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360" windowHeight="13875" tabRatio="951" activeTab="16"/>
  </bookViews>
  <sheets>
    <sheet name="F_Inputs" sheetId="57" r:id="rId1"/>
    <sheet name="2015-16 Appendix 9 for NHH" sheetId="84" r:id="rId2"/>
    <sheet name="2016-17 Appendix 9 for NHH" sheetId="85" r:id="rId3"/>
    <sheet name="2017-18 Complaints by month" sheetId="86" r:id="rId4"/>
    <sheet name="2017-18 Investigations" sheetId="87" r:id="rId5"/>
    <sheet name="2018-19 Written complaints" sheetId="88" r:id="rId6"/>
    <sheet name="2018-19 investigations" sheetId="91" r:id="rId7"/>
    <sheet name="Companies used for each year" sheetId="89" r:id="rId8"/>
    <sheet name="Merged complaints data for use" sheetId="90" r:id="rId9"/>
    <sheet name="InpC" sheetId="48" r:id="rId10"/>
    <sheet name="All inputs merged" sheetId="68" r:id="rId11"/>
    <sheet name="InpS - Override" sheetId="79" r:id="rId12"/>
    <sheet name="InpS - For use" sheetId="80" r:id="rId13"/>
    <sheet name="Time" sheetId="44" r:id="rId14"/>
    <sheet name="Business retail SIM calculation" sheetId="49" r:id="rId15"/>
    <sheet name="Ranking Calculations" sheetId="61" r:id="rId16"/>
    <sheet name="Performance payment allocation" sheetId="64" r:id="rId17"/>
    <sheet name="Performance payment calculation" sheetId="60" r:id="rId18"/>
    <sheet name="F_Outputs" sheetId="7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net1" hidden="1">{"NET",#N/A,FALSE,"401C11"}</definedName>
    <definedName name="__123Graph_A" localSheetId="12" hidden="1">'[1]2002PCTs'!#REF!</definedName>
    <definedName name="__123Graph_A" localSheetId="11" hidden="1">'[1]2002PCTs'!#REF!</definedName>
    <definedName name="__123Graph_A" hidden="1">'[1]2002PCTs'!#REF!</definedName>
    <definedName name="__123Graph_B" localSheetId="12" hidden="1">[2]Dnurse!#REF!</definedName>
    <definedName name="__123Graph_B" localSheetId="11" hidden="1">[2]Dnurse!#REF!</definedName>
    <definedName name="__123Graph_B" hidden="1">[2]Dnurse!#REF!</definedName>
    <definedName name="__123Graph_C" localSheetId="12" hidden="1">[2]Dnurse!#REF!</definedName>
    <definedName name="__123Graph_C" localSheetId="11" hidden="1">[2]Dnurse!#REF!</definedName>
    <definedName name="__123Graph_C" hidden="1">[2]Dnurse!#REF!</definedName>
    <definedName name="__123Graph_X" localSheetId="10" hidden="1">[3]Aln!#REF!</definedName>
    <definedName name="__123Graph_X" localSheetId="18" hidden="1">[3]Aln!#REF!</definedName>
    <definedName name="__123Graph_X" localSheetId="12" hidden="1">[3]Aln!#REF!</definedName>
    <definedName name="__123Graph_X" localSheetId="11" hidden="1">[3]Aln!#REF!</definedName>
    <definedName name="__123Graph_X" localSheetId="16" hidden="1">[3]Aln!#REF!</definedName>
    <definedName name="__123Graph_X" localSheetId="17" hidden="1">[3]Aln!#REF!</definedName>
    <definedName name="__123Graph_X" localSheetId="15" hidden="1">[3]Aln!#REF!</definedName>
    <definedName name="__123Graph_X" hidden="1">[3]Aln!#REF!</definedName>
    <definedName name="__net1" hidden="1">{"NET",#N/A,FALSE,"401C11"}</definedName>
    <definedName name="_1_0__123Grap" localSheetId="12" hidden="1">'[4]#REF'!#REF!</definedName>
    <definedName name="_1_0__123Grap" localSheetId="11" hidden="1">'[4]#REF'!#REF!</definedName>
    <definedName name="_1_0__123Grap" hidden="1">'[4]#REF'!#REF!</definedName>
    <definedName name="_1_123Grap" localSheetId="12" hidden="1">'[5]#REF'!#REF!</definedName>
    <definedName name="_1_123Grap" localSheetId="11" hidden="1">'[5]#REF'!#REF!</definedName>
    <definedName name="_1_123Grap" hidden="1">'[5]#REF'!#REF!</definedName>
    <definedName name="_123Graph_F" hidden="1">'[6]Chelmsford '!$G$18:$G$28</definedName>
    <definedName name="_2_0__123Grap" localSheetId="12" hidden="1">'[5]#REF'!#REF!</definedName>
    <definedName name="_2_0__123Grap" localSheetId="11" hidden="1">'[5]#REF'!#REF!</definedName>
    <definedName name="_2_0__123Grap" hidden="1">'[5]#REF'!#REF!</definedName>
    <definedName name="_2_123Grap" localSheetId="12" hidden="1">'[2]#REF'!#REF!</definedName>
    <definedName name="_2_123Grap" localSheetId="11" hidden="1">'[2]#REF'!#REF!</definedName>
    <definedName name="_2_123Grap" hidden="1">'[2]#REF'!#REF!</definedName>
    <definedName name="_3_0_S" localSheetId="12" hidden="1">'[4]#REF'!#REF!</definedName>
    <definedName name="_3_0_S" localSheetId="11" hidden="1">'[4]#REF'!#REF!</definedName>
    <definedName name="_3_0_S" hidden="1">'[4]#REF'!#REF!</definedName>
    <definedName name="_3_123Grap" localSheetId="12" hidden="1">'[5]#REF'!#REF!</definedName>
    <definedName name="_3_123Grap" localSheetId="11" hidden="1">'[5]#REF'!#REF!</definedName>
    <definedName name="_3_123Grap" hidden="1">'[5]#REF'!#REF!</definedName>
    <definedName name="_34_123Grap" localSheetId="12" hidden="1">'[5]#REF'!#REF!</definedName>
    <definedName name="_34_123Grap" localSheetId="11" hidden="1">'[5]#REF'!#REF!</definedName>
    <definedName name="_34_123Grap" hidden="1">'[5]#REF'!#REF!</definedName>
    <definedName name="_42S" localSheetId="12" hidden="1">'[5]#REF'!#REF!</definedName>
    <definedName name="_42S" localSheetId="11" hidden="1">'[5]#REF'!#REF!</definedName>
    <definedName name="_42S" hidden="1">'[5]#REF'!#REF!</definedName>
    <definedName name="_4S" localSheetId="12" hidden="1">'[5]#REF'!#REF!</definedName>
    <definedName name="_4S" localSheetId="11" hidden="1">'[5]#REF'!#REF!</definedName>
    <definedName name="_4S" hidden="1">'[5]#REF'!#REF!</definedName>
    <definedName name="_5_0__123Grap" localSheetId="12" hidden="1">'[5]#REF'!#REF!</definedName>
    <definedName name="_5_0__123Grap" localSheetId="11" hidden="1">'[5]#REF'!#REF!</definedName>
    <definedName name="_5_0__123Grap" hidden="1">'[5]#REF'!#REF!</definedName>
    <definedName name="_6_0_S" localSheetId="12" hidden="1">'[5]#REF'!#REF!</definedName>
    <definedName name="_6_0_S" localSheetId="11" hidden="1">'[5]#REF'!#REF!</definedName>
    <definedName name="_6_0_S" hidden="1">'[5]#REF'!#REF!</definedName>
    <definedName name="_6_123Grap" localSheetId="12" hidden="1">'[2]#REF'!#REF!</definedName>
    <definedName name="_6_123Grap" localSheetId="11" hidden="1">'[2]#REF'!#REF!</definedName>
    <definedName name="_6_123Grap" hidden="1">'[2]#REF'!#REF!</definedName>
    <definedName name="_8_123Grap" localSheetId="12" hidden="1">'[5]#REF'!#REF!</definedName>
    <definedName name="_8_123Grap" localSheetId="11" hidden="1">'[5]#REF'!#REF!</definedName>
    <definedName name="_8_123Grap" hidden="1">'[5]#REF'!#REF!</definedName>
    <definedName name="_8S" localSheetId="12" hidden="1">'[2]#REF'!#REF!</definedName>
    <definedName name="_8S" localSheetId="11" hidden="1">'[2]#REF'!#REF!</definedName>
    <definedName name="_8S" hidden="1">'[2]#REF'!#REF!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10" hidden="1">#REF!</definedName>
    <definedName name="_Dist_Values" localSheetId="18" hidden="1">#REF!</definedName>
    <definedName name="_Dist_Values" localSheetId="12" hidden="1">#REF!</definedName>
    <definedName name="_Dist_Values" localSheetId="11" hidden="1">#REF!</definedName>
    <definedName name="_Dist_Values" localSheetId="16" hidden="1">#REF!</definedName>
    <definedName name="_Dist_Values" localSheetId="17" hidden="1">#REF!</definedName>
    <definedName name="_Dist_Values" localSheetId="15" hidden="1">#REF!</definedName>
    <definedName name="_Dist_Values" hidden="1">#REF!</definedName>
    <definedName name="_Fill" localSheetId="10" hidden="1">#REF!</definedName>
    <definedName name="_Fill" localSheetId="18" hidden="1">#REF!</definedName>
    <definedName name="_Fill" localSheetId="12" hidden="1">#REF!</definedName>
    <definedName name="_Fill" localSheetId="11" hidden="1">#REF!</definedName>
    <definedName name="_Fill" localSheetId="16" hidden="1">#REF!</definedName>
    <definedName name="_Fill" localSheetId="17" hidden="1">#REF!</definedName>
    <definedName name="_Fill" localSheetId="15" hidden="1">#REF!</definedName>
    <definedName name="_Fill" hidden="1">#REF!</definedName>
    <definedName name="_Key1" localSheetId="10" hidden="1">#REF!</definedName>
    <definedName name="_Key1" localSheetId="18" hidden="1">#REF!</definedName>
    <definedName name="_Key1" localSheetId="12" hidden="1">#REF!</definedName>
    <definedName name="_Key1" localSheetId="11" hidden="1">#REF!</definedName>
    <definedName name="_Key1" localSheetId="16" hidden="1">#REF!</definedName>
    <definedName name="_Key1" localSheetId="17" hidden="1">#REF!</definedName>
    <definedName name="_Key1" localSheetId="15" hidden="1">#REF!</definedName>
    <definedName name="_Key1" hidden="1">#REF!</definedName>
    <definedName name="_Key2" localSheetId="10" hidden="1">#REF!</definedName>
    <definedName name="_Key2" localSheetId="18" hidden="1">#REF!</definedName>
    <definedName name="_Key2" localSheetId="12" hidden="1">#REF!</definedName>
    <definedName name="_Key2" localSheetId="11" hidden="1">#REF!</definedName>
    <definedName name="_Key2" localSheetId="16" hidden="1">#REF!</definedName>
    <definedName name="_Key2" localSheetId="17" hidden="1">#REF!</definedName>
    <definedName name="_Key2" localSheetId="15" hidden="1">#REF!</definedName>
    <definedName name="_Key2" hidden="1">#REF!</definedName>
    <definedName name="_net1" hidden="1">{"NET",#N/A,FALSE,"401C11"}</definedName>
    <definedName name="_Order1" hidden="1">255</definedName>
    <definedName name="_Order2" hidden="1">255</definedName>
    <definedName name="_Sort" localSheetId="10" hidden="1">#REF!</definedName>
    <definedName name="_Sort" localSheetId="18" hidden="1">#REF!</definedName>
    <definedName name="_Sort" localSheetId="12" hidden="1">#REF!</definedName>
    <definedName name="_Sort" localSheetId="11" hidden="1">#REF!</definedName>
    <definedName name="_Sort" localSheetId="16" hidden="1">#REF!</definedName>
    <definedName name="_Sort" localSheetId="17" hidden="1">#REF!</definedName>
    <definedName name="_Sort" localSheetId="15" hidden="1">#REF!</definedName>
    <definedName name="_Sort" hidden="1">#REF!</definedName>
    <definedName name="a" hidden="1">{"CHARGE",#N/A,FALSE,"401C11"}</definedName>
    <definedName name="aa" hidden="1">{"CHARGE",#N/A,FALSE,"401C11"}</definedName>
    <definedName name="aaa" hidden="1">{"CHARGE",#N/A,FALSE,"401C11"}</definedName>
    <definedName name="aaaa" hidden="1">{"CHARGE",#N/A,FALSE,"401C11"}</definedName>
    <definedName name="abc" hidden="1">{"NET",#N/A,FALSE,"401C11"}</definedName>
    <definedName name="adbr" hidden="1">{"CHARGE",#N/A,FALSE,"401C11"}</definedName>
    <definedName name="b" hidden="1">{"CHARGE",#N/A,FALSE,"401C11"}</definedName>
    <definedName name="BMGHIndex" hidden="1">"O"</definedName>
    <definedName name="change1" hidden="1">{"CHARGE",#N/A,FALSE,"401C11"}</definedName>
    <definedName name="charge" hidden="1">{"CHARGE",#N/A,FALSE,"401C11"}</definedName>
    <definedName name="CHK_TOL">[7]InpActive!$F$1891</definedName>
    <definedName name="CHK_TOL_TAX">[7]InpActive!$F$1893</definedName>
    <definedName name="Codes" localSheetId="12">#REF!</definedName>
    <definedName name="Codes" localSheetId="11">#REF!</definedName>
    <definedName name="Codes">#REF!</definedName>
    <definedName name="da" localSheetId="12" hidden="1">#REF!</definedName>
    <definedName name="da" localSheetId="11" hidden="1">#REF!</definedName>
    <definedName name="da" hidden="1">#REF!</definedName>
    <definedName name="dog" hidden="1">{"NET",#N/A,FALSE,"401C11"}</definedName>
    <definedName name="eff_update" localSheetId="12">#REF!</definedName>
    <definedName name="eff_update" localSheetId="11">#REF!</definedName>
    <definedName name="eff_update">#REF!</definedName>
    <definedName name="EV__LASTREFTIME__" hidden="1">40339.4799074074</definedName>
    <definedName name="Expired" hidden="1">FALSE</definedName>
    <definedName name="F" hidden="1">{"bal",#N/A,FALSE,"working papers";"income",#N/A,FALSE,"working papers"}</definedName>
    <definedName name="fdraf" hidden="1">{"bal",#N/A,FALSE,"working papers";"income",#N/A,FALSE,"working papers"}</definedName>
    <definedName name="Fdraft" hidden="1">{"bal",#N/A,FALSE,"working papers";"income",#N/A,FALSE,"working papers"}</definedName>
    <definedName name="filename">'Ranking Calculations'!$A$1</definedName>
    <definedName name="Foutput" localSheetId="12" hidden="1">#REF!</definedName>
    <definedName name="Foutput" localSheetId="11" hidden="1">#REF!</definedName>
    <definedName name="Foutput" hidden="1">#REF!</definedName>
    <definedName name="fsdfffd" localSheetId="12" hidden="1">#REF!</definedName>
    <definedName name="fsdfffd" localSheetId="11" hidden="1">#REF!</definedName>
    <definedName name="fsdfffd" hidden="1">#REF!</definedName>
    <definedName name="fsdfsd" localSheetId="12" hidden="1">#REF!</definedName>
    <definedName name="fsdfsd" localSheetId="11" hidden="1">#REF!</definedName>
    <definedName name="fsdfsd" hidden="1">#REF!</definedName>
    <definedName name="fsfds" localSheetId="12" hidden="1">#REF!</definedName>
    <definedName name="fsfds" localSheetId="11" hidden="1">#REF!</definedName>
    <definedName name="fsfds" hidden="1">#REF!</definedName>
    <definedName name="fsfsd" localSheetId="12" hidden="1">#REF!</definedName>
    <definedName name="fsfsd" localSheetId="11" hidden="1">#REF!</definedName>
    <definedName name="fsfsd" hidden="1">#REF!</definedName>
    <definedName name="gfff" hidden="1">{"CHARGE",#N/A,FALSE,"401C11"}</definedName>
    <definedName name="gross" hidden="1">{"GROSS",#N/A,FALSE,"401C11"}</definedName>
    <definedName name="gross1" hidden="1">{"GROSS",#N/A,FALSE,"401C11"}</definedName>
    <definedName name="hasdfjklhklj" hidden="1">{"NET",#N/A,FALSE,"401C11"}</definedName>
    <definedName name="help" hidden="1">{"CHARGE",#N/A,FALSE,"401C11"}</definedName>
    <definedName name="hghghhj" hidden="1">{"CHARGE",#N/A,FALSE,"401C11"}</definedName>
    <definedName name="HRG_Codes" localSheetId="12">#REF!</definedName>
    <definedName name="HRG_Codes" localSheetId="11">#REF!</definedName>
    <definedName name="HRG_Codes">#REF!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CD_Codes" localSheetId="12">#REF!</definedName>
    <definedName name="ICD_Codes" localSheetId="11">#REF!</definedName>
    <definedName name="ICD_Codes">#REF!</definedName>
    <definedName name="interpretation">[8]!interpretation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FELL" localSheetId="12" hidden="1">#REF!</definedName>
    <definedName name="JFELL" localSheetId="11" hidden="1">#REF!</definedName>
    <definedName name="JFELL" hidden="1">#REF!</definedName>
    <definedName name="MFF_2014_15" localSheetId="12">#REF!</definedName>
    <definedName name="MFF_2014_15" localSheetId="11">#REF!</definedName>
    <definedName name="MFF_2014_15">#REF!</definedName>
    <definedName name="New" localSheetId="12" hidden="1">#REF!</definedName>
    <definedName name="New" localSheetId="11" hidden="1">#REF!</definedName>
    <definedName name="New" hidden="1">#REF!</definedName>
    <definedName name="ODS_Care_Trust_List" localSheetId="12">#REF!</definedName>
    <definedName name="ODS_Care_Trust_List" localSheetId="11">#REF!</definedName>
    <definedName name="ODS_Care_Trust_List">#REF!</definedName>
    <definedName name="ODS_List" localSheetId="12">#REF!</definedName>
    <definedName name="ODS_List" localSheetId="11">#REF!</definedName>
    <definedName name="ODS_List">#REF!</definedName>
    <definedName name="OISIII" localSheetId="12" hidden="1">#REF!</definedName>
    <definedName name="OISIII" localSheetId="11" hidden="1">#REF!</definedName>
    <definedName name="OISIII" hidden="1">#REF!</definedName>
    <definedName name="OPCS_Codes" localSheetId="12">#REF!</definedName>
    <definedName name="OPCS_Codes" localSheetId="11">#REF!</definedName>
    <definedName name="OPCS_Codes">#REF!</definedName>
    <definedName name="_xlnm.Print_Area" localSheetId="1">'2015-16 Appendix 9 for NHH'!$A$1:$L$29</definedName>
    <definedName name="_xlnm.Print_Area" localSheetId="2">'2016-17 Appendix 9 for NHH'!$A$1:$L$29</definedName>
    <definedName name="_xlnm.Print_Area" localSheetId="5">'2018-19 Written complaints'!$A$2:$Q$55</definedName>
    <definedName name="qfx" hidden="1">{"NET",#N/A,FALSE,"401C11"}</definedName>
    <definedName name="qwefqefa" localSheetId="12" hidden="1">#REF!</definedName>
    <definedName name="qwefqefa" localSheetId="11" hidden="1">#REF!</definedName>
    <definedName name="qwefqefa" hidden="1">#REF!</definedName>
    <definedName name="real" localSheetId="12" hidden="1">#REF!</definedName>
    <definedName name="real" localSheetId="11" hidden="1">#REF!</definedName>
    <definedName name="real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_dp" localSheetId="12">#REF!</definedName>
    <definedName name="round_dp" localSheetId="11">#REF!</definedName>
    <definedName name="round_dp">#REF!</definedName>
    <definedName name="rytry" hidden="1">{"NET",#N/A,FALSE,"401C11"}</definedName>
    <definedName name="SAPBEXrevision" hidden="1">1</definedName>
    <definedName name="SAPBEXsysID" hidden="1">"BWB"</definedName>
    <definedName name="SAPBEXwbID" hidden="1">"49ZLUKBQR0WG29D9LLI3IBIIT"</definedName>
    <definedName name="sort" localSheetId="12" hidden="1">#REF!</definedName>
    <definedName name="sort" localSheetId="11" hidden="1">#REF!</definedName>
    <definedName name="sort" hidden="1">#REF!</definedName>
    <definedName name="Table3.4" hidden="1">{"CHARGE",#N/A,FALSE,"401C11"}</definedName>
    <definedName name="Test23" hidden="1">{"NET",#N/A,FALSE,"401C11"}</definedName>
    <definedName name="time">[8]!time</definedName>
    <definedName name="trdhtr" localSheetId="12" hidden="1">#REF!</definedName>
    <definedName name="trdhtr" localSheetId="11" hidden="1">#REF!</definedName>
    <definedName name="trdhtr" hidden="1">#REF!</definedName>
    <definedName name="TRK_TOL">[7]InpActive!$F$1895</definedName>
    <definedName name="wert" hidden="1">{"GROSS",#N/A,FALSE,"401C11"}</definedName>
    <definedName name="wombat" localSheetId="12" hidden="1">#REF!</definedName>
    <definedName name="wombat" localSheetId="11" hidden="1">#REF!</definedName>
    <definedName name="wombat" hidden="1">#REF!</definedName>
    <definedName name="wotsthis" localSheetId="0" hidden="1">{"P&amp;L phased",#N/A,FALSE,"P and L";"Interest phased",#N/A,FALSE,"Interest";"Cshf phased",#N/A,FALSE,"Cashflow";"BSheet phased",#N/A,FALSE,"B Sheet";"Capex phased",#N/A,FALSE,"Capex"}</definedName>
    <definedName name="wotsthis" localSheetId="18" hidden="1">{"P&amp;L phased",#N/A,FALSE,"P and L";"Interest phased",#N/A,FALSE,"Interest";"Cshf phased",#N/A,FALSE,"Cashflow";"BSheet phased",#N/A,FALSE,"B Sheet";"Capex phased",#N/A,FALSE,"Capex"}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CHARGE." hidden="1">{"CHARGE",#N/A,FALSE,"401C11"}</definedName>
    <definedName name="wrn.GROSS." hidden="1">{"GROSS",#N/A,FALSE,"401C11"}</definedName>
    <definedName name="wrn.NET." hidden="1">{"NET",#N/A,FALSE,"401C11"}</definedName>
    <definedName name="wrn.papersdraft" hidden="1">{"bal",#N/A,FALSE,"working papers";"income",#N/A,FALSE,"working papers"}</definedName>
    <definedName name="wrn.Print._.5._.and._.12." localSheetId="0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localSheetId="18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 hidden="1">{"P&amp;L phased",#N/A,FALSE,"P and L";"Interest phased",#N/A,FALSE,"Interest";"Cshf phased",#N/A,FALSE,"Cashflow";"BSheet phased",#N/A,FALSE,"B Sheet";"Capex phased",#N/A,FALSE,"Capex"}</definedName>
    <definedName name="wrn.Print._.Phased." localSheetId="18" hidden="1">{"P&amp;L phased",#N/A,FALSE,"P and L";"Interest phased",#N/A,FALSE,"Interest";"Cshf phased",#N/A,FALSE,"Cashflow";"BSheet phased",#N/A,FALSE,"B Sheet";"Capex phased",#N/A,FALSE,"Capex"}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localSheetId="0" hidden="1">{"bal",#N/A,FALSE,"working papers";"income",#N/A,FALSE,"working papers"}</definedName>
    <definedName name="wrn.wpapers." localSheetId="18" hidden="1">{"bal",#N/A,FALSE,"working papers";"income",#N/A,FALSE,"working papers"}</definedName>
    <definedName name="wrn.wpapers." hidden="1">{"bal",#N/A,FALSE,"working papers";"income",#N/A,FALSE,"working papers"}</definedName>
    <definedName name="xxx" hidden="1">{"CHARGE",#N/A,FALSE,"401C11"}</definedName>
    <definedName name="yyy" hidden="1">{"GROSS",#N/A,FALSE,"401C11"}</definedName>
    <definedName name="zzz" hidden="1">{"NET",#N/A,FALSE,"401C11"}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A1" i="49" l="1"/>
  <c r="K21" i="90" l="1"/>
  <c r="K20" i="90"/>
  <c r="K19" i="90"/>
  <c r="K18" i="90"/>
  <c r="K17" i="90"/>
  <c r="K16" i="90"/>
  <c r="K15" i="90"/>
  <c r="K14" i="90"/>
  <c r="K13" i="90"/>
  <c r="K12" i="90"/>
  <c r="K11" i="90"/>
  <c r="K10" i="90"/>
  <c r="K9" i="90"/>
  <c r="K8" i="90"/>
  <c r="K7" i="90"/>
  <c r="K6" i="90"/>
  <c r="K5" i="90"/>
  <c r="K4" i="90"/>
  <c r="J21" i="90"/>
  <c r="J20" i="90"/>
  <c r="J19" i="90"/>
  <c r="J18" i="90"/>
  <c r="J17" i="90"/>
  <c r="J16" i="90"/>
  <c r="J15" i="90"/>
  <c r="J14" i="90"/>
  <c r="J13" i="90"/>
  <c r="J12" i="90"/>
  <c r="J11" i="90"/>
  <c r="J10" i="90"/>
  <c r="J8" i="90"/>
  <c r="J7" i="90"/>
  <c r="J6" i="90"/>
  <c r="J9" i="90"/>
  <c r="J5" i="90"/>
  <c r="J4" i="90"/>
  <c r="C23" i="91" l="1"/>
  <c r="B23" i="91"/>
  <c r="M95" i="90" l="1"/>
  <c r="M94" i="90"/>
  <c r="M93" i="90"/>
  <c r="M92" i="90"/>
  <c r="M90" i="90"/>
  <c r="M89" i="90"/>
  <c r="M88" i="90"/>
  <c r="M87" i="90"/>
  <c r="M86" i="90"/>
  <c r="M85" i="90"/>
  <c r="M84" i="90"/>
  <c r="S42" i="64" l="1"/>
  <c r="R42" i="64"/>
  <c r="Q42" i="64"/>
  <c r="P42" i="64"/>
  <c r="O42" i="64"/>
  <c r="N42" i="64"/>
  <c r="M42" i="64"/>
  <c r="L42" i="64"/>
  <c r="K42" i="64"/>
  <c r="J42" i="64"/>
  <c r="I42" i="64"/>
  <c r="S41" i="64"/>
  <c r="R41" i="64"/>
  <c r="Q41" i="64"/>
  <c r="P41" i="64"/>
  <c r="O41" i="64"/>
  <c r="N41" i="64"/>
  <c r="M41" i="64"/>
  <c r="L41" i="64"/>
  <c r="K41" i="64"/>
  <c r="J41" i="64"/>
  <c r="I41" i="64"/>
  <c r="S40" i="64"/>
  <c r="R40" i="64"/>
  <c r="Q40" i="64"/>
  <c r="P40" i="64"/>
  <c r="O40" i="64"/>
  <c r="N40" i="64"/>
  <c r="M40" i="64"/>
  <c r="L40" i="64"/>
  <c r="K40" i="64"/>
  <c r="J40" i="64"/>
  <c r="I40" i="64"/>
  <c r="S39" i="64"/>
  <c r="R39" i="64"/>
  <c r="Q39" i="64"/>
  <c r="P39" i="64"/>
  <c r="O39" i="64"/>
  <c r="N39" i="64"/>
  <c r="M39" i="64"/>
  <c r="L39" i="64"/>
  <c r="K39" i="64"/>
  <c r="J39" i="64"/>
  <c r="I39" i="64"/>
  <c r="S38" i="64"/>
  <c r="R38" i="64"/>
  <c r="Q38" i="64"/>
  <c r="P38" i="64"/>
  <c r="O38" i="64"/>
  <c r="N38" i="64"/>
  <c r="M38" i="64"/>
  <c r="L38" i="64"/>
  <c r="K38" i="64"/>
  <c r="J38" i="64"/>
  <c r="I38" i="64"/>
  <c r="S37" i="64"/>
  <c r="R37" i="64"/>
  <c r="Q37" i="64"/>
  <c r="P37" i="64"/>
  <c r="O37" i="64"/>
  <c r="N37" i="64"/>
  <c r="M37" i="64"/>
  <c r="L37" i="64"/>
  <c r="K37" i="64"/>
  <c r="J37" i="64"/>
  <c r="I37" i="64"/>
  <c r="S36" i="64"/>
  <c r="R36" i="64"/>
  <c r="Q36" i="64"/>
  <c r="P36" i="64"/>
  <c r="O36" i="64"/>
  <c r="N36" i="64"/>
  <c r="M36" i="64"/>
  <c r="L36" i="64"/>
  <c r="K36" i="64"/>
  <c r="J36" i="64"/>
  <c r="I36" i="64"/>
  <c r="S35" i="64"/>
  <c r="R35" i="64"/>
  <c r="Q35" i="64"/>
  <c r="P35" i="64"/>
  <c r="O35" i="64"/>
  <c r="N35" i="64"/>
  <c r="M35" i="64"/>
  <c r="L35" i="64"/>
  <c r="K35" i="64"/>
  <c r="J35" i="64"/>
  <c r="I35" i="64"/>
  <c r="S34" i="64"/>
  <c r="R34" i="64"/>
  <c r="Q34" i="64"/>
  <c r="P34" i="64"/>
  <c r="O34" i="64"/>
  <c r="N34" i="64"/>
  <c r="M34" i="64"/>
  <c r="L34" i="64"/>
  <c r="K34" i="64"/>
  <c r="J34" i="64"/>
  <c r="I34" i="64"/>
  <c r="S33" i="64"/>
  <c r="R33" i="64"/>
  <c r="Q33" i="64"/>
  <c r="P33" i="64"/>
  <c r="O33" i="64"/>
  <c r="N33" i="64"/>
  <c r="M33" i="64"/>
  <c r="L33" i="64"/>
  <c r="K33" i="64"/>
  <c r="J33" i="64"/>
  <c r="I33" i="64"/>
  <c r="S32" i="64"/>
  <c r="R32" i="64"/>
  <c r="Q32" i="64"/>
  <c r="P32" i="64"/>
  <c r="O32" i="64"/>
  <c r="N32" i="64"/>
  <c r="M32" i="64"/>
  <c r="L32" i="64"/>
  <c r="K32" i="64"/>
  <c r="J32" i="64"/>
  <c r="I32" i="64"/>
  <c r="S31" i="64"/>
  <c r="R31" i="64"/>
  <c r="Q31" i="64"/>
  <c r="P31" i="64"/>
  <c r="O31" i="64"/>
  <c r="N31" i="64"/>
  <c r="M31" i="64"/>
  <c r="L31" i="64"/>
  <c r="K31" i="64"/>
  <c r="J31" i="64"/>
  <c r="I31" i="64"/>
  <c r="S30" i="64"/>
  <c r="R30" i="64"/>
  <c r="Q30" i="64"/>
  <c r="P30" i="64"/>
  <c r="O30" i="64"/>
  <c r="N30" i="64"/>
  <c r="M30" i="64"/>
  <c r="L30" i="64"/>
  <c r="K30" i="64"/>
  <c r="J30" i="64"/>
  <c r="I30" i="64"/>
  <c r="S29" i="64"/>
  <c r="R29" i="64"/>
  <c r="Q29" i="64"/>
  <c r="P29" i="64"/>
  <c r="O29" i="64"/>
  <c r="N29" i="64"/>
  <c r="M29" i="64"/>
  <c r="L29" i="64"/>
  <c r="K29" i="64"/>
  <c r="J29" i="64"/>
  <c r="I29" i="64"/>
  <c r="S28" i="64"/>
  <c r="R28" i="64"/>
  <c r="Q28" i="64"/>
  <c r="P28" i="64"/>
  <c r="O28" i="64"/>
  <c r="N28" i="64"/>
  <c r="M28" i="64"/>
  <c r="L28" i="64"/>
  <c r="K28" i="64"/>
  <c r="J28" i="64"/>
  <c r="I28" i="64"/>
  <c r="S27" i="64"/>
  <c r="R27" i="64"/>
  <c r="Q27" i="64"/>
  <c r="P27" i="64"/>
  <c r="O27" i="64"/>
  <c r="N27" i="64"/>
  <c r="M27" i="64"/>
  <c r="L27" i="64"/>
  <c r="K27" i="64"/>
  <c r="J27" i="64"/>
  <c r="I27" i="64"/>
  <c r="S26" i="64"/>
  <c r="R26" i="64"/>
  <c r="Q26" i="64"/>
  <c r="P26" i="64"/>
  <c r="O26" i="64"/>
  <c r="N26" i="64"/>
  <c r="M26" i="64"/>
  <c r="L26" i="64"/>
  <c r="K26" i="64"/>
  <c r="J26" i="64"/>
  <c r="I26" i="64"/>
  <c r="S25" i="64"/>
  <c r="R25" i="64"/>
  <c r="Q25" i="64"/>
  <c r="P25" i="64"/>
  <c r="O25" i="64"/>
  <c r="N25" i="64"/>
  <c r="M25" i="64"/>
  <c r="L25" i="64"/>
  <c r="K25" i="64"/>
  <c r="J25" i="64"/>
  <c r="I25" i="64"/>
  <c r="S24" i="64"/>
  <c r="R24" i="64"/>
  <c r="Q24" i="64"/>
  <c r="P24" i="64"/>
  <c r="O24" i="64"/>
  <c r="N24" i="64"/>
  <c r="M24" i="64"/>
  <c r="L24" i="64"/>
  <c r="K24" i="64"/>
  <c r="J24" i="64"/>
  <c r="I24" i="64"/>
  <c r="S23" i="64"/>
  <c r="R23" i="64"/>
  <c r="Q23" i="64"/>
  <c r="P23" i="64"/>
  <c r="O23" i="64"/>
  <c r="N23" i="64"/>
  <c r="M23" i="64"/>
  <c r="L23" i="64"/>
  <c r="K23" i="64"/>
  <c r="J23" i="64"/>
  <c r="I23" i="64"/>
  <c r="S22" i="64"/>
  <c r="R22" i="64"/>
  <c r="Q22" i="64"/>
  <c r="P22" i="64"/>
  <c r="O22" i="64"/>
  <c r="N22" i="64"/>
  <c r="M22" i="64"/>
  <c r="L22" i="64"/>
  <c r="K22" i="64"/>
  <c r="J22" i="64"/>
  <c r="I22" i="64"/>
  <c r="S21" i="64"/>
  <c r="R21" i="64"/>
  <c r="Q21" i="64"/>
  <c r="P21" i="64"/>
  <c r="O21" i="64"/>
  <c r="N21" i="64"/>
  <c r="M21" i="64"/>
  <c r="L21" i="64"/>
  <c r="K21" i="64"/>
  <c r="J21" i="64"/>
  <c r="I21" i="64"/>
  <c r="S20" i="64"/>
  <c r="R20" i="64"/>
  <c r="Q20" i="64"/>
  <c r="P20" i="64"/>
  <c r="O20" i="64"/>
  <c r="N20" i="64"/>
  <c r="M20" i="64"/>
  <c r="L20" i="64"/>
  <c r="K20" i="64"/>
  <c r="J20" i="64"/>
  <c r="I20" i="64"/>
  <c r="S19" i="64"/>
  <c r="R19" i="64"/>
  <c r="Q19" i="64"/>
  <c r="P19" i="64"/>
  <c r="O19" i="64"/>
  <c r="N19" i="64"/>
  <c r="M19" i="64"/>
  <c r="L19" i="64"/>
  <c r="K19" i="64"/>
  <c r="J19" i="64"/>
  <c r="I19" i="64"/>
  <c r="S18" i="64"/>
  <c r="R18" i="64"/>
  <c r="Q18" i="64"/>
  <c r="P18" i="64"/>
  <c r="O18" i="64"/>
  <c r="N18" i="64"/>
  <c r="M18" i="64"/>
  <c r="L18" i="64"/>
  <c r="K18" i="64"/>
  <c r="J18" i="64"/>
  <c r="I18" i="64"/>
  <c r="S17" i="64"/>
  <c r="R17" i="64"/>
  <c r="Q17" i="64"/>
  <c r="P17" i="64"/>
  <c r="O17" i="64"/>
  <c r="N17" i="64"/>
  <c r="M17" i="64"/>
  <c r="L17" i="64"/>
  <c r="K17" i="64"/>
  <c r="J17" i="64"/>
  <c r="I17" i="64"/>
  <c r="S16" i="64"/>
  <c r="R16" i="64"/>
  <c r="Q16" i="64"/>
  <c r="P16" i="64"/>
  <c r="O16" i="64"/>
  <c r="N16" i="64"/>
  <c r="M16" i="64"/>
  <c r="L16" i="64"/>
  <c r="K16" i="64"/>
  <c r="J16" i="64"/>
  <c r="I16" i="64"/>
  <c r="S15" i="64"/>
  <c r="R15" i="64"/>
  <c r="Q15" i="64"/>
  <c r="P15" i="64"/>
  <c r="O15" i="64"/>
  <c r="N15" i="64"/>
  <c r="M15" i="64"/>
  <c r="L15" i="64"/>
  <c r="K15" i="64"/>
  <c r="J15" i="64"/>
  <c r="I15" i="64"/>
  <c r="S14" i="64"/>
  <c r="R14" i="64"/>
  <c r="Q14" i="64"/>
  <c r="P14" i="64"/>
  <c r="O14" i="64"/>
  <c r="N14" i="64"/>
  <c r="M14" i="64"/>
  <c r="L14" i="64"/>
  <c r="K14" i="64"/>
  <c r="J14" i="64"/>
  <c r="I14" i="64"/>
  <c r="S13" i="64"/>
  <c r="R13" i="64"/>
  <c r="Q13" i="64"/>
  <c r="P13" i="64"/>
  <c r="O13" i="64"/>
  <c r="N13" i="64"/>
  <c r="M13" i="64"/>
  <c r="L13" i="64"/>
  <c r="K13" i="64"/>
  <c r="J13" i="64"/>
  <c r="I13" i="64"/>
  <c r="P15" i="70" l="1"/>
  <c r="O15" i="70"/>
  <c r="N15" i="70"/>
  <c r="M15" i="70"/>
  <c r="L15" i="70"/>
  <c r="K15" i="70"/>
  <c r="J15" i="70"/>
  <c r="I15" i="70"/>
  <c r="H15" i="70"/>
  <c r="G15" i="70"/>
  <c r="F15" i="70"/>
  <c r="P8" i="70"/>
  <c r="O8" i="70"/>
  <c r="N8" i="70"/>
  <c r="M8" i="70"/>
  <c r="L8" i="70"/>
  <c r="K8" i="70"/>
  <c r="J8" i="70"/>
  <c r="I8" i="70"/>
  <c r="H8" i="70"/>
  <c r="G8" i="70"/>
  <c r="F8" i="70"/>
  <c r="P14" i="70"/>
  <c r="O14" i="70"/>
  <c r="N14" i="70"/>
  <c r="M14" i="70"/>
  <c r="L14" i="70"/>
  <c r="K14" i="70"/>
  <c r="J14" i="70"/>
  <c r="I14" i="70"/>
  <c r="H14" i="70"/>
  <c r="G14" i="70"/>
  <c r="F14" i="70"/>
  <c r="P7" i="70"/>
  <c r="O7" i="70"/>
  <c r="N7" i="70"/>
  <c r="M7" i="70"/>
  <c r="L7" i="70"/>
  <c r="K7" i="70"/>
  <c r="J7" i="70"/>
  <c r="I7" i="70"/>
  <c r="H7" i="70"/>
  <c r="G7" i="70"/>
  <c r="F7" i="70"/>
  <c r="O16" i="70"/>
  <c r="N16" i="70"/>
  <c r="M16" i="70"/>
  <c r="L16" i="70"/>
  <c r="K16" i="70"/>
  <c r="J16" i="70"/>
  <c r="I16" i="70"/>
  <c r="H16" i="70"/>
  <c r="G16" i="70"/>
  <c r="F16" i="70"/>
  <c r="O9" i="70"/>
  <c r="N9" i="70"/>
  <c r="M9" i="70"/>
  <c r="L9" i="70"/>
  <c r="K9" i="70"/>
  <c r="J9" i="70"/>
  <c r="I9" i="70"/>
  <c r="H9" i="70"/>
  <c r="G9" i="70"/>
  <c r="F9" i="70"/>
  <c r="O12" i="70" l="1"/>
  <c r="N12" i="70"/>
  <c r="M12" i="70"/>
  <c r="L12" i="70"/>
  <c r="K12" i="70"/>
  <c r="O5" i="70"/>
  <c r="N5" i="70"/>
  <c r="M5" i="70"/>
  <c r="L5" i="70"/>
  <c r="K5" i="70"/>
  <c r="G284" i="60" l="1"/>
  <c r="E284" i="60"/>
  <c r="F284" i="60"/>
  <c r="I296" i="60"/>
  <c r="G296" i="60"/>
  <c r="F296" i="60"/>
  <c r="I295" i="60"/>
  <c r="G295" i="60"/>
  <c r="F295" i="60"/>
  <c r="I294" i="60"/>
  <c r="G294" i="60"/>
  <c r="F294" i="60"/>
  <c r="I293" i="60"/>
  <c r="G293" i="60"/>
  <c r="F293" i="60"/>
  <c r="I292" i="60"/>
  <c r="G292" i="60"/>
  <c r="F292" i="60"/>
  <c r="I291" i="60"/>
  <c r="G291" i="60"/>
  <c r="F291" i="60"/>
  <c r="I290" i="60"/>
  <c r="G290" i="60"/>
  <c r="F290" i="60"/>
  <c r="I289" i="60"/>
  <c r="G289" i="60"/>
  <c r="F289" i="60"/>
  <c r="I288" i="60"/>
  <c r="G288" i="60"/>
  <c r="F288" i="60"/>
  <c r="I287" i="60"/>
  <c r="G287" i="60"/>
  <c r="F287" i="60"/>
  <c r="E296" i="60"/>
  <c r="E295" i="60"/>
  <c r="E294" i="60"/>
  <c r="E293" i="60"/>
  <c r="E292" i="60"/>
  <c r="E291" i="60"/>
  <c r="E290" i="60"/>
  <c r="E289" i="60"/>
  <c r="E288" i="60"/>
  <c r="E287" i="60"/>
  <c r="I283" i="60"/>
  <c r="G283" i="60"/>
  <c r="F283" i="60"/>
  <c r="I282" i="60"/>
  <c r="G282" i="60"/>
  <c r="F282" i="60"/>
  <c r="I281" i="60"/>
  <c r="G281" i="60"/>
  <c r="F281" i="60"/>
  <c r="I280" i="60"/>
  <c r="G280" i="60"/>
  <c r="F280" i="60"/>
  <c r="I279" i="60"/>
  <c r="G279" i="60"/>
  <c r="F279" i="60"/>
  <c r="I278" i="60"/>
  <c r="G278" i="60"/>
  <c r="F278" i="60"/>
  <c r="I277" i="60"/>
  <c r="G277" i="60"/>
  <c r="F277" i="60"/>
  <c r="I276" i="60"/>
  <c r="G276" i="60"/>
  <c r="F276" i="60"/>
  <c r="I275" i="60"/>
  <c r="G275" i="60"/>
  <c r="F275" i="60"/>
  <c r="I274" i="60"/>
  <c r="G274" i="60"/>
  <c r="F274" i="60"/>
  <c r="E283" i="60"/>
  <c r="E282" i="60"/>
  <c r="E281" i="60"/>
  <c r="E280" i="60"/>
  <c r="E279" i="60"/>
  <c r="E278" i="60"/>
  <c r="E277" i="60"/>
  <c r="E276" i="60"/>
  <c r="E275" i="60"/>
  <c r="E274" i="60"/>
  <c r="M180" i="80" l="1"/>
  <c r="L173" i="80"/>
  <c r="S209" i="68"/>
  <c r="S209" i="80" s="1"/>
  <c r="R209" i="68"/>
  <c r="R209" i="80" s="1"/>
  <c r="Q209" i="68"/>
  <c r="Q209" i="80" s="1"/>
  <c r="P209" i="68"/>
  <c r="P209" i="80" s="1"/>
  <c r="O209" i="68"/>
  <c r="O209" i="80" s="1"/>
  <c r="N209" i="68"/>
  <c r="N209" i="80" s="1"/>
  <c r="M209" i="68"/>
  <c r="M209" i="80" s="1"/>
  <c r="L209" i="68"/>
  <c r="L209" i="80" s="1"/>
  <c r="K209" i="68"/>
  <c r="K209" i="80" s="1"/>
  <c r="S208" i="68"/>
  <c r="S208" i="80" s="1"/>
  <c r="R208" i="68"/>
  <c r="R208" i="80" s="1"/>
  <c r="Q208" i="68"/>
  <c r="Q208" i="80" s="1"/>
  <c r="P208" i="68"/>
  <c r="P208" i="80" s="1"/>
  <c r="O208" i="68"/>
  <c r="O208" i="80" s="1"/>
  <c r="N208" i="68"/>
  <c r="N208" i="80" s="1"/>
  <c r="M208" i="68"/>
  <c r="M208" i="80" s="1"/>
  <c r="L208" i="68"/>
  <c r="L208" i="80" s="1"/>
  <c r="K208" i="68"/>
  <c r="K208" i="80" s="1"/>
  <c r="S207" i="68"/>
  <c r="S207" i="80" s="1"/>
  <c r="R207" i="68"/>
  <c r="R207" i="80" s="1"/>
  <c r="Q207" i="68"/>
  <c r="Q207" i="80" s="1"/>
  <c r="P207" i="68"/>
  <c r="P207" i="80" s="1"/>
  <c r="O207" i="68"/>
  <c r="O207" i="80" s="1"/>
  <c r="N207" i="68"/>
  <c r="N207" i="80" s="1"/>
  <c r="M207" i="68"/>
  <c r="M207" i="80" s="1"/>
  <c r="L207" i="68"/>
  <c r="L207" i="80" s="1"/>
  <c r="K207" i="68"/>
  <c r="K207" i="80" s="1"/>
  <c r="S206" i="68"/>
  <c r="S206" i="80" s="1"/>
  <c r="R206" i="68"/>
  <c r="R206" i="80" s="1"/>
  <c r="Q206" i="68"/>
  <c r="Q206" i="80" s="1"/>
  <c r="P206" i="68"/>
  <c r="P206" i="80" s="1"/>
  <c r="O206" i="68"/>
  <c r="O206" i="80" s="1"/>
  <c r="N206" i="68"/>
  <c r="N206" i="80" s="1"/>
  <c r="M206" i="68"/>
  <c r="M206" i="80" s="1"/>
  <c r="L206" i="68"/>
  <c r="L206" i="80" s="1"/>
  <c r="K206" i="68"/>
  <c r="K206" i="80" s="1"/>
  <c r="S205" i="68"/>
  <c r="S205" i="80" s="1"/>
  <c r="R205" i="68"/>
  <c r="R205" i="80" s="1"/>
  <c r="Q205" i="68"/>
  <c r="Q205" i="80" s="1"/>
  <c r="P205" i="68"/>
  <c r="P205" i="80" s="1"/>
  <c r="O205" i="68"/>
  <c r="O205" i="80" s="1"/>
  <c r="N205" i="68"/>
  <c r="N205" i="80" s="1"/>
  <c r="M205" i="68"/>
  <c r="M205" i="80" s="1"/>
  <c r="L205" i="68"/>
  <c r="L205" i="80" s="1"/>
  <c r="K205" i="68"/>
  <c r="K205" i="80" s="1"/>
  <c r="S204" i="68"/>
  <c r="S204" i="80" s="1"/>
  <c r="R204" i="68"/>
  <c r="R204" i="80" s="1"/>
  <c r="Q204" i="68"/>
  <c r="Q204" i="80" s="1"/>
  <c r="P204" i="68"/>
  <c r="P204" i="80" s="1"/>
  <c r="O204" i="68"/>
  <c r="O204" i="80" s="1"/>
  <c r="N204" i="68"/>
  <c r="N204" i="80" s="1"/>
  <c r="M204" i="68"/>
  <c r="M204" i="80" s="1"/>
  <c r="L204" i="68"/>
  <c r="L204" i="80" s="1"/>
  <c r="K204" i="68"/>
  <c r="K204" i="80" s="1"/>
  <c r="S203" i="68"/>
  <c r="S203" i="80" s="1"/>
  <c r="R203" i="68"/>
  <c r="R203" i="80" s="1"/>
  <c r="Q203" i="68"/>
  <c r="Q203" i="80" s="1"/>
  <c r="P203" i="68"/>
  <c r="P203" i="80" s="1"/>
  <c r="O203" i="68"/>
  <c r="O203" i="80" s="1"/>
  <c r="N203" i="68"/>
  <c r="N203" i="80" s="1"/>
  <c r="M203" i="68"/>
  <c r="M203" i="80" s="1"/>
  <c r="L203" i="68"/>
  <c r="L203" i="80" s="1"/>
  <c r="K203" i="68"/>
  <c r="K203" i="80" s="1"/>
  <c r="S202" i="68"/>
  <c r="S202" i="80" s="1"/>
  <c r="R202" i="68"/>
  <c r="R202" i="80" s="1"/>
  <c r="Q202" i="68"/>
  <c r="Q202" i="80" s="1"/>
  <c r="P202" i="68"/>
  <c r="P202" i="80" s="1"/>
  <c r="O202" i="68"/>
  <c r="O202" i="80" s="1"/>
  <c r="N202" i="68"/>
  <c r="N202" i="80" s="1"/>
  <c r="M202" i="68"/>
  <c r="M202" i="80" s="1"/>
  <c r="L202" i="68"/>
  <c r="L202" i="80" s="1"/>
  <c r="K202" i="68"/>
  <c r="K202" i="80" s="1"/>
  <c r="S201" i="68"/>
  <c r="S201" i="80" s="1"/>
  <c r="R201" i="68"/>
  <c r="R201" i="80" s="1"/>
  <c r="Q201" i="68"/>
  <c r="Q201" i="80" s="1"/>
  <c r="P201" i="68"/>
  <c r="P201" i="80" s="1"/>
  <c r="O201" i="68"/>
  <c r="O201" i="80" s="1"/>
  <c r="N201" i="68"/>
  <c r="N201" i="80" s="1"/>
  <c r="M201" i="68"/>
  <c r="M201" i="80" s="1"/>
  <c r="L201" i="68"/>
  <c r="L201" i="80" s="1"/>
  <c r="K201" i="68"/>
  <c r="K201" i="80" s="1"/>
  <c r="S200" i="68"/>
  <c r="S200" i="80" s="1"/>
  <c r="R200" i="68"/>
  <c r="R200" i="80" s="1"/>
  <c r="Q200" i="68"/>
  <c r="Q200" i="80" s="1"/>
  <c r="P200" i="68"/>
  <c r="P200" i="80" s="1"/>
  <c r="O200" i="68"/>
  <c r="O200" i="80" s="1"/>
  <c r="N200" i="68"/>
  <c r="N200" i="80" s="1"/>
  <c r="M200" i="68"/>
  <c r="M200" i="80" s="1"/>
  <c r="L200" i="68"/>
  <c r="L200" i="80" s="1"/>
  <c r="K200" i="68"/>
  <c r="K200" i="80" s="1"/>
  <c r="S199" i="68"/>
  <c r="S199" i="80" s="1"/>
  <c r="R199" i="68"/>
  <c r="R199" i="80" s="1"/>
  <c r="Q199" i="68"/>
  <c r="Q199" i="80" s="1"/>
  <c r="P199" i="68"/>
  <c r="P199" i="80" s="1"/>
  <c r="O199" i="68"/>
  <c r="O199" i="80" s="1"/>
  <c r="N199" i="68"/>
  <c r="N199" i="80" s="1"/>
  <c r="M199" i="68"/>
  <c r="M199" i="80" s="1"/>
  <c r="L199" i="68"/>
  <c r="L199" i="80" s="1"/>
  <c r="K199" i="68"/>
  <c r="K199" i="80" s="1"/>
  <c r="S198" i="68"/>
  <c r="S198" i="80" s="1"/>
  <c r="R198" i="68"/>
  <c r="R198" i="80" s="1"/>
  <c r="Q198" i="68"/>
  <c r="Q198" i="80" s="1"/>
  <c r="P198" i="68"/>
  <c r="P198" i="80" s="1"/>
  <c r="O198" i="68"/>
  <c r="O198" i="80" s="1"/>
  <c r="N198" i="68"/>
  <c r="N198" i="80" s="1"/>
  <c r="M198" i="68"/>
  <c r="M198" i="80" s="1"/>
  <c r="L198" i="68"/>
  <c r="L198" i="80" s="1"/>
  <c r="K198" i="68"/>
  <c r="K198" i="80" s="1"/>
  <c r="S197" i="68"/>
  <c r="S197" i="80" s="1"/>
  <c r="R197" i="68"/>
  <c r="R197" i="80" s="1"/>
  <c r="Q197" i="68"/>
  <c r="Q197" i="80" s="1"/>
  <c r="P197" i="68"/>
  <c r="P197" i="80" s="1"/>
  <c r="O197" i="68"/>
  <c r="O197" i="80" s="1"/>
  <c r="N197" i="68"/>
  <c r="N197" i="80" s="1"/>
  <c r="M197" i="68"/>
  <c r="M197" i="80" s="1"/>
  <c r="L197" i="68"/>
  <c r="L197" i="80" s="1"/>
  <c r="K197" i="68"/>
  <c r="K197" i="80" s="1"/>
  <c r="S196" i="68"/>
  <c r="S196" i="80" s="1"/>
  <c r="R196" i="68"/>
  <c r="R196" i="80" s="1"/>
  <c r="Q196" i="68"/>
  <c r="Q196" i="80" s="1"/>
  <c r="P196" i="68"/>
  <c r="P196" i="80" s="1"/>
  <c r="O196" i="68"/>
  <c r="O196" i="80" s="1"/>
  <c r="N196" i="68"/>
  <c r="N196" i="80" s="1"/>
  <c r="M196" i="68"/>
  <c r="M196" i="80" s="1"/>
  <c r="L196" i="68"/>
  <c r="L196" i="80" s="1"/>
  <c r="K196" i="68"/>
  <c r="K196" i="80" s="1"/>
  <c r="S195" i="68"/>
  <c r="S195" i="80" s="1"/>
  <c r="R195" i="68"/>
  <c r="R195" i="80" s="1"/>
  <c r="Q195" i="68"/>
  <c r="Q195" i="80" s="1"/>
  <c r="P195" i="68"/>
  <c r="P195" i="80" s="1"/>
  <c r="O195" i="68"/>
  <c r="O195" i="80" s="1"/>
  <c r="N195" i="68"/>
  <c r="N195" i="80" s="1"/>
  <c r="M195" i="68"/>
  <c r="M195" i="80" s="1"/>
  <c r="L195" i="68"/>
  <c r="L195" i="80" s="1"/>
  <c r="K195" i="68"/>
  <c r="K195" i="80" s="1"/>
  <c r="S194" i="68"/>
  <c r="S194" i="80" s="1"/>
  <c r="R194" i="68"/>
  <c r="R194" i="80" s="1"/>
  <c r="Q194" i="68"/>
  <c r="Q194" i="80" s="1"/>
  <c r="P194" i="68"/>
  <c r="P194" i="80" s="1"/>
  <c r="O194" i="68"/>
  <c r="O194" i="80" s="1"/>
  <c r="N194" i="68"/>
  <c r="N194" i="80" s="1"/>
  <c r="M194" i="68"/>
  <c r="M194" i="80" s="1"/>
  <c r="L194" i="68"/>
  <c r="L194" i="80" s="1"/>
  <c r="K194" i="68"/>
  <c r="K194" i="80" s="1"/>
  <c r="S193" i="68"/>
  <c r="S193" i="80" s="1"/>
  <c r="R193" i="68"/>
  <c r="R193" i="80" s="1"/>
  <c r="Q193" i="68"/>
  <c r="Q193" i="80" s="1"/>
  <c r="P193" i="68"/>
  <c r="P193" i="80" s="1"/>
  <c r="O193" i="68"/>
  <c r="O193" i="80" s="1"/>
  <c r="N193" i="68"/>
  <c r="N193" i="80" s="1"/>
  <c r="M193" i="68"/>
  <c r="M193" i="80" s="1"/>
  <c r="L193" i="68"/>
  <c r="L193" i="80" s="1"/>
  <c r="K193" i="68"/>
  <c r="K193" i="80" s="1"/>
  <c r="S192" i="68"/>
  <c r="S192" i="80" s="1"/>
  <c r="R192" i="68"/>
  <c r="R192" i="80" s="1"/>
  <c r="Q192" i="68"/>
  <c r="Q192" i="80" s="1"/>
  <c r="P192" i="68"/>
  <c r="P192" i="80" s="1"/>
  <c r="O192" i="68"/>
  <c r="O192" i="80" s="1"/>
  <c r="N192" i="68"/>
  <c r="N192" i="80" s="1"/>
  <c r="M192" i="68"/>
  <c r="M192" i="80" s="1"/>
  <c r="L192" i="68"/>
  <c r="L192" i="80" s="1"/>
  <c r="K192" i="68"/>
  <c r="K192" i="80" s="1"/>
  <c r="S191" i="68"/>
  <c r="S191" i="80" s="1"/>
  <c r="R191" i="68"/>
  <c r="R191" i="80" s="1"/>
  <c r="Q191" i="68"/>
  <c r="Q191" i="80" s="1"/>
  <c r="P191" i="68"/>
  <c r="P191" i="80" s="1"/>
  <c r="O191" i="68"/>
  <c r="O191" i="80" s="1"/>
  <c r="N191" i="68"/>
  <c r="N191" i="80" s="1"/>
  <c r="M191" i="68"/>
  <c r="M191" i="80" s="1"/>
  <c r="L191" i="68"/>
  <c r="L191" i="80" s="1"/>
  <c r="K191" i="68"/>
  <c r="K191" i="80" s="1"/>
  <c r="S190" i="68"/>
  <c r="S190" i="80" s="1"/>
  <c r="R190" i="68"/>
  <c r="R190" i="80" s="1"/>
  <c r="Q190" i="68"/>
  <c r="Q190" i="80" s="1"/>
  <c r="P190" i="68"/>
  <c r="P190" i="80" s="1"/>
  <c r="O190" i="68"/>
  <c r="O190" i="80" s="1"/>
  <c r="N190" i="68"/>
  <c r="N190" i="80" s="1"/>
  <c r="M190" i="68"/>
  <c r="M190" i="80" s="1"/>
  <c r="L190" i="68"/>
  <c r="L190" i="80" s="1"/>
  <c r="K190" i="68"/>
  <c r="K190" i="80" s="1"/>
  <c r="S189" i="68"/>
  <c r="S189" i="80" s="1"/>
  <c r="R189" i="68"/>
  <c r="R189" i="80" s="1"/>
  <c r="Q189" i="68"/>
  <c r="Q189" i="80" s="1"/>
  <c r="P189" i="68"/>
  <c r="P189" i="80" s="1"/>
  <c r="O189" i="68"/>
  <c r="O189" i="80" s="1"/>
  <c r="N189" i="68"/>
  <c r="N189" i="80" s="1"/>
  <c r="M189" i="68"/>
  <c r="M189" i="80" s="1"/>
  <c r="L189" i="68"/>
  <c r="L189" i="80" s="1"/>
  <c r="K189" i="68"/>
  <c r="K189" i="80" s="1"/>
  <c r="S188" i="68"/>
  <c r="S188" i="80" s="1"/>
  <c r="R188" i="68"/>
  <c r="R188" i="80" s="1"/>
  <c r="Q188" i="68"/>
  <c r="Q188" i="80" s="1"/>
  <c r="P188" i="68"/>
  <c r="P188" i="80" s="1"/>
  <c r="O188" i="68"/>
  <c r="O188" i="80" s="1"/>
  <c r="N188" i="68"/>
  <c r="N188" i="80" s="1"/>
  <c r="M188" i="68"/>
  <c r="M188" i="80" s="1"/>
  <c r="L188" i="68"/>
  <c r="L188" i="80" s="1"/>
  <c r="K188" i="68"/>
  <c r="K188" i="80" s="1"/>
  <c r="S187" i="68"/>
  <c r="S187" i="80" s="1"/>
  <c r="R187" i="68"/>
  <c r="R187" i="80" s="1"/>
  <c r="Q187" i="68"/>
  <c r="Q187" i="80" s="1"/>
  <c r="P187" i="68"/>
  <c r="P187" i="80" s="1"/>
  <c r="O187" i="68"/>
  <c r="O187" i="80" s="1"/>
  <c r="N187" i="68"/>
  <c r="N187" i="80" s="1"/>
  <c r="M187" i="68"/>
  <c r="M187" i="80" s="1"/>
  <c r="L187" i="68"/>
  <c r="L187" i="80" s="1"/>
  <c r="K187" i="68"/>
  <c r="K187" i="80" s="1"/>
  <c r="S186" i="68"/>
  <c r="S186" i="80" s="1"/>
  <c r="R186" i="68"/>
  <c r="R186" i="80" s="1"/>
  <c r="Q186" i="68"/>
  <c r="Q186" i="80" s="1"/>
  <c r="P186" i="68"/>
  <c r="P186" i="80" s="1"/>
  <c r="O186" i="68"/>
  <c r="O186" i="80" s="1"/>
  <c r="N186" i="68"/>
  <c r="N186" i="80" s="1"/>
  <c r="M186" i="68"/>
  <c r="M186" i="80" s="1"/>
  <c r="L186" i="68"/>
  <c r="L186" i="80" s="1"/>
  <c r="K186" i="68"/>
  <c r="K186" i="80" s="1"/>
  <c r="S185" i="68"/>
  <c r="S185" i="80" s="1"/>
  <c r="R185" i="68"/>
  <c r="R185" i="80" s="1"/>
  <c r="Q185" i="68"/>
  <c r="Q185" i="80" s="1"/>
  <c r="P185" i="68"/>
  <c r="P185" i="80" s="1"/>
  <c r="O185" i="68"/>
  <c r="O185" i="80" s="1"/>
  <c r="N185" i="68"/>
  <c r="N185" i="80" s="1"/>
  <c r="M185" i="68"/>
  <c r="M185" i="80" s="1"/>
  <c r="L185" i="68"/>
  <c r="L185" i="80" s="1"/>
  <c r="K185" i="68"/>
  <c r="K185" i="80" s="1"/>
  <c r="S184" i="68"/>
  <c r="S184" i="80" s="1"/>
  <c r="R184" i="68"/>
  <c r="R184" i="80" s="1"/>
  <c r="Q184" i="68"/>
  <c r="Q184" i="80" s="1"/>
  <c r="P184" i="68"/>
  <c r="P184" i="80" s="1"/>
  <c r="O184" i="68"/>
  <c r="O184" i="80" s="1"/>
  <c r="N184" i="68"/>
  <c r="N184" i="80" s="1"/>
  <c r="M184" i="68"/>
  <c r="M184" i="80" s="1"/>
  <c r="L184" i="68"/>
  <c r="L184" i="80" s="1"/>
  <c r="K184" i="68"/>
  <c r="K184" i="80" s="1"/>
  <c r="S183" i="68"/>
  <c r="S183" i="80" s="1"/>
  <c r="R183" i="68"/>
  <c r="R183" i="80" s="1"/>
  <c r="Q183" i="68"/>
  <c r="Q183" i="80" s="1"/>
  <c r="P183" i="68"/>
  <c r="P183" i="80" s="1"/>
  <c r="O183" i="68"/>
  <c r="O183" i="80" s="1"/>
  <c r="N183" i="68"/>
  <c r="N183" i="80" s="1"/>
  <c r="M183" i="68"/>
  <c r="M183" i="80" s="1"/>
  <c r="L183" i="68"/>
  <c r="L183" i="80" s="1"/>
  <c r="K183" i="68"/>
  <c r="K183" i="80" s="1"/>
  <c r="S182" i="68"/>
  <c r="S182" i="80" s="1"/>
  <c r="R182" i="68"/>
  <c r="R182" i="80" s="1"/>
  <c r="Q182" i="68"/>
  <c r="Q182" i="80" s="1"/>
  <c r="P182" i="68"/>
  <c r="P182" i="80" s="1"/>
  <c r="O182" i="68"/>
  <c r="O182" i="80" s="1"/>
  <c r="N182" i="68"/>
  <c r="N182" i="80" s="1"/>
  <c r="M182" i="68"/>
  <c r="M182" i="80" s="1"/>
  <c r="L182" i="68"/>
  <c r="L182" i="80" s="1"/>
  <c r="K182" i="68"/>
  <c r="K182" i="80" s="1"/>
  <c r="S181" i="68"/>
  <c r="S181" i="80" s="1"/>
  <c r="R181" i="68"/>
  <c r="R181" i="80" s="1"/>
  <c r="Q181" i="68"/>
  <c r="Q181" i="80" s="1"/>
  <c r="P181" i="68"/>
  <c r="P181" i="80" s="1"/>
  <c r="O181" i="68"/>
  <c r="O181" i="80" s="1"/>
  <c r="N181" i="68"/>
  <c r="N181" i="80" s="1"/>
  <c r="M181" i="68"/>
  <c r="M181" i="80" s="1"/>
  <c r="L181" i="68"/>
  <c r="L181" i="80" s="1"/>
  <c r="K181" i="68"/>
  <c r="K181" i="80" s="1"/>
  <c r="S180" i="68"/>
  <c r="S180" i="80" s="1"/>
  <c r="R180" i="68"/>
  <c r="R180" i="80" s="1"/>
  <c r="Q180" i="68"/>
  <c r="Q180" i="80" s="1"/>
  <c r="P180" i="68"/>
  <c r="P180" i="80" s="1"/>
  <c r="O180" i="68"/>
  <c r="O180" i="80" s="1"/>
  <c r="N180" i="68"/>
  <c r="N180" i="80" s="1"/>
  <c r="M180" i="68"/>
  <c r="L180" i="68"/>
  <c r="L180" i="80" s="1"/>
  <c r="K180" i="68"/>
  <c r="K180" i="80" s="1"/>
  <c r="S179" i="68"/>
  <c r="S179" i="80" s="1"/>
  <c r="R179" i="68"/>
  <c r="R179" i="80" s="1"/>
  <c r="Q179" i="68"/>
  <c r="Q179" i="80" s="1"/>
  <c r="P179" i="68"/>
  <c r="P179" i="80" s="1"/>
  <c r="O179" i="68"/>
  <c r="O179" i="80" s="1"/>
  <c r="N179" i="68"/>
  <c r="N179" i="80" s="1"/>
  <c r="M179" i="68"/>
  <c r="M179" i="80" s="1"/>
  <c r="L179" i="68"/>
  <c r="L179" i="80" s="1"/>
  <c r="K179" i="68"/>
  <c r="K179" i="80" s="1"/>
  <c r="S178" i="68"/>
  <c r="S178" i="80" s="1"/>
  <c r="R178" i="68"/>
  <c r="R178" i="80" s="1"/>
  <c r="Q178" i="68"/>
  <c r="Q178" i="80" s="1"/>
  <c r="P178" i="68"/>
  <c r="P178" i="80" s="1"/>
  <c r="O178" i="68"/>
  <c r="O178" i="80" s="1"/>
  <c r="N178" i="68"/>
  <c r="N178" i="80" s="1"/>
  <c r="M178" i="68"/>
  <c r="M178" i="80" s="1"/>
  <c r="L178" i="68"/>
  <c r="L178" i="80" s="1"/>
  <c r="K178" i="68"/>
  <c r="K178" i="80" s="1"/>
  <c r="S177" i="68"/>
  <c r="S177" i="80" s="1"/>
  <c r="R177" i="68"/>
  <c r="R177" i="80" s="1"/>
  <c r="Q177" i="68"/>
  <c r="Q177" i="80" s="1"/>
  <c r="P177" i="68"/>
  <c r="P177" i="80" s="1"/>
  <c r="O177" i="68"/>
  <c r="O177" i="80" s="1"/>
  <c r="N177" i="68"/>
  <c r="N177" i="80" s="1"/>
  <c r="M177" i="68"/>
  <c r="M177" i="80" s="1"/>
  <c r="L177" i="68"/>
  <c r="L177" i="80" s="1"/>
  <c r="K177" i="68"/>
  <c r="K177" i="80" s="1"/>
  <c r="S176" i="68"/>
  <c r="S176" i="80" s="1"/>
  <c r="R176" i="68"/>
  <c r="R176" i="80" s="1"/>
  <c r="Q176" i="68"/>
  <c r="Q176" i="80" s="1"/>
  <c r="P176" i="68"/>
  <c r="P176" i="80" s="1"/>
  <c r="O176" i="68"/>
  <c r="O176" i="80" s="1"/>
  <c r="N176" i="68"/>
  <c r="N176" i="80" s="1"/>
  <c r="M176" i="68"/>
  <c r="M176" i="80" s="1"/>
  <c r="L176" i="68"/>
  <c r="L176" i="80" s="1"/>
  <c r="K176" i="68"/>
  <c r="K176" i="80" s="1"/>
  <c r="S175" i="68"/>
  <c r="S175" i="80" s="1"/>
  <c r="R175" i="68"/>
  <c r="R175" i="80" s="1"/>
  <c r="Q175" i="68"/>
  <c r="Q175" i="80" s="1"/>
  <c r="P175" i="68"/>
  <c r="P175" i="80" s="1"/>
  <c r="O175" i="68"/>
  <c r="O175" i="80" s="1"/>
  <c r="N175" i="68"/>
  <c r="N175" i="80" s="1"/>
  <c r="M175" i="68"/>
  <c r="M175" i="80" s="1"/>
  <c r="L175" i="68"/>
  <c r="L175" i="80" s="1"/>
  <c r="K175" i="68"/>
  <c r="K175" i="80" s="1"/>
  <c r="S174" i="68"/>
  <c r="S174" i="80" s="1"/>
  <c r="R174" i="68"/>
  <c r="R174" i="80" s="1"/>
  <c r="Q174" i="68"/>
  <c r="Q174" i="80" s="1"/>
  <c r="P174" i="68"/>
  <c r="P174" i="80" s="1"/>
  <c r="O174" i="68"/>
  <c r="O174" i="80" s="1"/>
  <c r="N174" i="68"/>
  <c r="N174" i="80" s="1"/>
  <c r="M174" i="68"/>
  <c r="M174" i="80" s="1"/>
  <c r="L174" i="68"/>
  <c r="L174" i="80" s="1"/>
  <c r="K174" i="68"/>
  <c r="K174" i="80" s="1"/>
  <c r="S173" i="68"/>
  <c r="S173" i="80" s="1"/>
  <c r="R173" i="68"/>
  <c r="R173" i="80" s="1"/>
  <c r="Q173" i="68"/>
  <c r="Q173" i="80" s="1"/>
  <c r="P173" i="68"/>
  <c r="P173" i="80" s="1"/>
  <c r="O173" i="68"/>
  <c r="O173" i="80" s="1"/>
  <c r="N173" i="68"/>
  <c r="N173" i="80" s="1"/>
  <c r="M173" i="68"/>
  <c r="M173" i="80" s="1"/>
  <c r="L173" i="68"/>
  <c r="K173" i="68"/>
  <c r="K173" i="80" s="1"/>
  <c r="S172" i="68"/>
  <c r="S172" i="80" s="1"/>
  <c r="R172" i="68"/>
  <c r="R172" i="80" s="1"/>
  <c r="Q172" i="68"/>
  <c r="Q172" i="80" s="1"/>
  <c r="P172" i="68"/>
  <c r="P172" i="80" s="1"/>
  <c r="O172" i="68"/>
  <c r="O172" i="80" s="1"/>
  <c r="N172" i="68"/>
  <c r="N172" i="80" s="1"/>
  <c r="M172" i="68"/>
  <c r="M172" i="80" s="1"/>
  <c r="L172" i="68"/>
  <c r="L172" i="80" s="1"/>
  <c r="K172" i="68"/>
  <c r="K172" i="80" s="1"/>
  <c r="S171" i="68"/>
  <c r="S171" i="80" s="1"/>
  <c r="R171" i="68"/>
  <c r="R171" i="80" s="1"/>
  <c r="Q171" i="68"/>
  <c r="Q171" i="80" s="1"/>
  <c r="P171" i="68"/>
  <c r="P171" i="80" s="1"/>
  <c r="O171" i="68"/>
  <c r="O171" i="80" s="1"/>
  <c r="N171" i="68"/>
  <c r="N171" i="80" s="1"/>
  <c r="M171" i="68"/>
  <c r="M171" i="80" s="1"/>
  <c r="L171" i="68"/>
  <c r="L171" i="80" s="1"/>
  <c r="K171" i="68"/>
  <c r="K171" i="80" s="1"/>
  <c r="S170" i="68"/>
  <c r="S170" i="80" s="1"/>
  <c r="R170" i="68"/>
  <c r="R170" i="80" s="1"/>
  <c r="Q170" i="68"/>
  <c r="Q170" i="80" s="1"/>
  <c r="P170" i="68"/>
  <c r="P170" i="80" s="1"/>
  <c r="O170" i="68"/>
  <c r="O170" i="80" s="1"/>
  <c r="N170" i="68"/>
  <c r="N170" i="80" s="1"/>
  <c r="M170" i="68"/>
  <c r="M170" i="80" s="1"/>
  <c r="L170" i="68"/>
  <c r="L170" i="80" s="1"/>
  <c r="K170" i="68"/>
  <c r="K170" i="80" s="1"/>
  <c r="S169" i="68"/>
  <c r="S169" i="80" s="1"/>
  <c r="R169" i="68"/>
  <c r="R169" i="80" s="1"/>
  <c r="Q169" i="68"/>
  <c r="Q169" i="80" s="1"/>
  <c r="P169" i="68"/>
  <c r="P169" i="80" s="1"/>
  <c r="O169" i="68"/>
  <c r="O169" i="80" s="1"/>
  <c r="N169" i="68"/>
  <c r="N169" i="80" s="1"/>
  <c r="M169" i="68"/>
  <c r="M169" i="80" s="1"/>
  <c r="L169" i="68"/>
  <c r="L169" i="80" s="1"/>
  <c r="K169" i="68"/>
  <c r="K169" i="80" s="1"/>
  <c r="S168" i="68"/>
  <c r="S168" i="80" s="1"/>
  <c r="R168" i="68"/>
  <c r="R168" i="80" s="1"/>
  <c r="Q168" i="68"/>
  <c r="Q168" i="80" s="1"/>
  <c r="P168" i="68"/>
  <c r="P168" i="80" s="1"/>
  <c r="O168" i="68"/>
  <c r="O168" i="80" s="1"/>
  <c r="N168" i="68"/>
  <c r="N168" i="80" s="1"/>
  <c r="M168" i="68"/>
  <c r="M168" i="80" s="1"/>
  <c r="L168" i="68"/>
  <c r="L168" i="80" s="1"/>
  <c r="K168" i="68"/>
  <c r="K168" i="80" s="1"/>
  <c r="S167" i="68"/>
  <c r="S167" i="80" s="1"/>
  <c r="R167" i="68"/>
  <c r="R167" i="80" s="1"/>
  <c r="Q167" i="68"/>
  <c r="Q167" i="80" s="1"/>
  <c r="P167" i="68"/>
  <c r="P167" i="80" s="1"/>
  <c r="O167" i="68"/>
  <c r="O167" i="80" s="1"/>
  <c r="N167" i="68"/>
  <c r="N167" i="80" s="1"/>
  <c r="M167" i="68"/>
  <c r="M167" i="80" s="1"/>
  <c r="L167" i="68"/>
  <c r="L167" i="80" s="1"/>
  <c r="K167" i="68"/>
  <c r="K167" i="80" s="1"/>
  <c r="S166" i="68"/>
  <c r="S166" i="80" s="1"/>
  <c r="R166" i="68"/>
  <c r="R166" i="80" s="1"/>
  <c r="Q166" i="68"/>
  <c r="Q166" i="80" s="1"/>
  <c r="P166" i="68"/>
  <c r="P166" i="80" s="1"/>
  <c r="O166" i="68"/>
  <c r="O166" i="80" s="1"/>
  <c r="N166" i="68"/>
  <c r="N166" i="80" s="1"/>
  <c r="M166" i="68"/>
  <c r="M166" i="80" s="1"/>
  <c r="L166" i="68"/>
  <c r="L166" i="80" s="1"/>
  <c r="K166" i="68"/>
  <c r="K166" i="80" s="1"/>
  <c r="S165" i="68"/>
  <c r="S165" i="80" s="1"/>
  <c r="R165" i="68"/>
  <c r="R165" i="80" s="1"/>
  <c r="Q165" i="68"/>
  <c r="Q165" i="80" s="1"/>
  <c r="P165" i="68"/>
  <c r="P165" i="80" s="1"/>
  <c r="O165" i="68"/>
  <c r="O165" i="80" s="1"/>
  <c r="N165" i="68"/>
  <c r="N165" i="80" s="1"/>
  <c r="M165" i="68"/>
  <c r="M165" i="80" s="1"/>
  <c r="L165" i="68"/>
  <c r="L165" i="80" s="1"/>
  <c r="K165" i="68"/>
  <c r="K165" i="80" s="1"/>
  <c r="S164" i="68"/>
  <c r="S164" i="80" s="1"/>
  <c r="R164" i="68"/>
  <c r="R164" i="80" s="1"/>
  <c r="Q164" i="68"/>
  <c r="Q164" i="80" s="1"/>
  <c r="P164" i="68"/>
  <c r="P164" i="80" s="1"/>
  <c r="O164" i="68"/>
  <c r="O164" i="80" s="1"/>
  <c r="N164" i="68"/>
  <c r="N164" i="80" s="1"/>
  <c r="M164" i="68"/>
  <c r="M164" i="80" s="1"/>
  <c r="L164" i="68"/>
  <c r="L164" i="80" s="1"/>
  <c r="K164" i="68"/>
  <c r="K164" i="80" s="1"/>
  <c r="S163" i="68"/>
  <c r="S163" i="80" s="1"/>
  <c r="R163" i="68"/>
  <c r="R163" i="80" s="1"/>
  <c r="Q163" i="68"/>
  <c r="Q163" i="80" s="1"/>
  <c r="P163" i="68"/>
  <c r="P163" i="80" s="1"/>
  <c r="O163" i="68"/>
  <c r="O163" i="80" s="1"/>
  <c r="N163" i="68"/>
  <c r="N163" i="80" s="1"/>
  <c r="M163" i="68"/>
  <c r="M163" i="80" s="1"/>
  <c r="L163" i="68"/>
  <c r="L163" i="80" s="1"/>
  <c r="K163" i="68"/>
  <c r="K163" i="80" s="1"/>
  <c r="S162" i="68"/>
  <c r="S162" i="80" s="1"/>
  <c r="R162" i="68"/>
  <c r="R162" i="80" s="1"/>
  <c r="Q162" i="68"/>
  <c r="Q162" i="80" s="1"/>
  <c r="P162" i="68"/>
  <c r="P162" i="80" s="1"/>
  <c r="O162" i="68"/>
  <c r="O162" i="80" s="1"/>
  <c r="N162" i="68"/>
  <c r="N162" i="80" s="1"/>
  <c r="M162" i="68"/>
  <c r="M162" i="80" s="1"/>
  <c r="L162" i="68"/>
  <c r="L162" i="80" s="1"/>
  <c r="K162" i="68"/>
  <c r="K162" i="80" s="1"/>
  <c r="S161" i="68"/>
  <c r="S161" i="80" s="1"/>
  <c r="R161" i="68"/>
  <c r="R161" i="80" s="1"/>
  <c r="Q161" i="68"/>
  <c r="Q161" i="80" s="1"/>
  <c r="P161" i="68"/>
  <c r="P161" i="80" s="1"/>
  <c r="O161" i="68"/>
  <c r="O161" i="80" s="1"/>
  <c r="N161" i="68"/>
  <c r="N161" i="80" s="1"/>
  <c r="M161" i="68"/>
  <c r="M161" i="80" s="1"/>
  <c r="L161" i="68"/>
  <c r="L161" i="80" s="1"/>
  <c r="K161" i="68"/>
  <c r="K161" i="80" s="1"/>
  <c r="S160" i="68"/>
  <c r="S160" i="80" s="1"/>
  <c r="R160" i="68"/>
  <c r="R160" i="80" s="1"/>
  <c r="Q160" i="68"/>
  <c r="Q160" i="80" s="1"/>
  <c r="P160" i="68"/>
  <c r="P160" i="80" s="1"/>
  <c r="O160" i="68"/>
  <c r="O160" i="80" s="1"/>
  <c r="N160" i="68"/>
  <c r="N160" i="80" s="1"/>
  <c r="M160" i="68"/>
  <c r="M160" i="80" s="1"/>
  <c r="L160" i="68"/>
  <c r="L160" i="80" s="1"/>
  <c r="K160" i="68"/>
  <c r="K160" i="80" s="1"/>
  <c r="S159" i="68"/>
  <c r="R159" i="68"/>
  <c r="Q159" i="68"/>
  <c r="P159" i="68"/>
  <c r="O159" i="68"/>
  <c r="N159" i="68"/>
  <c r="M159" i="68"/>
  <c r="L159" i="68"/>
  <c r="K159" i="68"/>
  <c r="S158" i="68"/>
  <c r="R158" i="68"/>
  <c r="Q158" i="68"/>
  <c r="P158" i="68"/>
  <c r="O158" i="68"/>
  <c r="N158" i="68"/>
  <c r="M158" i="68"/>
  <c r="L158" i="68"/>
  <c r="K158" i="68"/>
  <c r="S157" i="68"/>
  <c r="R157" i="68"/>
  <c r="Q157" i="68"/>
  <c r="P157" i="68"/>
  <c r="O157" i="68"/>
  <c r="N157" i="68"/>
  <c r="M157" i="68"/>
  <c r="L157" i="68"/>
  <c r="K157" i="68"/>
  <c r="S156" i="68"/>
  <c r="R156" i="68"/>
  <c r="Q156" i="68"/>
  <c r="P156" i="68"/>
  <c r="O156" i="68"/>
  <c r="N156" i="68"/>
  <c r="M156" i="68"/>
  <c r="L156" i="68"/>
  <c r="K156" i="68"/>
  <c r="S155" i="68"/>
  <c r="R155" i="68"/>
  <c r="Q155" i="68"/>
  <c r="P155" i="68"/>
  <c r="O155" i="68"/>
  <c r="N155" i="68"/>
  <c r="M155" i="68"/>
  <c r="L155" i="68"/>
  <c r="K155" i="68"/>
  <c r="S154" i="68"/>
  <c r="R154" i="68"/>
  <c r="Q154" i="68"/>
  <c r="P154" i="68"/>
  <c r="O154" i="68"/>
  <c r="N154" i="68"/>
  <c r="M154" i="68"/>
  <c r="L154" i="68"/>
  <c r="K154" i="68"/>
  <c r="S153" i="68"/>
  <c r="R153" i="68"/>
  <c r="Q153" i="68"/>
  <c r="P153" i="68"/>
  <c r="O153" i="68"/>
  <c r="N153" i="68"/>
  <c r="M153" i="68"/>
  <c r="L153" i="68"/>
  <c r="K153" i="68"/>
  <c r="S152" i="68"/>
  <c r="R152" i="68"/>
  <c r="Q152" i="68"/>
  <c r="P152" i="68"/>
  <c r="O152" i="68"/>
  <c r="N152" i="68"/>
  <c r="M152" i="68"/>
  <c r="L152" i="68"/>
  <c r="K152" i="68"/>
  <c r="S151" i="68"/>
  <c r="R151" i="68"/>
  <c r="Q151" i="68"/>
  <c r="P151" i="68"/>
  <c r="O151" i="68"/>
  <c r="N151" i="68"/>
  <c r="M151" i="68"/>
  <c r="L151" i="68"/>
  <c r="K151" i="68"/>
  <c r="S150" i="68"/>
  <c r="R150" i="68"/>
  <c r="Q150" i="68"/>
  <c r="P150" i="68"/>
  <c r="O150" i="68"/>
  <c r="N150" i="68"/>
  <c r="M150" i="68"/>
  <c r="L150" i="68"/>
  <c r="K150" i="68"/>
  <c r="S149" i="68"/>
  <c r="R149" i="68"/>
  <c r="Q149" i="68"/>
  <c r="P149" i="68"/>
  <c r="O149" i="68"/>
  <c r="N149" i="68"/>
  <c r="M149" i="68"/>
  <c r="L149" i="68"/>
  <c r="K149" i="68"/>
  <c r="S148" i="68"/>
  <c r="R148" i="68"/>
  <c r="Q148" i="68"/>
  <c r="P148" i="68"/>
  <c r="O148" i="68"/>
  <c r="N148" i="68"/>
  <c r="M148" i="68"/>
  <c r="L148" i="68"/>
  <c r="K148" i="68"/>
  <c r="S147" i="68"/>
  <c r="R147" i="68"/>
  <c r="Q147" i="68"/>
  <c r="P147" i="68"/>
  <c r="O147" i="68"/>
  <c r="N147" i="68"/>
  <c r="M147" i="68"/>
  <c r="L147" i="68"/>
  <c r="K147" i="68"/>
  <c r="S146" i="68"/>
  <c r="R146" i="68"/>
  <c r="Q146" i="68"/>
  <c r="P146" i="68"/>
  <c r="O146" i="68"/>
  <c r="N146" i="68"/>
  <c r="M146" i="68"/>
  <c r="L146" i="68"/>
  <c r="K146" i="68"/>
  <c r="S145" i="68"/>
  <c r="R145" i="68"/>
  <c r="Q145" i="68"/>
  <c r="P145" i="68"/>
  <c r="O145" i="68"/>
  <c r="N145" i="68"/>
  <c r="M145" i="68"/>
  <c r="L145" i="68"/>
  <c r="K145" i="68"/>
  <c r="S144" i="68"/>
  <c r="R144" i="68"/>
  <c r="Q144" i="68"/>
  <c r="P144" i="68"/>
  <c r="O144" i="68"/>
  <c r="N144" i="68"/>
  <c r="M144" i="68"/>
  <c r="L144" i="68"/>
  <c r="K144" i="68"/>
  <c r="S143" i="68"/>
  <c r="R143" i="68"/>
  <c r="Q143" i="68"/>
  <c r="P143" i="68"/>
  <c r="O143" i="68"/>
  <c r="N143" i="68"/>
  <c r="M143" i="68"/>
  <c r="L143" i="68"/>
  <c r="K143" i="68"/>
  <c r="S142" i="68"/>
  <c r="R142" i="68"/>
  <c r="Q142" i="68"/>
  <c r="P142" i="68"/>
  <c r="O142" i="68"/>
  <c r="N142" i="68"/>
  <c r="M142" i="68"/>
  <c r="L142" i="68"/>
  <c r="K142" i="68"/>
  <c r="S141" i="68"/>
  <c r="R141" i="68"/>
  <c r="Q141" i="68"/>
  <c r="P141" i="68"/>
  <c r="O141" i="68"/>
  <c r="N141" i="68"/>
  <c r="M141" i="68"/>
  <c r="L141" i="68"/>
  <c r="K141" i="68"/>
  <c r="S140" i="68"/>
  <c r="R140" i="68"/>
  <c r="Q140" i="68"/>
  <c r="P140" i="68"/>
  <c r="O140" i="68"/>
  <c r="N140" i="68"/>
  <c r="M140" i="68"/>
  <c r="L140" i="68"/>
  <c r="K140" i="68"/>
  <c r="S139" i="68"/>
  <c r="R139" i="68"/>
  <c r="Q139" i="68"/>
  <c r="P139" i="68"/>
  <c r="O139" i="68"/>
  <c r="N139" i="68"/>
  <c r="M139" i="68"/>
  <c r="L139" i="68"/>
  <c r="K139" i="68"/>
  <c r="S138" i="68"/>
  <c r="R138" i="68"/>
  <c r="Q138" i="68"/>
  <c r="P138" i="68"/>
  <c r="O138" i="68"/>
  <c r="N138" i="68"/>
  <c r="M138" i="68"/>
  <c r="L138" i="68"/>
  <c r="K138" i="68"/>
  <c r="S137" i="68"/>
  <c r="R137" i="68"/>
  <c r="Q137" i="68"/>
  <c r="P137" i="68"/>
  <c r="O137" i="68"/>
  <c r="N137" i="68"/>
  <c r="M137" i="68"/>
  <c r="L137" i="68"/>
  <c r="K137" i="68"/>
  <c r="S136" i="68"/>
  <c r="R136" i="68"/>
  <c r="Q136" i="68"/>
  <c r="P136" i="68"/>
  <c r="O136" i="68"/>
  <c r="N136" i="68"/>
  <c r="M136" i="68"/>
  <c r="L136" i="68"/>
  <c r="K136" i="68"/>
  <c r="S135" i="68"/>
  <c r="R135" i="68"/>
  <c r="Q135" i="68"/>
  <c r="P135" i="68"/>
  <c r="O135" i="68"/>
  <c r="N135" i="68"/>
  <c r="M135" i="68"/>
  <c r="L135" i="68"/>
  <c r="K135" i="68"/>
  <c r="S134" i="68"/>
  <c r="R134" i="68"/>
  <c r="Q134" i="68"/>
  <c r="P134" i="68"/>
  <c r="O134" i="68"/>
  <c r="N134" i="68"/>
  <c r="M134" i="68"/>
  <c r="L134" i="68"/>
  <c r="K134" i="68"/>
  <c r="S133" i="68"/>
  <c r="R133" i="68"/>
  <c r="Q133" i="68"/>
  <c r="P133" i="68"/>
  <c r="O133" i="68"/>
  <c r="N133" i="68"/>
  <c r="M133" i="68"/>
  <c r="L133" i="68"/>
  <c r="K133" i="68"/>
  <c r="S132" i="68"/>
  <c r="R132" i="68"/>
  <c r="Q132" i="68"/>
  <c r="P132" i="68"/>
  <c r="O132" i="68"/>
  <c r="N132" i="68"/>
  <c r="M132" i="68"/>
  <c r="L132" i="68"/>
  <c r="K132" i="68"/>
  <c r="S131" i="68"/>
  <c r="R131" i="68"/>
  <c r="Q131" i="68"/>
  <c r="P131" i="68"/>
  <c r="O131" i="68"/>
  <c r="N131" i="68"/>
  <c r="M131" i="68"/>
  <c r="L131" i="68"/>
  <c r="K131" i="68"/>
  <c r="S130" i="68"/>
  <c r="R130" i="68"/>
  <c r="Q130" i="68"/>
  <c r="P130" i="68"/>
  <c r="O130" i="68"/>
  <c r="N130" i="68"/>
  <c r="M130" i="68"/>
  <c r="L130" i="68"/>
  <c r="K130" i="68"/>
  <c r="J209" i="68"/>
  <c r="J209" i="80" s="1"/>
  <c r="J208" i="68"/>
  <c r="J208" i="80" s="1"/>
  <c r="J207" i="68"/>
  <c r="J207" i="80" s="1"/>
  <c r="J206" i="68"/>
  <c r="J206" i="80" s="1"/>
  <c r="J205" i="68"/>
  <c r="J205" i="80" s="1"/>
  <c r="J204" i="68"/>
  <c r="J204" i="80" s="1"/>
  <c r="J203" i="68"/>
  <c r="J203" i="80" s="1"/>
  <c r="J202" i="68"/>
  <c r="J202" i="80" s="1"/>
  <c r="J201" i="68"/>
  <c r="J201" i="80" s="1"/>
  <c r="J200" i="68"/>
  <c r="J200" i="80" s="1"/>
  <c r="J199" i="68"/>
  <c r="J199" i="80" s="1"/>
  <c r="J198" i="68"/>
  <c r="J198" i="80" s="1"/>
  <c r="J197" i="68"/>
  <c r="J197" i="80" s="1"/>
  <c r="J196" i="68"/>
  <c r="J196" i="80" s="1"/>
  <c r="J195" i="68"/>
  <c r="J195" i="80" s="1"/>
  <c r="J194" i="68"/>
  <c r="J194" i="80" s="1"/>
  <c r="J193" i="68"/>
  <c r="J193" i="80" s="1"/>
  <c r="J192" i="68"/>
  <c r="J192" i="80" s="1"/>
  <c r="J191" i="68"/>
  <c r="J191" i="80" s="1"/>
  <c r="J190" i="68"/>
  <c r="J190" i="80" s="1"/>
  <c r="J189" i="68"/>
  <c r="J189" i="80" s="1"/>
  <c r="J188" i="68"/>
  <c r="J188" i="80" s="1"/>
  <c r="J187" i="68"/>
  <c r="J187" i="80" s="1"/>
  <c r="J186" i="68"/>
  <c r="J186" i="80" s="1"/>
  <c r="J185" i="68"/>
  <c r="J185" i="80" s="1"/>
  <c r="J184" i="68"/>
  <c r="J184" i="80" s="1"/>
  <c r="J183" i="68"/>
  <c r="J183" i="80" s="1"/>
  <c r="J182" i="68"/>
  <c r="J182" i="80" s="1"/>
  <c r="J181" i="68"/>
  <c r="J181" i="80" s="1"/>
  <c r="J180" i="68"/>
  <c r="J180" i="80" s="1"/>
  <c r="J179" i="68"/>
  <c r="J179" i="80" s="1"/>
  <c r="J178" i="68"/>
  <c r="J178" i="80" s="1"/>
  <c r="J177" i="68"/>
  <c r="J177" i="80" s="1"/>
  <c r="J176" i="68"/>
  <c r="J176" i="80" s="1"/>
  <c r="J175" i="68"/>
  <c r="J175" i="80" s="1"/>
  <c r="J174" i="68"/>
  <c r="J174" i="80" s="1"/>
  <c r="J173" i="68"/>
  <c r="J173" i="80" s="1"/>
  <c r="J172" i="68"/>
  <c r="J172" i="80" s="1"/>
  <c r="J171" i="68"/>
  <c r="J171" i="80" s="1"/>
  <c r="J170" i="68"/>
  <c r="J170" i="80" s="1"/>
  <c r="J169" i="68"/>
  <c r="J169" i="80" s="1"/>
  <c r="J168" i="68"/>
  <c r="J168" i="80" s="1"/>
  <c r="J167" i="68"/>
  <c r="J167" i="80" s="1"/>
  <c r="J166" i="68"/>
  <c r="J166" i="80" s="1"/>
  <c r="J165" i="68"/>
  <c r="J165" i="80" s="1"/>
  <c r="J164" i="68"/>
  <c r="J164" i="80" s="1"/>
  <c r="J163" i="68"/>
  <c r="J163" i="80" s="1"/>
  <c r="J162" i="68"/>
  <c r="J162" i="80" s="1"/>
  <c r="J161" i="68"/>
  <c r="J161" i="80" s="1"/>
  <c r="J160" i="68"/>
  <c r="J160" i="80" s="1"/>
  <c r="J159" i="68"/>
  <c r="J158" i="68"/>
  <c r="J157" i="68"/>
  <c r="J156" i="68"/>
  <c r="J155" i="68"/>
  <c r="J154" i="68"/>
  <c r="J153" i="68"/>
  <c r="J152" i="68"/>
  <c r="J151" i="68"/>
  <c r="J150" i="68"/>
  <c r="J149" i="68"/>
  <c r="J148" i="68"/>
  <c r="J147" i="68"/>
  <c r="J146" i="68"/>
  <c r="J145" i="68"/>
  <c r="J144" i="68"/>
  <c r="J143" i="68"/>
  <c r="J142" i="68"/>
  <c r="J141" i="68"/>
  <c r="J140" i="68"/>
  <c r="J139" i="68"/>
  <c r="J138" i="68"/>
  <c r="J137" i="68"/>
  <c r="J136" i="68"/>
  <c r="J135" i="68"/>
  <c r="J134" i="68"/>
  <c r="J133" i="68"/>
  <c r="J132" i="68"/>
  <c r="J131" i="68"/>
  <c r="J130" i="68"/>
  <c r="G209" i="68"/>
  <c r="G208" i="68"/>
  <c r="G207" i="68"/>
  <c r="G206" i="68"/>
  <c r="G205" i="68"/>
  <c r="G204" i="68"/>
  <c r="G203" i="68"/>
  <c r="G202" i="68"/>
  <c r="G201" i="68"/>
  <c r="G200" i="68"/>
  <c r="G199" i="68"/>
  <c r="G198" i="68"/>
  <c r="G197" i="68"/>
  <c r="G196" i="68"/>
  <c r="G195" i="68"/>
  <c r="G194" i="68"/>
  <c r="G193" i="68"/>
  <c r="G192" i="68"/>
  <c r="G191" i="68"/>
  <c r="G190" i="68"/>
  <c r="G189" i="68"/>
  <c r="G188" i="68"/>
  <c r="G187" i="68"/>
  <c r="G186" i="68"/>
  <c r="G185" i="68"/>
  <c r="G184" i="68"/>
  <c r="G183" i="68"/>
  <c r="G182" i="68"/>
  <c r="G181" i="68"/>
  <c r="G180" i="68"/>
  <c r="G179" i="68"/>
  <c r="G178" i="68"/>
  <c r="G177" i="68"/>
  <c r="G176" i="68"/>
  <c r="G175" i="68"/>
  <c r="G174" i="68"/>
  <c r="G173" i="68"/>
  <c r="G172" i="68"/>
  <c r="G171" i="68"/>
  <c r="G170" i="68"/>
  <c r="G169" i="68"/>
  <c r="G168" i="68"/>
  <c r="G167" i="68"/>
  <c r="G166" i="68"/>
  <c r="G165" i="68"/>
  <c r="G164" i="68"/>
  <c r="G163" i="68"/>
  <c r="G162" i="68"/>
  <c r="G161" i="68"/>
  <c r="G160" i="68"/>
  <c r="G159" i="68"/>
  <c r="G158" i="68"/>
  <c r="G157" i="68"/>
  <c r="G156" i="68"/>
  <c r="G155" i="68"/>
  <c r="G154" i="68"/>
  <c r="G153" i="68"/>
  <c r="G152" i="68"/>
  <c r="G151" i="68"/>
  <c r="G150" i="68"/>
  <c r="G149" i="68"/>
  <c r="G148" i="68"/>
  <c r="G147" i="68"/>
  <c r="G146" i="68"/>
  <c r="G145" i="68"/>
  <c r="G144" i="68"/>
  <c r="G143" i="68"/>
  <c r="G142" i="68"/>
  <c r="G141" i="68"/>
  <c r="G140" i="68"/>
  <c r="G139" i="68"/>
  <c r="G138" i="68"/>
  <c r="G137" i="68"/>
  <c r="G136" i="68"/>
  <c r="G135" i="68"/>
  <c r="G134" i="68"/>
  <c r="G133" i="68"/>
  <c r="G132" i="68"/>
  <c r="G131" i="68"/>
  <c r="G130" i="68"/>
  <c r="F209" i="68"/>
  <c r="F208" i="68"/>
  <c r="F207" i="68"/>
  <c r="F206" i="68"/>
  <c r="F205" i="68"/>
  <c r="F204" i="68"/>
  <c r="F203" i="68"/>
  <c r="F202" i="68"/>
  <c r="F201" i="68"/>
  <c r="F200" i="68"/>
  <c r="F199" i="68"/>
  <c r="F198" i="68"/>
  <c r="F197" i="68"/>
  <c r="F196" i="68"/>
  <c r="F195" i="68"/>
  <c r="F194" i="68"/>
  <c r="F193" i="68"/>
  <c r="F192" i="68"/>
  <c r="F191" i="68"/>
  <c r="F190" i="68"/>
  <c r="F189" i="68"/>
  <c r="F188" i="68"/>
  <c r="F187" i="68"/>
  <c r="F186" i="68"/>
  <c r="F185" i="68"/>
  <c r="F184" i="68"/>
  <c r="F183" i="68"/>
  <c r="F182" i="68"/>
  <c r="F181" i="68"/>
  <c r="F180" i="68"/>
  <c r="F179" i="68"/>
  <c r="F178" i="68"/>
  <c r="F177" i="68"/>
  <c r="F176" i="68"/>
  <c r="F175" i="68"/>
  <c r="F174" i="68"/>
  <c r="F173" i="68"/>
  <c r="F172" i="68"/>
  <c r="F171" i="68"/>
  <c r="F170" i="68"/>
  <c r="F169" i="68"/>
  <c r="F168" i="68"/>
  <c r="F167" i="68"/>
  <c r="F166" i="68"/>
  <c r="F165" i="68"/>
  <c r="F164" i="68"/>
  <c r="F163" i="68"/>
  <c r="F162" i="68"/>
  <c r="F161" i="68"/>
  <c r="F160" i="68"/>
  <c r="F159" i="68"/>
  <c r="F158" i="68"/>
  <c r="F157" i="68"/>
  <c r="F156" i="68"/>
  <c r="F155" i="68"/>
  <c r="F154" i="68"/>
  <c r="F153" i="68"/>
  <c r="F152" i="68"/>
  <c r="F151" i="68"/>
  <c r="F150" i="68"/>
  <c r="F149" i="68"/>
  <c r="F148" i="68"/>
  <c r="F147" i="68"/>
  <c r="F146" i="68"/>
  <c r="F145" i="68"/>
  <c r="F144" i="68"/>
  <c r="F143" i="68"/>
  <c r="F142" i="68"/>
  <c r="F141" i="68"/>
  <c r="F140" i="68"/>
  <c r="F139" i="68"/>
  <c r="F138" i="68"/>
  <c r="F137" i="68"/>
  <c r="F136" i="68"/>
  <c r="F135" i="68"/>
  <c r="F134" i="68"/>
  <c r="F133" i="68"/>
  <c r="F132" i="68"/>
  <c r="F131" i="68"/>
  <c r="F130" i="68"/>
  <c r="D209" i="68"/>
  <c r="E209" i="68" s="1"/>
  <c r="D208" i="68"/>
  <c r="E208" i="68" s="1"/>
  <c r="D207" i="68"/>
  <c r="E207" i="68" s="1"/>
  <c r="D206" i="68"/>
  <c r="E206" i="68" s="1"/>
  <c r="D205" i="68"/>
  <c r="E205" i="68" s="1"/>
  <c r="D204" i="68"/>
  <c r="E204" i="68" s="1"/>
  <c r="D203" i="68"/>
  <c r="E203" i="68" s="1"/>
  <c r="D202" i="68"/>
  <c r="E202" i="68" s="1"/>
  <c r="D201" i="68"/>
  <c r="E201" i="68" s="1"/>
  <c r="D200" i="68"/>
  <c r="E200" i="68" s="1"/>
  <c r="D199" i="68"/>
  <c r="E199" i="68" s="1"/>
  <c r="D198" i="68"/>
  <c r="E198" i="68" s="1"/>
  <c r="D197" i="68"/>
  <c r="E197" i="68" s="1"/>
  <c r="D196" i="68"/>
  <c r="E196" i="68" s="1"/>
  <c r="D195" i="68"/>
  <c r="E195" i="68" s="1"/>
  <c r="D194" i="68"/>
  <c r="E194" i="68" s="1"/>
  <c r="D193" i="68"/>
  <c r="E193" i="68" s="1"/>
  <c r="D192" i="68"/>
  <c r="E192" i="68" s="1"/>
  <c r="D191" i="68"/>
  <c r="E191" i="68" s="1"/>
  <c r="D190" i="68"/>
  <c r="E190" i="68" s="1"/>
  <c r="D189" i="68"/>
  <c r="E189" i="68" s="1"/>
  <c r="D188" i="68"/>
  <c r="E188" i="68" s="1"/>
  <c r="D187" i="68"/>
  <c r="E187" i="68" s="1"/>
  <c r="D186" i="68"/>
  <c r="E186" i="68" s="1"/>
  <c r="D185" i="68"/>
  <c r="E185" i="68" s="1"/>
  <c r="D184" i="68"/>
  <c r="E184" i="68" s="1"/>
  <c r="D183" i="68"/>
  <c r="E183" i="68" s="1"/>
  <c r="D182" i="68"/>
  <c r="E182" i="68" s="1"/>
  <c r="D181" i="68"/>
  <c r="E181" i="68" s="1"/>
  <c r="D180" i="68"/>
  <c r="E180" i="68" s="1"/>
  <c r="D179" i="68"/>
  <c r="E179" i="68" s="1"/>
  <c r="D178" i="68"/>
  <c r="E178" i="68" s="1"/>
  <c r="D177" i="68"/>
  <c r="E177" i="68" s="1"/>
  <c r="D176" i="68"/>
  <c r="E176" i="68" s="1"/>
  <c r="D175" i="68"/>
  <c r="E175" i="68" s="1"/>
  <c r="D174" i="68"/>
  <c r="E174" i="68" s="1"/>
  <c r="D173" i="68"/>
  <c r="E173" i="68" s="1"/>
  <c r="D172" i="68"/>
  <c r="E172" i="68" s="1"/>
  <c r="D171" i="68"/>
  <c r="E171" i="68" s="1"/>
  <c r="D170" i="68"/>
  <c r="E170" i="68" s="1"/>
  <c r="D169" i="68"/>
  <c r="E169" i="68" s="1"/>
  <c r="D168" i="68"/>
  <c r="E168" i="68" s="1"/>
  <c r="D167" i="68"/>
  <c r="E167" i="68" s="1"/>
  <c r="D166" i="68"/>
  <c r="E166" i="68" s="1"/>
  <c r="D165" i="68"/>
  <c r="E165" i="68" s="1"/>
  <c r="D164" i="68"/>
  <c r="E164" i="68" s="1"/>
  <c r="D163" i="68"/>
  <c r="E163" i="68" s="1"/>
  <c r="D162" i="68"/>
  <c r="E162" i="68" s="1"/>
  <c r="D161" i="68"/>
  <c r="E161" i="68" s="1"/>
  <c r="D160" i="68"/>
  <c r="E160" i="68" s="1"/>
  <c r="D159" i="68"/>
  <c r="E159" i="68" s="1"/>
  <c r="D158" i="68"/>
  <c r="E158" i="68" s="1"/>
  <c r="D157" i="68"/>
  <c r="E157" i="68" s="1"/>
  <c r="D156" i="68"/>
  <c r="E156" i="68" s="1"/>
  <c r="D155" i="68"/>
  <c r="E155" i="68" s="1"/>
  <c r="D154" i="68"/>
  <c r="E154" i="68" s="1"/>
  <c r="D153" i="68"/>
  <c r="E153" i="68" s="1"/>
  <c r="D152" i="68"/>
  <c r="E152" i="68" s="1"/>
  <c r="D151" i="68"/>
  <c r="E151" i="68" s="1"/>
  <c r="D150" i="68"/>
  <c r="E150" i="68" s="1"/>
  <c r="D149" i="68"/>
  <c r="E149" i="68" s="1"/>
  <c r="D148" i="68"/>
  <c r="E148" i="68" s="1"/>
  <c r="D147" i="68"/>
  <c r="E147" i="68" s="1"/>
  <c r="D146" i="68"/>
  <c r="E146" i="68" s="1"/>
  <c r="D145" i="68"/>
  <c r="E145" i="68" s="1"/>
  <c r="D144" i="68"/>
  <c r="E144" i="68" s="1"/>
  <c r="D143" i="68"/>
  <c r="E143" i="68" s="1"/>
  <c r="D142" i="68"/>
  <c r="E142" i="68" s="1"/>
  <c r="D141" i="68"/>
  <c r="E141" i="68" s="1"/>
  <c r="D140" i="68"/>
  <c r="E140" i="68" s="1"/>
  <c r="D139" i="68"/>
  <c r="E139" i="68" s="1"/>
  <c r="D138" i="68"/>
  <c r="E138" i="68" s="1"/>
  <c r="D137" i="68"/>
  <c r="E137" i="68" s="1"/>
  <c r="D136" i="68"/>
  <c r="E136" i="68" s="1"/>
  <c r="D135" i="68"/>
  <c r="E135" i="68" s="1"/>
  <c r="D134" i="68"/>
  <c r="E134" i="68" s="1"/>
  <c r="D133" i="68"/>
  <c r="E133" i="68" s="1"/>
  <c r="D132" i="68"/>
  <c r="E132" i="68" s="1"/>
  <c r="D131" i="68"/>
  <c r="E131" i="68" s="1"/>
  <c r="D130" i="68"/>
  <c r="E130" i="68" s="1"/>
  <c r="F24" i="84" l="1"/>
  <c r="S361" i="60" l="1"/>
  <c r="R361" i="60"/>
  <c r="Q361" i="60"/>
  <c r="P361" i="60"/>
  <c r="O361" i="60"/>
  <c r="N361" i="60"/>
  <c r="M361" i="60"/>
  <c r="L361" i="60"/>
  <c r="K361" i="60"/>
  <c r="J361" i="60"/>
  <c r="I361" i="60"/>
  <c r="G361" i="60"/>
  <c r="F361" i="60"/>
  <c r="S360" i="60"/>
  <c r="R360" i="60"/>
  <c r="Q360" i="60"/>
  <c r="P360" i="60"/>
  <c r="O360" i="60"/>
  <c r="N360" i="60"/>
  <c r="M360" i="60"/>
  <c r="L360" i="60"/>
  <c r="K360" i="60"/>
  <c r="J360" i="60"/>
  <c r="I360" i="60"/>
  <c r="G360" i="60"/>
  <c r="F360" i="60"/>
  <c r="S359" i="60"/>
  <c r="R359" i="60"/>
  <c r="Q359" i="60"/>
  <c r="P359" i="60"/>
  <c r="O359" i="60"/>
  <c r="N359" i="60"/>
  <c r="M359" i="60"/>
  <c r="L359" i="60"/>
  <c r="K359" i="60"/>
  <c r="J359" i="60"/>
  <c r="I359" i="60"/>
  <c r="G359" i="60"/>
  <c r="F359" i="60"/>
  <c r="S358" i="60"/>
  <c r="R358" i="60"/>
  <c r="Q358" i="60"/>
  <c r="P358" i="60"/>
  <c r="O358" i="60"/>
  <c r="N358" i="60"/>
  <c r="M358" i="60"/>
  <c r="L358" i="60"/>
  <c r="K358" i="60"/>
  <c r="J358" i="60"/>
  <c r="I358" i="60"/>
  <c r="G358" i="60"/>
  <c r="F358" i="60"/>
  <c r="S357" i="60"/>
  <c r="R357" i="60"/>
  <c r="Q357" i="60"/>
  <c r="P357" i="60"/>
  <c r="O357" i="60"/>
  <c r="N357" i="60"/>
  <c r="M357" i="60"/>
  <c r="L357" i="60"/>
  <c r="K357" i="60"/>
  <c r="J357" i="60"/>
  <c r="I357" i="60"/>
  <c r="G357" i="60"/>
  <c r="F357" i="60"/>
  <c r="S356" i="60"/>
  <c r="R356" i="60"/>
  <c r="Q356" i="60"/>
  <c r="P356" i="60"/>
  <c r="O356" i="60"/>
  <c r="N356" i="60"/>
  <c r="M356" i="60"/>
  <c r="L356" i="60"/>
  <c r="K356" i="60"/>
  <c r="J356" i="60"/>
  <c r="I356" i="60"/>
  <c r="G356" i="60"/>
  <c r="F356" i="60"/>
  <c r="S355" i="60"/>
  <c r="R355" i="60"/>
  <c r="Q355" i="60"/>
  <c r="P355" i="60"/>
  <c r="O355" i="60"/>
  <c r="N355" i="60"/>
  <c r="M355" i="60"/>
  <c r="L355" i="60"/>
  <c r="K355" i="60"/>
  <c r="J355" i="60"/>
  <c r="I355" i="60"/>
  <c r="G355" i="60"/>
  <c r="F355" i="60"/>
  <c r="S354" i="60"/>
  <c r="R354" i="60"/>
  <c r="Q354" i="60"/>
  <c r="P354" i="60"/>
  <c r="O354" i="60"/>
  <c r="N354" i="60"/>
  <c r="M354" i="60"/>
  <c r="L354" i="60"/>
  <c r="K354" i="60"/>
  <c r="J354" i="60"/>
  <c r="I354" i="60"/>
  <c r="G354" i="60"/>
  <c r="F354" i="60"/>
  <c r="S353" i="60"/>
  <c r="R353" i="60"/>
  <c r="Q353" i="60"/>
  <c r="P353" i="60"/>
  <c r="O353" i="60"/>
  <c r="N353" i="60"/>
  <c r="M353" i="60"/>
  <c r="L353" i="60"/>
  <c r="K353" i="60"/>
  <c r="J353" i="60"/>
  <c r="I353" i="60"/>
  <c r="G353" i="60"/>
  <c r="F353" i="60"/>
  <c r="S352" i="60"/>
  <c r="R352" i="60"/>
  <c r="Q352" i="60"/>
  <c r="P352" i="60"/>
  <c r="O352" i="60"/>
  <c r="N352" i="60"/>
  <c r="M352" i="60"/>
  <c r="L352" i="60"/>
  <c r="K352" i="60"/>
  <c r="J352" i="60"/>
  <c r="I352" i="60"/>
  <c r="G352" i="60"/>
  <c r="F352" i="60"/>
  <c r="S351" i="60"/>
  <c r="R351" i="60"/>
  <c r="Q351" i="60"/>
  <c r="P351" i="60"/>
  <c r="O351" i="60"/>
  <c r="N351" i="60"/>
  <c r="M351" i="60"/>
  <c r="L351" i="60"/>
  <c r="K351" i="60"/>
  <c r="J351" i="60"/>
  <c r="I351" i="60"/>
  <c r="G351" i="60"/>
  <c r="F351" i="60"/>
  <c r="S350" i="60"/>
  <c r="R350" i="60"/>
  <c r="Q350" i="60"/>
  <c r="P350" i="60"/>
  <c r="O350" i="60"/>
  <c r="N350" i="60"/>
  <c r="M350" i="60"/>
  <c r="L350" i="60"/>
  <c r="K350" i="60"/>
  <c r="J350" i="60"/>
  <c r="I350" i="60"/>
  <c r="G350" i="60"/>
  <c r="F350" i="60"/>
  <c r="S349" i="60"/>
  <c r="R349" i="60"/>
  <c r="Q349" i="60"/>
  <c r="P349" i="60"/>
  <c r="O349" i="60"/>
  <c r="N349" i="60"/>
  <c r="M349" i="60"/>
  <c r="L349" i="60"/>
  <c r="K349" i="60"/>
  <c r="J349" i="60"/>
  <c r="I349" i="60"/>
  <c r="G349" i="60"/>
  <c r="F349" i="60"/>
  <c r="S348" i="60"/>
  <c r="R348" i="60"/>
  <c r="Q348" i="60"/>
  <c r="P348" i="60"/>
  <c r="O348" i="60"/>
  <c r="N348" i="60"/>
  <c r="M348" i="60"/>
  <c r="L348" i="60"/>
  <c r="K348" i="60"/>
  <c r="J348" i="60"/>
  <c r="I348" i="60"/>
  <c r="G348" i="60"/>
  <c r="F348" i="60"/>
  <c r="S347" i="60"/>
  <c r="R347" i="60"/>
  <c r="Q347" i="60"/>
  <c r="P347" i="60"/>
  <c r="O347" i="60"/>
  <c r="N347" i="60"/>
  <c r="M347" i="60"/>
  <c r="L347" i="60"/>
  <c r="K347" i="60"/>
  <c r="J347" i="60"/>
  <c r="I347" i="60"/>
  <c r="G347" i="60"/>
  <c r="F347" i="60"/>
  <c r="S346" i="60"/>
  <c r="R346" i="60"/>
  <c r="Q346" i="60"/>
  <c r="P346" i="60"/>
  <c r="O346" i="60"/>
  <c r="N346" i="60"/>
  <c r="M346" i="60"/>
  <c r="L346" i="60"/>
  <c r="K346" i="60"/>
  <c r="J346" i="60"/>
  <c r="I346" i="60"/>
  <c r="G346" i="60"/>
  <c r="F346" i="60"/>
  <c r="S345" i="60"/>
  <c r="R345" i="60"/>
  <c r="Q345" i="60"/>
  <c r="P345" i="60"/>
  <c r="O345" i="60"/>
  <c r="N345" i="60"/>
  <c r="M345" i="60"/>
  <c r="L345" i="60"/>
  <c r="K345" i="60"/>
  <c r="J345" i="60"/>
  <c r="I345" i="60"/>
  <c r="G345" i="60"/>
  <c r="F345" i="60"/>
  <c r="S344" i="60"/>
  <c r="R344" i="60"/>
  <c r="Q344" i="60"/>
  <c r="P344" i="60"/>
  <c r="O344" i="60"/>
  <c r="N344" i="60"/>
  <c r="M344" i="60"/>
  <c r="L344" i="60"/>
  <c r="K344" i="60"/>
  <c r="J344" i="60"/>
  <c r="I344" i="60"/>
  <c r="G344" i="60"/>
  <c r="F344" i="60"/>
  <c r="S343" i="60"/>
  <c r="R343" i="60"/>
  <c r="Q343" i="60"/>
  <c r="P343" i="60"/>
  <c r="O343" i="60"/>
  <c r="N343" i="60"/>
  <c r="M343" i="60"/>
  <c r="L343" i="60"/>
  <c r="K343" i="60"/>
  <c r="J343" i="60"/>
  <c r="I343" i="60"/>
  <c r="G343" i="60"/>
  <c r="F343" i="60"/>
  <c r="S342" i="60"/>
  <c r="R342" i="60"/>
  <c r="Q342" i="60"/>
  <c r="P342" i="60"/>
  <c r="O342" i="60"/>
  <c r="N342" i="60"/>
  <c r="M342" i="60"/>
  <c r="L342" i="60"/>
  <c r="K342" i="60"/>
  <c r="J342" i="60"/>
  <c r="I342" i="60"/>
  <c r="G342" i="60"/>
  <c r="F342" i="60"/>
  <c r="S341" i="60"/>
  <c r="R341" i="60"/>
  <c r="Q341" i="60"/>
  <c r="P341" i="60"/>
  <c r="O341" i="60"/>
  <c r="N341" i="60"/>
  <c r="M341" i="60"/>
  <c r="L341" i="60"/>
  <c r="K341" i="60"/>
  <c r="J341" i="60"/>
  <c r="I341" i="60"/>
  <c r="G341" i="60"/>
  <c r="F341" i="60"/>
  <c r="S340" i="60"/>
  <c r="R340" i="60"/>
  <c r="Q340" i="60"/>
  <c r="P340" i="60"/>
  <c r="O340" i="60"/>
  <c r="N340" i="60"/>
  <c r="M340" i="60"/>
  <c r="L340" i="60"/>
  <c r="K340" i="60"/>
  <c r="J340" i="60"/>
  <c r="I340" i="60"/>
  <c r="G340" i="60"/>
  <c r="F340" i="60"/>
  <c r="S339" i="60"/>
  <c r="R339" i="60"/>
  <c r="Q339" i="60"/>
  <c r="P339" i="60"/>
  <c r="O339" i="60"/>
  <c r="N339" i="60"/>
  <c r="M339" i="60"/>
  <c r="L339" i="60"/>
  <c r="K339" i="60"/>
  <c r="J339" i="60"/>
  <c r="I339" i="60"/>
  <c r="G339" i="60"/>
  <c r="F339" i="60"/>
  <c r="S338" i="60"/>
  <c r="R338" i="60"/>
  <c r="Q338" i="60"/>
  <c r="P338" i="60"/>
  <c r="O338" i="60"/>
  <c r="N338" i="60"/>
  <c r="M338" i="60"/>
  <c r="L338" i="60"/>
  <c r="K338" i="60"/>
  <c r="J338" i="60"/>
  <c r="I338" i="60"/>
  <c r="G338" i="60"/>
  <c r="F338" i="60"/>
  <c r="S337" i="60"/>
  <c r="R337" i="60"/>
  <c r="Q337" i="60"/>
  <c r="P337" i="60"/>
  <c r="O337" i="60"/>
  <c r="N337" i="60"/>
  <c r="M337" i="60"/>
  <c r="L337" i="60"/>
  <c r="K337" i="60"/>
  <c r="J337" i="60"/>
  <c r="I337" i="60"/>
  <c r="G337" i="60"/>
  <c r="F337" i="60"/>
  <c r="S336" i="60"/>
  <c r="R336" i="60"/>
  <c r="Q336" i="60"/>
  <c r="P336" i="60"/>
  <c r="O336" i="60"/>
  <c r="N336" i="60"/>
  <c r="M336" i="60"/>
  <c r="L336" i="60"/>
  <c r="K336" i="60"/>
  <c r="J336" i="60"/>
  <c r="I336" i="60"/>
  <c r="G336" i="60"/>
  <c r="F336" i="60"/>
  <c r="S335" i="60"/>
  <c r="R335" i="60"/>
  <c r="Q335" i="60"/>
  <c r="P335" i="60"/>
  <c r="O335" i="60"/>
  <c r="N335" i="60"/>
  <c r="M335" i="60"/>
  <c r="L335" i="60"/>
  <c r="K335" i="60"/>
  <c r="J335" i="60"/>
  <c r="I335" i="60"/>
  <c r="G335" i="60"/>
  <c r="F335" i="60"/>
  <c r="S334" i="60"/>
  <c r="R334" i="60"/>
  <c r="Q334" i="60"/>
  <c r="P334" i="60"/>
  <c r="O334" i="60"/>
  <c r="N334" i="60"/>
  <c r="M334" i="60"/>
  <c r="L334" i="60"/>
  <c r="K334" i="60"/>
  <c r="J334" i="60"/>
  <c r="I334" i="60"/>
  <c r="G334" i="60"/>
  <c r="F334" i="60"/>
  <c r="S333" i="60"/>
  <c r="R333" i="60"/>
  <c r="Q333" i="60"/>
  <c r="P333" i="60"/>
  <c r="O333" i="60"/>
  <c r="N333" i="60"/>
  <c r="M333" i="60"/>
  <c r="L333" i="60"/>
  <c r="K333" i="60"/>
  <c r="J333" i="60"/>
  <c r="I333" i="60"/>
  <c r="G333" i="60"/>
  <c r="F333" i="60"/>
  <c r="S332" i="60"/>
  <c r="R332" i="60"/>
  <c r="Q332" i="60"/>
  <c r="P332" i="60"/>
  <c r="O332" i="60"/>
  <c r="N332" i="60"/>
  <c r="M332" i="60"/>
  <c r="L332" i="60"/>
  <c r="K332" i="60"/>
  <c r="J332" i="60"/>
  <c r="I332" i="60"/>
  <c r="G332" i="60"/>
  <c r="F332" i="60"/>
  <c r="E361" i="60"/>
  <c r="E360" i="60"/>
  <c r="E359" i="60"/>
  <c r="E358" i="60"/>
  <c r="E357" i="60"/>
  <c r="E356" i="60"/>
  <c r="E355" i="60"/>
  <c r="E354" i="60"/>
  <c r="E353" i="60"/>
  <c r="E352" i="60"/>
  <c r="E351" i="60"/>
  <c r="E350" i="60"/>
  <c r="E349" i="60"/>
  <c r="E348" i="60"/>
  <c r="E347" i="60"/>
  <c r="E346" i="60"/>
  <c r="E345" i="60"/>
  <c r="E344" i="60"/>
  <c r="E343" i="60"/>
  <c r="E342" i="60"/>
  <c r="E341" i="60"/>
  <c r="E340" i="60"/>
  <c r="E339" i="60"/>
  <c r="E338" i="60"/>
  <c r="E337" i="60"/>
  <c r="E336" i="60"/>
  <c r="E335" i="60"/>
  <c r="E334" i="60"/>
  <c r="E333" i="60"/>
  <c r="E332" i="60"/>
  <c r="I330" i="60"/>
  <c r="G330" i="60"/>
  <c r="F330" i="60"/>
  <c r="I329" i="60"/>
  <c r="G329" i="60"/>
  <c r="F329" i="60"/>
  <c r="I328" i="60"/>
  <c r="G328" i="60"/>
  <c r="F328" i="60"/>
  <c r="I327" i="60"/>
  <c r="G327" i="60"/>
  <c r="F327" i="60"/>
  <c r="I326" i="60"/>
  <c r="G326" i="60"/>
  <c r="F326" i="60"/>
  <c r="I325" i="60"/>
  <c r="G325" i="60"/>
  <c r="F325" i="60"/>
  <c r="I324" i="60"/>
  <c r="G324" i="60"/>
  <c r="F324" i="60"/>
  <c r="I323" i="60"/>
  <c r="G323" i="60"/>
  <c r="F323" i="60"/>
  <c r="I322" i="60"/>
  <c r="G322" i="60"/>
  <c r="F322" i="60"/>
  <c r="I321" i="60"/>
  <c r="G321" i="60"/>
  <c r="F321" i="60"/>
  <c r="I320" i="60"/>
  <c r="G320" i="60"/>
  <c r="F320" i="60"/>
  <c r="I319" i="60"/>
  <c r="G319" i="60"/>
  <c r="F319" i="60"/>
  <c r="I318" i="60"/>
  <c r="G318" i="60"/>
  <c r="F318" i="60"/>
  <c r="I317" i="60"/>
  <c r="G317" i="60"/>
  <c r="F317" i="60"/>
  <c r="I316" i="60"/>
  <c r="G316" i="60"/>
  <c r="F316" i="60"/>
  <c r="I315" i="60"/>
  <c r="G315" i="60"/>
  <c r="F315" i="60"/>
  <c r="I314" i="60"/>
  <c r="G314" i="60"/>
  <c r="F314" i="60"/>
  <c r="I313" i="60"/>
  <c r="G313" i="60"/>
  <c r="F313" i="60"/>
  <c r="I312" i="60"/>
  <c r="G312" i="60"/>
  <c r="F312" i="60"/>
  <c r="I311" i="60"/>
  <c r="G311" i="60"/>
  <c r="F311" i="60"/>
  <c r="I310" i="60"/>
  <c r="G310" i="60"/>
  <c r="F310" i="60"/>
  <c r="I309" i="60"/>
  <c r="G309" i="60"/>
  <c r="F309" i="60"/>
  <c r="I308" i="60"/>
  <c r="G308" i="60"/>
  <c r="F308" i="60"/>
  <c r="I307" i="60"/>
  <c r="G307" i="60"/>
  <c r="F307" i="60"/>
  <c r="I306" i="60"/>
  <c r="G306" i="60"/>
  <c r="F306" i="60"/>
  <c r="I305" i="60"/>
  <c r="G305" i="60"/>
  <c r="F305" i="60"/>
  <c r="I304" i="60"/>
  <c r="G304" i="60"/>
  <c r="F304" i="60"/>
  <c r="I303" i="60"/>
  <c r="G303" i="60"/>
  <c r="F303" i="60"/>
  <c r="I302" i="60"/>
  <c r="G302" i="60"/>
  <c r="F302" i="60"/>
  <c r="I301" i="60"/>
  <c r="G301" i="60"/>
  <c r="F301" i="60"/>
  <c r="E330" i="60"/>
  <c r="E329" i="60"/>
  <c r="E328" i="60"/>
  <c r="E327" i="60"/>
  <c r="E326" i="60"/>
  <c r="E325" i="60"/>
  <c r="E324" i="60"/>
  <c r="E323" i="60"/>
  <c r="E322" i="60"/>
  <c r="E321" i="60"/>
  <c r="E320" i="60"/>
  <c r="E319" i="60"/>
  <c r="E318" i="60"/>
  <c r="E317" i="60"/>
  <c r="E316" i="60"/>
  <c r="E315" i="60"/>
  <c r="E314" i="60"/>
  <c r="E313" i="60"/>
  <c r="E312" i="60"/>
  <c r="E311" i="60"/>
  <c r="E310" i="60"/>
  <c r="E309" i="60"/>
  <c r="E308" i="60"/>
  <c r="E307" i="60"/>
  <c r="E306" i="60"/>
  <c r="E305" i="60"/>
  <c r="E304" i="60"/>
  <c r="E303" i="60"/>
  <c r="E302" i="60"/>
  <c r="E301" i="60"/>
  <c r="I236" i="60"/>
  <c r="G236" i="60"/>
  <c r="F236" i="60"/>
  <c r="I235" i="60"/>
  <c r="G235" i="60"/>
  <c r="F235" i="60"/>
  <c r="I234" i="60"/>
  <c r="G234" i="60"/>
  <c r="F234" i="60"/>
  <c r="I233" i="60"/>
  <c r="G233" i="60"/>
  <c r="F233" i="60"/>
  <c r="I232" i="60"/>
  <c r="G232" i="60"/>
  <c r="F232" i="60"/>
  <c r="I231" i="60"/>
  <c r="G231" i="60"/>
  <c r="F231" i="60"/>
  <c r="I230" i="60"/>
  <c r="G230" i="60"/>
  <c r="F230" i="60"/>
  <c r="I229" i="60"/>
  <c r="G229" i="60"/>
  <c r="F229" i="60"/>
  <c r="I228" i="60"/>
  <c r="G228" i="60"/>
  <c r="F228" i="60"/>
  <c r="I227" i="60"/>
  <c r="G227" i="60"/>
  <c r="F227" i="60"/>
  <c r="E236" i="60"/>
  <c r="E235" i="60"/>
  <c r="E234" i="60"/>
  <c r="E233" i="60"/>
  <c r="E232" i="60"/>
  <c r="E231" i="60"/>
  <c r="E230" i="60"/>
  <c r="E229" i="60"/>
  <c r="E228" i="60"/>
  <c r="E227" i="60"/>
  <c r="S226" i="60"/>
  <c r="R226" i="60"/>
  <c r="Q226" i="60"/>
  <c r="P226" i="60"/>
  <c r="O226" i="60"/>
  <c r="N226" i="60"/>
  <c r="M226" i="60"/>
  <c r="L226" i="60"/>
  <c r="K226" i="60"/>
  <c r="J226" i="60"/>
  <c r="I226" i="60"/>
  <c r="G226" i="60"/>
  <c r="F226" i="60"/>
  <c r="E226" i="60"/>
  <c r="S260" i="60"/>
  <c r="R260" i="60"/>
  <c r="Q260" i="60"/>
  <c r="P260" i="60"/>
  <c r="O260" i="60"/>
  <c r="N260" i="60"/>
  <c r="M260" i="60"/>
  <c r="L260" i="60"/>
  <c r="K260" i="60"/>
  <c r="J260" i="60"/>
  <c r="I260" i="60"/>
  <c r="H260" i="60"/>
  <c r="G260" i="60"/>
  <c r="F260" i="60"/>
  <c r="E260" i="60"/>
  <c r="I259" i="60"/>
  <c r="G259" i="60"/>
  <c r="F259" i="60"/>
  <c r="E259" i="60"/>
  <c r="I258" i="60"/>
  <c r="G258" i="60"/>
  <c r="F258" i="60"/>
  <c r="E258" i="60"/>
  <c r="I257" i="60"/>
  <c r="G257" i="60"/>
  <c r="F257" i="60"/>
  <c r="E257" i="60"/>
  <c r="I256" i="60"/>
  <c r="G256" i="60"/>
  <c r="F256" i="60"/>
  <c r="E256" i="60"/>
  <c r="I255" i="60"/>
  <c r="G255" i="60"/>
  <c r="F255" i="60"/>
  <c r="E255" i="60"/>
  <c r="I254" i="60"/>
  <c r="G254" i="60"/>
  <c r="F254" i="60"/>
  <c r="E254" i="60"/>
  <c r="I253" i="60"/>
  <c r="G253" i="60"/>
  <c r="F253" i="60"/>
  <c r="E253" i="60"/>
  <c r="I252" i="60"/>
  <c r="G252" i="60"/>
  <c r="F252" i="60"/>
  <c r="E252" i="60"/>
  <c r="I251" i="60"/>
  <c r="G251" i="60"/>
  <c r="F251" i="60"/>
  <c r="E251" i="60"/>
  <c r="I250" i="60"/>
  <c r="G250" i="60"/>
  <c r="F250" i="60"/>
  <c r="E250" i="60"/>
  <c r="S249" i="60"/>
  <c r="R249" i="60"/>
  <c r="Q249" i="60"/>
  <c r="P249" i="60"/>
  <c r="O249" i="60"/>
  <c r="N249" i="60"/>
  <c r="M249" i="60"/>
  <c r="L249" i="60"/>
  <c r="K249" i="60"/>
  <c r="J249" i="60"/>
  <c r="I249" i="60"/>
  <c r="G249" i="60"/>
  <c r="F249" i="60"/>
  <c r="E249" i="60"/>
  <c r="I212" i="60"/>
  <c r="H212" i="60"/>
  <c r="I211" i="60"/>
  <c r="H211" i="60"/>
  <c r="I210" i="60"/>
  <c r="H210" i="60"/>
  <c r="I209" i="60"/>
  <c r="H209" i="60"/>
  <c r="I208" i="60"/>
  <c r="H208" i="60"/>
  <c r="I207" i="60"/>
  <c r="H207" i="60"/>
  <c r="I206" i="60"/>
  <c r="H206" i="60"/>
  <c r="I205" i="60"/>
  <c r="H205" i="60"/>
  <c r="I204" i="60"/>
  <c r="H204" i="60"/>
  <c r="I203" i="60"/>
  <c r="H203" i="60"/>
  <c r="I202" i="60"/>
  <c r="H202" i="60"/>
  <c r="G202" i="60"/>
  <c r="F202" i="60"/>
  <c r="I201" i="60"/>
  <c r="H201" i="60"/>
  <c r="G201" i="60"/>
  <c r="F201" i="60"/>
  <c r="I200" i="60"/>
  <c r="H200" i="60"/>
  <c r="G200" i="60"/>
  <c r="F200" i="60"/>
  <c r="I199" i="60"/>
  <c r="H199" i="60"/>
  <c r="G199" i="60"/>
  <c r="F199" i="60"/>
  <c r="I198" i="60"/>
  <c r="H198" i="60"/>
  <c r="G198" i="60"/>
  <c r="F198" i="60"/>
  <c r="I197" i="60"/>
  <c r="H197" i="60"/>
  <c r="G197" i="60"/>
  <c r="F197" i="60"/>
  <c r="I196" i="60"/>
  <c r="H196" i="60"/>
  <c r="G196" i="60"/>
  <c r="F196" i="60"/>
  <c r="I195" i="60"/>
  <c r="H195" i="60"/>
  <c r="G195" i="60"/>
  <c r="F195" i="60"/>
  <c r="I194" i="60"/>
  <c r="H194" i="60"/>
  <c r="G194" i="60"/>
  <c r="F194" i="60"/>
  <c r="I193" i="60"/>
  <c r="H193" i="60"/>
  <c r="G193" i="60"/>
  <c r="F193" i="60"/>
  <c r="E202" i="60"/>
  <c r="E201" i="60"/>
  <c r="E200" i="60"/>
  <c r="E199" i="60"/>
  <c r="E198" i="60"/>
  <c r="E197" i="60"/>
  <c r="E196" i="60"/>
  <c r="E195" i="60"/>
  <c r="E194" i="60"/>
  <c r="E193" i="60"/>
  <c r="I181" i="60"/>
  <c r="H181" i="60"/>
  <c r="I180" i="60"/>
  <c r="H180" i="60"/>
  <c r="I179" i="60"/>
  <c r="H179" i="60"/>
  <c r="I178" i="60"/>
  <c r="H178" i="60"/>
  <c r="I177" i="60"/>
  <c r="H177" i="60"/>
  <c r="I176" i="60"/>
  <c r="H176" i="60"/>
  <c r="I175" i="60"/>
  <c r="H175" i="60"/>
  <c r="I174" i="60"/>
  <c r="H174" i="60"/>
  <c r="I173" i="60"/>
  <c r="H173" i="60"/>
  <c r="I172" i="60"/>
  <c r="H172" i="60"/>
  <c r="I171" i="60"/>
  <c r="H171" i="60"/>
  <c r="G171" i="60"/>
  <c r="F171" i="60"/>
  <c r="I170" i="60"/>
  <c r="H170" i="60"/>
  <c r="G170" i="60"/>
  <c r="F170" i="60"/>
  <c r="I169" i="60"/>
  <c r="H169" i="60"/>
  <c r="G169" i="60"/>
  <c r="F169" i="60"/>
  <c r="I168" i="60"/>
  <c r="H168" i="60"/>
  <c r="G168" i="60"/>
  <c r="F168" i="60"/>
  <c r="I167" i="60"/>
  <c r="H167" i="60"/>
  <c r="G167" i="60"/>
  <c r="F167" i="60"/>
  <c r="I166" i="60"/>
  <c r="H166" i="60"/>
  <c r="G166" i="60"/>
  <c r="F166" i="60"/>
  <c r="I165" i="60"/>
  <c r="H165" i="60"/>
  <c r="G165" i="60"/>
  <c r="F165" i="60"/>
  <c r="I164" i="60"/>
  <c r="H164" i="60"/>
  <c r="G164" i="60"/>
  <c r="F164" i="60"/>
  <c r="I163" i="60"/>
  <c r="H163" i="60"/>
  <c r="G163" i="60"/>
  <c r="F163" i="60"/>
  <c r="I162" i="60"/>
  <c r="H162" i="60"/>
  <c r="G162" i="60"/>
  <c r="F162" i="60"/>
  <c r="E171" i="60"/>
  <c r="E170" i="60"/>
  <c r="E169" i="60"/>
  <c r="E168" i="60"/>
  <c r="E167" i="60"/>
  <c r="E166" i="60"/>
  <c r="E165" i="60"/>
  <c r="E164" i="60"/>
  <c r="E163" i="60"/>
  <c r="E162" i="60"/>
  <c r="I148" i="60"/>
  <c r="H148" i="60"/>
  <c r="I147" i="60"/>
  <c r="H147" i="60"/>
  <c r="I146" i="60"/>
  <c r="H146" i="60"/>
  <c r="I145" i="60"/>
  <c r="H145" i="60"/>
  <c r="I144" i="60"/>
  <c r="H144" i="60"/>
  <c r="I143" i="60"/>
  <c r="H143" i="60"/>
  <c r="I142" i="60"/>
  <c r="H142" i="60"/>
  <c r="I141" i="60"/>
  <c r="H141" i="60"/>
  <c r="I140" i="60"/>
  <c r="H140" i="60"/>
  <c r="I139" i="60"/>
  <c r="H139" i="60"/>
  <c r="I138" i="60"/>
  <c r="H138" i="60"/>
  <c r="I137" i="60"/>
  <c r="H137" i="60"/>
  <c r="I136" i="60"/>
  <c r="H136" i="60"/>
  <c r="I135" i="60"/>
  <c r="H135" i="60"/>
  <c r="I134" i="60"/>
  <c r="H134" i="60"/>
  <c r="I133" i="60"/>
  <c r="H133" i="60"/>
  <c r="I132" i="60"/>
  <c r="H132" i="60"/>
  <c r="I131" i="60"/>
  <c r="H131" i="60"/>
  <c r="I130" i="60"/>
  <c r="H130" i="60"/>
  <c r="I129" i="60"/>
  <c r="H129" i="60"/>
  <c r="I128" i="60"/>
  <c r="H128" i="60"/>
  <c r="G128" i="60"/>
  <c r="F128" i="60"/>
  <c r="I127" i="60"/>
  <c r="H127" i="60"/>
  <c r="G127" i="60"/>
  <c r="F127" i="60"/>
  <c r="I126" i="60"/>
  <c r="H126" i="60"/>
  <c r="G126" i="60"/>
  <c r="F126" i="60"/>
  <c r="I125" i="60"/>
  <c r="H125" i="60"/>
  <c r="G125" i="60"/>
  <c r="F125" i="60"/>
  <c r="I124" i="60"/>
  <c r="H124" i="60"/>
  <c r="G124" i="60"/>
  <c r="F124" i="60"/>
  <c r="I123" i="60"/>
  <c r="H123" i="60"/>
  <c r="G123" i="60"/>
  <c r="F123" i="60"/>
  <c r="I122" i="60"/>
  <c r="H122" i="60"/>
  <c r="G122" i="60"/>
  <c r="F122" i="60"/>
  <c r="I121" i="60"/>
  <c r="H121" i="60"/>
  <c r="G121" i="60"/>
  <c r="F121" i="60"/>
  <c r="I120" i="60"/>
  <c r="H120" i="60"/>
  <c r="G120" i="60"/>
  <c r="F120" i="60"/>
  <c r="I119" i="60"/>
  <c r="H119" i="60"/>
  <c r="G119" i="60"/>
  <c r="F119" i="60"/>
  <c r="E128" i="60"/>
  <c r="E127" i="60"/>
  <c r="E126" i="60"/>
  <c r="E125" i="60"/>
  <c r="E124" i="60"/>
  <c r="E123" i="60"/>
  <c r="E122" i="60"/>
  <c r="E121" i="60"/>
  <c r="E120" i="60"/>
  <c r="E119" i="60"/>
  <c r="I63" i="60"/>
  <c r="H63" i="60"/>
  <c r="I62" i="60"/>
  <c r="H62" i="60"/>
  <c r="I61" i="60"/>
  <c r="H61" i="60"/>
  <c r="I60" i="60"/>
  <c r="H60" i="60"/>
  <c r="I59" i="60"/>
  <c r="H59" i="60"/>
  <c r="I58" i="60"/>
  <c r="H58" i="60"/>
  <c r="I57" i="60"/>
  <c r="H57" i="60"/>
  <c r="I56" i="60"/>
  <c r="H56" i="60"/>
  <c r="I55" i="60"/>
  <c r="H55" i="60"/>
  <c r="I54" i="60"/>
  <c r="H54" i="60"/>
  <c r="I53" i="60"/>
  <c r="H53" i="60"/>
  <c r="I52" i="60"/>
  <c r="H52" i="60"/>
  <c r="I51" i="60"/>
  <c r="H51" i="60"/>
  <c r="I50" i="60"/>
  <c r="H50" i="60"/>
  <c r="I49" i="60"/>
  <c r="H49" i="60"/>
  <c r="I48" i="60"/>
  <c r="H48" i="60"/>
  <c r="I47" i="60"/>
  <c r="H47" i="60"/>
  <c r="I46" i="60"/>
  <c r="H46" i="60"/>
  <c r="I45" i="60"/>
  <c r="H45" i="60"/>
  <c r="I44" i="60"/>
  <c r="H44" i="60"/>
  <c r="S64" i="60"/>
  <c r="R64" i="60"/>
  <c r="Q64" i="60"/>
  <c r="P64" i="60"/>
  <c r="O64" i="60"/>
  <c r="N64" i="60"/>
  <c r="M64" i="60"/>
  <c r="L64" i="60"/>
  <c r="K64" i="60"/>
  <c r="J64" i="60"/>
  <c r="I64" i="60"/>
  <c r="H64" i="60"/>
  <c r="G64" i="60"/>
  <c r="F64" i="60"/>
  <c r="E64" i="60"/>
  <c r="I107" i="60"/>
  <c r="H107" i="60"/>
  <c r="I106" i="60"/>
  <c r="H106" i="60"/>
  <c r="I105" i="60"/>
  <c r="H105" i="60"/>
  <c r="I104" i="60"/>
  <c r="H104" i="60"/>
  <c r="I103" i="60"/>
  <c r="H103" i="60"/>
  <c r="I102" i="60"/>
  <c r="H102" i="60"/>
  <c r="I101" i="60"/>
  <c r="H101" i="60"/>
  <c r="I100" i="60"/>
  <c r="H100" i="60"/>
  <c r="I99" i="60"/>
  <c r="H99" i="60"/>
  <c r="I98" i="60"/>
  <c r="H98" i="60"/>
  <c r="I97" i="60"/>
  <c r="H97" i="60"/>
  <c r="I96" i="60"/>
  <c r="H96" i="60"/>
  <c r="I95" i="60"/>
  <c r="H95" i="60"/>
  <c r="I94" i="60"/>
  <c r="H94" i="60"/>
  <c r="I93" i="60"/>
  <c r="H93" i="60"/>
  <c r="I92" i="60"/>
  <c r="H92" i="60"/>
  <c r="I91" i="60"/>
  <c r="H91" i="60"/>
  <c r="I90" i="60"/>
  <c r="H90" i="60"/>
  <c r="I89" i="60"/>
  <c r="H89" i="60"/>
  <c r="I88" i="60"/>
  <c r="H88" i="60"/>
  <c r="I87" i="60"/>
  <c r="H87" i="60"/>
  <c r="G87" i="60"/>
  <c r="F87" i="60"/>
  <c r="I86" i="60"/>
  <c r="H86" i="60"/>
  <c r="G86" i="60"/>
  <c r="F86" i="60"/>
  <c r="I85" i="60"/>
  <c r="H85" i="60"/>
  <c r="G85" i="60"/>
  <c r="F85" i="60"/>
  <c r="I84" i="60"/>
  <c r="H84" i="60"/>
  <c r="G84" i="60"/>
  <c r="F84" i="60"/>
  <c r="I83" i="60"/>
  <c r="H83" i="60"/>
  <c r="G83" i="60"/>
  <c r="F83" i="60"/>
  <c r="I82" i="60"/>
  <c r="H82" i="60"/>
  <c r="G82" i="60"/>
  <c r="F82" i="60"/>
  <c r="I81" i="60"/>
  <c r="H81" i="60"/>
  <c r="G81" i="60"/>
  <c r="F81" i="60"/>
  <c r="I80" i="60"/>
  <c r="H80" i="60"/>
  <c r="G80" i="60"/>
  <c r="F80" i="60"/>
  <c r="I79" i="60"/>
  <c r="H79" i="60"/>
  <c r="G79" i="60"/>
  <c r="F79" i="60"/>
  <c r="I78" i="60"/>
  <c r="H78" i="60"/>
  <c r="G78" i="60"/>
  <c r="F78" i="60"/>
  <c r="E87" i="60"/>
  <c r="E86" i="60"/>
  <c r="E85" i="60"/>
  <c r="E84" i="60"/>
  <c r="E83" i="60"/>
  <c r="E82" i="60"/>
  <c r="E81" i="60"/>
  <c r="E80" i="60"/>
  <c r="E79" i="60"/>
  <c r="E78" i="60"/>
  <c r="S32" i="60"/>
  <c r="R32" i="60"/>
  <c r="Q32" i="60"/>
  <c r="P32" i="60"/>
  <c r="O32" i="60"/>
  <c r="N32" i="60"/>
  <c r="M32" i="60"/>
  <c r="L32" i="60"/>
  <c r="K32" i="60"/>
  <c r="J32" i="60"/>
  <c r="I32" i="60"/>
  <c r="H32" i="60"/>
  <c r="G32" i="60"/>
  <c r="F32" i="60"/>
  <c r="E32" i="60"/>
  <c r="I31" i="60"/>
  <c r="H31" i="60"/>
  <c r="I30" i="60"/>
  <c r="H30" i="60"/>
  <c r="I29" i="60"/>
  <c r="H29" i="60"/>
  <c r="I28" i="60"/>
  <c r="H28" i="60"/>
  <c r="I27" i="60"/>
  <c r="H27" i="60"/>
  <c r="I26" i="60"/>
  <c r="H26" i="60"/>
  <c r="I25" i="60"/>
  <c r="H25" i="60"/>
  <c r="I24" i="60"/>
  <c r="H24" i="60"/>
  <c r="I23" i="60"/>
  <c r="H23" i="60"/>
  <c r="I22" i="60"/>
  <c r="H22" i="60"/>
  <c r="I21" i="60"/>
  <c r="H21" i="60"/>
  <c r="I20" i="60"/>
  <c r="H20" i="60"/>
  <c r="I19" i="60"/>
  <c r="H19" i="60"/>
  <c r="I18" i="60"/>
  <c r="H18" i="60"/>
  <c r="I17" i="60"/>
  <c r="H17" i="60"/>
  <c r="I16" i="60"/>
  <c r="H16" i="60"/>
  <c r="I15" i="60"/>
  <c r="H15" i="60"/>
  <c r="I14" i="60"/>
  <c r="H14" i="60"/>
  <c r="I13" i="60"/>
  <c r="H13" i="60"/>
  <c r="I12" i="60"/>
  <c r="H12" i="60"/>
  <c r="E200" i="80"/>
  <c r="E129" i="80"/>
  <c r="G209" i="79"/>
  <c r="G209" i="80" s="1"/>
  <c r="F209" i="79"/>
  <c r="F208" i="79"/>
  <c r="F207" i="79"/>
  <c r="E207" i="79"/>
  <c r="F206" i="79"/>
  <c r="G205" i="79"/>
  <c r="G205" i="80" s="1"/>
  <c r="F205" i="79"/>
  <c r="F204" i="79"/>
  <c r="F203" i="79"/>
  <c r="F202" i="79"/>
  <c r="G201" i="79"/>
  <c r="G201" i="80" s="1"/>
  <c r="F201" i="79"/>
  <c r="F200" i="79"/>
  <c r="G199" i="79"/>
  <c r="G199" i="80" s="1"/>
  <c r="G195" i="79"/>
  <c r="G195" i="80" s="1"/>
  <c r="G191" i="79"/>
  <c r="G191" i="80" s="1"/>
  <c r="G187" i="79"/>
  <c r="G187" i="80" s="1"/>
  <c r="G183" i="79"/>
  <c r="G183" i="80" s="1"/>
  <c r="G179" i="79"/>
  <c r="G179" i="80" s="1"/>
  <c r="G175" i="79"/>
  <c r="G175" i="80" s="1"/>
  <c r="G171" i="79"/>
  <c r="G171" i="80" s="1"/>
  <c r="F169" i="79"/>
  <c r="G168" i="79"/>
  <c r="G168" i="80" s="1"/>
  <c r="F168" i="79"/>
  <c r="F167" i="79"/>
  <c r="F166" i="79"/>
  <c r="F165" i="79"/>
  <c r="G164" i="79"/>
  <c r="G164" i="80" s="1"/>
  <c r="F164" i="79"/>
  <c r="F163" i="79"/>
  <c r="F162" i="79"/>
  <c r="E162" i="79"/>
  <c r="F161" i="79"/>
  <c r="G160" i="79"/>
  <c r="G160" i="80" s="1"/>
  <c r="F160" i="79"/>
  <c r="G158" i="79"/>
  <c r="G154" i="79"/>
  <c r="G150" i="79"/>
  <c r="G146" i="79"/>
  <c r="G142" i="79"/>
  <c r="G138" i="79"/>
  <c r="G134" i="79"/>
  <c r="G130" i="79"/>
  <c r="G129" i="79"/>
  <c r="F129" i="79"/>
  <c r="E129" i="79"/>
  <c r="G208" i="79"/>
  <c r="G208" i="80" s="1"/>
  <c r="G207" i="79"/>
  <c r="G207" i="80" s="1"/>
  <c r="G206" i="79"/>
  <c r="G206" i="80" s="1"/>
  <c r="G204" i="79"/>
  <c r="G204" i="80" s="1"/>
  <c r="G203" i="79"/>
  <c r="G203" i="80" s="1"/>
  <c r="G202" i="79"/>
  <c r="G202" i="80" s="1"/>
  <c r="G200" i="79"/>
  <c r="G200" i="80" s="1"/>
  <c r="G198" i="79"/>
  <c r="G198" i="80" s="1"/>
  <c r="G197" i="79"/>
  <c r="G197" i="80" s="1"/>
  <c r="G196" i="79"/>
  <c r="G196" i="80" s="1"/>
  <c r="G194" i="79"/>
  <c r="G194" i="80" s="1"/>
  <c r="G193" i="79"/>
  <c r="G193" i="80" s="1"/>
  <c r="G192" i="79"/>
  <c r="G192" i="80" s="1"/>
  <c r="G190" i="79"/>
  <c r="G190" i="80" s="1"/>
  <c r="G189" i="79"/>
  <c r="G189" i="80" s="1"/>
  <c r="G188" i="79"/>
  <c r="G188" i="80" s="1"/>
  <c r="G186" i="79"/>
  <c r="G186" i="80" s="1"/>
  <c r="G185" i="79"/>
  <c r="G185" i="80" s="1"/>
  <c r="G184" i="79"/>
  <c r="G184" i="80" s="1"/>
  <c r="G182" i="79"/>
  <c r="G182" i="80" s="1"/>
  <c r="G181" i="79"/>
  <c r="G181" i="80" s="1"/>
  <c r="G180" i="79"/>
  <c r="G180" i="80" s="1"/>
  <c r="G178" i="79"/>
  <c r="G178" i="80" s="1"/>
  <c r="G177" i="79"/>
  <c r="G177" i="80" s="1"/>
  <c r="G176" i="79"/>
  <c r="G176" i="80" s="1"/>
  <c r="G174" i="79"/>
  <c r="G174" i="80" s="1"/>
  <c r="G173" i="79"/>
  <c r="G173" i="80" s="1"/>
  <c r="G172" i="79"/>
  <c r="G172" i="80" s="1"/>
  <c r="G170" i="79"/>
  <c r="G170" i="80" s="1"/>
  <c r="G169" i="79"/>
  <c r="G169" i="80" s="1"/>
  <c r="G167" i="79"/>
  <c r="G167" i="80" s="1"/>
  <c r="G166" i="79"/>
  <c r="G166" i="80" s="1"/>
  <c r="G165" i="79"/>
  <c r="G165" i="80" s="1"/>
  <c r="G163" i="79"/>
  <c r="G163" i="80" s="1"/>
  <c r="G162" i="79"/>
  <c r="G162" i="80" s="1"/>
  <c r="G161" i="79"/>
  <c r="G161" i="80" s="1"/>
  <c r="G159" i="79"/>
  <c r="G157" i="79"/>
  <c r="G156" i="79"/>
  <c r="G155" i="79"/>
  <c r="G153" i="79"/>
  <c r="G152" i="79"/>
  <c r="G151" i="79"/>
  <c r="G149" i="79"/>
  <c r="G148" i="79"/>
  <c r="G147" i="79"/>
  <c r="G145" i="79"/>
  <c r="G144" i="79"/>
  <c r="G143" i="79"/>
  <c r="G141" i="79"/>
  <c r="G140" i="79"/>
  <c r="G139" i="79"/>
  <c r="G137" i="79"/>
  <c r="G136" i="79"/>
  <c r="G135" i="79"/>
  <c r="G133" i="79"/>
  <c r="G132" i="79"/>
  <c r="G131" i="79"/>
  <c r="E207" i="80"/>
  <c r="E209" i="79"/>
  <c r="E208" i="79"/>
  <c r="E205" i="79"/>
  <c r="E204" i="79"/>
  <c r="E203" i="80"/>
  <c r="E202" i="80"/>
  <c r="E201" i="79"/>
  <c r="E200" i="79"/>
  <c r="E168" i="79"/>
  <c r="E167" i="79"/>
  <c r="E166" i="80"/>
  <c r="E164" i="79"/>
  <c r="E163" i="79"/>
  <c r="E162" i="80"/>
  <c r="E160" i="79"/>
  <c r="E204" i="80" l="1"/>
  <c r="E166" i="79"/>
  <c r="E163" i="80"/>
  <c r="E208" i="80"/>
  <c r="E62" i="60" s="1"/>
  <c r="E167" i="80"/>
  <c r="E56" i="60"/>
  <c r="E206" i="80"/>
  <c r="E206" i="79"/>
  <c r="E203" i="79"/>
  <c r="E29" i="60"/>
  <c r="E54" i="60"/>
  <c r="E24" i="60"/>
  <c r="E61" i="60"/>
  <c r="E161" i="80"/>
  <c r="E161" i="79"/>
  <c r="E165" i="80"/>
  <c r="E165" i="79"/>
  <c r="E169" i="80"/>
  <c r="E169" i="79"/>
  <c r="E57" i="60"/>
  <c r="E58" i="60"/>
  <c r="E28" i="60"/>
  <c r="E202" i="79"/>
  <c r="E160" i="80"/>
  <c r="E164" i="80"/>
  <c r="E168" i="80"/>
  <c r="E201" i="80"/>
  <c r="E205" i="80"/>
  <c r="E209" i="80"/>
  <c r="E25" i="60" l="1"/>
  <c r="E22" i="60"/>
  <c r="E31" i="60"/>
  <c r="E55" i="60"/>
  <c r="E23" i="60"/>
  <c r="E30" i="60"/>
  <c r="E27" i="60"/>
  <c r="E60" i="60"/>
  <c r="E59" i="60"/>
  <c r="E63" i="60"/>
  <c r="E26" i="60"/>
  <c r="E244" i="64" l="1"/>
  <c r="E243" i="64"/>
  <c r="E242" i="64"/>
  <c r="E241" i="64"/>
  <c r="E240" i="64"/>
  <c r="E239" i="64"/>
  <c r="E238" i="64"/>
  <c r="E237" i="64"/>
  <c r="E236" i="64"/>
  <c r="E235" i="64"/>
  <c r="E234" i="64"/>
  <c r="E233" i="64"/>
  <c r="E232" i="64"/>
  <c r="E231" i="64"/>
  <c r="E230" i="64"/>
  <c r="E229" i="64"/>
  <c r="E228" i="64"/>
  <c r="E227" i="64"/>
  <c r="E226" i="64"/>
  <c r="E225" i="64"/>
  <c r="E224" i="64"/>
  <c r="E223" i="64"/>
  <c r="E222" i="64"/>
  <c r="E221" i="64"/>
  <c r="E220" i="64"/>
  <c r="E219" i="64"/>
  <c r="E218" i="64"/>
  <c r="E217" i="64"/>
  <c r="E216" i="64"/>
  <c r="E215" i="64"/>
  <c r="S144" i="64" l="1"/>
  <c r="R144" i="64"/>
  <c r="Q144" i="64"/>
  <c r="P144" i="64"/>
  <c r="O144" i="64"/>
  <c r="N144" i="64"/>
  <c r="M144" i="64"/>
  <c r="L144" i="64"/>
  <c r="K144" i="64"/>
  <c r="J144" i="64"/>
  <c r="I144" i="64"/>
  <c r="G144" i="64"/>
  <c r="F144" i="64"/>
  <c r="S143" i="64"/>
  <c r="R143" i="64"/>
  <c r="Q143" i="64"/>
  <c r="P143" i="64"/>
  <c r="O143" i="64"/>
  <c r="N143" i="64"/>
  <c r="M143" i="64"/>
  <c r="L143" i="64"/>
  <c r="K143" i="64"/>
  <c r="J143" i="64"/>
  <c r="I143" i="64"/>
  <c r="G143" i="64"/>
  <c r="F143" i="64"/>
  <c r="S142" i="64"/>
  <c r="R142" i="64"/>
  <c r="Q142" i="64"/>
  <c r="P142" i="64"/>
  <c r="O142" i="64"/>
  <c r="N142" i="64"/>
  <c r="M142" i="64"/>
  <c r="L142" i="64"/>
  <c r="K142" i="64"/>
  <c r="J142" i="64"/>
  <c r="I142" i="64"/>
  <c r="G142" i="64"/>
  <c r="F142" i="64"/>
  <c r="S141" i="64"/>
  <c r="R141" i="64"/>
  <c r="Q141" i="64"/>
  <c r="P141" i="64"/>
  <c r="O141" i="64"/>
  <c r="N141" i="64"/>
  <c r="M141" i="64"/>
  <c r="L141" i="64"/>
  <c r="K141" i="64"/>
  <c r="J141" i="64"/>
  <c r="I141" i="64"/>
  <c r="G141" i="64"/>
  <c r="F141" i="64"/>
  <c r="S140" i="64"/>
  <c r="R140" i="64"/>
  <c r="Q140" i="64"/>
  <c r="P140" i="64"/>
  <c r="O140" i="64"/>
  <c r="N140" i="64"/>
  <c r="M140" i="64"/>
  <c r="L140" i="64"/>
  <c r="K140" i="64"/>
  <c r="J140" i="64"/>
  <c r="I140" i="64"/>
  <c r="G140" i="64"/>
  <c r="F140" i="64"/>
  <c r="S139" i="64"/>
  <c r="R139" i="64"/>
  <c r="Q139" i="64"/>
  <c r="P139" i="64"/>
  <c r="O139" i="64"/>
  <c r="N139" i="64"/>
  <c r="M139" i="64"/>
  <c r="L139" i="64"/>
  <c r="K139" i="64"/>
  <c r="J139" i="64"/>
  <c r="I139" i="64"/>
  <c r="G139" i="64"/>
  <c r="F139" i="64"/>
  <c r="S138" i="64"/>
  <c r="R138" i="64"/>
  <c r="Q138" i="64"/>
  <c r="P138" i="64"/>
  <c r="O138" i="64"/>
  <c r="N138" i="64"/>
  <c r="M138" i="64"/>
  <c r="L138" i="64"/>
  <c r="K138" i="64"/>
  <c r="J138" i="64"/>
  <c r="I138" i="64"/>
  <c r="G138" i="64"/>
  <c r="F138" i="64"/>
  <c r="S137" i="64"/>
  <c r="R137" i="64"/>
  <c r="Q137" i="64"/>
  <c r="P137" i="64"/>
  <c r="O137" i="64"/>
  <c r="N137" i="64"/>
  <c r="M137" i="64"/>
  <c r="L137" i="64"/>
  <c r="K137" i="64"/>
  <c r="J137" i="64"/>
  <c r="I137" i="64"/>
  <c r="G137" i="64"/>
  <c r="F137" i="64"/>
  <c r="S136" i="64"/>
  <c r="R136" i="64"/>
  <c r="Q136" i="64"/>
  <c r="P136" i="64"/>
  <c r="O136" i="64"/>
  <c r="N136" i="64"/>
  <c r="M136" i="64"/>
  <c r="L136" i="64"/>
  <c r="K136" i="64"/>
  <c r="J136" i="64"/>
  <c r="I136" i="64"/>
  <c r="G136" i="64"/>
  <c r="F136" i="64"/>
  <c r="S135" i="64"/>
  <c r="R135" i="64"/>
  <c r="Q135" i="64"/>
  <c r="P135" i="64"/>
  <c r="O135" i="64"/>
  <c r="N135" i="64"/>
  <c r="M135" i="64"/>
  <c r="L135" i="64"/>
  <c r="K135" i="64"/>
  <c r="J135" i="64"/>
  <c r="I135" i="64"/>
  <c r="G135" i="64"/>
  <c r="F135" i="64"/>
  <c r="S134" i="64"/>
  <c r="R134" i="64"/>
  <c r="Q134" i="64"/>
  <c r="P134" i="64"/>
  <c r="O134" i="64"/>
  <c r="N134" i="64"/>
  <c r="M134" i="64"/>
  <c r="L134" i="64"/>
  <c r="K134" i="64"/>
  <c r="J134" i="64"/>
  <c r="I134" i="64"/>
  <c r="G134" i="64"/>
  <c r="F134" i="64"/>
  <c r="S133" i="64"/>
  <c r="R133" i="64"/>
  <c r="Q133" i="64"/>
  <c r="P133" i="64"/>
  <c r="O133" i="64"/>
  <c r="N133" i="64"/>
  <c r="M133" i="64"/>
  <c r="L133" i="64"/>
  <c r="K133" i="64"/>
  <c r="J133" i="64"/>
  <c r="I133" i="64"/>
  <c r="G133" i="64"/>
  <c r="F133" i="64"/>
  <c r="S132" i="64"/>
  <c r="R132" i="64"/>
  <c r="Q132" i="64"/>
  <c r="P132" i="64"/>
  <c r="O132" i="64"/>
  <c r="N132" i="64"/>
  <c r="M132" i="64"/>
  <c r="L132" i="64"/>
  <c r="K132" i="64"/>
  <c r="J132" i="64"/>
  <c r="I132" i="64"/>
  <c r="G132" i="64"/>
  <c r="F132" i="64"/>
  <c r="S131" i="64"/>
  <c r="R131" i="64"/>
  <c r="Q131" i="64"/>
  <c r="P131" i="64"/>
  <c r="O131" i="64"/>
  <c r="N131" i="64"/>
  <c r="M131" i="64"/>
  <c r="L131" i="64"/>
  <c r="K131" i="64"/>
  <c r="J131" i="64"/>
  <c r="I131" i="64"/>
  <c r="G131" i="64"/>
  <c r="F131" i="64"/>
  <c r="S130" i="64"/>
  <c r="R130" i="64"/>
  <c r="Q130" i="64"/>
  <c r="P130" i="64"/>
  <c r="O130" i="64"/>
  <c r="N130" i="64"/>
  <c r="M130" i="64"/>
  <c r="L130" i="64"/>
  <c r="K130" i="64"/>
  <c r="J130" i="64"/>
  <c r="I130" i="64"/>
  <c r="G130" i="64"/>
  <c r="F130" i="64"/>
  <c r="S129" i="64"/>
  <c r="R129" i="64"/>
  <c r="Q129" i="64"/>
  <c r="P129" i="64"/>
  <c r="O129" i="64"/>
  <c r="N129" i="64"/>
  <c r="M129" i="64"/>
  <c r="L129" i="64"/>
  <c r="K129" i="64"/>
  <c r="J129" i="64"/>
  <c r="I129" i="64"/>
  <c r="G129" i="64"/>
  <c r="F129" i="64"/>
  <c r="S128" i="64"/>
  <c r="R128" i="64"/>
  <c r="Q128" i="64"/>
  <c r="P128" i="64"/>
  <c r="O128" i="64"/>
  <c r="N128" i="64"/>
  <c r="M128" i="64"/>
  <c r="L128" i="64"/>
  <c r="K128" i="64"/>
  <c r="J128" i="64"/>
  <c r="I128" i="64"/>
  <c r="G128" i="64"/>
  <c r="F128" i="64"/>
  <c r="S127" i="64"/>
  <c r="R127" i="64"/>
  <c r="Q127" i="64"/>
  <c r="P127" i="64"/>
  <c r="O127" i="64"/>
  <c r="N127" i="64"/>
  <c r="M127" i="64"/>
  <c r="L127" i="64"/>
  <c r="K127" i="64"/>
  <c r="J127" i="64"/>
  <c r="I127" i="64"/>
  <c r="G127" i="64"/>
  <c r="F127" i="64"/>
  <c r="S126" i="64"/>
  <c r="R126" i="64"/>
  <c r="Q126" i="64"/>
  <c r="P126" i="64"/>
  <c r="O126" i="64"/>
  <c r="N126" i="64"/>
  <c r="M126" i="64"/>
  <c r="L126" i="64"/>
  <c r="K126" i="64"/>
  <c r="J126" i="64"/>
  <c r="I126" i="64"/>
  <c r="G126" i="64"/>
  <c r="F126" i="64"/>
  <c r="S125" i="64"/>
  <c r="R125" i="64"/>
  <c r="Q125" i="64"/>
  <c r="P125" i="64"/>
  <c r="O125" i="64"/>
  <c r="N125" i="64"/>
  <c r="M125" i="64"/>
  <c r="L125" i="64"/>
  <c r="K125" i="64"/>
  <c r="J125" i="64"/>
  <c r="I125" i="64"/>
  <c r="G125" i="64"/>
  <c r="F125" i="64"/>
  <c r="S124" i="64"/>
  <c r="R124" i="64"/>
  <c r="Q124" i="64"/>
  <c r="P124" i="64"/>
  <c r="O124" i="64"/>
  <c r="N124" i="64"/>
  <c r="M124" i="64"/>
  <c r="L124" i="64"/>
  <c r="K124" i="64"/>
  <c r="J124" i="64"/>
  <c r="I124" i="64"/>
  <c r="G124" i="64"/>
  <c r="F124" i="64"/>
  <c r="S123" i="64"/>
  <c r="R123" i="64"/>
  <c r="Q123" i="64"/>
  <c r="P123" i="64"/>
  <c r="O123" i="64"/>
  <c r="N123" i="64"/>
  <c r="M123" i="64"/>
  <c r="L123" i="64"/>
  <c r="K123" i="64"/>
  <c r="J123" i="64"/>
  <c r="I123" i="64"/>
  <c r="G123" i="64"/>
  <c r="F123" i="64"/>
  <c r="S122" i="64"/>
  <c r="R122" i="64"/>
  <c r="Q122" i="64"/>
  <c r="P122" i="64"/>
  <c r="O122" i="64"/>
  <c r="N122" i="64"/>
  <c r="M122" i="64"/>
  <c r="L122" i="64"/>
  <c r="K122" i="64"/>
  <c r="J122" i="64"/>
  <c r="I122" i="64"/>
  <c r="G122" i="64"/>
  <c r="F122" i="64"/>
  <c r="S121" i="64"/>
  <c r="R121" i="64"/>
  <c r="Q121" i="64"/>
  <c r="P121" i="64"/>
  <c r="O121" i="64"/>
  <c r="N121" i="64"/>
  <c r="M121" i="64"/>
  <c r="L121" i="64"/>
  <c r="K121" i="64"/>
  <c r="J121" i="64"/>
  <c r="I121" i="64"/>
  <c r="G121" i="64"/>
  <c r="F121" i="64"/>
  <c r="S120" i="64"/>
  <c r="R120" i="64"/>
  <c r="Q120" i="64"/>
  <c r="P120" i="64"/>
  <c r="O120" i="64"/>
  <c r="N120" i="64"/>
  <c r="M120" i="64"/>
  <c r="L120" i="64"/>
  <c r="K120" i="64"/>
  <c r="J120" i="64"/>
  <c r="I120" i="64"/>
  <c r="G120" i="64"/>
  <c r="F120" i="64"/>
  <c r="S119" i="64"/>
  <c r="R119" i="64"/>
  <c r="Q119" i="64"/>
  <c r="P119" i="64"/>
  <c r="O119" i="64"/>
  <c r="N119" i="64"/>
  <c r="M119" i="64"/>
  <c r="L119" i="64"/>
  <c r="K119" i="64"/>
  <c r="J119" i="64"/>
  <c r="I119" i="64"/>
  <c r="G119" i="64"/>
  <c r="F119" i="64"/>
  <c r="S118" i="64"/>
  <c r="R118" i="64"/>
  <c r="Q118" i="64"/>
  <c r="P118" i="64"/>
  <c r="O118" i="64"/>
  <c r="N118" i="64"/>
  <c r="M118" i="64"/>
  <c r="L118" i="64"/>
  <c r="K118" i="64"/>
  <c r="J118" i="64"/>
  <c r="I118" i="64"/>
  <c r="G118" i="64"/>
  <c r="F118" i="64"/>
  <c r="S117" i="64"/>
  <c r="R117" i="64"/>
  <c r="Q117" i="64"/>
  <c r="P117" i="64"/>
  <c r="O117" i="64"/>
  <c r="N117" i="64"/>
  <c r="M117" i="64"/>
  <c r="L117" i="64"/>
  <c r="K117" i="64"/>
  <c r="J117" i="64"/>
  <c r="I117" i="64"/>
  <c r="G117" i="64"/>
  <c r="F117" i="64"/>
  <c r="S116" i="64"/>
  <c r="R116" i="64"/>
  <c r="Q116" i="64"/>
  <c r="P116" i="64"/>
  <c r="O116" i="64"/>
  <c r="N116" i="64"/>
  <c r="M116" i="64"/>
  <c r="L116" i="64"/>
  <c r="K116" i="64"/>
  <c r="J116" i="64"/>
  <c r="I116" i="64"/>
  <c r="G116" i="64"/>
  <c r="F116" i="64"/>
  <c r="S115" i="64"/>
  <c r="R115" i="64"/>
  <c r="Q115" i="64"/>
  <c r="P115" i="64"/>
  <c r="O115" i="64"/>
  <c r="N115" i="64"/>
  <c r="M115" i="64"/>
  <c r="L115" i="64"/>
  <c r="K115" i="64"/>
  <c r="J115" i="64"/>
  <c r="I115" i="64"/>
  <c r="G115" i="64"/>
  <c r="F115" i="64"/>
  <c r="S76" i="64"/>
  <c r="R76" i="64"/>
  <c r="Q76" i="64"/>
  <c r="P76" i="64"/>
  <c r="O76" i="64"/>
  <c r="N76" i="64"/>
  <c r="M76" i="64"/>
  <c r="L76" i="64"/>
  <c r="K76" i="64"/>
  <c r="J76" i="64"/>
  <c r="I76" i="64"/>
  <c r="G76" i="64"/>
  <c r="F76" i="64"/>
  <c r="S75" i="64"/>
  <c r="R75" i="64"/>
  <c r="Q75" i="64"/>
  <c r="P75" i="64"/>
  <c r="O75" i="64"/>
  <c r="N75" i="64"/>
  <c r="M75" i="64"/>
  <c r="L75" i="64"/>
  <c r="K75" i="64"/>
  <c r="J75" i="64"/>
  <c r="I75" i="64"/>
  <c r="G75" i="64"/>
  <c r="F75" i="64"/>
  <c r="S74" i="64"/>
  <c r="R74" i="64"/>
  <c r="Q74" i="64"/>
  <c r="P74" i="64"/>
  <c r="O74" i="64"/>
  <c r="N74" i="64"/>
  <c r="M74" i="64"/>
  <c r="L74" i="64"/>
  <c r="K74" i="64"/>
  <c r="J74" i="64"/>
  <c r="I74" i="64"/>
  <c r="G74" i="64"/>
  <c r="F74" i="64"/>
  <c r="S73" i="64"/>
  <c r="R73" i="64"/>
  <c r="Q73" i="64"/>
  <c r="P73" i="64"/>
  <c r="O73" i="64"/>
  <c r="N73" i="64"/>
  <c r="M73" i="64"/>
  <c r="L73" i="64"/>
  <c r="K73" i="64"/>
  <c r="J73" i="64"/>
  <c r="I73" i="64"/>
  <c r="G73" i="64"/>
  <c r="F73" i="64"/>
  <c r="S72" i="64"/>
  <c r="R72" i="64"/>
  <c r="Q72" i="64"/>
  <c r="P72" i="64"/>
  <c r="O72" i="64"/>
  <c r="N72" i="64"/>
  <c r="M72" i="64"/>
  <c r="L72" i="64"/>
  <c r="K72" i="64"/>
  <c r="J72" i="64"/>
  <c r="I72" i="64"/>
  <c r="G72" i="64"/>
  <c r="F72" i="64"/>
  <c r="S71" i="64"/>
  <c r="R71" i="64"/>
  <c r="Q71" i="64"/>
  <c r="P71" i="64"/>
  <c r="O71" i="64"/>
  <c r="N71" i="64"/>
  <c r="M71" i="64"/>
  <c r="L71" i="64"/>
  <c r="K71" i="64"/>
  <c r="J71" i="64"/>
  <c r="I71" i="64"/>
  <c r="G71" i="64"/>
  <c r="F71" i="64"/>
  <c r="S70" i="64"/>
  <c r="R70" i="64"/>
  <c r="Q70" i="64"/>
  <c r="P70" i="64"/>
  <c r="O70" i="64"/>
  <c r="N70" i="64"/>
  <c r="M70" i="64"/>
  <c r="L70" i="64"/>
  <c r="K70" i="64"/>
  <c r="J70" i="64"/>
  <c r="I70" i="64"/>
  <c r="G70" i="64"/>
  <c r="F70" i="64"/>
  <c r="S69" i="64"/>
  <c r="R69" i="64"/>
  <c r="Q69" i="64"/>
  <c r="P69" i="64"/>
  <c r="O69" i="64"/>
  <c r="N69" i="64"/>
  <c r="M69" i="64"/>
  <c r="L69" i="64"/>
  <c r="K69" i="64"/>
  <c r="J69" i="64"/>
  <c r="I69" i="64"/>
  <c r="G69" i="64"/>
  <c r="F69" i="64"/>
  <c r="S68" i="64"/>
  <c r="R68" i="64"/>
  <c r="Q68" i="64"/>
  <c r="P68" i="64"/>
  <c r="O68" i="64"/>
  <c r="N68" i="64"/>
  <c r="M68" i="64"/>
  <c r="L68" i="64"/>
  <c r="K68" i="64"/>
  <c r="J68" i="64"/>
  <c r="I68" i="64"/>
  <c r="G68" i="64"/>
  <c r="F68" i="64"/>
  <c r="S67" i="64"/>
  <c r="R67" i="64"/>
  <c r="Q67" i="64"/>
  <c r="P67" i="64"/>
  <c r="O67" i="64"/>
  <c r="N67" i="64"/>
  <c r="M67" i="64"/>
  <c r="L67" i="64"/>
  <c r="K67" i="64"/>
  <c r="J67" i="64"/>
  <c r="I67" i="64"/>
  <c r="G67" i="64"/>
  <c r="F67" i="64"/>
  <c r="S66" i="64"/>
  <c r="R66" i="64"/>
  <c r="Q66" i="64"/>
  <c r="P66" i="64"/>
  <c r="O66" i="64"/>
  <c r="N66" i="64"/>
  <c r="M66" i="64"/>
  <c r="L66" i="64"/>
  <c r="K66" i="64"/>
  <c r="J66" i="64"/>
  <c r="I66" i="64"/>
  <c r="G66" i="64"/>
  <c r="F66" i="64"/>
  <c r="S65" i="64"/>
  <c r="R65" i="64"/>
  <c r="Q65" i="64"/>
  <c r="P65" i="64"/>
  <c r="O65" i="64"/>
  <c r="N65" i="64"/>
  <c r="M65" i="64"/>
  <c r="L65" i="64"/>
  <c r="K65" i="64"/>
  <c r="J65" i="64"/>
  <c r="I65" i="64"/>
  <c r="G65" i="64"/>
  <c r="F65" i="64"/>
  <c r="S64" i="64"/>
  <c r="R64" i="64"/>
  <c r="Q64" i="64"/>
  <c r="P64" i="64"/>
  <c r="O64" i="64"/>
  <c r="N64" i="64"/>
  <c r="M64" i="64"/>
  <c r="L64" i="64"/>
  <c r="K64" i="64"/>
  <c r="J64" i="64"/>
  <c r="I64" i="64"/>
  <c r="G64" i="64"/>
  <c r="F64" i="64"/>
  <c r="S63" i="64"/>
  <c r="R63" i="64"/>
  <c r="Q63" i="64"/>
  <c r="P63" i="64"/>
  <c r="O63" i="64"/>
  <c r="N63" i="64"/>
  <c r="M63" i="64"/>
  <c r="L63" i="64"/>
  <c r="K63" i="64"/>
  <c r="J63" i="64"/>
  <c r="I63" i="64"/>
  <c r="G63" i="64"/>
  <c r="F63" i="64"/>
  <c r="S62" i="64"/>
  <c r="R62" i="64"/>
  <c r="Q62" i="64"/>
  <c r="P62" i="64"/>
  <c r="O62" i="64"/>
  <c r="N62" i="64"/>
  <c r="M62" i="64"/>
  <c r="L62" i="64"/>
  <c r="K62" i="64"/>
  <c r="J62" i="64"/>
  <c r="I62" i="64"/>
  <c r="G62" i="64"/>
  <c r="F62" i="64"/>
  <c r="S61" i="64"/>
  <c r="R61" i="64"/>
  <c r="Q61" i="64"/>
  <c r="P61" i="64"/>
  <c r="O61" i="64"/>
  <c r="N61" i="64"/>
  <c r="M61" i="64"/>
  <c r="L61" i="64"/>
  <c r="K61" i="64"/>
  <c r="J61" i="64"/>
  <c r="I61" i="64"/>
  <c r="G61" i="64"/>
  <c r="F61" i="64"/>
  <c r="S60" i="64"/>
  <c r="R60" i="64"/>
  <c r="Q60" i="64"/>
  <c r="P60" i="64"/>
  <c r="O60" i="64"/>
  <c r="N60" i="64"/>
  <c r="M60" i="64"/>
  <c r="L60" i="64"/>
  <c r="K60" i="64"/>
  <c r="J60" i="64"/>
  <c r="I60" i="64"/>
  <c r="G60" i="64"/>
  <c r="F60" i="64"/>
  <c r="S59" i="64"/>
  <c r="R59" i="64"/>
  <c r="Q59" i="64"/>
  <c r="P59" i="64"/>
  <c r="O59" i="64"/>
  <c r="N59" i="64"/>
  <c r="M59" i="64"/>
  <c r="L59" i="64"/>
  <c r="K59" i="64"/>
  <c r="J59" i="64"/>
  <c r="I59" i="64"/>
  <c r="G59" i="64"/>
  <c r="F59" i="64"/>
  <c r="S58" i="64"/>
  <c r="R58" i="64"/>
  <c r="Q58" i="64"/>
  <c r="P58" i="64"/>
  <c r="O58" i="64"/>
  <c r="N58" i="64"/>
  <c r="M58" i="64"/>
  <c r="L58" i="64"/>
  <c r="K58" i="64"/>
  <c r="J58" i="64"/>
  <c r="I58" i="64"/>
  <c r="G58" i="64"/>
  <c r="F58" i="64"/>
  <c r="S57" i="64"/>
  <c r="R57" i="64"/>
  <c r="Q57" i="64"/>
  <c r="P57" i="64"/>
  <c r="O57" i="64"/>
  <c r="N57" i="64"/>
  <c r="M57" i="64"/>
  <c r="L57" i="64"/>
  <c r="K57" i="64"/>
  <c r="J57" i="64"/>
  <c r="I57" i="64"/>
  <c r="G57" i="64"/>
  <c r="F57" i="64"/>
  <c r="S56" i="64"/>
  <c r="R56" i="64"/>
  <c r="Q56" i="64"/>
  <c r="P56" i="64"/>
  <c r="O56" i="64"/>
  <c r="N56" i="64"/>
  <c r="M56" i="64"/>
  <c r="L56" i="64"/>
  <c r="K56" i="64"/>
  <c r="J56" i="64"/>
  <c r="I56" i="64"/>
  <c r="G56" i="64"/>
  <c r="F56" i="64"/>
  <c r="S55" i="64"/>
  <c r="R55" i="64"/>
  <c r="Q55" i="64"/>
  <c r="P55" i="64"/>
  <c r="O55" i="64"/>
  <c r="N55" i="64"/>
  <c r="M55" i="64"/>
  <c r="L55" i="64"/>
  <c r="K55" i="64"/>
  <c r="J55" i="64"/>
  <c r="I55" i="64"/>
  <c r="G55" i="64"/>
  <c r="F55" i="64"/>
  <c r="S54" i="64"/>
  <c r="R54" i="64"/>
  <c r="Q54" i="64"/>
  <c r="P54" i="64"/>
  <c r="O54" i="64"/>
  <c r="N54" i="64"/>
  <c r="M54" i="64"/>
  <c r="L54" i="64"/>
  <c r="K54" i="64"/>
  <c r="J54" i="64"/>
  <c r="I54" i="64"/>
  <c r="G54" i="64"/>
  <c r="F54" i="64"/>
  <c r="S53" i="64"/>
  <c r="R53" i="64"/>
  <c r="Q53" i="64"/>
  <c r="P53" i="64"/>
  <c r="O53" i="64"/>
  <c r="N53" i="64"/>
  <c r="M53" i="64"/>
  <c r="L53" i="64"/>
  <c r="K53" i="64"/>
  <c r="J53" i="64"/>
  <c r="I53" i="64"/>
  <c r="G53" i="64"/>
  <c r="F53" i="64"/>
  <c r="S52" i="64"/>
  <c r="R52" i="64"/>
  <c r="Q52" i="64"/>
  <c r="P52" i="64"/>
  <c r="O52" i="64"/>
  <c r="N52" i="64"/>
  <c r="M52" i="64"/>
  <c r="L52" i="64"/>
  <c r="K52" i="64"/>
  <c r="J52" i="64"/>
  <c r="I52" i="64"/>
  <c r="G52" i="64"/>
  <c r="F52" i="64"/>
  <c r="S51" i="64"/>
  <c r="R51" i="64"/>
  <c r="Q51" i="64"/>
  <c r="P51" i="64"/>
  <c r="O51" i="64"/>
  <c r="N51" i="64"/>
  <c r="M51" i="64"/>
  <c r="L51" i="64"/>
  <c r="K51" i="64"/>
  <c r="J51" i="64"/>
  <c r="I51" i="64"/>
  <c r="G51" i="64"/>
  <c r="F51" i="64"/>
  <c r="S50" i="64"/>
  <c r="R50" i="64"/>
  <c r="Q50" i="64"/>
  <c r="P50" i="64"/>
  <c r="O50" i="64"/>
  <c r="N50" i="64"/>
  <c r="M50" i="64"/>
  <c r="L50" i="64"/>
  <c r="K50" i="64"/>
  <c r="J50" i="64"/>
  <c r="I50" i="64"/>
  <c r="G50" i="64"/>
  <c r="F50" i="64"/>
  <c r="S49" i="64"/>
  <c r="R49" i="64"/>
  <c r="Q49" i="64"/>
  <c r="P49" i="64"/>
  <c r="O49" i="64"/>
  <c r="N49" i="64"/>
  <c r="M49" i="64"/>
  <c r="L49" i="64"/>
  <c r="K49" i="64"/>
  <c r="J49" i="64"/>
  <c r="I49" i="64"/>
  <c r="G49" i="64"/>
  <c r="F49" i="64"/>
  <c r="S48" i="64"/>
  <c r="R48" i="64"/>
  <c r="Q48" i="64"/>
  <c r="P48" i="64"/>
  <c r="O48" i="64"/>
  <c r="N48" i="64"/>
  <c r="M48" i="64"/>
  <c r="L48" i="64"/>
  <c r="K48" i="64"/>
  <c r="J48" i="64"/>
  <c r="I48" i="64"/>
  <c r="G48" i="64"/>
  <c r="F48" i="64"/>
  <c r="S47" i="64"/>
  <c r="R47" i="64"/>
  <c r="Q47" i="64"/>
  <c r="P47" i="64"/>
  <c r="O47" i="64"/>
  <c r="N47" i="64"/>
  <c r="M47" i="64"/>
  <c r="L47" i="64"/>
  <c r="K47" i="64"/>
  <c r="J47" i="64"/>
  <c r="I47" i="64"/>
  <c r="G47" i="64"/>
  <c r="F47" i="64"/>
  <c r="G42" i="64"/>
  <c r="F42" i="64"/>
  <c r="G41" i="64"/>
  <c r="F41" i="64"/>
  <c r="G40" i="64"/>
  <c r="F40" i="64"/>
  <c r="G39" i="64"/>
  <c r="F39" i="64"/>
  <c r="G38" i="64"/>
  <c r="F38" i="64"/>
  <c r="G37" i="64"/>
  <c r="F37" i="64"/>
  <c r="G36" i="64"/>
  <c r="F36" i="64"/>
  <c r="G35" i="64"/>
  <c r="F35" i="64"/>
  <c r="G34" i="64"/>
  <c r="F34" i="64"/>
  <c r="G33" i="64"/>
  <c r="F33" i="64"/>
  <c r="G32" i="64"/>
  <c r="F32" i="64"/>
  <c r="G31" i="64"/>
  <c r="F31" i="64"/>
  <c r="G30" i="64"/>
  <c r="F30" i="64"/>
  <c r="G29" i="64"/>
  <c r="F29" i="64"/>
  <c r="G28" i="64"/>
  <c r="F28" i="64"/>
  <c r="G27" i="64"/>
  <c r="F27" i="64"/>
  <c r="G26" i="64"/>
  <c r="F26" i="64"/>
  <c r="G25" i="64"/>
  <c r="F25" i="64"/>
  <c r="G24" i="64"/>
  <c r="F24" i="64"/>
  <c r="G23" i="64"/>
  <c r="F23" i="64"/>
  <c r="G22" i="64"/>
  <c r="F22" i="64"/>
  <c r="G21" i="64"/>
  <c r="F21" i="64"/>
  <c r="G20" i="64"/>
  <c r="F20" i="64"/>
  <c r="G19" i="64"/>
  <c r="F19" i="64"/>
  <c r="G18" i="64"/>
  <c r="F18" i="64"/>
  <c r="G17" i="64"/>
  <c r="F17" i="64"/>
  <c r="G16" i="64"/>
  <c r="F16" i="64"/>
  <c r="G15" i="64"/>
  <c r="F15" i="64"/>
  <c r="G14" i="64"/>
  <c r="F14" i="64"/>
  <c r="G13" i="64"/>
  <c r="F13" i="64"/>
  <c r="I38" i="61" l="1"/>
  <c r="G38" i="61"/>
  <c r="I37" i="61"/>
  <c r="G37" i="61"/>
  <c r="I36" i="61"/>
  <c r="G36" i="61"/>
  <c r="I35" i="61"/>
  <c r="G35" i="61"/>
  <c r="I34" i="61"/>
  <c r="G34" i="61"/>
  <c r="I33" i="61"/>
  <c r="G33" i="61"/>
  <c r="I32" i="61"/>
  <c r="G32" i="61"/>
  <c r="I31" i="61"/>
  <c r="G31" i="61"/>
  <c r="I30" i="61"/>
  <c r="G30" i="61"/>
  <c r="I29" i="61"/>
  <c r="G29" i="61"/>
  <c r="I28" i="61"/>
  <c r="G28" i="61"/>
  <c r="I27" i="61"/>
  <c r="G27" i="61"/>
  <c r="I26" i="61"/>
  <c r="G26" i="61"/>
  <c r="I25" i="61"/>
  <c r="G25" i="61"/>
  <c r="I24" i="61"/>
  <c r="G24" i="61"/>
  <c r="I23" i="61"/>
  <c r="G23" i="61"/>
  <c r="I22" i="61"/>
  <c r="G22" i="61"/>
  <c r="I21" i="61"/>
  <c r="G21" i="61"/>
  <c r="I20" i="61"/>
  <c r="G20" i="61"/>
  <c r="I19" i="61"/>
  <c r="G19" i="61"/>
  <c r="I18" i="61"/>
  <c r="G18" i="61"/>
  <c r="I17" i="61"/>
  <c r="G17" i="61"/>
  <c r="I16" i="61"/>
  <c r="G16" i="61"/>
  <c r="I15" i="61"/>
  <c r="G15" i="61"/>
  <c r="I14" i="61"/>
  <c r="G14" i="61"/>
  <c r="I13" i="61"/>
  <c r="G13" i="61"/>
  <c r="I12" i="61"/>
  <c r="G12" i="61"/>
  <c r="I11" i="61"/>
  <c r="G11" i="61"/>
  <c r="I10" i="61"/>
  <c r="G10" i="61"/>
  <c r="I9" i="61"/>
  <c r="G9" i="61"/>
  <c r="E38" i="61"/>
  <c r="E37" i="61"/>
  <c r="E36" i="61"/>
  <c r="E35" i="61"/>
  <c r="E34" i="61"/>
  <c r="E33" i="61"/>
  <c r="E32" i="61"/>
  <c r="E31" i="61"/>
  <c r="E30" i="61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S456" i="49"/>
  <c r="R456" i="49"/>
  <c r="Q456" i="49"/>
  <c r="P456" i="49"/>
  <c r="O456" i="49"/>
  <c r="N456" i="49"/>
  <c r="M456" i="49"/>
  <c r="L456" i="49"/>
  <c r="K456" i="49"/>
  <c r="J456" i="49"/>
  <c r="I456" i="49"/>
  <c r="H456" i="49"/>
  <c r="G456" i="49"/>
  <c r="F456" i="49"/>
  <c r="E456" i="49"/>
  <c r="I452" i="49"/>
  <c r="H452" i="49"/>
  <c r="I451" i="49"/>
  <c r="H451" i="49"/>
  <c r="I450" i="49"/>
  <c r="H450" i="49"/>
  <c r="I449" i="49"/>
  <c r="H449" i="49"/>
  <c r="I448" i="49"/>
  <c r="H448" i="49"/>
  <c r="I447" i="49"/>
  <c r="H447" i="49"/>
  <c r="I446" i="49"/>
  <c r="H446" i="49"/>
  <c r="I445" i="49"/>
  <c r="H445" i="49"/>
  <c r="I444" i="49"/>
  <c r="H444" i="49"/>
  <c r="I443" i="49"/>
  <c r="H443" i="49"/>
  <c r="I442" i="49"/>
  <c r="H442" i="49"/>
  <c r="I441" i="49"/>
  <c r="H441" i="49"/>
  <c r="I440" i="49"/>
  <c r="H440" i="49"/>
  <c r="I439" i="49"/>
  <c r="H439" i="49"/>
  <c r="I438" i="49"/>
  <c r="H438" i="49"/>
  <c r="I437" i="49"/>
  <c r="H437" i="49"/>
  <c r="I436" i="49"/>
  <c r="H436" i="49"/>
  <c r="I435" i="49"/>
  <c r="H435" i="49"/>
  <c r="I434" i="49"/>
  <c r="H434" i="49"/>
  <c r="I433" i="49"/>
  <c r="H433" i="49"/>
  <c r="I432" i="49"/>
  <c r="H432" i="49"/>
  <c r="I431" i="49"/>
  <c r="H431" i="49"/>
  <c r="I430" i="49"/>
  <c r="H430" i="49"/>
  <c r="I429" i="49"/>
  <c r="H429" i="49"/>
  <c r="I428" i="49"/>
  <c r="H428" i="49"/>
  <c r="I427" i="49"/>
  <c r="H427" i="49"/>
  <c r="I426" i="49"/>
  <c r="H426" i="49"/>
  <c r="I425" i="49"/>
  <c r="H425" i="49"/>
  <c r="I424" i="49"/>
  <c r="H424" i="49"/>
  <c r="I423" i="49"/>
  <c r="H423" i="49"/>
  <c r="G452" i="49"/>
  <c r="F452" i="49"/>
  <c r="G451" i="49"/>
  <c r="F451" i="49"/>
  <c r="G450" i="49"/>
  <c r="F450" i="49"/>
  <c r="G449" i="49"/>
  <c r="F449" i="49"/>
  <c r="G448" i="49"/>
  <c r="F448" i="49"/>
  <c r="G447" i="49"/>
  <c r="F447" i="49"/>
  <c r="G446" i="49"/>
  <c r="F446" i="49"/>
  <c r="G445" i="49"/>
  <c r="F445" i="49"/>
  <c r="G444" i="49"/>
  <c r="F444" i="49"/>
  <c r="G443" i="49"/>
  <c r="F443" i="49"/>
  <c r="G442" i="49"/>
  <c r="F442" i="49"/>
  <c r="G441" i="49"/>
  <c r="F441" i="49"/>
  <c r="G440" i="49"/>
  <c r="F440" i="49"/>
  <c r="G439" i="49"/>
  <c r="F439" i="49"/>
  <c r="G438" i="49"/>
  <c r="F438" i="49"/>
  <c r="G437" i="49"/>
  <c r="F437" i="49"/>
  <c r="G436" i="49"/>
  <c r="F436" i="49"/>
  <c r="G435" i="49"/>
  <c r="F435" i="49"/>
  <c r="G434" i="49"/>
  <c r="F434" i="49"/>
  <c r="G433" i="49"/>
  <c r="F433" i="49"/>
  <c r="G432" i="49"/>
  <c r="F432" i="49"/>
  <c r="G431" i="49"/>
  <c r="F431" i="49"/>
  <c r="G430" i="49"/>
  <c r="F430" i="49"/>
  <c r="G429" i="49"/>
  <c r="F429" i="49"/>
  <c r="G428" i="49"/>
  <c r="F428" i="49"/>
  <c r="G427" i="49"/>
  <c r="F427" i="49"/>
  <c r="G426" i="49"/>
  <c r="F426" i="49"/>
  <c r="G425" i="49"/>
  <c r="F425" i="49"/>
  <c r="G424" i="49"/>
  <c r="F424" i="49"/>
  <c r="G423" i="49"/>
  <c r="F423" i="49"/>
  <c r="E452" i="49"/>
  <c r="E451" i="49"/>
  <c r="E450" i="49"/>
  <c r="E449" i="49"/>
  <c r="E448" i="49"/>
  <c r="E447" i="49"/>
  <c r="E446" i="49"/>
  <c r="E445" i="49"/>
  <c r="E444" i="49"/>
  <c r="E443" i="49"/>
  <c r="E442" i="49"/>
  <c r="E441" i="49"/>
  <c r="E440" i="49"/>
  <c r="E439" i="49"/>
  <c r="E438" i="49"/>
  <c r="E437" i="49"/>
  <c r="E436" i="49"/>
  <c r="E435" i="49"/>
  <c r="E434" i="49"/>
  <c r="E433" i="49"/>
  <c r="E432" i="49"/>
  <c r="E431" i="49"/>
  <c r="E430" i="49"/>
  <c r="E429" i="49"/>
  <c r="E428" i="49"/>
  <c r="E427" i="49"/>
  <c r="E426" i="49"/>
  <c r="E425" i="49"/>
  <c r="E424" i="49"/>
  <c r="E423" i="49"/>
  <c r="S455" i="49"/>
  <c r="R455" i="49"/>
  <c r="Q455" i="49"/>
  <c r="P455" i="49"/>
  <c r="O455" i="49"/>
  <c r="N455" i="49"/>
  <c r="M455" i="49"/>
  <c r="L455" i="49"/>
  <c r="K455" i="49"/>
  <c r="J455" i="49"/>
  <c r="I455" i="49"/>
  <c r="H455" i="49"/>
  <c r="G455" i="49"/>
  <c r="F455" i="49"/>
  <c r="S454" i="49"/>
  <c r="R454" i="49"/>
  <c r="Q454" i="49"/>
  <c r="P454" i="49"/>
  <c r="O454" i="49"/>
  <c r="N454" i="49"/>
  <c r="M454" i="49"/>
  <c r="L454" i="49"/>
  <c r="K454" i="49"/>
  <c r="J454" i="49"/>
  <c r="I454" i="49"/>
  <c r="H454" i="49"/>
  <c r="G454" i="49"/>
  <c r="F454" i="49"/>
  <c r="E455" i="49"/>
  <c r="E454" i="49"/>
  <c r="I388" i="49"/>
  <c r="H388" i="49"/>
  <c r="G388" i="49"/>
  <c r="F388" i="49"/>
  <c r="I387" i="49"/>
  <c r="H387" i="49"/>
  <c r="G387" i="49"/>
  <c r="F387" i="49"/>
  <c r="I386" i="49"/>
  <c r="H386" i="49"/>
  <c r="G386" i="49"/>
  <c r="F386" i="49"/>
  <c r="I385" i="49"/>
  <c r="H385" i="49"/>
  <c r="G385" i="49"/>
  <c r="F385" i="49"/>
  <c r="I384" i="49"/>
  <c r="H384" i="49"/>
  <c r="G384" i="49"/>
  <c r="F384" i="49"/>
  <c r="I383" i="49"/>
  <c r="H383" i="49"/>
  <c r="G383" i="49"/>
  <c r="F383" i="49"/>
  <c r="I382" i="49"/>
  <c r="H382" i="49"/>
  <c r="G382" i="49"/>
  <c r="F382" i="49"/>
  <c r="I381" i="49"/>
  <c r="H381" i="49"/>
  <c r="G381" i="49"/>
  <c r="F381" i="49"/>
  <c r="I380" i="49"/>
  <c r="H380" i="49"/>
  <c r="G380" i="49"/>
  <c r="F380" i="49"/>
  <c r="I379" i="49"/>
  <c r="H379" i="49"/>
  <c r="G379" i="49"/>
  <c r="F379" i="49"/>
  <c r="I378" i="49"/>
  <c r="H378" i="49"/>
  <c r="G378" i="49"/>
  <c r="F378" i="49"/>
  <c r="I377" i="49"/>
  <c r="H377" i="49"/>
  <c r="G377" i="49"/>
  <c r="F377" i="49"/>
  <c r="I376" i="49"/>
  <c r="H376" i="49"/>
  <c r="G376" i="49"/>
  <c r="F376" i="49"/>
  <c r="I375" i="49"/>
  <c r="H375" i="49"/>
  <c r="G375" i="49"/>
  <c r="F375" i="49"/>
  <c r="I374" i="49"/>
  <c r="H374" i="49"/>
  <c r="G374" i="49"/>
  <c r="F374" i="49"/>
  <c r="I373" i="49"/>
  <c r="H373" i="49"/>
  <c r="G373" i="49"/>
  <c r="F373" i="49"/>
  <c r="I372" i="49"/>
  <c r="H372" i="49"/>
  <c r="G372" i="49"/>
  <c r="F372" i="49"/>
  <c r="I371" i="49"/>
  <c r="H371" i="49"/>
  <c r="G371" i="49"/>
  <c r="F371" i="49"/>
  <c r="I370" i="49"/>
  <c r="H370" i="49"/>
  <c r="G370" i="49"/>
  <c r="F370" i="49"/>
  <c r="I369" i="49"/>
  <c r="H369" i="49"/>
  <c r="G369" i="49"/>
  <c r="F369" i="49"/>
  <c r="I368" i="49"/>
  <c r="H368" i="49"/>
  <c r="G368" i="49"/>
  <c r="F368" i="49"/>
  <c r="I367" i="49"/>
  <c r="H367" i="49"/>
  <c r="G367" i="49"/>
  <c r="F367" i="49"/>
  <c r="I366" i="49"/>
  <c r="H366" i="49"/>
  <c r="G366" i="49"/>
  <c r="F366" i="49"/>
  <c r="I365" i="49"/>
  <c r="H365" i="49"/>
  <c r="G365" i="49"/>
  <c r="F365" i="49"/>
  <c r="I364" i="49"/>
  <c r="H364" i="49"/>
  <c r="G364" i="49"/>
  <c r="F364" i="49"/>
  <c r="I363" i="49"/>
  <c r="H363" i="49"/>
  <c r="G363" i="49"/>
  <c r="F363" i="49"/>
  <c r="I362" i="49"/>
  <c r="H362" i="49"/>
  <c r="G362" i="49"/>
  <c r="F362" i="49"/>
  <c r="I361" i="49"/>
  <c r="H361" i="49"/>
  <c r="G361" i="49"/>
  <c r="F361" i="49"/>
  <c r="I360" i="49"/>
  <c r="H360" i="49"/>
  <c r="G360" i="49"/>
  <c r="F360" i="49"/>
  <c r="I359" i="49"/>
  <c r="H359" i="49"/>
  <c r="G359" i="49"/>
  <c r="F359" i="49"/>
  <c r="E388" i="49"/>
  <c r="E387" i="49"/>
  <c r="E386" i="49"/>
  <c r="E385" i="49"/>
  <c r="E384" i="49"/>
  <c r="E383" i="49"/>
  <c r="E382" i="49"/>
  <c r="E381" i="49"/>
  <c r="E380" i="49"/>
  <c r="E379" i="49"/>
  <c r="E378" i="49"/>
  <c r="E377" i="49"/>
  <c r="E376" i="49"/>
  <c r="E375" i="49"/>
  <c r="E374" i="49"/>
  <c r="E373" i="49"/>
  <c r="E372" i="49"/>
  <c r="E371" i="49"/>
  <c r="E370" i="49"/>
  <c r="E369" i="49"/>
  <c r="E368" i="49"/>
  <c r="E367" i="49"/>
  <c r="E366" i="49"/>
  <c r="E365" i="49"/>
  <c r="E364" i="49"/>
  <c r="E363" i="49"/>
  <c r="E362" i="49"/>
  <c r="E361" i="49"/>
  <c r="E360" i="49"/>
  <c r="E359" i="49"/>
  <c r="I357" i="49"/>
  <c r="H357" i="49"/>
  <c r="G357" i="49"/>
  <c r="F357" i="49"/>
  <c r="I356" i="49"/>
  <c r="H356" i="49"/>
  <c r="G356" i="49"/>
  <c r="F356" i="49"/>
  <c r="I355" i="49"/>
  <c r="H355" i="49"/>
  <c r="G355" i="49"/>
  <c r="F355" i="49"/>
  <c r="I354" i="49"/>
  <c r="H354" i="49"/>
  <c r="G354" i="49"/>
  <c r="F354" i="49"/>
  <c r="I353" i="49"/>
  <c r="H353" i="49"/>
  <c r="G353" i="49"/>
  <c r="F353" i="49"/>
  <c r="I352" i="49"/>
  <c r="H352" i="49"/>
  <c r="G352" i="49"/>
  <c r="F352" i="49"/>
  <c r="I351" i="49"/>
  <c r="H351" i="49"/>
  <c r="G351" i="49"/>
  <c r="F351" i="49"/>
  <c r="I350" i="49"/>
  <c r="H350" i="49"/>
  <c r="G350" i="49"/>
  <c r="F350" i="49"/>
  <c r="I349" i="49"/>
  <c r="H349" i="49"/>
  <c r="G349" i="49"/>
  <c r="F349" i="49"/>
  <c r="I348" i="49"/>
  <c r="H348" i="49"/>
  <c r="G348" i="49"/>
  <c r="F348" i="49"/>
  <c r="I347" i="49"/>
  <c r="H347" i="49"/>
  <c r="G347" i="49"/>
  <c r="F347" i="49"/>
  <c r="I346" i="49"/>
  <c r="H346" i="49"/>
  <c r="G346" i="49"/>
  <c r="F346" i="49"/>
  <c r="I345" i="49"/>
  <c r="H345" i="49"/>
  <c r="G345" i="49"/>
  <c r="F345" i="49"/>
  <c r="I344" i="49"/>
  <c r="H344" i="49"/>
  <c r="G344" i="49"/>
  <c r="F344" i="49"/>
  <c r="I343" i="49"/>
  <c r="H343" i="49"/>
  <c r="G343" i="49"/>
  <c r="F343" i="49"/>
  <c r="I342" i="49"/>
  <c r="H342" i="49"/>
  <c r="G342" i="49"/>
  <c r="F342" i="49"/>
  <c r="I341" i="49"/>
  <c r="H341" i="49"/>
  <c r="G341" i="49"/>
  <c r="F341" i="49"/>
  <c r="I340" i="49"/>
  <c r="H340" i="49"/>
  <c r="G340" i="49"/>
  <c r="F340" i="49"/>
  <c r="I339" i="49"/>
  <c r="H339" i="49"/>
  <c r="G339" i="49"/>
  <c r="F339" i="49"/>
  <c r="I338" i="49"/>
  <c r="H338" i="49"/>
  <c r="G338" i="49"/>
  <c r="F338" i="49"/>
  <c r="I337" i="49"/>
  <c r="H337" i="49"/>
  <c r="G337" i="49"/>
  <c r="F337" i="49"/>
  <c r="I336" i="49"/>
  <c r="H336" i="49"/>
  <c r="G336" i="49"/>
  <c r="F336" i="49"/>
  <c r="I335" i="49"/>
  <c r="H335" i="49"/>
  <c r="G335" i="49"/>
  <c r="F335" i="49"/>
  <c r="I334" i="49"/>
  <c r="H334" i="49"/>
  <c r="G334" i="49"/>
  <c r="F334" i="49"/>
  <c r="I333" i="49"/>
  <c r="H333" i="49"/>
  <c r="G333" i="49"/>
  <c r="F333" i="49"/>
  <c r="I332" i="49"/>
  <c r="H332" i="49"/>
  <c r="G332" i="49"/>
  <c r="F332" i="49"/>
  <c r="I331" i="49"/>
  <c r="H331" i="49"/>
  <c r="G331" i="49"/>
  <c r="F331" i="49"/>
  <c r="I330" i="49"/>
  <c r="H330" i="49"/>
  <c r="G330" i="49"/>
  <c r="F330" i="49"/>
  <c r="I329" i="49"/>
  <c r="H329" i="49"/>
  <c r="G329" i="49"/>
  <c r="F329" i="49"/>
  <c r="I328" i="49"/>
  <c r="H328" i="49"/>
  <c r="G328" i="49"/>
  <c r="F328" i="49"/>
  <c r="E357" i="49"/>
  <c r="E356" i="49"/>
  <c r="E355" i="49"/>
  <c r="E354" i="49"/>
  <c r="E353" i="49"/>
  <c r="E352" i="49"/>
  <c r="E351" i="49"/>
  <c r="E350" i="49"/>
  <c r="E349" i="49"/>
  <c r="E348" i="49"/>
  <c r="E347" i="49"/>
  <c r="E346" i="49"/>
  <c r="E345" i="49"/>
  <c r="E344" i="49"/>
  <c r="E343" i="49"/>
  <c r="E342" i="49"/>
  <c r="E341" i="49"/>
  <c r="E340" i="49"/>
  <c r="E339" i="49"/>
  <c r="E338" i="49"/>
  <c r="E337" i="49"/>
  <c r="E336" i="49"/>
  <c r="E335" i="49"/>
  <c r="E334" i="49"/>
  <c r="E333" i="49"/>
  <c r="E332" i="49"/>
  <c r="E331" i="49"/>
  <c r="E330" i="49"/>
  <c r="E329" i="49"/>
  <c r="E328" i="49"/>
  <c r="I295" i="49"/>
  <c r="H295" i="49"/>
  <c r="G295" i="49"/>
  <c r="F295" i="49"/>
  <c r="I294" i="49"/>
  <c r="H294" i="49"/>
  <c r="G294" i="49"/>
  <c r="F294" i="49"/>
  <c r="I293" i="49"/>
  <c r="H293" i="49"/>
  <c r="G293" i="49"/>
  <c r="F293" i="49"/>
  <c r="I292" i="49"/>
  <c r="H292" i="49"/>
  <c r="G292" i="49"/>
  <c r="F292" i="49"/>
  <c r="I291" i="49"/>
  <c r="H291" i="49"/>
  <c r="G291" i="49"/>
  <c r="F291" i="49"/>
  <c r="I290" i="49"/>
  <c r="H290" i="49"/>
  <c r="G290" i="49"/>
  <c r="F290" i="49"/>
  <c r="I289" i="49"/>
  <c r="H289" i="49"/>
  <c r="G289" i="49"/>
  <c r="F289" i="49"/>
  <c r="I288" i="49"/>
  <c r="H288" i="49"/>
  <c r="G288" i="49"/>
  <c r="F288" i="49"/>
  <c r="I287" i="49"/>
  <c r="H287" i="49"/>
  <c r="G287" i="49"/>
  <c r="F287" i="49"/>
  <c r="I286" i="49"/>
  <c r="H286" i="49"/>
  <c r="G286" i="49"/>
  <c r="F286" i="49"/>
  <c r="I285" i="49"/>
  <c r="H285" i="49"/>
  <c r="G285" i="49"/>
  <c r="F285" i="49"/>
  <c r="I284" i="49"/>
  <c r="H284" i="49"/>
  <c r="G284" i="49"/>
  <c r="F284" i="49"/>
  <c r="I283" i="49"/>
  <c r="H283" i="49"/>
  <c r="G283" i="49"/>
  <c r="F283" i="49"/>
  <c r="I282" i="49"/>
  <c r="H282" i="49"/>
  <c r="G282" i="49"/>
  <c r="F282" i="49"/>
  <c r="I281" i="49"/>
  <c r="H281" i="49"/>
  <c r="G281" i="49"/>
  <c r="F281" i="49"/>
  <c r="I280" i="49"/>
  <c r="H280" i="49"/>
  <c r="G280" i="49"/>
  <c r="F280" i="49"/>
  <c r="I279" i="49"/>
  <c r="H279" i="49"/>
  <c r="G279" i="49"/>
  <c r="F279" i="49"/>
  <c r="I278" i="49"/>
  <c r="H278" i="49"/>
  <c r="G278" i="49"/>
  <c r="F278" i="49"/>
  <c r="I277" i="49"/>
  <c r="H277" i="49"/>
  <c r="G277" i="49"/>
  <c r="F277" i="49"/>
  <c r="I276" i="49"/>
  <c r="H276" i="49"/>
  <c r="G276" i="49"/>
  <c r="F276" i="49"/>
  <c r="I275" i="49"/>
  <c r="H275" i="49"/>
  <c r="G275" i="49"/>
  <c r="F275" i="49"/>
  <c r="I274" i="49"/>
  <c r="H274" i="49"/>
  <c r="G274" i="49"/>
  <c r="F274" i="49"/>
  <c r="I273" i="49"/>
  <c r="H273" i="49"/>
  <c r="G273" i="49"/>
  <c r="F273" i="49"/>
  <c r="I272" i="49"/>
  <c r="H272" i="49"/>
  <c r="G272" i="49"/>
  <c r="F272" i="49"/>
  <c r="I271" i="49"/>
  <c r="H271" i="49"/>
  <c r="G271" i="49"/>
  <c r="F271" i="49"/>
  <c r="I270" i="49"/>
  <c r="H270" i="49"/>
  <c r="G270" i="49"/>
  <c r="F270" i="49"/>
  <c r="I269" i="49"/>
  <c r="H269" i="49"/>
  <c r="G269" i="49"/>
  <c r="F269" i="49"/>
  <c r="I268" i="49"/>
  <c r="H268" i="49"/>
  <c r="G268" i="49"/>
  <c r="F268" i="49"/>
  <c r="I267" i="49"/>
  <c r="H267" i="49"/>
  <c r="G267" i="49"/>
  <c r="F267" i="49"/>
  <c r="I266" i="49"/>
  <c r="H266" i="49"/>
  <c r="G266" i="49"/>
  <c r="F266" i="49"/>
  <c r="I326" i="49"/>
  <c r="H326" i="49"/>
  <c r="G326" i="49"/>
  <c r="F326" i="49"/>
  <c r="I325" i="49"/>
  <c r="H325" i="49"/>
  <c r="G325" i="49"/>
  <c r="F325" i="49"/>
  <c r="I324" i="49"/>
  <c r="H324" i="49"/>
  <c r="G324" i="49"/>
  <c r="F324" i="49"/>
  <c r="I323" i="49"/>
  <c r="H323" i="49"/>
  <c r="G323" i="49"/>
  <c r="F323" i="49"/>
  <c r="I322" i="49"/>
  <c r="H322" i="49"/>
  <c r="G322" i="49"/>
  <c r="F322" i="49"/>
  <c r="I321" i="49"/>
  <c r="H321" i="49"/>
  <c r="G321" i="49"/>
  <c r="F321" i="49"/>
  <c r="I320" i="49"/>
  <c r="H320" i="49"/>
  <c r="G320" i="49"/>
  <c r="F320" i="49"/>
  <c r="I319" i="49"/>
  <c r="H319" i="49"/>
  <c r="G319" i="49"/>
  <c r="F319" i="49"/>
  <c r="I318" i="49"/>
  <c r="H318" i="49"/>
  <c r="G318" i="49"/>
  <c r="F318" i="49"/>
  <c r="I317" i="49"/>
  <c r="H317" i="49"/>
  <c r="G317" i="49"/>
  <c r="F317" i="49"/>
  <c r="I316" i="49"/>
  <c r="H316" i="49"/>
  <c r="G316" i="49"/>
  <c r="F316" i="49"/>
  <c r="I315" i="49"/>
  <c r="H315" i="49"/>
  <c r="G315" i="49"/>
  <c r="F315" i="49"/>
  <c r="I314" i="49"/>
  <c r="H314" i="49"/>
  <c r="G314" i="49"/>
  <c r="F314" i="49"/>
  <c r="I313" i="49"/>
  <c r="H313" i="49"/>
  <c r="G313" i="49"/>
  <c r="F313" i="49"/>
  <c r="I312" i="49"/>
  <c r="H312" i="49"/>
  <c r="G312" i="49"/>
  <c r="F312" i="49"/>
  <c r="I311" i="49"/>
  <c r="H311" i="49"/>
  <c r="G311" i="49"/>
  <c r="F311" i="49"/>
  <c r="I310" i="49"/>
  <c r="H310" i="49"/>
  <c r="G310" i="49"/>
  <c r="F310" i="49"/>
  <c r="I309" i="49"/>
  <c r="H309" i="49"/>
  <c r="G309" i="49"/>
  <c r="F309" i="49"/>
  <c r="I308" i="49"/>
  <c r="H308" i="49"/>
  <c r="G308" i="49"/>
  <c r="F308" i="49"/>
  <c r="I307" i="49"/>
  <c r="H307" i="49"/>
  <c r="G307" i="49"/>
  <c r="F307" i="49"/>
  <c r="I306" i="49"/>
  <c r="H306" i="49"/>
  <c r="G306" i="49"/>
  <c r="F306" i="49"/>
  <c r="I305" i="49"/>
  <c r="H305" i="49"/>
  <c r="G305" i="49"/>
  <c r="F305" i="49"/>
  <c r="I304" i="49"/>
  <c r="H304" i="49"/>
  <c r="G304" i="49"/>
  <c r="F304" i="49"/>
  <c r="I303" i="49"/>
  <c r="H303" i="49"/>
  <c r="G303" i="49"/>
  <c r="F303" i="49"/>
  <c r="I302" i="49"/>
  <c r="H302" i="49"/>
  <c r="G302" i="49"/>
  <c r="F302" i="49"/>
  <c r="I301" i="49"/>
  <c r="H301" i="49"/>
  <c r="G301" i="49"/>
  <c r="F301" i="49"/>
  <c r="I300" i="49"/>
  <c r="H300" i="49"/>
  <c r="G300" i="49"/>
  <c r="F300" i="49"/>
  <c r="I299" i="49"/>
  <c r="H299" i="49"/>
  <c r="G299" i="49"/>
  <c r="F299" i="49"/>
  <c r="I298" i="49"/>
  <c r="H298" i="49"/>
  <c r="G298" i="49"/>
  <c r="F298" i="49"/>
  <c r="I297" i="49"/>
  <c r="H297" i="49"/>
  <c r="G297" i="49"/>
  <c r="F297" i="49"/>
  <c r="E326" i="49"/>
  <c r="E325" i="49"/>
  <c r="E324" i="49"/>
  <c r="E323" i="49"/>
  <c r="E322" i="49"/>
  <c r="E321" i="49"/>
  <c r="E320" i="49"/>
  <c r="E319" i="49"/>
  <c r="E318" i="49"/>
  <c r="E317" i="49"/>
  <c r="E316" i="49"/>
  <c r="E315" i="49"/>
  <c r="E314" i="49"/>
  <c r="E313" i="49"/>
  <c r="E312" i="49"/>
  <c r="E311" i="49"/>
  <c r="E310" i="49"/>
  <c r="E309" i="49"/>
  <c r="E308" i="49"/>
  <c r="E307" i="49"/>
  <c r="E306" i="49"/>
  <c r="E305" i="49"/>
  <c r="E304" i="49"/>
  <c r="E303" i="49"/>
  <c r="E302" i="49"/>
  <c r="E301" i="49"/>
  <c r="E300" i="49"/>
  <c r="E299" i="49"/>
  <c r="E298" i="49"/>
  <c r="E297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E269" i="49"/>
  <c r="E268" i="49"/>
  <c r="E267" i="49"/>
  <c r="E266" i="49"/>
  <c r="S232" i="49"/>
  <c r="R232" i="49"/>
  <c r="Q232" i="49"/>
  <c r="P232" i="49"/>
  <c r="O232" i="49"/>
  <c r="N232" i="49"/>
  <c r="M232" i="49"/>
  <c r="L232" i="49"/>
  <c r="K232" i="49"/>
  <c r="J232" i="49"/>
  <c r="I232" i="49"/>
  <c r="H232" i="49"/>
  <c r="G232" i="49"/>
  <c r="F232" i="49"/>
  <c r="E232" i="49"/>
  <c r="I231" i="49"/>
  <c r="H231" i="49"/>
  <c r="I230" i="49"/>
  <c r="H230" i="49"/>
  <c r="I229" i="49"/>
  <c r="H229" i="49"/>
  <c r="I228" i="49"/>
  <c r="H228" i="49"/>
  <c r="I227" i="49"/>
  <c r="H227" i="49"/>
  <c r="I226" i="49"/>
  <c r="H226" i="49"/>
  <c r="I225" i="49"/>
  <c r="H225" i="49"/>
  <c r="I224" i="49"/>
  <c r="H224" i="49"/>
  <c r="I223" i="49"/>
  <c r="H223" i="49"/>
  <c r="I222" i="49"/>
  <c r="H222" i="49"/>
  <c r="I221" i="49"/>
  <c r="H221" i="49"/>
  <c r="I220" i="49"/>
  <c r="H220" i="49"/>
  <c r="I219" i="49"/>
  <c r="H219" i="49"/>
  <c r="I218" i="49"/>
  <c r="H218" i="49"/>
  <c r="I217" i="49"/>
  <c r="H217" i="49"/>
  <c r="I216" i="49"/>
  <c r="H216" i="49"/>
  <c r="I215" i="49"/>
  <c r="H215" i="49"/>
  <c r="I214" i="49"/>
  <c r="H214" i="49"/>
  <c r="I213" i="49"/>
  <c r="H213" i="49"/>
  <c r="I212" i="49"/>
  <c r="H212" i="49"/>
  <c r="I211" i="49"/>
  <c r="H211" i="49"/>
  <c r="I210" i="49"/>
  <c r="H210" i="49"/>
  <c r="I209" i="49"/>
  <c r="H209" i="49"/>
  <c r="I208" i="49"/>
  <c r="H208" i="49"/>
  <c r="I207" i="49"/>
  <c r="H207" i="49"/>
  <c r="I206" i="49"/>
  <c r="H206" i="49"/>
  <c r="I205" i="49"/>
  <c r="H205" i="49"/>
  <c r="I204" i="49"/>
  <c r="H204" i="49"/>
  <c r="I203" i="49"/>
  <c r="H203" i="49"/>
  <c r="I202" i="49"/>
  <c r="H202" i="49"/>
  <c r="S168" i="49"/>
  <c r="R168" i="49"/>
  <c r="Q168" i="49"/>
  <c r="P168" i="49"/>
  <c r="O168" i="49"/>
  <c r="N168" i="49"/>
  <c r="M168" i="49"/>
  <c r="L168" i="49"/>
  <c r="K168" i="49"/>
  <c r="J168" i="49"/>
  <c r="I168" i="49"/>
  <c r="H168" i="49"/>
  <c r="G168" i="49"/>
  <c r="F168" i="49"/>
  <c r="E168" i="49"/>
  <c r="I167" i="49"/>
  <c r="H167" i="49"/>
  <c r="I166" i="49"/>
  <c r="H166" i="49"/>
  <c r="I165" i="49"/>
  <c r="H165" i="49"/>
  <c r="I164" i="49"/>
  <c r="H164" i="49"/>
  <c r="I163" i="49"/>
  <c r="H163" i="49"/>
  <c r="I162" i="49"/>
  <c r="H162" i="49"/>
  <c r="I161" i="49"/>
  <c r="H161" i="49"/>
  <c r="I160" i="49"/>
  <c r="H160" i="49"/>
  <c r="I159" i="49"/>
  <c r="H159" i="49"/>
  <c r="I158" i="49"/>
  <c r="H158" i="49"/>
  <c r="I157" i="49"/>
  <c r="H157" i="49"/>
  <c r="I156" i="49"/>
  <c r="H156" i="49"/>
  <c r="I155" i="49"/>
  <c r="H155" i="49"/>
  <c r="I154" i="49"/>
  <c r="H154" i="49"/>
  <c r="I153" i="49"/>
  <c r="H153" i="49"/>
  <c r="I152" i="49"/>
  <c r="H152" i="49"/>
  <c r="I151" i="49"/>
  <c r="H151" i="49"/>
  <c r="I150" i="49"/>
  <c r="H150" i="49"/>
  <c r="I149" i="49"/>
  <c r="H149" i="49"/>
  <c r="I148" i="49"/>
  <c r="H148" i="49"/>
  <c r="I147" i="49"/>
  <c r="H147" i="49"/>
  <c r="I146" i="49"/>
  <c r="H146" i="49"/>
  <c r="I145" i="49"/>
  <c r="H145" i="49"/>
  <c r="I144" i="49"/>
  <c r="H144" i="49"/>
  <c r="I143" i="49"/>
  <c r="H143" i="49"/>
  <c r="I142" i="49"/>
  <c r="H142" i="49"/>
  <c r="I141" i="49"/>
  <c r="H141" i="49"/>
  <c r="I140" i="49"/>
  <c r="H140" i="49"/>
  <c r="I139" i="49"/>
  <c r="H139" i="49"/>
  <c r="I138" i="49"/>
  <c r="H138" i="49"/>
  <c r="S104" i="49"/>
  <c r="R104" i="49"/>
  <c r="Q104" i="49"/>
  <c r="P104" i="49"/>
  <c r="O104" i="49"/>
  <c r="N104" i="49"/>
  <c r="M104" i="49"/>
  <c r="L104" i="49"/>
  <c r="K104" i="49"/>
  <c r="J104" i="49"/>
  <c r="I104" i="49"/>
  <c r="H104" i="49"/>
  <c r="G104" i="49"/>
  <c r="F104" i="49"/>
  <c r="E104" i="49"/>
  <c r="I103" i="49"/>
  <c r="H103" i="49"/>
  <c r="I102" i="49"/>
  <c r="H102" i="49"/>
  <c r="I101" i="49"/>
  <c r="H101" i="49"/>
  <c r="I100" i="49"/>
  <c r="H100" i="49"/>
  <c r="I99" i="49"/>
  <c r="H99" i="49"/>
  <c r="I98" i="49"/>
  <c r="H98" i="49"/>
  <c r="I97" i="49"/>
  <c r="H97" i="49"/>
  <c r="I96" i="49"/>
  <c r="H96" i="49"/>
  <c r="I95" i="49"/>
  <c r="H95" i="49"/>
  <c r="I94" i="49"/>
  <c r="H94" i="49"/>
  <c r="I93" i="49"/>
  <c r="H93" i="49"/>
  <c r="I92" i="49"/>
  <c r="H92" i="49"/>
  <c r="I91" i="49"/>
  <c r="H91" i="49"/>
  <c r="I90" i="49"/>
  <c r="H90" i="49"/>
  <c r="I89" i="49"/>
  <c r="H89" i="49"/>
  <c r="I88" i="49"/>
  <c r="H88" i="49"/>
  <c r="I87" i="49"/>
  <c r="H87" i="49"/>
  <c r="I86" i="49"/>
  <c r="H86" i="49"/>
  <c r="I85" i="49"/>
  <c r="H85" i="49"/>
  <c r="I84" i="49"/>
  <c r="H84" i="49"/>
  <c r="I83" i="49"/>
  <c r="H83" i="49"/>
  <c r="I82" i="49"/>
  <c r="H82" i="49"/>
  <c r="I81" i="49"/>
  <c r="H81" i="49"/>
  <c r="I80" i="49"/>
  <c r="H80" i="49"/>
  <c r="I79" i="49"/>
  <c r="H79" i="49"/>
  <c r="I78" i="49"/>
  <c r="H78" i="49"/>
  <c r="I77" i="49"/>
  <c r="H77" i="49"/>
  <c r="I76" i="49"/>
  <c r="H76" i="49"/>
  <c r="I75" i="49"/>
  <c r="H75" i="49"/>
  <c r="I74" i="49"/>
  <c r="H74" i="49"/>
  <c r="S40" i="49" l="1"/>
  <c r="R40" i="49"/>
  <c r="Q40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I39" i="49"/>
  <c r="H39" i="49"/>
  <c r="I38" i="49"/>
  <c r="H38" i="49"/>
  <c r="I37" i="49"/>
  <c r="H37" i="49"/>
  <c r="I36" i="49"/>
  <c r="H36" i="49"/>
  <c r="I35" i="49"/>
  <c r="H35" i="49"/>
  <c r="I34" i="49"/>
  <c r="H34" i="49"/>
  <c r="I33" i="49"/>
  <c r="H33" i="49"/>
  <c r="I32" i="49"/>
  <c r="H32" i="49"/>
  <c r="I31" i="49"/>
  <c r="H31" i="49"/>
  <c r="I30" i="49"/>
  <c r="H30" i="49"/>
  <c r="I29" i="49"/>
  <c r="H29" i="49"/>
  <c r="I28" i="49"/>
  <c r="H28" i="49"/>
  <c r="I27" i="49"/>
  <c r="H27" i="49"/>
  <c r="I26" i="49"/>
  <c r="H26" i="49"/>
  <c r="I25" i="49"/>
  <c r="H25" i="49"/>
  <c r="I24" i="49"/>
  <c r="H24" i="49"/>
  <c r="I23" i="49"/>
  <c r="H23" i="49"/>
  <c r="I22" i="49"/>
  <c r="H22" i="49"/>
  <c r="I21" i="49"/>
  <c r="H21" i="49"/>
  <c r="I20" i="49"/>
  <c r="H20" i="49"/>
  <c r="I19" i="49"/>
  <c r="H19" i="49"/>
  <c r="I18" i="49"/>
  <c r="H18" i="49"/>
  <c r="I17" i="49"/>
  <c r="H17" i="49"/>
  <c r="I16" i="49"/>
  <c r="H16" i="49"/>
  <c r="I15" i="49"/>
  <c r="H15" i="49"/>
  <c r="I14" i="49"/>
  <c r="H14" i="49"/>
  <c r="I13" i="49"/>
  <c r="H13" i="49"/>
  <c r="I12" i="49"/>
  <c r="H12" i="49"/>
  <c r="I11" i="49"/>
  <c r="H11" i="49"/>
  <c r="I10" i="49"/>
  <c r="H10" i="49"/>
  <c r="S129" i="80" l="1"/>
  <c r="R129" i="80"/>
  <c r="Q129" i="80"/>
  <c r="P129" i="80"/>
  <c r="O129" i="80"/>
  <c r="N129" i="80"/>
  <c r="M129" i="80"/>
  <c r="L129" i="80"/>
  <c r="K129" i="80"/>
  <c r="J129" i="80"/>
  <c r="G53" i="60"/>
  <c r="G52" i="60"/>
  <c r="G51" i="60"/>
  <c r="G50" i="60"/>
  <c r="G49" i="60"/>
  <c r="G48" i="60"/>
  <c r="G47" i="60"/>
  <c r="G46" i="60"/>
  <c r="G45" i="60"/>
  <c r="G44" i="60"/>
  <c r="G159" i="80"/>
  <c r="G158" i="80"/>
  <c r="G157" i="80"/>
  <c r="G156" i="80"/>
  <c r="G155" i="80"/>
  <c r="G154" i="80"/>
  <c r="G153" i="80"/>
  <c r="G152" i="80"/>
  <c r="G151" i="80"/>
  <c r="G150" i="80"/>
  <c r="G149" i="80"/>
  <c r="G148" i="80"/>
  <c r="G147" i="80"/>
  <c r="G146" i="80"/>
  <c r="G145" i="80"/>
  <c r="G144" i="80"/>
  <c r="G143" i="80"/>
  <c r="G142" i="80"/>
  <c r="G141" i="80"/>
  <c r="G140" i="80"/>
  <c r="G139" i="80"/>
  <c r="G21" i="60" s="1"/>
  <c r="G138" i="80"/>
  <c r="G20" i="60" s="1"/>
  <c r="G137" i="80"/>
  <c r="G19" i="60" s="1"/>
  <c r="G136" i="80"/>
  <c r="G18" i="60" s="1"/>
  <c r="G135" i="80"/>
  <c r="G17" i="60" s="1"/>
  <c r="G134" i="80"/>
  <c r="G16" i="60" s="1"/>
  <c r="G133" i="80"/>
  <c r="G15" i="60" s="1"/>
  <c r="G132" i="80"/>
  <c r="G14" i="60" s="1"/>
  <c r="G131" i="80"/>
  <c r="G13" i="60" s="1"/>
  <c r="G130" i="80"/>
  <c r="G12" i="60" s="1"/>
  <c r="G129" i="80"/>
  <c r="F129" i="80"/>
  <c r="S53" i="60"/>
  <c r="R53" i="60"/>
  <c r="Q53" i="60"/>
  <c r="P53" i="60"/>
  <c r="O53" i="60"/>
  <c r="N53" i="60"/>
  <c r="M53" i="60"/>
  <c r="L53" i="60"/>
  <c r="K53" i="60"/>
  <c r="S52" i="60"/>
  <c r="R52" i="60"/>
  <c r="Q52" i="60"/>
  <c r="P52" i="60"/>
  <c r="O52" i="60"/>
  <c r="N52" i="60"/>
  <c r="M52" i="60"/>
  <c r="L52" i="60"/>
  <c r="K52" i="60"/>
  <c r="S51" i="60"/>
  <c r="R51" i="60"/>
  <c r="Q51" i="60"/>
  <c r="P51" i="60"/>
  <c r="O51" i="60"/>
  <c r="N51" i="60"/>
  <c r="M51" i="60"/>
  <c r="L51" i="60"/>
  <c r="K51" i="60"/>
  <c r="S50" i="60"/>
  <c r="R50" i="60"/>
  <c r="Q50" i="60"/>
  <c r="P50" i="60"/>
  <c r="O50" i="60"/>
  <c r="N50" i="60"/>
  <c r="M50" i="60"/>
  <c r="L50" i="60"/>
  <c r="K50" i="60"/>
  <c r="S49" i="60"/>
  <c r="R49" i="60"/>
  <c r="Q49" i="60"/>
  <c r="P49" i="60"/>
  <c r="O49" i="60"/>
  <c r="N49" i="60"/>
  <c r="M49" i="60"/>
  <c r="L49" i="60"/>
  <c r="K49" i="60"/>
  <c r="S48" i="60"/>
  <c r="R48" i="60"/>
  <c r="Q48" i="60"/>
  <c r="P48" i="60"/>
  <c r="O48" i="60"/>
  <c r="N48" i="60"/>
  <c r="M48" i="60"/>
  <c r="L48" i="60"/>
  <c r="K48" i="60"/>
  <c r="S47" i="60"/>
  <c r="R47" i="60"/>
  <c r="Q47" i="60"/>
  <c r="P47" i="60"/>
  <c r="O47" i="60"/>
  <c r="N47" i="60"/>
  <c r="M47" i="60"/>
  <c r="L47" i="60"/>
  <c r="K47" i="60"/>
  <c r="S46" i="60"/>
  <c r="R46" i="60"/>
  <c r="Q46" i="60"/>
  <c r="P46" i="60"/>
  <c r="O46" i="60"/>
  <c r="N46" i="60"/>
  <c r="M46" i="60"/>
  <c r="L46" i="60"/>
  <c r="K46" i="60"/>
  <c r="S45" i="60"/>
  <c r="R45" i="60"/>
  <c r="Q45" i="60"/>
  <c r="P45" i="60"/>
  <c r="O45" i="60"/>
  <c r="N45" i="60"/>
  <c r="M45" i="60"/>
  <c r="L45" i="60"/>
  <c r="K45" i="60"/>
  <c r="S44" i="60"/>
  <c r="R44" i="60"/>
  <c r="Q44" i="60"/>
  <c r="P44" i="60"/>
  <c r="O44" i="60"/>
  <c r="N44" i="60"/>
  <c r="M44" i="60"/>
  <c r="L44" i="60"/>
  <c r="K44" i="60"/>
  <c r="S159" i="80"/>
  <c r="R159" i="80"/>
  <c r="Q159" i="80"/>
  <c r="P159" i="80"/>
  <c r="O159" i="80"/>
  <c r="N159" i="80"/>
  <c r="M159" i="80"/>
  <c r="L159" i="80"/>
  <c r="L107" i="60" s="1"/>
  <c r="K159" i="80"/>
  <c r="S158" i="80"/>
  <c r="R158" i="80"/>
  <c r="Q158" i="80"/>
  <c r="P158" i="80"/>
  <c r="O158" i="80"/>
  <c r="N158" i="80"/>
  <c r="M158" i="80"/>
  <c r="L158" i="80"/>
  <c r="K158" i="80"/>
  <c r="S157" i="80"/>
  <c r="R157" i="80"/>
  <c r="Q157" i="80"/>
  <c r="P157" i="80"/>
  <c r="O157" i="80"/>
  <c r="N157" i="80"/>
  <c r="M157" i="80"/>
  <c r="L157" i="80"/>
  <c r="K157" i="80"/>
  <c r="S156" i="80"/>
  <c r="R156" i="80"/>
  <c r="Q156" i="80"/>
  <c r="P156" i="80"/>
  <c r="O156" i="80"/>
  <c r="N156" i="80"/>
  <c r="M156" i="80"/>
  <c r="L156" i="80"/>
  <c r="K156" i="80"/>
  <c r="S155" i="80"/>
  <c r="R155" i="80"/>
  <c r="Q155" i="80"/>
  <c r="P155" i="80"/>
  <c r="O155" i="80"/>
  <c r="N155" i="80"/>
  <c r="M155" i="80"/>
  <c r="L155" i="80"/>
  <c r="K155" i="80"/>
  <c r="S154" i="80"/>
  <c r="R154" i="80"/>
  <c r="Q154" i="80"/>
  <c r="P154" i="80"/>
  <c r="O154" i="80"/>
  <c r="N154" i="80"/>
  <c r="M154" i="80"/>
  <c r="L154" i="80"/>
  <c r="K154" i="80"/>
  <c r="S153" i="80"/>
  <c r="R153" i="80"/>
  <c r="Q153" i="80"/>
  <c r="P153" i="80"/>
  <c r="O153" i="80"/>
  <c r="N153" i="80"/>
  <c r="M153" i="80"/>
  <c r="L153" i="80"/>
  <c r="K153" i="80"/>
  <c r="S152" i="80"/>
  <c r="R152" i="80"/>
  <c r="Q152" i="80"/>
  <c r="P152" i="80"/>
  <c r="O152" i="80"/>
  <c r="N152" i="80"/>
  <c r="M152" i="80"/>
  <c r="L152" i="80"/>
  <c r="K152" i="80"/>
  <c r="S151" i="80"/>
  <c r="R151" i="80"/>
  <c r="Q151" i="80"/>
  <c r="P151" i="80"/>
  <c r="O151" i="80"/>
  <c r="N151" i="80"/>
  <c r="M151" i="80"/>
  <c r="L151" i="80"/>
  <c r="K151" i="80"/>
  <c r="S150" i="80"/>
  <c r="R150" i="80"/>
  <c r="Q150" i="80"/>
  <c r="P150" i="80"/>
  <c r="O150" i="80"/>
  <c r="N150" i="80"/>
  <c r="M150" i="80"/>
  <c r="L150" i="80"/>
  <c r="K150" i="80"/>
  <c r="S149" i="80"/>
  <c r="R149" i="80"/>
  <c r="Q149" i="80"/>
  <c r="P149" i="80"/>
  <c r="O149" i="80"/>
  <c r="N149" i="80"/>
  <c r="M149" i="80"/>
  <c r="L149" i="80"/>
  <c r="K149" i="80"/>
  <c r="S148" i="80"/>
  <c r="R148" i="80"/>
  <c r="Q148" i="80"/>
  <c r="P148" i="80"/>
  <c r="O148" i="80"/>
  <c r="N148" i="80"/>
  <c r="M148" i="80"/>
  <c r="L148" i="80"/>
  <c r="K148" i="80"/>
  <c r="S147" i="80"/>
  <c r="R147" i="80"/>
  <c r="Q147" i="80"/>
  <c r="P147" i="80"/>
  <c r="O147" i="80"/>
  <c r="N147" i="80"/>
  <c r="M147" i="80"/>
  <c r="L147" i="80"/>
  <c r="K147" i="80"/>
  <c r="S146" i="80"/>
  <c r="R146" i="80"/>
  <c r="Q146" i="80"/>
  <c r="P146" i="80"/>
  <c r="O146" i="80"/>
  <c r="N146" i="80"/>
  <c r="M146" i="80"/>
  <c r="L146" i="80"/>
  <c r="K146" i="80"/>
  <c r="S145" i="80"/>
  <c r="R145" i="80"/>
  <c r="Q145" i="80"/>
  <c r="P145" i="80"/>
  <c r="O145" i="80"/>
  <c r="N145" i="80"/>
  <c r="M145" i="80"/>
  <c r="L145" i="80"/>
  <c r="K145" i="80"/>
  <c r="S144" i="80"/>
  <c r="R144" i="80"/>
  <c r="Q144" i="80"/>
  <c r="P144" i="80"/>
  <c r="O144" i="80"/>
  <c r="N144" i="80"/>
  <c r="M144" i="80"/>
  <c r="L144" i="80"/>
  <c r="K144" i="80"/>
  <c r="S143" i="80"/>
  <c r="R143" i="80"/>
  <c r="Q143" i="80"/>
  <c r="P143" i="80"/>
  <c r="O143" i="80"/>
  <c r="N143" i="80"/>
  <c r="M143" i="80"/>
  <c r="L143" i="80"/>
  <c r="K143" i="80"/>
  <c r="S142" i="80"/>
  <c r="R142" i="80"/>
  <c r="Q142" i="80"/>
  <c r="P142" i="80"/>
  <c r="O142" i="80"/>
  <c r="N142" i="80"/>
  <c r="M142" i="80"/>
  <c r="L142" i="80"/>
  <c r="K142" i="80"/>
  <c r="S141" i="80"/>
  <c r="R141" i="80"/>
  <c r="Q141" i="80"/>
  <c r="P141" i="80"/>
  <c r="O141" i="80"/>
  <c r="N141" i="80"/>
  <c r="M141" i="80"/>
  <c r="L141" i="80"/>
  <c r="K141" i="80"/>
  <c r="S140" i="80"/>
  <c r="R140" i="80"/>
  <c r="Q140" i="80"/>
  <c r="P140" i="80"/>
  <c r="O140" i="80"/>
  <c r="N140" i="80"/>
  <c r="M140" i="80"/>
  <c r="L140" i="80"/>
  <c r="K140" i="80"/>
  <c r="S139" i="80"/>
  <c r="S21" i="60" s="1"/>
  <c r="R139" i="80"/>
  <c r="R21" i="60" s="1"/>
  <c r="Q139" i="80"/>
  <c r="Q21" i="60" s="1"/>
  <c r="P139" i="80"/>
  <c r="P21" i="60" s="1"/>
  <c r="O139" i="80"/>
  <c r="O21" i="60" s="1"/>
  <c r="N139" i="80"/>
  <c r="N21" i="60" s="1"/>
  <c r="M139" i="80"/>
  <c r="M21" i="60" s="1"/>
  <c r="L139" i="80"/>
  <c r="L21" i="60" s="1"/>
  <c r="K139" i="80"/>
  <c r="K21" i="60" s="1"/>
  <c r="S138" i="80"/>
  <c r="S20" i="60" s="1"/>
  <c r="R138" i="80"/>
  <c r="R20" i="60" s="1"/>
  <c r="Q138" i="80"/>
  <c r="Q20" i="60" s="1"/>
  <c r="P138" i="80"/>
  <c r="P20" i="60" s="1"/>
  <c r="O138" i="80"/>
  <c r="O20" i="60" s="1"/>
  <c r="N138" i="80"/>
  <c r="N20" i="60" s="1"/>
  <c r="M138" i="80"/>
  <c r="M20" i="60" s="1"/>
  <c r="L138" i="80"/>
  <c r="L20" i="60" s="1"/>
  <c r="K138" i="80"/>
  <c r="K20" i="60" s="1"/>
  <c r="S137" i="80"/>
  <c r="S19" i="60" s="1"/>
  <c r="R137" i="80"/>
  <c r="R19" i="60" s="1"/>
  <c r="Q137" i="80"/>
  <c r="Q19" i="60" s="1"/>
  <c r="P137" i="80"/>
  <c r="P19" i="60" s="1"/>
  <c r="O137" i="80"/>
  <c r="O19" i="60" s="1"/>
  <c r="N137" i="80"/>
  <c r="N19" i="60" s="1"/>
  <c r="M137" i="80"/>
  <c r="M19" i="60" s="1"/>
  <c r="L137" i="80"/>
  <c r="L19" i="60" s="1"/>
  <c r="K137" i="80"/>
  <c r="K19" i="60" s="1"/>
  <c r="S136" i="80"/>
  <c r="S18" i="60" s="1"/>
  <c r="R136" i="80"/>
  <c r="R18" i="60" s="1"/>
  <c r="Q136" i="80"/>
  <c r="Q18" i="60" s="1"/>
  <c r="P136" i="80"/>
  <c r="P18" i="60" s="1"/>
  <c r="O136" i="80"/>
  <c r="O18" i="60" s="1"/>
  <c r="N136" i="80"/>
  <c r="N18" i="60" s="1"/>
  <c r="M136" i="80"/>
  <c r="M18" i="60" s="1"/>
  <c r="L136" i="80"/>
  <c r="L18" i="60" s="1"/>
  <c r="K136" i="80"/>
  <c r="K18" i="60" s="1"/>
  <c r="S135" i="80"/>
  <c r="S17" i="60" s="1"/>
  <c r="R135" i="80"/>
  <c r="R17" i="60" s="1"/>
  <c r="Q135" i="80"/>
  <c r="Q17" i="60" s="1"/>
  <c r="P135" i="80"/>
  <c r="P17" i="60" s="1"/>
  <c r="O135" i="80"/>
  <c r="O17" i="60" s="1"/>
  <c r="N135" i="80"/>
  <c r="N17" i="60" s="1"/>
  <c r="M135" i="80"/>
  <c r="M17" i="60" s="1"/>
  <c r="L135" i="80"/>
  <c r="L17" i="60" s="1"/>
  <c r="K135" i="80"/>
  <c r="K17" i="60" s="1"/>
  <c r="S134" i="80"/>
  <c r="S16" i="60" s="1"/>
  <c r="R134" i="80"/>
  <c r="R16" i="60" s="1"/>
  <c r="Q134" i="80"/>
  <c r="Q16" i="60" s="1"/>
  <c r="P134" i="80"/>
  <c r="P16" i="60" s="1"/>
  <c r="O134" i="80"/>
  <c r="O16" i="60" s="1"/>
  <c r="N134" i="80"/>
  <c r="N16" i="60" s="1"/>
  <c r="M134" i="80"/>
  <c r="M16" i="60" s="1"/>
  <c r="L134" i="80"/>
  <c r="L16" i="60" s="1"/>
  <c r="K134" i="80"/>
  <c r="K16" i="60" s="1"/>
  <c r="S133" i="80"/>
  <c r="S15" i="60" s="1"/>
  <c r="R133" i="80"/>
  <c r="R15" i="60" s="1"/>
  <c r="Q133" i="80"/>
  <c r="Q15" i="60" s="1"/>
  <c r="P133" i="80"/>
  <c r="P15" i="60" s="1"/>
  <c r="O133" i="80"/>
  <c r="O15" i="60" s="1"/>
  <c r="N133" i="80"/>
  <c r="N15" i="60" s="1"/>
  <c r="M133" i="80"/>
  <c r="M15" i="60" s="1"/>
  <c r="L133" i="80"/>
  <c r="L15" i="60" s="1"/>
  <c r="K133" i="80"/>
  <c r="K15" i="60" s="1"/>
  <c r="S132" i="80"/>
  <c r="S14" i="60" s="1"/>
  <c r="R132" i="80"/>
  <c r="R14" i="60" s="1"/>
  <c r="Q132" i="80"/>
  <c r="Q14" i="60" s="1"/>
  <c r="P132" i="80"/>
  <c r="P14" i="60" s="1"/>
  <c r="O132" i="80"/>
  <c r="O14" i="60" s="1"/>
  <c r="N132" i="80"/>
  <c r="N14" i="60" s="1"/>
  <c r="M132" i="80"/>
  <c r="M14" i="60" s="1"/>
  <c r="L132" i="80"/>
  <c r="L14" i="60" s="1"/>
  <c r="K132" i="80"/>
  <c r="K14" i="60" s="1"/>
  <c r="S131" i="80"/>
  <c r="S13" i="60" s="1"/>
  <c r="R131" i="80"/>
  <c r="R13" i="60" s="1"/>
  <c r="Q131" i="80"/>
  <c r="Q13" i="60" s="1"/>
  <c r="P131" i="80"/>
  <c r="P13" i="60" s="1"/>
  <c r="O131" i="80"/>
  <c r="O13" i="60" s="1"/>
  <c r="N131" i="80"/>
  <c r="N13" i="60" s="1"/>
  <c r="M131" i="80"/>
  <c r="M13" i="60" s="1"/>
  <c r="L131" i="80"/>
  <c r="L13" i="60" s="1"/>
  <c r="K131" i="80"/>
  <c r="K13" i="60" s="1"/>
  <c r="S130" i="80"/>
  <c r="S12" i="60" s="1"/>
  <c r="R130" i="80"/>
  <c r="R12" i="60" s="1"/>
  <c r="Q130" i="80"/>
  <c r="Q12" i="60" s="1"/>
  <c r="P130" i="80"/>
  <c r="P12" i="60" s="1"/>
  <c r="O130" i="80"/>
  <c r="O12" i="60" s="1"/>
  <c r="N130" i="80"/>
  <c r="N12" i="60" s="1"/>
  <c r="M130" i="80"/>
  <c r="M12" i="60" s="1"/>
  <c r="L130" i="80"/>
  <c r="L12" i="60" s="1"/>
  <c r="K130" i="80"/>
  <c r="K12" i="60" s="1"/>
  <c r="J53" i="60"/>
  <c r="J52" i="60"/>
  <c r="J51" i="60"/>
  <c r="J50" i="60"/>
  <c r="J49" i="60"/>
  <c r="J48" i="60"/>
  <c r="J47" i="60"/>
  <c r="J46" i="60"/>
  <c r="J45" i="60"/>
  <c r="J44" i="60"/>
  <c r="J159" i="80"/>
  <c r="J158" i="80"/>
  <c r="J157" i="80"/>
  <c r="J156" i="80"/>
  <c r="J155" i="80"/>
  <c r="J154" i="80"/>
  <c r="J153" i="80"/>
  <c r="J152" i="80"/>
  <c r="J151" i="80"/>
  <c r="J150" i="80"/>
  <c r="J149" i="80"/>
  <c r="J148" i="80"/>
  <c r="J147" i="80"/>
  <c r="J146" i="80"/>
  <c r="J145" i="80"/>
  <c r="J144" i="80"/>
  <c r="J143" i="80"/>
  <c r="J142" i="80"/>
  <c r="J141" i="80"/>
  <c r="J140" i="80"/>
  <c r="J139" i="80"/>
  <c r="J21" i="60" s="1"/>
  <c r="J138" i="80"/>
  <c r="J20" i="60" s="1"/>
  <c r="J137" i="80"/>
  <c r="J19" i="60" s="1"/>
  <c r="J136" i="80"/>
  <c r="J18" i="60" s="1"/>
  <c r="J135" i="80"/>
  <c r="J17" i="60" s="1"/>
  <c r="J134" i="80"/>
  <c r="J16" i="60" s="1"/>
  <c r="J133" i="80"/>
  <c r="J15" i="60" s="1"/>
  <c r="J132" i="80"/>
  <c r="J14" i="60" s="1"/>
  <c r="J131" i="80"/>
  <c r="J13" i="60" s="1"/>
  <c r="J130" i="80"/>
  <c r="J12" i="60" s="1"/>
  <c r="F199" i="79"/>
  <c r="F198" i="79"/>
  <c r="F197" i="79"/>
  <c r="F196" i="79"/>
  <c r="F195" i="79"/>
  <c r="F194" i="79"/>
  <c r="F193" i="79"/>
  <c r="F192" i="79"/>
  <c r="F191" i="79"/>
  <c r="F190" i="79"/>
  <c r="F189" i="79"/>
  <c r="F188" i="79"/>
  <c r="F187" i="79"/>
  <c r="F186" i="79"/>
  <c r="F185" i="79"/>
  <c r="F184" i="79"/>
  <c r="F183" i="79"/>
  <c r="F182" i="79"/>
  <c r="F181" i="79"/>
  <c r="F180" i="79"/>
  <c r="F179" i="79"/>
  <c r="F178" i="79"/>
  <c r="F177" i="79"/>
  <c r="F176" i="79"/>
  <c r="F175" i="79"/>
  <c r="F174" i="79"/>
  <c r="F173" i="79"/>
  <c r="F172" i="79"/>
  <c r="F171" i="79"/>
  <c r="F170" i="79"/>
  <c r="F159" i="79"/>
  <c r="F158" i="79"/>
  <c r="F157" i="79"/>
  <c r="F155" i="79"/>
  <c r="F154" i="79"/>
  <c r="F153" i="79"/>
  <c r="F151" i="79"/>
  <c r="F150" i="79"/>
  <c r="F149" i="79"/>
  <c r="F147" i="79"/>
  <c r="F146" i="79"/>
  <c r="F145" i="79"/>
  <c r="F143" i="79"/>
  <c r="F142" i="79"/>
  <c r="F141" i="79"/>
  <c r="F139" i="79"/>
  <c r="F138" i="79"/>
  <c r="F137" i="79"/>
  <c r="F135" i="79"/>
  <c r="F134" i="79"/>
  <c r="F133" i="79"/>
  <c r="F131" i="79"/>
  <c r="F130" i="79"/>
  <c r="J66" i="60" l="1"/>
  <c r="N67" i="60"/>
  <c r="P73" i="60"/>
  <c r="L66" i="60"/>
  <c r="S67" i="60"/>
  <c r="Q69" i="60"/>
  <c r="O71" i="60"/>
  <c r="M73" i="60"/>
  <c r="J68" i="60"/>
  <c r="R65" i="60"/>
  <c r="P67" i="60"/>
  <c r="N69" i="60"/>
  <c r="L71" i="60"/>
  <c r="S72" i="60"/>
  <c r="Q74" i="60"/>
  <c r="N66" i="60"/>
  <c r="K69" i="60"/>
  <c r="R70" i="60"/>
  <c r="P72" i="60"/>
  <c r="N74" i="60"/>
  <c r="J70" i="60"/>
  <c r="M68" i="60"/>
  <c r="E130" i="79"/>
  <c r="E130" i="80"/>
  <c r="E12" i="60" s="1"/>
  <c r="E133" i="79"/>
  <c r="E133" i="80"/>
  <c r="E15" i="60" s="1"/>
  <c r="E141" i="79"/>
  <c r="E141" i="80"/>
  <c r="E149" i="79"/>
  <c r="E149" i="80"/>
  <c r="E157" i="79"/>
  <c r="E157" i="80"/>
  <c r="E177" i="80"/>
  <c r="E51" i="60" s="1"/>
  <c r="E177" i="79"/>
  <c r="E189" i="80"/>
  <c r="E189" i="79"/>
  <c r="E138" i="79"/>
  <c r="E138" i="80"/>
  <c r="E20" i="60" s="1"/>
  <c r="E146" i="79"/>
  <c r="E146" i="80"/>
  <c r="E154" i="79"/>
  <c r="E154" i="80"/>
  <c r="E170" i="79"/>
  <c r="E170" i="80"/>
  <c r="E44" i="60" s="1"/>
  <c r="E178" i="79"/>
  <c r="E178" i="80"/>
  <c r="E52" i="60" s="1"/>
  <c r="E186" i="79"/>
  <c r="E186" i="80"/>
  <c r="E190" i="79"/>
  <c r="E190" i="80"/>
  <c r="E194" i="79"/>
  <c r="E194" i="80"/>
  <c r="J174" i="60"/>
  <c r="J90" i="60"/>
  <c r="J178" i="60"/>
  <c r="J94" i="60"/>
  <c r="J98" i="60"/>
  <c r="J102" i="60"/>
  <c r="J106" i="60"/>
  <c r="J22" i="60"/>
  <c r="J26" i="60"/>
  <c r="J37" i="60" s="1"/>
  <c r="J82" i="60" s="1"/>
  <c r="J30" i="60"/>
  <c r="J41" i="60" s="1"/>
  <c r="J86" i="60" s="1"/>
  <c r="J206" i="60"/>
  <c r="J132" i="60"/>
  <c r="J210" i="60"/>
  <c r="J136" i="60"/>
  <c r="J140" i="60"/>
  <c r="J144" i="60"/>
  <c r="J148" i="60"/>
  <c r="J55" i="60"/>
  <c r="J59" i="60"/>
  <c r="J63" i="60"/>
  <c r="Q172" i="60"/>
  <c r="Q88" i="60"/>
  <c r="L173" i="60"/>
  <c r="L89" i="60"/>
  <c r="K174" i="60"/>
  <c r="K90" i="60"/>
  <c r="S90" i="60"/>
  <c r="S174" i="60"/>
  <c r="N175" i="60"/>
  <c r="N91" i="60"/>
  <c r="M176" i="60"/>
  <c r="M92" i="60"/>
  <c r="L177" i="60"/>
  <c r="L93" i="60"/>
  <c r="P177" i="60"/>
  <c r="P93" i="60"/>
  <c r="O178" i="60"/>
  <c r="O94" i="60"/>
  <c r="N179" i="60"/>
  <c r="N95" i="60"/>
  <c r="R179" i="60"/>
  <c r="R95" i="60"/>
  <c r="Q180" i="60"/>
  <c r="Q96" i="60"/>
  <c r="L181" i="60"/>
  <c r="L97" i="60"/>
  <c r="K98" i="60"/>
  <c r="S98" i="60"/>
  <c r="N99" i="60"/>
  <c r="M100" i="60"/>
  <c r="Q100" i="60"/>
  <c r="P101" i="60"/>
  <c r="K102" i="60"/>
  <c r="S102" i="60"/>
  <c r="R103" i="60"/>
  <c r="M104" i="60"/>
  <c r="L105" i="60"/>
  <c r="K106" i="60"/>
  <c r="O106" i="60"/>
  <c r="N107" i="60"/>
  <c r="R107" i="60"/>
  <c r="K22" i="60"/>
  <c r="K33" i="60" s="1"/>
  <c r="K78" i="60" s="1"/>
  <c r="O22" i="60"/>
  <c r="O33" i="60" s="1"/>
  <c r="O78" i="60" s="1"/>
  <c r="N23" i="60"/>
  <c r="N34" i="60" s="1"/>
  <c r="N79" i="60" s="1"/>
  <c r="R23" i="60"/>
  <c r="R34" i="60" s="1"/>
  <c r="R79" i="60" s="1"/>
  <c r="Q24" i="60"/>
  <c r="Q35" i="60" s="1"/>
  <c r="Q80" i="60" s="1"/>
  <c r="P25" i="60"/>
  <c r="K26" i="60"/>
  <c r="K37" i="60" s="1"/>
  <c r="K82" i="60" s="1"/>
  <c r="S26" i="60"/>
  <c r="S37" i="60" s="1"/>
  <c r="S82" i="60" s="1"/>
  <c r="N27" i="60"/>
  <c r="N38" i="60" s="1"/>
  <c r="N83" i="60" s="1"/>
  <c r="M28" i="60"/>
  <c r="M39" i="60" s="1"/>
  <c r="M84" i="60" s="1"/>
  <c r="L29" i="60"/>
  <c r="L40" i="60" s="1"/>
  <c r="L85" i="60" s="1"/>
  <c r="P29" i="60"/>
  <c r="P40" i="60" s="1"/>
  <c r="P85" i="60" s="1"/>
  <c r="O30" i="60"/>
  <c r="O41" i="60" s="1"/>
  <c r="O86" i="60" s="1"/>
  <c r="S30" i="60"/>
  <c r="S41" i="60" s="1"/>
  <c r="S86" i="60" s="1"/>
  <c r="R31" i="60"/>
  <c r="R42" i="60" s="1"/>
  <c r="R87" i="60" s="1"/>
  <c r="N203" i="60"/>
  <c r="N129" i="60"/>
  <c r="M204" i="60"/>
  <c r="M130" i="60"/>
  <c r="L205" i="60"/>
  <c r="L131" i="60"/>
  <c r="P205" i="60"/>
  <c r="P131" i="60"/>
  <c r="O206" i="60"/>
  <c r="O132" i="60"/>
  <c r="N207" i="60"/>
  <c r="N133" i="60"/>
  <c r="R207" i="60"/>
  <c r="R133" i="60"/>
  <c r="Q208" i="60"/>
  <c r="Q134" i="60"/>
  <c r="L209" i="60"/>
  <c r="L135" i="60"/>
  <c r="K136" i="60"/>
  <c r="K210" i="60"/>
  <c r="S136" i="60"/>
  <c r="S210" i="60"/>
  <c r="N211" i="60"/>
  <c r="N137" i="60"/>
  <c r="M212" i="60"/>
  <c r="M138" i="60"/>
  <c r="L139" i="60"/>
  <c r="P139" i="60"/>
  <c r="O140" i="60"/>
  <c r="N141" i="60"/>
  <c r="R141" i="60"/>
  <c r="Q142" i="60"/>
  <c r="P143" i="60"/>
  <c r="O144" i="60"/>
  <c r="S144" i="60"/>
  <c r="R145" i="60"/>
  <c r="Q146" i="60"/>
  <c r="P147" i="60"/>
  <c r="K148" i="60"/>
  <c r="S148" i="60"/>
  <c r="P54" i="60"/>
  <c r="O55" i="60"/>
  <c r="O66" i="60" s="1"/>
  <c r="S55" i="60"/>
  <c r="S66" i="60" s="1"/>
  <c r="R56" i="60"/>
  <c r="Q57" i="60"/>
  <c r="L58" i="60"/>
  <c r="L69" i="60" s="1"/>
  <c r="K59" i="60"/>
  <c r="S59" i="60"/>
  <c r="N60" i="60"/>
  <c r="M61" i="60"/>
  <c r="Q61" i="60"/>
  <c r="P62" i="60"/>
  <c r="O63" i="60"/>
  <c r="S63" i="60"/>
  <c r="S74" i="60" s="1"/>
  <c r="G176" i="60"/>
  <c r="G92" i="60"/>
  <c r="G104" i="60"/>
  <c r="G28" i="60"/>
  <c r="G134" i="60"/>
  <c r="G208" i="60"/>
  <c r="G138" i="60"/>
  <c r="G212" i="60"/>
  <c r="G142" i="60"/>
  <c r="G146" i="60"/>
  <c r="G57" i="60"/>
  <c r="G61" i="60"/>
  <c r="E131" i="80"/>
  <c r="E13" i="60" s="1"/>
  <c r="E131" i="79"/>
  <c r="E135" i="80"/>
  <c r="E17" i="60" s="1"/>
  <c r="E135" i="79"/>
  <c r="E139" i="80"/>
  <c r="E21" i="60" s="1"/>
  <c r="E139" i="79"/>
  <c r="E143" i="80"/>
  <c r="E143" i="79"/>
  <c r="E147" i="80"/>
  <c r="E147" i="79"/>
  <c r="E151" i="80"/>
  <c r="E151" i="79"/>
  <c r="E155" i="80"/>
  <c r="E155" i="79"/>
  <c r="E159" i="80"/>
  <c r="E159" i="79"/>
  <c r="E171" i="79"/>
  <c r="E171" i="80"/>
  <c r="E45" i="60" s="1"/>
  <c r="E175" i="79"/>
  <c r="E175" i="80"/>
  <c r="E49" i="60" s="1"/>
  <c r="E179" i="79"/>
  <c r="E179" i="80"/>
  <c r="E53" i="60" s="1"/>
  <c r="E183" i="79"/>
  <c r="E183" i="80"/>
  <c r="E187" i="79"/>
  <c r="E187" i="80"/>
  <c r="E191" i="79"/>
  <c r="E191" i="80"/>
  <c r="E195" i="79"/>
  <c r="E195" i="80"/>
  <c r="E199" i="79"/>
  <c r="E199" i="80"/>
  <c r="J175" i="60"/>
  <c r="J91" i="60"/>
  <c r="J179" i="60"/>
  <c r="J95" i="60"/>
  <c r="J99" i="60"/>
  <c r="J103" i="60"/>
  <c r="J107" i="60"/>
  <c r="J23" i="60"/>
  <c r="J34" i="60" s="1"/>
  <c r="J79" i="60" s="1"/>
  <c r="J27" i="60"/>
  <c r="J38" i="60" s="1"/>
  <c r="J83" i="60" s="1"/>
  <c r="J31" i="60"/>
  <c r="J42" i="60" s="1"/>
  <c r="J87" i="60" s="1"/>
  <c r="J203" i="60"/>
  <c r="J129" i="60"/>
  <c r="J207" i="60"/>
  <c r="J133" i="60"/>
  <c r="J211" i="60"/>
  <c r="J137" i="60"/>
  <c r="J141" i="60"/>
  <c r="J145" i="60"/>
  <c r="J56" i="60"/>
  <c r="J60" i="60"/>
  <c r="N172" i="60"/>
  <c r="N88" i="60"/>
  <c r="R172" i="60"/>
  <c r="R88" i="60"/>
  <c r="M173" i="60"/>
  <c r="M89" i="60"/>
  <c r="Q173" i="60"/>
  <c r="Q89" i="60"/>
  <c r="L174" i="60"/>
  <c r="L90" i="60"/>
  <c r="P174" i="60"/>
  <c r="P90" i="60"/>
  <c r="K175" i="60"/>
  <c r="K91" i="60"/>
  <c r="O175" i="60"/>
  <c r="O91" i="60"/>
  <c r="S91" i="60"/>
  <c r="S175" i="60"/>
  <c r="N176" i="60"/>
  <c r="N92" i="60"/>
  <c r="R176" i="60"/>
  <c r="R92" i="60"/>
  <c r="M177" i="60"/>
  <c r="M93" i="60"/>
  <c r="Q177" i="60"/>
  <c r="Q93" i="60"/>
  <c r="L178" i="60"/>
  <c r="L94" i="60"/>
  <c r="P178" i="60"/>
  <c r="P94" i="60"/>
  <c r="K179" i="60"/>
  <c r="K95" i="60"/>
  <c r="O179" i="60"/>
  <c r="O95" i="60"/>
  <c r="S95" i="60"/>
  <c r="S179" i="60"/>
  <c r="N180" i="60"/>
  <c r="N96" i="60"/>
  <c r="R180" i="60"/>
  <c r="R96" i="60"/>
  <c r="M181" i="60"/>
  <c r="M97" i="60"/>
  <c r="Q181" i="60"/>
  <c r="Q97" i="60"/>
  <c r="L98" i="60"/>
  <c r="P98" i="60"/>
  <c r="K99" i="60"/>
  <c r="O99" i="60"/>
  <c r="S99" i="60"/>
  <c r="N100" i="60"/>
  <c r="R100" i="60"/>
  <c r="M101" i="60"/>
  <c r="Q101" i="60"/>
  <c r="L102" i="60"/>
  <c r="P102" i="60"/>
  <c r="K103" i="60"/>
  <c r="O103" i="60"/>
  <c r="S103" i="60"/>
  <c r="N104" i="60"/>
  <c r="R104" i="60"/>
  <c r="M105" i="60"/>
  <c r="Q105" i="60"/>
  <c r="L106" i="60"/>
  <c r="P106" i="60"/>
  <c r="K107" i="60"/>
  <c r="O107" i="60"/>
  <c r="S107" i="60"/>
  <c r="L22" i="60"/>
  <c r="L33" i="60" s="1"/>
  <c r="L78" i="60" s="1"/>
  <c r="P22" i="60"/>
  <c r="P33" i="60" s="1"/>
  <c r="P78" i="60" s="1"/>
  <c r="K23" i="60"/>
  <c r="K34" i="60" s="1"/>
  <c r="K79" i="60" s="1"/>
  <c r="O23" i="60"/>
  <c r="O34" i="60" s="1"/>
  <c r="O79" i="60" s="1"/>
  <c r="S23" i="60"/>
  <c r="S34" i="60" s="1"/>
  <c r="S79" i="60" s="1"/>
  <c r="N24" i="60"/>
  <c r="N35" i="60" s="1"/>
  <c r="N80" i="60" s="1"/>
  <c r="R24" i="60"/>
  <c r="R35" i="60" s="1"/>
  <c r="R80" i="60" s="1"/>
  <c r="M25" i="60"/>
  <c r="M36" i="60" s="1"/>
  <c r="M81" i="60" s="1"/>
  <c r="Q25" i="60"/>
  <c r="Q36" i="60" s="1"/>
  <c r="Q81" i="60" s="1"/>
  <c r="L26" i="60"/>
  <c r="L37" i="60" s="1"/>
  <c r="L82" i="60" s="1"/>
  <c r="P26" i="60"/>
  <c r="P37" i="60" s="1"/>
  <c r="P82" i="60" s="1"/>
  <c r="K27" i="60"/>
  <c r="K38" i="60" s="1"/>
  <c r="K83" i="60" s="1"/>
  <c r="O27" i="60"/>
  <c r="O38" i="60" s="1"/>
  <c r="O83" i="60" s="1"/>
  <c r="S27" i="60"/>
  <c r="S38" i="60" s="1"/>
  <c r="S83" i="60" s="1"/>
  <c r="N28" i="60"/>
  <c r="N39" i="60" s="1"/>
  <c r="N84" i="60" s="1"/>
  <c r="R28" i="60"/>
  <c r="R39" i="60" s="1"/>
  <c r="R84" i="60" s="1"/>
  <c r="M29" i="60"/>
  <c r="M40" i="60" s="1"/>
  <c r="M85" i="60" s="1"/>
  <c r="Q29" i="60"/>
  <c r="Q40" i="60" s="1"/>
  <c r="Q85" i="60" s="1"/>
  <c r="L30" i="60"/>
  <c r="L41" i="60" s="1"/>
  <c r="L86" i="60" s="1"/>
  <c r="P30" i="60"/>
  <c r="P41" i="60" s="1"/>
  <c r="P86" i="60" s="1"/>
  <c r="K31" i="60"/>
  <c r="K42" i="60" s="1"/>
  <c r="K87" i="60" s="1"/>
  <c r="O31" i="60"/>
  <c r="O42" i="60" s="1"/>
  <c r="O87" i="60" s="1"/>
  <c r="S31" i="60"/>
  <c r="K129" i="60"/>
  <c r="K203" i="60"/>
  <c r="O203" i="60"/>
  <c r="O129" i="60"/>
  <c r="S203" i="60"/>
  <c r="S129" i="60"/>
  <c r="N204" i="60"/>
  <c r="N130" i="60"/>
  <c r="R204" i="60"/>
  <c r="R130" i="60"/>
  <c r="M131" i="60"/>
  <c r="M205" i="60"/>
  <c r="Q205" i="60"/>
  <c r="Q131" i="60"/>
  <c r="L206" i="60"/>
  <c r="L132" i="60"/>
  <c r="P206" i="60"/>
  <c r="P132" i="60"/>
  <c r="K133" i="60"/>
  <c r="K207" i="60"/>
  <c r="O207" i="60"/>
  <c r="O133" i="60"/>
  <c r="S207" i="60"/>
  <c r="S133" i="60"/>
  <c r="N208" i="60"/>
  <c r="N134" i="60"/>
  <c r="R208" i="60"/>
  <c r="R134" i="60"/>
  <c r="M135" i="60"/>
  <c r="M209" i="60"/>
  <c r="Q209" i="60"/>
  <c r="Q135" i="60"/>
  <c r="L210" i="60"/>
  <c r="L136" i="60"/>
  <c r="P210" i="60"/>
  <c r="P136" i="60"/>
  <c r="K137" i="60"/>
  <c r="K211" i="60"/>
  <c r="O211" i="60"/>
  <c r="O137" i="60"/>
  <c r="S211" i="60"/>
  <c r="S137" i="60"/>
  <c r="N212" i="60"/>
  <c r="N138" i="60"/>
  <c r="R212" i="60"/>
  <c r="R138" i="60"/>
  <c r="M139" i="60"/>
  <c r="Q139" i="60"/>
  <c r="L140" i="60"/>
  <c r="P140" i="60"/>
  <c r="K141" i="60"/>
  <c r="O141" i="60"/>
  <c r="S141" i="60"/>
  <c r="N142" i="60"/>
  <c r="R142" i="60"/>
  <c r="M143" i="60"/>
  <c r="Q143" i="60"/>
  <c r="L144" i="60"/>
  <c r="P144" i="60"/>
  <c r="K145" i="60"/>
  <c r="O145" i="60"/>
  <c r="S145" i="60"/>
  <c r="N146" i="60"/>
  <c r="R146" i="60"/>
  <c r="M147" i="60"/>
  <c r="Q147" i="60"/>
  <c r="L148" i="60"/>
  <c r="P148" i="60"/>
  <c r="M54" i="60"/>
  <c r="Q54" i="60"/>
  <c r="Q65" i="60" s="1"/>
  <c r="L55" i="60"/>
  <c r="P55" i="60"/>
  <c r="K56" i="60"/>
  <c r="K67" i="60" s="1"/>
  <c r="O56" i="60"/>
  <c r="O67" i="60" s="1"/>
  <c r="S56" i="60"/>
  <c r="N57" i="60"/>
  <c r="R57" i="60"/>
  <c r="M58" i="60"/>
  <c r="M69" i="60" s="1"/>
  <c r="Q58" i="60"/>
  <c r="L59" i="60"/>
  <c r="P59" i="60"/>
  <c r="K60" i="60"/>
  <c r="K71" i="60" s="1"/>
  <c r="O60" i="60"/>
  <c r="S60" i="60"/>
  <c r="N61" i="60"/>
  <c r="R61" i="60"/>
  <c r="R72" i="60" s="1"/>
  <c r="M62" i="60"/>
  <c r="Q62" i="60"/>
  <c r="L63" i="60"/>
  <c r="P63" i="60"/>
  <c r="P74" i="60" s="1"/>
  <c r="G173" i="60"/>
  <c r="G89" i="60"/>
  <c r="G177" i="60"/>
  <c r="G93" i="60"/>
  <c r="G181" i="60"/>
  <c r="G97" i="60"/>
  <c r="G101" i="60"/>
  <c r="G105" i="60"/>
  <c r="G25" i="60"/>
  <c r="G29" i="60"/>
  <c r="G131" i="60"/>
  <c r="G205" i="60"/>
  <c r="G135" i="60"/>
  <c r="G209" i="60"/>
  <c r="G139" i="60"/>
  <c r="G143" i="60"/>
  <c r="G147" i="60"/>
  <c r="G54" i="60"/>
  <c r="G58" i="60"/>
  <c r="G62" i="60"/>
  <c r="E145" i="79"/>
  <c r="E145" i="80"/>
  <c r="E181" i="80"/>
  <c r="E181" i="79"/>
  <c r="E185" i="80"/>
  <c r="E185" i="79"/>
  <c r="E134" i="79"/>
  <c r="E134" i="80"/>
  <c r="E16" i="60" s="1"/>
  <c r="E142" i="79"/>
  <c r="E142" i="80"/>
  <c r="E150" i="79"/>
  <c r="E150" i="80"/>
  <c r="E158" i="79"/>
  <c r="E158" i="80"/>
  <c r="E174" i="79"/>
  <c r="E174" i="80"/>
  <c r="E48" i="60" s="1"/>
  <c r="E182" i="79"/>
  <c r="E182" i="80"/>
  <c r="E198" i="79"/>
  <c r="E198" i="80"/>
  <c r="P36" i="60"/>
  <c r="P81" i="60" s="1"/>
  <c r="M172" i="60"/>
  <c r="M88" i="60"/>
  <c r="P173" i="60"/>
  <c r="P89" i="60"/>
  <c r="O174" i="60"/>
  <c r="O90" i="60"/>
  <c r="R175" i="60"/>
  <c r="R91" i="60"/>
  <c r="Q92" i="60"/>
  <c r="Q176" i="60"/>
  <c r="K178" i="60"/>
  <c r="K94" i="60"/>
  <c r="S178" i="60"/>
  <c r="S94" i="60"/>
  <c r="M180" i="60"/>
  <c r="M96" i="60"/>
  <c r="P181" i="60"/>
  <c r="P97" i="60"/>
  <c r="O98" i="60"/>
  <c r="R99" i="60"/>
  <c r="L101" i="60"/>
  <c r="O102" i="60"/>
  <c r="N103" i="60"/>
  <c r="Q104" i="60"/>
  <c r="P105" i="60"/>
  <c r="S106" i="60"/>
  <c r="S22" i="60"/>
  <c r="S33" i="60" s="1"/>
  <c r="S78" i="60" s="1"/>
  <c r="M24" i="60"/>
  <c r="M35" i="60" s="1"/>
  <c r="M80" i="60" s="1"/>
  <c r="L25" i="60"/>
  <c r="L36" i="60" s="1"/>
  <c r="L81" i="60" s="1"/>
  <c r="O26" i="60"/>
  <c r="O37" i="60" s="1"/>
  <c r="O82" i="60" s="1"/>
  <c r="R27" i="60"/>
  <c r="R38" i="60" s="1"/>
  <c r="R83" i="60" s="1"/>
  <c r="Q28" i="60"/>
  <c r="Q39" i="60" s="1"/>
  <c r="Q84" i="60" s="1"/>
  <c r="K30" i="60"/>
  <c r="K41" i="60" s="1"/>
  <c r="K86" i="60" s="1"/>
  <c r="N31" i="60"/>
  <c r="N42" i="60" s="1"/>
  <c r="N87" i="60" s="1"/>
  <c r="R203" i="60"/>
  <c r="R129" i="60"/>
  <c r="Q204" i="60"/>
  <c r="Q130" i="60"/>
  <c r="K132" i="60"/>
  <c r="K206" i="60"/>
  <c r="S132" i="60"/>
  <c r="S206" i="60"/>
  <c r="M208" i="60"/>
  <c r="M134" i="60"/>
  <c r="P209" i="60"/>
  <c r="P135" i="60"/>
  <c r="O210" i="60"/>
  <c r="O136" i="60"/>
  <c r="R211" i="60"/>
  <c r="R137" i="60"/>
  <c r="Q212" i="60"/>
  <c r="Q138" i="60"/>
  <c r="K140" i="60"/>
  <c r="S140" i="60"/>
  <c r="M142" i="60"/>
  <c r="L143" i="60"/>
  <c r="K144" i="60"/>
  <c r="N145" i="60"/>
  <c r="M146" i="60"/>
  <c r="L147" i="60"/>
  <c r="O148" i="60"/>
  <c r="L54" i="60"/>
  <c r="K55" i="60"/>
  <c r="K66" i="60" s="1"/>
  <c r="N56" i="60"/>
  <c r="M57" i="60"/>
  <c r="P58" i="60"/>
  <c r="O59" i="60"/>
  <c r="O70" i="60" s="1"/>
  <c r="R60" i="60"/>
  <c r="L62" i="60"/>
  <c r="K63" i="60"/>
  <c r="G172" i="60"/>
  <c r="G88" i="60"/>
  <c r="G180" i="60"/>
  <c r="G96" i="60"/>
  <c r="G100" i="60"/>
  <c r="G24" i="60"/>
  <c r="G130" i="60"/>
  <c r="G204" i="60"/>
  <c r="E132" i="80"/>
  <c r="E14" i="60" s="1"/>
  <c r="E132" i="79"/>
  <c r="E136" i="80"/>
  <c r="E18" i="60" s="1"/>
  <c r="E136" i="79"/>
  <c r="E140" i="80"/>
  <c r="E140" i="79"/>
  <c r="E144" i="80"/>
  <c r="E144" i="79"/>
  <c r="E148" i="80"/>
  <c r="E148" i="79"/>
  <c r="E152" i="80"/>
  <c r="E152" i="79"/>
  <c r="E156" i="80"/>
  <c r="E156" i="79"/>
  <c r="E172" i="80"/>
  <c r="E46" i="60" s="1"/>
  <c r="E172" i="79"/>
  <c r="E176" i="80"/>
  <c r="E50" i="60" s="1"/>
  <c r="E176" i="79"/>
  <c r="E180" i="80"/>
  <c r="E180" i="79"/>
  <c r="E184" i="80"/>
  <c r="E184" i="79"/>
  <c r="E188" i="80"/>
  <c r="E188" i="79"/>
  <c r="E192" i="80"/>
  <c r="E192" i="79"/>
  <c r="E196" i="80"/>
  <c r="E196" i="79"/>
  <c r="F132" i="79"/>
  <c r="F132" i="80" s="1"/>
  <c r="F14" i="60" s="1"/>
  <c r="F136" i="79"/>
  <c r="F136" i="80" s="1"/>
  <c r="F18" i="60" s="1"/>
  <c r="F140" i="79"/>
  <c r="F140" i="80" s="1"/>
  <c r="F144" i="79"/>
  <c r="F144" i="80" s="1"/>
  <c r="F148" i="79"/>
  <c r="F148" i="80" s="1"/>
  <c r="F152" i="79"/>
  <c r="F152" i="80" s="1"/>
  <c r="F156" i="79"/>
  <c r="F156" i="80" s="1"/>
  <c r="J172" i="60"/>
  <c r="J88" i="60"/>
  <c r="J176" i="60"/>
  <c r="J92" i="60"/>
  <c r="J180" i="60"/>
  <c r="J96" i="60"/>
  <c r="J100" i="60"/>
  <c r="J104" i="60"/>
  <c r="J24" i="60"/>
  <c r="J35" i="60" s="1"/>
  <c r="J80" i="60" s="1"/>
  <c r="J28" i="60"/>
  <c r="J39" i="60" s="1"/>
  <c r="J84" i="60" s="1"/>
  <c r="J204" i="60"/>
  <c r="J130" i="60"/>
  <c r="J208" i="60"/>
  <c r="J134" i="60"/>
  <c r="J212" i="60"/>
  <c r="J138" i="60"/>
  <c r="J142" i="60"/>
  <c r="J146" i="60"/>
  <c r="J57" i="60"/>
  <c r="J61" i="60"/>
  <c r="K88" i="60"/>
  <c r="K172" i="60"/>
  <c r="O172" i="60"/>
  <c r="O88" i="60"/>
  <c r="S172" i="60"/>
  <c r="S88" i="60"/>
  <c r="N173" i="60"/>
  <c r="N89" i="60"/>
  <c r="R173" i="60"/>
  <c r="R89" i="60"/>
  <c r="M174" i="60"/>
  <c r="M90" i="60"/>
  <c r="Q174" i="60"/>
  <c r="Q90" i="60"/>
  <c r="L175" i="60"/>
  <c r="L91" i="60"/>
  <c r="P175" i="60"/>
  <c r="P91" i="60"/>
  <c r="K176" i="60"/>
  <c r="K92" i="60"/>
  <c r="O176" i="60"/>
  <c r="O92" i="60"/>
  <c r="S176" i="60"/>
  <c r="S92" i="60"/>
  <c r="N177" i="60"/>
  <c r="N93" i="60"/>
  <c r="R177" i="60"/>
  <c r="R93" i="60"/>
  <c r="M178" i="60"/>
  <c r="M94" i="60"/>
  <c r="Q178" i="60"/>
  <c r="Q94" i="60"/>
  <c r="L179" i="60"/>
  <c r="L95" i="60"/>
  <c r="P179" i="60"/>
  <c r="P95" i="60"/>
  <c r="K180" i="60"/>
  <c r="K96" i="60"/>
  <c r="O180" i="60"/>
  <c r="O96" i="60"/>
  <c r="S180" i="60"/>
  <c r="S96" i="60"/>
  <c r="N181" i="60"/>
  <c r="N97" i="60"/>
  <c r="R181" i="60"/>
  <c r="R97" i="60"/>
  <c r="M98" i="60"/>
  <c r="Q98" i="60"/>
  <c r="L99" i="60"/>
  <c r="P99" i="60"/>
  <c r="K100" i="60"/>
  <c r="O100" i="60"/>
  <c r="S100" i="60"/>
  <c r="N101" i="60"/>
  <c r="R101" i="60"/>
  <c r="M102" i="60"/>
  <c r="Q102" i="60"/>
  <c r="L103" i="60"/>
  <c r="P103" i="60"/>
  <c r="K104" i="60"/>
  <c r="O104" i="60"/>
  <c r="S104" i="60"/>
  <c r="N105" i="60"/>
  <c r="R105" i="60"/>
  <c r="M106" i="60"/>
  <c r="Q106" i="60"/>
  <c r="P107" i="60"/>
  <c r="M22" i="60"/>
  <c r="M33" i="60" s="1"/>
  <c r="M78" i="60" s="1"/>
  <c r="Q22" i="60"/>
  <c r="Q33" i="60" s="1"/>
  <c r="Q78" i="60" s="1"/>
  <c r="L23" i="60"/>
  <c r="L34" i="60" s="1"/>
  <c r="L79" i="60" s="1"/>
  <c r="P23" i="60"/>
  <c r="P34" i="60" s="1"/>
  <c r="P79" i="60" s="1"/>
  <c r="K24" i="60"/>
  <c r="K35" i="60" s="1"/>
  <c r="K80" i="60" s="1"/>
  <c r="O24" i="60"/>
  <c r="O35" i="60" s="1"/>
  <c r="O80" i="60" s="1"/>
  <c r="S24" i="60"/>
  <c r="S35" i="60" s="1"/>
  <c r="S80" i="60" s="1"/>
  <c r="N25" i="60"/>
  <c r="N36" i="60" s="1"/>
  <c r="N81" i="60" s="1"/>
  <c r="R25" i="60"/>
  <c r="R36" i="60" s="1"/>
  <c r="R81" i="60" s="1"/>
  <c r="M26" i="60"/>
  <c r="M37" i="60" s="1"/>
  <c r="M82" i="60" s="1"/>
  <c r="Q26" i="60"/>
  <c r="Q37" i="60" s="1"/>
  <c r="Q82" i="60" s="1"/>
  <c r="L27" i="60"/>
  <c r="L38" i="60" s="1"/>
  <c r="L83" i="60" s="1"/>
  <c r="P27" i="60"/>
  <c r="P38" i="60" s="1"/>
  <c r="P83" i="60" s="1"/>
  <c r="K28" i="60"/>
  <c r="K39" i="60" s="1"/>
  <c r="K84" i="60" s="1"/>
  <c r="O28" i="60"/>
  <c r="O39" i="60" s="1"/>
  <c r="O84" i="60" s="1"/>
  <c r="S28" i="60"/>
  <c r="S39" i="60" s="1"/>
  <c r="S84" i="60" s="1"/>
  <c r="N29" i="60"/>
  <c r="N40" i="60" s="1"/>
  <c r="N85" i="60" s="1"/>
  <c r="R29" i="60"/>
  <c r="R40" i="60" s="1"/>
  <c r="R85" i="60" s="1"/>
  <c r="M30" i="60"/>
  <c r="M41" i="60" s="1"/>
  <c r="M86" i="60" s="1"/>
  <c r="Q30" i="60"/>
  <c r="Q41" i="60" s="1"/>
  <c r="Q86" i="60" s="1"/>
  <c r="L31" i="60"/>
  <c r="L42" i="60" s="1"/>
  <c r="L87" i="60" s="1"/>
  <c r="P31" i="60"/>
  <c r="P42" i="60" s="1"/>
  <c r="P87" i="60" s="1"/>
  <c r="L203" i="60"/>
  <c r="L129" i="60"/>
  <c r="P203" i="60"/>
  <c r="P129" i="60"/>
  <c r="K130" i="60"/>
  <c r="K204" i="60"/>
  <c r="O204" i="60"/>
  <c r="O130" i="60"/>
  <c r="S130" i="60"/>
  <c r="S204" i="60"/>
  <c r="N205" i="60"/>
  <c r="N131" i="60"/>
  <c r="R205" i="60"/>
  <c r="R131" i="60"/>
  <c r="M206" i="60"/>
  <c r="M132" i="60"/>
  <c r="Q206" i="60"/>
  <c r="Q132" i="60"/>
  <c r="L207" i="60"/>
  <c r="L133" i="60"/>
  <c r="P207" i="60"/>
  <c r="P133" i="60"/>
  <c r="K134" i="60"/>
  <c r="K208" i="60"/>
  <c r="O208" i="60"/>
  <c r="O134" i="60"/>
  <c r="S134" i="60"/>
  <c r="S208" i="60"/>
  <c r="N209" i="60"/>
  <c r="N135" i="60"/>
  <c r="R209" i="60"/>
  <c r="R135" i="60"/>
  <c r="M210" i="60"/>
  <c r="M136" i="60"/>
  <c r="Q210" i="60"/>
  <c r="Q136" i="60"/>
  <c r="L211" i="60"/>
  <c r="L137" i="60"/>
  <c r="P211" i="60"/>
  <c r="P137" i="60"/>
  <c r="K138" i="60"/>
  <c r="K212" i="60"/>
  <c r="O212" i="60"/>
  <c r="O138" i="60"/>
  <c r="S138" i="60"/>
  <c r="S212" i="60"/>
  <c r="N139" i="60"/>
  <c r="R139" i="60"/>
  <c r="M140" i="60"/>
  <c r="Q140" i="60"/>
  <c r="L141" i="60"/>
  <c r="P141" i="60"/>
  <c r="K142" i="60"/>
  <c r="O142" i="60"/>
  <c r="S142" i="60"/>
  <c r="N143" i="60"/>
  <c r="R143" i="60"/>
  <c r="M144" i="60"/>
  <c r="Q144" i="60"/>
  <c r="L145" i="60"/>
  <c r="P145" i="60"/>
  <c r="K146" i="60"/>
  <c r="O146" i="60"/>
  <c r="S146" i="60"/>
  <c r="N147" i="60"/>
  <c r="R147" i="60"/>
  <c r="M148" i="60"/>
  <c r="Q148" i="60"/>
  <c r="N54" i="60"/>
  <c r="N65" i="60" s="1"/>
  <c r="R54" i="60"/>
  <c r="M55" i="60"/>
  <c r="Q55" i="60"/>
  <c r="Q66" i="60" s="1"/>
  <c r="L56" i="60"/>
  <c r="L67" i="60" s="1"/>
  <c r="P56" i="60"/>
  <c r="K57" i="60"/>
  <c r="O57" i="60"/>
  <c r="S57" i="60"/>
  <c r="S68" i="60" s="1"/>
  <c r="N58" i="60"/>
  <c r="R58" i="60"/>
  <c r="M59" i="60"/>
  <c r="Q59" i="60"/>
  <c r="Q70" i="60" s="1"/>
  <c r="L60" i="60"/>
  <c r="P60" i="60"/>
  <c r="K61" i="60"/>
  <c r="O61" i="60"/>
  <c r="O72" i="60" s="1"/>
  <c r="S61" i="60"/>
  <c r="N62" i="60"/>
  <c r="R62" i="60"/>
  <c r="M63" i="60"/>
  <c r="M74" i="60" s="1"/>
  <c r="Q63" i="60"/>
  <c r="G174" i="60"/>
  <c r="G90" i="60"/>
  <c r="G178" i="60"/>
  <c r="G94" i="60"/>
  <c r="G98" i="60"/>
  <c r="G102" i="60"/>
  <c r="G106" i="60"/>
  <c r="G22" i="60"/>
  <c r="G26" i="60"/>
  <c r="G30" i="60"/>
  <c r="G132" i="60"/>
  <c r="G206" i="60"/>
  <c r="G136" i="60"/>
  <c r="G210" i="60"/>
  <c r="G140" i="60"/>
  <c r="G144" i="60"/>
  <c r="G148" i="60"/>
  <c r="G55" i="60"/>
  <c r="G59" i="60"/>
  <c r="G63" i="60"/>
  <c r="E137" i="79"/>
  <c r="E137" i="80"/>
  <c r="E19" i="60" s="1"/>
  <c r="E153" i="79"/>
  <c r="E153" i="80"/>
  <c r="E173" i="80"/>
  <c r="E47" i="60" s="1"/>
  <c r="E173" i="79"/>
  <c r="E193" i="80"/>
  <c r="E193" i="79"/>
  <c r="E197" i="80"/>
  <c r="E197" i="79"/>
  <c r="J173" i="60"/>
  <c r="J89" i="60"/>
  <c r="J177" i="60"/>
  <c r="J93" i="60"/>
  <c r="J181" i="60"/>
  <c r="J97" i="60"/>
  <c r="J101" i="60"/>
  <c r="J105" i="60"/>
  <c r="J25" i="60"/>
  <c r="J36" i="60" s="1"/>
  <c r="J81" i="60" s="1"/>
  <c r="J29" i="60"/>
  <c r="J40" i="60" s="1"/>
  <c r="J85" i="60" s="1"/>
  <c r="J205" i="60"/>
  <c r="J131" i="60"/>
  <c r="J209" i="60"/>
  <c r="J135" i="60"/>
  <c r="J139" i="60"/>
  <c r="J143" i="60"/>
  <c r="J147" i="60"/>
  <c r="J54" i="60"/>
  <c r="J65" i="60" s="1"/>
  <c r="J58" i="60"/>
  <c r="J62" i="60"/>
  <c r="J73" i="60" s="1"/>
  <c r="L172" i="60"/>
  <c r="L88" i="60"/>
  <c r="P172" i="60"/>
  <c r="P88" i="60"/>
  <c r="K173" i="60"/>
  <c r="K89" i="60"/>
  <c r="O173" i="60"/>
  <c r="O89" i="60"/>
  <c r="S173" i="60"/>
  <c r="S89" i="60"/>
  <c r="N174" i="60"/>
  <c r="N90" i="60"/>
  <c r="R174" i="60"/>
  <c r="R90" i="60"/>
  <c r="M175" i="60"/>
  <c r="M91" i="60"/>
  <c r="Q175" i="60"/>
  <c r="Q91" i="60"/>
  <c r="L176" i="60"/>
  <c r="L92" i="60"/>
  <c r="P176" i="60"/>
  <c r="P92" i="60"/>
  <c r="K177" i="60"/>
  <c r="K93" i="60"/>
  <c r="O177" i="60"/>
  <c r="O93" i="60"/>
  <c r="S177" i="60"/>
  <c r="S93" i="60"/>
  <c r="N178" i="60"/>
  <c r="N94" i="60"/>
  <c r="R178" i="60"/>
  <c r="R94" i="60"/>
  <c r="M179" i="60"/>
  <c r="M95" i="60"/>
  <c r="Q95" i="60"/>
  <c r="Q179" i="60"/>
  <c r="L180" i="60"/>
  <c r="L96" i="60"/>
  <c r="P180" i="60"/>
  <c r="P96" i="60"/>
  <c r="K97" i="60"/>
  <c r="K181" i="60"/>
  <c r="O181" i="60"/>
  <c r="O97" i="60"/>
  <c r="S181" i="60"/>
  <c r="S97" i="60"/>
  <c r="N98" i="60"/>
  <c r="R98" i="60"/>
  <c r="M99" i="60"/>
  <c r="Q99" i="60"/>
  <c r="L100" i="60"/>
  <c r="P100" i="60"/>
  <c r="K101" i="60"/>
  <c r="O101" i="60"/>
  <c r="S101" i="60"/>
  <c r="N102" i="60"/>
  <c r="R102" i="60"/>
  <c r="M103" i="60"/>
  <c r="Q103" i="60"/>
  <c r="L104" i="60"/>
  <c r="P104" i="60"/>
  <c r="K105" i="60"/>
  <c r="O105" i="60"/>
  <c r="S105" i="60"/>
  <c r="N106" i="60"/>
  <c r="R106" i="60"/>
  <c r="M107" i="60"/>
  <c r="Q107" i="60"/>
  <c r="N22" i="60"/>
  <c r="N33" i="60" s="1"/>
  <c r="N78" i="60" s="1"/>
  <c r="R22" i="60"/>
  <c r="R33" i="60" s="1"/>
  <c r="R78" i="60" s="1"/>
  <c r="M23" i="60"/>
  <c r="M34" i="60" s="1"/>
  <c r="M79" i="60" s="1"/>
  <c r="Q23" i="60"/>
  <c r="Q34" i="60" s="1"/>
  <c r="Q79" i="60" s="1"/>
  <c r="L24" i="60"/>
  <c r="L35" i="60" s="1"/>
  <c r="L80" i="60" s="1"/>
  <c r="P24" i="60"/>
  <c r="P35" i="60" s="1"/>
  <c r="P80" i="60" s="1"/>
  <c r="K25" i="60"/>
  <c r="K36" i="60" s="1"/>
  <c r="K81" i="60" s="1"/>
  <c r="O25" i="60"/>
  <c r="O36" i="60" s="1"/>
  <c r="O81" i="60" s="1"/>
  <c r="S25" i="60"/>
  <c r="S36" i="60" s="1"/>
  <c r="S81" i="60" s="1"/>
  <c r="N26" i="60"/>
  <c r="N37" i="60" s="1"/>
  <c r="N82" i="60" s="1"/>
  <c r="R26" i="60"/>
  <c r="R37" i="60" s="1"/>
  <c r="R82" i="60" s="1"/>
  <c r="M27" i="60"/>
  <c r="M38" i="60" s="1"/>
  <c r="M83" i="60" s="1"/>
  <c r="Q27" i="60"/>
  <c r="Q38" i="60" s="1"/>
  <c r="Q83" i="60" s="1"/>
  <c r="L28" i="60"/>
  <c r="L39" i="60" s="1"/>
  <c r="L84" i="60" s="1"/>
  <c r="P28" i="60"/>
  <c r="P39" i="60" s="1"/>
  <c r="P84" i="60" s="1"/>
  <c r="K29" i="60"/>
  <c r="K40" i="60" s="1"/>
  <c r="K85" i="60" s="1"/>
  <c r="O29" i="60"/>
  <c r="O40" i="60" s="1"/>
  <c r="O85" i="60" s="1"/>
  <c r="S29" i="60"/>
  <c r="S40" i="60" s="1"/>
  <c r="S85" i="60" s="1"/>
  <c r="N30" i="60"/>
  <c r="N41" i="60" s="1"/>
  <c r="N86" i="60" s="1"/>
  <c r="R30" i="60"/>
  <c r="R41" i="60" s="1"/>
  <c r="R86" i="60" s="1"/>
  <c r="M31" i="60"/>
  <c r="M42" i="60" s="1"/>
  <c r="M87" i="60" s="1"/>
  <c r="Q31" i="60"/>
  <c r="Q42" i="60" s="1"/>
  <c r="Q87" i="60" s="1"/>
  <c r="M129" i="60"/>
  <c r="M203" i="60"/>
  <c r="Q203" i="60"/>
  <c r="Q129" i="60"/>
  <c r="L204" i="60"/>
  <c r="L130" i="60"/>
  <c r="P204" i="60"/>
  <c r="P130" i="60"/>
  <c r="K131" i="60"/>
  <c r="K205" i="60"/>
  <c r="O205" i="60"/>
  <c r="O131" i="60"/>
  <c r="S205" i="60"/>
  <c r="S131" i="60"/>
  <c r="N206" i="60"/>
  <c r="N132" i="60"/>
  <c r="R206" i="60"/>
  <c r="R132" i="60"/>
  <c r="M133" i="60"/>
  <c r="M207" i="60"/>
  <c r="Q207" i="60"/>
  <c r="Q133" i="60"/>
  <c r="L208" i="60"/>
  <c r="L134" i="60"/>
  <c r="P208" i="60"/>
  <c r="P134" i="60"/>
  <c r="K135" i="60"/>
  <c r="K209" i="60"/>
  <c r="O209" i="60"/>
  <c r="O135" i="60"/>
  <c r="S209" i="60"/>
  <c r="S135" i="60"/>
  <c r="N210" i="60"/>
  <c r="N136" i="60"/>
  <c r="R210" i="60"/>
  <c r="R136" i="60"/>
  <c r="M137" i="60"/>
  <c r="M211" i="60"/>
  <c r="Q211" i="60"/>
  <c r="Q137" i="60"/>
  <c r="L212" i="60"/>
  <c r="L138" i="60"/>
  <c r="P212" i="60"/>
  <c r="P138" i="60"/>
  <c r="K139" i="60"/>
  <c r="O139" i="60"/>
  <c r="S139" i="60"/>
  <c r="N140" i="60"/>
  <c r="R140" i="60"/>
  <c r="M141" i="60"/>
  <c r="Q141" i="60"/>
  <c r="L142" i="60"/>
  <c r="P142" i="60"/>
  <c r="K143" i="60"/>
  <c r="O143" i="60"/>
  <c r="S143" i="60"/>
  <c r="N144" i="60"/>
  <c r="R144" i="60"/>
  <c r="M145" i="60"/>
  <c r="Q145" i="60"/>
  <c r="L146" i="60"/>
  <c r="P146" i="60"/>
  <c r="K147" i="60"/>
  <c r="O147" i="60"/>
  <c r="S147" i="60"/>
  <c r="N148" i="60"/>
  <c r="R148" i="60"/>
  <c r="K54" i="60"/>
  <c r="O54" i="60"/>
  <c r="S54" i="60"/>
  <c r="N55" i="60"/>
  <c r="R55" i="60"/>
  <c r="R66" i="60" s="1"/>
  <c r="M56" i="60"/>
  <c r="Q56" i="60"/>
  <c r="L57" i="60"/>
  <c r="L68" i="60" s="1"/>
  <c r="P57" i="60"/>
  <c r="P68" i="60" s="1"/>
  <c r="K58" i="60"/>
  <c r="O58" i="60"/>
  <c r="S58" i="60"/>
  <c r="S69" i="60" s="1"/>
  <c r="N59" i="60"/>
  <c r="N70" i="60" s="1"/>
  <c r="R59" i="60"/>
  <c r="M60" i="60"/>
  <c r="Q60" i="60"/>
  <c r="Q71" i="60" s="1"/>
  <c r="L61" i="60"/>
  <c r="L72" i="60" s="1"/>
  <c r="P61" i="60"/>
  <c r="K62" i="60"/>
  <c r="O62" i="60"/>
  <c r="O73" i="60" s="1"/>
  <c r="S62" i="60"/>
  <c r="S73" i="60" s="1"/>
  <c r="N63" i="60"/>
  <c r="R63" i="60"/>
  <c r="G175" i="60"/>
  <c r="G91" i="60"/>
  <c r="G179" i="60"/>
  <c r="G95" i="60"/>
  <c r="G99" i="60"/>
  <c r="G103" i="60"/>
  <c r="G107" i="60"/>
  <c r="G23" i="60"/>
  <c r="G27" i="60"/>
  <c r="G31" i="60"/>
  <c r="G203" i="60"/>
  <c r="G129" i="60"/>
  <c r="G207" i="60"/>
  <c r="G133" i="60"/>
  <c r="G211" i="60"/>
  <c r="G137" i="60"/>
  <c r="G141" i="60"/>
  <c r="G145" i="60"/>
  <c r="G56" i="60"/>
  <c r="G60" i="60"/>
  <c r="F130" i="80"/>
  <c r="F12" i="60" s="1"/>
  <c r="F134" i="80"/>
  <c r="F16" i="60" s="1"/>
  <c r="F138" i="80"/>
  <c r="F20" i="60" s="1"/>
  <c r="F142" i="80"/>
  <c r="F146" i="80"/>
  <c r="F150" i="80"/>
  <c r="F154" i="80"/>
  <c r="F158" i="80"/>
  <c r="F160" i="80"/>
  <c r="F165" i="80"/>
  <c r="F180" i="80"/>
  <c r="F192" i="80"/>
  <c r="F201" i="80"/>
  <c r="F203" i="80"/>
  <c r="F205" i="80"/>
  <c r="F207" i="80"/>
  <c r="F209" i="80"/>
  <c r="F131" i="80"/>
  <c r="F13" i="60" s="1"/>
  <c r="F135" i="80"/>
  <c r="F17" i="60" s="1"/>
  <c r="F139" i="80"/>
  <c r="F21" i="60" s="1"/>
  <c r="F143" i="80"/>
  <c r="F147" i="80"/>
  <c r="F151" i="80"/>
  <c r="F155" i="80"/>
  <c r="F159" i="80"/>
  <c r="F161" i="80"/>
  <c r="F162" i="80"/>
  <c r="F166" i="80"/>
  <c r="F169" i="80"/>
  <c r="F172" i="80"/>
  <c r="F46" i="60" s="1"/>
  <c r="F173" i="80"/>
  <c r="F47" i="60" s="1"/>
  <c r="F176" i="80"/>
  <c r="F50" i="60" s="1"/>
  <c r="F177" i="80"/>
  <c r="F51" i="60" s="1"/>
  <c r="F181" i="80"/>
  <c r="F184" i="80"/>
  <c r="F185" i="80"/>
  <c r="F188" i="80"/>
  <c r="F189" i="80"/>
  <c r="F193" i="80"/>
  <c r="F196" i="80"/>
  <c r="F197" i="80"/>
  <c r="F133" i="80"/>
  <c r="F15" i="60" s="1"/>
  <c r="F137" i="80"/>
  <c r="F19" i="60" s="1"/>
  <c r="F141" i="80"/>
  <c r="F145" i="80"/>
  <c r="F149" i="80"/>
  <c r="F153" i="80"/>
  <c r="F157" i="80"/>
  <c r="F163" i="80"/>
  <c r="F164" i="80"/>
  <c r="F167" i="80"/>
  <c r="F168" i="80"/>
  <c r="F170" i="80"/>
  <c r="F44" i="60" s="1"/>
  <c r="F171" i="80"/>
  <c r="F45" i="60" s="1"/>
  <c r="F174" i="80"/>
  <c r="F48" i="60" s="1"/>
  <c r="F175" i="80"/>
  <c r="F49" i="60" s="1"/>
  <c r="F178" i="80"/>
  <c r="F52" i="60" s="1"/>
  <c r="F179" i="80"/>
  <c r="F53" i="60" s="1"/>
  <c r="F182" i="80"/>
  <c r="F183" i="80"/>
  <c r="F186" i="80"/>
  <c r="F187" i="80"/>
  <c r="F190" i="80"/>
  <c r="F191" i="80"/>
  <c r="F194" i="80"/>
  <c r="F195" i="80"/>
  <c r="F198" i="80"/>
  <c r="F199" i="80"/>
  <c r="F200" i="80"/>
  <c r="F202" i="80"/>
  <c r="F204" i="80"/>
  <c r="F206" i="80"/>
  <c r="F208" i="80"/>
  <c r="H6" i="68"/>
  <c r="I6" i="68"/>
  <c r="L6" i="68"/>
  <c r="L6" i="80" s="1"/>
  <c r="L10" i="49" s="1"/>
  <c r="L41" i="49" s="1"/>
  <c r="L266" i="49" s="1"/>
  <c r="M6" i="68"/>
  <c r="M6" i="80" s="1"/>
  <c r="M10" i="49" s="1"/>
  <c r="M41" i="49" s="1"/>
  <c r="M266" i="49" s="1"/>
  <c r="N6" i="68"/>
  <c r="N6" i="80" s="1"/>
  <c r="N10" i="49" s="1"/>
  <c r="N41" i="49" s="1"/>
  <c r="N266" i="49" s="1"/>
  <c r="O6" i="68"/>
  <c r="O6" i="80" s="1"/>
  <c r="O10" i="49" s="1"/>
  <c r="O41" i="49" s="1"/>
  <c r="O266" i="49" s="1"/>
  <c r="P6" i="68"/>
  <c r="P6" i="80" s="1"/>
  <c r="P10" i="49" s="1"/>
  <c r="P41" i="49" s="1"/>
  <c r="P266" i="49" s="1"/>
  <c r="Q6" i="68"/>
  <c r="Q6" i="80" s="1"/>
  <c r="Q10" i="49" s="1"/>
  <c r="Q41" i="49" s="1"/>
  <c r="Q266" i="49" s="1"/>
  <c r="R6" i="68"/>
  <c r="R6" i="80" s="1"/>
  <c r="R10" i="49" s="1"/>
  <c r="R41" i="49" s="1"/>
  <c r="R266" i="49" s="1"/>
  <c r="S6" i="68"/>
  <c r="S6" i="80" s="1"/>
  <c r="S10" i="49" s="1"/>
  <c r="S41" i="49" s="1"/>
  <c r="S266" i="49" s="1"/>
  <c r="H7" i="68"/>
  <c r="I7" i="68"/>
  <c r="L7" i="68"/>
  <c r="L7" i="80" s="1"/>
  <c r="L11" i="49" s="1"/>
  <c r="L42" i="49" s="1"/>
  <c r="L267" i="49" s="1"/>
  <c r="M7" i="68"/>
  <c r="M7" i="80" s="1"/>
  <c r="M11" i="49" s="1"/>
  <c r="M42" i="49" s="1"/>
  <c r="M267" i="49" s="1"/>
  <c r="N7" i="68"/>
  <c r="N7" i="80" s="1"/>
  <c r="N11" i="49" s="1"/>
  <c r="N42" i="49" s="1"/>
  <c r="N267" i="49" s="1"/>
  <c r="O7" i="68"/>
  <c r="O7" i="80" s="1"/>
  <c r="O11" i="49" s="1"/>
  <c r="O42" i="49" s="1"/>
  <c r="O267" i="49" s="1"/>
  <c r="P7" i="68"/>
  <c r="P7" i="80" s="1"/>
  <c r="P11" i="49" s="1"/>
  <c r="P42" i="49" s="1"/>
  <c r="P267" i="49" s="1"/>
  <c r="Q7" i="68"/>
  <c r="Q7" i="80" s="1"/>
  <c r="Q11" i="49" s="1"/>
  <c r="Q42" i="49" s="1"/>
  <c r="Q267" i="49" s="1"/>
  <c r="R7" i="68"/>
  <c r="R7" i="80" s="1"/>
  <c r="R11" i="49" s="1"/>
  <c r="R42" i="49" s="1"/>
  <c r="R267" i="49" s="1"/>
  <c r="S7" i="68"/>
  <c r="S7" i="80" s="1"/>
  <c r="S11" i="49" s="1"/>
  <c r="S42" i="49" s="1"/>
  <c r="S267" i="49" s="1"/>
  <c r="H8" i="68"/>
  <c r="I8" i="68"/>
  <c r="L8" i="68"/>
  <c r="L8" i="80" s="1"/>
  <c r="L12" i="49" s="1"/>
  <c r="L43" i="49" s="1"/>
  <c r="L268" i="49" s="1"/>
  <c r="M8" i="68"/>
  <c r="M8" i="80" s="1"/>
  <c r="M12" i="49" s="1"/>
  <c r="M43" i="49" s="1"/>
  <c r="M268" i="49" s="1"/>
  <c r="N8" i="68"/>
  <c r="N8" i="80" s="1"/>
  <c r="N12" i="49" s="1"/>
  <c r="N43" i="49" s="1"/>
  <c r="N268" i="49" s="1"/>
  <c r="O8" i="68"/>
  <c r="O8" i="80" s="1"/>
  <c r="O12" i="49" s="1"/>
  <c r="O43" i="49" s="1"/>
  <c r="O268" i="49" s="1"/>
  <c r="P8" i="68"/>
  <c r="P8" i="80" s="1"/>
  <c r="P12" i="49" s="1"/>
  <c r="P43" i="49" s="1"/>
  <c r="P268" i="49" s="1"/>
  <c r="Q8" i="68"/>
  <c r="Q8" i="80" s="1"/>
  <c r="Q12" i="49" s="1"/>
  <c r="Q43" i="49" s="1"/>
  <c r="Q268" i="49" s="1"/>
  <c r="R8" i="68"/>
  <c r="R8" i="80" s="1"/>
  <c r="R12" i="49" s="1"/>
  <c r="R43" i="49" s="1"/>
  <c r="R268" i="49" s="1"/>
  <c r="S8" i="68"/>
  <c r="S8" i="80" s="1"/>
  <c r="S12" i="49" s="1"/>
  <c r="S43" i="49" s="1"/>
  <c r="S268" i="49" s="1"/>
  <c r="H9" i="68"/>
  <c r="I9" i="68"/>
  <c r="L9" i="68"/>
  <c r="L9" i="80" s="1"/>
  <c r="L13" i="49" s="1"/>
  <c r="L44" i="49" s="1"/>
  <c r="L269" i="49" s="1"/>
  <c r="M9" i="68"/>
  <c r="M9" i="80" s="1"/>
  <c r="M13" i="49" s="1"/>
  <c r="M44" i="49" s="1"/>
  <c r="M269" i="49" s="1"/>
  <c r="N9" i="68"/>
  <c r="N9" i="80" s="1"/>
  <c r="N13" i="49" s="1"/>
  <c r="N44" i="49" s="1"/>
  <c r="N269" i="49" s="1"/>
  <c r="O9" i="68"/>
  <c r="O9" i="80" s="1"/>
  <c r="O13" i="49" s="1"/>
  <c r="O44" i="49" s="1"/>
  <c r="O269" i="49" s="1"/>
  <c r="P9" i="68"/>
  <c r="P9" i="80" s="1"/>
  <c r="P13" i="49" s="1"/>
  <c r="P44" i="49" s="1"/>
  <c r="P269" i="49" s="1"/>
  <c r="Q9" i="68"/>
  <c r="Q9" i="80" s="1"/>
  <c r="Q13" i="49" s="1"/>
  <c r="Q44" i="49" s="1"/>
  <c r="Q269" i="49" s="1"/>
  <c r="R9" i="68"/>
  <c r="R9" i="80" s="1"/>
  <c r="R13" i="49" s="1"/>
  <c r="R44" i="49" s="1"/>
  <c r="R269" i="49" s="1"/>
  <c r="S9" i="68"/>
  <c r="S9" i="80" s="1"/>
  <c r="S13" i="49" s="1"/>
  <c r="S44" i="49" s="1"/>
  <c r="S269" i="49" s="1"/>
  <c r="H10" i="68"/>
  <c r="I10" i="68"/>
  <c r="N10" i="68"/>
  <c r="N10" i="80" s="1"/>
  <c r="N14" i="49" s="1"/>
  <c r="N45" i="49" s="1"/>
  <c r="N270" i="49" s="1"/>
  <c r="O10" i="68"/>
  <c r="O10" i="80" s="1"/>
  <c r="O14" i="49" s="1"/>
  <c r="O45" i="49" s="1"/>
  <c r="O270" i="49" s="1"/>
  <c r="P10" i="68"/>
  <c r="P10" i="80" s="1"/>
  <c r="P14" i="49" s="1"/>
  <c r="P45" i="49" s="1"/>
  <c r="P270" i="49" s="1"/>
  <c r="Q10" i="68"/>
  <c r="Q10" i="80" s="1"/>
  <c r="Q14" i="49" s="1"/>
  <c r="Q45" i="49" s="1"/>
  <c r="Q270" i="49" s="1"/>
  <c r="R10" i="68"/>
  <c r="R10" i="80" s="1"/>
  <c r="R14" i="49" s="1"/>
  <c r="R45" i="49" s="1"/>
  <c r="R270" i="49" s="1"/>
  <c r="S10" i="68"/>
  <c r="S10" i="80" s="1"/>
  <c r="S14" i="49" s="1"/>
  <c r="S45" i="49" s="1"/>
  <c r="S270" i="49" s="1"/>
  <c r="H11" i="68"/>
  <c r="I11" i="68"/>
  <c r="N11" i="68"/>
  <c r="N11" i="80" s="1"/>
  <c r="N15" i="49" s="1"/>
  <c r="N46" i="49" s="1"/>
  <c r="N271" i="49" s="1"/>
  <c r="O11" i="68"/>
  <c r="O11" i="80" s="1"/>
  <c r="O15" i="49" s="1"/>
  <c r="O46" i="49" s="1"/>
  <c r="O271" i="49" s="1"/>
  <c r="P11" i="68"/>
  <c r="P11" i="80" s="1"/>
  <c r="P15" i="49" s="1"/>
  <c r="P46" i="49" s="1"/>
  <c r="P271" i="49" s="1"/>
  <c r="Q11" i="68"/>
  <c r="Q11" i="80" s="1"/>
  <c r="Q15" i="49" s="1"/>
  <c r="Q46" i="49" s="1"/>
  <c r="Q271" i="49" s="1"/>
  <c r="R11" i="68"/>
  <c r="R11" i="80" s="1"/>
  <c r="R15" i="49" s="1"/>
  <c r="R46" i="49" s="1"/>
  <c r="R271" i="49" s="1"/>
  <c r="S11" i="68"/>
  <c r="S11" i="80" s="1"/>
  <c r="S15" i="49" s="1"/>
  <c r="S46" i="49" s="1"/>
  <c r="S271" i="49" s="1"/>
  <c r="H12" i="68"/>
  <c r="I12" i="68"/>
  <c r="L12" i="68"/>
  <c r="L12" i="80" s="1"/>
  <c r="L16" i="49" s="1"/>
  <c r="L47" i="49" s="1"/>
  <c r="L272" i="49" s="1"/>
  <c r="M12" i="68"/>
  <c r="M12" i="80" s="1"/>
  <c r="M16" i="49" s="1"/>
  <c r="M47" i="49" s="1"/>
  <c r="M272" i="49" s="1"/>
  <c r="N12" i="68"/>
  <c r="N12" i="80" s="1"/>
  <c r="N16" i="49" s="1"/>
  <c r="N47" i="49" s="1"/>
  <c r="N272" i="49" s="1"/>
  <c r="O12" i="68"/>
  <c r="O12" i="80" s="1"/>
  <c r="O16" i="49" s="1"/>
  <c r="O47" i="49" s="1"/>
  <c r="O272" i="49" s="1"/>
  <c r="P12" i="68"/>
  <c r="P12" i="80" s="1"/>
  <c r="P16" i="49" s="1"/>
  <c r="P47" i="49" s="1"/>
  <c r="P272" i="49" s="1"/>
  <c r="Q12" i="68"/>
  <c r="Q12" i="80" s="1"/>
  <c r="Q16" i="49" s="1"/>
  <c r="Q47" i="49" s="1"/>
  <c r="Q272" i="49" s="1"/>
  <c r="R12" i="68"/>
  <c r="R12" i="80" s="1"/>
  <c r="R16" i="49" s="1"/>
  <c r="R47" i="49" s="1"/>
  <c r="R272" i="49" s="1"/>
  <c r="S12" i="68"/>
  <c r="S12" i="80" s="1"/>
  <c r="S16" i="49" s="1"/>
  <c r="S47" i="49" s="1"/>
  <c r="S272" i="49" s="1"/>
  <c r="H13" i="68"/>
  <c r="I13" i="68"/>
  <c r="L13" i="68"/>
  <c r="L13" i="80" s="1"/>
  <c r="L17" i="49" s="1"/>
  <c r="L48" i="49" s="1"/>
  <c r="L273" i="49" s="1"/>
  <c r="M13" i="68"/>
  <c r="M13" i="80" s="1"/>
  <c r="M17" i="49" s="1"/>
  <c r="M48" i="49" s="1"/>
  <c r="M273" i="49" s="1"/>
  <c r="N13" i="68"/>
  <c r="N13" i="80" s="1"/>
  <c r="N17" i="49" s="1"/>
  <c r="N48" i="49" s="1"/>
  <c r="N273" i="49" s="1"/>
  <c r="O13" i="68"/>
  <c r="O13" i="80" s="1"/>
  <c r="O17" i="49" s="1"/>
  <c r="O48" i="49" s="1"/>
  <c r="O273" i="49" s="1"/>
  <c r="P13" i="68"/>
  <c r="P13" i="80" s="1"/>
  <c r="P17" i="49" s="1"/>
  <c r="P48" i="49" s="1"/>
  <c r="P273" i="49" s="1"/>
  <c r="Q13" i="68"/>
  <c r="Q13" i="80" s="1"/>
  <c r="Q17" i="49" s="1"/>
  <c r="Q48" i="49" s="1"/>
  <c r="Q273" i="49" s="1"/>
  <c r="R13" i="68"/>
  <c r="R13" i="80" s="1"/>
  <c r="R17" i="49" s="1"/>
  <c r="R48" i="49" s="1"/>
  <c r="R273" i="49" s="1"/>
  <c r="S13" i="68"/>
  <c r="S13" i="80" s="1"/>
  <c r="S17" i="49" s="1"/>
  <c r="S48" i="49" s="1"/>
  <c r="S273" i="49" s="1"/>
  <c r="H14" i="68"/>
  <c r="I14" i="68"/>
  <c r="L14" i="68"/>
  <c r="L14" i="80" s="1"/>
  <c r="L18" i="49" s="1"/>
  <c r="L49" i="49" s="1"/>
  <c r="L274" i="49" s="1"/>
  <c r="M14" i="68"/>
  <c r="M14" i="80" s="1"/>
  <c r="M18" i="49" s="1"/>
  <c r="M49" i="49" s="1"/>
  <c r="M274" i="49" s="1"/>
  <c r="N14" i="68"/>
  <c r="N14" i="80" s="1"/>
  <c r="N18" i="49" s="1"/>
  <c r="N49" i="49" s="1"/>
  <c r="N274" i="49" s="1"/>
  <c r="O14" i="68"/>
  <c r="O14" i="80" s="1"/>
  <c r="O18" i="49" s="1"/>
  <c r="O49" i="49" s="1"/>
  <c r="O274" i="49" s="1"/>
  <c r="P14" i="68"/>
  <c r="P14" i="80" s="1"/>
  <c r="P18" i="49" s="1"/>
  <c r="P49" i="49" s="1"/>
  <c r="P274" i="49" s="1"/>
  <c r="Q14" i="68"/>
  <c r="Q14" i="80" s="1"/>
  <c r="Q18" i="49" s="1"/>
  <c r="Q49" i="49" s="1"/>
  <c r="Q274" i="49" s="1"/>
  <c r="R14" i="68"/>
  <c r="R14" i="80" s="1"/>
  <c r="R18" i="49" s="1"/>
  <c r="R49" i="49" s="1"/>
  <c r="R274" i="49" s="1"/>
  <c r="S14" i="68"/>
  <c r="S14" i="80" s="1"/>
  <c r="S18" i="49" s="1"/>
  <c r="S49" i="49" s="1"/>
  <c r="S274" i="49" s="1"/>
  <c r="H15" i="68"/>
  <c r="I15" i="68"/>
  <c r="L15" i="68"/>
  <c r="L15" i="80" s="1"/>
  <c r="L19" i="49" s="1"/>
  <c r="L50" i="49" s="1"/>
  <c r="L275" i="49" s="1"/>
  <c r="M15" i="68"/>
  <c r="M15" i="80" s="1"/>
  <c r="M19" i="49" s="1"/>
  <c r="M50" i="49" s="1"/>
  <c r="M275" i="49" s="1"/>
  <c r="N15" i="68"/>
  <c r="N15" i="80" s="1"/>
  <c r="N19" i="49" s="1"/>
  <c r="N50" i="49" s="1"/>
  <c r="N275" i="49" s="1"/>
  <c r="O15" i="68"/>
  <c r="O15" i="80" s="1"/>
  <c r="O19" i="49" s="1"/>
  <c r="O50" i="49" s="1"/>
  <c r="O275" i="49" s="1"/>
  <c r="P15" i="68"/>
  <c r="P15" i="80" s="1"/>
  <c r="P19" i="49" s="1"/>
  <c r="P50" i="49" s="1"/>
  <c r="P275" i="49" s="1"/>
  <c r="Q15" i="68"/>
  <c r="Q15" i="80" s="1"/>
  <c r="Q19" i="49" s="1"/>
  <c r="Q50" i="49" s="1"/>
  <c r="Q275" i="49" s="1"/>
  <c r="R15" i="68"/>
  <c r="R15" i="80" s="1"/>
  <c r="R19" i="49" s="1"/>
  <c r="R50" i="49" s="1"/>
  <c r="R275" i="49" s="1"/>
  <c r="S15" i="68"/>
  <c r="S15" i="80" s="1"/>
  <c r="S19" i="49" s="1"/>
  <c r="S50" i="49" s="1"/>
  <c r="S275" i="49" s="1"/>
  <c r="H16" i="68"/>
  <c r="I16" i="68"/>
  <c r="L16" i="68"/>
  <c r="L16" i="80" s="1"/>
  <c r="L20" i="49" s="1"/>
  <c r="L51" i="49" s="1"/>
  <c r="L276" i="49" s="1"/>
  <c r="M16" i="68"/>
  <c r="M16" i="80" s="1"/>
  <c r="M20" i="49" s="1"/>
  <c r="M51" i="49" s="1"/>
  <c r="M276" i="49" s="1"/>
  <c r="N16" i="68"/>
  <c r="N16" i="80" s="1"/>
  <c r="N20" i="49" s="1"/>
  <c r="N51" i="49" s="1"/>
  <c r="N276" i="49" s="1"/>
  <c r="O16" i="68"/>
  <c r="O16" i="80" s="1"/>
  <c r="O20" i="49" s="1"/>
  <c r="O51" i="49" s="1"/>
  <c r="O276" i="49" s="1"/>
  <c r="P16" i="68"/>
  <c r="P16" i="80" s="1"/>
  <c r="P20" i="49" s="1"/>
  <c r="P51" i="49" s="1"/>
  <c r="P276" i="49" s="1"/>
  <c r="Q16" i="68"/>
  <c r="Q16" i="80" s="1"/>
  <c r="Q20" i="49" s="1"/>
  <c r="Q51" i="49" s="1"/>
  <c r="Q276" i="49" s="1"/>
  <c r="R16" i="68"/>
  <c r="R16" i="80" s="1"/>
  <c r="R20" i="49" s="1"/>
  <c r="R51" i="49" s="1"/>
  <c r="R276" i="49" s="1"/>
  <c r="S16" i="68"/>
  <c r="S16" i="80" s="1"/>
  <c r="S20" i="49" s="1"/>
  <c r="S51" i="49" s="1"/>
  <c r="S276" i="49" s="1"/>
  <c r="H17" i="68"/>
  <c r="I17" i="68"/>
  <c r="L17" i="68"/>
  <c r="L17" i="80" s="1"/>
  <c r="L21" i="49" s="1"/>
  <c r="L52" i="49" s="1"/>
  <c r="L277" i="49" s="1"/>
  <c r="M17" i="68"/>
  <c r="M17" i="80" s="1"/>
  <c r="M21" i="49" s="1"/>
  <c r="M52" i="49" s="1"/>
  <c r="M277" i="49" s="1"/>
  <c r="N17" i="68"/>
  <c r="N17" i="80" s="1"/>
  <c r="N21" i="49" s="1"/>
  <c r="N52" i="49" s="1"/>
  <c r="N277" i="49" s="1"/>
  <c r="O17" i="68"/>
  <c r="O17" i="80" s="1"/>
  <c r="O21" i="49" s="1"/>
  <c r="O52" i="49" s="1"/>
  <c r="O277" i="49" s="1"/>
  <c r="P17" i="68"/>
  <c r="P17" i="80" s="1"/>
  <c r="P21" i="49" s="1"/>
  <c r="P52" i="49" s="1"/>
  <c r="P277" i="49" s="1"/>
  <c r="Q17" i="68"/>
  <c r="Q17" i="80" s="1"/>
  <c r="Q21" i="49" s="1"/>
  <c r="Q52" i="49" s="1"/>
  <c r="Q277" i="49" s="1"/>
  <c r="R17" i="68"/>
  <c r="R17" i="80" s="1"/>
  <c r="R21" i="49" s="1"/>
  <c r="R52" i="49" s="1"/>
  <c r="R277" i="49" s="1"/>
  <c r="S17" i="68"/>
  <c r="S17" i="80" s="1"/>
  <c r="S21" i="49" s="1"/>
  <c r="S52" i="49" s="1"/>
  <c r="S277" i="49" s="1"/>
  <c r="H18" i="68"/>
  <c r="I18" i="68"/>
  <c r="L18" i="68"/>
  <c r="L18" i="80" s="1"/>
  <c r="L22" i="49" s="1"/>
  <c r="L53" i="49" s="1"/>
  <c r="L278" i="49" s="1"/>
  <c r="M18" i="68"/>
  <c r="M18" i="80" s="1"/>
  <c r="M22" i="49" s="1"/>
  <c r="M53" i="49" s="1"/>
  <c r="M278" i="49" s="1"/>
  <c r="N18" i="68"/>
  <c r="N18" i="80" s="1"/>
  <c r="N22" i="49" s="1"/>
  <c r="N53" i="49" s="1"/>
  <c r="N278" i="49" s="1"/>
  <c r="O18" i="68"/>
  <c r="O18" i="80" s="1"/>
  <c r="O22" i="49" s="1"/>
  <c r="O53" i="49" s="1"/>
  <c r="O278" i="49" s="1"/>
  <c r="P18" i="68"/>
  <c r="P18" i="80" s="1"/>
  <c r="P22" i="49" s="1"/>
  <c r="P53" i="49" s="1"/>
  <c r="P278" i="49" s="1"/>
  <c r="Q18" i="68"/>
  <c r="Q18" i="80" s="1"/>
  <c r="Q22" i="49" s="1"/>
  <c r="Q53" i="49" s="1"/>
  <c r="Q278" i="49" s="1"/>
  <c r="R18" i="68"/>
  <c r="R18" i="80" s="1"/>
  <c r="R22" i="49" s="1"/>
  <c r="R53" i="49" s="1"/>
  <c r="R278" i="49" s="1"/>
  <c r="S18" i="68"/>
  <c r="S18" i="80" s="1"/>
  <c r="S22" i="49" s="1"/>
  <c r="S53" i="49" s="1"/>
  <c r="S278" i="49" s="1"/>
  <c r="H19" i="68"/>
  <c r="I19" i="68"/>
  <c r="L19" i="68"/>
  <c r="L19" i="80" s="1"/>
  <c r="L23" i="49" s="1"/>
  <c r="L54" i="49" s="1"/>
  <c r="L279" i="49" s="1"/>
  <c r="M19" i="68"/>
  <c r="M19" i="80" s="1"/>
  <c r="M23" i="49" s="1"/>
  <c r="M54" i="49" s="1"/>
  <c r="M279" i="49" s="1"/>
  <c r="N19" i="68"/>
  <c r="N19" i="80" s="1"/>
  <c r="N23" i="49" s="1"/>
  <c r="N54" i="49" s="1"/>
  <c r="N279" i="49" s="1"/>
  <c r="O19" i="68"/>
  <c r="O19" i="80" s="1"/>
  <c r="O23" i="49" s="1"/>
  <c r="O54" i="49" s="1"/>
  <c r="O279" i="49" s="1"/>
  <c r="P19" i="68"/>
  <c r="P19" i="80" s="1"/>
  <c r="P23" i="49" s="1"/>
  <c r="P54" i="49" s="1"/>
  <c r="P279" i="49" s="1"/>
  <c r="Q19" i="68"/>
  <c r="Q19" i="80" s="1"/>
  <c r="Q23" i="49" s="1"/>
  <c r="Q54" i="49" s="1"/>
  <c r="Q279" i="49" s="1"/>
  <c r="R19" i="68"/>
  <c r="R19" i="80" s="1"/>
  <c r="R23" i="49" s="1"/>
  <c r="R54" i="49" s="1"/>
  <c r="R279" i="49" s="1"/>
  <c r="S19" i="68"/>
  <c r="S19" i="80" s="1"/>
  <c r="S23" i="49" s="1"/>
  <c r="S54" i="49" s="1"/>
  <c r="S279" i="49" s="1"/>
  <c r="H20" i="68"/>
  <c r="I20" i="68"/>
  <c r="L20" i="68"/>
  <c r="L20" i="80" s="1"/>
  <c r="L24" i="49" s="1"/>
  <c r="L55" i="49" s="1"/>
  <c r="L280" i="49" s="1"/>
  <c r="M20" i="68"/>
  <c r="M20" i="80" s="1"/>
  <c r="M24" i="49" s="1"/>
  <c r="M55" i="49" s="1"/>
  <c r="M280" i="49" s="1"/>
  <c r="N20" i="68"/>
  <c r="N20" i="80" s="1"/>
  <c r="N24" i="49" s="1"/>
  <c r="N55" i="49" s="1"/>
  <c r="N280" i="49" s="1"/>
  <c r="O20" i="68"/>
  <c r="O20" i="80" s="1"/>
  <c r="O24" i="49" s="1"/>
  <c r="O55" i="49" s="1"/>
  <c r="O280" i="49" s="1"/>
  <c r="P20" i="68"/>
  <c r="P20" i="80" s="1"/>
  <c r="P24" i="49" s="1"/>
  <c r="P55" i="49" s="1"/>
  <c r="P280" i="49" s="1"/>
  <c r="Q20" i="68"/>
  <c r="Q20" i="80" s="1"/>
  <c r="Q24" i="49" s="1"/>
  <c r="Q55" i="49" s="1"/>
  <c r="Q280" i="49" s="1"/>
  <c r="R20" i="68"/>
  <c r="R20" i="80" s="1"/>
  <c r="R24" i="49" s="1"/>
  <c r="R55" i="49" s="1"/>
  <c r="R280" i="49" s="1"/>
  <c r="S20" i="68"/>
  <c r="S20" i="80" s="1"/>
  <c r="S24" i="49" s="1"/>
  <c r="S55" i="49" s="1"/>
  <c r="S280" i="49" s="1"/>
  <c r="H21" i="68"/>
  <c r="I21" i="68"/>
  <c r="L21" i="68"/>
  <c r="L21" i="80" s="1"/>
  <c r="L25" i="49" s="1"/>
  <c r="L56" i="49" s="1"/>
  <c r="L281" i="49" s="1"/>
  <c r="M21" i="68"/>
  <c r="M21" i="80" s="1"/>
  <c r="M25" i="49" s="1"/>
  <c r="M56" i="49" s="1"/>
  <c r="M281" i="49" s="1"/>
  <c r="N21" i="68"/>
  <c r="N21" i="80" s="1"/>
  <c r="N25" i="49" s="1"/>
  <c r="N56" i="49" s="1"/>
  <c r="N281" i="49" s="1"/>
  <c r="O21" i="68"/>
  <c r="O21" i="80" s="1"/>
  <c r="O25" i="49" s="1"/>
  <c r="O56" i="49" s="1"/>
  <c r="O281" i="49" s="1"/>
  <c r="P21" i="68"/>
  <c r="P21" i="80" s="1"/>
  <c r="P25" i="49" s="1"/>
  <c r="P56" i="49" s="1"/>
  <c r="P281" i="49" s="1"/>
  <c r="Q21" i="68"/>
  <c r="Q21" i="80" s="1"/>
  <c r="Q25" i="49" s="1"/>
  <c r="Q56" i="49" s="1"/>
  <c r="Q281" i="49" s="1"/>
  <c r="R21" i="68"/>
  <c r="R21" i="80" s="1"/>
  <c r="R25" i="49" s="1"/>
  <c r="R56" i="49" s="1"/>
  <c r="R281" i="49" s="1"/>
  <c r="S21" i="68"/>
  <c r="S21" i="80" s="1"/>
  <c r="S25" i="49" s="1"/>
  <c r="S56" i="49" s="1"/>
  <c r="S281" i="49" s="1"/>
  <c r="H22" i="68"/>
  <c r="I22" i="68"/>
  <c r="L22" i="68"/>
  <c r="L22" i="80" s="1"/>
  <c r="L26" i="49" s="1"/>
  <c r="L57" i="49" s="1"/>
  <c r="L282" i="49" s="1"/>
  <c r="M22" i="68"/>
  <c r="M22" i="80" s="1"/>
  <c r="M26" i="49" s="1"/>
  <c r="M57" i="49" s="1"/>
  <c r="M282" i="49" s="1"/>
  <c r="N22" i="68"/>
  <c r="N22" i="80" s="1"/>
  <c r="N26" i="49" s="1"/>
  <c r="N57" i="49" s="1"/>
  <c r="N282" i="49" s="1"/>
  <c r="O22" i="68"/>
  <c r="O22" i="80" s="1"/>
  <c r="O26" i="49" s="1"/>
  <c r="O57" i="49" s="1"/>
  <c r="O282" i="49" s="1"/>
  <c r="P22" i="68"/>
  <c r="P22" i="80" s="1"/>
  <c r="P26" i="49" s="1"/>
  <c r="P57" i="49" s="1"/>
  <c r="P282" i="49" s="1"/>
  <c r="Q22" i="68"/>
  <c r="Q22" i="80" s="1"/>
  <c r="Q26" i="49" s="1"/>
  <c r="Q57" i="49" s="1"/>
  <c r="Q282" i="49" s="1"/>
  <c r="R22" i="68"/>
  <c r="R22" i="80" s="1"/>
  <c r="R26" i="49" s="1"/>
  <c r="R57" i="49" s="1"/>
  <c r="R282" i="49" s="1"/>
  <c r="S22" i="68"/>
  <c r="S22" i="80" s="1"/>
  <c r="S26" i="49" s="1"/>
  <c r="S57" i="49" s="1"/>
  <c r="S282" i="49" s="1"/>
  <c r="H23" i="68"/>
  <c r="I23" i="68"/>
  <c r="L23" i="68"/>
  <c r="L23" i="80" s="1"/>
  <c r="L27" i="49" s="1"/>
  <c r="L58" i="49" s="1"/>
  <c r="L283" i="49" s="1"/>
  <c r="M23" i="68"/>
  <c r="M23" i="80" s="1"/>
  <c r="M27" i="49" s="1"/>
  <c r="M58" i="49" s="1"/>
  <c r="M283" i="49" s="1"/>
  <c r="N23" i="68"/>
  <c r="N23" i="80" s="1"/>
  <c r="N27" i="49" s="1"/>
  <c r="N58" i="49" s="1"/>
  <c r="N283" i="49" s="1"/>
  <c r="O23" i="68"/>
  <c r="O23" i="80" s="1"/>
  <c r="O27" i="49" s="1"/>
  <c r="O58" i="49" s="1"/>
  <c r="O283" i="49" s="1"/>
  <c r="P23" i="68"/>
  <c r="P23" i="80" s="1"/>
  <c r="P27" i="49" s="1"/>
  <c r="P58" i="49" s="1"/>
  <c r="P283" i="49" s="1"/>
  <c r="Q23" i="68"/>
  <c r="Q23" i="80" s="1"/>
  <c r="Q27" i="49" s="1"/>
  <c r="Q58" i="49" s="1"/>
  <c r="Q283" i="49" s="1"/>
  <c r="R23" i="68"/>
  <c r="R23" i="80" s="1"/>
  <c r="R27" i="49" s="1"/>
  <c r="R58" i="49" s="1"/>
  <c r="R283" i="49" s="1"/>
  <c r="S23" i="68"/>
  <c r="S23" i="80" s="1"/>
  <c r="S27" i="49" s="1"/>
  <c r="S58" i="49" s="1"/>
  <c r="S283" i="49" s="1"/>
  <c r="H24" i="68"/>
  <c r="I24" i="68"/>
  <c r="J24" i="68"/>
  <c r="J24" i="80" s="1"/>
  <c r="J28" i="49" s="1"/>
  <c r="J59" i="49" s="1"/>
  <c r="J284" i="49" s="1"/>
  <c r="K24" i="68"/>
  <c r="K24" i="80" s="1"/>
  <c r="K28" i="49" s="1"/>
  <c r="K59" i="49" s="1"/>
  <c r="K284" i="49" s="1"/>
  <c r="N24" i="68"/>
  <c r="N24" i="80" s="1"/>
  <c r="N28" i="49" s="1"/>
  <c r="N59" i="49" s="1"/>
  <c r="N284" i="49" s="1"/>
  <c r="O24" i="68"/>
  <c r="O24" i="80" s="1"/>
  <c r="O28" i="49" s="1"/>
  <c r="O59" i="49" s="1"/>
  <c r="O284" i="49" s="1"/>
  <c r="P24" i="68"/>
  <c r="P24" i="80" s="1"/>
  <c r="P28" i="49" s="1"/>
  <c r="P59" i="49" s="1"/>
  <c r="P284" i="49" s="1"/>
  <c r="Q24" i="68"/>
  <c r="Q24" i="80" s="1"/>
  <c r="Q28" i="49" s="1"/>
  <c r="Q59" i="49" s="1"/>
  <c r="Q284" i="49" s="1"/>
  <c r="R24" i="68"/>
  <c r="R24" i="80" s="1"/>
  <c r="R28" i="49" s="1"/>
  <c r="R59" i="49" s="1"/>
  <c r="R284" i="49" s="1"/>
  <c r="S24" i="68"/>
  <c r="S24" i="80" s="1"/>
  <c r="S28" i="49" s="1"/>
  <c r="S59" i="49" s="1"/>
  <c r="S284" i="49" s="1"/>
  <c r="H25" i="68"/>
  <c r="I25" i="68"/>
  <c r="J25" i="68"/>
  <c r="J25" i="80" s="1"/>
  <c r="J29" i="49" s="1"/>
  <c r="J60" i="49" s="1"/>
  <c r="J285" i="49" s="1"/>
  <c r="K25" i="68"/>
  <c r="K25" i="80" s="1"/>
  <c r="K29" i="49" s="1"/>
  <c r="K60" i="49" s="1"/>
  <c r="K285" i="49" s="1"/>
  <c r="N25" i="68"/>
  <c r="N25" i="80" s="1"/>
  <c r="N29" i="49" s="1"/>
  <c r="N60" i="49" s="1"/>
  <c r="N285" i="49" s="1"/>
  <c r="O25" i="68"/>
  <c r="O25" i="80" s="1"/>
  <c r="O29" i="49" s="1"/>
  <c r="O60" i="49" s="1"/>
  <c r="O285" i="49" s="1"/>
  <c r="P25" i="68"/>
  <c r="P25" i="80" s="1"/>
  <c r="P29" i="49" s="1"/>
  <c r="P60" i="49" s="1"/>
  <c r="P285" i="49" s="1"/>
  <c r="Q25" i="68"/>
  <c r="Q25" i="80" s="1"/>
  <c r="Q29" i="49" s="1"/>
  <c r="Q60" i="49" s="1"/>
  <c r="Q285" i="49" s="1"/>
  <c r="R25" i="68"/>
  <c r="R25" i="80" s="1"/>
  <c r="R29" i="49" s="1"/>
  <c r="R60" i="49" s="1"/>
  <c r="R285" i="49" s="1"/>
  <c r="S25" i="68"/>
  <c r="S25" i="80" s="1"/>
  <c r="S29" i="49" s="1"/>
  <c r="S60" i="49" s="1"/>
  <c r="S285" i="49" s="1"/>
  <c r="H26" i="68"/>
  <c r="I26" i="68"/>
  <c r="J26" i="68"/>
  <c r="J26" i="80" s="1"/>
  <c r="J30" i="49" s="1"/>
  <c r="J61" i="49" s="1"/>
  <c r="J286" i="49" s="1"/>
  <c r="K26" i="68"/>
  <c r="K26" i="80" s="1"/>
  <c r="K30" i="49" s="1"/>
  <c r="K61" i="49" s="1"/>
  <c r="K286" i="49" s="1"/>
  <c r="N26" i="68"/>
  <c r="N26" i="80" s="1"/>
  <c r="N30" i="49" s="1"/>
  <c r="N61" i="49" s="1"/>
  <c r="N286" i="49" s="1"/>
  <c r="O26" i="68"/>
  <c r="O26" i="80" s="1"/>
  <c r="O30" i="49" s="1"/>
  <c r="O61" i="49" s="1"/>
  <c r="O286" i="49" s="1"/>
  <c r="P26" i="68"/>
  <c r="P26" i="80" s="1"/>
  <c r="P30" i="49" s="1"/>
  <c r="P61" i="49" s="1"/>
  <c r="P286" i="49" s="1"/>
  <c r="Q26" i="68"/>
  <c r="Q26" i="80" s="1"/>
  <c r="Q30" i="49" s="1"/>
  <c r="Q61" i="49" s="1"/>
  <c r="Q286" i="49" s="1"/>
  <c r="R26" i="68"/>
  <c r="R26" i="80" s="1"/>
  <c r="R30" i="49" s="1"/>
  <c r="R61" i="49" s="1"/>
  <c r="R286" i="49" s="1"/>
  <c r="S26" i="68"/>
  <c r="S26" i="80" s="1"/>
  <c r="S30" i="49" s="1"/>
  <c r="S61" i="49" s="1"/>
  <c r="S286" i="49" s="1"/>
  <c r="H27" i="68"/>
  <c r="I27" i="68"/>
  <c r="J27" i="68"/>
  <c r="J27" i="80" s="1"/>
  <c r="J31" i="49" s="1"/>
  <c r="J62" i="49" s="1"/>
  <c r="J287" i="49" s="1"/>
  <c r="K27" i="68"/>
  <c r="K27" i="80" s="1"/>
  <c r="K31" i="49" s="1"/>
  <c r="K62" i="49" s="1"/>
  <c r="K287" i="49" s="1"/>
  <c r="N27" i="68"/>
  <c r="N27" i="80" s="1"/>
  <c r="N31" i="49" s="1"/>
  <c r="N62" i="49" s="1"/>
  <c r="N287" i="49" s="1"/>
  <c r="O27" i="68"/>
  <c r="O27" i="80" s="1"/>
  <c r="O31" i="49" s="1"/>
  <c r="O62" i="49" s="1"/>
  <c r="O287" i="49" s="1"/>
  <c r="P27" i="68"/>
  <c r="P27" i="80" s="1"/>
  <c r="P31" i="49" s="1"/>
  <c r="P62" i="49" s="1"/>
  <c r="P287" i="49" s="1"/>
  <c r="Q27" i="68"/>
  <c r="Q27" i="80" s="1"/>
  <c r="Q31" i="49" s="1"/>
  <c r="Q62" i="49" s="1"/>
  <c r="Q287" i="49" s="1"/>
  <c r="R27" i="68"/>
  <c r="R27" i="80" s="1"/>
  <c r="R31" i="49" s="1"/>
  <c r="R62" i="49" s="1"/>
  <c r="R287" i="49" s="1"/>
  <c r="S27" i="68"/>
  <c r="S27" i="80" s="1"/>
  <c r="S31" i="49" s="1"/>
  <c r="S62" i="49" s="1"/>
  <c r="S287" i="49" s="1"/>
  <c r="H28" i="68"/>
  <c r="I28" i="68"/>
  <c r="J28" i="68"/>
  <c r="J28" i="80" s="1"/>
  <c r="J32" i="49" s="1"/>
  <c r="J63" i="49" s="1"/>
  <c r="J288" i="49" s="1"/>
  <c r="K28" i="68"/>
  <c r="K28" i="80" s="1"/>
  <c r="K32" i="49" s="1"/>
  <c r="K63" i="49" s="1"/>
  <c r="K288" i="49" s="1"/>
  <c r="N28" i="68"/>
  <c r="N28" i="80" s="1"/>
  <c r="N32" i="49" s="1"/>
  <c r="N63" i="49" s="1"/>
  <c r="N288" i="49" s="1"/>
  <c r="O28" i="68"/>
  <c r="O28" i="80" s="1"/>
  <c r="O32" i="49" s="1"/>
  <c r="O63" i="49" s="1"/>
  <c r="O288" i="49" s="1"/>
  <c r="P28" i="68"/>
  <c r="P28" i="80" s="1"/>
  <c r="P32" i="49" s="1"/>
  <c r="P63" i="49" s="1"/>
  <c r="P288" i="49" s="1"/>
  <c r="Q28" i="68"/>
  <c r="Q28" i="80" s="1"/>
  <c r="Q32" i="49" s="1"/>
  <c r="Q63" i="49" s="1"/>
  <c r="Q288" i="49" s="1"/>
  <c r="R28" i="68"/>
  <c r="R28" i="80" s="1"/>
  <c r="R32" i="49" s="1"/>
  <c r="R63" i="49" s="1"/>
  <c r="R288" i="49" s="1"/>
  <c r="S28" i="68"/>
  <c r="S28" i="80" s="1"/>
  <c r="S32" i="49" s="1"/>
  <c r="S63" i="49" s="1"/>
  <c r="S288" i="49" s="1"/>
  <c r="H29" i="68"/>
  <c r="I29" i="68"/>
  <c r="J29" i="68"/>
  <c r="J29" i="80" s="1"/>
  <c r="J33" i="49" s="1"/>
  <c r="J64" i="49" s="1"/>
  <c r="J289" i="49" s="1"/>
  <c r="K29" i="68"/>
  <c r="K29" i="80" s="1"/>
  <c r="K33" i="49" s="1"/>
  <c r="K64" i="49" s="1"/>
  <c r="K289" i="49" s="1"/>
  <c r="N29" i="68"/>
  <c r="N29" i="80" s="1"/>
  <c r="N33" i="49" s="1"/>
  <c r="N64" i="49" s="1"/>
  <c r="N289" i="49" s="1"/>
  <c r="O29" i="68"/>
  <c r="O29" i="80" s="1"/>
  <c r="O33" i="49" s="1"/>
  <c r="O64" i="49" s="1"/>
  <c r="O289" i="49" s="1"/>
  <c r="P29" i="68"/>
  <c r="P29" i="80" s="1"/>
  <c r="P33" i="49" s="1"/>
  <c r="P64" i="49" s="1"/>
  <c r="P289" i="49" s="1"/>
  <c r="Q29" i="68"/>
  <c r="Q29" i="80" s="1"/>
  <c r="Q33" i="49" s="1"/>
  <c r="Q64" i="49" s="1"/>
  <c r="Q289" i="49" s="1"/>
  <c r="R29" i="68"/>
  <c r="R29" i="80" s="1"/>
  <c r="R33" i="49" s="1"/>
  <c r="R64" i="49" s="1"/>
  <c r="R289" i="49" s="1"/>
  <c r="S29" i="68"/>
  <c r="S29" i="80" s="1"/>
  <c r="S33" i="49" s="1"/>
  <c r="S64" i="49" s="1"/>
  <c r="S289" i="49" s="1"/>
  <c r="H30" i="68"/>
  <c r="I30" i="68"/>
  <c r="J30" i="68"/>
  <c r="J30" i="80" s="1"/>
  <c r="J34" i="49" s="1"/>
  <c r="J65" i="49" s="1"/>
  <c r="J290" i="49" s="1"/>
  <c r="K30" i="68"/>
  <c r="K30" i="80" s="1"/>
  <c r="K34" i="49" s="1"/>
  <c r="K65" i="49" s="1"/>
  <c r="K290" i="49" s="1"/>
  <c r="N30" i="68"/>
  <c r="N30" i="80" s="1"/>
  <c r="N34" i="49" s="1"/>
  <c r="N65" i="49" s="1"/>
  <c r="N290" i="49" s="1"/>
  <c r="O30" i="68"/>
  <c r="O30" i="80" s="1"/>
  <c r="O34" i="49" s="1"/>
  <c r="O65" i="49" s="1"/>
  <c r="O290" i="49" s="1"/>
  <c r="P30" i="68"/>
  <c r="P30" i="80" s="1"/>
  <c r="P34" i="49" s="1"/>
  <c r="P65" i="49" s="1"/>
  <c r="P290" i="49" s="1"/>
  <c r="Q30" i="68"/>
  <c r="Q30" i="80" s="1"/>
  <c r="Q34" i="49" s="1"/>
  <c r="Q65" i="49" s="1"/>
  <c r="Q290" i="49" s="1"/>
  <c r="R30" i="68"/>
  <c r="R30" i="80" s="1"/>
  <c r="R34" i="49" s="1"/>
  <c r="R65" i="49" s="1"/>
  <c r="R290" i="49" s="1"/>
  <c r="S30" i="68"/>
  <c r="S30" i="80" s="1"/>
  <c r="S34" i="49" s="1"/>
  <c r="S65" i="49" s="1"/>
  <c r="S290" i="49" s="1"/>
  <c r="H31" i="68"/>
  <c r="I31" i="68"/>
  <c r="J31" i="68"/>
  <c r="J31" i="80" s="1"/>
  <c r="J35" i="49" s="1"/>
  <c r="J66" i="49" s="1"/>
  <c r="J291" i="49" s="1"/>
  <c r="K31" i="68"/>
  <c r="K31" i="80" s="1"/>
  <c r="K35" i="49" s="1"/>
  <c r="K66" i="49" s="1"/>
  <c r="K291" i="49" s="1"/>
  <c r="M31" i="68"/>
  <c r="M31" i="80" s="1"/>
  <c r="M35" i="49" s="1"/>
  <c r="M66" i="49" s="1"/>
  <c r="M291" i="49" s="1"/>
  <c r="N31" i="68"/>
  <c r="N31" i="80" s="1"/>
  <c r="N35" i="49" s="1"/>
  <c r="N66" i="49" s="1"/>
  <c r="N291" i="49" s="1"/>
  <c r="O31" i="68"/>
  <c r="O31" i="80" s="1"/>
  <c r="O35" i="49" s="1"/>
  <c r="O66" i="49" s="1"/>
  <c r="O291" i="49" s="1"/>
  <c r="P31" i="68"/>
  <c r="P31" i="80" s="1"/>
  <c r="P35" i="49" s="1"/>
  <c r="P66" i="49" s="1"/>
  <c r="P291" i="49" s="1"/>
  <c r="Q31" i="68"/>
  <c r="Q31" i="80" s="1"/>
  <c r="Q35" i="49" s="1"/>
  <c r="Q66" i="49" s="1"/>
  <c r="Q291" i="49" s="1"/>
  <c r="R31" i="68"/>
  <c r="R31" i="80" s="1"/>
  <c r="R35" i="49" s="1"/>
  <c r="R66" i="49" s="1"/>
  <c r="R291" i="49" s="1"/>
  <c r="S31" i="68"/>
  <c r="S31" i="80" s="1"/>
  <c r="S35" i="49" s="1"/>
  <c r="S66" i="49" s="1"/>
  <c r="S291" i="49" s="1"/>
  <c r="H32" i="68"/>
  <c r="I32" i="68"/>
  <c r="J32" i="68"/>
  <c r="J32" i="80" s="1"/>
  <c r="J36" i="49" s="1"/>
  <c r="J67" i="49" s="1"/>
  <c r="J292" i="49" s="1"/>
  <c r="K32" i="68"/>
  <c r="K32" i="80" s="1"/>
  <c r="K36" i="49" s="1"/>
  <c r="K67" i="49" s="1"/>
  <c r="K292" i="49" s="1"/>
  <c r="N32" i="68"/>
  <c r="N32" i="80" s="1"/>
  <c r="N36" i="49" s="1"/>
  <c r="N67" i="49" s="1"/>
  <c r="N292" i="49" s="1"/>
  <c r="O32" i="68"/>
  <c r="O32" i="80" s="1"/>
  <c r="O36" i="49" s="1"/>
  <c r="O67" i="49" s="1"/>
  <c r="O292" i="49" s="1"/>
  <c r="P32" i="68"/>
  <c r="P32" i="80" s="1"/>
  <c r="P36" i="49" s="1"/>
  <c r="P67" i="49" s="1"/>
  <c r="P292" i="49" s="1"/>
  <c r="Q32" i="68"/>
  <c r="Q32" i="80" s="1"/>
  <c r="Q36" i="49" s="1"/>
  <c r="Q67" i="49" s="1"/>
  <c r="Q292" i="49" s="1"/>
  <c r="R32" i="68"/>
  <c r="R32" i="80" s="1"/>
  <c r="R36" i="49" s="1"/>
  <c r="R67" i="49" s="1"/>
  <c r="R292" i="49" s="1"/>
  <c r="S32" i="68"/>
  <c r="S32" i="80" s="1"/>
  <c r="S36" i="49" s="1"/>
  <c r="S67" i="49" s="1"/>
  <c r="S292" i="49" s="1"/>
  <c r="H33" i="68"/>
  <c r="I33" i="68"/>
  <c r="J33" i="68"/>
  <c r="J33" i="80" s="1"/>
  <c r="J37" i="49" s="1"/>
  <c r="J68" i="49" s="1"/>
  <c r="J293" i="49" s="1"/>
  <c r="K33" i="68"/>
  <c r="K33" i="80" s="1"/>
  <c r="K37" i="49" s="1"/>
  <c r="K68" i="49" s="1"/>
  <c r="K293" i="49" s="1"/>
  <c r="N33" i="68"/>
  <c r="N33" i="80" s="1"/>
  <c r="N37" i="49" s="1"/>
  <c r="N68" i="49" s="1"/>
  <c r="N293" i="49" s="1"/>
  <c r="O33" i="68"/>
  <c r="O33" i="80" s="1"/>
  <c r="O37" i="49" s="1"/>
  <c r="O68" i="49" s="1"/>
  <c r="O293" i="49" s="1"/>
  <c r="P33" i="68"/>
  <c r="P33" i="80" s="1"/>
  <c r="P37" i="49" s="1"/>
  <c r="P68" i="49" s="1"/>
  <c r="P293" i="49" s="1"/>
  <c r="Q33" i="68"/>
  <c r="Q33" i="80" s="1"/>
  <c r="Q37" i="49" s="1"/>
  <c r="Q68" i="49" s="1"/>
  <c r="Q293" i="49" s="1"/>
  <c r="R33" i="68"/>
  <c r="R33" i="80" s="1"/>
  <c r="R37" i="49" s="1"/>
  <c r="R68" i="49" s="1"/>
  <c r="R293" i="49" s="1"/>
  <c r="S33" i="68"/>
  <c r="S33" i="80" s="1"/>
  <c r="S37" i="49" s="1"/>
  <c r="S68" i="49" s="1"/>
  <c r="S293" i="49" s="1"/>
  <c r="H34" i="68"/>
  <c r="I34" i="68"/>
  <c r="J34" i="68"/>
  <c r="J34" i="80" s="1"/>
  <c r="J38" i="49" s="1"/>
  <c r="J69" i="49" s="1"/>
  <c r="J294" i="49" s="1"/>
  <c r="K34" i="68"/>
  <c r="K34" i="80" s="1"/>
  <c r="K38" i="49" s="1"/>
  <c r="K69" i="49" s="1"/>
  <c r="K294" i="49" s="1"/>
  <c r="N34" i="68"/>
  <c r="N34" i="80" s="1"/>
  <c r="N38" i="49" s="1"/>
  <c r="N69" i="49" s="1"/>
  <c r="N294" i="49" s="1"/>
  <c r="O34" i="68"/>
  <c r="O34" i="80" s="1"/>
  <c r="O38" i="49" s="1"/>
  <c r="O69" i="49" s="1"/>
  <c r="O294" i="49" s="1"/>
  <c r="P34" i="68"/>
  <c r="P34" i="80" s="1"/>
  <c r="P38" i="49" s="1"/>
  <c r="P69" i="49" s="1"/>
  <c r="P294" i="49" s="1"/>
  <c r="Q34" i="68"/>
  <c r="Q34" i="80" s="1"/>
  <c r="Q38" i="49" s="1"/>
  <c r="Q69" i="49" s="1"/>
  <c r="Q294" i="49" s="1"/>
  <c r="R34" i="68"/>
  <c r="R34" i="80" s="1"/>
  <c r="R38" i="49" s="1"/>
  <c r="R69" i="49" s="1"/>
  <c r="R294" i="49" s="1"/>
  <c r="S34" i="68"/>
  <c r="S34" i="80" s="1"/>
  <c r="S38" i="49" s="1"/>
  <c r="S69" i="49" s="1"/>
  <c r="S294" i="49" s="1"/>
  <c r="H35" i="68"/>
  <c r="I35" i="68"/>
  <c r="J35" i="68"/>
  <c r="J35" i="80" s="1"/>
  <c r="J39" i="49" s="1"/>
  <c r="J70" i="49" s="1"/>
  <c r="J295" i="49" s="1"/>
  <c r="K35" i="68"/>
  <c r="K35" i="80" s="1"/>
  <c r="K39" i="49" s="1"/>
  <c r="K70" i="49" s="1"/>
  <c r="K295" i="49" s="1"/>
  <c r="N35" i="68"/>
  <c r="N35" i="80" s="1"/>
  <c r="N39" i="49" s="1"/>
  <c r="N70" i="49" s="1"/>
  <c r="N295" i="49" s="1"/>
  <c r="O35" i="68"/>
  <c r="O35" i="80" s="1"/>
  <c r="O39" i="49" s="1"/>
  <c r="O70" i="49" s="1"/>
  <c r="O295" i="49" s="1"/>
  <c r="P35" i="68"/>
  <c r="P35" i="80" s="1"/>
  <c r="P39" i="49" s="1"/>
  <c r="P70" i="49" s="1"/>
  <c r="P295" i="49" s="1"/>
  <c r="Q35" i="68"/>
  <c r="Q35" i="80" s="1"/>
  <c r="Q39" i="49" s="1"/>
  <c r="Q70" i="49" s="1"/>
  <c r="Q295" i="49" s="1"/>
  <c r="R35" i="68"/>
  <c r="R35" i="80" s="1"/>
  <c r="R39" i="49" s="1"/>
  <c r="R70" i="49" s="1"/>
  <c r="R295" i="49" s="1"/>
  <c r="S35" i="68"/>
  <c r="S35" i="80" s="1"/>
  <c r="S39" i="49" s="1"/>
  <c r="S70" i="49" s="1"/>
  <c r="S295" i="49" s="1"/>
  <c r="J36" i="80"/>
  <c r="K36" i="80"/>
  <c r="L36" i="80"/>
  <c r="M36" i="80"/>
  <c r="N36" i="80"/>
  <c r="O36" i="80"/>
  <c r="P36" i="80"/>
  <c r="Q36" i="80"/>
  <c r="R36" i="80"/>
  <c r="S36" i="80"/>
  <c r="H37" i="68"/>
  <c r="I37" i="68"/>
  <c r="L37" i="68"/>
  <c r="L37" i="80" s="1"/>
  <c r="L74" i="49" s="1"/>
  <c r="L105" i="49" s="1"/>
  <c r="L297" i="49" s="1"/>
  <c r="M37" i="68"/>
  <c r="M37" i="80" s="1"/>
  <c r="M74" i="49" s="1"/>
  <c r="M105" i="49" s="1"/>
  <c r="M297" i="49" s="1"/>
  <c r="N37" i="68"/>
  <c r="N37" i="80" s="1"/>
  <c r="N74" i="49" s="1"/>
  <c r="N105" i="49" s="1"/>
  <c r="N297" i="49" s="1"/>
  <c r="O37" i="68"/>
  <c r="O37" i="80" s="1"/>
  <c r="O74" i="49" s="1"/>
  <c r="O105" i="49" s="1"/>
  <c r="O297" i="49" s="1"/>
  <c r="P37" i="68"/>
  <c r="P37" i="80" s="1"/>
  <c r="P74" i="49" s="1"/>
  <c r="P105" i="49" s="1"/>
  <c r="P297" i="49" s="1"/>
  <c r="Q37" i="68"/>
  <c r="Q37" i="80" s="1"/>
  <c r="Q74" i="49" s="1"/>
  <c r="Q105" i="49" s="1"/>
  <c r="Q297" i="49" s="1"/>
  <c r="R37" i="68"/>
  <c r="R37" i="80" s="1"/>
  <c r="R74" i="49" s="1"/>
  <c r="R105" i="49" s="1"/>
  <c r="R297" i="49" s="1"/>
  <c r="S37" i="68"/>
  <c r="S37" i="80" s="1"/>
  <c r="S74" i="49" s="1"/>
  <c r="S105" i="49" s="1"/>
  <c r="S297" i="49" s="1"/>
  <c r="H38" i="68"/>
  <c r="I38" i="68"/>
  <c r="L38" i="68"/>
  <c r="L38" i="80" s="1"/>
  <c r="L75" i="49" s="1"/>
  <c r="L106" i="49" s="1"/>
  <c r="L298" i="49" s="1"/>
  <c r="M38" i="68"/>
  <c r="M38" i="80" s="1"/>
  <c r="M75" i="49" s="1"/>
  <c r="M106" i="49" s="1"/>
  <c r="M298" i="49" s="1"/>
  <c r="N38" i="68"/>
  <c r="N38" i="80" s="1"/>
  <c r="N75" i="49" s="1"/>
  <c r="N106" i="49" s="1"/>
  <c r="N298" i="49" s="1"/>
  <c r="O38" i="68"/>
  <c r="O38" i="80" s="1"/>
  <c r="O75" i="49" s="1"/>
  <c r="O106" i="49" s="1"/>
  <c r="O298" i="49" s="1"/>
  <c r="P38" i="68"/>
  <c r="P38" i="80" s="1"/>
  <c r="P75" i="49" s="1"/>
  <c r="P106" i="49" s="1"/>
  <c r="P298" i="49" s="1"/>
  <c r="Q38" i="68"/>
  <c r="Q38" i="80" s="1"/>
  <c r="Q75" i="49" s="1"/>
  <c r="Q106" i="49" s="1"/>
  <c r="Q298" i="49" s="1"/>
  <c r="R38" i="68"/>
  <c r="R38" i="80" s="1"/>
  <c r="R75" i="49" s="1"/>
  <c r="R106" i="49" s="1"/>
  <c r="R298" i="49" s="1"/>
  <c r="S38" i="68"/>
  <c r="S38" i="80" s="1"/>
  <c r="S75" i="49" s="1"/>
  <c r="S106" i="49" s="1"/>
  <c r="S298" i="49" s="1"/>
  <c r="H39" i="68"/>
  <c r="I39" i="68"/>
  <c r="L39" i="68"/>
  <c r="L39" i="80" s="1"/>
  <c r="L76" i="49" s="1"/>
  <c r="L107" i="49" s="1"/>
  <c r="L299" i="49" s="1"/>
  <c r="M39" i="68"/>
  <c r="M39" i="80" s="1"/>
  <c r="M76" i="49" s="1"/>
  <c r="M107" i="49" s="1"/>
  <c r="M299" i="49" s="1"/>
  <c r="N39" i="68"/>
  <c r="N39" i="80" s="1"/>
  <c r="N76" i="49" s="1"/>
  <c r="N107" i="49" s="1"/>
  <c r="N299" i="49" s="1"/>
  <c r="O39" i="68"/>
  <c r="O39" i="80" s="1"/>
  <c r="O76" i="49" s="1"/>
  <c r="O107" i="49" s="1"/>
  <c r="O299" i="49" s="1"/>
  <c r="P39" i="68"/>
  <c r="P39" i="80" s="1"/>
  <c r="P76" i="49" s="1"/>
  <c r="P107" i="49" s="1"/>
  <c r="P299" i="49" s="1"/>
  <c r="Q39" i="68"/>
  <c r="Q39" i="80" s="1"/>
  <c r="Q76" i="49" s="1"/>
  <c r="Q107" i="49" s="1"/>
  <c r="Q299" i="49" s="1"/>
  <c r="R39" i="68"/>
  <c r="R39" i="80" s="1"/>
  <c r="R76" i="49" s="1"/>
  <c r="R107" i="49" s="1"/>
  <c r="R299" i="49" s="1"/>
  <c r="S39" i="68"/>
  <c r="S39" i="80" s="1"/>
  <c r="S76" i="49" s="1"/>
  <c r="S107" i="49" s="1"/>
  <c r="S299" i="49" s="1"/>
  <c r="H40" i="68"/>
  <c r="I40" i="68"/>
  <c r="L40" i="68"/>
  <c r="L40" i="80" s="1"/>
  <c r="L77" i="49" s="1"/>
  <c r="L108" i="49" s="1"/>
  <c r="L300" i="49" s="1"/>
  <c r="M40" i="68"/>
  <c r="M40" i="80" s="1"/>
  <c r="M77" i="49" s="1"/>
  <c r="M108" i="49" s="1"/>
  <c r="M300" i="49" s="1"/>
  <c r="N40" i="68"/>
  <c r="N40" i="80" s="1"/>
  <c r="N77" i="49" s="1"/>
  <c r="N108" i="49" s="1"/>
  <c r="N300" i="49" s="1"/>
  <c r="O40" i="68"/>
  <c r="O40" i="80" s="1"/>
  <c r="O77" i="49" s="1"/>
  <c r="O108" i="49" s="1"/>
  <c r="O300" i="49" s="1"/>
  <c r="P40" i="68"/>
  <c r="P40" i="80" s="1"/>
  <c r="P77" i="49" s="1"/>
  <c r="P108" i="49" s="1"/>
  <c r="P300" i="49" s="1"/>
  <c r="Q40" i="68"/>
  <c r="Q40" i="80" s="1"/>
  <c r="Q77" i="49" s="1"/>
  <c r="Q108" i="49" s="1"/>
  <c r="Q300" i="49" s="1"/>
  <c r="R40" i="68"/>
  <c r="R40" i="80" s="1"/>
  <c r="R77" i="49" s="1"/>
  <c r="R108" i="49" s="1"/>
  <c r="R300" i="49" s="1"/>
  <c r="S40" i="68"/>
  <c r="S40" i="80" s="1"/>
  <c r="S77" i="49" s="1"/>
  <c r="S108" i="49" s="1"/>
  <c r="S300" i="49" s="1"/>
  <c r="H41" i="68"/>
  <c r="I41" i="68"/>
  <c r="L41" i="68"/>
  <c r="L41" i="80" s="1"/>
  <c r="L78" i="49" s="1"/>
  <c r="L109" i="49" s="1"/>
  <c r="L301" i="49" s="1"/>
  <c r="M41" i="68"/>
  <c r="M41" i="80" s="1"/>
  <c r="M78" i="49" s="1"/>
  <c r="M109" i="49" s="1"/>
  <c r="M301" i="49" s="1"/>
  <c r="N41" i="68"/>
  <c r="N41" i="80" s="1"/>
  <c r="N78" i="49" s="1"/>
  <c r="N109" i="49" s="1"/>
  <c r="N301" i="49" s="1"/>
  <c r="O41" i="68"/>
  <c r="O41" i="80" s="1"/>
  <c r="O78" i="49" s="1"/>
  <c r="O109" i="49" s="1"/>
  <c r="O301" i="49" s="1"/>
  <c r="P41" i="68"/>
  <c r="P41" i="80" s="1"/>
  <c r="P78" i="49" s="1"/>
  <c r="P109" i="49" s="1"/>
  <c r="P301" i="49" s="1"/>
  <c r="Q41" i="68"/>
  <c r="Q41" i="80" s="1"/>
  <c r="Q78" i="49" s="1"/>
  <c r="Q109" i="49" s="1"/>
  <c r="Q301" i="49" s="1"/>
  <c r="R41" i="68"/>
  <c r="R41" i="80" s="1"/>
  <c r="R78" i="49" s="1"/>
  <c r="R109" i="49" s="1"/>
  <c r="R301" i="49" s="1"/>
  <c r="S41" i="68"/>
  <c r="S41" i="80" s="1"/>
  <c r="S78" i="49" s="1"/>
  <c r="S109" i="49" s="1"/>
  <c r="S301" i="49" s="1"/>
  <c r="H42" i="68"/>
  <c r="I42" i="68"/>
  <c r="L42" i="68"/>
  <c r="L42" i="80" s="1"/>
  <c r="L79" i="49" s="1"/>
  <c r="L110" i="49" s="1"/>
  <c r="L302" i="49" s="1"/>
  <c r="M42" i="68"/>
  <c r="M42" i="80" s="1"/>
  <c r="M79" i="49" s="1"/>
  <c r="M110" i="49" s="1"/>
  <c r="M302" i="49" s="1"/>
  <c r="N42" i="68"/>
  <c r="N42" i="80" s="1"/>
  <c r="N79" i="49" s="1"/>
  <c r="N110" i="49" s="1"/>
  <c r="N302" i="49" s="1"/>
  <c r="O42" i="68"/>
  <c r="O42" i="80" s="1"/>
  <c r="O79" i="49" s="1"/>
  <c r="O110" i="49" s="1"/>
  <c r="O302" i="49" s="1"/>
  <c r="P42" i="68"/>
  <c r="P42" i="80" s="1"/>
  <c r="P79" i="49" s="1"/>
  <c r="P110" i="49" s="1"/>
  <c r="P302" i="49" s="1"/>
  <c r="Q42" i="68"/>
  <c r="Q42" i="80" s="1"/>
  <c r="Q79" i="49" s="1"/>
  <c r="Q110" i="49" s="1"/>
  <c r="Q302" i="49" s="1"/>
  <c r="R42" i="68"/>
  <c r="R42" i="80" s="1"/>
  <c r="R79" i="49" s="1"/>
  <c r="R110" i="49" s="1"/>
  <c r="R302" i="49" s="1"/>
  <c r="S42" i="68"/>
  <c r="S42" i="80" s="1"/>
  <c r="S79" i="49" s="1"/>
  <c r="S110" i="49" s="1"/>
  <c r="S302" i="49" s="1"/>
  <c r="H43" i="68"/>
  <c r="I43" i="68"/>
  <c r="L43" i="68"/>
  <c r="L43" i="80" s="1"/>
  <c r="L80" i="49" s="1"/>
  <c r="L111" i="49" s="1"/>
  <c r="L303" i="49" s="1"/>
  <c r="M43" i="68"/>
  <c r="M43" i="80" s="1"/>
  <c r="M80" i="49" s="1"/>
  <c r="M111" i="49" s="1"/>
  <c r="M303" i="49" s="1"/>
  <c r="N43" i="68"/>
  <c r="N43" i="80" s="1"/>
  <c r="N80" i="49" s="1"/>
  <c r="N111" i="49" s="1"/>
  <c r="N303" i="49" s="1"/>
  <c r="O43" i="68"/>
  <c r="O43" i="80" s="1"/>
  <c r="O80" i="49" s="1"/>
  <c r="O111" i="49" s="1"/>
  <c r="O303" i="49" s="1"/>
  <c r="P43" i="68"/>
  <c r="P43" i="80" s="1"/>
  <c r="P80" i="49" s="1"/>
  <c r="P111" i="49" s="1"/>
  <c r="P303" i="49" s="1"/>
  <c r="Q43" i="68"/>
  <c r="Q43" i="80" s="1"/>
  <c r="Q80" i="49" s="1"/>
  <c r="Q111" i="49" s="1"/>
  <c r="Q303" i="49" s="1"/>
  <c r="R43" i="68"/>
  <c r="R43" i="80" s="1"/>
  <c r="R80" i="49" s="1"/>
  <c r="R111" i="49" s="1"/>
  <c r="R303" i="49" s="1"/>
  <c r="S43" i="68"/>
  <c r="S43" i="80" s="1"/>
  <c r="S80" i="49" s="1"/>
  <c r="S111" i="49" s="1"/>
  <c r="S303" i="49" s="1"/>
  <c r="H44" i="68"/>
  <c r="I44" i="68"/>
  <c r="L44" i="68"/>
  <c r="L44" i="80" s="1"/>
  <c r="L81" i="49" s="1"/>
  <c r="L112" i="49" s="1"/>
  <c r="L304" i="49" s="1"/>
  <c r="M44" i="68"/>
  <c r="M44" i="80" s="1"/>
  <c r="M81" i="49" s="1"/>
  <c r="M112" i="49" s="1"/>
  <c r="M304" i="49" s="1"/>
  <c r="N44" i="68"/>
  <c r="N44" i="80" s="1"/>
  <c r="N81" i="49" s="1"/>
  <c r="N112" i="49" s="1"/>
  <c r="N304" i="49" s="1"/>
  <c r="O44" i="68"/>
  <c r="O44" i="80" s="1"/>
  <c r="O81" i="49" s="1"/>
  <c r="O112" i="49" s="1"/>
  <c r="O304" i="49" s="1"/>
  <c r="P44" i="68"/>
  <c r="P44" i="80" s="1"/>
  <c r="P81" i="49" s="1"/>
  <c r="P112" i="49" s="1"/>
  <c r="P304" i="49" s="1"/>
  <c r="Q44" i="68"/>
  <c r="Q44" i="80" s="1"/>
  <c r="Q81" i="49" s="1"/>
  <c r="Q112" i="49" s="1"/>
  <c r="Q304" i="49" s="1"/>
  <c r="R44" i="68"/>
  <c r="R44" i="80" s="1"/>
  <c r="R81" i="49" s="1"/>
  <c r="R112" i="49" s="1"/>
  <c r="R304" i="49" s="1"/>
  <c r="S44" i="68"/>
  <c r="S44" i="80" s="1"/>
  <c r="S81" i="49" s="1"/>
  <c r="S112" i="49" s="1"/>
  <c r="S304" i="49" s="1"/>
  <c r="H45" i="68"/>
  <c r="I45" i="68"/>
  <c r="L45" i="68"/>
  <c r="L45" i="80" s="1"/>
  <c r="L82" i="49" s="1"/>
  <c r="L113" i="49" s="1"/>
  <c r="L305" i="49" s="1"/>
  <c r="M45" i="68"/>
  <c r="M45" i="80" s="1"/>
  <c r="M82" i="49" s="1"/>
  <c r="M113" i="49" s="1"/>
  <c r="M305" i="49" s="1"/>
  <c r="N45" i="68"/>
  <c r="N45" i="80" s="1"/>
  <c r="N82" i="49" s="1"/>
  <c r="N113" i="49" s="1"/>
  <c r="N305" i="49" s="1"/>
  <c r="O45" i="68"/>
  <c r="O45" i="80" s="1"/>
  <c r="O82" i="49" s="1"/>
  <c r="O113" i="49" s="1"/>
  <c r="O305" i="49" s="1"/>
  <c r="P45" i="68"/>
  <c r="P45" i="80" s="1"/>
  <c r="P82" i="49" s="1"/>
  <c r="P113" i="49" s="1"/>
  <c r="P305" i="49" s="1"/>
  <c r="Q45" i="68"/>
  <c r="Q45" i="80" s="1"/>
  <c r="Q82" i="49" s="1"/>
  <c r="Q113" i="49" s="1"/>
  <c r="Q305" i="49" s="1"/>
  <c r="R45" i="68"/>
  <c r="R45" i="80" s="1"/>
  <c r="R82" i="49" s="1"/>
  <c r="R113" i="49" s="1"/>
  <c r="R305" i="49" s="1"/>
  <c r="S45" i="68"/>
  <c r="S45" i="80" s="1"/>
  <c r="S82" i="49" s="1"/>
  <c r="S113" i="49" s="1"/>
  <c r="S305" i="49" s="1"/>
  <c r="H46" i="68"/>
  <c r="I46" i="68"/>
  <c r="L46" i="68"/>
  <c r="L46" i="80" s="1"/>
  <c r="L83" i="49" s="1"/>
  <c r="L114" i="49" s="1"/>
  <c r="L306" i="49" s="1"/>
  <c r="M46" i="68"/>
  <c r="M46" i="80" s="1"/>
  <c r="M83" i="49" s="1"/>
  <c r="M114" i="49" s="1"/>
  <c r="M306" i="49" s="1"/>
  <c r="N46" i="68"/>
  <c r="N46" i="80" s="1"/>
  <c r="N83" i="49" s="1"/>
  <c r="N114" i="49" s="1"/>
  <c r="N306" i="49" s="1"/>
  <c r="O46" i="68"/>
  <c r="O46" i="80" s="1"/>
  <c r="O83" i="49" s="1"/>
  <c r="O114" i="49" s="1"/>
  <c r="O306" i="49" s="1"/>
  <c r="P46" i="68"/>
  <c r="P46" i="80" s="1"/>
  <c r="P83" i="49" s="1"/>
  <c r="P114" i="49" s="1"/>
  <c r="P306" i="49" s="1"/>
  <c r="Q46" i="68"/>
  <c r="Q46" i="80" s="1"/>
  <c r="Q83" i="49" s="1"/>
  <c r="Q114" i="49" s="1"/>
  <c r="Q306" i="49" s="1"/>
  <c r="R46" i="68"/>
  <c r="R46" i="80" s="1"/>
  <c r="R83" i="49" s="1"/>
  <c r="R114" i="49" s="1"/>
  <c r="R306" i="49" s="1"/>
  <c r="S46" i="68"/>
  <c r="S46" i="80" s="1"/>
  <c r="S83" i="49" s="1"/>
  <c r="S114" i="49" s="1"/>
  <c r="S306" i="49" s="1"/>
  <c r="H47" i="68"/>
  <c r="I47" i="68"/>
  <c r="L47" i="68"/>
  <c r="L47" i="80" s="1"/>
  <c r="L84" i="49" s="1"/>
  <c r="L115" i="49" s="1"/>
  <c r="L307" i="49" s="1"/>
  <c r="M47" i="68"/>
  <c r="M47" i="80" s="1"/>
  <c r="M84" i="49" s="1"/>
  <c r="M115" i="49" s="1"/>
  <c r="M307" i="49" s="1"/>
  <c r="N47" i="68"/>
  <c r="N47" i="80" s="1"/>
  <c r="N84" i="49" s="1"/>
  <c r="N115" i="49" s="1"/>
  <c r="N307" i="49" s="1"/>
  <c r="O47" i="68"/>
  <c r="O47" i="80" s="1"/>
  <c r="O84" i="49" s="1"/>
  <c r="O115" i="49" s="1"/>
  <c r="O307" i="49" s="1"/>
  <c r="P47" i="68"/>
  <c r="P47" i="80" s="1"/>
  <c r="P84" i="49" s="1"/>
  <c r="P115" i="49" s="1"/>
  <c r="P307" i="49" s="1"/>
  <c r="Q47" i="68"/>
  <c r="Q47" i="80" s="1"/>
  <c r="Q84" i="49" s="1"/>
  <c r="Q115" i="49" s="1"/>
  <c r="Q307" i="49" s="1"/>
  <c r="R47" i="68"/>
  <c r="R47" i="80" s="1"/>
  <c r="R84" i="49" s="1"/>
  <c r="R115" i="49" s="1"/>
  <c r="R307" i="49" s="1"/>
  <c r="S47" i="68"/>
  <c r="S47" i="80" s="1"/>
  <c r="S84" i="49" s="1"/>
  <c r="S115" i="49" s="1"/>
  <c r="S307" i="49" s="1"/>
  <c r="H48" i="68"/>
  <c r="I48" i="68"/>
  <c r="L48" i="68"/>
  <c r="L48" i="80" s="1"/>
  <c r="L85" i="49" s="1"/>
  <c r="L116" i="49" s="1"/>
  <c r="L308" i="49" s="1"/>
  <c r="M48" i="68"/>
  <c r="M48" i="80" s="1"/>
  <c r="M85" i="49" s="1"/>
  <c r="M116" i="49" s="1"/>
  <c r="M308" i="49" s="1"/>
  <c r="N48" i="68"/>
  <c r="N48" i="80" s="1"/>
  <c r="N85" i="49" s="1"/>
  <c r="N116" i="49" s="1"/>
  <c r="N308" i="49" s="1"/>
  <c r="O48" i="68"/>
  <c r="O48" i="80" s="1"/>
  <c r="O85" i="49" s="1"/>
  <c r="O116" i="49" s="1"/>
  <c r="O308" i="49" s="1"/>
  <c r="P48" i="68"/>
  <c r="P48" i="80" s="1"/>
  <c r="P85" i="49" s="1"/>
  <c r="P116" i="49" s="1"/>
  <c r="P308" i="49" s="1"/>
  <c r="Q48" i="68"/>
  <c r="Q48" i="80" s="1"/>
  <c r="Q85" i="49" s="1"/>
  <c r="Q116" i="49" s="1"/>
  <c r="Q308" i="49" s="1"/>
  <c r="R48" i="68"/>
  <c r="R48" i="80" s="1"/>
  <c r="R85" i="49" s="1"/>
  <c r="R116" i="49" s="1"/>
  <c r="R308" i="49" s="1"/>
  <c r="S48" i="68"/>
  <c r="S48" i="80" s="1"/>
  <c r="S85" i="49" s="1"/>
  <c r="S116" i="49" s="1"/>
  <c r="S308" i="49" s="1"/>
  <c r="H49" i="68"/>
  <c r="I49" i="68"/>
  <c r="L49" i="68"/>
  <c r="L49" i="80" s="1"/>
  <c r="L86" i="49" s="1"/>
  <c r="L117" i="49" s="1"/>
  <c r="L309" i="49" s="1"/>
  <c r="M49" i="68"/>
  <c r="M49" i="80" s="1"/>
  <c r="M86" i="49" s="1"/>
  <c r="M117" i="49" s="1"/>
  <c r="M309" i="49" s="1"/>
  <c r="N49" i="68"/>
  <c r="N49" i="80" s="1"/>
  <c r="N86" i="49" s="1"/>
  <c r="N117" i="49" s="1"/>
  <c r="N309" i="49" s="1"/>
  <c r="O49" i="68"/>
  <c r="O49" i="80" s="1"/>
  <c r="O86" i="49" s="1"/>
  <c r="O117" i="49" s="1"/>
  <c r="O309" i="49" s="1"/>
  <c r="P49" i="68"/>
  <c r="P49" i="80" s="1"/>
  <c r="P86" i="49" s="1"/>
  <c r="P117" i="49" s="1"/>
  <c r="P309" i="49" s="1"/>
  <c r="Q49" i="68"/>
  <c r="Q49" i="80" s="1"/>
  <c r="Q86" i="49" s="1"/>
  <c r="Q117" i="49" s="1"/>
  <c r="Q309" i="49" s="1"/>
  <c r="R49" i="68"/>
  <c r="R49" i="80" s="1"/>
  <c r="R86" i="49" s="1"/>
  <c r="R117" i="49" s="1"/>
  <c r="R309" i="49" s="1"/>
  <c r="S49" i="68"/>
  <c r="S49" i="80" s="1"/>
  <c r="S86" i="49" s="1"/>
  <c r="S117" i="49" s="1"/>
  <c r="S309" i="49" s="1"/>
  <c r="H50" i="68"/>
  <c r="I50" i="68"/>
  <c r="L50" i="68"/>
  <c r="L50" i="80" s="1"/>
  <c r="L87" i="49" s="1"/>
  <c r="L118" i="49" s="1"/>
  <c r="L310" i="49" s="1"/>
  <c r="M50" i="68"/>
  <c r="M50" i="80" s="1"/>
  <c r="M87" i="49" s="1"/>
  <c r="M118" i="49" s="1"/>
  <c r="M310" i="49" s="1"/>
  <c r="N50" i="68"/>
  <c r="N50" i="80" s="1"/>
  <c r="N87" i="49" s="1"/>
  <c r="N118" i="49" s="1"/>
  <c r="N310" i="49" s="1"/>
  <c r="O50" i="68"/>
  <c r="O50" i="80" s="1"/>
  <c r="O87" i="49" s="1"/>
  <c r="O118" i="49" s="1"/>
  <c r="O310" i="49" s="1"/>
  <c r="P50" i="68"/>
  <c r="P50" i="80" s="1"/>
  <c r="P87" i="49" s="1"/>
  <c r="P118" i="49" s="1"/>
  <c r="P310" i="49" s="1"/>
  <c r="Q50" i="68"/>
  <c r="Q50" i="80" s="1"/>
  <c r="Q87" i="49" s="1"/>
  <c r="Q118" i="49" s="1"/>
  <c r="Q310" i="49" s="1"/>
  <c r="R50" i="68"/>
  <c r="R50" i="80" s="1"/>
  <c r="R87" i="49" s="1"/>
  <c r="R118" i="49" s="1"/>
  <c r="R310" i="49" s="1"/>
  <c r="S50" i="68"/>
  <c r="S50" i="80" s="1"/>
  <c r="S87" i="49" s="1"/>
  <c r="S118" i="49" s="1"/>
  <c r="S310" i="49" s="1"/>
  <c r="H51" i="68"/>
  <c r="I51" i="68"/>
  <c r="L51" i="68"/>
  <c r="L51" i="80" s="1"/>
  <c r="L88" i="49" s="1"/>
  <c r="L119" i="49" s="1"/>
  <c r="L311" i="49" s="1"/>
  <c r="M51" i="68"/>
  <c r="M51" i="80" s="1"/>
  <c r="M88" i="49" s="1"/>
  <c r="M119" i="49" s="1"/>
  <c r="M311" i="49" s="1"/>
  <c r="N51" i="68"/>
  <c r="N51" i="80" s="1"/>
  <c r="N88" i="49" s="1"/>
  <c r="N119" i="49" s="1"/>
  <c r="N311" i="49" s="1"/>
  <c r="O51" i="68"/>
  <c r="O51" i="80" s="1"/>
  <c r="O88" i="49" s="1"/>
  <c r="O119" i="49" s="1"/>
  <c r="O311" i="49" s="1"/>
  <c r="P51" i="68"/>
  <c r="P51" i="80" s="1"/>
  <c r="P88" i="49" s="1"/>
  <c r="P119" i="49" s="1"/>
  <c r="P311" i="49" s="1"/>
  <c r="Q51" i="68"/>
  <c r="Q51" i="80" s="1"/>
  <c r="Q88" i="49" s="1"/>
  <c r="Q119" i="49" s="1"/>
  <c r="Q311" i="49" s="1"/>
  <c r="R51" i="68"/>
  <c r="R51" i="80" s="1"/>
  <c r="R88" i="49" s="1"/>
  <c r="R119" i="49" s="1"/>
  <c r="R311" i="49" s="1"/>
  <c r="S51" i="68"/>
  <c r="S51" i="80" s="1"/>
  <c r="S88" i="49" s="1"/>
  <c r="S119" i="49" s="1"/>
  <c r="S311" i="49" s="1"/>
  <c r="H52" i="68"/>
  <c r="I52" i="68"/>
  <c r="L52" i="68"/>
  <c r="L52" i="80" s="1"/>
  <c r="L89" i="49" s="1"/>
  <c r="L120" i="49" s="1"/>
  <c r="L312" i="49" s="1"/>
  <c r="M52" i="68"/>
  <c r="M52" i="80" s="1"/>
  <c r="M89" i="49" s="1"/>
  <c r="M120" i="49" s="1"/>
  <c r="M312" i="49" s="1"/>
  <c r="N52" i="68"/>
  <c r="N52" i="80" s="1"/>
  <c r="N89" i="49" s="1"/>
  <c r="N120" i="49" s="1"/>
  <c r="N312" i="49" s="1"/>
  <c r="O52" i="68"/>
  <c r="O52" i="80" s="1"/>
  <c r="O89" i="49" s="1"/>
  <c r="O120" i="49" s="1"/>
  <c r="O312" i="49" s="1"/>
  <c r="P52" i="68"/>
  <c r="P52" i="80" s="1"/>
  <c r="P89" i="49" s="1"/>
  <c r="P120" i="49" s="1"/>
  <c r="P312" i="49" s="1"/>
  <c r="Q52" i="68"/>
  <c r="Q52" i="80" s="1"/>
  <c r="Q89" i="49" s="1"/>
  <c r="Q120" i="49" s="1"/>
  <c r="Q312" i="49" s="1"/>
  <c r="R52" i="68"/>
  <c r="R52" i="80" s="1"/>
  <c r="R89" i="49" s="1"/>
  <c r="R120" i="49" s="1"/>
  <c r="R312" i="49" s="1"/>
  <c r="S52" i="68"/>
  <c r="S52" i="80" s="1"/>
  <c r="S89" i="49" s="1"/>
  <c r="S120" i="49" s="1"/>
  <c r="S312" i="49" s="1"/>
  <c r="H53" i="68"/>
  <c r="I53" i="68"/>
  <c r="L53" i="68"/>
  <c r="L53" i="80" s="1"/>
  <c r="L90" i="49" s="1"/>
  <c r="L121" i="49" s="1"/>
  <c r="L313" i="49" s="1"/>
  <c r="M53" i="68"/>
  <c r="M53" i="80" s="1"/>
  <c r="M90" i="49" s="1"/>
  <c r="M121" i="49" s="1"/>
  <c r="M313" i="49" s="1"/>
  <c r="N53" i="68"/>
  <c r="N53" i="80" s="1"/>
  <c r="N90" i="49" s="1"/>
  <c r="N121" i="49" s="1"/>
  <c r="N313" i="49" s="1"/>
  <c r="O53" i="68"/>
  <c r="O53" i="80" s="1"/>
  <c r="O90" i="49" s="1"/>
  <c r="O121" i="49" s="1"/>
  <c r="O313" i="49" s="1"/>
  <c r="P53" i="68"/>
  <c r="P53" i="80" s="1"/>
  <c r="P90" i="49" s="1"/>
  <c r="P121" i="49" s="1"/>
  <c r="P313" i="49" s="1"/>
  <c r="Q53" i="68"/>
  <c r="Q53" i="80" s="1"/>
  <c r="Q90" i="49" s="1"/>
  <c r="Q121" i="49" s="1"/>
  <c r="Q313" i="49" s="1"/>
  <c r="R53" i="68"/>
  <c r="R53" i="80" s="1"/>
  <c r="R90" i="49" s="1"/>
  <c r="R121" i="49" s="1"/>
  <c r="R313" i="49" s="1"/>
  <c r="S53" i="68"/>
  <c r="S53" i="80" s="1"/>
  <c r="S90" i="49" s="1"/>
  <c r="S121" i="49" s="1"/>
  <c r="S313" i="49" s="1"/>
  <c r="H54" i="68"/>
  <c r="I54" i="68"/>
  <c r="L54" i="68"/>
  <c r="L54" i="80" s="1"/>
  <c r="L91" i="49" s="1"/>
  <c r="L122" i="49" s="1"/>
  <c r="L314" i="49" s="1"/>
  <c r="M54" i="68"/>
  <c r="M54" i="80" s="1"/>
  <c r="M91" i="49" s="1"/>
  <c r="M122" i="49" s="1"/>
  <c r="M314" i="49" s="1"/>
  <c r="N54" i="68"/>
  <c r="N54" i="80" s="1"/>
  <c r="N91" i="49" s="1"/>
  <c r="N122" i="49" s="1"/>
  <c r="N314" i="49" s="1"/>
  <c r="O54" i="68"/>
  <c r="O54" i="80" s="1"/>
  <c r="O91" i="49" s="1"/>
  <c r="O122" i="49" s="1"/>
  <c r="O314" i="49" s="1"/>
  <c r="P54" i="68"/>
  <c r="P54" i="80" s="1"/>
  <c r="P91" i="49" s="1"/>
  <c r="P122" i="49" s="1"/>
  <c r="P314" i="49" s="1"/>
  <c r="Q54" i="68"/>
  <c r="Q54" i="80" s="1"/>
  <c r="Q91" i="49" s="1"/>
  <c r="Q122" i="49" s="1"/>
  <c r="Q314" i="49" s="1"/>
  <c r="R54" i="68"/>
  <c r="R54" i="80" s="1"/>
  <c r="R91" i="49" s="1"/>
  <c r="R122" i="49" s="1"/>
  <c r="R314" i="49" s="1"/>
  <c r="S54" i="68"/>
  <c r="S54" i="80" s="1"/>
  <c r="S91" i="49" s="1"/>
  <c r="S122" i="49" s="1"/>
  <c r="S314" i="49" s="1"/>
  <c r="H55" i="68"/>
  <c r="I55" i="68"/>
  <c r="J55" i="68"/>
  <c r="J55" i="80" s="1"/>
  <c r="J92" i="49" s="1"/>
  <c r="J123" i="49" s="1"/>
  <c r="J315" i="49" s="1"/>
  <c r="K55" i="68"/>
  <c r="K55" i="80" s="1"/>
  <c r="K92" i="49" s="1"/>
  <c r="K123" i="49" s="1"/>
  <c r="K315" i="49" s="1"/>
  <c r="L55" i="68"/>
  <c r="L55" i="80" s="1"/>
  <c r="L92" i="49" s="1"/>
  <c r="L123" i="49" s="1"/>
  <c r="L315" i="49" s="1"/>
  <c r="M55" i="68"/>
  <c r="M55" i="80" s="1"/>
  <c r="M92" i="49" s="1"/>
  <c r="M123" i="49" s="1"/>
  <c r="M315" i="49" s="1"/>
  <c r="N55" i="68"/>
  <c r="N55" i="80" s="1"/>
  <c r="N92" i="49" s="1"/>
  <c r="N123" i="49" s="1"/>
  <c r="N315" i="49" s="1"/>
  <c r="O55" i="68"/>
  <c r="O55" i="80" s="1"/>
  <c r="O92" i="49" s="1"/>
  <c r="O123" i="49" s="1"/>
  <c r="O315" i="49" s="1"/>
  <c r="P55" i="68"/>
  <c r="P55" i="80" s="1"/>
  <c r="P92" i="49" s="1"/>
  <c r="P123" i="49" s="1"/>
  <c r="P315" i="49" s="1"/>
  <c r="Q55" i="68"/>
  <c r="Q55" i="80" s="1"/>
  <c r="Q92" i="49" s="1"/>
  <c r="Q123" i="49" s="1"/>
  <c r="Q315" i="49" s="1"/>
  <c r="R55" i="68"/>
  <c r="R55" i="80" s="1"/>
  <c r="R92" i="49" s="1"/>
  <c r="R123" i="49" s="1"/>
  <c r="R315" i="49" s="1"/>
  <c r="S55" i="68"/>
  <c r="S55" i="80" s="1"/>
  <c r="S92" i="49" s="1"/>
  <c r="S123" i="49" s="1"/>
  <c r="S315" i="49" s="1"/>
  <c r="H56" i="68"/>
  <c r="I56" i="68"/>
  <c r="J56" i="68"/>
  <c r="J56" i="80" s="1"/>
  <c r="J93" i="49" s="1"/>
  <c r="J124" i="49" s="1"/>
  <c r="J316" i="49" s="1"/>
  <c r="K56" i="68"/>
  <c r="K56" i="80" s="1"/>
  <c r="K93" i="49" s="1"/>
  <c r="K124" i="49" s="1"/>
  <c r="K316" i="49" s="1"/>
  <c r="L56" i="68"/>
  <c r="L56" i="80" s="1"/>
  <c r="L93" i="49" s="1"/>
  <c r="L124" i="49" s="1"/>
  <c r="L316" i="49" s="1"/>
  <c r="M56" i="68"/>
  <c r="M56" i="80" s="1"/>
  <c r="M93" i="49" s="1"/>
  <c r="M124" i="49" s="1"/>
  <c r="M316" i="49" s="1"/>
  <c r="N56" i="68"/>
  <c r="N56" i="80" s="1"/>
  <c r="N93" i="49" s="1"/>
  <c r="N124" i="49" s="1"/>
  <c r="N316" i="49" s="1"/>
  <c r="O56" i="68"/>
  <c r="O56" i="80" s="1"/>
  <c r="O93" i="49" s="1"/>
  <c r="O124" i="49" s="1"/>
  <c r="O316" i="49" s="1"/>
  <c r="P56" i="68"/>
  <c r="P56" i="80" s="1"/>
  <c r="P93" i="49" s="1"/>
  <c r="P124" i="49" s="1"/>
  <c r="P316" i="49" s="1"/>
  <c r="Q56" i="68"/>
  <c r="Q56" i="80" s="1"/>
  <c r="Q93" i="49" s="1"/>
  <c r="Q124" i="49" s="1"/>
  <c r="Q316" i="49" s="1"/>
  <c r="R56" i="68"/>
  <c r="R56" i="80" s="1"/>
  <c r="R93" i="49" s="1"/>
  <c r="R124" i="49" s="1"/>
  <c r="R316" i="49" s="1"/>
  <c r="S56" i="68"/>
  <c r="S56" i="80" s="1"/>
  <c r="S93" i="49" s="1"/>
  <c r="S124" i="49" s="1"/>
  <c r="S316" i="49" s="1"/>
  <c r="H57" i="68"/>
  <c r="I57" i="68"/>
  <c r="J57" i="68"/>
  <c r="J57" i="80" s="1"/>
  <c r="J94" i="49" s="1"/>
  <c r="J125" i="49" s="1"/>
  <c r="J317" i="49" s="1"/>
  <c r="K57" i="68"/>
  <c r="K57" i="80" s="1"/>
  <c r="K94" i="49" s="1"/>
  <c r="K125" i="49" s="1"/>
  <c r="K317" i="49" s="1"/>
  <c r="L57" i="68"/>
  <c r="L57" i="80" s="1"/>
  <c r="L94" i="49" s="1"/>
  <c r="L125" i="49" s="1"/>
  <c r="L317" i="49" s="1"/>
  <c r="M57" i="68"/>
  <c r="M57" i="80" s="1"/>
  <c r="M94" i="49" s="1"/>
  <c r="M125" i="49" s="1"/>
  <c r="M317" i="49" s="1"/>
  <c r="N57" i="68"/>
  <c r="N57" i="80" s="1"/>
  <c r="N94" i="49" s="1"/>
  <c r="N125" i="49" s="1"/>
  <c r="N317" i="49" s="1"/>
  <c r="O57" i="68"/>
  <c r="O57" i="80" s="1"/>
  <c r="O94" i="49" s="1"/>
  <c r="O125" i="49" s="1"/>
  <c r="O317" i="49" s="1"/>
  <c r="P57" i="68"/>
  <c r="P57" i="80" s="1"/>
  <c r="P94" i="49" s="1"/>
  <c r="P125" i="49" s="1"/>
  <c r="P317" i="49" s="1"/>
  <c r="Q57" i="68"/>
  <c r="Q57" i="80" s="1"/>
  <c r="Q94" i="49" s="1"/>
  <c r="Q125" i="49" s="1"/>
  <c r="Q317" i="49" s="1"/>
  <c r="R57" i="68"/>
  <c r="R57" i="80" s="1"/>
  <c r="R94" i="49" s="1"/>
  <c r="R125" i="49" s="1"/>
  <c r="R317" i="49" s="1"/>
  <c r="S57" i="68"/>
  <c r="S57" i="80" s="1"/>
  <c r="S94" i="49" s="1"/>
  <c r="S125" i="49" s="1"/>
  <c r="S317" i="49" s="1"/>
  <c r="H58" i="68"/>
  <c r="I58" i="68"/>
  <c r="J58" i="68"/>
  <c r="J58" i="80" s="1"/>
  <c r="J95" i="49" s="1"/>
  <c r="J126" i="49" s="1"/>
  <c r="J318" i="49" s="1"/>
  <c r="K58" i="68"/>
  <c r="K58" i="80" s="1"/>
  <c r="K95" i="49" s="1"/>
  <c r="K126" i="49" s="1"/>
  <c r="K318" i="49" s="1"/>
  <c r="L58" i="68"/>
  <c r="L58" i="80" s="1"/>
  <c r="L95" i="49" s="1"/>
  <c r="L126" i="49" s="1"/>
  <c r="L318" i="49" s="1"/>
  <c r="M58" i="68"/>
  <c r="M58" i="80" s="1"/>
  <c r="M95" i="49" s="1"/>
  <c r="M126" i="49" s="1"/>
  <c r="M318" i="49" s="1"/>
  <c r="N58" i="68"/>
  <c r="N58" i="80" s="1"/>
  <c r="N95" i="49" s="1"/>
  <c r="N126" i="49" s="1"/>
  <c r="N318" i="49" s="1"/>
  <c r="O58" i="68"/>
  <c r="O58" i="80" s="1"/>
  <c r="O95" i="49" s="1"/>
  <c r="O126" i="49" s="1"/>
  <c r="O318" i="49" s="1"/>
  <c r="P58" i="68"/>
  <c r="P58" i="80" s="1"/>
  <c r="P95" i="49" s="1"/>
  <c r="P126" i="49" s="1"/>
  <c r="P318" i="49" s="1"/>
  <c r="Q58" i="68"/>
  <c r="Q58" i="80" s="1"/>
  <c r="Q95" i="49" s="1"/>
  <c r="Q126" i="49" s="1"/>
  <c r="Q318" i="49" s="1"/>
  <c r="R58" i="68"/>
  <c r="R58" i="80" s="1"/>
  <c r="R95" i="49" s="1"/>
  <c r="R126" i="49" s="1"/>
  <c r="R318" i="49" s="1"/>
  <c r="S58" i="68"/>
  <c r="S58" i="80" s="1"/>
  <c r="S95" i="49" s="1"/>
  <c r="S126" i="49" s="1"/>
  <c r="S318" i="49" s="1"/>
  <c r="H59" i="68"/>
  <c r="I59" i="68"/>
  <c r="J59" i="68"/>
  <c r="J59" i="80" s="1"/>
  <c r="J96" i="49" s="1"/>
  <c r="J127" i="49" s="1"/>
  <c r="J319" i="49" s="1"/>
  <c r="K59" i="68"/>
  <c r="K59" i="80" s="1"/>
  <c r="K96" i="49" s="1"/>
  <c r="K127" i="49" s="1"/>
  <c r="K319" i="49" s="1"/>
  <c r="L59" i="68"/>
  <c r="L59" i="80" s="1"/>
  <c r="L96" i="49" s="1"/>
  <c r="L127" i="49" s="1"/>
  <c r="L319" i="49" s="1"/>
  <c r="M59" i="68"/>
  <c r="M59" i="80" s="1"/>
  <c r="M96" i="49" s="1"/>
  <c r="M127" i="49" s="1"/>
  <c r="M319" i="49" s="1"/>
  <c r="N59" i="68"/>
  <c r="N59" i="80" s="1"/>
  <c r="N96" i="49" s="1"/>
  <c r="N127" i="49" s="1"/>
  <c r="N319" i="49" s="1"/>
  <c r="O59" i="68"/>
  <c r="O59" i="80" s="1"/>
  <c r="O96" i="49" s="1"/>
  <c r="O127" i="49" s="1"/>
  <c r="O319" i="49" s="1"/>
  <c r="P59" i="68"/>
  <c r="P59" i="80" s="1"/>
  <c r="P96" i="49" s="1"/>
  <c r="P127" i="49" s="1"/>
  <c r="P319" i="49" s="1"/>
  <c r="Q59" i="68"/>
  <c r="Q59" i="80" s="1"/>
  <c r="Q96" i="49" s="1"/>
  <c r="Q127" i="49" s="1"/>
  <c r="Q319" i="49" s="1"/>
  <c r="R59" i="68"/>
  <c r="R59" i="80" s="1"/>
  <c r="R96" i="49" s="1"/>
  <c r="R127" i="49" s="1"/>
  <c r="R319" i="49" s="1"/>
  <c r="S59" i="68"/>
  <c r="S59" i="80" s="1"/>
  <c r="S96" i="49" s="1"/>
  <c r="S127" i="49" s="1"/>
  <c r="S319" i="49" s="1"/>
  <c r="H60" i="68"/>
  <c r="I60" i="68"/>
  <c r="J60" i="68"/>
  <c r="J60" i="80" s="1"/>
  <c r="J97" i="49" s="1"/>
  <c r="J128" i="49" s="1"/>
  <c r="J320" i="49" s="1"/>
  <c r="K60" i="68"/>
  <c r="K60" i="80" s="1"/>
  <c r="K97" i="49" s="1"/>
  <c r="K128" i="49" s="1"/>
  <c r="K320" i="49" s="1"/>
  <c r="L60" i="68"/>
  <c r="L60" i="80" s="1"/>
  <c r="L97" i="49" s="1"/>
  <c r="L128" i="49" s="1"/>
  <c r="L320" i="49" s="1"/>
  <c r="M60" i="68"/>
  <c r="M60" i="80" s="1"/>
  <c r="M97" i="49" s="1"/>
  <c r="M128" i="49" s="1"/>
  <c r="M320" i="49" s="1"/>
  <c r="N60" i="68"/>
  <c r="N60" i="80" s="1"/>
  <c r="N97" i="49" s="1"/>
  <c r="N128" i="49" s="1"/>
  <c r="N320" i="49" s="1"/>
  <c r="O60" i="68"/>
  <c r="O60" i="80" s="1"/>
  <c r="O97" i="49" s="1"/>
  <c r="O128" i="49" s="1"/>
  <c r="O320" i="49" s="1"/>
  <c r="P60" i="68"/>
  <c r="P60" i="80" s="1"/>
  <c r="P97" i="49" s="1"/>
  <c r="P128" i="49" s="1"/>
  <c r="P320" i="49" s="1"/>
  <c r="Q60" i="68"/>
  <c r="Q60" i="80" s="1"/>
  <c r="Q97" i="49" s="1"/>
  <c r="Q128" i="49" s="1"/>
  <c r="Q320" i="49" s="1"/>
  <c r="R60" i="68"/>
  <c r="R60" i="80" s="1"/>
  <c r="R97" i="49" s="1"/>
  <c r="R128" i="49" s="1"/>
  <c r="R320" i="49" s="1"/>
  <c r="S60" i="68"/>
  <c r="S60" i="80" s="1"/>
  <c r="S97" i="49" s="1"/>
  <c r="S128" i="49" s="1"/>
  <c r="S320" i="49" s="1"/>
  <c r="H61" i="68"/>
  <c r="I61" i="68"/>
  <c r="J61" i="68"/>
  <c r="J61" i="80" s="1"/>
  <c r="J98" i="49" s="1"/>
  <c r="J129" i="49" s="1"/>
  <c r="J321" i="49" s="1"/>
  <c r="K61" i="68"/>
  <c r="K61" i="80" s="1"/>
  <c r="K98" i="49" s="1"/>
  <c r="K129" i="49" s="1"/>
  <c r="K321" i="49" s="1"/>
  <c r="L61" i="68"/>
  <c r="L61" i="80" s="1"/>
  <c r="L98" i="49" s="1"/>
  <c r="L129" i="49" s="1"/>
  <c r="L321" i="49" s="1"/>
  <c r="M61" i="68"/>
  <c r="M61" i="80" s="1"/>
  <c r="M98" i="49" s="1"/>
  <c r="M129" i="49" s="1"/>
  <c r="M321" i="49" s="1"/>
  <c r="N61" i="68"/>
  <c r="N61" i="80" s="1"/>
  <c r="N98" i="49" s="1"/>
  <c r="N129" i="49" s="1"/>
  <c r="N321" i="49" s="1"/>
  <c r="O61" i="68"/>
  <c r="O61" i="80" s="1"/>
  <c r="O98" i="49" s="1"/>
  <c r="O129" i="49" s="1"/>
  <c r="O321" i="49" s="1"/>
  <c r="P61" i="68"/>
  <c r="P61" i="80" s="1"/>
  <c r="P98" i="49" s="1"/>
  <c r="P129" i="49" s="1"/>
  <c r="P321" i="49" s="1"/>
  <c r="Q61" i="68"/>
  <c r="Q61" i="80" s="1"/>
  <c r="Q98" i="49" s="1"/>
  <c r="Q129" i="49" s="1"/>
  <c r="Q321" i="49" s="1"/>
  <c r="R61" i="68"/>
  <c r="R61" i="80" s="1"/>
  <c r="R98" i="49" s="1"/>
  <c r="R129" i="49" s="1"/>
  <c r="R321" i="49" s="1"/>
  <c r="S61" i="68"/>
  <c r="S61" i="80" s="1"/>
  <c r="S98" i="49" s="1"/>
  <c r="S129" i="49" s="1"/>
  <c r="S321" i="49" s="1"/>
  <c r="H62" i="68"/>
  <c r="I62" i="68"/>
  <c r="J62" i="68"/>
  <c r="J62" i="80" s="1"/>
  <c r="J99" i="49" s="1"/>
  <c r="J130" i="49" s="1"/>
  <c r="J322" i="49" s="1"/>
  <c r="K62" i="68"/>
  <c r="K62" i="80" s="1"/>
  <c r="K99" i="49" s="1"/>
  <c r="K130" i="49" s="1"/>
  <c r="K322" i="49" s="1"/>
  <c r="L62" i="68"/>
  <c r="L62" i="80" s="1"/>
  <c r="L99" i="49" s="1"/>
  <c r="L130" i="49" s="1"/>
  <c r="L322" i="49" s="1"/>
  <c r="M62" i="68"/>
  <c r="M62" i="80" s="1"/>
  <c r="M99" i="49" s="1"/>
  <c r="M130" i="49" s="1"/>
  <c r="M322" i="49" s="1"/>
  <c r="N62" i="68"/>
  <c r="N62" i="80" s="1"/>
  <c r="N99" i="49" s="1"/>
  <c r="N130" i="49" s="1"/>
  <c r="N322" i="49" s="1"/>
  <c r="O62" i="68"/>
  <c r="O62" i="80" s="1"/>
  <c r="O99" i="49" s="1"/>
  <c r="O130" i="49" s="1"/>
  <c r="O322" i="49" s="1"/>
  <c r="P62" i="68"/>
  <c r="P62" i="80" s="1"/>
  <c r="P99" i="49" s="1"/>
  <c r="P130" i="49" s="1"/>
  <c r="P322" i="49" s="1"/>
  <c r="Q62" i="68"/>
  <c r="Q62" i="80" s="1"/>
  <c r="Q99" i="49" s="1"/>
  <c r="Q130" i="49" s="1"/>
  <c r="Q322" i="49" s="1"/>
  <c r="R62" i="68"/>
  <c r="R62" i="80" s="1"/>
  <c r="R99" i="49" s="1"/>
  <c r="R130" i="49" s="1"/>
  <c r="R322" i="49" s="1"/>
  <c r="S62" i="68"/>
  <c r="S62" i="80" s="1"/>
  <c r="S99" i="49" s="1"/>
  <c r="S130" i="49" s="1"/>
  <c r="S322" i="49" s="1"/>
  <c r="H63" i="68"/>
  <c r="I63" i="68"/>
  <c r="J63" i="68"/>
  <c r="J63" i="80" s="1"/>
  <c r="J100" i="49" s="1"/>
  <c r="J131" i="49" s="1"/>
  <c r="J323" i="49" s="1"/>
  <c r="K63" i="68"/>
  <c r="K63" i="80" s="1"/>
  <c r="K100" i="49" s="1"/>
  <c r="K131" i="49" s="1"/>
  <c r="K323" i="49" s="1"/>
  <c r="L63" i="68"/>
  <c r="L63" i="80" s="1"/>
  <c r="L100" i="49" s="1"/>
  <c r="L131" i="49" s="1"/>
  <c r="L323" i="49" s="1"/>
  <c r="M63" i="68"/>
  <c r="M63" i="80" s="1"/>
  <c r="M100" i="49" s="1"/>
  <c r="M131" i="49" s="1"/>
  <c r="M323" i="49" s="1"/>
  <c r="N63" i="68"/>
  <c r="N63" i="80" s="1"/>
  <c r="N100" i="49" s="1"/>
  <c r="N131" i="49" s="1"/>
  <c r="N323" i="49" s="1"/>
  <c r="O63" i="68"/>
  <c r="O63" i="80" s="1"/>
  <c r="O100" i="49" s="1"/>
  <c r="O131" i="49" s="1"/>
  <c r="O323" i="49" s="1"/>
  <c r="P63" i="68"/>
  <c r="P63" i="80" s="1"/>
  <c r="P100" i="49" s="1"/>
  <c r="P131" i="49" s="1"/>
  <c r="P323" i="49" s="1"/>
  <c r="Q63" i="68"/>
  <c r="Q63" i="80" s="1"/>
  <c r="Q100" i="49" s="1"/>
  <c r="Q131" i="49" s="1"/>
  <c r="Q323" i="49" s="1"/>
  <c r="R63" i="68"/>
  <c r="R63" i="80" s="1"/>
  <c r="R100" i="49" s="1"/>
  <c r="R131" i="49" s="1"/>
  <c r="R323" i="49" s="1"/>
  <c r="S63" i="68"/>
  <c r="S63" i="80" s="1"/>
  <c r="S100" i="49" s="1"/>
  <c r="S131" i="49" s="1"/>
  <c r="S323" i="49" s="1"/>
  <c r="H64" i="68"/>
  <c r="I64" i="68"/>
  <c r="J64" i="68"/>
  <c r="J64" i="80" s="1"/>
  <c r="J101" i="49" s="1"/>
  <c r="J132" i="49" s="1"/>
  <c r="J324" i="49" s="1"/>
  <c r="K64" i="68"/>
  <c r="K64" i="80" s="1"/>
  <c r="K101" i="49" s="1"/>
  <c r="K132" i="49" s="1"/>
  <c r="K324" i="49" s="1"/>
  <c r="L64" i="68"/>
  <c r="L64" i="80" s="1"/>
  <c r="L101" i="49" s="1"/>
  <c r="L132" i="49" s="1"/>
  <c r="L324" i="49" s="1"/>
  <c r="M64" i="68"/>
  <c r="M64" i="80" s="1"/>
  <c r="M101" i="49" s="1"/>
  <c r="M132" i="49" s="1"/>
  <c r="M324" i="49" s="1"/>
  <c r="N64" i="68"/>
  <c r="N64" i="80" s="1"/>
  <c r="N101" i="49" s="1"/>
  <c r="N132" i="49" s="1"/>
  <c r="N324" i="49" s="1"/>
  <c r="O64" i="68"/>
  <c r="O64" i="80" s="1"/>
  <c r="O101" i="49" s="1"/>
  <c r="O132" i="49" s="1"/>
  <c r="O324" i="49" s="1"/>
  <c r="P64" i="68"/>
  <c r="P64" i="80" s="1"/>
  <c r="P101" i="49" s="1"/>
  <c r="P132" i="49" s="1"/>
  <c r="P324" i="49" s="1"/>
  <c r="Q64" i="68"/>
  <c r="Q64" i="80" s="1"/>
  <c r="Q101" i="49" s="1"/>
  <c r="Q132" i="49" s="1"/>
  <c r="Q324" i="49" s="1"/>
  <c r="R64" i="68"/>
  <c r="R64" i="80" s="1"/>
  <c r="R101" i="49" s="1"/>
  <c r="R132" i="49" s="1"/>
  <c r="R324" i="49" s="1"/>
  <c r="S64" i="68"/>
  <c r="S64" i="80" s="1"/>
  <c r="S101" i="49" s="1"/>
  <c r="S132" i="49" s="1"/>
  <c r="S324" i="49" s="1"/>
  <c r="H65" i="68"/>
  <c r="I65" i="68"/>
  <c r="J65" i="68"/>
  <c r="J65" i="80" s="1"/>
  <c r="J102" i="49" s="1"/>
  <c r="J133" i="49" s="1"/>
  <c r="J325" i="49" s="1"/>
  <c r="K65" i="68"/>
  <c r="K65" i="80" s="1"/>
  <c r="K102" i="49" s="1"/>
  <c r="K133" i="49" s="1"/>
  <c r="K325" i="49" s="1"/>
  <c r="L65" i="68"/>
  <c r="L65" i="80" s="1"/>
  <c r="L102" i="49" s="1"/>
  <c r="L133" i="49" s="1"/>
  <c r="L325" i="49" s="1"/>
  <c r="M65" i="68"/>
  <c r="M65" i="80" s="1"/>
  <c r="M102" i="49" s="1"/>
  <c r="M133" i="49" s="1"/>
  <c r="M325" i="49" s="1"/>
  <c r="N65" i="68"/>
  <c r="N65" i="80" s="1"/>
  <c r="N102" i="49" s="1"/>
  <c r="N133" i="49" s="1"/>
  <c r="N325" i="49" s="1"/>
  <c r="O65" i="68"/>
  <c r="O65" i="80" s="1"/>
  <c r="O102" i="49" s="1"/>
  <c r="O133" i="49" s="1"/>
  <c r="O325" i="49" s="1"/>
  <c r="P65" i="68"/>
  <c r="P65" i="80" s="1"/>
  <c r="P102" i="49" s="1"/>
  <c r="P133" i="49" s="1"/>
  <c r="P325" i="49" s="1"/>
  <c r="Q65" i="68"/>
  <c r="Q65" i="80" s="1"/>
  <c r="Q102" i="49" s="1"/>
  <c r="Q133" i="49" s="1"/>
  <c r="Q325" i="49" s="1"/>
  <c r="R65" i="68"/>
  <c r="R65" i="80" s="1"/>
  <c r="R102" i="49" s="1"/>
  <c r="R133" i="49" s="1"/>
  <c r="R325" i="49" s="1"/>
  <c r="S65" i="68"/>
  <c r="S65" i="80" s="1"/>
  <c r="S102" i="49" s="1"/>
  <c r="S133" i="49" s="1"/>
  <c r="S325" i="49" s="1"/>
  <c r="H66" i="68"/>
  <c r="I66" i="68"/>
  <c r="J66" i="68"/>
  <c r="J66" i="80" s="1"/>
  <c r="J103" i="49" s="1"/>
  <c r="J134" i="49" s="1"/>
  <c r="J326" i="49" s="1"/>
  <c r="K66" i="68"/>
  <c r="K66" i="80" s="1"/>
  <c r="K103" i="49" s="1"/>
  <c r="K134" i="49" s="1"/>
  <c r="K326" i="49" s="1"/>
  <c r="L66" i="68"/>
  <c r="L66" i="80" s="1"/>
  <c r="L103" i="49" s="1"/>
  <c r="L134" i="49" s="1"/>
  <c r="L326" i="49" s="1"/>
  <c r="M66" i="68"/>
  <c r="M66" i="80" s="1"/>
  <c r="M103" i="49" s="1"/>
  <c r="M134" i="49" s="1"/>
  <c r="M326" i="49" s="1"/>
  <c r="N66" i="68"/>
  <c r="N66" i="80" s="1"/>
  <c r="N103" i="49" s="1"/>
  <c r="N134" i="49" s="1"/>
  <c r="N326" i="49" s="1"/>
  <c r="O66" i="68"/>
  <c r="O66" i="80" s="1"/>
  <c r="O103" i="49" s="1"/>
  <c r="O134" i="49" s="1"/>
  <c r="O326" i="49" s="1"/>
  <c r="P66" i="68"/>
  <c r="P66" i="80" s="1"/>
  <c r="P103" i="49" s="1"/>
  <c r="P134" i="49" s="1"/>
  <c r="P326" i="49" s="1"/>
  <c r="Q66" i="68"/>
  <c r="Q66" i="80" s="1"/>
  <c r="Q103" i="49" s="1"/>
  <c r="Q134" i="49" s="1"/>
  <c r="Q326" i="49" s="1"/>
  <c r="R66" i="68"/>
  <c r="R66" i="80" s="1"/>
  <c r="R103" i="49" s="1"/>
  <c r="R134" i="49" s="1"/>
  <c r="R326" i="49" s="1"/>
  <c r="S66" i="68"/>
  <c r="S66" i="80" s="1"/>
  <c r="S103" i="49" s="1"/>
  <c r="S134" i="49" s="1"/>
  <c r="S326" i="49" s="1"/>
  <c r="J67" i="80"/>
  <c r="K67" i="80"/>
  <c r="L67" i="80"/>
  <c r="M67" i="80"/>
  <c r="N67" i="80"/>
  <c r="O67" i="80"/>
  <c r="P67" i="80"/>
  <c r="Q67" i="80"/>
  <c r="R67" i="80"/>
  <c r="S67" i="80"/>
  <c r="H68" i="68"/>
  <c r="I68" i="68"/>
  <c r="L68" i="68"/>
  <c r="L68" i="80" s="1"/>
  <c r="L138" i="49" s="1"/>
  <c r="L169" i="49" s="1"/>
  <c r="L328" i="49" s="1"/>
  <c r="M68" i="68"/>
  <c r="M68" i="80" s="1"/>
  <c r="M138" i="49" s="1"/>
  <c r="M169" i="49" s="1"/>
  <c r="M328" i="49" s="1"/>
  <c r="N68" i="68"/>
  <c r="N68" i="80" s="1"/>
  <c r="N138" i="49" s="1"/>
  <c r="N169" i="49" s="1"/>
  <c r="N328" i="49" s="1"/>
  <c r="O68" i="68"/>
  <c r="O68" i="80" s="1"/>
  <c r="O138" i="49" s="1"/>
  <c r="O169" i="49" s="1"/>
  <c r="O328" i="49" s="1"/>
  <c r="P68" i="68"/>
  <c r="P68" i="80" s="1"/>
  <c r="P138" i="49" s="1"/>
  <c r="P169" i="49" s="1"/>
  <c r="P328" i="49" s="1"/>
  <c r="Q68" i="68"/>
  <c r="Q68" i="80" s="1"/>
  <c r="Q138" i="49" s="1"/>
  <c r="Q169" i="49" s="1"/>
  <c r="Q328" i="49" s="1"/>
  <c r="R68" i="68"/>
  <c r="R68" i="80" s="1"/>
  <c r="R138" i="49" s="1"/>
  <c r="R169" i="49" s="1"/>
  <c r="R328" i="49" s="1"/>
  <c r="S68" i="68"/>
  <c r="S68" i="80" s="1"/>
  <c r="S138" i="49" s="1"/>
  <c r="S169" i="49" s="1"/>
  <c r="S328" i="49" s="1"/>
  <c r="H69" i="68"/>
  <c r="I69" i="68"/>
  <c r="L69" i="68"/>
  <c r="L69" i="80" s="1"/>
  <c r="L139" i="49" s="1"/>
  <c r="L170" i="49" s="1"/>
  <c r="L329" i="49" s="1"/>
  <c r="M69" i="68"/>
  <c r="M69" i="80" s="1"/>
  <c r="M139" i="49" s="1"/>
  <c r="M170" i="49" s="1"/>
  <c r="M329" i="49" s="1"/>
  <c r="N69" i="68"/>
  <c r="N69" i="80" s="1"/>
  <c r="N139" i="49" s="1"/>
  <c r="N170" i="49" s="1"/>
  <c r="N329" i="49" s="1"/>
  <c r="O69" i="68"/>
  <c r="O69" i="80" s="1"/>
  <c r="O139" i="49" s="1"/>
  <c r="O170" i="49" s="1"/>
  <c r="O329" i="49" s="1"/>
  <c r="P69" i="68"/>
  <c r="P69" i="80" s="1"/>
  <c r="P139" i="49" s="1"/>
  <c r="P170" i="49" s="1"/>
  <c r="P329" i="49" s="1"/>
  <c r="Q69" i="68"/>
  <c r="Q69" i="80" s="1"/>
  <c r="Q139" i="49" s="1"/>
  <c r="Q170" i="49" s="1"/>
  <c r="Q329" i="49" s="1"/>
  <c r="R69" i="68"/>
  <c r="R69" i="80" s="1"/>
  <c r="R139" i="49" s="1"/>
  <c r="R170" i="49" s="1"/>
  <c r="R329" i="49" s="1"/>
  <c r="S69" i="68"/>
  <c r="S69" i="80" s="1"/>
  <c r="S139" i="49" s="1"/>
  <c r="S170" i="49" s="1"/>
  <c r="S329" i="49" s="1"/>
  <c r="H70" i="68"/>
  <c r="I70" i="68"/>
  <c r="L70" i="68"/>
  <c r="L70" i="80" s="1"/>
  <c r="L140" i="49" s="1"/>
  <c r="L171" i="49" s="1"/>
  <c r="L330" i="49" s="1"/>
  <c r="M70" i="68"/>
  <c r="M70" i="80" s="1"/>
  <c r="M140" i="49" s="1"/>
  <c r="M171" i="49" s="1"/>
  <c r="M330" i="49" s="1"/>
  <c r="N70" i="68"/>
  <c r="N70" i="80" s="1"/>
  <c r="N140" i="49" s="1"/>
  <c r="N171" i="49" s="1"/>
  <c r="N330" i="49" s="1"/>
  <c r="O70" i="68"/>
  <c r="O70" i="80" s="1"/>
  <c r="O140" i="49" s="1"/>
  <c r="O171" i="49" s="1"/>
  <c r="O330" i="49" s="1"/>
  <c r="P70" i="68"/>
  <c r="P70" i="80" s="1"/>
  <c r="P140" i="49" s="1"/>
  <c r="P171" i="49" s="1"/>
  <c r="P330" i="49" s="1"/>
  <c r="Q70" i="68"/>
  <c r="Q70" i="80" s="1"/>
  <c r="Q140" i="49" s="1"/>
  <c r="Q171" i="49" s="1"/>
  <c r="Q330" i="49" s="1"/>
  <c r="R70" i="68"/>
  <c r="R70" i="80" s="1"/>
  <c r="R140" i="49" s="1"/>
  <c r="R171" i="49" s="1"/>
  <c r="R330" i="49" s="1"/>
  <c r="S70" i="68"/>
  <c r="S70" i="80" s="1"/>
  <c r="S140" i="49" s="1"/>
  <c r="S171" i="49" s="1"/>
  <c r="S330" i="49" s="1"/>
  <c r="H71" i="68"/>
  <c r="I71" i="68"/>
  <c r="L71" i="68"/>
  <c r="L71" i="80" s="1"/>
  <c r="L141" i="49" s="1"/>
  <c r="L172" i="49" s="1"/>
  <c r="L331" i="49" s="1"/>
  <c r="M71" i="68"/>
  <c r="M71" i="80" s="1"/>
  <c r="M141" i="49" s="1"/>
  <c r="M172" i="49" s="1"/>
  <c r="M331" i="49" s="1"/>
  <c r="N71" i="68"/>
  <c r="N71" i="80" s="1"/>
  <c r="N141" i="49" s="1"/>
  <c r="N172" i="49" s="1"/>
  <c r="N331" i="49" s="1"/>
  <c r="O71" i="68"/>
  <c r="O71" i="80" s="1"/>
  <c r="O141" i="49" s="1"/>
  <c r="O172" i="49" s="1"/>
  <c r="O331" i="49" s="1"/>
  <c r="P71" i="68"/>
  <c r="P71" i="80" s="1"/>
  <c r="P141" i="49" s="1"/>
  <c r="P172" i="49" s="1"/>
  <c r="P331" i="49" s="1"/>
  <c r="Q71" i="68"/>
  <c r="Q71" i="80" s="1"/>
  <c r="Q141" i="49" s="1"/>
  <c r="Q172" i="49" s="1"/>
  <c r="Q331" i="49" s="1"/>
  <c r="R71" i="68"/>
  <c r="R71" i="80" s="1"/>
  <c r="R141" i="49" s="1"/>
  <c r="R172" i="49" s="1"/>
  <c r="R331" i="49" s="1"/>
  <c r="S71" i="68"/>
  <c r="S71" i="80" s="1"/>
  <c r="S141" i="49" s="1"/>
  <c r="S172" i="49" s="1"/>
  <c r="S331" i="49" s="1"/>
  <c r="H72" i="68"/>
  <c r="I72" i="68"/>
  <c r="L72" i="68"/>
  <c r="L72" i="80" s="1"/>
  <c r="L142" i="49" s="1"/>
  <c r="L173" i="49" s="1"/>
  <c r="L332" i="49" s="1"/>
  <c r="M72" i="68"/>
  <c r="M72" i="80" s="1"/>
  <c r="M142" i="49" s="1"/>
  <c r="M173" i="49" s="1"/>
  <c r="M332" i="49" s="1"/>
  <c r="N72" i="68"/>
  <c r="N72" i="80" s="1"/>
  <c r="N142" i="49" s="1"/>
  <c r="N173" i="49" s="1"/>
  <c r="N332" i="49" s="1"/>
  <c r="O72" i="68"/>
  <c r="O72" i="80" s="1"/>
  <c r="O142" i="49" s="1"/>
  <c r="O173" i="49" s="1"/>
  <c r="O332" i="49" s="1"/>
  <c r="P72" i="68"/>
  <c r="P72" i="80" s="1"/>
  <c r="P142" i="49" s="1"/>
  <c r="P173" i="49" s="1"/>
  <c r="P332" i="49" s="1"/>
  <c r="Q72" i="68"/>
  <c r="Q72" i="80" s="1"/>
  <c r="Q142" i="49" s="1"/>
  <c r="Q173" i="49" s="1"/>
  <c r="Q332" i="49" s="1"/>
  <c r="R72" i="68"/>
  <c r="R72" i="80" s="1"/>
  <c r="R142" i="49" s="1"/>
  <c r="R173" i="49" s="1"/>
  <c r="R332" i="49" s="1"/>
  <c r="S72" i="68"/>
  <c r="S72" i="80" s="1"/>
  <c r="S142" i="49" s="1"/>
  <c r="S173" i="49" s="1"/>
  <c r="S332" i="49" s="1"/>
  <c r="H73" i="68"/>
  <c r="I73" i="68"/>
  <c r="L73" i="68"/>
  <c r="L73" i="80" s="1"/>
  <c r="L143" i="49" s="1"/>
  <c r="L174" i="49" s="1"/>
  <c r="L333" i="49" s="1"/>
  <c r="M73" i="68"/>
  <c r="M73" i="80" s="1"/>
  <c r="M143" i="49" s="1"/>
  <c r="M174" i="49" s="1"/>
  <c r="M333" i="49" s="1"/>
  <c r="N73" i="68"/>
  <c r="N73" i="80" s="1"/>
  <c r="N143" i="49" s="1"/>
  <c r="N174" i="49" s="1"/>
  <c r="N333" i="49" s="1"/>
  <c r="O73" i="68"/>
  <c r="O73" i="80" s="1"/>
  <c r="O143" i="49" s="1"/>
  <c r="O174" i="49" s="1"/>
  <c r="O333" i="49" s="1"/>
  <c r="P73" i="68"/>
  <c r="P73" i="80" s="1"/>
  <c r="P143" i="49" s="1"/>
  <c r="P174" i="49" s="1"/>
  <c r="P333" i="49" s="1"/>
  <c r="Q73" i="68"/>
  <c r="Q73" i="80" s="1"/>
  <c r="Q143" i="49" s="1"/>
  <c r="Q174" i="49" s="1"/>
  <c r="Q333" i="49" s="1"/>
  <c r="R73" i="68"/>
  <c r="R73" i="80" s="1"/>
  <c r="R143" i="49" s="1"/>
  <c r="R174" i="49" s="1"/>
  <c r="R333" i="49" s="1"/>
  <c r="S73" i="68"/>
  <c r="S73" i="80" s="1"/>
  <c r="S143" i="49" s="1"/>
  <c r="S174" i="49" s="1"/>
  <c r="S333" i="49" s="1"/>
  <c r="H74" i="68"/>
  <c r="I74" i="68"/>
  <c r="L74" i="68"/>
  <c r="L74" i="80" s="1"/>
  <c r="L144" i="49" s="1"/>
  <c r="L175" i="49" s="1"/>
  <c r="L334" i="49" s="1"/>
  <c r="M74" i="68"/>
  <c r="M74" i="80" s="1"/>
  <c r="M144" i="49" s="1"/>
  <c r="M175" i="49" s="1"/>
  <c r="M334" i="49" s="1"/>
  <c r="N74" i="68"/>
  <c r="N74" i="80" s="1"/>
  <c r="N144" i="49" s="1"/>
  <c r="N175" i="49" s="1"/>
  <c r="N334" i="49" s="1"/>
  <c r="O74" i="68"/>
  <c r="O74" i="80" s="1"/>
  <c r="O144" i="49" s="1"/>
  <c r="O175" i="49" s="1"/>
  <c r="O334" i="49" s="1"/>
  <c r="P74" i="68"/>
  <c r="P74" i="80" s="1"/>
  <c r="P144" i="49" s="1"/>
  <c r="P175" i="49" s="1"/>
  <c r="P334" i="49" s="1"/>
  <c r="Q74" i="68"/>
  <c r="Q74" i="80" s="1"/>
  <c r="Q144" i="49" s="1"/>
  <c r="Q175" i="49" s="1"/>
  <c r="Q334" i="49" s="1"/>
  <c r="R74" i="68"/>
  <c r="R74" i="80" s="1"/>
  <c r="R144" i="49" s="1"/>
  <c r="R175" i="49" s="1"/>
  <c r="R334" i="49" s="1"/>
  <c r="S74" i="68"/>
  <c r="S74" i="80" s="1"/>
  <c r="S144" i="49" s="1"/>
  <c r="S175" i="49" s="1"/>
  <c r="S334" i="49" s="1"/>
  <c r="H75" i="68"/>
  <c r="I75" i="68"/>
  <c r="L75" i="68"/>
  <c r="L75" i="80" s="1"/>
  <c r="L145" i="49" s="1"/>
  <c r="L176" i="49" s="1"/>
  <c r="L335" i="49" s="1"/>
  <c r="M75" i="68"/>
  <c r="M75" i="80" s="1"/>
  <c r="M145" i="49" s="1"/>
  <c r="M176" i="49" s="1"/>
  <c r="M335" i="49" s="1"/>
  <c r="N75" i="68"/>
  <c r="N75" i="80" s="1"/>
  <c r="N145" i="49" s="1"/>
  <c r="N176" i="49" s="1"/>
  <c r="N335" i="49" s="1"/>
  <c r="O75" i="68"/>
  <c r="O75" i="80" s="1"/>
  <c r="O145" i="49" s="1"/>
  <c r="O176" i="49" s="1"/>
  <c r="O335" i="49" s="1"/>
  <c r="P75" i="68"/>
  <c r="P75" i="80" s="1"/>
  <c r="P145" i="49" s="1"/>
  <c r="P176" i="49" s="1"/>
  <c r="P335" i="49" s="1"/>
  <c r="Q75" i="68"/>
  <c r="Q75" i="80" s="1"/>
  <c r="Q145" i="49" s="1"/>
  <c r="Q176" i="49" s="1"/>
  <c r="Q335" i="49" s="1"/>
  <c r="R75" i="68"/>
  <c r="R75" i="80" s="1"/>
  <c r="R145" i="49" s="1"/>
  <c r="R176" i="49" s="1"/>
  <c r="R335" i="49" s="1"/>
  <c r="S75" i="68"/>
  <c r="S75" i="80" s="1"/>
  <c r="S145" i="49" s="1"/>
  <c r="S176" i="49" s="1"/>
  <c r="S335" i="49" s="1"/>
  <c r="H76" i="68"/>
  <c r="I76" i="68"/>
  <c r="L76" i="68"/>
  <c r="L76" i="80" s="1"/>
  <c r="L146" i="49" s="1"/>
  <c r="L177" i="49" s="1"/>
  <c r="L336" i="49" s="1"/>
  <c r="M76" i="68"/>
  <c r="M76" i="80" s="1"/>
  <c r="M146" i="49" s="1"/>
  <c r="M177" i="49" s="1"/>
  <c r="M336" i="49" s="1"/>
  <c r="N76" i="68"/>
  <c r="N76" i="80" s="1"/>
  <c r="N146" i="49" s="1"/>
  <c r="N177" i="49" s="1"/>
  <c r="N336" i="49" s="1"/>
  <c r="O76" i="68"/>
  <c r="O76" i="80" s="1"/>
  <c r="O146" i="49" s="1"/>
  <c r="O177" i="49" s="1"/>
  <c r="O336" i="49" s="1"/>
  <c r="P76" i="68"/>
  <c r="P76" i="80" s="1"/>
  <c r="P146" i="49" s="1"/>
  <c r="P177" i="49" s="1"/>
  <c r="P336" i="49" s="1"/>
  <c r="Q76" i="68"/>
  <c r="Q76" i="80" s="1"/>
  <c r="Q146" i="49" s="1"/>
  <c r="Q177" i="49" s="1"/>
  <c r="Q336" i="49" s="1"/>
  <c r="R76" i="68"/>
  <c r="R76" i="80" s="1"/>
  <c r="R146" i="49" s="1"/>
  <c r="R177" i="49" s="1"/>
  <c r="R336" i="49" s="1"/>
  <c r="S76" i="68"/>
  <c r="S76" i="80" s="1"/>
  <c r="S146" i="49" s="1"/>
  <c r="S177" i="49" s="1"/>
  <c r="S336" i="49" s="1"/>
  <c r="H77" i="68"/>
  <c r="I77" i="68"/>
  <c r="L77" i="68"/>
  <c r="L77" i="80" s="1"/>
  <c r="L147" i="49" s="1"/>
  <c r="L178" i="49" s="1"/>
  <c r="L337" i="49" s="1"/>
  <c r="M77" i="68"/>
  <c r="M77" i="80" s="1"/>
  <c r="M147" i="49" s="1"/>
  <c r="M178" i="49" s="1"/>
  <c r="M337" i="49" s="1"/>
  <c r="N77" i="68"/>
  <c r="N77" i="80" s="1"/>
  <c r="N147" i="49" s="1"/>
  <c r="N178" i="49" s="1"/>
  <c r="N337" i="49" s="1"/>
  <c r="O77" i="68"/>
  <c r="O77" i="80" s="1"/>
  <c r="O147" i="49" s="1"/>
  <c r="O178" i="49" s="1"/>
  <c r="O337" i="49" s="1"/>
  <c r="P77" i="68"/>
  <c r="P77" i="80" s="1"/>
  <c r="P147" i="49" s="1"/>
  <c r="P178" i="49" s="1"/>
  <c r="P337" i="49" s="1"/>
  <c r="Q77" i="68"/>
  <c r="Q77" i="80" s="1"/>
  <c r="Q147" i="49" s="1"/>
  <c r="Q178" i="49" s="1"/>
  <c r="Q337" i="49" s="1"/>
  <c r="R77" i="68"/>
  <c r="R77" i="80" s="1"/>
  <c r="R147" i="49" s="1"/>
  <c r="R178" i="49" s="1"/>
  <c r="R337" i="49" s="1"/>
  <c r="S77" i="68"/>
  <c r="S77" i="80" s="1"/>
  <c r="S147" i="49" s="1"/>
  <c r="S178" i="49" s="1"/>
  <c r="S337" i="49" s="1"/>
  <c r="H78" i="68"/>
  <c r="I78" i="68"/>
  <c r="L78" i="68"/>
  <c r="L78" i="80" s="1"/>
  <c r="L148" i="49" s="1"/>
  <c r="L179" i="49" s="1"/>
  <c r="L338" i="49" s="1"/>
  <c r="M78" i="68"/>
  <c r="M78" i="80" s="1"/>
  <c r="M148" i="49" s="1"/>
  <c r="M179" i="49" s="1"/>
  <c r="M338" i="49" s="1"/>
  <c r="N78" i="68"/>
  <c r="N78" i="80" s="1"/>
  <c r="N148" i="49" s="1"/>
  <c r="N179" i="49" s="1"/>
  <c r="N338" i="49" s="1"/>
  <c r="O78" i="68"/>
  <c r="O78" i="80" s="1"/>
  <c r="O148" i="49" s="1"/>
  <c r="O179" i="49" s="1"/>
  <c r="O338" i="49" s="1"/>
  <c r="P78" i="68"/>
  <c r="P78" i="80" s="1"/>
  <c r="P148" i="49" s="1"/>
  <c r="P179" i="49" s="1"/>
  <c r="P338" i="49" s="1"/>
  <c r="Q78" i="68"/>
  <c r="Q78" i="80" s="1"/>
  <c r="Q148" i="49" s="1"/>
  <c r="Q179" i="49" s="1"/>
  <c r="Q338" i="49" s="1"/>
  <c r="R78" i="68"/>
  <c r="R78" i="80" s="1"/>
  <c r="R148" i="49" s="1"/>
  <c r="R179" i="49" s="1"/>
  <c r="R338" i="49" s="1"/>
  <c r="S78" i="68"/>
  <c r="S78" i="80" s="1"/>
  <c r="S148" i="49" s="1"/>
  <c r="S179" i="49" s="1"/>
  <c r="S338" i="49" s="1"/>
  <c r="H79" i="68"/>
  <c r="I79" i="68"/>
  <c r="L79" i="68"/>
  <c r="L79" i="80" s="1"/>
  <c r="L149" i="49" s="1"/>
  <c r="L180" i="49" s="1"/>
  <c r="L339" i="49" s="1"/>
  <c r="M79" i="68"/>
  <c r="M79" i="80" s="1"/>
  <c r="M149" i="49" s="1"/>
  <c r="M180" i="49" s="1"/>
  <c r="M339" i="49" s="1"/>
  <c r="N79" i="68"/>
  <c r="N79" i="80" s="1"/>
  <c r="N149" i="49" s="1"/>
  <c r="N180" i="49" s="1"/>
  <c r="N339" i="49" s="1"/>
  <c r="O79" i="68"/>
  <c r="O79" i="80" s="1"/>
  <c r="O149" i="49" s="1"/>
  <c r="O180" i="49" s="1"/>
  <c r="O339" i="49" s="1"/>
  <c r="P79" i="68"/>
  <c r="P79" i="80" s="1"/>
  <c r="P149" i="49" s="1"/>
  <c r="P180" i="49" s="1"/>
  <c r="P339" i="49" s="1"/>
  <c r="Q79" i="68"/>
  <c r="Q79" i="80" s="1"/>
  <c r="Q149" i="49" s="1"/>
  <c r="Q180" i="49" s="1"/>
  <c r="Q339" i="49" s="1"/>
  <c r="R79" i="68"/>
  <c r="R79" i="80" s="1"/>
  <c r="R149" i="49" s="1"/>
  <c r="R180" i="49" s="1"/>
  <c r="R339" i="49" s="1"/>
  <c r="S79" i="68"/>
  <c r="S79" i="80" s="1"/>
  <c r="S149" i="49" s="1"/>
  <c r="S180" i="49" s="1"/>
  <c r="S339" i="49" s="1"/>
  <c r="H80" i="68"/>
  <c r="I80" i="68"/>
  <c r="L80" i="68"/>
  <c r="L80" i="80" s="1"/>
  <c r="L150" i="49" s="1"/>
  <c r="L181" i="49" s="1"/>
  <c r="L340" i="49" s="1"/>
  <c r="M80" i="68"/>
  <c r="M80" i="80" s="1"/>
  <c r="M150" i="49" s="1"/>
  <c r="M181" i="49" s="1"/>
  <c r="M340" i="49" s="1"/>
  <c r="N80" i="68"/>
  <c r="N80" i="80" s="1"/>
  <c r="N150" i="49" s="1"/>
  <c r="N181" i="49" s="1"/>
  <c r="N340" i="49" s="1"/>
  <c r="O80" i="68"/>
  <c r="O80" i="80" s="1"/>
  <c r="O150" i="49" s="1"/>
  <c r="O181" i="49" s="1"/>
  <c r="O340" i="49" s="1"/>
  <c r="P80" i="68"/>
  <c r="P80" i="80" s="1"/>
  <c r="P150" i="49" s="1"/>
  <c r="P181" i="49" s="1"/>
  <c r="P340" i="49" s="1"/>
  <c r="Q80" i="68"/>
  <c r="Q80" i="80" s="1"/>
  <c r="Q150" i="49" s="1"/>
  <c r="Q181" i="49" s="1"/>
  <c r="Q340" i="49" s="1"/>
  <c r="R80" i="68"/>
  <c r="R80" i="80" s="1"/>
  <c r="R150" i="49" s="1"/>
  <c r="R181" i="49" s="1"/>
  <c r="R340" i="49" s="1"/>
  <c r="S80" i="68"/>
  <c r="S80" i="80" s="1"/>
  <c r="S150" i="49" s="1"/>
  <c r="S181" i="49" s="1"/>
  <c r="S340" i="49" s="1"/>
  <c r="H81" i="68"/>
  <c r="I81" i="68"/>
  <c r="L81" i="68"/>
  <c r="L81" i="80" s="1"/>
  <c r="L151" i="49" s="1"/>
  <c r="L182" i="49" s="1"/>
  <c r="L341" i="49" s="1"/>
  <c r="M81" i="68"/>
  <c r="M81" i="80" s="1"/>
  <c r="M151" i="49" s="1"/>
  <c r="M182" i="49" s="1"/>
  <c r="M341" i="49" s="1"/>
  <c r="N81" i="68"/>
  <c r="N81" i="80" s="1"/>
  <c r="N151" i="49" s="1"/>
  <c r="N182" i="49" s="1"/>
  <c r="N341" i="49" s="1"/>
  <c r="O81" i="68"/>
  <c r="O81" i="80" s="1"/>
  <c r="O151" i="49" s="1"/>
  <c r="O182" i="49" s="1"/>
  <c r="O341" i="49" s="1"/>
  <c r="P81" i="68"/>
  <c r="P81" i="80" s="1"/>
  <c r="P151" i="49" s="1"/>
  <c r="P182" i="49" s="1"/>
  <c r="P341" i="49" s="1"/>
  <c r="Q81" i="68"/>
  <c r="Q81" i="80" s="1"/>
  <c r="Q151" i="49" s="1"/>
  <c r="Q182" i="49" s="1"/>
  <c r="Q341" i="49" s="1"/>
  <c r="R81" i="68"/>
  <c r="R81" i="80" s="1"/>
  <c r="R151" i="49" s="1"/>
  <c r="R182" i="49" s="1"/>
  <c r="R341" i="49" s="1"/>
  <c r="S81" i="68"/>
  <c r="S81" i="80" s="1"/>
  <c r="S151" i="49" s="1"/>
  <c r="S182" i="49" s="1"/>
  <c r="S341" i="49" s="1"/>
  <c r="H82" i="68"/>
  <c r="I82" i="68"/>
  <c r="L82" i="68"/>
  <c r="L82" i="80" s="1"/>
  <c r="L152" i="49" s="1"/>
  <c r="L183" i="49" s="1"/>
  <c r="L342" i="49" s="1"/>
  <c r="M82" i="68"/>
  <c r="M82" i="80" s="1"/>
  <c r="M152" i="49" s="1"/>
  <c r="M183" i="49" s="1"/>
  <c r="M342" i="49" s="1"/>
  <c r="N82" i="68"/>
  <c r="N82" i="80" s="1"/>
  <c r="N152" i="49" s="1"/>
  <c r="N183" i="49" s="1"/>
  <c r="N342" i="49" s="1"/>
  <c r="O82" i="68"/>
  <c r="O82" i="80" s="1"/>
  <c r="O152" i="49" s="1"/>
  <c r="O183" i="49" s="1"/>
  <c r="O342" i="49" s="1"/>
  <c r="P82" i="68"/>
  <c r="P82" i="80" s="1"/>
  <c r="P152" i="49" s="1"/>
  <c r="P183" i="49" s="1"/>
  <c r="P342" i="49" s="1"/>
  <c r="Q82" i="68"/>
  <c r="Q82" i="80" s="1"/>
  <c r="Q152" i="49" s="1"/>
  <c r="Q183" i="49" s="1"/>
  <c r="Q342" i="49" s="1"/>
  <c r="R82" i="68"/>
  <c r="R82" i="80" s="1"/>
  <c r="R152" i="49" s="1"/>
  <c r="R183" i="49" s="1"/>
  <c r="R342" i="49" s="1"/>
  <c r="S82" i="68"/>
  <c r="S82" i="80" s="1"/>
  <c r="S152" i="49" s="1"/>
  <c r="S183" i="49" s="1"/>
  <c r="S342" i="49" s="1"/>
  <c r="H83" i="68"/>
  <c r="I83" i="68"/>
  <c r="L83" i="68"/>
  <c r="L83" i="80" s="1"/>
  <c r="L153" i="49" s="1"/>
  <c r="L184" i="49" s="1"/>
  <c r="L343" i="49" s="1"/>
  <c r="M83" i="68"/>
  <c r="M83" i="80" s="1"/>
  <c r="M153" i="49" s="1"/>
  <c r="M184" i="49" s="1"/>
  <c r="M343" i="49" s="1"/>
  <c r="N83" i="68"/>
  <c r="N83" i="80" s="1"/>
  <c r="N153" i="49" s="1"/>
  <c r="N184" i="49" s="1"/>
  <c r="N343" i="49" s="1"/>
  <c r="O83" i="68"/>
  <c r="O83" i="80" s="1"/>
  <c r="O153" i="49" s="1"/>
  <c r="O184" i="49" s="1"/>
  <c r="O343" i="49" s="1"/>
  <c r="P83" i="68"/>
  <c r="P83" i="80" s="1"/>
  <c r="P153" i="49" s="1"/>
  <c r="P184" i="49" s="1"/>
  <c r="P343" i="49" s="1"/>
  <c r="Q83" i="68"/>
  <c r="Q83" i="80" s="1"/>
  <c r="Q153" i="49" s="1"/>
  <c r="Q184" i="49" s="1"/>
  <c r="Q343" i="49" s="1"/>
  <c r="R83" i="68"/>
  <c r="R83" i="80" s="1"/>
  <c r="R153" i="49" s="1"/>
  <c r="R184" i="49" s="1"/>
  <c r="R343" i="49" s="1"/>
  <c r="S83" i="68"/>
  <c r="S83" i="80" s="1"/>
  <c r="S153" i="49" s="1"/>
  <c r="S184" i="49" s="1"/>
  <c r="S343" i="49" s="1"/>
  <c r="H84" i="68"/>
  <c r="I84" i="68"/>
  <c r="L84" i="68"/>
  <c r="L84" i="80" s="1"/>
  <c r="L154" i="49" s="1"/>
  <c r="L185" i="49" s="1"/>
  <c r="L344" i="49" s="1"/>
  <c r="M84" i="68"/>
  <c r="M84" i="80" s="1"/>
  <c r="M154" i="49" s="1"/>
  <c r="M185" i="49" s="1"/>
  <c r="M344" i="49" s="1"/>
  <c r="N84" i="68"/>
  <c r="N84" i="80" s="1"/>
  <c r="N154" i="49" s="1"/>
  <c r="N185" i="49" s="1"/>
  <c r="N344" i="49" s="1"/>
  <c r="O84" i="68"/>
  <c r="O84" i="80" s="1"/>
  <c r="O154" i="49" s="1"/>
  <c r="O185" i="49" s="1"/>
  <c r="O344" i="49" s="1"/>
  <c r="P84" i="68"/>
  <c r="P84" i="80" s="1"/>
  <c r="P154" i="49" s="1"/>
  <c r="P185" i="49" s="1"/>
  <c r="P344" i="49" s="1"/>
  <c r="Q84" i="68"/>
  <c r="Q84" i="80" s="1"/>
  <c r="Q154" i="49" s="1"/>
  <c r="Q185" i="49" s="1"/>
  <c r="Q344" i="49" s="1"/>
  <c r="R84" i="68"/>
  <c r="R84" i="80" s="1"/>
  <c r="R154" i="49" s="1"/>
  <c r="R185" i="49" s="1"/>
  <c r="R344" i="49" s="1"/>
  <c r="S84" i="68"/>
  <c r="S84" i="80" s="1"/>
  <c r="S154" i="49" s="1"/>
  <c r="S185" i="49" s="1"/>
  <c r="S344" i="49" s="1"/>
  <c r="H85" i="68"/>
  <c r="I85" i="68"/>
  <c r="L85" i="68"/>
  <c r="L85" i="80" s="1"/>
  <c r="L155" i="49" s="1"/>
  <c r="L186" i="49" s="1"/>
  <c r="L345" i="49" s="1"/>
  <c r="M85" i="68"/>
  <c r="M85" i="80" s="1"/>
  <c r="M155" i="49" s="1"/>
  <c r="M186" i="49" s="1"/>
  <c r="M345" i="49" s="1"/>
  <c r="N85" i="68"/>
  <c r="N85" i="80" s="1"/>
  <c r="N155" i="49" s="1"/>
  <c r="N186" i="49" s="1"/>
  <c r="N345" i="49" s="1"/>
  <c r="O85" i="68"/>
  <c r="O85" i="80" s="1"/>
  <c r="O155" i="49" s="1"/>
  <c r="O186" i="49" s="1"/>
  <c r="O345" i="49" s="1"/>
  <c r="P85" i="68"/>
  <c r="P85" i="80" s="1"/>
  <c r="P155" i="49" s="1"/>
  <c r="P186" i="49" s="1"/>
  <c r="P345" i="49" s="1"/>
  <c r="Q85" i="68"/>
  <c r="Q85" i="80" s="1"/>
  <c r="Q155" i="49" s="1"/>
  <c r="Q186" i="49" s="1"/>
  <c r="Q345" i="49" s="1"/>
  <c r="R85" i="68"/>
  <c r="R85" i="80" s="1"/>
  <c r="R155" i="49" s="1"/>
  <c r="R186" i="49" s="1"/>
  <c r="R345" i="49" s="1"/>
  <c r="S85" i="68"/>
  <c r="S85" i="80" s="1"/>
  <c r="S155" i="49" s="1"/>
  <c r="S186" i="49" s="1"/>
  <c r="S345" i="49" s="1"/>
  <c r="H86" i="68"/>
  <c r="I86" i="68"/>
  <c r="J86" i="68"/>
  <c r="J86" i="80" s="1"/>
  <c r="J156" i="49" s="1"/>
  <c r="J187" i="49" s="1"/>
  <c r="J346" i="49" s="1"/>
  <c r="K86" i="68"/>
  <c r="K86" i="80" s="1"/>
  <c r="K156" i="49" s="1"/>
  <c r="K187" i="49" s="1"/>
  <c r="K346" i="49" s="1"/>
  <c r="M86" i="68"/>
  <c r="M86" i="80" s="1"/>
  <c r="M156" i="49" s="1"/>
  <c r="M187" i="49" s="1"/>
  <c r="M346" i="49" s="1"/>
  <c r="N86" i="68"/>
  <c r="N86" i="80" s="1"/>
  <c r="N156" i="49" s="1"/>
  <c r="N187" i="49" s="1"/>
  <c r="N346" i="49" s="1"/>
  <c r="O86" i="68"/>
  <c r="O86" i="80" s="1"/>
  <c r="O156" i="49" s="1"/>
  <c r="O187" i="49" s="1"/>
  <c r="O346" i="49" s="1"/>
  <c r="P86" i="68"/>
  <c r="P86" i="80" s="1"/>
  <c r="P156" i="49" s="1"/>
  <c r="P187" i="49" s="1"/>
  <c r="P346" i="49" s="1"/>
  <c r="Q86" i="68"/>
  <c r="Q86" i="80" s="1"/>
  <c r="Q156" i="49" s="1"/>
  <c r="Q187" i="49" s="1"/>
  <c r="Q346" i="49" s="1"/>
  <c r="R86" i="68"/>
  <c r="R86" i="80" s="1"/>
  <c r="R156" i="49" s="1"/>
  <c r="R187" i="49" s="1"/>
  <c r="R346" i="49" s="1"/>
  <c r="S86" i="68"/>
  <c r="S86" i="80" s="1"/>
  <c r="S156" i="49" s="1"/>
  <c r="S187" i="49" s="1"/>
  <c r="S346" i="49" s="1"/>
  <c r="H87" i="68"/>
  <c r="I87" i="68"/>
  <c r="J87" i="68"/>
  <c r="J87" i="80" s="1"/>
  <c r="J157" i="49" s="1"/>
  <c r="J188" i="49" s="1"/>
  <c r="J347" i="49" s="1"/>
  <c r="K87" i="68"/>
  <c r="K87" i="80" s="1"/>
  <c r="K157" i="49" s="1"/>
  <c r="K188" i="49" s="1"/>
  <c r="K347" i="49" s="1"/>
  <c r="M87" i="68"/>
  <c r="M87" i="80" s="1"/>
  <c r="M157" i="49" s="1"/>
  <c r="M188" i="49" s="1"/>
  <c r="M347" i="49" s="1"/>
  <c r="N87" i="68"/>
  <c r="N87" i="80" s="1"/>
  <c r="N157" i="49" s="1"/>
  <c r="N188" i="49" s="1"/>
  <c r="N347" i="49" s="1"/>
  <c r="O87" i="68"/>
  <c r="O87" i="80" s="1"/>
  <c r="O157" i="49" s="1"/>
  <c r="O188" i="49" s="1"/>
  <c r="O347" i="49" s="1"/>
  <c r="P87" i="68"/>
  <c r="P87" i="80" s="1"/>
  <c r="P157" i="49" s="1"/>
  <c r="P188" i="49" s="1"/>
  <c r="P347" i="49" s="1"/>
  <c r="Q87" i="68"/>
  <c r="Q87" i="80" s="1"/>
  <c r="Q157" i="49" s="1"/>
  <c r="Q188" i="49" s="1"/>
  <c r="Q347" i="49" s="1"/>
  <c r="R87" i="68"/>
  <c r="R87" i="80" s="1"/>
  <c r="R157" i="49" s="1"/>
  <c r="R188" i="49" s="1"/>
  <c r="R347" i="49" s="1"/>
  <c r="S87" i="68"/>
  <c r="S87" i="80" s="1"/>
  <c r="S157" i="49" s="1"/>
  <c r="S188" i="49" s="1"/>
  <c r="S347" i="49" s="1"/>
  <c r="H88" i="68"/>
  <c r="I88" i="68"/>
  <c r="J88" i="68"/>
  <c r="J88" i="80" s="1"/>
  <c r="J158" i="49" s="1"/>
  <c r="J189" i="49" s="1"/>
  <c r="J348" i="49" s="1"/>
  <c r="K88" i="68"/>
  <c r="K88" i="80" s="1"/>
  <c r="K158" i="49" s="1"/>
  <c r="K189" i="49" s="1"/>
  <c r="K348" i="49" s="1"/>
  <c r="M88" i="68"/>
  <c r="M88" i="80" s="1"/>
  <c r="M158" i="49" s="1"/>
  <c r="M189" i="49" s="1"/>
  <c r="M348" i="49" s="1"/>
  <c r="N88" i="68"/>
  <c r="N88" i="80" s="1"/>
  <c r="N158" i="49" s="1"/>
  <c r="N189" i="49" s="1"/>
  <c r="N348" i="49" s="1"/>
  <c r="O88" i="68"/>
  <c r="O88" i="80" s="1"/>
  <c r="O158" i="49" s="1"/>
  <c r="O189" i="49" s="1"/>
  <c r="O348" i="49" s="1"/>
  <c r="P88" i="68"/>
  <c r="P88" i="80" s="1"/>
  <c r="P158" i="49" s="1"/>
  <c r="P189" i="49" s="1"/>
  <c r="P348" i="49" s="1"/>
  <c r="Q88" i="68"/>
  <c r="Q88" i="80" s="1"/>
  <c r="Q158" i="49" s="1"/>
  <c r="Q189" i="49" s="1"/>
  <c r="Q348" i="49" s="1"/>
  <c r="R88" i="68"/>
  <c r="R88" i="80" s="1"/>
  <c r="R158" i="49" s="1"/>
  <c r="R189" i="49" s="1"/>
  <c r="R348" i="49" s="1"/>
  <c r="S88" i="68"/>
  <c r="S88" i="80" s="1"/>
  <c r="S158" i="49" s="1"/>
  <c r="S189" i="49" s="1"/>
  <c r="S348" i="49" s="1"/>
  <c r="H89" i="68"/>
  <c r="I89" i="68"/>
  <c r="J89" i="68"/>
  <c r="J89" i="80" s="1"/>
  <c r="J159" i="49" s="1"/>
  <c r="J190" i="49" s="1"/>
  <c r="J349" i="49" s="1"/>
  <c r="K89" i="68"/>
  <c r="K89" i="80" s="1"/>
  <c r="K159" i="49" s="1"/>
  <c r="K190" i="49" s="1"/>
  <c r="K349" i="49" s="1"/>
  <c r="M89" i="68"/>
  <c r="M89" i="80" s="1"/>
  <c r="M159" i="49" s="1"/>
  <c r="M190" i="49" s="1"/>
  <c r="M349" i="49" s="1"/>
  <c r="N89" i="68"/>
  <c r="N89" i="80" s="1"/>
  <c r="N159" i="49" s="1"/>
  <c r="N190" i="49" s="1"/>
  <c r="N349" i="49" s="1"/>
  <c r="O89" i="68"/>
  <c r="O89" i="80" s="1"/>
  <c r="O159" i="49" s="1"/>
  <c r="O190" i="49" s="1"/>
  <c r="O349" i="49" s="1"/>
  <c r="P89" i="68"/>
  <c r="P89" i="80" s="1"/>
  <c r="P159" i="49" s="1"/>
  <c r="P190" i="49" s="1"/>
  <c r="P349" i="49" s="1"/>
  <c r="Q89" i="68"/>
  <c r="Q89" i="80" s="1"/>
  <c r="Q159" i="49" s="1"/>
  <c r="Q190" i="49" s="1"/>
  <c r="Q349" i="49" s="1"/>
  <c r="R89" i="68"/>
  <c r="R89" i="80" s="1"/>
  <c r="R159" i="49" s="1"/>
  <c r="R190" i="49" s="1"/>
  <c r="R349" i="49" s="1"/>
  <c r="S89" i="68"/>
  <c r="S89" i="80" s="1"/>
  <c r="S159" i="49" s="1"/>
  <c r="S190" i="49" s="1"/>
  <c r="S349" i="49" s="1"/>
  <c r="H90" i="68"/>
  <c r="I90" i="68"/>
  <c r="J90" i="68"/>
  <c r="J90" i="80" s="1"/>
  <c r="J160" i="49" s="1"/>
  <c r="J191" i="49" s="1"/>
  <c r="J350" i="49" s="1"/>
  <c r="K90" i="68"/>
  <c r="K90" i="80" s="1"/>
  <c r="K160" i="49" s="1"/>
  <c r="K191" i="49" s="1"/>
  <c r="K350" i="49" s="1"/>
  <c r="M90" i="68"/>
  <c r="M90" i="80" s="1"/>
  <c r="M160" i="49" s="1"/>
  <c r="M191" i="49" s="1"/>
  <c r="M350" i="49" s="1"/>
  <c r="N90" i="68"/>
  <c r="N90" i="80" s="1"/>
  <c r="N160" i="49" s="1"/>
  <c r="N191" i="49" s="1"/>
  <c r="N350" i="49" s="1"/>
  <c r="O90" i="68"/>
  <c r="O90" i="80" s="1"/>
  <c r="O160" i="49" s="1"/>
  <c r="O191" i="49" s="1"/>
  <c r="O350" i="49" s="1"/>
  <c r="P90" i="68"/>
  <c r="P90" i="80" s="1"/>
  <c r="P160" i="49" s="1"/>
  <c r="P191" i="49" s="1"/>
  <c r="P350" i="49" s="1"/>
  <c r="Q90" i="68"/>
  <c r="Q90" i="80" s="1"/>
  <c r="Q160" i="49" s="1"/>
  <c r="Q191" i="49" s="1"/>
  <c r="Q350" i="49" s="1"/>
  <c r="R90" i="68"/>
  <c r="R90" i="80" s="1"/>
  <c r="R160" i="49" s="1"/>
  <c r="R191" i="49" s="1"/>
  <c r="R350" i="49" s="1"/>
  <c r="S90" i="68"/>
  <c r="S90" i="80" s="1"/>
  <c r="S160" i="49" s="1"/>
  <c r="S191" i="49" s="1"/>
  <c r="S350" i="49" s="1"/>
  <c r="H91" i="68"/>
  <c r="I91" i="68"/>
  <c r="J91" i="68"/>
  <c r="J91" i="80" s="1"/>
  <c r="J161" i="49" s="1"/>
  <c r="J192" i="49" s="1"/>
  <c r="J351" i="49" s="1"/>
  <c r="K91" i="68"/>
  <c r="K91" i="80" s="1"/>
  <c r="K161" i="49" s="1"/>
  <c r="K192" i="49" s="1"/>
  <c r="K351" i="49" s="1"/>
  <c r="M91" i="68"/>
  <c r="M91" i="80" s="1"/>
  <c r="M161" i="49" s="1"/>
  <c r="M192" i="49" s="1"/>
  <c r="M351" i="49" s="1"/>
  <c r="N91" i="68"/>
  <c r="N91" i="80" s="1"/>
  <c r="N161" i="49" s="1"/>
  <c r="N192" i="49" s="1"/>
  <c r="N351" i="49" s="1"/>
  <c r="O91" i="68"/>
  <c r="O91" i="80" s="1"/>
  <c r="O161" i="49" s="1"/>
  <c r="O192" i="49" s="1"/>
  <c r="O351" i="49" s="1"/>
  <c r="P91" i="68"/>
  <c r="P91" i="80" s="1"/>
  <c r="P161" i="49" s="1"/>
  <c r="P192" i="49" s="1"/>
  <c r="P351" i="49" s="1"/>
  <c r="Q91" i="68"/>
  <c r="Q91" i="80" s="1"/>
  <c r="Q161" i="49" s="1"/>
  <c r="Q192" i="49" s="1"/>
  <c r="Q351" i="49" s="1"/>
  <c r="R91" i="68"/>
  <c r="R91" i="80" s="1"/>
  <c r="R161" i="49" s="1"/>
  <c r="R192" i="49" s="1"/>
  <c r="R351" i="49" s="1"/>
  <c r="S91" i="68"/>
  <c r="S91" i="80" s="1"/>
  <c r="S161" i="49" s="1"/>
  <c r="S192" i="49" s="1"/>
  <c r="S351" i="49" s="1"/>
  <c r="H92" i="68"/>
  <c r="I92" i="68"/>
  <c r="J92" i="68"/>
  <c r="J92" i="80" s="1"/>
  <c r="J162" i="49" s="1"/>
  <c r="J193" i="49" s="1"/>
  <c r="J352" i="49" s="1"/>
  <c r="K92" i="68"/>
  <c r="K92" i="80" s="1"/>
  <c r="K162" i="49" s="1"/>
  <c r="K193" i="49" s="1"/>
  <c r="K352" i="49" s="1"/>
  <c r="M92" i="68"/>
  <c r="M92" i="80" s="1"/>
  <c r="M162" i="49" s="1"/>
  <c r="M193" i="49" s="1"/>
  <c r="M352" i="49" s="1"/>
  <c r="N92" i="68"/>
  <c r="N92" i="80" s="1"/>
  <c r="N162" i="49" s="1"/>
  <c r="N193" i="49" s="1"/>
  <c r="N352" i="49" s="1"/>
  <c r="O92" i="68"/>
  <c r="O92" i="80" s="1"/>
  <c r="O162" i="49" s="1"/>
  <c r="O193" i="49" s="1"/>
  <c r="O352" i="49" s="1"/>
  <c r="P92" i="68"/>
  <c r="P92" i="80" s="1"/>
  <c r="P162" i="49" s="1"/>
  <c r="P193" i="49" s="1"/>
  <c r="P352" i="49" s="1"/>
  <c r="Q92" i="68"/>
  <c r="Q92" i="80" s="1"/>
  <c r="Q162" i="49" s="1"/>
  <c r="Q193" i="49" s="1"/>
  <c r="Q352" i="49" s="1"/>
  <c r="R92" i="68"/>
  <c r="R92" i="80" s="1"/>
  <c r="R162" i="49" s="1"/>
  <c r="R193" i="49" s="1"/>
  <c r="R352" i="49" s="1"/>
  <c r="S92" i="68"/>
  <c r="S92" i="80" s="1"/>
  <c r="S162" i="49" s="1"/>
  <c r="S193" i="49" s="1"/>
  <c r="S352" i="49" s="1"/>
  <c r="H93" i="68"/>
  <c r="I93" i="68"/>
  <c r="J93" i="68"/>
  <c r="J93" i="80" s="1"/>
  <c r="J163" i="49" s="1"/>
  <c r="J194" i="49" s="1"/>
  <c r="J353" i="49" s="1"/>
  <c r="K93" i="68"/>
  <c r="K93" i="80" s="1"/>
  <c r="K163" i="49" s="1"/>
  <c r="K194" i="49" s="1"/>
  <c r="K353" i="49" s="1"/>
  <c r="M93" i="68"/>
  <c r="M93" i="80" s="1"/>
  <c r="M163" i="49" s="1"/>
  <c r="M194" i="49" s="1"/>
  <c r="M353" i="49" s="1"/>
  <c r="N93" i="68"/>
  <c r="N93" i="80" s="1"/>
  <c r="N163" i="49" s="1"/>
  <c r="N194" i="49" s="1"/>
  <c r="N353" i="49" s="1"/>
  <c r="O93" i="68"/>
  <c r="O93" i="80" s="1"/>
  <c r="O163" i="49" s="1"/>
  <c r="O194" i="49" s="1"/>
  <c r="O353" i="49" s="1"/>
  <c r="P93" i="68"/>
  <c r="P93" i="80" s="1"/>
  <c r="P163" i="49" s="1"/>
  <c r="P194" i="49" s="1"/>
  <c r="P353" i="49" s="1"/>
  <c r="Q93" i="68"/>
  <c r="Q93" i="80" s="1"/>
  <c r="Q163" i="49" s="1"/>
  <c r="Q194" i="49" s="1"/>
  <c r="Q353" i="49" s="1"/>
  <c r="R93" i="68"/>
  <c r="R93" i="80" s="1"/>
  <c r="R163" i="49" s="1"/>
  <c r="R194" i="49" s="1"/>
  <c r="R353" i="49" s="1"/>
  <c r="S93" i="68"/>
  <c r="S93" i="80" s="1"/>
  <c r="S163" i="49" s="1"/>
  <c r="S194" i="49" s="1"/>
  <c r="S353" i="49" s="1"/>
  <c r="H94" i="68"/>
  <c r="I94" i="68"/>
  <c r="J94" i="68"/>
  <c r="J94" i="80" s="1"/>
  <c r="J164" i="49" s="1"/>
  <c r="J195" i="49" s="1"/>
  <c r="J354" i="49" s="1"/>
  <c r="K94" i="68"/>
  <c r="K94" i="80" s="1"/>
  <c r="K164" i="49" s="1"/>
  <c r="K195" i="49" s="1"/>
  <c r="K354" i="49" s="1"/>
  <c r="M94" i="68"/>
  <c r="M94" i="80" s="1"/>
  <c r="M164" i="49" s="1"/>
  <c r="M195" i="49" s="1"/>
  <c r="M354" i="49" s="1"/>
  <c r="N94" i="68"/>
  <c r="N94" i="80" s="1"/>
  <c r="N164" i="49" s="1"/>
  <c r="N195" i="49" s="1"/>
  <c r="N354" i="49" s="1"/>
  <c r="O94" i="68"/>
  <c r="O94" i="80" s="1"/>
  <c r="O164" i="49" s="1"/>
  <c r="O195" i="49" s="1"/>
  <c r="O354" i="49" s="1"/>
  <c r="P94" i="68"/>
  <c r="P94" i="80" s="1"/>
  <c r="P164" i="49" s="1"/>
  <c r="P195" i="49" s="1"/>
  <c r="P354" i="49" s="1"/>
  <c r="Q94" i="68"/>
  <c r="Q94" i="80" s="1"/>
  <c r="Q164" i="49" s="1"/>
  <c r="Q195" i="49" s="1"/>
  <c r="Q354" i="49" s="1"/>
  <c r="R94" i="68"/>
  <c r="R94" i="80" s="1"/>
  <c r="R164" i="49" s="1"/>
  <c r="R195" i="49" s="1"/>
  <c r="R354" i="49" s="1"/>
  <c r="S94" i="68"/>
  <c r="S94" i="80" s="1"/>
  <c r="S164" i="49" s="1"/>
  <c r="S195" i="49" s="1"/>
  <c r="S354" i="49" s="1"/>
  <c r="H95" i="68"/>
  <c r="I95" i="68"/>
  <c r="J95" i="68"/>
  <c r="J95" i="80" s="1"/>
  <c r="J165" i="49" s="1"/>
  <c r="J196" i="49" s="1"/>
  <c r="J355" i="49" s="1"/>
  <c r="K95" i="68"/>
  <c r="K95" i="80" s="1"/>
  <c r="K165" i="49" s="1"/>
  <c r="K196" i="49" s="1"/>
  <c r="K355" i="49" s="1"/>
  <c r="M95" i="68"/>
  <c r="M95" i="80" s="1"/>
  <c r="M165" i="49" s="1"/>
  <c r="M196" i="49" s="1"/>
  <c r="M355" i="49" s="1"/>
  <c r="N95" i="68"/>
  <c r="N95" i="80" s="1"/>
  <c r="N165" i="49" s="1"/>
  <c r="N196" i="49" s="1"/>
  <c r="N355" i="49" s="1"/>
  <c r="O95" i="68"/>
  <c r="O95" i="80" s="1"/>
  <c r="O165" i="49" s="1"/>
  <c r="O196" i="49" s="1"/>
  <c r="O355" i="49" s="1"/>
  <c r="P95" i="68"/>
  <c r="P95" i="80" s="1"/>
  <c r="P165" i="49" s="1"/>
  <c r="P196" i="49" s="1"/>
  <c r="P355" i="49" s="1"/>
  <c r="Q95" i="68"/>
  <c r="Q95" i="80" s="1"/>
  <c r="Q165" i="49" s="1"/>
  <c r="Q196" i="49" s="1"/>
  <c r="Q355" i="49" s="1"/>
  <c r="R95" i="68"/>
  <c r="R95" i="80" s="1"/>
  <c r="R165" i="49" s="1"/>
  <c r="R196" i="49" s="1"/>
  <c r="R355" i="49" s="1"/>
  <c r="S95" i="68"/>
  <c r="S95" i="80" s="1"/>
  <c r="S165" i="49" s="1"/>
  <c r="S196" i="49" s="1"/>
  <c r="S355" i="49" s="1"/>
  <c r="H96" i="68"/>
  <c r="I96" i="68"/>
  <c r="J96" i="68"/>
  <c r="J96" i="80" s="1"/>
  <c r="J166" i="49" s="1"/>
  <c r="J197" i="49" s="1"/>
  <c r="J356" i="49" s="1"/>
  <c r="K96" i="68"/>
  <c r="K96" i="80" s="1"/>
  <c r="K166" i="49" s="1"/>
  <c r="K197" i="49" s="1"/>
  <c r="K356" i="49" s="1"/>
  <c r="M96" i="68"/>
  <c r="M96" i="80" s="1"/>
  <c r="M166" i="49" s="1"/>
  <c r="M197" i="49" s="1"/>
  <c r="M356" i="49" s="1"/>
  <c r="N96" i="68"/>
  <c r="N96" i="80" s="1"/>
  <c r="N166" i="49" s="1"/>
  <c r="N197" i="49" s="1"/>
  <c r="N356" i="49" s="1"/>
  <c r="O96" i="68"/>
  <c r="O96" i="80" s="1"/>
  <c r="O166" i="49" s="1"/>
  <c r="O197" i="49" s="1"/>
  <c r="O356" i="49" s="1"/>
  <c r="P96" i="68"/>
  <c r="P96" i="80" s="1"/>
  <c r="P166" i="49" s="1"/>
  <c r="P197" i="49" s="1"/>
  <c r="P356" i="49" s="1"/>
  <c r="Q96" i="68"/>
  <c r="Q96" i="80" s="1"/>
  <c r="Q166" i="49" s="1"/>
  <c r="Q197" i="49" s="1"/>
  <c r="Q356" i="49" s="1"/>
  <c r="R96" i="68"/>
  <c r="R96" i="80" s="1"/>
  <c r="R166" i="49" s="1"/>
  <c r="R197" i="49" s="1"/>
  <c r="R356" i="49" s="1"/>
  <c r="S96" i="68"/>
  <c r="S96" i="80" s="1"/>
  <c r="S166" i="49" s="1"/>
  <c r="S197" i="49" s="1"/>
  <c r="S356" i="49" s="1"/>
  <c r="H97" i="68"/>
  <c r="I97" i="68"/>
  <c r="J97" i="68"/>
  <c r="J97" i="80" s="1"/>
  <c r="J167" i="49" s="1"/>
  <c r="J198" i="49" s="1"/>
  <c r="J357" i="49" s="1"/>
  <c r="K97" i="68"/>
  <c r="K97" i="80" s="1"/>
  <c r="K167" i="49" s="1"/>
  <c r="K198" i="49" s="1"/>
  <c r="K357" i="49" s="1"/>
  <c r="M97" i="68"/>
  <c r="M97" i="80" s="1"/>
  <c r="M167" i="49" s="1"/>
  <c r="M198" i="49" s="1"/>
  <c r="M357" i="49" s="1"/>
  <c r="N97" i="68"/>
  <c r="N97" i="80" s="1"/>
  <c r="N167" i="49" s="1"/>
  <c r="N198" i="49" s="1"/>
  <c r="N357" i="49" s="1"/>
  <c r="O97" i="68"/>
  <c r="O97" i="80" s="1"/>
  <c r="O167" i="49" s="1"/>
  <c r="O198" i="49" s="1"/>
  <c r="O357" i="49" s="1"/>
  <c r="P97" i="68"/>
  <c r="P97" i="80" s="1"/>
  <c r="P167" i="49" s="1"/>
  <c r="P198" i="49" s="1"/>
  <c r="P357" i="49" s="1"/>
  <c r="Q97" i="68"/>
  <c r="Q97" i="80" s="1"/>
  <c r="Q167" i="49" s="1"/>
  <c r="Q198" i="49" s="1"/>
  <c r="Q357" i="49" s="1"/>
  <c r="R97" i="68"/>
  <c r="R97" i="80" s="1"/>
  <c r="R167" i="49" s="1"/>
  <c r="R198" i="49" s="1"/>
  <c r="R357" i="49" s="1"/>
  <c r="S97" i="68"/>
  <c r="S97" i="80" s="1"/>
  <c r="S167" i="49" s="1"/>
  <c r="S198" i="49" s="1"/>
  <c r="S357" i="49" s="1"/>
  <c r="J98" i="80"/>
  <c r="K98" i="80"/>
  <c r="L98" i="80"/>
  <c r="M98" i="80"/>
  <c r="N98" i="80"/>
  <c r="O98" i="80"/>
  <c r="P98" i="80"/>
  <c r="Q98" i="80"/>
  <c r="R98" i="80"/>
  <c r="S98" i="80"/>
  <c r="H99" i="68"/>
  <c r="I99" i="68"/>
  <c r="L99" i="68"/>
  <c r="L99" i="80" s="1"/>
  <c r="L202" i="49" s="1"/>
  <c r="L233" i="49" s="1"/>
  <c r="L359" i="49" s="1"/>
  <c r="L390" i="49" s="1"/>
  <c r="L423" i="49" s="1"/>
  <c r="L458" i="49" s="1"/>
  <c r="M99" i="68"/>
  <c r="M99" i="80" s="1"/>
  <c r="M202" i="49" s="1"/>
  <c r="M233" i="49" s="1"/>
  <c r="M359" i="49" s="1"/>
  <c r="M390" i="49" s="1"/>
  <c r="M423" i="49" s="1"/>
  <c r="M458" i="49" s="1"/>
  <c r="N99" i="68"/>
  <c r="N99" i="80" s="1"/>
  <c r="N202" i="49" s="1"/>
  <c r="N233" i="49" s="1"/>
  <c r="N359" i="49" s="1"/>
  <c r="N390" i="49" s="1"/>
  <c r="N423" i="49" s="1"/>
  <c r="N458" i="49" s="1"/>
  <c r="O99" i="68"/>
  <c r="O99" i="80" s="1"/>
  <c r="O202" i="49" s="1"/>
  <c r="O233" i="49" s="1"/>
  <c r="O359" i="49" s="1"/>
  <c r="O390" i="49" s="1"/>
  <c r="O423" i="49" s="1"/>
  <c r="O458" i="49" s="1"/>
  <c r="P99" i="68"/>
  <c r="P99" i="80" s="1"/>
  <c r="P202" i="49" s="1"/>
  <c r="P233" i="49" s="1"/>
  <c r="P359" i="49" s="1"/>
  <c r="P390" i="49" s="1"/>
  <c r="P423" i="49" s="1"/>
  <c r="P458" i="49" s="1"/>
  <c r="Q99" i="68"/>
  <c r="Q99" i="80" s="1"/>
  <c r="Q202" i="49" s="1"/>
  <c r="Q233" i="49" s="1"/>
  <c r="Q359" i="49" s="1"/>
  <c r="Q390" i="49" s="1"/>
  <c r="Q423" i="49" s="1"/>
  <c r="Q458" i="49" s="1"/>
  <c r="R99" i="68"/>
  <c r="R99" i="80" s="1"/>
  <c r="R202" i="49" s="1"/>
  <c r="R233" i="49" s="1"/>
  <c r="R359" i="49" s="1"/>
  <c r="R390" i="49" s="1"/>
  <c r="R423" i="49" s="1"/>
  <c r="R458" i="49" s="1"/>
  <c r="S99" i="68"/>
  <c r="S99" i="80" s="1"/>
  <c r="S202" i="49" s="1"/>
  <c r="S233" i="49" s="1"/>
  <c r="S359" i="49" s="1"/>
  <c r="S390" i="49" s="1"/>
  <c r="S423" i="49" s="1"/>
  <c r="S458" i="49" s="1"/>
  <c r="H100" i="68"/>
  <c r="I100" i="68"/>
  <c r="L100" i="68"/>
  <c r="L100" i="80" s="1"/>
  <c r="L203" i="49" s="1"/>
  <c r="L234" i="49" s="1"/>
  <c r="L360" i="49" s="1"/>
  <c r="L391" i="49" s="1"/>
  <c r="L424" i="49" s="1"/>
  <c r="L459" i="49" s="1"/>
  <c r="M100" i="68"/>
  <c r="M100" i="80" s="1"/>
  <c r="M203" i="49" s="1"/>
  <c r="M234" i="49" s="1"/>
  <c r="M360" i="49" s="1"/>
  <c r="M391" i="49" s="1"/>
  <c r="M424" i="49" s="1"/>
  <c r="M459" i="49" s="1"/>
  <c r="N100" i="68"/>
  <c r="N100" i="80" s="1"/>
  <c r="N203" i="49" s="1"/>
  <c r="N234" i="49" s="1"/>
  <c r="N360" i="49" s="1"/>
  <c r="N391" i="49" s="1"/>
  <c r="N424" i="49" s="1"/>
  <c r="N459" i="49" s="1"/>
  <c r="O100" i="68"/>
  <c r="O100" i="80" s="1"/>
  <c r="O203" i="49" s="1"/>
  <c r="O234" i="49" s="1"/>
  <c r="O360" i="49" s="1"/>
  <c r="O391" i="49" s="1"/>
  <c r="O424" i="49" s="1"/>
  <c r="O459" i="49" s="1"/>
  <c r="P100" i="68"/>
  <c r="P100" i="80" s="1"/>
  <c r="P203" i="49" s="1"/>
  <c r="P234" i="49" s="1"/>
  <c r="P360" i="49" s="1"/>
  <c r="P391" i="49" s="1"/>
  <c r="P424" i="49" s="1"/>
  <c r="P459" i="49" s="1"/>
  <c r="Q100" i="68"/>
  <c r="Q100" i="80" s="1"/>
  <c r="Q203" i="49" s="1"/>
  <c r="Q234" i="49" s="1"/>
  <c r="Q360" i="49" s="1"/>
  <c r="Q391" i="49" s="1"/>
  <c r="Q424" i="49" s="1"/>
  <c r="Q459" i="49" s="1"/>
  <c r="R100" i="68"/>
  <c r="R100" i="80" s="1"/>
  <c r="R203" i="49" s="1"/>
  <c r="R234" i="49" s="1"/>
  <c r="R360" i="49" s="1"/>
  <c r="R391" i="49" s="1"/>
  <c r="R424" i="49" s="1"/>
  <c r="R459" i="49" s="1"/>
  <c r="S100" i="68"/>
  <c r="S100" i="80" s="1"/>
  <c r="S203" i="49" s="1"/>
  <c r="S234" i="49" s="1"/>
  <c r="S360" i="49" s="1"/>
  <c r="S391" i="49" s="1"/>
  <c r="S424" i="49" s="1"/>
  <c r="S459" i="49" s="1"/>
  <c r="H101" i="68"/>
  <c r="I101" i="68"/>
  <c r="L101" i="68"/>
  <c r="L101" i="80" s="1"/>
  <c r="L204" i="49" s="1"/>
  <c r="L235" i="49" s="1"/>
  <c r="L361" i="49" s="1"/>
  <c r="L392" i="49" s="1"/>
  <c r="L425" i="49" s="1"/>
  <c r="L460" i="49" s="1"/>
  <c r="M101" i="68"/>
  <c r="M101" i="80" s="1"/>
  <c r="M204" i="49" s="1"/>
  <c r="M235" i="49" s="1"/>
  <c r="M361" i="49" s="1"/>
  <c r="M392" i="49" s="1"/>
  <c r="M425" i="49" s="1"/>
  <c r="M460" i="49" s="1"/>
  <c r="N101" i="68"/>
  <c r="N101" i="80" s="1"/>
  <c r="N204" i="49" s="1"/>
  <c r="N235" i="49" s="1"/>
  <c r="N361" i="49" s="1"/>
  <c r="N392" i="49" s="1"/>
  <c r="N425" i="49" s="1"/>
  <c r="N460" i="49" s="1"/>
  <c r="O101" i="68"/>
  <c r="O101" i="80" s="1"/>
  <c r="O204" i="49" s="1"/>
  <c r="O235" i="49" s="1"/>
  <c r="O361" i="49" s="1"/>
  <c r="O392" i="49" s="1"/>
  <c r="O425" i="49" s="1"/>
  <c r="O460" i="49" s="1"/>
  <c r="P101" i="68"/>
  <c r="P101" i="80" s="1"/>
  <c r="P204" i="49" s="1"/>
  <c r="P235" i="49" s="1"/>
  <c r="P361" i="49" s="1"/>
  <c r="P392" i="49" s="1"/>
  <c r="P425" i="49" s="1"/>
  <c r="P460" i="49" s="1"/>
  <c r="Q101" i="68"/>
  <c r="Q101" i="80" s="1"/>
  <c r="Q204" i="49" s="1"/>
  <c r="Q235" i="49" s="1"/>
  <c r="Q361" i="49" s="1"/>
  <c r="Q392" i="49" s="1"/>
  <c r="Q425" i="49" s="1"/>
  <c r="Q460" i="49" s="1"/>
  <c r="R101" i="68"/>
  <c r="R101" i="80" s="1"/>
  <c r="R204" i="49" s="1"/>
  <c r="R235" i="49" s="1"/>
  <c r="R361" i="49" s="1"/>
  <c r="R392" i="49" s="1"/>
  <c r="R425" i="49" s="1"/>
  <c r="R460" i="49" s="1"/>
  <c r="S101" i="68"/>
  <c r="S101" i="80" s="1"/>
  <c r="S204" i="49" s="1"/>
  <c r="S235" i="49" s="1"/>
  <c r="S361" i="49" s="1"/>
  <c r="S392" i="49" s="1"/>
  <c r="S425" i="49" s="1"/>
  <c r="S460" i="49" s="1"/>
  <c r="H102" i="68"/>
  <c r="I102" i="68"/>
  <c r="L102" i="68"/>
  <c r="L102" i="80" s="1"/>
  <c r="L205" i="49" s="1"/>
  <c r="L236" i="49" s="1"/>
  <c r="L362" i="49" s="1"/>
  <c r="L393" i="49" s="1"/>
  <c r="L426" i="49" s="1"/>
  <c r="L461" i="49" s="1"/>
  <c r="M102" i="68"/>
  <c r="M102" i="80" s="1"/>
  <c r="M205" i="49" s="1"/>
  <c r="M236" i="49" s="1"/>
  <c r="M362" i="49" s="1"/>
  <c r="M393" i="49" s="1"/>
  <c r="M426" i="49" s="1"/>
  <c r="M461" i="49" s="1"/>
  <c r="N102" i="68"/>
  <c r="N102" i="80" s="1"/>
  <c r="N205" i="49" s="1"/>
  <c r="N236" i="49" s="1"/>
  <c r="N362" i="49" s="1"/>
  <c r="N393" i="49" s="1"/>
  <c r="N426" i="49" s="1"/>
  <c r="N461" i="49" s="1"/>
  <c r="O102" i="68"/>
  <c r="O102" i="80" s="1"/>
  <c r="O205" i="49" s="1"/>
  <c r="O236" i="49" s="1"/>
  <c r="O362" i="49" s="1"/>
  <c r="O393" i="49" s="1"/>
  <c r="O426" i="49" s="1"/>
  <c r="O461" i="49" s="1"/>
  <c r="P102" i="68"/>
  <c r="P102" i="80" s="1"/>
  <c r="P205" i="49" s="1"/>
  <c r="P236" i="49" s="1"/>
  <c r="P362" i="49" s="1"/>
  <c r="P393" i="49" s="1"/>
  <c r="P426" i="49" s="1"/>
  <c r="P461" i="49" s="1"/>
  <c r="Q102" i="68"/>
  <c r="Q102" i="80" s="1"/>
  <c r="Q205" i="49" s="1"/>
  <c r="Q236" i="49" s="1"/>
  <c r="Q362" i="49" s="1"/>
  <c r="Q393" i="49" s="1"/>
  <c r="Q426" i="49" s="1"/>
  <c r="Q461" i="49" s="1"/>
  <c r="R102" i="68"/>
  <c r="R102" i="80" s="1"/>
  <c r="R205" i="49" s="1"/>
  <c r="R236" i="49" s="1"/>
  <c r="R362" i="49" s="1"/>
  <c r="R393" i="49" s="1"/>
  <c r="R426" i="49" s="1"/>
  <c r="R461" i="49" s="1"/>
  <c r="S102" i="68"/>
  <c r="S102" i="80" s="1"/>
  <c r="S205" i="49" s="1"/>
  <c r="S236" i="49" s="1"/>
  <c r="S362" i="49" s="1"/>
  <c r="S393" i="49" s="1"/>
  <c r="S426" i="49" s="1"/>
  <c r="S461" i="49" s="1"/>
  <c r="H103" i="68"/>
  <c r="I103" i="68"/>
  <c r="N103" i="68"/>
  <c r="N103" i="80" s="1"/>
  <c r="N206" i="49" s="1"/>
  <c r="N237" i="49" s="1"/>
  <c r="N363" i="49" s="1"/>
  <c r="N394" i="49" s="1"/>
  <c r="N427" i="49" s="1"/>
  <c r="N462" i="49" s="1"/>
  <c r="O103" i="68"/>
  <c r="O103" i="80" s="1"/>
  <c r="O206" i="49" s="1"/>
  <c r="O237" i="49" s="1"/>
  <c r="O363" i="49" s="1"/>
  <c r="O394" i="49" s="1"/>
  <c r="O427" i="49" s="1"/>
  <c r="O462" i="49" s="1"/>
  <c r="P103" i="68"/>
  <c r="P103" i="80" s="1"/>
  <c r="P206" i="49" s="1"/>
  <c r="P237" i="49" s="1"/>
  <c r="P363" i="49" s="1"/>
  <c r="P394" i="49" s="1"/>
  <c r="P427" i="49" s="1"/>
  <c r="P462" i="49" s="1"/>
  <c r="Q103" i="68"/>
  <c r="Q103" i="80" s="1"/>
  <c r="Q206" i="49" s="1"/>
  <c r="Q237" i="49" s="1"/>
  <c r="Q363" i="49" s="1"/>
  <c r="Q394" i="49" s="1"/>
  <c r="Q427" i="49" s="1"/>
  <c r="Q462" i="49" s="1"/>
  <c r="R103" i="68"/>
  <c r="R103" i="80" s="1"/>
  <c r="R206" i="49" s="1"/>
  <c r="R237" i="49" s="1"/>
  <c r="R363" i="49" s="1"/>
  <c r="R394" i="49" s="1"/>
  <c r="R427" i="49" s="1"/>
  <c r="R462" i="49" s="1"/>
  <c r="S103" i="68"/>
  <c r="S103" i="80" s="1"/>
  <c r="S206" i="49" s="1"/>
  <c r="S237" i="49" s="1"/>
  <c r="S363" i="49" s="1"/>
  <c r="S394" i="49" s="1"/>
  <c r="S427" i="49" s="1"/>
  <c r="S462" i="49" s="1"/>
  <c r="H104" i="68"/>
  <c r="I104" i="68"/>
  <c r="N104" i="68"/>
  <c r="N104" i="80" s="1"/>
  <c r="N207" i="49" s="1"/>
  <c r="N238" i="49" s="1"/>
  <c r="N364" i="49" s="1"/>
  <c r="N395" i="49" s="1"/>
  <c r="N428" i="49" s="1"/>
  <c r="N463" i="49" s="1"/>
  <c r="O104" i="68"/>
  <c r="O104" i="80" s="1"/>
  <c r="O207" i="49" s="1"/>
  <c r="O238" i="49" s="1"/>
  <c r="O364" i="49" s="1"/>
  <c r="O395" i="49" s="1"/>
  <c r="O428" i="49" s="1"/>
  <c r="O463" i="49" s="1"/>
  <c r="P104" i="68"/>
  <c r="P104" i="80" s="1"/>
  <c r="P207" i="49" s="1"/>
  <c r="P238" i="49" s="1"/>
  <c r="P364" i="49" s="1"/>
  <c r="P395" i="49" s="1"/>
  <c r="P428" i="49" s="1"/>
  <c r="P463" i="49" s="1"/>
  <c r="Q104" i="68"/>
  <c r="Q104" i="80" s="1"/>
  <c r="Q207" i="49" s="1"/>
  <c r="Q238" i="49" s="1"/>
  <c r="Q364" i="49" s="1"/>
  <c r="Q395" i="49" s="1"/>
  <c r="Q428" i="49" s="1"/>
  <c r="Q463" i="49" s="1"/>
  <c r="R104" i="68"/>
  <c r="R104" i="80" s="1"/>
  <c r="R207" i="49" s="1"/>
  <c r="R238" i="49" s="1"/>
  <c r="R364" i="49" s="1"/>
  <c r="R395" i="49" s="1"/>
  <c r="R428" i="49" s="1"/>
  <c r="R463" i="49" s="1"/>
  <c r="S104" i="68"/>
  <c r="S104" i="80" s="1"/>
  <c r="S207" i="49" s="1"/>
  <c r="S238" i="49" s="1"/>
  <c r="S364" i="49" s="1"/>
  <c r="S395" i="49" s="1"/>
  <c r="S428" i="49" s="1"/>
  <c r="S463" i="49" s="1"/>
  <c r="H105" i="68"/>
  <c r="I105" i="68"/>
  <c r="L105" i="68"/>
  <c r="L105" i="80" s="1"/>
  <c r="L208" i="49" s="1"/>
  <c r="L239" i="49" s="1"/>
  <c r="L365" i="49" s="1"/>
  <c r="L396" i="49" s="1"/>
  <c r="L429" i="49" s="1"/>
  <c r="L464" i="49" s="1"/>
  <c r="M105" i="68"/>
  <c r="M105" i="80" s="1"/>
  <c r="M208" i="49" s="1"/>
  <c r="M239" i="49" s="1"/>
  <c r="M365" i="49" s="1"/>
  <c r="M396" i="49" s="1"/>
  <c r="M429" i="49" s="1"/>
  <c r="M464" i="49" s="1"/>
  <c r="N105" i="68"/>
  <c r="N105" i="80" s="1"/>
  <c r="N208" i="49" s="1"/>
  <c r="N239" i="49" s="1"/>
  <c r="N365" i="49" s="1"/>
  <c r="N396" i="49" s="1"/>
  <c r="N429" i="49" s="1"/>
  <c r="N464" i="49" s="1"/>
  <c r="O105" i="68"/>
  <c r="O105" i="80" s="1"/>
  <c r="O208" i="49" s="1"/>
  <c r="O239" i="49" s="1"/>
  <c r="O365" i="49" s="1"/>
  <c r="O396" i="49" s="1"/>
  <c r="O429" i="49" s="1"/>
  <c r="O464" i="49" s="1"/>
  <c r="P105" i="68"/>
  <c r="P105" i="80" s="1"/>
  <c r="P208" i="49" s="1"/>
  <c r="P239" i="49" s="1"/>
  <c r="P365" i="49" s="1"/>
  <c r="P396" i="49" s="1"/>
  <c r="P429" i="49" s="1"/>
  <c r="P464" i="49" s="1"/>
  <c r="Q105" i="68"/>
  <c r="Q105" i="80" s="1"/>
  <c r="Q208" i="49" s="1"/>
  <c r="Q239" i="49" s="1"/>
  <c r="Q365" i="49" s="1"/>
  <c r="Q396" i="49" s="1"/>
  <c r="Q429" i="49" s="1"/>
  <c r="Q464" i="49" s="1"/>
  <c r="R105" i="68"/>
  <c r="R105" i="80" s="1"/>
  <c r="R208" i="49" s="1"/>
  <c r="R239" i="49" s="1"/>
  <c r="R365" i="49" s="1"/>
  <c r="R396" i="49" s="1"/>
  <c r="R429" i="49" s="1"/>
  <c r="R464" i="49" s="1"/>
  <c r="S105" i="68"/>
  <c r="S105" i="80" s="1"/>
  <c r="S208" i="49" s="1"/>
  <c r="S239" i="49" s="1"/>
  <c r="S365" i="49" s="1"/>
  <c r="S396" i="49" s="1"/>
  <c r="S429" i="49" s="1"/>
  <c r="S464" i="49" s="1"/>
  <c r="H106" i="68"/>
  <c r="I106" i="68"/>
  <c r="L106" i="68"/>
  <c r="L106" i="80" s="1"/>
  <c r="L209" i="49" s="1"/>
  <c r="L240" i="49" s="1"/>
  <c r="L366" i="49" s="1"/>
  <c r="L397" i="49" s="1"/>
  <c r="L430" i="49" s="1"/>
  <c r="L465" i="49" s="1"/>
  <c r="M106" i="68"/>
  <c r="M106" i="80" s="1"/>
  <c r="M209" i="49" s="1"/>
  <c r="M240" i="49" s="1"/>
  <c r="M366" i="49" s="1"/>
  <c r="M397" i="49" s="1"/>
  <c r="M430" i="49" s="1"/>
  <c r="M465" i="49" s="1"/>
  <c r="N106" i="68"/>
  <c r="N106" i="80" s="1"/>
  <c r="N209" i="49" s="1"/>
  <c r="N240" i="49" s="1"/>
  <c r="N366" i="49" s="1"/>
  <c r="N397" i="49" s="1"/>
  <c r="N430" i="49" s="1"/>
  <c r="N465" i="49" s="1"/>
  <c r="O106" i="68"/>
  <c r="O106" i="80" s="1"/>
  <c r="O209" i="49" s="1"/>
  <c r="O240" i="49" s="1"/>
  <c r="O366" i="49" s="1"/>
  <c r="O397" i="49" s="1"/>
  <c r="O430" i="49" s="1"/>
  <c r="O465" i="49" s="1"/>
  <c r="P106" i="68"/>
  <c r="P106" i="80" s="1"/>
  <c r="P209" i="49" s="1"/>
  <c r="P240" i="49" s="1"/>
  <c r="P366" i="49" s="1"/>
  <c r="P397" i="49" s="1"/>
  <c r="P430" i="49" s="1"/>
  <c r="P465" i="49" s="1"/>
  <c r="Q106" i="68"/>
  <c r="Q106" i="80" s="1"/>
  <c r="Q209" i="49" s="1"/>
  <c r="Q240" i="49" s="1"/>
  <c r="Q366" i="49" s="1"/>
  <c r="Q397" i="49" s="1"/>
  <c r="Q430" i="49" s="1"/>
  <c r="Q465" i="49" s="1"/>
  <c r="R106" i="68"/>
  <c r="R106" i="80" s="1"/>
  <c r="R209" i="49" s="1"/>
  <c r="R240" i="49" s="1"/>
  <c r="R366" i="49" s="1"/>
  <c r="R397" i="49" s="1"/>
  <c r="R430" i="49" s="1"/>
  <c r="R465" i="49" s="1"/>
  <c r="S106" i="68"/>
  <c r="S106" i="80" s="1"/>
  <c r="S209" i="49" s="1"/>
  <c r="S240" i="49" s="1"/>
  <c r="S366" i="49" s="1"/>
  <c r="S397" i="49" s="1"/>
  <c r="S430" i="49" s="1"/>
  <c r="S465" i="49" s="1"/>
  <c r="H107" i="68"/>
  <c r="I107" i="68"/>
  <c r="L107" i="68"/>
  <c r="L107" i="80" s="1"/>
  <c r="L210" i="49" s="1"/>
  <c r="L241" i="49" s="1"/>
  <c r="L367" i="49" s="1"/>
  <c r="L398" i="49" s="1"/>
  <c r="L431" i="49" s="1"/>
  <c r="L466" i="49" s="1"/>
  <c r="M107" i="68"/>
  <c r="M107" i="80" s="1"/>
  <c r="M210" i="49" s="1"/>
  <c r="M241" i="49" s="1"/>
  <c r="M367" i="49" s="1"/>
  <c r="M398" i="49" s="1"/>
  <c r="M431" i="49" s="1"/>
  <c r="M466" i="49" s="1"/>
  <c r="N107" i="68"/>
  <c r="N107" i="80" s="1"/>
  <c r="N210" i="49" s="1"/>
  <c r="N241" i="49" s="1"/>
  <c r="N367" i="49" s="1"/>
  <c r="N398" i="49" s="1"/>
  <c r="N431" i="49" s="1"/>
  <c r="N466" i="49" s="1"/>
  <c r="O107" i="68"/>
  <c r="O107" i="80" s="1"/>
  <c r="O210" i="49" s="1"/>
  <c r="O241" i="49" s="1"/>
  <c r="O367" i="49" s="1"/>
  <c r="O398" i="49" s="1"/>
  <c r="O431" i="49" s="1"/>
  <c r="O466" i="49" s="1"/>
  <c r="P107" i="68"/>
  <c r="P107" i="80" s="1"/>
  <c r="P210" i="49" s="1"/>
  <c r="P241" i="49" s="1"/>
  <c r="P367" i="49" s="1"/>
  <c r="P398" i="49" s="1"/>
  <c r="P431" i="49" s="1"/>
  <c r="P466" i="49" s="1"/>
  <c r="Q107" i="68"/>
  <c r="Q107" i="80" s="1"/>
  <c r="Q210" i="49" s="1"/>
  <c r="Q241" i="49" s="1"/>
  <c r="Q367" i="49" s="1"/>
  <c r="Q398" i="49" s="1"/>
  <c r="Q431" i="49" s="1"/>
  <c r="Q466" i="49" s="1"/>
  <c r="R107" i="68"/>
  <c r="R107" i="80" s="1"/>
  <c r="R210" i="49" s="1"/>
  <c r="R241" i="49" s="1"/>
  <c r="R367" i="49" s="1"/>
  <c r="R398" i="49" s="1"/>
  <c r="R431" i="49" s="1"/>
  <c r="R466" i="49" s="1"/>
  <c r="S107" i="68"/>
  <c r="S107" i="80" s="1"/>
  <c r="S210" i="49" s="1"/>
  <c r="S241" i="49" s="1"/>
  <c r="S367" i="49" s="1"/>
  <c r="S398" i="49" s="1"/>
  <c r="S431" i="49" s="1"/>
  <c r="S466" i="49" s="1"/>
  <c r="H108" i="68"/>
  <c r="I108" i="68"/>
  <c r="L108" i="68"/>
  <c r="L108" i="80" s="1"/>
  <c r="L211" i="49" s="1"/>
  <c r="L242" i="49" s="1"/>
  <c r="L368" i="49" s="1"/>
  <c r="L399" i="49" s="1"/>
  <c r="L432" i="49" s="1"/>
  <c r="L467" i="49" s="1"/>
  <c r="M108" i="68"/>
  <c r="M108" i="80" s="1"/>
  <c r="M211" i="49" s="1"/>
  <c r="M242" i="49" s="1"/>
  <c r="M368" i="49" s="1"/>
  <c r="M399" i="49" s="1"/>
  <c r="M432" i="49" s="1"/>
  <c r="M467" i="49" s="1"/>
  <c r="N108" i="68"/>
  <c r="N108" i="80" s="1"/>
  <c r="N211" i="49" s="1"/>
  <c r="N242" i="49" s="1"/>
  <c r="N368" i="49" s="1"/>
  <c r="N399" i="49" s="1"/>
  <c r="N432" i="49" s="1"/>
  <c r="N467" i="49" s="1"/>
  <c r="O108" i="68"/>
  <c r="O108" i="80" s="1"/>
  <c r="O211" i="49" s="1"/>
  <c r="O242" i="49" s="1"/>
  <c r="O368" i="49" s="1"/>
  <c r="O399" i="49" s="1"/>
  <c r="O432" i="49" s="1"/>
  <c r="O467" i="49" s="1"/>
  <c r="P108" i="68"/>
  <c r="P108" i="80" s="1"/>
  <c r="P211" i="49" s="1"/>
  <c r="P242" i="49" s="1"/>
  <c r="P368" i="49" s="1"/>
  <c r="P399" i="49" s="1"/>
  <c r="P432" i="49" s="1"/>
  <c r="P467" i="49" s="1"/>
  <c r="Q108" i="68"/>
  <c r="Q108" i="80" s="1"/>
  <c r="Q211" i="49" s="1"/>
  <c r="Q242" i="49" s="1"/>
  <c r="Q368" i="49" s="1"/>
  <c r="Q399" i="49" s="1"/>
  <c r="Q432" i="49" s="1"/>
  <c r="Q467" i="49" s="1"/>
  <c r="R108" i="68"/>
  <c r="R108" i="80" s="1"/>
  <c r="R211" i="49" s="1"/>
  <c r="R242" i="49" s="1"/>
  <c r="R368" i="49" s="1"/>
  <c r="R399" i="49" s="1"/>
  <c r="R432" i="49" s="1"/>
  <c r="R467" i="49" s="1"/>
  <c r="S108" i="68"/>
  <c r="S108" i="80" s="1"/>
  <c r="S211" i="49" s="1"/>
  <c r="S242" i="49" s="1"/>
  <c r="S368" i="49" s="1"/>
  <c r="S399" i="49" s="1"/>
  <c r="S432" i="49" s="1"/>
  <c r="S467" i="49" s="1"/>
  <c r="H109" i="68"/>
  <c r="I109" i="68"/>
  <c r="L109" i="68"/>
  <c r="L109" i="80" s="1"/>
  <c r="L212" i="49" s="1"/>
  <c r="L243" i="49" s="1"/>
  <c r="L369" i="49" s="1"/>
  <c r="L400" i="49" s="1"/>
  <c r="L433" i="49" s="1"/>
  <c r="L468" i="49" s="1"/>
  <c r="M109" i="68"/>
  <c r="M109" i="80" s="1"/>
  <c r="M212" i="49" s="1"/>
  <c r="M243" i="49" s="1"/>
  <c r="M369" i="49" s="1"/>
  <c r="M400" i="49" s="1"/>
  <c r="M433" i="49" s="1"/>
  <c r="M468" i="49" s="1"/>
  <c r="N109" i="68"/>
  <c r="N109" i="80" s="1"/>
  <c r="N212" i="49" s="1"/>
  <c r="N243" i="49" s="1"/>
  <c r="N369" i="49" s="1"/>
  <c r="N400" i="49" s="1"/>
  <c r="N433" i="49" s="1"/>
  <c r="N468" i="49" s="1"/>
  <c r="O109" i="68"/>
  <c r="O109" i="80" s="1"/>
  <c r="O212" i="49" s="1"/>
  <c r="O243" i="49" s="1"/>
  <c r="O369" i="49" s="1"/>
  <c r="O400" i="49" s="1"/>
  <c r="O433" i="49" s="1"/>
  <c r="O468" i="49" s="1"/>
  <c r="P109" i="68"/>
  <c r="P109" i="80" s="1"/>
  <c r="P212" i="49" s="1"/>
  <c r="P243" i="49" s="1"/>
  <c r="P369" i="49" s="1"/>
  <c r="P400" i="49" s="1"/>
  <c r="P433" i="49" s="1"/>
  <c r="P468" i="49" s="1"/>
  <c r="Q109" i="68"/>
  <c r="Q109" i="80" s="1"/>
  <c r="Q212" i="49" s="1"/>
  <c r="Q243" i="49" s="1"/>
  <c r="Q369" i="49" s="1"/>
  <c r="Q400" i="49" s="1"/>
  <c r="Q433" i="49" s="1"/>
  <c r="Q468" i="49" s="1"/>
  <c r="R109" i="68"/>
  <c r="R109" i="80" s="1"/>
  <c r="R212" i="49" s="1"/>
  <c r="R243" i="49" s="1"/>
  <c r="R369" i="49" s="1"/>
  <c r="R400" i="49" s="1"/>
  <c r="R433" i="49" s="1"/>
  <c r="R468" i="49" s="1"/>
  <c r="S109" i="68"/>
  <c r="S109" i="80" s="1"/>
  <c r="S212" i="49" s="1"/>
  <c r="S243" i="49" s="1"/>
  <c r="S369" i="49" s="1"/>
  <c r="S400" i="49" s="1"/>
  <c r="S433" i="49" s="1"/>
  <c r="S468" i="49" s="1"/>
  <c r="H110" i="68"/>
  <c r="I110" i="68"/>
  <c r="L110" i="68"/>
  <c r="L110" i="80" s="1"/>
  <c r="L213" i="49" s="1"/>
  <c r="L244" i="49" s="1"/>
  <c r="L370" i="49" s="1"/>
  <c r="L401" i="49" s="1"/>
  <c r="L434" i="49" s="1"/>
  <c r="L469" i="49" s="1"/>
  <c r="M110" i="68"/>
  <c r="M110" i="80" s="1"/>
  <c r="M213" i="49" s="1"/>
  <c r="M244" i="49" s="1"/>
  <c r="M370" i="49" s="1"/>
  <c r="M401" i="49" s="1"/>
  <c r="M434" i="49" s="1"/>
  <c r="M469" i="49" s="1"/>
  <c r="N110" i="68"/>
  <c r="N110" i="80" s="1"/>
  <c r="N213" i="49" s="1"/>
  <c r="N244" i="49" s="1"/>
  <c r="N370" i="49" s="1"/>
  <c r="N401" i="49" s="1"/>
  <c r="N434" i="49" s="1"/>
  <c r="N469" i="49" s="1"/>
  <c r="O110" i="68"/>
  <c r="O110" i="80" s="1"/>
  <c r="O213" i="49" s="1"/>
  <c r="O244" i="49" s="1"/>
  <c r="O370" i="49" s="1"/>
  <c r="O401" i="49" s="1"/>
  <c r="O434" i="49" s="1"/>
  <c r="O469" i="49" s="1"/>
  <c r="P110" i="68"/>
  <c r="P110" i="80" s="1"/>
  <c r="P213" i="49" s="1"/>
  <c r="P244" i="49" s="1"/>
  <c r="P370" i="49" s="1"/>
  <c r="P401" i="49" s="1"/>
  <c r="P434" i="49" s="1"/>
  <c r="P469" i="49" s="1"/>
  <c r="Q110" i="68"/>
  <c r="Q110" i="80" s="1"/>
  <c r="Q213" i="49" s="1"/>
  <c r="Q244" i="49" s="1"/>
  <c r="Q370" i="49" s="1"/>
  <c r="Q401" i="49" s="1"/>
  <c r="Q434" i="49" s="1"/>
  <c r="Q469" i="49" s="1"/>
  <c r="R110" i="68"/>
  <c r="R110" i="80" s="1"/>
  <c r="R213" i="49" s="1"/>
  <c r="R244" i="49" s="1"/>
  <c r="R370" i="49" s="1"/>
  <c r="R401" i="49" s="1"/>
  <c r="R434" i="49" s="1"/>
  <c r="R469" i="49" s="1"/>
  <c r="S110" i="68"/>
  <c r="S110" i="80" s="1"/>
  <c r="S213" i="49" s="1"/>
  <c r="S244" i="49" s="1"/>
  <c r="S370" i="49" s="1"/>
  <c r="S401" i="49" s="1"/>
  <c r="S434" i="49" s="1"/>
  <c r="S469" i="49" s="1"/>
  <c r="H111" i="68"/>
  <c r="I111" i="68"/>
  <c r="L111" i="68"/>
  <c r="L111" i="80" s="1"/>
  <c r="L214" i="49" s="1"/>
  <c r="L245" i="49" s="1"/>
  <c r="L371" i="49" s="1"/>
  <c r="L402" i="49" s="1"/>
  <c r="L435" i="49" s="1"/>
  <c r="L470" i="49" s="1"/>
  <c r="M111" i="68"/>
  <c r="M111" i="80" s="1"/>
  <c r="M214" i="49" s="1"/>
  <c r="M245" i="49" s="1"/>
  <c r="M371" i="49" s="1"/>
  <c r="M402" i="49" s="1"/>
  <c r="M435" i="49" s="1"/>
  <c r="M470" i="49" s="1"/>
  <c r="N111" i="68"/>
  <c r="N111" i="80" s="1"/>
  <c r="N214" i="49" s="1"/>
  <c r="N245" i="49" s="1"/>
  <c r="N371" i="49" s="1"/>
  <c r="N402" i="49" s="1"/>
  <c r="N435" i="49" s="1"/>
  <c r="N470" i="49" s="1"/>
  <c r="O111" i="68"/>
  <c r="O111" i="80" s="1"/>
  <c r="O214" i="49" s="1"/>
  <c r="O245" i="49" s="1"/>
  <c r="O371" i="49" s="1"/>
  <c r="O402" i="49" s="1"/>
  <c r="O435" i="49" s="1"/>
  <c r="O470" i="49" s="1"/>
  <c r="P111" i="68"/>
  <c r="P111" i="80" s="1"/>
  <c r="P214" i="49" s="1"/>
  <c r="P245" i="49" s="1"/>
  <c r="P371" i="49" s="1"/>
  <c r="P402" i="49" s="1"/>
  <c r="P435" i="49" s="1"/>
  <c r="P470" i="49" s="1"/>
  <c r="Q111" i="68"/>
  <c r="Q111" i="80" s="1"/>
  <c r="Q214" i="49" s="1"/>
  <c r="Q245" i="49" s="1"/>
  <c r="Q371" i="49" s="1"/>
  <c r="Q402" i="49" s="1"/>
  <c r="Q435" i="49" s="1"/>
  <c r="Q470" i="49" s="1"/>
  <c r="R111" i="68"/>
  <c r="R111" i="80" s="1"/>
  <c r="R214" i="49" s="1"/>
  <c r="R245" i="49" s="1"/>
  <c r="R371" i="49" s="1"/>
  <c r="R402" i="49" s="1"/>
  <c r="R435" i="49" s="1"/>
  <c r="R470" i="49" s="1"/>
  <c r="S111" i="68"/>
  <c r="S111" i="80" s="1"/>
  <c r="S214" i="49" s="1"/>
  <c r="S245" i="49" s="1"/>
  <c r="S371" i="49" s="1"/>
  <c r="S402" i="49" s="1"/>
  <c r="S435" i="49" s="1"/>
  <c r="S470" i="49" s="1"/>
  <c r="H112" i="68"/>
  <c r="I112" i="68"/>
  <c r="L112" i="68"/>
  <c r="L112" i="80" s="1"/>
  <c r="L215" i="49" s="1"/>
  <c r="L246" i="49" s="1"/>
  <c r="L372" i="49" s="1"/>
  <c r="L403" i="49" s="1"/>
  <c r="L436" i="49" s="1"/>
  <c r="L471" i="49" s="1"/>
  <c r="M112" i="68"/>
  <c r="M112" i="80" s="1"/>
  <c r="M215" i="49" s="1"/>
  <c r="M246" i="49" s="1"/>
  <c r="M372" i="49" s="1"/>
  <c r="M403" i="49" s="1"/>
  <c r="M436" i="49" s="1"/>
  <c r="M471" i="49" s="1"/>
  <c r="N112" i="68"/>
  <c r="N112" i="80" s="1"/>
  <c r="N215" i="49" s="1"/>
  <c r="N246" i="49" s="1"/>
  <c r="N372" i="49" s="1"/>
  <c r="N403" i="49" s="1"/>
  <c r="N436" i="49" s="1"/>
  <c r="N471" i="49" s="1"/>
  <c r="O112" i="68"/>
  <c r="O112" i="80" s="1"/>
  <c r="O215" i="49" s="1"/>
  <c r="O246" i="49" s="1"/>
  <c r="O372" i="49" s="1"/>
  <c r="O403" i="49" s="1"/>
  <c r="O436" i="49" s="1"/>
  <c r="O471" i="49" s="1"/>
  <c r="P112" i="68"/>
  <c r="P112" i="80" s="1"/>
  <c r="P215" i="49" s="1"/>
  <c r="P246" i="49" s="1"/>
  <c r="P372" i="49" s="1"/>
  <c r="P403" i="49" s="1"/>
  <c r="P436" i="49" s="1"/>
  <c r="P471" i="49" s="1"/>
  <c r="Q112" i="68"/>
  <c r="Q112" i="80" s="1"/>
  <c r="Q215" i="49" s="1"/>
  <c r="Q246" i="49" s="1"/>
  <c r="Q372" i="49" s="1"/>
  <c r="Q403" i="49" s="1"/>
  <c r="Q436" i="49" s="1"/>
  <c r="Q471" i="49" s="1"/>
  <c r="R112" i="68"/>
  <c r="R112" i="80" s="1"/>
  <c r="R215" i="49" s="1"/>
  <c r="R246" i="49" s="1"/>
  <c r="R372" i="49" s="1"/>
  <c r="R403" i="49" s="1"/>
  <c r="R436" i="49" s="1"/>
  <c r="R471" i="49" s="1"/>
  <c r="S112" i="68"/>
  <c r="S112" i="80" s="1"/>
  <c r="S215" i="49" s="1"/>
  <c r="S246" i="49" s="1"/>
  <c r="S372" i="49" s="1"/>
  <c r="S403" i="49" s="1"/>
  <c r="S436" i="49" s="1"/>
  <c r="S471" i="49" s="1"/>
  <c r="H113" i="68"/>
  <c r="I113" i="68"/>
  <c r="L113" i="68"/>
  <c r="L113" i="80" s="1"/>
  <c r="L216" i="49" s="1"/>
  <c r="L247" i="49" s="1"/>
  <c r="L373" i="49" s="1"/>
  <c r="L404" i="49" s="1"/>
  <c r="L437" i="49" s="1"/>
  <c r="L472" i="49" s="1"/>
  <c r="M113" i="68"/>
  <c r="M113" i="80" s="1"/>
  <c r="M216" i="49" s="1"/>
  <c r="M247" i="49" s="1"/>
  <c r="M373" i="49" s="1"/>
  <c r="M404" i="49" s="1"/>
  <c r="M437" i="49" s="1"/>
  <c r="M472" i="49" s="1"/>
  <c r="N113" i="68"/>
  <c r="N113" i="80" s="1"/>
  <c r="N216" i="49" s="1"/>
  <c r="N247" i="49" s="1"/>
  <c r="N373" i="49" s="1"/>
  <c r="N404" i="49" s="1"/>
  <c r="N437" i="49" s="1"/>
  <c r="N472" i="49" s="1"/>
  <c r="O113" i="68"/>
  <c r="O113" i="80" s="1"/>
  <c r="O216" i="49" s="1"/>
  <c r="O247" i="49" s="1"/>
  <c r="O373" i="49" s="1"/>
  <c r="O404" i="49" s="1"/>
  <c r="O437" i="49" s="1"/>
  <c r="O472" i="49" s="1"/>
  <c r="P113" i="68"/>
  <c r="P113" i="80" s="1"/>
  <c r="P216" i="49" s="1"/>
  <c r="P247" i="49" s="1"/>
  <c r="P373" i="49" s="1"/>
  <c r="P404" i="49" s="1"/>
  <c r="P437" i="49" s="1"/>
  <c r="P472" i="49" s="1"/>
  <c r="Q113" i="68"/>
  <c r="Q113" i="80" s="1"/>
  <c r="Q216" i="49" s="1"/>
  <c r="Q247" i="49" s="1"/>
  <c r="Q373" i="49" s="1"/>
  <c r="Q404" i="49" s="1"/>
  <c r="Q437" i="49" s="1"/>
  <c r="Q472" i="49" s="1"/>
  <c r="R113" i="68"/>
  <c r="R113" i="80" s="1"/>
  <c r="R216" i="49" s="1"/>
  <c r="R247" i="49" s="1"/>
  <c r="R373" i="49" s="1"/>
  <c r="R404" i="49" s="1"/>
  <c r="R437" i="49" s="1"/>
  <c r="R472" i="49" s="1"/>
  <c r="S113" i="68"/>
  <c r="S113" i="80" s="1"/>
  <c r="S216" i="49" s="1"/>
  <c r="S247" i="49" s="1"/>
  <c r="S373" i="49" s="1"/>
  <c r="S404" i="49" s="1"/>
  <c r="S437" i="49" s="1"/>
  <c r="S472" i="49" s="1"/>
  <c r="H114" i="68"/>
  <c r="I114" i="68"/>
  <c r="L114" i="68"/>
  <c r="L114" i="80" s="1"/>
  <c r="L217" i="49" s="1"/>
  <c r="L248" i="49" s="1"/>
  <c r="L374" i="49" s="1"/>
  <c r="L405" i="49" s="1"/>
  <c r="L438" i="49" s="1"/>
  <c r="L473" i="49" s="1"/>
  <c r="M114" i="68"/>
  <c r="M114" i="80" s="1"/>
  <c r="M217" i="49" s="1"/>
  <c r="M248" i="49" s="1"/>
  <c r="M374" i="49" s="1"/>
  <c r="M405" i="49" s="1"/>
  <c r="M438" i="49" s="1"/>
  <c r="M473" i="49" s="1"/>
  <c r="N114" i="68"/>
  <c r="N114" i="80" s="1"/>
  <c r="N217" i="49" s="1"/>
  <c r="N248" i="49" s="1"/>
  <c r="N374" i="49" s="1"/>
  <c r="N405" i="49" s="1"/>
  <c r="N438" i="49" s="1"/>
  <c r="N473" i="49" s="1"/>
  <c r="O114" i="68"/>
  <c r="O114" i="80" s="1"/>
  <c r="O217" i="49" s="1"/>
  <c r="O248" i="49" s="1"/>
  <c r="O374" i="49" s="1"/>
  <c r="O405" i="49" s="1"/>
  <c r="O438" i="49" s="1"/>
  <c r="O473" i="49" s="1"/>
  <c r="P114" i="68"/>
  <c r="P114" i="80" s="1"/>
  <c r="P217" i="49" s="1"/>
  <c r="P248" i="49" s="1"/>
  <c r="P374" i="49" s="1"/>
  <c r="P405" i="49" s="1"/>
  <c r="P438" i="49" s="1"/>
  <c r="P473" i="49" s="1"/>
  <c r="Q114" i="68"/>
  <c r="Q114" i="80" s="1"/>
  <c r="Q217" i="49" s="1"/>
  <c r="Q248" i="49" s="1"/>
  <c r="Q374" i="49" s="1"/>
  <c r="Q405" i="49" s="1"/>
  <c r="Q438" i="49" s="1"/>
  <c r="Q473" i="49" s="1"/>
  <c r="R114" i="68"/>
  <c r="R114" i="80" s="1"/>
  <c r="R217" i="49" s="1"/>
  <c r="R248" i="49" s="1"/>
  <c r="R374" i="49" s="1"/>
  <c r="R405" i="49" s="1"/>
  <c r="R438" i="49" s="1"/>
  <c r="R473" i="49" s="1"/>
  <c r="S114" i="68"/>
  <c r="S114" i="80" s="1"/>
  <c r="S217" i="49" s="1"/>
  <c r="S248" i="49" s="1"/>
  <c r="S374" i="49" s="1"/>
  <c r="S405" i="49" s="1"/>
  <c r="S438" i="49" s="1"/>
  <c r="S473" i="49" s="1"/>
  <c r="H115" i="68"/>
  <c r="I115" i="68"/>
  <c r="L115" i="68"/>
  <c r="L115" i="80" s="1"/>
  <c r="L218" i="49" s="1"/>
  <c r="L249" i="49" s="1"/>
  <c r="L375" i="49" s="1"/>
  <c r="L406" i="49" s="1"/>
  <c r="L439" i="49" s="1"/>
  <c r="L474" i="49" s="1"/>
  <c r="M115" i="68"/>
  <c r="M115" i="80" s="1"/>
  <c r="M218" i="49" s="1"/>
  <c r="M249" i="49" s="1"/>
  <c r="M375" i="49" s="1"/>
  <c r="M406" i="49" s="1"/>
  <c r="M439" i="49" s="1"/>
  <c r="M474" i="49" s="1"/>
  <c r="N115" i="68"/>
  <c r="N115" i="80" s="1"/>
  <c r="N218" i="49" s="1"/>
  <c r="N249" i="49" s="1"/>
  <c r="N375" i="49" s="1"/>
  <c r="N406" i="49" s="1"/>
  <c r="N439" i="49" s="1"/>
  <c r="N474" i="49" s="1"/>
  <c r="O115" i="68"/>
  <c r="O115" i="80" s="1"/>
  <c r="O218" i="49" s="1"/>
  <c r="O249" i="49" s="1"/>
  <c r="O375" i="49" s="1"/>
  <c r="O406" i="49" s="1"/>
  <c r="O439" i="49" s="1"/>
  <c r="O474" i="49" s="1"/>
  <c r="P115" i="68"/>
  <c r="P115" i="80" s="1"/>
  <c r="P218" i="49" s="1"/>
  <c r="P249" i="49" s="1"/>
  <c r="P375" i="49" s="1"/>
  <c r="P406" i="49" s="1"/>
  <c r="P439" i="49" s="1"/>
  <c r="P474" i="49" s="1"/>
  <c r="Q115" i="68"/>
  <c r="Q115" i="80" s="1"/>
  <c r="Q218" i="49" s="1"/>
  <c r="Q249" i="49" s="1"/>
  <c r="Q375" i="49" s="1"/>
  <c r="Q406" i="49" s="1"/>
  <c r="Q439" i="49" s="1"/>
  <c r="Q474" i="49" s="1"/>
  <c r="R115" i="68"/>
  <c r="R115" i="80" s="1"/>
  <c r="R218" i="49" s="1"/>
  <c r="R249" i="49" s="1"/>
  <c r="R375" i="49" s="1"/>
  <c r="R406" i="49" s="1"/>
  <c r="R439" i="49" s="1"/>
  <c r="R474" i="49" s="1"/>
  <c r="S115" i="68"/>
  <c r="S115" i="80" s="1"/>
  <c r="S218" i="49" s="1"/>
  <c r="S249" i="49" s="1"/>
  <c r="S375" i="49" s="1"/>
  <c r="S406" i="49" s="1"/>
  <c r="S439" i="49" s="1"/>
  <c r="S474" i="49" s="1"/>
  <c r="H116" i="68"/>
  <c r="I116" i="68"/>
  <c r="L116" i="68"/>
  <c r="L116" i="80" s="1"/>
  <c r="L219" i="49" s="1"/>
  <c r="L250" i="49" s="1"/>
  <c r="L376" i="49" s="1"/>
  <c r="L407" i="49" s="1"/>
  <c r="L440" i="49" s="1"/>
  <c r="L475" i="49" s="1"/>
  <c r="M116" i="68"/>
  <c r="M116" i="80" s="1"/>
  <c r="M219" i="49" s="1"/>
  <c r="M250" i="49" s="1"/>
  <c r="M376" i="49" s="1"/>
  <c r="M407" i="49" s="1"/>
  <c r="M440" i="49" s="1"/>
  <c r="M475" i="49" s="1"/>
  <c r="N116" i="68"/>
  <c r="N116" i="80" s="1"/>
  <c r="N219" i="49" s="1"/>
  <c r="N250" i="49" s="1"/>
  <c r="N376" i="49" s="1"/>
  <c r="N407" i="49" s="1"/>
  <c r="N440" i="49" s="1"/>
  <c r="N475" i="49" s="1"/>
  <c r="O116" i="68"/>
  <c r="O116" i="80" s="1"/>
  <c r="O219" i="49" s="1"/>
  <c r="O250" i="49" s="1"/>
  <c r="O376" i="49" s="1"/>
  <c r="O407" i="49" s="1"/>
  <c r="O440" i="49" s="1"/>
  <c r="O475" i="49" s="1"/>
  <c r="P116" i="68"/>
  <c r="P116" i="80" s="1"/>
  <c r="P219" i="49" s="1"/>
  <c r="P250" i="49" s="1"/>
  <c r="P376" i="49" s="1"/>
  <c r="P407" i="49" s="1"/>
  <c r="P440" i="49" s="1"/>
  <c r="P475" i="49" s="1"/>
  <c r="Q116" i="68"/>
  <c r="Q116" i="80" s="1"/>
  <c r="Q219" i="49" s="1"/>
  <c r="Q250" i="49" s="1"/>
  <c r="Q376" i="49" s="1"/>
  <c r="Q407" i="49" s="1"/>
  <c r="Q440" i="49" s="1"/>
  <c r="Q475" i="49" s="1"/>
  <c r="R116" i="68"/>
  <c r="R116" i="80" s="1"/>
  <c r="R219" i="49" s="1"/>
  <c r="R250" i="49" s="1"/>
  <c r="R376" i="49" s="1"/>
  <c r="R407" i="49" s="1"/>
  <c r="R440" i="49" s="1"/>
  <c r="R475" i="49" s="1"/>
  <c r="S116" i="68"/>
  <c r="S116" i="80" s="1"/>
  <c r="S219" i="49" s="1"/>
  <c r="S250" i="49" s="1"/>
  <c r="S376" i="49" s="1"/>
  <c r="S407" i="49" s="1"/>
  <c r="S440" i="49" s="1"/>
  <c r="S475" i="49" s="1"/>
  <c r="H117" i="68"/>
  <c r="I117" i="68"/>
  <c r="J117" i="68"/>
  <c r="J117" i="80" s="1"/>
  <c r="J220" i="49" s="1"/>
  <c r="J251" i="49" s="1"/>
  <c r="J377" i="49" s="1"/>
  <c r="J408" i="49" s="1"/>
  <c r="J441" i="49" s="1"/>
  <c r="J476" i="49" s="1"/>
  <c r="K117" i="68"/>
  <c r="K117" i="80" s="1"/>
  <c r="K220" i="49" s="1"/>
  <c r="K251" i="49" s="1"/>
  <c r="K377" i="49" s="1"/>
  <c r="K408" i="49" s="1"/>
  <c r="K441" i="49" s="1"/>
  <c r="K476" i="49" s="1"/>
  <c r="N117" i="68"/>
  <c r="N117" i="80" s="1"/>
  <c r="N220" i="49" s="1"/>
  <c r="N251" i="49" s="1"/>
  <c r="N377" i="49" s="1"/>
  <c r="N408" i="49" s="1"/>
  <c r="N441" i="49" s="1"/>
  <c r="N476" i="49" s="1"/>
  <c r="O117" i="68"/>
  <c r="O117" i="80" s="1"/>
  <c r="O220" i="49" s="1"/>
  <c r="O251" i="49" s="1"/>
  <c r="O377" i="49" s="1"/>
  <c r="O408" i="49" s="1"/>
  <c r="O441" i="49" s="1"/>
  <c r="O476" i="49" s="1"/>
  <c r="P117" i="68"/>
  <c r="P117" i="80" s="1"/>
  <c r="P220" i="49" s="1"/>
  <c r="P251" i="49" s="1"/>
  <c r="P377" i="49" s="1"/>
  <c r="P408" i="49" s="1"/>
  <c r="P441" i="49" s="1"/>
  <c r="P476" i="49" s="1"/>
  <c r="Q117" i="68"/>
  <c r="Q117" i="80" s="1"/>
  <c r="Q220" i="49" s="1"/>
  <c r="Q251" i="49" s="1"/>
  <c r="Q377" i="49" s="1"/>
  <c r="Q408" i="49" s="1"/>
  <c r="Q441" i="49" s="1"/>
  <c r="Q476" i="49" s="1"/>
  <c r="R117" i="68"/>
  <c r="R117" i="80" s="1"/>
  <c r="R220" i="49" s="1"/>
  <c r="R251" i="49" s="1"/>
  <c r="R377" i="49" s="1"/>
  <c r="R408" i="49" s="1"/>
  <c r="R441" i="49" s="1"/>
  <c r="R476" i="49" s="1"/>
  <c r="S117" i="68"/>
  <c r="S117" i="80" s="1"/>
  <c r="S220" i="49" s="1"/>
  <c r="S251" i="49" s="1"/>
  <c r="S377" i="49" s="1"/>
  <c r="S408" i="49" s="1"/>
  <c r="S441" i="49" s="1"/>
  <c r="S476" i="49" s="1"/>
  <c r="H118" i="68"/>
  <c r="I118" i="68"/>
  <c r="J118" i="68"/>
  <c r="J118" i="80" s="1"/>
  <c r="J221" i="49" s="1"/>
  <c r="J252" i="49" s="1"/>
  <c r="J378" i="49" s="1"/>
  <c r="J409" i="49" s="1"/>
  <c r="J442" i="49" s="1"/>
  <c r="J477" i="49" s="1"/>
  <c r="K118" i="68"/>
  <c r="K118" i="80" s="1"/>
  <c r="K221" i="49" s="1"/>
  <c r="K252" i="49" s="1"/>
  <c r="K378" i="49" s="1"/>
  <c r="K409" i="49" s="1"/>
  <c r="K442" i="49" s="1"/>
  <c r="K477" i="49" s="1"/>
  <c r="N118" i="68"/>
  <c r="N118" i="80" s="1"/>
  <c r="N221" i="49" s="1"/>
  <c r="N252" i="49" s="1"/>
  <c r="N378" i="49" s="1"/>
  <c r="N409" i="49" s="1"/>
  <c r="N442" i="49" s="1"/>
  <c r="N477" i="49" s="1"/>
  <c r="O118" i="68"/>
  <c r="O118" i="80" s="1"/>
  <c r="O221" i="49" s="1"/>
  <c r="O252" i="49" s="1"/>
  <c r="O378" i="49" s="1"/>
  <c r="O409" i="49" s="1"/>
  <c r="O442" i="49" s="1"/>
  <c r="O477" i="49" s="1"/>
  <c r="P118" i="68"/>
  <c r="P118" i="80" s="1"/>
  <c r="P221" i="49" s="1"/>
  <c r="P252" i="49" s="1"/>
  <c r="P378" i="49" s="1"/>
  <c r="P409" i="49" s="1"/>
  <c r="P442" i="49" s="1"/>
  <c r="P477" i="49" s="1"/>
  <c r="Q118" i="68"/>
  <c r="Q118" i="80" s="1"/>
  <c r="Q221" i="49" s="1"/>
  <c r="Q252" i="49" s="1"/>
  <c r="Q378" i="49" s="1"/>
  <c r="Q409" i="49" s="1"/>
  <c r="Q442" i="49" s="1"/>
  <c r="Q477" i="49" s="1"/>
  <c r="R118" i="68"/>
  <c r="R118" i="80" s="1"/>
  <c r="R221" i="49" s="1"/>
  <c r="R252" i="49" s="1"/>
  <c r="R378" i="49" s="1"/>
  <c r="R409" i="49" s="1"/>
  <c r="R442" i="49" s="1"/>
  <c r="R477" i="49" s="1"/>
  <c r="S118" i="68"/>
  <c r="S118" i="80" s="1"/>
  <c r="S221" i="49" s="1"/>
  <c r="S252" i="49" s="1"/>
  <c r="S378" i="49" s="1"/>
  <c r="S409" i="49" s="1"/>
  <c r="S442" i="49" s="1"/>
  <c r="S477" i="49" s="1"/>
  <c r="H119" i="68"/>
  <c r="I119" i="68"/>
  <c r="J119" i="68"/>
  <c r="J119" i="80" s="1"/>
  <c r="J222" i="49" s="1"/>
  <c r="J253" i="49" s="1"/>
  <c r="J379" i="49" s="1"/>
  <c r="J410" i="49" s="1"/>
  <c r="J443" i="49" s="1"/>
  <c r="J478" i="49" s="1"/>
  <c r="K119" i="68"/>
  <c r="K119" i="80" s="1"/>
  <c r="K222" i="49" s="1"/>
  <c r="K253" i="49" s="1"/>
  <c r="K379" i="49" s="1"/>
  <c r="K410" i="49" s="1"/>
  <c r="K443" i="49" s="1"/>
  <c r="K478" i="49" s="1"/>
  <c r="N119" i="68"/>
  <c r="N119" i="80" s="1"/>
  <c r="N222" i="49" s="1"/>
  <c r="N253" i="49" s="1"/>
  <c r="N379" i="49" s="1"/>
  <c r="N410" i="49" s="1"/>
  <c r="N443" i="49" s="1"/>
  <c r="N478" i="49" s="1"/>
  <c r="O119" i="68"/>
  <c r="O119" i="80" s="1"/>
  <c r="O222" i="49" s="1"/>
  <c r="O253" i="49" s="1"/>
  <c r="O379" i="49" s="1"/>
  <c r="O410" i="49" s="1"/>
  <c r="O443" i="49" s="1"/>
  <c r="O478" i="49" s="1"/>
  <c r="P119" i="68"/>
  <c r="P119" i="80" s="1"/>
  <c r="P222" i="49" s="1"/>
  <c r="P253" i="49" s="1"/>
  <c r="P379" i="49" s="1"/>
  <c r="P410" i="49" s="1"/>
  <c r="P443" i="49" s="1"/>
  <c r="P478" i="49" s="1"/>
  <c r="Q119" i="68"/>
  <c r="Q119" i="80" s="1"/>
  <c r="Q222" i="49" s="1"/>
  <c r="Q253" i="49" s="1"/>
  <c r="Q379" i="49" s="1"/>
  <c r="Q410" i="49" s="1"/>
  <c r="Q443" i="49" s="1"/>
  <c r="Q478" i="49" s="1"/>
  <c r="R119" i="68"/>
  <c r="R119" i="80" s="1"/>
  <c r="R222" i="49" s="1"/>
  <c r="R253" i="49" s="1"/>
  <c r="R379" i="49" s="1"/>
  <c r="R410" i="49" s="1"/>
  <c r="R443" i="49" s="1"/>
  <c r="R478" i="49" s="1"/>
  <c r="S119" i="68"/>
  <c r="S119" i="80" s="1"/>
  <c r="S222" i="49" s="1"/>
  <c r="S253" i="49" s="1"/>
  <c r="S379" i="49" s="1"/>
  <c r="S410" i="49" s="1"/>
  <c r="S443" i="49" s="1"/>
  <c r="S478" i="49" s="1"/>
  <c r="H120" i="68"/>
  <c r="I120" i="68"/>
  <c r="J120" i="68"/>
  <c r="J120" i="80" s="1"/>
  <c r="J223" i="49" s="1"/>
  <c r="J254" i="49" s="1"/>
  <c r="J380" i="49" s="1"/>
  <c r="J411" i="49" s="1"/>
  <c r="J444" i="49" s="1"/>
  <c r="J479" i="49" s="1"/>
  <c r="K120" i="68"/>
  <c r="K120" i="80" s="1"/>
  <c r="K223" i="49" s="1"/>
  <c r="K254" i="49" s="1"/>
  <c r="K380" i="49" s="1"/>
  <c r="K411" i="49" s="1"/>
  <c r="K444" i="49" s="1"/>
  <c r="K479" i="49" s="1"/>
  <c r="N120" i="68"/>
  <c r="N120" i="80" s="1"/>
  <c r="N223" i="49" s="1"/>
  <c r="N254" i="49" s="1"/>
  <c r="N380" i="49" s="1"/>
  <c r="N411" i="49" s="1"/>
  <c r="N444" i="49" s="1"/>
  <c r="N479" i="49" s="1"/>
  <c r="O120" i="68"/>
  <c r="O120" i="80" s="1"/>
  <c r="O223" i="49" s="1"/>
  <c r="O254" i="49" s="1"/>
  <c r="O380" i="49" s="1"/>
  <c r="O411" i="49" s="1"/>
  <c r="O444" i="49" s="1"/>
  <c r="O479" i="49" s="1"/>
  <c r="P120" i="68"/>
  <c r="P120" i="80" s="1"/>
  <c r="P223" i="49" s="1"/>
  <c r="P254" i="49" s="1"/>
  <c r="P380" i="49" s="1"/>
  <c r="P411" i="49" s="1"/>
  <c r="P444" i="49" s="1"/>
  <c r="P479" i="49" s="1"/>
  <c r="Q120" i="68"/>
  <c r="Q120" i="80" s="1"/>
  <c r="Q223" i="49" s="1"/>
  <c r="Q254" i="49" s="1"/>
  <c r="Q380" i="49" s="1"/>
  <c r="Q411" i="49" s="1"/>
  <c r="Q444" i="49" s="1"/>
  <c r="Q479" i="49" s="1"/>
  <c r="R120" i="68"/>
  <c r="R120" i="80" s="1"/>
  <c r="R223" i="49" s="1"/>
  <c r="R254" i="49" s="1"/>
  <c r="R380" i="49" s="1"/>
  <c r="R411" i="49" s="1"/>
  <c r="R444" i="49" s="1"/>
  <c r="R479" i="49" s="1"/>
  <c r="S120" i="68"/>
  <c r="S120" i="80" s="1"/>
  <c r="S223" i="49" s="1"/>
  <c r="S254" i="49" s="1"/>
  <c r="S380" i="49" s="1"/>
  <c r="S411" i="49" s="1"/>
  <c r="S444" i="49" s="1"/>
  <c r="S479" i="49" s="1"/>
  <c r="H121" i="68"/>
  <c r="I121" i="68"/>
  <c r="J121" i="68"/>
  <c r="J121" i="80" s="1"/>
  <c r="J224" i="49" s="1"/>
  <c r="J255" i="49" s="1"/>
  <c r="J381" i="49" s="1"/>
  <c r="J412" i="49" s="1"/>
  <c r="J445" i="49" s="1"/>
  <c r="J480" i="49" s="1"/>
  <c r="K121" i="68"/>
  <c r="K121" i="80" s="1"/>
  <c r="K224" i="49" s="1"/>
  <c r="K255" i="49" s="1"/>
  <c r="K381" i="49" s="1"/>
  <c r="K412" i="49" s="1"/>
  <c r="K445" i="49" s="1"/>
  <c r="K480" i="49" s="1"/>
  <c r="N121" i="68"/>
  <c r="N121" i="80" s="1"/>
  <c r="N224" i="49" s="1"/>
  <c r="N255" i="49" s="1"/>
  <c r="N381" i="49" s="1"/>
  <c r="N412" i="49" s="1"/>
  <c r="N445" i="49" s="1"/>
  <c r="N480" i="49" s="1"/>
  <c r="O121" i="68"/>
  <c r="O121" i="80" s="1"/>
  <c r="O224" i="49" s="1"/>
  <c r="O255" i="49" s="1"/>
  <c r="O381" i="49" s="1"/>
  <c r="O412" i="49" s="1"/>
  <c r="O445" i="49" s="1"/>
  <c r="O480" i="49" s="1"/>
  <c r="P121" i="68"/>
  <c r="P121" i="80" s="1"/>
  <c r="P224" i="49" s="1"/>
  <c r="P255" i="49" s="1"/>
  <c r="P381" i="49" s="1"/>
  <c r="P412" i="49" s="1"/>
  <c r="P445" i="49" s="1"/>
  <c r="P480" i="49" s="1"/>
  <c r="Q121" i="68"/>
  <c r="Q121" i="80" s="1"/>
  <c r="Q224" i="49" s="1"/>
  <c r="Q255" i="49" s="1"/>
  <c r="Q381" i="49" s="1"/>
  <c r="Q412" i="49" s="1"/>
  <c r="Q445" i="49" s="1"/>
  <c r="Q480" i="49" s="1"/>
  <c r="R121" i="68"/>
  <c r="R121" i="80" s="1"/>
  <c r="R224" i="49" s="1"/>
  <c r="R255" i="49" s="1"/>
  <c r="R381" i="49" s="1"/>
  <c r="R412" i="49" s="1"/>
  <c r="R445" i="49" s="1"/>
  <c r="R480" i="49" s="1"/>
  <c r="S121" i="68"/>
  <c r="S121" i="80" s="1"/>
  <c r="S224" i="49" s="1"/>
  <c r="S255" i="49" s="1"/>
  <c r="S381" i="49" s="1"/>
  <c r="S412" i="49" s="1"/>
  <c r="S445" i="49" s="1"/>
  <c r="S480" i="49" s="1"/>
  <c r="H122" i="68"/>
  <c r="I122" i="68"/>
  <c r="J122" i="68"/>
  <c r="J122" i="80" s="1"/>
  <c r="J225" i="49" s="1"/>
  <c r="J256" i="49" s="1"/>
  <c r="J382" i="49" s="1"/>
  <c r="J413" i="49" s="1"/>
  <c r="J446" i="49" s="1"/>
  <c r="J481" i="49" s="1"/>
  <c r="K122" i="68"/>
  <c r="K122" i="80" s="1"/>
  <c r="K225" i="49" s="1"/>
  <c r="K256" i="49" s="1"/>
  <c r="K382" i="49" s="1"/>
  <c r="K413" i="49" s="1"/>
  <c r="K446" i="49" s="1"/>
  <c r="K481" i="49" s="1"/>
  <c r="N122" i="68"/>
  <c r="N122" i="80" s="1"/>
  <c r="N225" i="49" s="1"/>
  <c r="N256" i="49" s="1"/>
  <c r="N382" i="49" s="1"/>
  <c r="N413" i="49" s="1"/>
  <c r="N446" i="49" s="1"/>
  <c r="N481" i="49" s="1"/>
  <c r="O122" i="68"/>
  <c r="O122" i="80" s="1"/>
  <c r="O225" i="49" s="1"/>
  <c r="O256" i="49" s="1"/>
  <c r="O382" i="49" s="1"/>
  <c r="O413" i="49" s="1"/>
  <c r="O446" i="49" s="1"/>
  <c r="O481" i="49" s="1"/>
  <c r="P122" i="68"/>
  <c r="P122" i="80" s="1"/>
  <c r="P225" i="49" s="1"/>
  <c r="P256" i="49" s="1"/>
  <c r="P382" i="49" s="1"/>
  <c r="P413" i="49" s="1"/>
  <c r="P446" i="49" s="1"/>
  <c r="P481" i="49" s="1"/>
  <c r="Q122" i="68"/>
  <c r="Q122" i="80" s="1"/>
  <c r="Q225" i="49" s="1"/>
  <c r="Q256" i="49" s="1"/>
  <c r="Q382" i="49" s="1"/>
  <c r="Q413" i="49" s="1"/>
  <c r="Q446" i="49" s="1"/>
  <c r="Q481" i="49" s="1"/>
  <c r="R122" i="68"/>
  <c r="R122" i="80" s="1"/>
  <c r="R225" i="49" s="1"/>
  <c r="R256" i="49" s="1"/>
  <c r="R382" i="49" s="1"/>
  <c r="R413" i="49" s="1"/>
  <c r="R446" i="49" s="1"/>
  <c r="R481" i="49" s="1"/>
  <c r="S122" i="68"/>
  <c r="S122" i="80" s="1"/>
  <c r="S225" i="49" s="1"/>
  <c r="S256" i="49" s="1"/>
  <c r="S382" i="49" s="1"/>
  <c r="S413" i="49" s="1"/>
  <c r="S446" i="49" s="1"/>
  <c r="S481" i="49" s="1"/>
  <c r="H123" i="68"/>
  <c r="I123" i="68"/>
  <c r="J123" i="68"/>
  <c r="J123" i="80" s="1"/>
  <c r="J226" i="49" s="1"/>
  <c r="J257" i="49" s="1"/>
  <c r="J383" i="49" s="1"/>
  <c r="J414" i="49" s="1"/>
  <c r="J447" i="49" s="1"/>
  <c r="J482" i="49" s="1"/>
  <c r="K123" i="68"/>
  <c r="K123" i="80" s="1"/>
  <c r="K226" i="49" s="1"/>
  <c r="K257" i="49" s="1"/>
  <c r="K383" i="49" s="1"/>
  <c r="K414" i="49" s="1"/>
  <c r="K447" i="49" s="1"/>
  <c r="K482" i="49" s="1"/>
  <c r="N123" i="68"/>
  <c r="N123" i="80" s="1"/>
  <c r="N226" i="49" s="1"/>
  <c r="N257" i="49" s="1"/>
  <c r="N383" i="49" s="1"/>
  <c r="N414" i="49" s="1"/>
  <c r="N447" i="49" s="1"/>
  <c r="N482" i="49" s="1"/>
  <c r="O123" i="68"/>
  <c r="O123" i="80" s="1"/>
  <c r="O226" i="49" s="1"/>
  <c r="O257" i="49" s="1"/>
  <c r="O383" i="49" s="1"/>
  <c r="O414" i="49" s="1"/>
  <c r="O447" i="49" s="1"/>
  <c r="O482" i="49" s="1"/>
  <c r="P123" i="68"/>
  <c r="P123" i="80" s="1"/>
  <c r="P226" i="49" s="1"/>
  <c r="P257" i="49" s="1"/>
  <c r="P383" i="49" s="1"/>
  <c r="P414" i="49" s="1"/>
  <c r="P447" i="49" s="1"/>
  <c r="P482" i="49" s="1"/>
  <c r="Q123" i="68"/>
  <c r="Q123" i="80" s="1"/>
  <c r="Q226" i="49" s="1"/>
  <c r="Q257" i="49" s="1"/>
  <c r="Q383" i="49" s="1"/>
  <c r="Q414" i="49" s="1"/>
  <c r="Q447" i="49" s="1"/>
  <c r="Q482" i="49" s="1"/>
  <c r="R123" i="68"/>
  <c r="R123" i="80" s="1"/>
  <c r="R226" i="49" s="1"/>
  <c r="R257" i="49" s="1"/>
  <c r="R383" i="49" s="1"/>
  <c r="R414" i="49" s="1"/>
  <c r="R447" i="49" s="1"/>
  <c r="R482" i="49" s="1"/>
  <c r="S123" i="68"/>
  <c r="S123" i="80" s="1"/>
  <c r="S226" i="49" s="1"/>
  <c r="S257" i="49" s="1"/>
  <c r="S383" i="49" s="1"/>
  <c r="S414" i="49" s="1"/>
  <c r="S447" i="49" s="1"/>
  <c r="S482" i="49" s="1"/>
  <c r="H124" i="68"/>
  <c r="I124" i="68"/>
  <c r="J124" i="68"/>
  <c r="J124" i="80" s="1"/>
  <c r="J227" i="49" s="1"/>
  <c r="J258" i="49" s="1"/>
  <c r="J384" i="49" s="1"/>
  <c r="J415" i="49" s="1"/>
  <c r="J448" i="49" s="1"/>
  <c r="J483" i="49" s="1"/>
  <c r="K124" i="68"/>
  <c r="K124" i="80" s="1"/>
  <c r="K227" i="49" s="1"/>
  <c r="K258" i="49" s="1"/>
  <c r="K384" i="49" s="1"/>
  <c r="K415" i="49" s="1"/>
  <c r="K448" i="49" s="1"/>
  <c r="K483" i="49" s="1"/>
  <c r="M124" i="68"/>
  <c r="M124" i="80" s="1"/>
  <c r="M227" i="49" s="1"/>
  <c r="M258" i="49" s="1"/>
  <c r="M384" i="49" s="1"/>
  <c r="M415" i="49" s="1"/>
  <c r="M448" i="49" s="1"/>
  <c r="M483" i="49" s="1"/>
  <c r="N124" i="68"/>
  <c r="N124" i="80" s="1"/>
  <c r="N227" i="49" s="1"/>
  <c r="N258" i="49" s="1"/>
  <c r="N384" i="49" s="1"/>
  <c r="N415" i="49" s="1"/>
  <c r="N448" i="49" s="1"/>
  <c r="N483" i="49" s="1"/>
  <c r="O124" i="68"/>
  <c r="O124" i="80" s="1"/>
  <c r="O227" i="49" s="1"/>
  <c r="O258" i="49" s="1"/>
  <c r="O384" i="49" s="1"/>
  <c r="O415" i="49" s="1"/>
  <c r="O448" i="49" s="1"/>
  <c r="O483" i="49" s="1"/>
  <c r="P124" i="68"/>
  <c r="P124" i="80" s="1"/>
  <c r="P227" i="49" s="1"/>
  <c r="P258" i="49" s="1"/>
  <c r="P384" i="49" s="1"/>
  <c r="P415" i="49" s="1"/>
  <c r="P448" i="49" s="1"/>
  <c r="P483" i="49" s="1"/>
  <c r="Q124" i="68"/>
  <c r="Q124" i="80" s="1"/>
  <c r="Q227" i="49" s="1"/>
  <c r="Q258" i="49" s="1"/>
  <c r="Q384" i="49" s="1"/>
  <c r="Q415" i="49" s="1"/>
  <c r="Q448" i="49" s="1"/>
  <c r="Q483" i="49" s="1"/>
  <c r="R124" i="68"/>
  <c r="R124" i="80" s="1"/>
  <c r="R227" i="49" s="1"/>
  <c r="R258" i="49" s="1"/>
  <c r="R384" i="49" s="1"/>
  <c r="R415" i="49" s="1"/>
  <c r="R448" i="49" s="1"/>
  <c r="R483" i="49" s="1"/>
  <c r="S124" i="68"/>
  <c r="S124" i="80" s="1"/>
  <c r="S227" i="49" s="1"/>
  <c r="S258" i="49" s="1"/>
  <c r="S384" i="49" s="1"/>
  <c r="S415" i="49" s="1"/>
  <c r="S448" i="49" s="1"/>
  <c r="S483" i="49" s="1"/>
  <c r="H125" i="68"/>
  <c r="I125" i="68"/>
  <c r="J125" i="68"/>
  <c r="J125" i="80" s="1"/>
  <c r="J228" i="49" s="1"/>
  <c r="J259" i="49" s="1"/>
  <c r="J385" i="49" s="1"/>
  <c r="J416" i="49" s="1"/>
  <c r="J449" i="49" s="1"/>
  <c r="J484" i="49" s="1"/>
  <c r="K125" i="68"/>
  <c r="K125" i="80" s="1"/>
  <c r="K228" i="49" s="1"/>
  <c r="K259" i="49" s="1"/>
  <c r="K385" i="49" s="1"/>
  <c r="K416" i="49" s="1"/>
  <c r="K449" i="49" s="1"/>
  <c r="K484" i="49" s="1"/>
  <c r="N125" i="68"/>
  <c r="N125" i="80" s="1"/>
  <c r="N228" i="49" s="1"/>
  <c r="N259" i="49" s="1"/>
  <c r="N385" i="49" s="1"/>
  <c r="N416" i="49" s="1"/>
  <c r="N449" i="49" s="1"/>
  <c r="N484" i="49" s="1"/>
  <c r="O125" i="68"/>
  <c r="O125" i="80" s="1"/>
  <c r="O228" i="49" s="1"/>
  <c r="O259" i="49" s="1"/>
  <c r="O385" i="49" s="1"/>
  <c r="O416" i="49" s="1"/>
  <c r="O449" i="49" s="1"/>
  <c r="O484" i="49" s="1"/>
  <c r="P125" i="68"/>
  <c r="P125" i="80" s="1"/>
  <c r="P228" i="49" s="1"/>
  <c r="P259" i="49" s="1"/>
  <c r="P385" i="49" s="1"/>
  <c r="P416" i="49" s="1"/>
  <c r="P449" i="49" s="1"/>
  <c r="P484" i="49" s="1"/>
  <c r="Q125" i="68"/>
  <c r="Q125" i="80" s="1"/>
  <c r="Q228" i="49" s="1"/>
  <c r="Q259" i="49" s="1"/>
  <c r="Q385" i="49" s="1"/>
  <c r="Q416" i="49" s="1"/>
  <c r="Q449" i="49" s="1"/>
  <c r="Q484" i="49" s="1"/>
  <c r="R125" i="68"/>
  <c r="R125" i="80" s="1"/>
  <c r="R228" i="49" s="1"/>
  <c r="R259" i="49" s="1"/>
  <c r="R385" i="49" s="1"/>
  <c r="R416" i="49" s="1"/>
  <c r="R449" i="49" s="1"/>
  <c r="R484" i="49" s="1"/>
  <c r="S125" i="68"/>
  <c r="S125" i="80" s="1"/>
  <c r="S228" i="49" s="1"/>
  <c r="S259" i="49" s="1"/>
  <c r="S385" i="49" s="1"/>
  <c r="S416" i="49" s="1"/>
  <c r="S449" i="49" s="1"/>
  <c r="S484" i="49" s="1"/>
  <c r="H126" i="68"/>
  <c r="I126" i="68"/>
  <c r="J126" i="68"/>
  <c r="J126" i="80" s="1"/>
  <c r="J229" i="49" s="1"/>
  <c r="J260" i="49" s="1"/>
  <c r="J386" i="49" s="1"/>
  <c r="J417" i="49" s="1"/>
  <c r="J450" i="49" s="1"/>
  <c r="J485" i="49" s="1"/>
  <c r="K126" i="68"/>
  <c r="K126" i="80" s="1"/>
  <c r="K229" i="49" s="1"/>
  <c r="K260" i="49" s="1"/>
  <c r="K386" i="49" s="1"/>
  <c r="K417" i="49" s="1"/>
  <c r="K450" i="49" s="1"/>
  <c r="K485" i="49" s="1"/>
  <c r="N126" i="68"/>
  <c r="N126" i="80" s="1"/>
  <c r="N229" i="49" s="1"/>
  <c r="N260" i="49" s="1"/>
  <c r="N386" i="49" s="1"/>
  <c r="N417" i="49" s="1"/>
  <c r="N450" i="49" s="1"/>
  <c r="N485" i="49" s="1"/>
  <c r="O126" i="68"/>
  <c r="O126" i="80" s="1"/>
  <c r="O229" i="49" s="1"/>
  <c r="O260" i="49" s="1"/>
  <c r="O386" i="49" s="1"/>
  <c r="O417" i="49" s="1"/>
  <c r="O450" i="49" s="1"/>
  <c r="O485" i="49" s="1"/>
  <c r="P126" i="68"/>
  <c r="P126" i="80" s="1"/>
  <c r="P229" i="49" s="1"/>
  <c r="P260" i="49" s="1"/>
  <c r="P386" i="49" s="1"/>
  <c r="P417" i="49" s="1"/>
  <c r="P450" i="49" s="1"/>
  <c r="P485" i="49" s="1"/>
  <c r="Q126" i="68"/>
  <c r="Q126" i="80" s="1"/>
  <c r="Q229" i="49" s="1"/>
  <c r="Q260" i="49" s="1"/>
  <c r="Q386" i="49" s="1"/>
  <c r="Q417" i="49" s="1"/>
  <c r="Q450" i="49" s="1"/>
  <c r="Q485" i="49" s="1"/>
  <c r="R126" i="68"/>
  <c r="R126" i="80" s="1"/>
  <c r="R229" i="49" s="1"/>
  <c r="R260" i="49" s="1"/>
  <c r="R386" i="49" s="1"/>
  <c r="R417" i="49" s="1"/>
  <c r="R450" i="49" s="1"/>
  <c r="R485" i="49" s="1"/>
  <c r="S126" i="68"/>
  <c r="S126" i="80" s="1"/>
  <c r="S229" i="49" s="1"/>
  <c r="S260" i="49" s="1"/>
  <c r="S386" i="49" s="1"/>
  <c r="S417" i="49" s="1"/>
  <c r="S450" i="49" s="1"/>
  <c r="S485" i="49" s="1"/>
  <c r="H127" i="68"/>
  <c r="I127" i="68"/>
  <c r="J127" i="68"/>
  <c r="J127" i="80" s="1"/>
  <c r="J230" i="49" s="1"/>
  <c r="J261" i="49" s="1"/>
  <c r="J387" i="49" s="1"/>
  <c r="J418" i="49" s="1"/>
  <c r="J451" i="49" s="1"/>
  <c r="J486" i="49" s="1"/>
  <c r="K127" i="68"/>
  <c r="K127" i="80" s="1"/>
  <c r="K230" i="49" s="1"/>
  <c r="K261" i="49" s="1"/>
  <c r="K387" i="49" s="1"/>
  <c r="K418" i="49" s="1"/>
  <c r="K451" i="49" s="1"/>
  <c r="K486" i="49" s="1"/>
  <c r="N127" i="68"/>
  <c r="N127" i="80" s="1"/>
  <c r="N230" i="49" s="1"/>
  <c r="N261" i="49" s="1"/>
  <c r="N387" i="49" s="1"/>
  <c r="N418" i="49" s="1"/>
  <c r="N451" i="49" s="1"/>
  <c r="N486" i="49" s="1"/>
  <c r="O127" i="68"/>
  <c r="O127" i="80" s="1"/>
  <c r="O230" i="49" s="1"/>
  <c r="O261" i="49" s="1"/>
  <c r="O387" i="49" s="1"/>
  <c r="O418" i="49" s="1"/>
  <c r="O451" i="49" s="1"/>
  <c r="O486" i="49" s="1"/>
  <c r="P127" i="68"/>
  <c r="P127" i="80" s="1"/>
  <c r="P230" i="49" s="1"/>
  <c r="P261" i="49" s="1"/>
  <c r="P387" i="49" s="1"/>
  <c r="P418" i="49" s="1"/>
  <c r="P451" i="49" s="1"/>
  <c r="P486" i="49" s="1"/>
  <c r="Q127" i="68"/>
  <c r="Q127" i="80" s="1"/>
  <c r="Q230" i="49" s="1"/>
  <c r="Q261" i="49" s="1"/>
  <c r="Q387" i="49" s="1"/>
  <c r="Q418" i="49" s="1"/>
  <c r="Q451" i="49" s="1"/>
  <c r="Q486" i="49" s="1"/>
  <c r="R127" i="68"/>
  <c r="R127" i="80" s="1"/>
  <c r="R230" i="49" s="1"/>
  <c r="R261" i="49" s="1"/>
  <c r="R387" i="49" s="1"/>
  <c r="R418" i="49" s="1"/>
  <c r="R451" i="49" s="1"/>
  <c r="R486" i="49" s="1"/>
  <c r="S127" i="68"/>
  <c r="S127" i="80" s="1"/>
  <c r="S230" i="49" s="1"/>
  <c r="S261" i="49" s="1"/>
  <c r="S387" i="49" s="1"/>
  <c r="S418" i="49" s="1"/>
  <c r="S451" i="49" s="1"/>
  <c r="S486" i="49" s="1"/>
  <c r="H128" i="68"/>
  <c r="I128" i="68"/>
  <c r="J128" i="68"/>
  <c r="J128" i="80" s="1"/>
  <c r="J231" i="49" s="1"/>
  <c r="J262" i="49" s="1"/>
  <c r="J388" i="49" s="1"/>
  <c r="J419" i="49" s="1"/>
  <c r="J452" i="49" s="1"/>
  <c r="J487" i="49" s="1"/>
  <c r="K128" i="68"/>
  <c r="K128" i="80" s="1"/>
  <c r="K231" i="49" s="1"/>
  <c r="K262" i="49" s="1"/>
  <c r="K388" i="49" s="1"/>
  <c r="K419" i="49" s="1"/>
  <c r="K452" i="49" s="1"/>
  <c r="K487" i="49" s="1"/>
  <c r="N128" i="68"/>
  <c r="N128" i="80" s="1"/>
  <c r="N231" i="49" s="1"/>
  <c r="N262" i="49" s="1"/>
  <c r="N388" i="49" s="1"/>
  <c r="N419" i="49" s="1"/>
  <c r="N452" i="49" s="1"/>
  <c r="N487" i="49" s="1"/>
  <c r="O128" i="68"/>
  <c r="O128" i="80" s="1"/>
  <c r="O231" i="49" s="1"/>
  <c r="O262" i="49" s="1"/>
  <c r="O388" i="49" s="1"/>
  <c r="O419" i="49" s="1"/>
  <c r="O452" i="49" s="1"/>
  <c r="O487" i="49" s="1"/>
  <c r="P128" i="68"/>
  <c r="P128" i="80" s="1"/>
  <c r="P231" i="49" s="1"/>
  <c r="P262" i="49" s="1"/>
  <c r="P388" i="49" s="1"/>
  <c r="P419" i="49" s="1"/>
  <c r="P452" i="49" s="1"/>
  <c r="P487" i="49" s="1"/>
  <c r="Q128" i="68"/>
  <c r="Q128" i="80" s="1"/>
  <c r="Q231" i="49" s="1"/>
  <c r="Q262" i="49" s="1"/>
  <c r="Q388" i="49" s="1"/>
  <c r="Q419" i="49" s="1"/>
  <c r="Q452" i="49" s="1"/>
  <c r="Q487" i="49" s="1"/>
  <c r="R128" i="68"/>
  <c r="R128" i="80" s="1"/>
  <c r="R231" i="49" s="1"/>
  <c r="R262" i="49" s="1"/>
  <c r="R388" i="49" s="1"/>
  <c r="R419" i="49" s="1"/>
  <c r="R452" i="49" s="1"/>
  <c r="R487" i="49" s="1"/>
  <c r="S128" i="68"/>
  <c r="S128" i="80" s="1"/>
  <c r="S231" i="49" s="1"/>
  <c r="S262" i="49" s="1"/>
  <c r="S388" i="49" s="1"/>
  <c r="S419" i="49" s="1"/>
  <c r="S452" i="49" s="1"/>
  <c r="S487" i="49" s="1"/>
  <c r="G128" i="68"/>
  <c r="G128" i="79" s="1"/>
  <c r="F128" i="68"/>
  <c r="F128" i="79" s="1"/>
  <c r="G127" i="68"/>
  <c r="G127" i="79" s="1"/>
  <c r="F127" i="68"/>
  <c r="F127" i="79" s="1"/>
  <c r="G126" i="68"/>
  <c r="G126" i="79" s="1"/>
  <c r="F126" i="68"/>
  <c r="F126" i="79" s="1"/>
  <c r="G125" i="68"/>
  <c r="G125" i="79" s="1"/>
  <c r="F125" i="68"/>
  <c r="F125" i="79" s="1"/>
  <c r="G124" i="68"/>
  <c r="G124" i="79" s="1"/>
  <c r="F124" i="68"/>
  <c r="F124" i="79" s="1"/>
  <c r="G123" i="68"/>
  <c r="G123" i="79" s="1"/>
  <c r="F123" i="68"/>
  <c r="F123" i="79" s="1"/>
  <c r="G122" i="68"/>
  <c r="G122" i="79" s="1"/>
  <c r="F122" i="68"/>
  <c r="F122" i="79" s="1"/>
  <c r="G121" i="68"/>
  <c r="G121" i="79" s="1"/>
  <c r="F121" i="68"/>
  <c r="F121" i="79" s="1"/>
  <c r="G120" i="68"/>
  <c r="G120" i="79" s="1"/>
  <c r="F120" i="68"/>
  <c r="F120" i="79" s="1"/>
  <c r="G119" i="68"/>
  <c r="G119" i="79" s="1"/>
  <c r="F119" i="68"/>
  <c r="F119" i="79" s="1"/>
  <c r="G118" i="68"/>
  <c r="G118" i="79" s="1"/>
  <c r="F118" i="68"/>
  <c r="F118" i="79" s="1"/>
  <c r="G117" i="68"/>
  <c r="G117" i="79" s="1"/>
  <c r="F117" i="68"/>
  <c r="F117" i="79" s="1"/>
  <c r="G116" i="68"/>
  <c r="G116" i="79" s="1"/>
  <c r="F116" i="68"/>
  <c r="F116" i="79" s="1"/>
  <c r="G115" i="68"/>
  <c r="G115" i="79" s="1"/>
  <c r="F115" i="68"/>
  <c r="F115" i="79" s="1"/>
  <c r="G114" i="68"/>
  <c r="G114" i="79" s="1"/>
  <c r="F114" i="68"/>
  <c r="F114" i="79" s="1"/>
  <c r="G113" i="68"/>
  <c r="G113" i="79" s="1"/>
  <c r="F113" i="68"/>
  <c r="F113" i="79" s="1"/>
  <c r="G112" i="68"/>
  <c r="G112" i="79" s="1"/>
  <c r="F112" i="68"/>
  <c r="F112" i="79" s="1"/>
  <c r="G111" i="68"/>
  <c r="G111" i="79" s="1"/>
  <c r="F111" i="68"/>
  <c r="F111" i="79" s="1"/>
  <c r="G110" i="68"/>
  <c r="G110" i="79" s="1"/>
  <c r="F110" i="68"/>
  <c r="F110" i="79" s="1"/>
  <c r="G109" i="68"/>
  <c r="G109" i="79" s="1"/>
  <c r="F109" i="68"/>
  <c r="F109" i="79" s="1"/>
  <c r="G108" i="68"/>
  <c r="G108" i="79" s="1"/>
  <c r="F108" i="68"/>
  <c r="F108" i="79" s="1"/>
  <c r="G107" i="68"/>
  <c r="G107" i="79" s="1"/>
  <c r="F107" i="68"/>
  <c r="F107" i="79" s="1"/>
  <c r="G106" i="68"/>
  <c r="G106" i="79" s="1"/>
  <c r="F106" i="68"/>
  <c r="F106" i="79" s="1"/>
  <c r="G105" i="68"/>
  <c r="G105" i="79" s="1"/>
  <c r="F105" i="68"/>
  <c r="F105" i="79" s="1"/>
  <c r="G104" i="68"/>
  <c r="G104" i="79" s="1"/>
  <c r="F104" i="68"/>
  <c r="F104" i="79" s="1"/>
  <c r="G103" i="68"/>
  <c r="G103" i="79" s="1"/>
  <c r="F103" i="68"/>
  <c r="F103" i="79" s="1"/>
  <c r="G102" i="68"/>
  <c r="G102" i="79" s="1"/>
  <c r="F102" i="68"/>
  <c r="F102" i="79" s="1"/>
  <c r="G101" i="68"/>
  <c r="G101" i="79" s="1"/>
  <c r="F101" i="68"/>
  <c r="F101" i="79" s="1"/>
  <c r="G100" i="68"/>
  <c r="G100" i="79" s="1"/>
  <c r="F100" i="68"/>
  <c r="F100" i="79" s="1"/>
  <c r="G99" i="68"/>
  <c r="G99" i="79" s="1"/>
  <c r="F99" i="68"/>
  <c r="F99" i="79" s="1"/>
  <c r="G97" i="68"/>
  <c r="G97" i="79" s="1"/>
  <c r="F97" i="68"/>
  <c r="F97" i="79" s="1"/>
  <c r="G96" i="68"/>
  <c r="G96" i="79" s="1"/>
  <c r="F96" i="68"/>
  <c r="F96" i="79" s="1"/>
  <c r="G95" i="68"/>
  <c r="G95" i="79" s="1"/>
  <c r="F95" i="68"/>
  <c r="F95" i="79" s="1"/>
  <c r="G94" i="68"/>
  <c r="G94" i="79" s="1"/>
  <c r="F94" i="68"/>
  <c r="F94" i="79" s="1"/>
  <c r="G93" i="68"/>
  <c r="G93" i="79" s="1"/>
  <c r="F93" i="68"/>
  <c r="F93" i="79" s="1"/>
  <c r="G92" i="68"/>
  <c r="G92" i="79" s="1"/>
  <c r="F92" i="68"/>
  <c r="F92" i="79" s="1"/>
  <c r="G91" i="68"/>
  <c r="G91" i="79" s="1"/>
  <c r="F91" i="68"/>
  <c r="F91" i="79" s="1"/>
  <c r="G90" i="68"/>
  <c r="G90" i="79" s="1"/>
  <c r="F90" i="68"/>
  <c r="F90" i="79" s="1"/>
  <c r="G89" i="68"/>
  <c r="G89" i="79" s="1"/>
  <c r="F89" i="68"/>
  <c r="F89" i="79" s="1"/>
  <c r="G88" i="68"/>
  <c r="G88" i="79" s="1"/>
  <c r="F88" i="68"/>
  <c r="F88" i="79" s="1"/>
  <c r="G87" i="68"/>
  <c r="G87" i="79" s="1"/>
  <c r="F87" i="68"/>
  <c r="F87" i="79" s="1"/>
  <c r="G86" i="68"/>
  <c r="G86" i="79" s="1"/>
  <c r="F86" i="68"/>
  <c r="F86" i="79" s="1"/>
  <c r="G85" i="68"/>
  <c r="G85" i="79" s="1"/>
  <c r="F85" i="68"/>
  <c r="F85" i="79" s="1"/>
  <c r="G84" i="68"/>
  <c r="G84" i="79" s="1"/>
  <c r="F84" i="68"/>
  <c r="F84" i="79" s="1"/>
  <c r="G83" i="68"/>
  <c r="G83" i="79" s="1"/>
  <c r="F83" i="68"/>
  <c r="F83" i="79" s="1"/>
  <c r="G82" i="68"/>
  <c r="G82" i="79" s="1"/>
  <c r="F82" i="68"/>
  <c r="F82" i="79" s="1"/>
  <c r="G81" i="68"/>
  <c r="G81" i="79" s="1"/>
  <c r="F81" i="68"/>
  <c r="F81" i="79" s="1"/>
  <c r="G80" i="68"/>
  <c r="G80" i="79" s="1"/>
  <c r="F80" i="68"/>
  <c r="F80" i="79" s="1"/>
  <c r="G79" i="68"/>
  <c r="G79" i="79" s="1"/>
  <c r="F79" i="68"/>
  <c r="F79" i="79" s="1"/>
  <c r="G78" i="68"/>
  <c r="G78" i="79" s="1"/>
  <c r="F78" i="68"/>
  <c r="F78" i="79" s="1"/>
  <c r="G77" i="68"/>
  <c r="G77" i="79" s="1"/>
  <c r="F77" i="68"/>
  <c r="F77" i="79" s="1"/>
  <c r="G76" i="68"/>
  <c r="G76" i="79" s="1"/>
  <c r="F76" i="68"/>
  <c r="F76" i="79" s="1"/>
  <c r="G75" i="68"/>
  <c r="G75" i="79" s="1"/>
  <c r="F75" i="68"/>
  <c r="F75" i="79" s="1"/>
  <c r="G74" i="68"/>
  <c r="G74" i="79" s="1"/>
  <c r="F74" i="68"/>
  <c r="F74" i="79" s="1"/>
  <c r="G73" i="68"/>
  <c r="G73" i="79" s="1"/>
  <c r="F73" i="68"/>
  <c r="F73" i="79" s="1"/>
  <c r="G72" i="68"/>
  <c r="G72" i="79" s="1"/>
  <c r="F72" i="68"/>
  <c r="F72" i="79" s="1"/>
  <c r="G71" i="68"/>
  <c r="G71" i="79" s="1"/>
  <c r="F71" i="68"/>
  <c r="F71" i="79" s="1"/>
  <c r="G70" i="68"/>
  <c r="G70" i="79" s="1"/>
  <c r="F70" i="68"/>
  <c r="F70" i="79" s="1"/>
  <c r="G69" i="68"/>
  <c r="G69" i="79" s="1"/>
  <c r="F69" i="68"/>
  <c r="F69" i="79" s="1"/>
  <c r="G68" i="68"/>
  <c r="G68" i="79" s="1"/>
  <c r="F68" i="68"/>
  <c r="F68" i="79" s="1"/>
  <c r="G66" i="68"/>
  <c r="G66" i="79" s="1"/>
  <c r="F66" i="68"/>
  <c r="F66" i="79" s="1"/>
  <c r="G65" i="68"/>
  <c r="G65" i="79" s="1"/>
  <c r="F65" i="68"/>
  <c r="F65" i="79" s="1"/>
  <c r="G64" i="68"/>
  <c r="G64" i="79" s="1"/>
  <c r="F64" i="68"/>
  <c r="F64" i="79" s="1"/>
  <c r="G63" i="68"/>
  <c r="G63" i="79" s="1"/>
  <c r="F63" i="68"/>
  <c r="F63" i="79" s="1"/>
  <c r="G62" i="68"/>
  <c r="G62" i="79" s="1"/>
  <c r="F62" i="68"/>
  <c r="F62" i="79" s="1"/>
  <c r="G61" i="68"/>
  <c r="G61" i="79" s="1"/>
  <c r="F61" i="68"/>
  <c r="F61" i="79" s="1"/>
  <c r="G60" i="68"/>
  <c r="G60" i="79" s="1"/>
  <c r="F60" i="68"/>
  <c r="F60" i="79" s="1"/>
  <c r="G59" i="68"/>
  <c r="G59" i="79" s="1"/>
  <c r="F59" i="68"/>
  <c r="F59" i="79" s="1"/>
  <c r="G58" i="68"/>
  <c r="G58" i="79" s="1"/>
  <c r="F58" i="68"/>
  <c r="F58" i="79" s="1"/>
  <c r="G57" i="68"/>
  <c r="G57" i="79" s="1"/>
  <c r="F57" i="68"/>
  <c r="F57" i="79" s="1"/>
  <c r="G56" i="68"/>
  <c r="G56" i="79" s="1"/>
  <c r="F56" i="68"/>
  <c r="F56" i="79" s="1"/>
  <c r="G55" i="68"/>
  <c r="G55" i="79" s="1"/>
  <c r="F55" i="68"/>
  <c r="F55" i="79" s="1"/>
  <c r="G54" i="68"/>
  <c r="G54" i="79" s="1"/>
  <c r="F54" i="68"/>
  <c r="F54" i="79" s="1"/>
  <c r="G53" i="68"/>
  <c r="G53" i="79" s="1"/>
  <c r="F53" i="68"/>
  <c r="F53" i="79" s="1"/>
  <c r="G52" i="68"/>
  <c r="G52" i="79" s="1"/>
  <c r="F52" i="68"/>
  <c r="F52" i="79" s="1"/>
  <c r="G51" i="68"/>
  <c r="G51" i="79" s="1"/>
  <c r="F51" i="68"/>
  <c r="F51" i="79" s="1"/>
  <c r="G50" i="68"/>
  <c r="G50" i="79" s="1"/>
  <c r="F50" i="68"/>
  <c r="F50" i="79" s="1"/>
  <c r="G49" i="68"/>
  <c r="G49" i="79" s="1"/>
  <c r="F49" i="68"/>
  <c r="F49" i="79" s="1"/>
  <c r="G48" i="68"/>
  <c r="G48" i="79" s="1"/>
  <c r="F48" i="68"/>
  <c r="F48" i="79" s="1"/>
  <c r="G47" i="68"/>
  <c r="G47" i="79" s="1"/>
  <c r="F47" i="68"/>
  <c r="F47" i="79" s="1"/>
  <c r="G46" i="68"/>
  <c r="G46" i="79" s="1"/>
  <c r="F46" i="68"/>
  <c r="F46" i="79" s="1"/>
  <c r="G45" i="68"/>
  <c r="G45" i="79" s="1"/>
  <c r="F45" i="68"/>
  <c r="F45" i="79" s="1"/>
  <c r="G44" i="68"/>
  <c r="G44" i="79" s="1"/>
  <c r="F44" i="68"/>
  <c r="F44" i="79" s="1"/>
  <c r="G43" i="68"/>
  <c r="G43" i="79" s="1"/>
  <c r="F43" i="68"/>
  <c r="F43" i="79" s="1"/>
  <c r="G42" i="68"/>
  <c r="G42" i="79" s="1"/>
  <c r="F42" i="68"/>
  <c r="F42" i="79" s="1"/>
  <c r="G41" i="68"/>
  <c r="G41" i="79" s="1"/>
  <c r="F41" i="68"/>
  <c r="F41" i="79" s="1"/>
  <c r="G40" i="68"/>
  <c r="G40" i="79" s="1"/>
  <c r="F40" i="68"/>
  <c r="F40" i="79" s="1"/>
  <c r="G39" i="68"/>
  <c r="G39" i="79" s="1"/>
  <c r="F39" i="68"/>
  <c r="F39" i="79" s="1"/>
  <c r="G38" i="68"/>
  <c r="G38" i="79" s="1"/>
  <c r="F38" i="68"/>
  <c r="F38" i="79" s="1"/>
  <c r="G37" i="68"/>
  <c r="G37" i="79" s="1"/>
  <c r="F37" i="68"/>
  <c r="F37" i="79" s="1"/>
  <c r="G35" i="68"/>
  <c r="G35" i="79" s="1"/>
  <c r="F35" i="68"/>
  <c r="F35" i="79" s="1"/>
  <c r="G34" i="68"/>
  <c r="G34" i="79" s="1"/>
  <c r="F34" i="68"/>
  <c r="F34" i="79" s="1"/>
  <c r="G33" i="68"/>
  <c r="G33" i="79" s="1"/>
  <c r="F33" i="68"/>
  <c r="F33" i="79" s="1"/>
  <c r="G32" i="68"/>
  <c r="G32" i="79" s="1"/>
  <c r="F32" i="68"/>
  <c r="F32" i="79" s="1"/>
  <c r="G31" i="68"/>
  <c r="G31" i="79" s="1"/>
  <c r="F31" i="68"/>
  <c r="F31" i="79" s="1"/>
  <c r="G30" i="68"/>
  <c r="G30" i="79" s="1"/>
  <c r="F30" i="68"/>
  <c r="F30" i="79" s="1"/>
  <c r="G29" i="68"/>
  <c r="G29" i="79" s="1"/>
  <c r="F29" i="68"/>
  <c r="F29" i="79" s="1"/>
  <c r="G28" i="68"/>
  <c r="G28" i="79" s="1"/>
  <c r="F28" i="68"/>
  <c r="F28" i="79" s="1"/>
  <c r="G27" i="68"/>
  <c r="G27" i="79" s="1"/>
  <c r="F27" i="68"/>
  <c r="F27" i="79" s="1"/>
  <c r="G26" i="68"/>
  <c r="G26" i="79" s="1"/>
  <c r="F26" i="68"/>
  <c r="F26" i="79" s="1"/>
  <c r="G25" i="68"/>
  <c r="G25" i="79" s="1"/>
  <c r="F25" i="68"/>
  <c r="F25" i="79" s="1"/>
  <c r="G24" i="68"/>
  <c r="G24" i="79" s="1"/>
  <c r="F24" i="68"/>
  <c r="F24" i="79" s="1"/>
  <c r="G23" i="68"/>
  <c r="G23" i="79" s="1"/>
  <c r="F23" i="68"/>
  <c r="F23" i="79" s="1"/>
  <c r="G22" i="68"/>
  <c r="G22" i="79" s="1"/>
  <c r="F22" i="68"/>
  <c r="F22" i="79" s="1"/>
  <c r="G21" i="68"/>
  <c r="G21" i="79" s="1"/>
  <c r="F21" i="68"/>
  <c r="F21" i="79" s="1"/>
  <c r="G20" i="68"/>
  <c r="G20" i="79" s="1"/>
  <c r="F20" i="68"/>
  <c r="F20" i="79" s="1"/>
  <c r="G19" i="68"/>
  <c r="G19" i="79" s="1"/>
  <c r="F19" i="68"/>
  <c r="F19" i="79" s="1"/>
  <c r="G18" i="68"/>
  <c r="G18" i="79" s="1"/>
  <c r="F18" i="68"/>
  <c r="F18" i="79" s="1"/>
  <c r="G17" i="68"/>
  <c r="G17" i="79" s="1"/>
  <c r="F17" i="68"/>
  <c r="F17" i="79" s="1"/>
  <c r="G16" i="68"/>
  <c r="G16" i="79" s="1"/>
  <c r="F16" i="68"/>
  <c r="F16" i="79" s="1"/>
  <c r="G15" i="68"/>
  <c r="G15" i="79" s="1"/>
  <c r="F15" i="68"/>
  <c r="F15" i="79" s="1"/>
  <c r="G14" i="68"/>
  <c r="G14" i="79" s="1"/>
  <c r="F14" i="68"/>
  <c r="F14" i="79" s="1"/>
  <c r="G13" i="68"/>
  <c r="G13" i="79" s="1"/>
  <c r="F13" i="68"/>
  <c r="F13" i="79" s="1"/>
  <c r="G12" i="68"/>
  <c r="G12" i="79" s="1"/>
  <c r="F12" i="68"/>
  <c r="F12" i="79" s="1"/>
  <c r="G11" i="68"/>
  <c r="G11" i="79" s="1"/>
  <c r="F11" i="68"/>
  <c r="F11" i="79" s="1"/>
  <c r="G10" i="68"/>
  <c r="G10" i="79" s="1"/>
  <c r="F10" i="68"/>
  <c r="F10" i="79" s="1"/>
  <c r="G9" i="68"/>
  <c r="G9" i="79" s="1"/>
  <c r="F9" i="68"/>
  <c r="F9" i="79" s="1"/>
  <c r="G8" i="68"/>
  <c r="G8" i="79" s="1"/>
  <c r="F8" i="68"/>
  <c r="F8" i="79" s="1"/>
  <c r="G7" i="68"/>
  <c r="G7" i="79" s="1"/>
  <c r="F7" i="68"/>
  <c r="F7" i="79" s="1"/>
  <c r="G6" i="68"/>
  <c r="G6" i="79" s="1"/>
  <c r="F6" i="68"/>
  <c r="F6" i="79" s="1"/>
  <c r="R127" i="60" l="1"/>
  <c r="R157" i="60" s="1"/>
  <c r="M124" i="60"/>
  <c r="M154" i="60" s="1"/>
  <c r="R122" i="60"/>
  <c r="N125" i="60"/>
  <c r="N155" i="60" s="1"/>
  <c r="N128" i="60"/>
  <c r="P126" i="60"/>
  <c r="R124" i="60"/>
  <c r="R154" i="60" s="1"/>
  <c r="K123" i="60"/>
  <c r="R123" i="60"/>
  <c r="K122" i="60"/>
  <c r="K152" i="60" s="1"/>
  <c r="M122" i="60"/>
  <c r="M152" i="60" s="1"/>
  <c r="P127" i="60"/>
  <c r="S124" i="60"/>
  <c r="S154" i="60" s="1"/>
  <c r="S65" i="60"/>
  <c r="S119" i="60" s="1"/>
  <c r="S149" i="60" s="1"/>
  <c r="L73" i="60"/>
  <c r="L127" i="60" s="1"/>
  <c r="L157" i="60" s="1"/>
  <c r="S70" i="60"/>
  <c r="M67" i="60"/>
  <c r="M121" i="60" s="1"/>
  <c r="M151" i="60" s="1"/>
  <c r="M195" i="60" s="1"/>
  <c r="M215" i="60" s="1"/>
  <c r="M252" i="60" s="1"/>
  <c r="Q121" i="60"/>
  <c r="Q151" i="60" s="1"/>
  <c r="L119" i="60"/>
  <c r="L128" i="60"/>
  <c r="L158" i="60" s="1"/>
  <c r="J121" i="60"/>
  <c r="O128" i="60"/>
  <c r="J67" i="60"/>
  <c r="N71" i="60"/>
  <c r="S127" i="60"/>
  <c r="S157" i="60" s="1"/>
  <c r="L126" i="60"/>
  <c r="N124" i="60"/>
  <c r="P122" i="60"/>
  <c r="R120" i="60"/>
  <c r="R150" i="60" s="1"/>
  <c r="Q128" i="60"/>
  <c r="S126" i="60"/>
  <c r="S156" i="60" s="1"/>
  <c r="L125" i="60"/>
  <c r="L155" i="60" s="1"/>
  <c r="N123" i="60"/>
  <c r="P121" i="60"/>
  <c r="R119" i="60"/>
  <c r="J122" i="60"/>
  <c r="J152" i="60" s="1"/>
  <c r="N121" i="60"/>
  <c r="M127" i="60"/>
  <c r="O125" i="60"/>
  <c r="O155" i="60" s="1"/>
  <c r="Q123" i="60"/>
  <c r="S121" i="60"/>
  <c r="L120" i="60"/>
  <c r="S120" i="60"/>
  <c r="J124" i="60"/>
  <c r="O65" i="60"/>
  <c r="O119" i="60" s="1"/>
  <c r="O149" i="60" s="1"/>
  <c r="O193" i="60" s="1"/>
  <c r="O213" i="60" s="1"/>
  <c r="O250" i="60" s="1"/>
  <c r="R73" i="60"/>
  <c r="K72" i="60"/>
  <c r="K126" i="60" s="1"/>
  <c r="K156" i="60" s="1"/>
  <c r="M70" i="60"/>
  <c r="O68" i="60"/>
  <c r="O122" i="60" s="1"/>
  <c r="O152" i="60" s="1"/>
  <c r="S42" i="60"/>
  <c r="S87" i="60" s="1"/>
  <c r="S117" i="60" s="1"/>
  <c r="L74" i="60"/>
  <c r="N72" i="60"/>
  <c r="N126" i="60" s="1"/>
  <c r="N156" i="60" s="1"/>
  <c r="P70" i="60"/>
  <c r="P124" i="60" s="1"/>
  <c r="P154" i="60" s="1"/>
  <c r="R68" i="60"/>
  <c r="M65" i="60"/>
  <c r="M119" i="60" s="1"/>
  <c r="M149" i="60" s="1"/>
  <c r="O74" i="60"/>
  <c r="Q72" i="60"/>
  <c r="Q126" i="60" s="1"/>
  <c r="Q156" i="60" s="1"/>
  <c r="Q68" i="60"/>
  <c r="Q122" i="60" s="1"/>
  <c r="Q152" i="60" s="1"/>
  <c r="P65" i="60"/>
  <c r="P119" i="60" s="1"/>
  <c r="P149" i="60" s="1"/>
  <c r="P193" i="60" s="1"/>
  <c r="P213" i="60" s="1"/>
  <c r="P250" i="60" s="1"/>
  <c r="K65" i="60"/>
  <c r="K119" i="60" s="1"/>
  <c r="K149" i="60" s="1"/>
  <c r="R128" i="60"/>
  <c r="R158" i="60" s="1"/>
  <c r="J127" i="60"/>
  <c r="Q120" i="60"/>
  <c r="Q150" i="60" s="1"/>
  <c r="P123" i="60"/>
  <c r="P153" i="60" s="1"/>
  <c r="K121" i="60"/>
  <c r="P69" i="60"/>
  <c r="O127" i="60"/>
  <c r="O157" i="60" s="1"/>
  <c r="Q125" i="60"/>
  <c r="Q155" i="60" s="1"/>
  <c r="S123" i="60"/>
  <c r="L122" i="60"/>
  <c r="N120" i="60"/>
  <c r="N150" i="60" s="1"/>
  <c r="M128" i="60"/>
  <c r="O126" i="60"/>
  <c r="Q124" i="60"/>
  <c r="S122" i="60"/>
  <c r="S152" i="60" s="1"/>
  <c r="L121" i="60"/>
  <c r="L151" i="60" s="1"/>
  <c r="L195" i="60" s="1"/>
  <c r="L215" i="60" s="1"/>
  <c r="L252" i="60" s="1"/>
  <c r="N119" i="60"/>
  <c r="O124" i="60"/>
  <c r="K120" i="60"/>
  <c r="P128" i="60"/>
  <c r="P158" i="60" s="1"/>
  <c r="R126" i="60"/>
  <c r="K125" i="60"/>
  <c r="M123" i="60"/>
  <c r="O121" i="60"/>
  <c r="O151" i="60" s="1"/>
  <c r="O195" i="60" s="1"/>
  <c r="O215" i="60" s="1"/>
  <c r="O252" i="60" s="1"/>
  <c r="Q119" i="60"/>
  <c r="S128" i="60"/>
  <c r="S158" i="60" s="1"/>
  <c r="L123" i="60"/>
  <c r="O120" i="60"/>
  <c r="J120" i="60"/>
  <c r="R71" i="60"/>
  <c r="R125" i="60" s="1"/>
  <c r="R155" i="60" s="1"/>
  <c r="L65" i="60"/>
  <c r="R74" i="60"/>
  <c r="K73" i="60"/>
  <c r="K127" i="60" s="1"/>
  <c r="K157" i="60" s="1"/>
  <c r="M71" i="60"/>
  <c r="M125" i="60" s="1"/>
  <c r="M155" i="60" s="1"/>
  <c r="O69" i="60"/>
  <c r="O123" i="60" s="1"/>
  <c r="O153" i="60" s="1"/>
  <c r="Q67" i="60"/>
  <c r="N73" i="60"/>
  <c r="N127" i="60" s="1"/>
  <c r="N157" i="60" s="1"/>
  <c r="P71" i="60"/>
  <c r="P125" i="60" s="1"/>
  <c r="P155" i="60" s="1"/>
  <c r="R69" i="60"/>
  <c r="K68" i="60"/>
  <c r="M66" i="60"/>
  <c r="M120" i="60" s="1"/>
  <c r="M150" i="60" s="1"/>
  <c r="J72" i="60"/>
  <c r="J126" i="60" s="1"/>
  <c r="J156" i="60" s="1"/>
  <c r="Q73" i="60"/>
  <c r="Q127" i="60" s="1"/>
  <c r="Q157" i="60" s="1"/>
  <c r="S71" i="60"/>
  <c r="S125" i="60" s="1"/>
  <c r="S155" i="60" s="1"/>
  <c r="L70" i="60"/>
  <c r="L124" i="60" s="1"/>
  <c r="L154" i="60" s="1"/>
  <c r="N68" i="60"/>
  <c r="N122" i="60" s="1"/>
  <c r="N152" i="60" s="1"/>
  <c r="P66" i="60"/>
  <c r="P120" i="60" s="1"/>
  <c r="P150" i="60" s="1"/>
  <c r="J71" i="60"/>
  <c r="J125" i="60" s="1"/>
  <c r="J155" i="60" s="1"/>
  <c r="K74" i="60"/>
  <c r="K128" i="60" s="1"/>
  <c r="K158" i="60" s="1"/>
  <c r="M72" i="60"/>
  <c r="M126" i="60" s="1"/>
  <c r="M156" i="60" s="1"/>
  <c r="K70" i="60"/>
  <c r="K124" i="60" s="1"/>
  <c r="K154" i="60" s="1"/>
  <c r="R67" i="60"/>
  <c r="R121" i="60" s="1"/>
  <c r="R151" i="60" s="1"/>
  <c r="J74" i="60"/>
  <c r="J128" i="60" s="1"/>
  <c r="J158" i="60" s="1"/>
  <c r="J69" i="60"/>
  <c r="J123" i="60" s="1"/>
  <c r="J153" i="60" s="1"/>
  <c r="E36" i="80"/>
  <c r="L117" i="60"/>
  <c r="E67" i="80"/>
  <c r="E98" i="80"/>
  <c r="R111" i="60"/>
  <c r="R165" i="60" s="1"/>
  <c r="R185" i="60" s="1"/>
  <c r="R230" i="60" s="1"/>
  <c r="K110" i="60"/>
  <c r="M108" i="60"/>
  <c r="L108" i="60"/>
  <c r="M116" i="60"/>
  <c r="S110" i="60"/>
  <c r="S111" i="60"/>
  <c r="S165" i="60" s="1"/>
  <c r="S185" i="60" s="1"/>
  <c r="S230" i="60" s="1"/>
  <c r="M158" i="60"/>
  <c r="O156" i="60"/>
  <c r="N149" i="60"/>
  <c r="O114" i="60"/>
  <c r="J114" i="60"/>
  <c r="L111" i="60"/>
  <c r="L116" i="60"/>
  <c r="N114" i="60"/>
  <c r="P112" i="60"/>
  <c r="R110" i="60"/>
  <c r="K109" i="60"/>
  <c r="J117" i="60"/>
  <c r="K112" i="60"/>
  <c r="N109" i="60"/>
  <c r="J119" i="60"/>
  <c r="J149" i="60" s="1"/>
  <c r="R116" i="60"/>
  <c r="K115" i="60"/>
  <c r="M113" i="60"/>
  <c r="O111" i="60"/>
  <c r="Q109" i="60"/>
  <c r="P117" i="60"/>
  <c r="R115" i="60"/>
  <c r="K114" i="60"/>
  <c r="M112" i="60"/>
  <c r="O110" i="60"/>
  <c r="Q108" i="60"/>
  <c r="J110" i="60"/>
  <c r="J33" i="60"/>
  <c r="J78" i="60" s="1"/>
  <c r="K153" i="60"/>
  <c r="N116" i="60"/>
  <c r="P114" i="60"/>
  <c r="R112" i="60"/>
  <c r="R166" i="60" s="1"/>
  <c r="R186" i="60" s="1"/>
  <c r="R231" i="60" s="1"/>
  <c r="K111" i="60"/>
  <c r="K165" i="60" s="1"/>
  <c r="K185" i="60" s="1"/>
  <c r="K230" i="60" s="1"/>
  <c r="M109" i="60"/>
  <c r="N115" i="60"/>
  <c r="P113" i="60"/>
  <c r="P167" i="60" s="1"/>
  <c r="P187" i="60" s="1"/>
  <c r="P232" i="60" s="1"/>
  <c r="Q114" i="60"/>
  <c r="M110" i="60"/>
  <c r="S112" i="60"/>
  <c r="S151" i="60"/>
  <c r="O117" i="60"/>
  <c r="Q115" i="60"/>
  <c r="S113" i="60"/>
  <c r="L112" i="60"/>
  <c r="N110" i="60"/>
  <c r="P108" i="60"/>
  <c r="J113" i="60"/>
  <c r="S116" i="60"/>
  <c r="M114" i="60"/>
  <c r="O108" i="60"/>
  <c r="R117" i="60"/>
  <c r="L115" i="60"/>
  <c r="Q117" i="60"/>
  <c r="S115" i="60"/>
  <c r="L114" i="60"/>
  <c r="N112" i="60"/>
  <c r="P110" i="60"/>
  <c r="R108" i="60"/>
  <c r="J115" i="60"/>
  <c r="Q116" i="60"/>
  <c r="S114" i="60"/>
  <c r="L113" i="60"/>
  <c r="N111" i="60"/>
  <c r="N165" i="60" s="1"/>
  <c r="N185" i="60" s="1"/>
  <c r="N230" i="60" s="1"/>
  <c r="P109" i="60"/>
  <c r="P163" i="60" s="1"/>
  <c r="P183" i="60" s="1"/>
  <c r="P228" i="60" s="1"/>
  <c r="R113" i="60"/>
  <c r="S108" i="60"/>
  <c r="P111" i="60"/>
  <c r="K117" i="60"/>
  <c r="M115" i="60"/>
  <c r="O113" i="60"/>
  <c r="Q111" i="60"/>
  <c r="S109" i="60"/>
  <c r="J109" i="60"/>
  <c r="O116" i="60"/>
  <c r="N113" i="60"/>
  <c r="Q110" i="60"/>
  <c r="J116" i="60"/>
  <c r="K116" i="60"/>
  <c r="P157" i="60"/>
  <c r="S153" i="60"/>
  <c r="L152" i="60"/>
  <c r="M117" i="60"/>
  <c r="O115" i="60"/>
  <c r="Q113" i="60"/>
  <c r="Q167" i="60" s="1"/>
  <c r="Q187" i="60" s="1"/>
  <c r="Q232" i="60" s="1"/>
  <c r="L110" i="60"/>
  <c r="N108" i="60"/>
  <c r="N162" i="60" s="1"/>
  <c r="N182" i="60" s="1"/>
  <c r="N227" i="60" s="1"/>
  <c r="J111" i="60"/>
  <c r="Q154" i="60"/>
  <c r="Q112" i="60"/>
  <c r="Q166" i="60" s="1"/>
  <c r="Q186" i="60" s="1"/>
  <c r="Q231" i="60" s="1"/>
  <c r="L109" i="60"/>
  <c r="L163" i="60" s="1"/>
  <c r="L183" i="60" s="1"/>
  <c r="L228" i="60" s="1"/>
  <c r="N151" i="60"/>
  <c r="N117" i="60"/>
  <c r="O112" i="60"/>
  <c r="K108" i="60"/>
  <c r="P116" i="60"/>
  <c r="R114" i="60"/>
  <c r="K113" i="60"/>
  <c r="M111" i="60"/>
  <c r="O109" i="60"/>
  <c r="P115" i="60"/>
  <c r="R109" i="60"/>
  <c r="J112" i="60"/>
  <c r="J157" i="60"/>
  <c r="O154" i="60"/>
  <c r="K150" i="60"/>
  <c r="M157" i="60"/>
  <c r="Q153" i="60"/>
  <c r="L150" i="60"/>
  <c r="S150" i="60"/>
  <c r="J154" i="60"/>
  <c r="L153" i="60"/>
  <c r="N158" i="60"/>
  <c r="P156" i="60"/>
  <c r="R153" i="60"/>
  <c r="L149" i="60"/>
  <c r="O158" i="60"/>
  <c r="R156" i="60"/>
  <c r="K155" i="60"/>
  <c r="M153" i="60"/>
  <c r="Q149" i="60"/>
  <c r="Q193" i="60" s="1"/>
  <c r="Q213" i="60" s="1"/>
  <c r="Q250" i="60" s="1"/>
  <c r="O150" i="60"/>
  <c r="J150" i="60"/>
  <c r="L156" i="60"/>
  <c r="N154" i="60"/>
  <c r="P152" i="60"/>
  <c r="Q158" i="60"/>
  <c r="N153" i="60"/>
  <c r="P151" i="60"/>
  <c r="R149" i="60"/>
  <c r="R193" i="60" s="1"/>
  <c r="R213" i="60" s="1"/>
  <c r="R250" i="60" s="1"/>
  <c r="R152" i="60"/>
  <c r="K151" i="60"/>
  <c r="J151" i="60"/>
  <c r="M162" i="60"/>
  <c r="M182" i="60" s="1"/>
  <c r="M227" i="60" s="1"/>
  <c r="M166" i="60"/>
  <c r="M186" i="60" s="1"/>
  <c r="M231" i="60" s="1"/>
  <c r="M163" i="60"/>
  <c r="M183" i="60" s="1"/>
  <c r="M228" i="60" s="1"/>
  <c r="F60" i="60"/>
  <c r="F140" i="60"/>
  <c r="F59" i="60"/>
  <c r="F22" i="60"/>
  <c r="F174" i="60"/>
  <c r="F90" i="60"/>
  <c r="F104" i="60"/>
  <c r="E174" i="60"/>
  <c r="E90" i="60"/>
  <c r="E103" i="60"/>
  <c r="E181" i="60"/>
  <c r="E97" i="60"/>
  <c r="F58" i="60"/>
  <c r="F147" i="60"/>
  <c r="F139" i="60"/>
  <c r="F209" i="60"/>
  <c r="F135" i="60"/>
  <c r="F25" i="60"/>
  <c r="F105" i="60"/>
  <c r="F177" i="60"/>
  <c r="F93" i="60"/>
  <c r="F207" i="60"/>
  <c r="F133" i="60"/>
  <c r="F28" i="60"/>
  <c r="F57" i="60"/>
  <c r="F98" i="60"/>
  <c r="E101" i="60"/>
  <c r="E208" i="60"/>
  <c r="E134" i="60"/>
  <c r="E144" i="60"/>
  <c r="E206" i="60"/>
  <c r="E132" i="60"/>
  <c r="F148" i="60"/>
  <c r="F31" i="60"/>
  <c r="F99" i="60"/>
  <c r="F141" i="60"/>
  <c r="F102" i="60"/>
  <c r="E146" i="60"/>
  <c r="F176" i="60"/>
  <c r="F92" i="60"/>
  <c r="E145" i="60"/>
  <c r="E207" i="60"/>
  <c r="E133" i="60"/>
  <c r="E100" i="60"/>
  <c r="E180" i="60"/>
  <c r="E96" i="60"/>
  <c r="E172" i="60"/>
  <c r="E88" i="60"/>
  <c r="E106" i="60"/>
  <c r="E177" i="60"/>
  <c r="E93" i="60"/>
  <c r="E175" i="60"/>
  <c r="E91" i="60"/>
  <c r="E139" i="60"/>
  <c r="F56" i="60"/>
  <c r="F144" i="60"/>
  <c r="F206" i="60"/>
  <c r="F132" i="60"/>
  <c r="F30" i="60"/>
  <c r="F101" i="60"/>
  <c r="F173" i="60"/>
  <c r="F89" i="60"/>
  <c r="F146" i="60"/>
  <c r="F212" i="60"/>
  <c r="F138" i="60"/>
  <c r="F204" i="60"/>
  <c r="F130" i="60"/>
  <c r="F107" i="60"/>
  <c r="F179" i="60"/>
  <c r="F95" i="60"/>
  <c r="F63" i="60"/>
  <c r="F55" i="60"/>
  <c r="F203" i="60"/>
  <c r="F129" i="60"/>
  <c r="E142" i="60"/>
  <c r="F100" i="60"/>
  <c r="F180" i="60"/>
  <c r="F96" i="60"/>
  <c r="F172" i="60"/>
  <c r="F88" i="60"/>
  <c r="E141" i="60"/>
  <c r="E211" i="60"/>
  <c r="E137" i="60"/>
  <c r="E203" i="60"/>
  <c r="E129" i="60"/>
  <c r="E104" i="60"/>
  <c r="E176" i="60"/>
  <c r="E92" i="60"/>
  <c r="E147" i="60"/>
  <c r="E205" i="60"/>
  <c r="E131" i="60"/>
  <c r="E98" i="60"/>
  <c r="E107" i="60"/>
  <c r="E99" i="60"/>
  <c r="E95" i="60"/>
  <c r="E179" i="60"/>
  <c r="E143" i="60"/>
  <c r="E209" i="60"/>
  <c r="E135" i="60"/>
  <c r="E102" i="60"/>
  <c r="E178" i="60"/>
  <c r="E94" i="60"/>
  <c r="E105" i="60"/>
  <c r="E173" i="60"/>
  <c r="E89" i="60"/>
  <c r="F210" i="60"/>
  <c r="F136" i="60"/>
  <c r="F26" i="60"/>
  <c r="F181" i="60"/>
  <c r="F97" i="60"/>
  <c r="F142" i="60"/>
  <c r="F208" i="60"/>
  <c r="F134" i="60"/>
  <c r="F24" i="60"/>
  <c r="F62" i="60"/>
  <c r="F54" i="60"/>
  <c r="F143" i="60"/>
  <c r="F205" i="60"/>
  <c r="F131" i="60"/>
  <c r="F29" i="60"/>
  <c r="F145" i="60"/>
  <c r="F211" i="60"/>
  <c r="F137" i="60"/>
  <c r="F23" i="60"/>
  <c r="F103" i="60"/>
  <c r="F175" i="60"/>
  <c r="F91" i="60"/>
  <c r="F61" i="60"/>
  <c r="F27" i="60"/>
  <c r="F106" i="60"/>
  <c r="F178" i="60"/>
  <c r="F94" i="60"/>
  <c r="E130" i="60"/>
  <c r="E204" i="60"/>
  <c r="E148" i="60"/>
  <c r="E140" i="60"/>
  <c r="E210" i="60"/>
  <c r="E136" i="60"/>
  <c r="E138" i="60"/>
  <c r="E212" i="60"/>
  <c r="P38" i="61"/>
  <c r="P330" i="60"/>
  <c r="R37" i="61"/>
  <c r="R329" i="60"/>
  <c r="J36" i="61"/>
  <c r="J328" i="60"/>
  <c r="S38" i="61"/>
  <c r="S330" i="60"/>
  <c r="O38" i="61"/>
  <c r="O330" i="60"/>
  <c r="Q37" i="61"/>
  <c r="Q329" i="60"/>
  <c r="K37" i="61"/>
  <c r="K329" i="60"/>
  <c r="S36" i="61"/>
  <c r="S328" i="60"/>
  <c r="O36" i="61"/>
  <c r="O328" i="60"/>
  <c r="Q35" i="61"/>
  <c r="Q327" i="60"/>
  <c r="K35" i="61"/>
  <c r="K327" i="60"/>
  <c r="S34" i="61"/>
  <c r="S326" i="60"/>
  <c r="O34" i="61"/>
  <c r="O326" i="60"/>
  <c r="J34" i="61"/>
  <c r="J326" i="60"/>
  <c r="R33" i="61"/>
  <c r="R325" i="60"/>
  <c r="N33" i="61"/>
  <c r="N325" i="60"/>
  <c r="P32" i="61"/>
  <c r="P324" i="60"/>
  <c r="J32" i="61"/>
  <c r="J324" i="60"/>
  <c r="R31" i="61"/>
  <c r="R323" i="60"/>
  <c r="N31" i="61"/>
  <c r="N323" i="60"/>
  <c r="P30" i="61"/>
  <c r="P322" i="60"/>
  <c r="J30" i="61"/>
  <c r="J322" i="60"/>
  <c r="R29" i="61"/>
  <c r="R321" i="60"/>
  <c r="N29" i="61"/>
  <c r="N321" i="60"/>
  <c r="P28" i="61"/>
  <c r="P320" i="60"/>
  <c r="J28" i="61"/>
  <c r="J320" i="60"/>
  <c r="R27" i="61"/>
  <c r="R319" i="60"/>
  <c r="N27" i="61"/>
  <c r="N319" i="60"/>
  <c r="P26" i="61"/>
  <c r="P318" i="60"/>
  <c r="L26" i="61"/>
  <c r="L318" i="60"/>
  <c r="R25" i="61"/>
  <c r="R317" i="60"/>
  <c r="N25" i="61"/>
  <c r="N317" i="60"/>
  <c r="P24" i="61"/>
  <c r="P316" i="60"/>
  <c r="L24" i="61"/>
  <c r="L316" i="60"/>
  <c r="R23" i="61"/>
  <c r="R315" i="60"/>
  <c r="N23" i="61"/>
  <c r="N315" i="60"/>
  <c r="P22" i="61"/>
  <c r="P314" i="60"/>
  <c r="L22" i="61"/>
  <c r="L314" i="60"/>
  <c r="R21" i="61"/>
  <c r="R313" i="60"/>
  <c r="N21" i="61"/>
  <c r="N313" i="60"/>
  <c r="P20" i="61"/>
  <c r="P312" i="60"/>
  <c r="L20" i="61"/>
  <c r="L312" i="60"/>
  <c r="R19" i="61"/>
  <c r="R311" i="60"/>
  <c r="N19" i="61"/>
  <c r="N311" i="60"/>
  <c r="P18" i="61"/>
  <c r="P310" i="60"/>
  <c r="L18" i="61"/>
  <c r="L310" i="60"/>
  <c r="R17" i="61"/>
  <c r="R309" i="60"/>
  <c r="N17" i="61"/>
  <c r="N309" i="60"/>
  <c r="P16" i="61"/>
  <c r="P308" i="60"/>
  <c r="L16" i="61"/>
  <c r="L308" i="60"/>
  <c r="R15" i="61"/>
  <c r="R307" i="60"/>
  <c r="N15" i="61"/>
  <c r="N307" i="60"/>
  <c r="P14" i="61"/>
  <c r="P306" i="60"/>
  <c r="P13" i="61"/>
  <c r="P305" i="60"/>
  <c r="P12" i="61"/>
  <c r="P304" i="60"/>
  <c r="L12" i="61"/>
  <c r="L304" i="60"/>
  <c r="R11" i="61"/>
  <c r="R303" i="60"/>
  <c r="N11" i="61"/>
  <c r="N303" i="60"/>
  <c r="P10" i="61"/>
  <c r="P302" i="60"/>
  <c r="L10" i="61"/>
  <c r="L302" i="60"/>
  <c r="R9" i="61"/>
  <c r="R301" i="60"/>
  <c r="N9" i="61"/>
  <c r="N301" i="60"/>
  <c r="N38" i="61"/>
  <c r="N330" i="60"/>
  <c r="J37" i="61"/>
  <c r="J329" i="60"/>
  <c r="N36" i="61"/>
  <c r="N328" i="60"/>
  <c r="P35" i="61"/>
  <c r="P327" i="60"/>
  <c r="J35" i="61"/>
  <c r="J327" i="60"/>
  <c r="R34" i="61"/>
  <c r="R326" i="60"/>
  <c r="N34" i="61"/>
  <c r="N326" i="60"/>
  <c r="Q33" i="61"/>
  <c r="Q325" i="60"/>
  <c r="K33" i="61"/>
  <c r="K325" i="60"/>
  <c r="S32" i="61"/>
  <c r="S324" i="60"/>
  <c r="O32" i="61"/>
  <c r="O324" i="60"/>
  <c r="Q31" i="61"/>
  <c r="Q323" i="60"/>
  <c r="K31" i="61"/>
  <c r="K323" i="60"/>
  <c r="S30" i="61"/>
  <c r="S322" i="60"/>
  <c r="O30" i="61"/>
  <c r="O322" i="60"/>
  <c r="Q29" i="61"/>
  <c r="Q321" i="60"/>
  <c r="K29" i="61"/>
  <c r="K321" i="60"/>
  <c r="S28" i="61"/>
  <c r="S320" i="60"/>
  <c r="O28" i="61"/>
  <c r="O320" i="60"/>
  <c r="Q27" i="61"/>
  <c r="Q319" i="60"/>
  <c r="K27" i="61"/>
  <c r="K319" i="60"/>
  <c r="S26" i="61"/>
  <c r="S318" i="60"/>
  <c r="O26" i="61"/>
  <c r="O318" i="60"/>
  <c r="Q25" i="61"/>
  <c r="Q317" i="60"/>
  <c r="M25" i="61"/>
  <c r="M317" i="60"/>
  <c r="S24" i="61"/>
  <c r="S316" i="60"/>
  <c r="O24" i="61"/>
  <c r="O316" i="60"/>
  <c r="Q23" i="61"/>
  <c r="Q315" i="60"/>
  <c r="M23" i="61"/>
  <c r="M315" i="60"/>
  <c r="S22" i="61"/>
  <c r="S314" i="60"/>
  <c r="O22" i="61"/>
  <c r="O314" i="60"/>
  <c r="Q21" i="61"/>
  <c r="Q313" i="60"/>
  <c r="M21" i="61"/>
  <c r="M313" i="60"/>
  <c r="S20" i="61"/>
  <c r="S312" i="60"/>
  <c r="O20" i="61"/>
  <c r="O312" i="60"/>
  <c r="Q19" i="61"/>
  <c r="Q311" i="60"/>
  <c r="M19" i="61"/>
  <c r="M311" i="60"/>
  <c r="S18" i="61"/>
  <c r="S310" i="60"/>
  <c r="O18" i="61"/>
  <c r="O310" i="60"/>
  <c r="Q17" i="61"/>
  <c r="Q309" i="60"/>
  <c r="M17" i="61"/>
  <c r="M309" i="60"/>
  <c r="S16" i="61"/>
  <c r="S308" i="60"/>
  <c r="O16" i="61"/>
  <c r="O308" i="60"/>
  <c r="Q15" i="61"/>
  <c r="Q307" i="60"/>
  <c r="M15" i="61"/>
  <c r="M307" i="60"/>
  <c r="S14" i="61"/>
  <c r="S306" i="60"/>
  <c r="O14" i="61"/>
  <c r="O306" i="60"/>
  <c r="S13" i="61"/>
  <c r="S305" i="60"/>
  <c r="O13" i="61"/>
  <c r="O305" i="60"/>
  <c r="S12" i="61"/>
  <c r="S304" i="60"/>
  <c r="O12" i="61"/>
  <c r="O304" i="60"/>
  <c r="Q11" i="61"/>
  <c r="Q303" i="60"/>
  <c r="M11" i="61"/>
  <c r="M303" i="60"/>
  <c r="S10" i="61"/>
  <c r="S302" i="60"/>
  <c r="O10" i="61"/>
  <c r="O302" i="60"/>
  <c r="Q9" i="61"/>
  <c r="Q301" i="60"/>
  <c r="M9" i="61"/>
  <c r="M301" i="60"/>
  <c r="R38" i="61"/>
  <c r="R330" i="60"/>
  <c r="P37" i="61"/>
  <c r="P329" i="60"/>
  <c r="R36" i="61"/>
  <c r="R328" i="60"/>
  <c r="Q38" i="61"/>
  <c r="Q330" i="60"/>
  <c r="K38" i="61"/>
  <c r="K330" i="60"/>
  <c r="S37" i="61"/>
  <c r="S329" i="60"/>
  <c r="O37" i="61"/>
  <c r="O329" i="60"/>
  <c r="Q36" i="61"/>
  <c r="Q328" i="60"/>
  <c r="K36" i="61"/>
  <c r="K328" i="60"/>
  <c r="S35" i="61"/>
  <c r="S327" i="60"/>
  <c r="O35" i="61"/>
  <c r="O327" i="60"/>
  <c r="Q34" i="61"/>
  <c r="Q326" i="60"/>
  <c r="M34" i="61"/>
  <c r="M326" i="60"/>
  <c r="P33" i="61"/>
  <c r="P325" i="60"/>
  <c r="J33" i="61"/>
  <c r="J325" i="60"/>
  <c r="R32" i="61"/>
  <c r="R324" i="60"/>
  <c r="N32" i="61"/>
  <c r="N324" i="60"/>
  <c r="P31" i="61"/>
  <c r="P323" i="60"/>
  <c r="J31" i="61"/>
  <c r="J323" i="60"/>
  <c r="R30" i="61"/>
  <c r="R322" i="60"/>
  <c r="N30" i="61"/>
  <c r="N322" i="60"/>
  <c r="P29" i="61"/>
  <c r="P321" i="60"/>
  <c r="J29" i="61"/>
  <c r="J321" i="60"/>
  <c r="R28" i="61"/>
  <c r="R320" i="60"/>
  <c r="N28" i="61"/>
  <c r="N320" i="60"/>
  <c r="P27" i="61"/>
  <c r="P319" i="60"/>
  <c r="J27" i="61"/>
  <c r="J319" i="60"/>
  <c r="R26" i="61"/>
  <c r="R318" i="60"/>
  <c r="N26" i="61"/>
  <c r="N318" i="60"/>
  <c r="P25" i="61"/>
  <c r="P317" i="60"/>
  <c r="L25" i="61"/>
  <c r="L317" i="60"/>
  <c r="R24" i="61"/>
  <c r="R316" i="60"/>
  <c r="N24" i="61"/>
  <c r="N316" i="60"/>
  <c r="P23" i="61"/>
  <c r="P315" i="60"/>
  <c r="L23" i="61"/>
  <c r="L315" i="60"/>
  <c r="R22" i="61"/>
  <c r="R314" i="60"/>
  <c r="N22" i="61"/>
  <c r="N314" i="60"/>
  <c r="P21" i="61"/>
  <c r="P313" i="60"/>
  <c r="L21" i="61"/>
  <c r="L313" i="60"/>
  <c r="R20" i="61"/>
  <c r="R312" i="60"/>
  <c r="N20" i="61"/>
  <c r="N312" i="60"/>
  <c r="P19" i="61"/>
  <c r="P311" i="60"/>
  <c r="L19" i="61"/>
  <c r="L311" i="60"/>
  <c r="R18" i="61"/>
  <c r="R310" i="60"/>
  <c r="N18" i="61"/>
  <c r="N310" i="60"/>
  <c r="P17" i="61"/>
  <c r="P309" i="60"/>
  <c r="L17" i="61"/>
  <c r="L309" i="60"/>
  <c r="R16" i="61"/>
  <c r="R308" i="60"/>
  <c r="N16" i="61"/>
  <c r="N308" i="60"/>
  <c r="P15" i="61"/>
  <c r="P307" i="60"/>
  <c r="L15" i="61"/>
  <c r="L307" i="60"/>
  <c r="R14" i="61"/>
  <c r="R306" i="60"/>
  <c r="N14" i="61"/>
  <c r="N306" i="60"/>
  <c r="R13" i="61"/>
  <c r="R305" i="60"/>
  <c r="N13" i="61"/>
  <c r="N305" i="60"/>
  <c r="R12" i="61"/>
  <c r="R304" i="60"/>
  <c r="N12" i="61"/>
  <c r="N304" i="60"/>
  <c r="P11" i="61"/>
  <c r="P303" i="60"/>
  <c r="L11" i="61"/>
  <c r="L303" i="60"/>
  <c r="R10" i="61"/>
  <c r="R302" i="60"/>
  <c r="N10" i="61"/>
  <c r="N302" i="60"/>
  <c r="P9" i="61"/>
  <c r="P301" i="60"/>
  <c r="L9" i="61"/>
  <c r="L301" i="60"/>
  <c r="J38" i="61"/>
  <c r="J330" i="60"/>
  <c r="N37" i="61"/>
  <c r="N329" i="60"/>
  <c r="P36" i="61"/>
  <c r="P328" i="60"/>
  <c r="R35" i="61"/>
  <c r="R327" i="60"/>
  <c r="N35" i="61"/>
  <c r="N327" i="60"/>
  <c r="P34" i="61"/>
  <c r="P326" i="60"/>
  <c r="K34" i="61"/>
  <c r="K326" i="60"/>
  <c r="S33" i="61"/>
  <c r="S325" i="60"/>
  <c r="O33" i="61"/>
  <c r="O325" i="60"/>
  <c r="Q32" i="61"/>
  <c r="Q324" i="60"/>
  <c r="K32" i="61"/>
  <c r="K324" i="60"/>
  <c r="S31" i="61"/>
  <c r="S323" i="60"/>
  <c r="O31" i="61"/>
  <c r="O323" i="60"/>
  <c r="Q30" i="61"/>
  <c r="Q322" i="60"/>
  <c r="K30" i="61"/>
  <c r="K322" i="60"/>
  <c r="S29" i="61"/>
  <c r="S321" i="60"/>
  <c r="O29" i="61"/>
  <c r="O321" i="60"/>
  <c r="Q28" i="61"/>
  <c r="Q320" i="60"/>
  <c r="K28" i="61"/>
  <c r="K320" i="60"/>
  <c r="S27" i="61"/>
  <c r="S319" i="60"/>
  <c r="O27" i="61"/>
  <c r="O319" i="60"/>
  <c r="Q26" i="61"/>
  <c r="Q318" i="60"/>
  <c r="M26" i="61"/>
  <c r="M318" i="60"/>
  <c r="S25" i="61"/>
  <c r="S317" i="60"/>
  <c r="O25" i="61"/>
  <c r="O317" i="60"/>
  <c r="Q24" i="61"/>
  <c r="Q316" i="60"/>
  <c r="M24" i="61"/>
  <c r="M316" i="60"/>
  <c r="S23" i="61"/>
  <c r="S315" i="60"/>
  <c r="O23" i="61"/>
  <c r="O315" i="60"/>
  <c r="Q22" i="61"/>
  <c r="Q314" i="60"/>
  <c r="M22" i="61"/>
  <c r="M314" i="60"/>
  <c r="S21" i="61"/>
  <c r="S313" i="60"/>
  <c r="O21" i="61"/>
  <c r="O313" i="60"/>
  <c r="Q20" i="61"/>
  <c r="Q312" i="60"/>
  <c r="M20" i="61"/>
  <c r="M312" i="60"/>
  <c r="S19" i="61"/>
  <c r="S311" i="60"/>
  <c r="O19" i="61"/>
  <c r="O311" i="60"/>
  <c r="Q18" i="61"/>
  <c r="Q310" i="60"/>
  <c r="M18" i="61"/>
  <c r="M310" i="60"/>
  <c r="S17" i="61"/>
  <c r="S309" i="60"/>
  <c r="O17" i="61"/>
  <c r="O309" i="60"/>
  <c r="Q16" i="61"/>
  <c r="Q308" i="60"/>
  <c r="M16" i="61"/>
  <c r="M308" i="60"/>
  <c r="S15" i="61"/>
  <c r="S307" i="60"/>
  <c r="O15" i="61"/>
  <c r="O307" i="60"/>
  <c r="Q14" i="61"/>
  <c r="Q306" i="60"/>
  <c r="Q13" i="61"/>
  <c r="Q305" i="60"/>
  <c r="Q12" i="61"/>
  <c r="Q304" i="60"/>
  <c r="M12" i="61"/>
  <c r="M304" i="60"/>
  <c r="S11" i="61"/>
  <c r="S303" i="60"/>
  <c r="O11" i="61"/>
  <c r="O303" i="60"/>
  <c r="Q10" i="61"/>
  <c r="Q302" i="60"/>
  <c r="M10" i="61"/>
  <c r="M302" i="60"/>
  <c r="S9" i="61"/>
  <c r="S301" i="60"/>
  <c r="O9" i="61"/>
  <c r="O301" i="60"/>
  <c r="F7" i="80"/>
  <c r="F11" i="49" s="1"/>
  <c r="F9" i="80"/>
  <c r="F13" i="49" s="1"/>
  <c r="F11" i="80"/>
  <c r="F15" i="49" s="1"/>
  <c r="F13" i="80"/>
  <c r="F17" i="49" s="1"/>
  <c r="F15" i="80"/>
  <c r="F19" i="49" s="1"/>
  <c r="F17" i="80"/>
  <c r="F21" i="49" s="1"/>
  <c r="F19" i="80"/>
  <c r="F23" i="49" s="1"/>
  <c r="F21" i="80"/>
  <c r="F25" i="49" s="1"/>
  <c r="F23" i="80"/>
  <c r="F27" i="49" s="1"/>
  <c r="F25" i="80"/>
  <c r="F29" i="49" s="1"/>
  <c r="F27" i="80"/>
  <c r="F31" i="49" s="1"/>
  <c r="F29" i="80"/>
  <c r="F33" i="49" s="1"/>
  <c r="F31" i="80"/>
  <c r="F35" i="49" s="1"/>
  <c r="F33" i="80"/>
  <c r="F37" i="49" s="1"/>
  <c r="F35" i="80"/>
  <c r="F39" i="49" s="1"/>
  <c r="F37" i="80"/>
  <c r="F74" i="49" s="1"/>
  <c r="F39" i="80"/>
  <c r="F76" i="49" s="1"/>
  <c r="F41" i="80"/>
  <c r="F78" i="49" s="1"/>
  <c r="F43" i="80"/>
  <c r="F80" i="49" s="1"/>
  <c r="F45" i="80"/>
  <c r="F82" i="49" s="1"/>
  <c r="F47" i="80"/>
  <c r="F84" i="49" s="1"/>
  <c r="F49" i="80"/>
  <c r="F86" i="49" s="1"/>
  <c r="F51" i="80"/>
  <c r="F88" i="49" s="1"/>
  <c r="F53" i="80"/>
  <c r="F90" i="49" s="1"/>
  <c r="F55" i="80"/>
  <c r="F92" i="49" s="1"/>
  <c r="F57" i="80"/>
  <c r="F94" i="49" s="1"/>
  <c r="F59" i="80"/>
  <c r="F96" i="49" s="1"/>
  <c r="F61" i="80"/>
  <c r="F98" i="49" s="1"/>
  <c r="F63" i="80"/>
  <c r="F100" i="49" s="1"/>
  <c r="F65" i="80"/>
  <c r="F102" i="49" s="1"/>
  <c r="F67" i="80"/>
  <c r="F69" i="80"/>
  <c r="F139" i="49" s="1"/>
  <c r="F71" i="80"/>
  <c r="F141" i="49" s="1"/>
  <c r="F73" i="80"/>
  <c r="F143" i="49" s="1"/>
  <c r="F75" i="80"/>
  <c r="F145" i="49" s="1"/>
  <c r="F77" i="80"/>
  <c r="F147" i="49" s="1"/>
  <c r="F79" i="80"/>
  <c r="F149" i="49" s="1"/>
  <c r="F81" i="80"/>
  <c r="F151" i="49" s="1"/>
  <c r="F83" i="80"/>
  <c r="F153" i="49" s="1"/>
  <c r="F85" i="80"/>
  <c r="F155" i="49" s="1"/>
  <c r="F87" i="80"/>
  <c r="F157" i="49" s="1"/>
  <c r="F89" i="80"/>
  <c r="F159" i="49" s="1"/>
  <c r="F91" i="80"/>
  <c r="F161" i="49" s="1"/>
  <c r="F93" i="80"/>
  <c r="F163" i="49" s="1"/>
  <c r="F95" i="80"/>
  <c r="F165" i="49" s="1"/>
  <c r="F97" i="80"/>
  <c r="F167" i="49" s="1"/>
  <c r="F99" i="80"/>
  <c r="F202" i="49" s="1"/>
  <c r="F101" i="80"/>
  <c r="F204" i="49" s="1"/>
  <c r="F103" i="80"/>
  <c r="F206" i="49" s="1"/>
  <c r="F105" i="80"/>
  <c r="F208" i="49" s="1"/>
  <c r="F107" i="80"/>
  <c r="F210" i="49" s="1"/>
  <c r="F109" i="80"/>
  <c r="F212" i="49" s="1"/>
  <c r="F111" i="80"/>
  <c r="F214" i="49" s="1"/>
  <c r="F113" i="80"/>
  <c r="F216" i="49" s="1"/>
  <c r="F115" i="80"/>
  <c r="F218" i="49" s="1"/>
  <c r="F117" i="80"/>
  <c r="F220" i="49" s="1"/>
  <c r="F119" i="80"/>
  <c r="F222" i="49" s="1"/>
  <c r="F121" i="80"/>
  <c r="F224" i="49" s="1"/>
  <c r="F123" i="80"/>
  <c r="F226" i="49" s="1"/>
  <c r="F125" i="80"/>
  <c r="F228" i="49" s="1"/>
  <c r="F127" i="80"/>
  <c r="F230" i="49" s="1"/>
  <c r="G7" i="80"/>
  <c r="G11" i="49" s="1"/>
  <c r="G9" i="80"/>
  <c r="G13" i="49" s="1"/>
  <c r="G11" i="80"/>
  <c r="G15" i="49" s="1"/>
  <c r="G13" i="80"/>
  <c r="G17" i="49" s="1"/>
  <c r="G15" i="80"/>
  <c r="G19" i="49" s="1"/>
  <c r="G17" i="80"/>
  <c r="G21" i="49" s="1"/>
  <c r="G19" i="80"/>
  <c r="G23" i="49" s="1"/>
  <c r="G21" i="80"/>
  <c r="G25" i="49" s="1"/>
  <c r="G23" i="80"/>
  <c r="G27" i="49" s="1"/>
  <c r="G25" i="80"/>
  <c r="G29" i="49" s="1"/>
  <c r="G27" i="80"/>
  <c r="G31" i="49" s="1"/>
  <c r="G29" i="80"/>
  <c r="G33" i="49" s="1"/>
  <c r="G31" i="80"/>
  <c r="G35" i="49" s="1"/>
  <c r="G33" i="80"/>
  <c r="G37" i="49" s="1"/>
  <c r="G35" i="80"/>
  <c r="G39" i="49" s="1"/>
  <c r="G37" i="80"/>
  <c r="G74" i="49" s="1"/>
  <c r="G39" i="80"/>
  <c r="G76" i="49" s="1"/>
  <c r="G41" i="80"/>
  <c r="G78" i="49" s="1"/>
  <c r="G43" i="80"/>
  <c r="G80" i="49" s="1"/>
  <c r="G45" i="80"/>
  <c r="G82" i="49" s="1"/>
  <c r="G47" i="80"/>
  <c r="G84" i="49" s="1"/>
  <c r="G49" i="80"/>
  <c r="G86" i="49" s="1"/>
  <c r="G51" i="80"/>
  <c r="G88" i="49" s="1"/>
  <c r="G53" i="80"/>
  <c r="G90" i="49" s="1"/>
  <c r="G55" i="80"/>
  <c r="G92" i="49" s="1"/>
  <c r="G57" i="80"/>
  <c r="G94" i="49" s="1"/>
  <c r="G59" i="80"/>
  <c r="G96" i="49" s="1"/>
  <c r="G61" i="80"/>
  <c r="G98" i="49" s="1"/>
  <c r="G63" i="80"/>
  <c r="G100" i="49" s="1"/>
  <c r="G65" i="80"/>
  <c r="G102" i="49" s="1"/>
  <c r="G67" i="80"/>
  <c r="G69" i="80"/>
  <c r="G139" i="49" s="1"/>
  <c r="G71" i="80"/>
  <c r="G141" i="49" s="1"/>
  <c r="G73" i="80"/>
  <c r="G143" i="49" s="1"/>
  <c r="G75" i="80"/>
  <c r="G145" i="49" s="1"/>
  <c r="G77" i="80"/>
  <c r="G147" i="49" s="1"/>
  <c r="G79" i="80"/>
  <c r="G149" i="49" s="1"/>
  <c r="G81" i="80"/>
  <c r="G151" i="49" s="1"/>
  <c r="G83" i="80"/>
  <c r="G153" i="49" s="1"/>
  <c r="G85" i="80"/>
  <c r="G155" i="49" s="1"/>
  <c r="G87" i="80"/>
  <c r="G157" i="49" s="1"/>
  <c r="G89" i="80"/>
  <c r="G159" i="49" s="1"/>
  <c r="G91" i="80"/>
  <c r="G161" i="49" s="1"/>
  <c r="G93" i="80"/>
  <c r="G163" i="49" s="1"/>
  <c r="G95" i="80"/>
  <c r="G165" i="49" s="1"/>
  <c r="G97" i="80"/>
  <c r="G167" i="49" s="1"/>
  <c r="G99" i="80"/>
  <c r="G202" i="49" s="1"/>
  <c r="G101" i="80"/>
  <c r="G204" i="49" s="1"/>
  <c r="G103" i="80"/>
  <c r="G206" i="49" s="1"/>
  <c r="G105" i="80"/>
  <c r="G208" i="49" s="1"/>
  <c r="G107" i="80"/>
  <c r="G210" i="49" s="1"/>
  <c r="G109" i="80"/>
  <c r="G212" i="49" s="1"/>
  <c r="G111" i="80"/>
  <c r="G214" i="49" s="1"/>
  <c r="G113" i="80"/>
  <c r="G216" i="49" s="1"/>
  <c r="G115" i="80"/>
  <c r="G218" i="49" s="1"/>
  <c r="G117" i="80"/>
  <c r="G220" i="49" s="1"/>
  <c r="G119" i="80"/>
  <c r="G222" i="49" s="1"/>
  <c r="G121" i="80"/>
  <c r="G224" i="49" s="1"/>
  <c r="G123" i="80"/>
  <c r="G226" i="49" s="1"/>
  <c r="G125" i="80"/>
  <c r="G228" i="49" s="1"/>
  <c r="G127" i="80"/>
  <c r="G230" i="49" s="1"/>
  <c r="F8" i="80"/>
  <c r="F12" i="49" s="1"/>
  <c r="F10" i="80"/>
  <c r="F14" i="49" s="1"/>
  <c r="F12" i="80"/>
  <c r="F16" i="49" s="1"/>
  <c r="F14" i="80"/>
  <c r="F18" i="49" s="1"/>
  <c r="F16" i="80"/>
  <c r="F20" i="49" s="1"/>
  <c r="F18" i="80"/>
  <c r="F22" i="49" s="1"/>
  <c r="F20" i="80"/>
  <c r="F24" i="49" s="1"/>
  <c r="F22" i="80"/>
  <c r="F26" i="49" s="1"/>
  <c r="F24" i="80"/>
  <c r="F28" i="49" s="1"/>
  <c r="F26" i="80"/>
  <c r="F30" i="49" s="1"/>
  <c r="F28" i="80"/>
  <c r="F32" i="49" s="1"/>
  <c r="F30" i="80"/>
  <c r="F34" i="49" s="1"/>
  <c r="F32" i="80"/>
  <c r="F36" i="49" s="1"/>
  <c r="F34" i="80"/>
  <c r="F38" i="49" s="1"/>
  <c r="F36" i="80"/>
  <c r="F38" i="80"/>
  <c r="F75" i="49" s="1"/>
  <c r="F40" i="80"/>
  <c r="F77" i="49" s="1"/>
  <c r="F42" i="80"/>
  <c r="F79" i="49" s="1"/>
  <c r="F44" i="80"/>
  <c r="F81" i="49" s="1"/>
  <c r="F46" i="80"/>
  <c r="F83" i="49" s="1"/>
  <c r="F48" i="80"/>
  <c r="F85" i="49" s="1"/>
  <c r="F50" i="80"/>
  <c r="F87" i="49" s="1"/>
  <c r="F52" i="80"/>
  <c r="F89" i="49" s="1"/>
  <c r="F54" i="80"/>
  <c r="F91" i="49" s="1"/>
  <c r="F56" i="80"/>
  <c r="F93" i="49" s="1"/>
  <c r="F58" i="80"/>
  <c r="F95" i="49" s="1"/>
  <c r="F60" i="80"/>
  <c r="F97" i="49" s="1"/>
  <c r="F62" i="80"/>
  <c r="F99" i="49" s="1"/>
  <c r="F64" i="80"/>
  <c r="F101" i="49" s="1"/>
  <c r="F66" i="80"/>
  <c r="F103" i="49" s="1"/>
  <c r="F68" i="80"/>
  <c r="F138" i="49" s="1"/>
  <c r="F70" i="80"/>
  <c r="F140" i="49" s="1"/>
  <c r="F72" i="80"/>
  <c r="F142" i="49" s="1"/>
  <c r="F74" i="80"/>
  <c r="F144" i="49" s="1"/>
  <c r="F76" i="80"/>
  <c r="F146" i="49" s="1"/>
  <c r="F78" i="80"/>
  <c r="F148" i="49" s="1"/>
  <c r="F80" i="80"/>
  <c r="F150" i="49" s="1"/>
  <c r="F82" i="80"/>
  <c r="F152" i="49" s="1"/>
  <c r="F84" i="80"/>
  <c r="F154" i="49" s="1"/>
  <c r="F86" i="80"/>
  <c r="F156" i="49" s="1"/>
  <c r="F88" i="80"/>
  <c r="F158" i="49" s="1"/>
  <c r="F90" i="80"/>
  <c r="F160" i="49" s="1"/>
  <c r="F92" i="80"/>
  <c r="F162" i="49" s="1"/>
  <c r="F94" i="80"/>
  <c r="F164" i="49" s="1"/>
  <c r="F96" i="80"/>
  <c r="F166" i="49" s="1"/>
  <c r="F98" i="80"/>
  <c r="F100" i="80"/>
  <c r="F203" i="49" s="1"/>
  <c r="F102" i="80"/>
  <c r="F205" i="49" s="1"/>
  <c r="F104" i="80"/>
  <c r="F207" i="49" s="1"/>
  <c r="F106" i="80"/>
  <c r="F209" i="49" s="1"/>
  <c r="F108" i="80"/>
  <c r="F211" i="49" s="1"/>
  <c r="F110" i="80"/>
  <c r="F213" i="49" s="1"/>
  <c r="F112" i="80"/>
  <c r="F215" i="49" s="1"/>
  <c r="F114" i="80"/>
  <c r="F217" i="49" s="1"/>
  <c r="F116" i="80"/>
  <c r="F219" i="49" s="1"/>
  <c r="F118" i="80"/>
  <c r="F221" i="49" s="1"/>
  <c r="F120" i="80"/>
  <c r="F223" i="49" s="1"/>
  <c r="F122" i="80"/>
  <c r="F225" i="49" s="1"/>
  <c r="F124" i="80"/>
  <c r="F227" i="49" s="1"/>
  <c r="F126" i="80"/>
  <c r="F229" i="49" s="1"/>
  <c r="F128" i="80"/>
  <c r="F231" i="49" s="1"/>
  <c r="F6" i="80"/>
  <c r="F10" i="49" s="1"/>
  <c r="G6" i="80"/>
  <c r="G10" i="49" s="1"/>
  <c r="G8" i="80"/>
  <c r="G12" i="49" s="1"/>
  <c r="G10" i="80"/>
  <c r="G14" i="49" s="1"/>
  <c r="G12" i="80"/>
  <c r="G16" i="49" s="1"/>
  <c r="G14" i="80"/>
  <c r="G18" i="49" s="1"/>
  <c r="G16" i="80"/>
  <c r="G20" i="49" s="1"/>
  <c r="G18" i="80"/>
  <c r="G22" i="49" s="1"/>
  <c r="G20" i="80"/>
  <c r="G24" i="49" s="1"/>
  <c r="G22" i="80"/>
  <c r="G26" i="49" s="1"/>
  <c r="G24" i="80"/>
  <c r="G28" i="49" s="1"/>
  <c r="G26" i="80"/>
  <c r="G30" i="49" s="1"/>
  <c r="G28" i="80"/>
  <c r="G32" i="49" s="1"/>
  <c r="G30" i="80"/>
  <c r="G34" i="49" s="1"/>
  <c r="G32" i="80"/>
  <c r="G36" i="49" s="1"/>
  <c r="G34" i="80"/>
  <c r="G38" i="49" s="1"/>
  <c r="G36" i="80"/>
  <c r="G38" i="80"/>
  <c r="G75" i="49" s="1"/>
  <c r="G40" i="80"/>
  <c r="G77" i="49" s="1"/>
  <c r="G42" i="80"/>
  <c r="G79" i="49" s="1"/>
  <c r="G44" i="80"/>
  <c r="G81" i="49" s="1"/>
  <c r="G46" i="80"/>
  <c r="G83" i="49" s="1"/>
  <c r="G48" i="80"/>
  <c r="G85" i="49" s="1"/>
  <c r="G50" i="80"/>
  <c r="G87" i="49" s="1"/>
  <c r="G52" i="80"/>
  <c r="G89" i="49" s="1"/>
  <c r="G54" i="80"/>
  <c r="G91" i="49" s="1"/>
  <c r="G56" i="80"/>
  <c r="G93" i="49" s="1"/>
  <c r="G58" i="80"/>
  <c r="G95" i="49" s="1"/>
  <c r="G60" i="80"/>
  <c r="G97" i="49" s="1"/>
  <c r="G62" i="80"/>
  <c r="G99" i="49" s="1"/>
  <c r="G64" i="80"/>
  <c r="G101" i="49" s="1"/>
  <c r="G66" i="80"/>
  <c r="G103" i="49" s="1"/>
  <c r="G68" i="80"/>
  <c r="G138" i="49" s="1"/>
  <c r="G70" i="80"/>
  <c r="G140" i="49" s="1"/>
  <c r="G72" i="80"/>
  <c r="G142" i="49" s="1"/>
  <c r="G74" i="80"/>
  <c r="G144" i="49" s="1"/>
  <c r="G76" i="80"/>
  <c r="G146" i="49" s="1"/>
  <c r="G78" i="80"/>
  <c r="G148" i="49" s="1"/>
  <c r="G80" i="80"/>
  <c r="G150" i="49" s="1"/>
  <c r="G82" i="80"/>
  <c r="G152" i="49" s="1"/>
  <c r="G84" i="80"/>
  <c r="G154" i="49" s="1"/>
  <c r="G86" i="80"/>
  <c r="G156" i="49" s="1"/>
  <c r="G88" i="80"/>
  <c r="G158" i="49" s="1"/>
  <c r="G90" i="80"/>
  <c r="G160" i="49" s="1"/>
  <c r="G92" i="80"/>
  <c r="G162" i="49" s="1"/>
  <c r="G94" i="80"/>
  <c r="G164" i="49" s="1"/>
  <c r="G96" i="80"/>
  <c r="G166" i="49" s="1"/>
  <c r="G98" i="80"/>
  <c r="G100" i="80"/>
  <c r="G203" i="49" s="1"/>
  <c r="G102" i="80"/>
  <c r="G205" i="49" s="1"/>
  <c r="G104" i="80"/>
  <c r="G207" i="49" s="1"/>
  <c r="G106" i="80"/>
  <c r="G209" i="49" s="1"/>
  <c r="G108" i="80"/>
  <c r="G211" i="49" s="1"/>
  <c r="G110" i="80"/>
  <c r="G213" i="49" s="1"/>
  <c r="G112" i="80"/>
  <c r="G215" i="49" s="1"/>
  <c r="G114" i="80"/>
  <c r="G217" i="49" s="1"/>
  <c r="G116" i="80"/>
  <c r="G219" i="49" s="1"/>
  <c r="G118" i="80"/>
  <c r="G221" i="49" s="1"/>
  <c r="G120" i="80"/>
  <c r="G223" i="49" s="1"/>
  <c r="G122" i="80"/>
  <c r="G225" i="49" s="1"/>
  <c r="G124" i="80"/>
  <c r="G227" i="49" s="1"/>
  <c r="G126" i="80"/>
  <c r="G229" i="49" s="1"/>
  <c r="G128" i="80"/>
  <c r="G231" i="49" s="1"/>
  <c r="K50" i="68"/>
  <c r="K50" i="80" s="1"/>
  <c r="K87" i="49" s="1"/>
  <c r="K118" i="49" s="1"/>
  <c r="K310" i="49" s="1"/>
  <c r="K39" i="68"/>
  <c r="K39" i="80" s="1"/>
  <c r="K76" i="49" s="1"/>
  <c r="K107" i="49" s="1"/>
  <c r="K299" i="49" s="1"/>
  <c r="K79" i="90"/>
  <c r="K81" i="68" s="1"/>
  <c r="K81" i="80" s="1"/>
  <c r="K151" i="49" s="1"/>
  <c r="K182" i="49" s="1"/>
  <c r="K341" i="49" s="1"/>
  <c r="K68" i="90"/>
  <c r="K70" i="68" s="1"/>
  <c r="K70" i="80" s="1"/>
  <c r="K140" i="49" s="1"/>
  <c r="K171" i="49" s="1"/>
  <c r="K330" i="49" s="1"/>
  <c r="K99" i="90"/>
  <c r="K101" i="68" s="1"/>
  <c r="K101" i="80" s="1"/>
  <c r="K204" i="49" s="1"/>
  <c r="K235" i="49" s="1"/>
  <c r="K361" i="49" s="1"/>
  <c r="M126" i="90"/>
  <c r="M128" i="68" s="1"/>
  <c r="M128" i="80" s="1"/>
  <c r="M231" i="49" s="1"/>
  <c r="M262" i="49" s="1"/>
  <c r="M388" i="49" s="1"/>
  <c r="L126" i="90"/>
  <c r="L128" i="68" s="1"/>
  <c r="L128" i="80" s="1"/>
  <c r="L231" i="49" s="1"/>
  <c r="L262" i="49" s="1"/>
  <c r="L388" i="49" s="1"/>
  <c r="E126" i="90"/>
  <c r="E128" i="68" s="1"/>
  <c r="M125" i="90"/>
  <c r="M127" i="68" s="1"/>
  <c r="M127" i="80" s="1"/>
  <c r="M230" i="49" s="1"/>
  <c r="M261" i="49" s="1"/>
  <c r="M387" i="49" s="1"/>
  <c r="L125" i="90"/>
  <c r="L127" i="68" s="1"/>
  <c r="L127" i="80" s="1"/>
  <c r="L230" i="49" s="1"/>
  <c r="L261" i="49" s="1"/>
  <c r="L387" i="49" s="1"/>
  <c r="E125" i="90"/>
  <c r="E127" i="68" s="1"/>
  <c r="M124" i="90"/>
  <c r="M126" i="68" s="1"/>
  <c r="M126" i="80" s="1"/>
  <c r="M229" i="49" s="1"/>
  <c r="M260" i="49" s="1"/>
  <c r="M386" i="49" s="1"/>
  <c r="L124" i="90"/>
  <c r="L126" i="68" s="1"/>
  <c r="L126" i="80" s="1"/>
  <c r="L229" i="49" s="1"/>
  <c r="L260" i="49" s="1"/>
  <c r="L386" i="49" s="1"/>
  <c r="E124" i="90"/>
  <c r="E126" i="68" s="1"/>
  <c r="M123" i="90"/>
  <c r="M125" i="68" s="1"/>
  <c r="M125" i="80" s="1"/>
  <c r="M228" i="49" s="1"/>
  <c r="M259" i="49" s="1"/>
  <c r="M385" i="49" s="1"/>
  <c r="L123" i="90"/>
  <c r="L125" i="68" s="1"/>
  <c r="L125" i="80" s="1"/>
  <c r="L228" i="49" s="1"/>
  <c r="L259" i="49" s="1"/>
  <c r="L385" i="49" s="1"/>
  <c r="E123" i="90"/>
  <c r="E125" i="68" s="1"/>
  <c r="L122" i="90"/>
  <c r="L124" i="68" s="1"/>
  <c r="L124" i="80" s="1"/>
  <c r="L227" i="49" s="1"/>
  <c r="L258" i="49" s="1"/>
  <c r="L384" i="49" s="1"/>
  <c r="E122" i="90"/>
  <c r="E124" i="68" s="1"/>
  <c r="M121" i="90"/>
  <c r="M123" i="68" s="1"/>
  <c r="M123" i="80" s="1"/>
  <c r="M226" i="49" s="1"/>
  <c r="M257" i="49" s="1"/>
  <c r="M383" i="49" s="1"/>
  <c r="L121" i="90"/>
  <c r="L123" i="68" s="1"/>
  <c r="L123" i="80" s="1"/>
  <c r="L226" i="49" s="1"/>
  <c r="L257" i="49" s="1"/>
  <c r="L383" i="49" s="1"/>
  <c r="E121" i="90"/>
  <c r="E123" i="68" s="1"/>
  <c r="M120" i="90"/>
  <c r="M122" i="68" s="1"/>
  <c r="M122" i="80" s="1"/>
  <c r="M225" i="49" s="1"/>
  <c r="M256" i="49" s="1"/>
  <c r="M382" i="49" s="1"/>
  <c r="L120" i="90"/>
  <c r="L122" i="68" s="1"/>
  <c r="L122" i="80" s="1"/>
  <c r="L225" i="49" s="1"/>
  <c r="L256" i="49" s="1"/>
  <c r="L382" i="49" s="1"/>
  <c r="E120" i="90"/>
  <c r="E122" i="68" s="1"/>
  <c r="M119" i="90"/>
  <c r="M121" i="68" s="1"/>
  <c r="M121" i="80" s="1"/>
  <c r="M224" i="49" s="1"/>
  <c r="M255" i="49" s="1"/>
  <c r="M381" i="49" s="1"/>
  <c r="L119" i="90"/>
  <c r="L121" i="68" s="1"/>
  <c r="L121" i="80" s="1"/>
  <c r="L224" i="49" s="1"/>
  <c r="L255" i="49" s="1"/>
  <c r="L381" i="49" s="1"/>
  <c r="E119" i="90"/>
  <c r="E121" i="68" s="1"/>
  <c r="M118" i="90"/>
  <c r="M120" i="68" s="1"/>
  <c r="M120" i="80" s="1"/>
  <c r="M223" i="49" s="1"/>
  <c r="M254" i="49" s="1"/>
  <c r="M380" i="49" s="1"/>
  <c r="L118" i="90"/>
  <c r="L120" i="68" s="1"/>
  <c r="L120" i="80" s="1"/>
  <c r="L223" i="49" s="1"/>
  <c r="L254" i="49" s="1"/>
  <c r="L380" i="49" s="1"/>
  <c r="E118" i="90"/>
  <c r="E120" i="68" s="1"/>
  <c r="M117" i="90"/>
  <c r="M119" i="68" s="1"/>
  <c r="M119" i="80" s="1"/>
  <c r="M222" i="49" s="1"/>
  <c r="M253" i="49" s="1"/>
  <c r="M379" i="49" s="1"/>
  <c r="L117" i="90"/>
  <c r="L119" i="68" s="1"/>
  <c r="L119" i="80" s="1"/>
  <c r="L222" i="49" s="1"/>
  <c r="L253" i="49" s="1"/>
  <c r="L379" i="49" s="1"/>
  <c r="E117" i="90"/>
  <c r="E119" i="68" s="1"/>
  <c r="M116" i="90"/>
  <c r="M118" i="68" s="1"/>
  <c r="M118" i="80" s="1"/>
  <c r="M221" i="49" s="1"/>
  <c r="M252" i="49" s="1"/>
  <c r="M378" i="49" s="1"/>
  <c r="L116" i="90"/>
  <c r="L118" i="68" s="1"/>
  <c r="L118" i="80" s="1"/>
  <c r="L221" i="49" s="1"/>
  <c r="L252" i="49" s="1"/>
  <c r="L378" i="49" s="1"/>
  <c r="E116" i="90"/>
  <c r="E118" i="68" s="1"/>
  <c r="M115" i="90"/>
  <c r="M117" i="68" s="1"/>
  <c r="M117" i="80" s="1"/>
  <c r="M220" i="49" s="1"/>
  <c r="M251" i="49" s="1"/>
  <c r="M377" i="49" s="1"/>
  <c r="L115" i="90"/>
  <c r="L117" i="68" s="1"/>
  <c r="L117" i="80" s="1"/>
  <c r="L220" i="49" s="1"/>
  <c r="L251" i="49" s="1"/>
  <c r="L377" i="49" s="1"/>
  <c r="E115" i="90"/>
  <c r="E117" i="68" s="1"/>
  <c r="E114" i="90"/>
  <c r="E116" i="68" s="1"/>
  <c r="J113" i="90"/>
  <c r="J115" i="68" s="1"/>
  <c r="J115" i="80" s="1"/>
  <c r="J218" i="49" s="1"/>
  <c r="J249" i="49" s="1"/>
  <c r="J375" i="49" s="1"/>
  <c r="E113" i="90"/>
  <c r="E115" i="68" s="1"/>
  <c r="E112" i="90"/>
  <c r="E114" i="68" s="1"/>
  <c r="E111" i="90"/>
  <c r="E113" i="68" s="1"/>
  <c r="J110" i="90"/>
  <c r="J112" i="68" s="1"/>
  <c r="J112" i="80" s="1"/>
  <c r="J215" i="49" s="1"/>
  <c r="J246" i="49" s="1"/>
  <c r="J372" i="49" s="1"/>
  <c r="E110" i="90"/>
  <c r="E112" i="68" s="1"/>
  <c r="J109" i="90"/>
  <c r="J111" i="68" s="1"/>
  <c r="J111" i="80" s="1"/>
  <c r="J214" i="49" s="1"/>
  <c r="J245" i="49" s="1"/>
  <c r="J371" i="49" s="1"/>
  <c r="E109" i="90"/>
  <c r="E111" i="68" s="1"/>
  <c r="E108" i="90"/>
  <c r="E110" i="68" s="1"/>
  <c r="K107" i="90"/>
  <c r="K109" i="68" s="1"/>
  <c r="K109" i="80" s="1"/>
  <c r="K212" i="49" s="1"/>
  <c r="K243" i="49" s="1"/>
  <c r="K369" i="49" s="1"/>
  <c r="J107" i="90"/>
  <c r="J109" i="68" s="1"/>
  <c r="J109" i="80" s="1"/>
  <c r="J212" i="49" s="1"/>
  <c r="J243" i="49" s="1"/>
  <c r="J369" i="49" s="1"/>
  <c r="E107" i="90"/>
  <c r="E109" i="68" s="1"/>
  <c r="J106" i="90"/>
  <c r="J108" i="68" s="1"/>
  <c r="J108" i="80" s="1"/>
  <c r="J211" i="49" s="1"/>
  <c r="J242" i="49" s="1"/>
  <c r="J368" i="49" s="1"/>
  <c r="E106" i="90"/>
  <c r="E108" i="68" s="1"/>
  <c r="K105" i="90"/>
  <c r="K107" i="68" s="1"/>
  <c r="K107" i="80" s="1"/>
  <c r="K210" i="49" s="1"/>
  <c r="K241" i="49" s="1"/>
  <c r="K367" i="49" s="1"/>
  <c r="J105" i="90"/>
  <c r="J107" i="68" s="1"/>
  <c r="J107" i="80" s="1"/>
  <c r="J210" i="49" s="1"/>
  <c r="J241" i="49" s="1"/>
  <c r="J367" i="49" s="1"/>
  <c r="E105" i="90"/>
  <c r="E107" i="68" s="1"/>
  <c r="K104" i="90"/>
  <c r="K106" i="68" s="1"/>
  <c r="K106" i="80" s="1"/>
  <c r="K209" i="49" s="1"/>
  <c r="K240" i="49" s="1"/>
  <c r="K366" i="49" s="1"/>
  <c r="J104" i="90"/>
  <c r="J106" i="68" s="1"/>
  <c r="J106" i="80" s="1"/>
  <c r="J209" i="49" s="1"/>
  <c r="J240" i="49" s="1"/>
  <c r="J366" i="49" s="1"/>
  <c r="E104" i="90"/>
  <c r="E106" i="68" s="1"/>
  <c r="K103" i="90"/>
  <c r="K105" i="68" s="1"/>
  <c r="K105" i="80" s="1"/>
  <c r="K208" i="49" s="1"/>
  <c r="K239" i="49" s="1"/>
  <c r="K365" i="49" s="1"/>
  <c r="E103" i="90"/>
  <c r="E105" i="68" s="1"/>
  <c r="L102" i="90"/>
  <c r="L104" i="68" s="1"/>
  <c r="L104" i="80" s="1"/>
  <c r="L207" i="49" s="1"/>
  <c r="L238" i="49" s="1"/>
  <c r="L364" i="49" s="1"/>
  <c r="E102" i="90"/>
  <c r="E104" i="68" s="1"/>
  <c r="M101" i="90"/>
  <c r="M103" i="68" s="1"/>
  <c r="M103" i="80" s="1"/>
  <c r="M206" i="49" s="1"/>
  <c r="M237" i="49" s="1"/>
  <c r="M363" i="49" s="1"/>
  <c r="L101" i="90"/>
  <c r="L103" i="68" s="1"/>
  <c r="L103" i="80" s="1"/>
  <c r="L206" i="49" s="1"/>
  <c r="L237" i="49" s="1"/>
  <c r="L363" i="49" s="1"/>
  <c r="K101" i="90"/>
  <c r="K103" i="68" s="1"/>
  <c r="K103" i="80" s="1"/>
  <c r="K206" i="49" s="1"/>
  <c r="K237" i="49" s="1"/>
  <c r="K363" i="49" s="1"/>
  <c r="J101" i="90"/>
  <c r="J103" i="68" s="1"/>
  <c r="J103" i="80" s="1"/>
  <c r="J206" i="49" s="1"/>
  <c r="J237" i="49" s="1"/>
  <c r="J363" i="49" s="1"/>
  <c r="E101" i="90"/>
  <c r="E103" i="68" s="1"/>
  <c r="K100" i="90"/>
  <c r="K102" i="68" s="1"/>
  <c r="K102" i="80" s="1"/>
  <c r="K205" i="49" s="1"/>
  <c r="K236" i="49" s="1"/>
  <c r="K362" i="49" s="1"/>
  <c r="J100" i="90"/>
  <c r="J102" i="68" s="1"/>
  <c r="J102" i="80" s="1"/>
  <c r="J205" i="49" s="1"/>
  <c r="J236" i="49" s="1"/>
  <c r="J362" i="49" s="1"/>
  <c r="E100" i="90"/>
  <c r="E102" i="68" s="1"/>
  <c r="J99" i="90"/>
  <c r="J101" i="68" s="1"/>
  <c r="J101" i="80" s="1"/>
  <c r="J204" i="49" s="1"/>
  <c r="J235" i="49" s="1"/>
  <c r="J361" i="49" s="1"/>
  <c r="E99" i="90"/>
  <c r="E101" i="68" s="1"/>
  <c r="E98" i="90"/>
  <c r="E100" i="68" s="1"/>
  <c r="K97" i="90"/>
  <c r="K99" i="68" s="1"/>
  <c r="K99" i="80" s="1"/>
  <c r="K202" i="49" s="1"/>
  <c r="K233" i="49" s="1"/>
  <c r="K359" i="49" s="1"/>
  <c r="J97" i="90"/>
  <c r="J99" i="68" s="1"/>
  <c r="J99" i="80" s="1"/>
  <c r="J202" i="49" s="1"/>
  <c r="J233" i="49" s="1"/>
  <c r="J359" i="49" s="1"/>
  <c r="E97" i="90"/>
  <c r="E99" i="68" s="1"/>
  <c r="L95" i="90"/>
  <c r="L97" i="68" s="1"/>
  <c r="L97" i="80" s="1"/>
  <c r="L167" i="49" s="1"/>
  <c r="L198" i="49" s="1"/>
  <c r="L357" i="49" s="1"/>
  <c r="E95" i="90"/>
  <c r="E97" i="68" s="1"/>
  <c r="L94" i="90"/>
  <c r="L96" i="68" s="1"/>
  <c r="L96" i="80" s="1"/>
  <c r="L166" i="49" s="1"/>
  <c r="L197" i="49" s="1"/>
  <c r="L356" i="49" s="1"/>
  <c r="E94" i="90"/>
  <c r="E96" i="68" s="1"/>
  <c r="L93" i="90"/>
  <c r="L95" i="68" s="1"/>
  <c r="L95" i="80" s="1"/>
  <c r="L165" i="49" s="1"/>
  <c r="L196" i="49" s="1"/>
  <c r="L355" i="49" s="1"/>
  <c r="E93" i="90"/>
  <c r="E95" i="68" s="1"/>
  <c r="L92" i="90"/>
  <c r="L94" i="68" s="1"/>
  <c r="L94" i="80" s="1"/>
  <c r="L164" i="49" s="1"/>
  <c r="L195" i="49" s="1"/>
  <c r="L354" i="49" s="1"/>
  <c r="E92" i="90"/>
  <c r="E94" i="68" s="1"/>
  <c r="L91" i="90"/>
  <c r="L93" i="68" s="1"/>
  <c r="L93" i="80" s="1"/>
  <c r="L163" i="49" s="1"/>
  <c r="L194" i="49" s="1"/>
  <c r="L353" i="49" s="1"/>
  <c r="E91" i="90"/>
  <c r="E93" i="68" s="1"/>
  <c r="L90" i="90"/>
  <c r="L92" i="68" s="1"/>
  <c r="L92" i="80" s="1"/>
  <c r="L162" i="49" s="1"/>
  <c r="L193" i="49" s="1"/>
  <c r="L352" i="49" s="1"/>
  <c r="E90" i="90"/>
  <c r="E92" i="68" s="1"/>
  <c r="L89" i="90"/>
  <c r="L91" i="68" s="1"/>
  <c r="L91" i="80" s="1"/>
  <c r="L161" i="49" s="1"/>
  <c r="L192" i="49" s="1"/>
  <c r="L351" i="49" s="1"/>
  <c r="E89" i="90"/>
  <c r="E91" i="68" s="1"/>
  <c r="L88" i="90"/>
  <c r="L90" i="68" s="1"/>
  <c r="L90" i="80" s="1"/>
  <c r="L160" i="49" s="1"/>
  <c r="L191" i="49" s="1"/>
  <c r="L350" i="49" s="1"/>
  <c r="E88" i="90"/>
  <c r="E90" i="68" s="1"/>
  <c r="L87" i="90"/>
  <c r="L89" i="68" s="1"/>
  <c r="L89" i="80" s="1"/>
  <c r="L159" i="49" s="1"/>
  <c r="L190" i="49" s="1"/>
  <c r="L349" i="49" s="1"/>
  <c r="E87" i="90"/>
  <c r="E89" i="68" s="1"/>
  <c r="L86" i="90"/>
  <c r="L88" i="68" s="1"/>
  <c r="L88" i="80" s="1"/>
  <c r="L158" i="49" s="1"/>
  <c r="L189" i="49" s="1"/>
  <c r="L348" i="49" s="1"/>
  <c r="E86" i="90"/>
  <c r="E88" i="68" s="1"/>
  <c r="L85" i="90"/>
  <c r="L87" i="68" s="1"/>
  <c r="L87" i="80" s="1"/>
  <c r="L157" i="49" s="1"/>
  <c r="L188" i="49" s="1"/>
  <c r="L347" i="49" s="1"/>
  <c r="E85" i="90"/>
  <c r="E87" i="68" s="1"/>
  <c r="L84" i="90"/>
  <c r="L86" i="68" s="1"/>
  <c r="L86" i="80" s="1"/>
  <c r="L156" i="49" s="1"/>
  <c r="L187" i="49" s="1"/>
  <c r="L346" i="49" s="1"/>
  <c r="E84" i="90"/>
  <c r="E86" i="68" s="1"/>
  <c r="K83" i="90"/>
  <c r="K85" i="68" s="1"/>
  <c r="K85" i="80" s="1"/>
  <c r="K155" i="49" s="1"/>
  <c r="K186" i="49" s="1"/>
  <c r="K345" i="49" s="1"/>
  <c r="J83" i="90"/>
  <c r="J85" i="68" s="1"/>
  <c r="J85" i="80" s="1"/>
  <c r="J155" i="49" s="1"/>
  <c r="J186" i="49" s="1"/>
  <c r="J345" i="49" s="1"/>
  <c r="E83" i="90"/>
  <c r="E85" i="68" s="1"/>
  <c r="K82" i="90"/>
  <c r="K84" i="68" s="1"/>
  <c r="K84" i="80" s="1"/>
  <c r="K154" i="49" s="1"/>
  <c r="K185" i="49" s="1"/>
  <c r="K344" i="49" s="1"/>
  <c r="J82" i="90"/>
  <c r="J84" i="68" s="1"/>
  <c r="J84" i="80" s="1"/>
  <c r="J154" i="49" s="1"/>
  <c r="J185" i="49" s="1"/>
  <c r="J344" i="49" s="1"/>
  <c r="E82" i="90"/>
  <c r="E84" i="68" s="1"/>
  <c r="K81" i="90"/>
  <c r="K83" i="68" s="1"/>
  <c r="K83" i="80" s="1"/>
  <c r="K153" i="49" s="1"/>
  <c r="K184" i="49" s="1"/>
  <c r="K343" i="49" s="1"/>
  <c r="J81" i="90"/>
  <c r="J83" i="68" s="1"/>
  <c r="J83" i="80" s="1"/>
  <c r="J153" i="49" s="1"/>
  <c r="J184" i="49" s="1"/>
  <c r="J343" i="49" s="1"/>
  <c r="E81" i="90"/>
  <c r="E83" i="68" s="1"/>
  <c r="K80" i="90"/>
  <c r="K82" i="68" s="1"/>
  <c r="K82" i="80" s="1"/>
  <c r="K152" i="49" s="1"/>
  <c r="K183" i="49" s="1"/>
  <c r="K342" i="49" s="1"/>
  <c r="J80" i="90"/>
  <c r="J82" i="68" s="1"/>
  <c r="J82" i="80" s="1"/>
  <c r="J152" i="49" s="1"/>
  <c r="J183" i="49" s="1"/>
  <c r="J342" i="49" s="1"/>
  <c r="E80" i="90"/>
  <c r="E82" i="68" s="1"/>
  <c r="J79" i="90"/>
  <c r="J81" i="68" s="1"/>
  <c r="J81" i="80" s="1"/>
  <c r="J151" i="49" s="1"/>
  <c r="J182" i="49" s="1"/>
  <c r="J341" i="49" s="1"/>
  <c r="E79" i="90"/>
  <c r="E81" i="68" s="1"/>
  <c r="K78" i="90"/>
  <c r="K80" i="68" s="1"/>
  <c r="K80" i="80" s="1"/>
  <c r="K150" i="49" s="1"/>
  <c r="K181" i="49" s="1"/>
  <c r="K340" i="49" s="1"/>
  <c r="J78" i="90"/>
  <c r="J80" i="68" s="1"/>
  <c r="J80" i="80" s="1"/>
  <c r="J150" i="49" s="1"/>
  <c r="J181" i="49" s="1"/>
  <c r="J340" i="49" s="1"/>
  <c r="E78" i="90"/>
  <c r="E80" i="68" s="1"/>
  <c r="K77" i="90"/>
  <c r="K79" i="68" s="1"/>
  <c r="K79" i="80" s="1"/>
  <c r="K149" i="49" s="1"/>
  <c r="K180" i="49" s="1"/>
  <c r="K339" i="49" s="1"/>
  <c r="J77" i="90"/>
  <c r="J79" i="68" s="1"/>
  <c r="J79" i="80" s="1"/>
  <c r="J149" i="49" s="1"/>
  <c r="J180" i="49" s="1"/>
  <c r="J339" i="49" s="1"/>
  <c r="E77" i="90"/>
  <c r="E79" i="68" s="1"/>
  <c r="K76" i="90"/>
  <c r="K78" i="68" s="1"/>
  <c r="K78" i="80" s="1"/>
  <c r="K148" i="49" s="1"/>
  <c r="K179" i="49" s="1"/>
  <c r="K338" i="49" s="1"/>
  <c r="J76" i="90"/>
  <c r="J78" i="68" s="1"/>
  <c r="J78" i="80" s="1"/>
  <c r="J148" i="49" s="1"/>
  <c r="J179" i="49" s="1"/>
  <c r="J338" i="49" s="1"/>
  <c r="E76" i="90"/>
  <c r="E78" i="68" s="1"/>
  <c r="K75" i="90"/>
  <c r="K77" i="68" s="1"/>
  <c r="K77" i="80" s="1"/>
  <c r="K147" i="49" s="1"/>
  <c r="K178" i="49" s="1"/>
  <c r="K337" i="49" s="1"/>
  <c r="J75" i="90"/>
  <c r="J77" i="68" s="1"/>
  <c r="J77" i="80" s="1"/>
  <c r="J147" i="49" s="1"/>
  <c r="J178" i="49" s="1"/>
  <c r="J337" i="49" s="1"/>
  <c r="E75" i="90"/>
  <c r="E77" i="68" s="1"/>
  <c r="K74" i="90"/>
  <c r="K76" i="68" s="1"/>
  <c r="K76" i="80" s="1"/>
  <c r="K146" i="49" s="1"/>
  <c r="K177" i="49" s="1"/>
  <c r="K336" i="49" s="1"/>
  <c r="J74" i="90"/>
  <c r="J76" i="68" s="1"/>
  <c r="J76" i="80" s="1"/>
  <c r="J146" i="49" s="1"/>
  <c r="J177" i="49" s="1"/>
  <c r="J336" i="49" s="1"/>
  <c r="E74" i="90"/>
  <c r="E76" i="68" s="1"/>
  <c r="K73" i="90"/>
  <c r="K75" i="68" s="1"/>
  <c r="K75" i="80" s="1"/>
  <c r="K145" i="49" s="1"/>
  <c r="K176" i="49" s="1"/>
  <c r="K335" i="49" s="1"/>
  <c r="J73" i="90"/>
  <c r="J75" i="68" s="1"/>
  <c r="J75" i="80" s="1"/>
  <c r="J145" i="49" s="1"/>
  <c r="J176" i="49" s="1"/>
  <c r="J335" i="49" s="1"/>
  <c r="E73" i="90"/>
  <c r="E75" i="68" s="1"/>
  <c r="K72" i="90"/>
  <c r="K74" i="68" s="1"/>
  <c r="K74" i="80" s="1"/>
  <c r="K144" i="49" s="1"/>
  <c r="K175" i="49" s="1"/>
  <c r="K334" i="49" s="1"/>
  <c r="J72" i="90"/>
  <c r="J74" i="68" s="1"/>
  <c r="J74" i="80" s="1"/>
  <c r="J144" i="49" s="1"/>
  <c r="J175" i="49" s="1"/>
  <c r="J334" i="49" s="1"/>
  <c r="E72" i="90"/>
  <c r="E74" i="68" s="1"/>
  <c r="K71" i="90"/>
  <c r="K73" i="68" s="1"/>
  <c r="K73" i="80" s="1"/>
  <c r="K143" i="49" s="1"/>
  <c r="K174" i="49" s="1"/>
  <c r="K333" i="49" s="1"/>
  <c r="J71" i="90"/>
  <c r="J73" i="68" s="1"/>
  <c r="J73" i="80" s="1"/>
  <c r="J143" i="49" s="1"/>
  <c r="J174" i="49" s="1"/>
  <c r="J333" i="49" s="1"/>
  <c r="E71" i="90"/>
  <c r="E73" i="68" s="1"/>
  <c r="K70" i="90"/>
  <c r="K72" i="68" s="1"/>
  <c r="K72" i="80" s="1"/>
  <c r="K142" i="49" s="1"/>
  <c r="K173" i="49" s="1"/>
  <c r="K332" i="49" s="1"/>
  <c r="J70" i="90"/>
  <c r="J72" i="68" s="1"/>
  <c r="J72" i="80" s="1"/>
  <c r="J142" i="49" s="1"/>
  <c r="J173" i="49" s="1"/>
  <c r="J332" i="49" s="1"/>
  <c r="E70" i="90"/>
  <c r="E72" i="68" s="1"/>
  <c r="K69" i="90"/>
  <c r="K71" i="68" s="1"/>
  <c r="K71" i="80" s="1"/>
  <c r="K141" i="49" s="1"/>
  <c r="K172" i="49" s="1"/>
  <c r="K331" i="49" s="1"/>
  <c r="J69" i="90"/>
  <c r="J71" i="68" s="1"/>
  <c r="J71" i="80" s="1"/>
  <c r="J141" i="49" s="1"/>
  <c r="J172" i="49" s="1"/>
  <c r="J331" i="49" s="1"/>
  <c r="E69" i="90"/>
  <c r="E71" i="68" s="1"/>
  <c r="J68" i="90"/>
  <c r="J70" i="68" s="1"/>
  <c r="J70" i="80" s="1"/>
  <c r="J140" i="49" s="1"/>
  <c r="J171" i="49" s="1"/>
  <c r="J330" i="49" s="1"/>
  <c r="E68" i="90"/>
  <c r="E70" i="68" s="1"/>
  <c r="K67" i="90"/>
  <c r="K69" i="68" s="1"/>
  <c r="K69" i="80" s="1"/>
  <c r="K139" i="49" s="1"/>
  <c r="K170" i="49" s="1"/>
  <c r="K329" i="49" s="1"/>
  <c r="J67" i="90"/>
  <c r="J69" i="68" s="1"/>
  <c r="J69" i="80" s="1"/>
  <c r="J139" i="49" s="1"/>
  <c r="E67" i="90"/>
  <c r="E69" i="68" s="1"/>
  <c r="K66" i="90"/>
  <c r="K68" i="68" s="1"/>
  <c r="K68" i="80" s="1"/>
  <c r="K138" i="49" s="1"/>
  <c r="K169" i="49" s="1"/>
  <c r="K328" i="49" s="1"/>
  <c r="J66" i="90"/>
  <c r="J68" i="68" s="1"/>
  <c r="J68" i="80" s="1"/>
  <c r="J138" i="49" s="1"/>
  <c r="J169" i="49" s="1"/>
  <c r="J328" i="49" s="1"/>
  <c r="E66" i="90"/>
  <c r="E68" i="68" s="1"/>
  <c r="E64" i="90"/>
  <c r="E66" i="68" s="1"/>
  <c r="E63" i="90"/>
  <c r="E65" i="68" s="1"/>
  <c r="E62" i="90"/>
  <c r="E64" i="68" s="1"/>
  <c r="E61" i="90"/>
  <c r="E63" i="68" s="1"/>
  <c r="E60" i="90"/>
  <c r="E62" i="68" s="1"/>
  <c r="E59" i="90"/>
  <c r="E61" i="68" s="1"/>
  <c r="E58" i="90"/>
  <c r="E60" i="68" s="1"/>
  <c r="E57" i="90"/>
  <c r="E59" i="68" s="1"/>
  <c r="E56" i="90"/>
  <c r="E58" i="68" s="1"/>
  <c r="E55" i="90"/>
  <c r="E57" i="68" s="1"/>
  <c r="E54" i="90"/>
  <c r="E56" i="68" s="1"/>
  <c r="E53" i="90"/>
  <c r="E55" i="68" s="1"/>
  <c r="K54" i="68"/>
  <c r="K54" i="80" s="1"/>
  <c r="K91" i="49" s="1"/>
  <c r="K122" i="49" s="1"/>
  <c r="K314" i="49" s="1"/>
  <c r="J54" i="68"/>
  <c r="J54" i="80" s="1"/>
  <c r="J91" i="49" s="1"/>
  <c r="J122" i="49" s="1"/>
  <c r="J314" i="49" s="1"/>
  <c r="E52" i="90"/>
  <c r="E54" i="68" s="1"/>
  <c r="K53" i="68"/>
  <c r="K53" i="80" s="1"/>
  <c r="K90" i="49" s="1"/>
  <c r="K121" i="49" s="1"/>
  <c r="K313" i="49" s="1"/>
  <c r="J53" i="68"/>
  <c r="J53" i="80" s="1"/>
  <c r="J90" i="49" s="1"/>
  <c r="J121" i="49" s="1"/>
  <c r="J313" i="49" s="1"/>
  <c r="E51" i="90"/>
  <c r="E53" i="68" s="1"/>
  <c r="K52" i="68"/>
  <c r="K52" i="80" s="1"/>
  <c r="K89" i="49" s="1"/>
  <c r="K120" i="49" s="1"/>
  <c r="K312" i="49" s="1"/>
  <c r="E50" i="90"/>
  <c r="E52" i="68" s="1"/>
  <c r="K51" i="68"/>
  <c r="K51" i="80" s="1"/>
  <c r="K88" i="49" s="1"/>
  <c r="K119" i="49" s="1"/>
  <c r="K311" i="49" s="1"/>
  <c r="E49" i="90"/>
  <c r="E51" i="68" s="1"/>
  <c r="J50" i="68"/>
  <c r="J50" i="80" s="1"/>
  <c r="J87" i="49" s="1"/>
  <c r="J118" i="49" s="1"/>
  <c r="J310" i="49" s="1"/>
  <c r="E48" i="90"/>
  <c r="E50" i="68" s="1"/>
  <c r="K49" i="68"/>
  <c r="K49" i="80" s="1"/>
  <c r="K86" i="49" s="1"/>
  <c r="K117" i="49" s="1"/>
  <c r="K309" i="49" s="1"/>
  <c r="J49" i="68"/>
  <c r="J49" i="80" s="1"/>
  <c r="J86" i="49" s="1"/>
  <c r="J117" i="49" s="1"/>
  <c r="J309" i="49" s="1"/>
  <c r="E47" i="90"/>
  <c r="E49" i="68" s="1"/>
  <c r="K48" i="68"/>
  <c r="K48" i="80" s="1"/>
  <c r="K85" i="49" s="1"/>
  <c r="K116" i="49" s="1"/>
  <c r="K308" i="49" s="1"/>
  <c r="J48" i="68"/>
  <c r="J48" i="80" s="1"/>
  <c r="J85" i="49" s="1"/>
  <c r="J116" i="49" s="1"/>
  <c r="J308" i="49" s="1"/>
  <c r="E46" i="90"/>
  <c r="E48" i="68" s="1"/>
  <c r="K47" i="68"/>
  <c r="K47" i="80" s="1"/>
  <c r="K84" i="49" s="1"/>
  <c r="K115" i="49" s="1"/>
  <c r="K307" i="49" s="1"/>
  <c r="J47" i="68"/>
  <c r="J47" i="80" s="1"/>
  <c r="J84" i="49" s="1"/>
  <c r="J115" i="49" s="1"/>
  <c r="J307" i="49" s="1"/>
  <c r="E45" i="90"/>
  <c r="E47" i="68" s="1"/>
  <c r="K46" i="68"/>
  <c r="K46" i="80" s="1"/>
  <c r="K83" i="49" s="1"/>
  <c r="K114" i="49" s="1"/>
  <c r="K306" i="49" s="1"/>
  <c r="J46" i="68"/>
  <c r="J46" i="80" s="1"/>
  <c r="J83" i="49" s="1"/>
  <c r="J114" i="49" s="1"/>
  <c r="J306" i="49" s="1"/>
  <c r="E44" i="90"/>
  <c r="E46" i="68" s="1"/>
  <c r="K45" i="68"/>
  <c r="K45" i="80" s="1"/>
  <c r="K82" i="49" s="1"/>
  <c r="K113" i="49" s="1"/>
  <c r="K305" i="49" s="1"/>
  <c r="J45" i="68"/>
  <c r="J45" i="80" s="1"/>
  <c r="J82" i="49" s="1"/>
  <c r="J113" i="49" s="1"/>
  <c r="J305" i="49" s="1"/>
  <c r="E43" i="90"/>
  <c r="E45" i="68" s="1"/>
  <c r="K44" i="68"/>
  <c r="K44" i="80" s="1"/>
  <c r="K81" i="49" s="1"/>
  <c r="K112" i="49" s="1"/>
  <c r="K304" i="49" s="1"/>
  <c r="J44" i="68"/>
  <c r="J44" i="80" s="1"/>
  <c r="J81" i="49" s="1"/>
  <c r="J112" i="49" s="1"/>
  <c r="J304" i="49" s="1"/>
  <c r="E42" i="90"/>
  <c r="E44" i="68" s="1"/>
  <c r="K43" i="68"/>
  <c r="K43" i="80" s="1"/>
  <c r="K80" i="49" s="1"/>
  <c r="K111" i="49" s="1"/>
  <c r="K303" i="49" s="1"/>
  <c r="J43" i="68"/>
  <c r="J43" i="80" s="1"/>
  <c r="J80" i="49" s="1"/>
  <c r="J111" i="49" s="1"/>
  <c r="J303" i="49" s="1"/>
  <c r="E41" i="90"/>
  <c r="E43" i="68" s="1"/>
  <c r="K42" i="68"/>
  <c r="K42" i="80" s="1"/>
  <c r="K79" i="49" s="1"/>
  <c r="K110" i="49" s="1"/>
  <c r="K302" i="49" s="1"/>
  <c r="J42" i="68"/>
  <c r="J42" i="80" s="1"/>
  <c r="J79" i="49" s="1"/>
  <c r="J110" i="49" s="1"/>
  <c r="J302" i="49" s="1"/>
  <c r="E40" i="90"/>
  <c r="E42" i="68" s="1"/>
  <c r="K41" i="68"/>
  <c r="K41" i="80" s="1"/>
  <c r="K78" i="49" s="1"/>
  <c r="K109" i="49" s="1"/>
  <c r="K301" i="49" s="1"/>
  <c r="J41" i="68"/>
  <c r="J41" i="80" s="1"/>
  <c r="J78" i="49" s="1"/>
  <c r="J109" i="49" s="1"/>
  <c r="J301" i="49" s="1"/>
  <c r="E39" i="90"/>
  <c r="E41" i="68" s="1"/>
  <c r="K40" i="68"/>
  <c r="K40" i="80" s="1"/>
  <c r="K77" i="49" s="1"/>
  <c r="K108" i="49" s="1"/>
  <c r="K300" i="49" s="1"/>
  <c r="J40" i="68"/>
  <c r="J40" i="80" s="1"/>
  <c r="J77" i="49" s="1"/>
  <c r="J108" i="49" s="1"/>
  <c r="J300" i="49" s="1"/>
  <c r="E38" i="90"/>
  <c r="E40" i="68" s="1"/>
  <c r="J39" i="68"/>
  <c r="J39" i="80" s="1"/>
  <c r="J76" i="49" s="1"/>
  <c r="J107" i="49" s="1"/>
  <c r="J299" i="49" s="1"/>
  <c r="E37" i="90"/>
  <c r="E39" i="68" s="1"/>
  <c r="K38" i="68"/>
  <c r="K38" i="80" s="1"/>
  <c r="K75" i="49" s="1"/>
  <c r="K106" i="49" s="1"/>
  <c r="K298" i="49" s="1"/>
  <c r="E36" i="90"/>
  <c r="E38" i="68" s="1"/>
  <c r="K37" i="68"/>
  <c r="K37" i="80" s="1"/>
  <c r="K74" i="49" s="1"/>
  <c r="K105" i="49" s="1"/>
  <c r="K297" i="49" s="1"/>
  <c r="J37" i="68"/>
  <c r="J37" i="80" s="1"/>
  <c r="J74" i="49" s="1"/>
  <c r="J105" i="49" s="1"/>
  <c r="J297" i="49" s="1"/>
  <c r="E35" i="90"/>
  <c r="E37" i="68" s="1"/>
  <c r="M33" i="90"/>
  <c r="M35" i="68" s="1"/>
  <c r="M35" i="80" s="1"/>
  <c r="M39" i="49" s="1"/>
  <c r="M70" i="49" s="1"/>
  <c r="M295" i="49" s="1"/>
  <c r="E33" i="90"/>
  <c r="E35" i="68" s="1"/>
  <c r="E32" i="90"/>
  <c r="E34" i="68" s="1"/>
  <c r="E31" i="90"/>
  <c r="E33" i="68" s="1"/>
  <c r="E30" i="90"/>
  <c r="E32" i="68" s="1"/>
  <c r="E29" i="90"/>
  <c r="E31" i="68" s="1"/>
  <c r="E28" i="90"/>
  <c r="E30" i="68" s="1"/>
  <c r="E27" i="90"/>
  <c r="E29" i="68" s="1"/>
  <c r="M26" i="90"/>
  <c r="M28" i="68" s="1"/>
  <c r="M28" i="80" s="1"/>
  <c r="M32" i="49" s="1"/>
  <c r="M63" i="49" s="1"/>
  <c r="M288" i="49" s="1"/>
  <c r="E26" i="90"/>
  <c r="E28" i="68" s="1"/>
  <c r="E25" i="90"/>
  <c r="E27" i="68" s="1"/>
  <c r="E24" i="90"/>
  <c r="E26" i="68" s="1"/>
  <c r="E23" i="90"/>
  <c r="E25" i="68" s="1"/>
  <c r="M22" i="90"/>
  <c r="M24" i="68" s="1"/>
  <c r="M24" i="80" s="1"/>
  <c r="M28" i="49" s="1"/>
  <c r="M59" i="49" s="1"/>
  <c r="M284" i="49" s="1"/>
  <c r="M408" i="49" s="1"/>
  <c r="M441" i="49" s="1"/>
  <c r="M476" i="49" s="1"/>
  <c r="E22" i="90"/>
  <c r="E24" i="68" s="1"/>
  <c r="J23" i="68"/>
  <c r="J23" i="80" s="1"/>
  <c r="J27" i="49" s="1"/>
  <c r="J58" i="49" s="1"/>
  <c r="J283" i="49" s="1"/>
  <c r="E21" i="90"/>
  <c r="E23" i="68" s="1"/>
  <c r="E20" i="90"/>
  <c r="E22" i="68" s="1"/>
  <c r="E19" i="90"/>
  <c r="E21" i="68" s="1"/>
  <c r="E18" i="90"/>
  <c r="E20" i="68" s="1"/>
  <c r="E17" i="90"/>
  <c r="E19" i="68" s="1"/>
  <c r="E16" i="90"/>
  <c r="E18" i="68" s="1"/>
  <c r="K17" i="68"/>
  <c r="K17" i="80" s="1"/>
  <c r="K21" i="49" s="1"/>
  <c r="K52" i="49" s="1"/>
  <c r="K277" i="49" s="1"/>
  <c r="E15" i="90"/>
  <c r="E17" i="68" s="1"/>
  <c r="J16" i="68"/>
  <c r="J16" i="80" s="1"/>
  <c r="J20" i="49" s="1"/>
  <c r="J51" i="49" s="1"/>
  <c r="J276" i="49" s="1"/>
  <c r="E14" i="90"/>
  <c r="E16" i="68" s="1"/>
  <c r="E13" i="90"/>
  <c r="E15" i="68" s="1"/>
  <c r="E12" i="90"/>
  <c r="E14" i="68" s="1"/>
  <c r="E11" i="90"/>
  <c r="E13" i="68" s="1"/>
  <c r="J12" i="68"/>
  <c r="J12" i="80" s="1"/>
  <c r="J16" i="49" s="1"/>
  <c r="J47" i="49" s="1"/>
  <c r="J272" i="49" s="1"/>
  <c r="E10" i="90"/>
  <c r="E12" i="68" s="1"/>
  <c r="K11" i="68"/>
  <c r="K11" i="80" s="1"/>
  <c r="K15" i="49" s="1"/>
  <c r="K46" i="49" s="1"/>
  <c r="K271" i="49" s="1"/>
  <c r="E9" i="90"/>
  <c r="E11" i="68" s="1"/>
  <c r="M8" i="90"/>
  <c r="M10" i="68" s="1"/>
  <c r="M10" i="80" s="1"/>
  <c r="M14" i="49" s="1"/>
  <c r="M45" i="49" s="1"/>
  <c r="M270" i="49" s="1"/>
  <c r="M394" i="49" s="1"/>
  <c r="M427" i="49" s="1"/>
  <c r="M462" i="49" s="1"/>
  <c r="L8" i="90"/>
  <c r="L10" i="68" s="1"/>
  <c r="L10" i="80" s="1"/>
  <c r="L14" i="49" s="1"/>
  <c r="L45" i="49" s="1"/>
  <c r="L270" i="49" s="1"/>
  <c r="L394" i="49" s="1"/>
  <c r="L427" i="49" s="1"/>
  <c r="L462" i="49" s="1"/>
  <c r="E8" i="90"/>
  <c r="E10" i="68" s="1"/>
  <c r="K9" i="68"/>
  <c r="K9" i="80" s="1"/>
  <c r="K13" i="49" s="1"/>
  <c r="K44" i="49" s="1"/>
  <c r="K269" i="49" s="1"/>
  <c r="E7" i="90"/>
  <c r="E9" i="68" s="1"/>
  <c r="E6" i="90"/>
  <c r="E8" i="68" s="1"/>
  <c r="E5" i="90"/>
  <c r="E7" i="68" s="1"/>
  <c r="K6" i="68"/>
  <c r="K6" i="80" s="1"/>
  <c r="K10" i="49" s="1"/>
  <c r="K41" i="49" s="1"/>
  <c r="K266" i="49" s="1"/>
  <c r="E4" i="90"/>
  <c r="E6" i="68" s="1"/>
  <c r="N34" i="89"/>
  <c r="N33" i="89"/>
  <c r="N32" i="89"/>
  <c r="N31" i="89"/>
  <c r="N30" i="89"/>
  <c r="N29" i="89"/>
  <c r="N28" i="89"/>
  <c r="N27" i="89"/>
  <c r="N26" i="89"/>
  <c r="N25" i="89"/>
  <c r="N24" i="89"/>
  <c r="N23" i="89"/>
  <c r="L28" i="88"/>
  <c r="K28" i="88"/>
  <c r="H28" i="88"/>
  <c r="G28" i="88"/>
  <c r="D28" i="88"/>
  <c r="C28" i="88"/>
  <c r="O27" i="88"/>
  <c r="P27" i="88" s="1"/>
  <c r="P26" i="88"/>
  <c r="O26" i="88"/>
  <c r="N25" i="88"/>
  <c r="N28" i="88" s="1"/>
  <c r="M25" i="88"/>
  <c r="M28" i="88" s="1"/>
  <c r="L25" i="88"/>
  <c r="K25" i="88"/>
  <c r="J25" i="88"/>
  <c r="J28" i="88" s="1"/>
  <c r="I25" i="88"/>
  <c r="I28" i="88" s="1"/>
  <c r="H25" i="88"/>
  <c r="G25" i="88"/>
  <c r="F25" i="88"/>
  <c r="F28" i="88" s="1"/>
  <c r="E25" i="88"/>
  <c r="E28" i="88" s="1"/>
  <c r="D25" i="88"/>
  <c r="P24" i="88"/>
  <c r="O24" i="88"/>
  <c r="M31" i="90" s="1"/>
  <c r="M33" i="68" s="1"/>
  <c r="M33" i="80" s="1"/>
  <c r="M37" i="49" s="1"/>
  <c r="M68" i="49" s="1"/>
  <c r="M293" i="49" s="1"/>
  <c r="M417" i="49" s="1"/>
  <c r="M450" i="49" s="1"/>
  <c r="M485" i="49" s="1"/>
  <c r="O23" i="88"/>
  <c r="M30" i="90" s="1"/>
  <c r="M32" i="68" s="1"/>
  <c r="M32" i="80" s="1"/>
  <c r="M36" i="49" s="1"/>
  <c r="M67" i="49" s="1"/>
  <c r="M292" i="49" s="1"/>
  <c r="P22" i="88"/>
  <c r="O22" i="88"/>
  <c r="O21" i="88"/>
  <c r="P21" i="88" s="1"/>
  <c r="P20" i="88"/>
  <c r="O20" i="88"/>
  <c r="O19" i="88"/>
  <c r="M28" i="90" s="1"/>
  <c r="M30" i="68" s="1"/>
  <c r="M30" i="80" s="1"/>
  <c r="M34" i="49" s="1"/>
  <c r="M65" i="49" s="1"/>
  <c r="M290" i="49" s="1"/>
  <c r="P18" i="88"/>
  <c r="O18" i="88"/>
  <c r="O17" i="88"/>
  <c r="M27" i="90" s="1"/>
  <c r="M29" i="68" s="1"/>
  <c r="M29" i="80" s="1"/>
  <c r="M33" i="49" s="1"/>
  <c r="M64" i="49" s="1"/>
  <c r="M289" i="49" s="1"/>
  <c r="O16" i="88"/>
  <c r="P16" i="88"/>
  <c r="P15" i="88"/>
  <c r="O15" i="88"/>
  <c r="O14" i="88"/>
  <c r="P14" i="88" s="1"/>
  <c r="P13" i="88"/>
  <c r="O13" i="88"/>
  <c r="O12" i="88"/>
  <c r="M9" i="90" s="1"/>
  <c r="M11" i="68" s="1"/>
  <c r="M11" i="80" s="1"/>
  <c r="M15" i="49" s="1"/>
  <c r="M46" i="49" s="1"/>
  <c r="M271" i="49" s="1"/>
  <c r="B28" i="88"/>
  <c r="O11" i="88"/>
  <c r="P11" i="88" s="1"/>
  <c r="P10" i="88"/>
  <c r="O10" i="88"/>
  <c r="M24" i="90" s="1"/>
  <c r="M26" i="68" s="1"/>
  <c r="M26" i="80" s="1"/>
  <c r="M30" i="49" s="1"/>
  <c r="M61" i="49" s="1"/>
  <c r="M286" i="49" s="1"/>
  <c r="O9" i="88"/>
  <c r="M23" i="90" s="1"/>
  <c r="M25" i="68" s="1"/>
  <c r="M25" i="80" s="1"/>
  <c r="M29" i="49" s="1"/>
  <c r="M60" i="49" s="1"/>
  <c r="M285" i="49" s="1"/>
  <c r="M409" i="49" s="1"/>
  <c r="M442" i="49" s="1"/>
  <c r="M477" i="49" s="1"/>
  <c r="P8" i="88"/>
  <c r="O8" i="88"/>
  <c r="O7" i="88"/>
  <c r="P7" i="88" s="1"/>
  <c r="P6" i="88"/>
  <c r="P5" i="88"/>
  <c r="P4" i="88"/>
  <c r="B28" i="87"/>
  <c r="N28" i="86"/>
  <c r="K28" i="86"/>
  <c r="J28" i="86"/>
  <c r="G28" i="86"/>
  <c r="F28" i="86"/>
  <c r="C28" i="86"/>
  <c r="B28" i="86"/>
  <c r="Q27" i="86"/>
  <c r="O27" i="86"/>
  <c r="O26" i="86"/>
  <c r="L33" i="90" s="1"/>
  <c r="L35" i="68" s="1"/>
  <c r="L35" i="80" s="1"/>
  <c r="L39" i="49" s="1"/>
  <c r="L70" i="49" s="1"/>
  <c r="L295" i="49" s="1"/>
  <c r="N25" i="86"/>
  <c r="M25" i="86"/>
  <c r="M28" i="86" s="1"/>
  <c r="L25" i="86"/>
  <c r="L28" i="86" s="1"/>
  <c r="K25" i="86"/>
  <c r="J25" i="86"/>
  <c r="I25" i="86"/>
  <c r="I28" i="86" s="1"/>
  <c r="H25" i="86"/>
  <c r="H28" i="86" s="1"/>
  <c r="G25" i="86"/>
  <c r="F25" i="86"/>
  <c r="E25" i="86"/>
  <c r="E28" i="86" s="1"/>
  <c r="D25" i="86"/>
  <c r="D28" i="86" s="1"/>
  <c r="C25" i="86"/>
  <c r="O25" i="86" s="1"/>
  <c r="O24" i="86"/>
  <c r="L31" i="90" s="1"/>
  <c r="L33" i="68" s="1"/>
  <c r="L33" i="80" s="1"/>
  <c r="L37" i="49" s="1"/>
  <c r="L68" i="49" s="1"/>
  <c r="L293" i="49" s="1"/>
  <c r="Q22" i="86"/>
  <c r="O22" i="86"/>
  <c r="O21" i="86"/>
  <c r="L30" i="90" s="1"/>
  <c r="L32" i="68" s="1"/>
  <c r="L32" i="80" s="1"/>
  <c r="L36" i="49" s="1"/>
  <c r="L67" i="49" s="1"/>
  <c r="L292" i="49" s="1"/>
  <c r="Q20" i="86"/>
  <c r="O20" i="86"/>
  <c r="O19" i="86"/>
  <c r="L29" i="90" s="1"/>
  <c r="L31" i="68" s="1"/>
  <c r="L31" i="80" s="1"/>
  <c r="L35" i="49" s="1"/>
  <c r="L66" i="49" s="1"/>
  <c r="L291" i="49" s="1"/>
  <c r="Q18" i="86"/>
  <c r="O18" i="86"/>
  <c r="L28" i="90" s="1"/>
  <c r="L30" i="68" s="1"/>
  <c r="L30" i="80" s="1"/>
  <c r="L34" i="49" s="1"/>
  <c r="L65" i="49" s="1"/>
  <c r="L290" i="49" s="1"/>
  <c r="O17" i="86"/>
  <c r="Q17" i="86" s="1"/>
  <c r="Q16" i="86"/>
  <c r="O16" i="86"/>
  <c r="O15" i="86"/>
  <c r="L27" i="90" s="1"/>
  <c r="L29" i="68" s="1"/>
  <c r="L29" i="80" s="1"/>
  <c r="L33" i="49" s="1"/>
  <c r="L64" i="49" s="1"/>
  <c r="L289" i="49" s="1"/>
  <c r="Q14" i="86"/>
  <c r="O14" i="86"/>
  <c r="O13" i="86"/>
  <c r="Q13" i="86" s="1"/>
  <c r="Q12" i="86"/>
  <c r="O12" i="86"/>
  <c r="L26" i="90" s="1"/>
  <c r="L28" i="68" s="1"/>
  <c r="L28" i="80" s="1"/>
  <c r="L32" i="49" s="1"/>
  <c r="L63" i="49" s="1"/>
  <c r="L288" i="49" s="1"/>
  <c r="O11" i="86"/>
  <c r="L9" i="90" s="1"/>
  <c r="L11" i="68" s="1"/>
  <c r="L11" i="80" s="1"/>
  <c r="L15" i="49" s="1"/>
  <c r="L46" i="49" s="1"/>
  <c r="L271" i="49" s="1"/>
  <c r="Q10" i="86"/>
  <c r="O10" i="86"/>
  <c r="O9" i="86"/>
  <c r="Q9" i="86" s="1"/>
  <c r="Q8" i="86"/>
  <c r="O8" i="86"/>
  <c r="L24" i="90" s="1"/>
  <c r="L26" i="68" s="1"/>
  <c r="L26" i="80" s="1"/>
  <c r="L30" i="49" s="1"/>
  <c r="L61" i="49" s="1"/>
  <c r="L286" i="49" s="1"/>
  <c r="O7" i="86"/>
  <c r="L23" i="90" s="1"/>
  <c r="L25" i="68" s="1"/>
  <c r="L25" i="80" s="1"/>
  <c r="L29" i="49" s="1"/>
  <c r="L60" i="49" s="1"/>
  <c r="L285" i="49" s="1"/>
  <c r="Q6" i="86"/>
  <c r="O5" i="86"/>
  <c r="L22" i="90" s="1"/>
  <c r="L24" i="68" s="1"/>
  <c r="L24" i="80" s="1"/>
  <c r="L28" i="49" s="1"/>
  <c r="L59" i="49" s="1"/>
  <c r="L284" i="49" s="1"/>
  <c r="Q4" i="86"/>
  <c r="O4" i="86"/>
  <c r="I27" i="85"/>
  <c r="J27" i="85" s="1"/>
  <c r="H27" i="85"/>
  <c r="G27" i="85"/>
  <c r="B27" i="85"/>
  <c r="J26" i="85"/>
  <c r="H26" i="85"/>
  <c r="F26" i="85"/>
  <c r="E26" i="85"/>
  <c r="K23" i="68" s="1"/>
  <c r="K23" i="80" s="1"/>
  <c r="K27" i="49" s="1"/>
  <c r="K58" i="49" s="1"/>
  <c r="K283" i="49" s="1"/>
  <c r="A26" i="85"/>
  <c r="K114" i="90" s="1"/>
  <c r="K116" i="68" s="1"/>
  <c r="K116" i="80" s="1"/>
  <c r="K219" i="49" s="1"/>
  <c r="K250" i="49" s="1"/>
  <c r="K376" i="49" s="1"/>
  <c r="J25" i="85"/>
  <c r="H25" i="85"/>
  <c r="E25" i="85"/>
  <c r="K22" i="68" s="1"/>
  <c r="K22" i="80" s="1"/>
  <c r="K26" i="49" s="1"/>
  <c r="K57" i="49" s="1"/>
  <c r="K282" i="49" s="1"/>
  <c r="C25" i="85"/>
  <c r="A25" i="85"/>
  <c r="K113" i="90" s="1"/>
  <c r="K115" i="68" s="1"/>
  <c r="K115" i="80" s="1"/>
  <c r="K218" i="49" s="1"/>
  <c r="K249" i="49" s="1"/>
  <c r="K375" i="49" s="1"/>
  <c r="J24" i="85"/>
  <c r="H24" i="85"/>
  <c r="F24" i="85"/>
  <c r="E24" i="85"/>
  <c r="K21" i="68" s="1"/>
  <c r="K21" i="80" s="1"/>
  <c r="K25" i="49" s="1"/>
  <c r="K56" i="49" s="1"/>
  <c r="K281" i="49" s="1"/>
  <c r="A24" i="85"/>
  <c r="K112" i="90" s="1"/>
  <c r="K114" i="68" s="1"/>
  <c r="K114" i="80" s="1"/>
  <c r="K217" i="49" s="1"/>
  <c r="K248" i="49" s="1"/>
  <c r="K374" i="49" s="1"/>
  <c r="J23" i="85"/>
  <c r="H23" i="85"/>
  <c r="E23" i="85"/>
  <c r="F23" i="85" s="1"/>
  <c r="C23" i="85"/>
  <c r="A23" i="85"/>
  <c r="K111" i="90" s="1"/>
  <c r="K113" i="68" s="1"/>
  <c r="K113" i="80" s="1"/>
  <c r="K216" i="49" s="1"/>
  <c r="K247" i="49" s="1"/>
  <c r="K373" i="49" s="1"/>
  <c r="J22" i="85"/>
  <c r="H22" i="85"/>
  <c r="F22" i="85"/>
  <c r="E22" i="85"/>
  <c r="K19" i="68" s="1"/>
  <c r="K19" i="80" s="1"/>
  <c r="K23" i="49" s="1"/>
  <c r="K54" i="49" s="1"/>
  <c r="K279" i="49" s="1"/>
  <c r="A22" i="85"/>
  <c r="K110" i="90" s="1"/>
  <c r="K112" i="68" s="1"/>
  <c r="K112" i="80" s="1"/>
  <c r="K215" i="49" s="1"/>
  <c r="K246" i="49" s="1"/>
  <c r="K372" i="49" s="1"/>
  <c r="J21" i="85"/>
  <c r="H21" i="85"/>
  <c r="E21" i="85"/>
  <c r="K18" i="68" s="1"/>
  <c r="K18" i="80" s="1"/>
  <c r="K22" i="49" s="1"/>
  <c r="K53" i="49" s="1"/>
  <c r="K278" i="49" s="1"/>
  <c r="C21" i="85"/>
  <c r="A21" i="85"/>
  <c r="K109" i="90" s="1"/>
  <c r="K111" i="68" s="1"/>
  <c r="K111" i="80" s="1"/>
  <c r="K214" i="49" s="1"/>
  <c r="K245" i="49" s="1"/>
  <c r="K371" i="49" s="1"/>
  <c r="J20" i="85"/>
  <c r="H20" i="85"/>
  <c r="F20" i="85"/>
  <c r="E20" i="85"/>
  <c r="A20" i="85"/>
  <c r="K108" i="90" s="1"/>
  <c r="K110" i="68" s="1"/>
  <c r="K110" i="80" s="1"/>
  <c r="K213" i="49" s="1"/>
  <c r="K244" i="49" s="1"/>
  <c r="K370" i="49" s="1"/>
  <c r="J19" i="85"/>
  <c r="H19" i="85"/>
  <c r="E19" i="85"/>
  <c r="K16" i="68" s="1"/>
  <c r="K16" i="80" s="1"/>
  <c r="K20" i="49" s="1"/>
  <c r="K51" i="49" s="1"/>
  <c r="K276" i="49" s="1"/>
  <c r="C19" i="85"/>
  <c r="J18" i="85"/>
  <c r="H18" i="85"/>
  <c r="F18" i="85"/>
  <c r="E18" i="85"/>
  <c r="K15" i="68" s="1"/>
  <c r="K15" i="80" s="1"/>
  <c r="K19" i="49" s="1"/>
  <c r="K50" i="49" s="1"/>
  <c r="K275" i="49" s="1"/>
  <c r="A18" i="85"/>
  <c r="C18" i="85" s="1"/>
  <c r="J17" i="85"/>
  <c r="H17" i="85"/>
  <c r="E17" i="85"/>
  <c r="K14" i="68" s="1"/>
  <c r="K14" i="80" s="1"/>
  <c r="K18" i="49" s="1"/>
  <c r="K49" i="49" s="1"/>
  <c r="K274" i="49" s="1"/>
  <c r="C17" i="85"/>
  <c r="J16" i="85"/>
  <c r="H16" i="85"/>
  <c r="E16" i="85"/>
  <c r="K13" i="68" s="1"/>
  <c r="K13" i="80" s="1"/>
  <c r="K17" i="49" s="1"/>
  <c r="K48" i="49" s="1"/>
  <c r="K273" i="49" s="1"/>
  <c r="C16" i="85"/>
  <c r="J15" i="85"/>
  <c r="H15" i="85"/>
  <c r="F15" i="85"/>
  <c r="E15" i="85"/>
  <c r="K12" i="68" s="1"/>
  <c r="K12" i="80" s="1"/>
  <c r="K16" i="49" s="1"/>
  <c r="K47" i="49" s="1"/>
  <c r="K272" i="49" s="1"/>
  <c r="A15" i="85"/>
  <c r="C15" i="85" s="1"/>
  <c r="J14" i="85"/>
  <c r="H14" i="85"/>
  <c r="E14" i="85"/>
  <c r="F14" i="85" s="1"/>
  <c r="C14" i="85"/>
  <c r="J13" i="85"/>
  <c r="H13" i="85"/>
  <c r="E13" i="85"/>
  <c r="F13" i="85" s="1"/>
  <c r="C13" i="85"/>
  <c r="J12" i="85"/>
  <c r="H12" i="85"/>
  <c r="F12" i="85"/>
  <c r="E12" i="85"/>
  <c r="A12" i="85"/>
  <c r="K102" i="90" s="1"/>
  <c r="K104" i="68" s="1"/>
  <c r="K104" i="80" s="1"/>
  <c r="K207" i="49" s="1"/>
  <c r="K238" i="49" s="1"/>
  <c r="K364" i="49" s="1"/>
  <c r="J11" i="85"/>
  <c r="H11" i="85"/>
  <c r="E11" i="85"/>
  <c r="K10" i="68" s="1"/>
  <c r="K10" i="80" s="1"/>
  <c r="K14" i="49" s="1"/>
  <c r="K45" i="49" s="1"/>
  <c r="K270" i="49" s="1"/>
  <c r="C11" i="85"/>
  <c r="J10" i="85"/>
  <c r="H10" i="85"/>
  <c r="E10" i="85"/>
  <c r="F10" i="85" s="1"/>
  <c r="C10" i="85"/>
  <c r="J9" i="85"/>
  <c r="H9" i="85"/>
  <c r="F9" i="85"/>
  <c r="E9" i="85"/>
  <c r="C9" i="85"/>
  <c r="J8" i="85"/>
  <c r="H8" i="85"/>
  <c r="F8" i="85"/>
  <c r="E8" i="85"/>
  <c r="K8" i="68" s="1"/>
  <c r="K8" i="80" s="1"/>
  <c r="K12" i="49" s="1"/>
  <c r="K43" i="49" s="1"/>
  <c r="K268" i="49" s="1"/>
  <c r="C8" i="85"/>
  <c r="J7" i="85"/>
  <c r="H7" i="85"/>
  <c r="E7" i="85"/>
  <c r="K7" i="68" s="1"/>
  <c r="K7" i="80" s="1"/>
  <c r="K11" i="49" s="1"/>
  <c r="K42" i="49" s="1"/>
  <c r="K267" i="49" s="1"/>
  <c r="C7" i="85"/>
  <c r="A7" i="85"/>
  <c r="K98" i="90" s="1"/>
  <c r="K100" i="68" s="1"/>
  <c r="K100" i="80" s="1"/>
  <c r="K203" i="49" s="1"/>
  <c r="K234" i="49" s="1"/>
  <c r="K360" i="49" s="1"/>
  <c r="J6" i="85"/>
  <c r="H6" i="85"/>
  <c r="F6" i="85"/>
  <c r="E6" i="85"/>
  <c r="E27" i="85" s="1"/>
  <c r="F27" i="85" s="1"/>
  <c r="C6" i="85"/>
  <c r="I27" i="84"/>
  <c r="J27" i="84" s="1"/>
  <c r="B27" i="84"/>
  <c r="J26" i="84"/>
  <c r="H26" i="84"/>
  <c r="E26" i="84"/>
  <c r="F26" i="84" s="1"/>
  <c r="C26" i="84"/>
  <c r="A26" i="84"/>
  <c r="J114" i="90" s="1"/>
  <c r="J116" i="68" s="1"/>
  <c r="J116" i="80" s="1"/>
  <c r="J219" i="49" s="1"/>
  <c r="J250" i="49" s="1"/>
  <c r="J376" i="49" s="1"/>
  <c r="J25" i="84"/>
  <c r="H25" i="84"/>
  <c r="F25" i="84"/>
  <c r="E25" i="84"/>
  <c r="J22" i="68" s="1"/>
  <c r="J22" i="80" s="1"/>
  <c r="J26" i="49" s="1"/>
  <c r="J57" i="49" s="1"/>
  <c r="J282" i="49" s="1"/>
  <c r="A25" i="84"/>
  <c r="C25" i="84" s="1"/>
  <c r="J24" i="84"/>
  <c r="H24" i="84"/>
  <c r="G24" i="84"/>
  <c r="J52" i="68" s="1"/>
  <c r="J52" i="80" s="1"/>
  <c r="J89" i="49" s="1"/>
  <c r="J120" i="49" s="1"/>
  <c r="J312" i="49" s="1"/>
  <c r="E24" i="84"/>
  <c r="J21" i="68" s="1"/>
  <c r="J21" i="80" s="1"/>
  <c r="J25" i="49" s="1"/>
  <c r="J56" i="49" s="1"/>
  <c r="J281" i="49" s="1"/>
  <c r="C24" i="84"/>
  <c r="A24" i="84"/>
  <c r="J112" i="90" s="1"/>
  <c r="J114" i="68" s="1"/>
  <c r="J114" i="80" s="1"/>
  <c r="J217" i="49" s="1"/>
  <c r="J248" i="49" s="1"/>
  <c r="J374" i="49" s="1"/>
  <c r="G23" i="84"/>
  <c r="J51" i="68" s="1"/>
  <c r="J51" i="80" s="1"/>
  <c r="J88" i="49" s="1"/>
  <c r="J119" i="49" s="1"/>
  <c r="J311" i="49" s="1"/>
  <c r="A23" i="84"/>
  <c r="J111" i="90" s="1"/>
  <c r="J113" i="68" s="1"/>
  <c r="J113" i="80" s="1"/>
  <c r="J216" i="49" s="1"/>
  <c r="J247" i="49" s="1"/>
  <c r="J373" i="49" s="1"/>
  <c r="J22" i="84"/>
  <c r="H22" i="84"/>
  <c r="E22" i="84"/>
  <c r="J14" i="68" s="1"/>
  <c r="J14" i="80" s="1"/>
  <c r="J18" i="49" s="1"/>
  <c r="J49" i="49" s="1"/>
  <c r="J274" i="49" s="1"/>
  <c r="C22" i="84"/>
  <c r="J21" i="84"/>
  <c r="H21" i="84"/>
  <c r="F21" i="84"/>
  <c r="E21" i="84"/>
  <c r="J19" i="68" s="1"/>
  <c r="J19" i="80" s="1"/>
  <c r="J23" i="49" s="1"/>
  <c r="J54" i="49" s="1"/>
  <c r="J279" i="49" s="1"/>
  <c r="A21" i="84"/>
  <c r="C21" i="84" s="1"/>
  <c r="J20" i="84"/>
  <c r="H20" i="84"/>
  <c r="E20" i="84"/>
  <c r="J18" i="68" s="1"/>
  <c r="J18" i="80" s="1"/>
  <c r="J22" i="49" s="1"/>
  <c r="J53" i="49" s="1"/>
  <c r="J278" i="49" s="1"/>
  <c r="C20" i="84"/>
  <c r="J19" i="84"/>
  <c r="H19" i="84"/>
  <c r="E19" i="84"/>
  <c r="J17" i="68" s="1"/>
  <c r="J17" i="80" s="1"/>
  <c r="J21" i="49" s="1"/>
  <c r="J52" i="49" s="1"/>
  <c r="J277" i="49" s="1"/>
  <c r="C19" i="84"/>
  <c r="A19" i="84"/>
  <c r="J108" i="90" s="1"/>
  <c r="J110" i="68" s="1"/>
  <c r="J110" i="80" s="1"/>
  <c r="J213" i="49" s="1"/>
  <c r="J244" i="49" s="1"/>
  <c r="J370" i="49" s="1"/>
  <c r="J18" i="84"/>
  <c r="H18" i="84"/>
  <c r="F18" i="84"/>
  <c r="E18" i="84"/>
  <c r="C18" i="84"/>
  <c r="J17" i="84"/>
  <c r="H17" i="84"/>
  <c r="E17" i="84"/>
  <c r="F17" i="84" s="1"/>
  <c r="C17" i="84"/>
  <c r="A17" i="84"/>
  <c r="J16" i="84"/>
  <c r="H16" i="84"/>
  <c r="F16" i="84"/>
  <c r="E16" i="84"/>
  <c r="J13" i="68" s="1"/>
  <c r="J13" i="80" s="1"/>
  <c r="J17" i="49" s="1"/>
  <c r="J48" i="49" s="1"/>
  <c r="J273" i="49" s="1"/>
  <c r="C16" i="84"/>
  <c r="J15" i="84"/>
  <c r="H15" i="84"/>
  <c r="F15" i="84"/>
  <c r="E15" i="84"/>
  <c r="A15" i="84"/>
  <c r="J103" i="90" s="1"/>
  <c r="J105" i="68" s="1"/>
  <c r="J105" i="80" s="1"/>
  <c r="J208" i="49" s="1"/>
  <c r="J239" i="49" s="1"/>
  <c r="J365" i="49" s="1"/>
  <c r="J14" i="84"/>
  <c r="H14" i="84"/>
  <c r="E14" i="84"/>
  <c r="F14" i="84" s="1"/>
  <c r="C14" i="84"/>
  <c r="J13" i="84"/>
  <c r="H13" i="84"/>
  <c r="F13" i="84"/>
  <c r="E13" i="84"/>
  <c r="C13" i="84"/>
  <c r="J12" i="84"/>
  <c r="H12" i="84"/>
  <c r="F12" i="84"/>
  <c r="E12" i="84"/>
  <c r="J11" i="68" s="1"/>
  <c r="J11" i="80" s="1"/>
  <c r="J15" i="49" s="1"/>
  <c r="J46" i="49" s="1"/>
  <c r="J271" i="49" s="1"/>
  <c r="A12" i="84"/>
  <c r="J102" i="90" s="1"/>
  <c r="J104" i="68" s="1"/>
  <c r="J104" i="80" s="1"/>
  <c r="J207" i="49" s="1"/>
  <c r="J238" i="49" s="1"/>
  <c r="J364" i="49" s="1"/>
  <c r="J11" i="84"/>
  <c r="H11" i="84"/>
  <c r="E11" i="84"/>
  <c r="J10" i="68" s="1"/>
  <c r="J10" i="80" s="1"/>
  <c r="J14" i="49" s="1"/>
  <c r="J45" i="49" s="1"/>
  <c r="J270" i="49" s="1"/>
  <c r="C11" i="84"/>
  <c r="J10" i="84"/>
  <c r="H10" i="84"/>
  <c r="F10" i="84"/>
  <c r="E10" i="84"/>
  <c r="C10" i="84"/>
  <c r="J9" i="84"/>
  <c r="H9" i="84"/>
  <c r="F9" i="84"/>
  <c r="E9" i="84"/>
  <c r="J9" i="68" s="1"/>
  <c r="J9" i="80" s="1"/>
  <c r="J13" i="49" s="1"/>
  <c r="J44" i="49" s="1"/>
  <c r="J269" i="49" s="1"/>
  <c r="C9" i="84"/>
  <c r="J8" i="84"/>
  <c r="H8" i="84"/>
  <c r="E8" i="84"/>
  <c r="F8" i="84" s="1"/>
  <c r="C8" i="84"/>
  <c r="J7" i="84"/>
  <c r="G7" i="84"/>
  <c r="G27" i="84" s="1"/>
  <c r="H27" i="84" s="1"/>
  <c r="F7" i="84"/>
  <c r="E7" i="84"/>
  <c r="J7" i="68" s="1"/>
  <c r="J7" i="80" s="1"/>
  <c r="J11" i="49" s="1"/>
  <c r="J42" i="49" s="1"/>
  <c r="J267" i="49" s="1"/>
  <c r="A7" i="84"/>
  <c r="C7" i="84" s="1"/>
  <c r="J6" i="84"/>
  <c r="H6" i="84"/>
  <c r="E6" i="84"/>
  <c r="J6" i="68" s="1"/>
  <c r="J6" i="80" s="1"/>
  <c r="J10" i="49" s="1"/>
  <c r="J41" i="49" s="1"/>
  <c r="J266" i="49" s="1"/>
  <c r="C6" i="84"/>
  <c r="J108" i="60" l="1"/>
  <c r="J162" i="60" s="1"/>
  <c r="J182" i="60" s="1"/>
  <c r="J170" i="49"/>
  <c r="J329" i="49" s="1"/>
  <c r="E11" i="80"/>
  <c r="E11" i="79"/>
  <c r="E13" i="80"/>
  <c r="E13" i="79"/>
  <c r="E19" i="80"/>
  <c r="E19" i="79"/>
  <c r="E23" i="80"/>
  <c r="E23" i="79"/>
  <c r="E25" i="80"/>
  <c r="E25" i="79"/>
  <c r="E32" i="79"/>
  <c r="E32" i="80"/>
  <c r="E38" i="80"/>
  <c r="E38" i="79"/>
  <c r="E40" i="79"/>
  <c r="E40" i="80"/>
  <c r="E44" i="80"/>
  <c r="E44" i="79"/>
  <c r="E48" i="79"/>
  <c r="E48" i="80"/>
  <c r="E51" i="80"/>
  <c r="E51" i="79"/>
  <c r="E53" i="80"/>
  <c r="E53" i="79"/>
  <c r="E57" i="79"/>
  <c r="E57" i="80"/>
  <c r="E61" i="79"/>
  <c r="E61" i="80"/>
  <c r="E65" i="79"/>
  <c r="E65" i="80"/>
  <c r="E70" i="80"/>
  <c r="E70" i="79"/>
  <c r="E73" i="79"/>
  <c r="E73" i="80"/>
  <c r="E77" i="79"/>
  <c r="E77" i="80"/>
  <c r="E81" i="79"/>
  <c r="E81" i="80"/>
  <c r="E84" i="80"/>
  <c r="E84" i="79"/>
  <c r="E87" i="80"/>
  <c r="E87" i="79"/>
  <c r="E89" i="79"/>
  <c r="E89" i="80"/>
  <c r="E91" i="80"/>
  <c r="E91" i="79"/>
  <c r="E93" i="79"/>
  <c r="E93" i="80"/>
  <c r="E95" i="80"/>
  <c r="E95" i="79"/>
  <c r="E97" i="79"/>
  <c r="E97" i="80"/>
  <c r="E102" i="80"/>
  <c r="E102" i="79"/>
  <c r="E104" i="79"/>
  <c r="E104" i="80"/>
  <c r="E106" i="80"/>
  <c r="E106" i="79"/>
  <c r="E109" i="79"/>
  <c r="E109" i="80"/>
  <c r="E111" i="80"/>
  <c r="E111" i="79"/>
  <c r="E113" i="79"/>
  <c r="E113" i="80"/>
  <c r="E116" i="80"/>
  <c r="E116" i="79"/>
  <c r="E118" i="80"/>
  <c r="E118" i="79"/>
  <c r="E122" i="80"/>
  <c r="E122" i="79"/>
  <c r="E125" i="79"/>
  <c r="E125" i="80"/>
  <c r="E7" i="80"/>
  <c r="E7" i="79"/>
  <c r="E10" i="80"/>
  <c r="E10" i="79"/>
  <c r="E14" i="80"/>
  <c r="E14" i="79"/>
  <c r="E17" i="80"/>
  <c r="E17" i="79"/>
  <c r="E20" i="79"/>
  <c r="E20" i="80"/>
  <c r="E26" i="80"/>
  <c r="E26" i="79"/>
  <c r="E29" i="80"/>
  <c r="E29" i="79"/>
  <c r="E33" i="80"/>
  <c r="E33" i="79"/>
  <c r="E37" i="80"/>
  <c r="E37" i="79"/>
  <c r="E43" i="80"/>
  <c r="E43" i="79"/>
  <c r="E47" i="80"/>
  <c r="E47" i="79"/>
  <c r="E58" i="80"/>
  <c r="E58" i="79"/>
  <c r="E62" i="80"/>
  <c r="E62" i="79"/>
  <c r="E66" i="80"/>
  <c r="E66" i="79"/>
  <c r="E69" i="79"/>
  <c r="E69" i="80"/>
  <c r="E72" i="79"/>
  <c r="E72" i="80"/>
  <c r="E76" i="80"/>
  <c r="E76" i="79"/>
  <c r="E80" i="79"/>
  <c r="E80" i="80"/>
  <c r="E83" i="80"/>
  <c r="E83" i="79"/>
  <c r="E100" i="80"/>
  <c r="E100" i="79"/>
  <c r="E114" i="80"/>
  <c r="E114" i="79"/>
  <c r="E117" i="79"/>
  <c r="E117" i="80"/>
  <c r="E121" i="79"/>
  <c r="E121" i="80"/>
  <c r="E128" i="79"/>
  <c r="E128" i="80"/>
  <c r="E8" i="79"/>
  <c r="E8" i="80"/>
  <c r="E12" i="80"/>
  <c r="E12" i="79"/>
  <c r="E15" i="80"/>
  <c r="E15" i="79"/>
  <c r="E21" i="80"/>
  <c r="E21" i="79"/>
  <c r="E24" i="79"/>
  <c r="E24" i="80"/>
  <c r="E27" i="80"/>
  <c r="E27" i="79"/>
  <c r="E30" i="80"/>
  <c r="E30" i="79"/>
  <c r="E34" i="80"/>
  <c r="E34" i="79"/>
  <c r="E39" i="80"/>
  <c r="E39" i="79"/>
  <c r="E42" i="80"/>
  <c r="E42" i="79"/>
  <c r="E46" i="80"/>
  <c r="E46" i="79"/>
  <c r="E50" i="80"/>
  <c r="E50" i="79"/>
  <c r="E52" i="79"/>
  <c r="E52" i="80"/>
  <c r="E55" i="80"/>
  <c r="E55" i="79"/>
  <c r="E59" i="80"/>
  <c r="E59" i="79"/>
  <c r="E63" i="80"/>
  <c r="E63" i="79"/>
  <c r="E68" i="79"/>
  <c r="E68" i="80"/>
  <c r="E71" i="80"/>
  <c r="E71" i="79"/>
  <c r="E75" i="80"/>
  <c r="E75" i="79"/>
  <c r="E79" i="80"/>
  <c r="E79" i="79"/>
  <c r="E82" i="80"/>
  <c r="E82" i="79"/>
  <c r="E86" i="80"/>
  <c r="E86" i="79"/>
  <c r="E88" i="79"/>
  <c r="E88" i="80"/>
  <c r="E90" i="80"/>
  <c r="E90" i="79"/>
  <c r="E92" i="80"/>
  <c r="E92" i="79"/>
  <c r="E94" i="80"/>
  <c r="E94" i="79"/>
  <c r="E96" i="80"/>
  <c r="E96" i="79"/>
  <c r="E99" i="80"/>
  <c r="E99" i="79"/>
  <c r="E101" i="79"/>
  <c r="E101" i="80"/>
  <c r="E105" i="79"/>
  <c r="E105" i="80"/>
  <c r="E108" i="80"/>
  <c r="E108" i="79"/>
  <c r="E112" i="79"/>
  <c r="E112" i="80"/>
  <c r="E115" i="80"/>
  <c r="E115" i="79"/>
  <c r="E120" i="80"/>
  <c r="E120" i="79"/>
  <c r="E124" i="80"/>
  <c r="E124" i="79"/>
  <c r="E127" i="80"/>
  <c r="E127" i="79"/>
  <c r="E6" i="80"/>
  <c r="E6" i="79"/>
  <c r="E9" i="80"/>
  <c r="E9" i="79"/>
  <c r="E16" i="79"/>
  <c r="E16" i="80"/>
  <c r="E18" i="80"/>
  <c r="E18" i="79"/>
  <c r="E22" i="80"/>
  <c r="E22" i="79"/>
  <c r="E28" i="80"/>
  <c r="E28" i="79"/>
  <c r="E31" i="80"/>
  <c r="E31" i="79"/>
  <c r="E35" i="80"/>
  <c r="E35" i="79"/>
  <c r="E41" i="80"/>
  <c r="E41" i="79"/>
  <c r="E45" i="80"/>
  <c r="E45" i="79"/>
  <c r="E49" i="80"/>
  <c r="E49" i="79"/>
  <c r="E54" i="80"/>
  <c r="E54" i="79"/>
  <c r="E56" i="79"/>
  <c r="E56" i="80"/>
  <c r="E60" i="80"/>
  <c r="E60" i="79"/>
  <c r="E64" i="79"/>
  <c r="E64" i="80"/>
  <c r="E74" i="80"/>
  <c r="E74" i="79"/>
  <c r="E78" i="80"/>
  <c r="E78" i="79"/>
  <c r="E85" i="79"/>
  <c r="E85" i="80"/>
  <c r="E103" i="80"/>
  <c r="E103" i="79"/>
  <c r="E107" i="80"/>
  <c r="E107" i="79"/>
  <c r="E110" i="80"/>
  <c r="E110" i="79"/>
  <c r="E119" i="80"/>
  <c r="E119" i="79"/>
  <c r="E123" i="80"/>
  <c r="E123" i="79"/>
  <c r="E126" i="80"/>
  <c r="E126" i="79"/>
  <c r="L395" i="49"/>
  <c r="L428" i="49" s="1"/>
  <c r="L463" i="49" s="1"/>
  <c r="M414" i="49"/>
  <c r="M447" i="49" s="1"/>
  <c r="M482" i="49" s="1"/>
  <c r="J406" i="49"/>
  <c r="J439" i="49" s="1"/>
  <c r="J474" i="49" s="1"/>
  <c r="J25" i="61" s="1"/>
  <c r="M410" i="49"/>
  <c r="M443" i="49" s="1"/>
  <c r="M478" i="49" s="1"/>
  <c r="L409" i="49"/>
  <c r="L442" i="49" s="1"/>
  <c r="L477" i="49" s="1"/>
  <c r="L320" i="60" s="1"/>
  <c r="L413" i="49"/>
  <c r="L446" i="49" s="1"/>
  <c r="L481" i="49" s="1"/>
  <c r="L324" i="60" s="1"/>
  <c r="L417" i="49"/>
  <c r="L450" i="49" s="1"/>
  <c r="L485" i="49" s="1"/>
  <c r="L328" i="60" s="1"/>
  <c r="K394" i="49"/>
  <c r="K427" i="49" s="1"/>
  <c r="K462" i="49" s="1"/>
  <c r="K305" i="60" s="1"/>
  <c r="P165" i="60"/>
  <c r="P185" i="60" s="1"/>
  <c r="P230" i="60" s="1"/>
  <c r="M165" i="60"/>
  <c r="M185" i="60" s="1"/>
  <c r="M230" i="60" s="1"/>
  <c r="N163" i="60"/>
  <c r="N183" i="60" s="1"/>
  <c r="N228" i="60" s="1"/>
  <c r="K166" i="60"/>
  <c r="K186" i="60" s="1"/>
  <c r="K231" i="60" s="1"/>
  <c r="Q165" i="60"/>
  <c r="Q185" i="60" s="1"/>
  <c r="Q230" i="60" s="1"/>
  <c r="J166" i="60"/>
  <c r="J186" i="60" s="1"/>
  <c r="L166" i="60"/>
  <c r="L186" i="60" s="1"/>
  <c r="L231" i="60" s="1"/>
  <c r="O166" i="60"/>
  <c r="O186" i="60" s="1"/>
  <c r="O231" i="60" s="1"/>
  <c r="Q170" i="60"/>
  <c r="Q190" i="60" s="1"/>
  <c r="Q235" i="60" s="1"/>
  <c r="P170" i="60"/>
  <c r="P190" i="60" s="1"/>
  <c r="P235" i="60" s="1"/>
  <c r="J165" i="60"/>
  <c r="J185" i="60" s="1"/>
  <c r="K193" i="60"/>
  <c r="K213" i="60" s="1"/>
  <c r="K250" i="60" s="1"/>
  <c r="S168" i="60"/>
  <c r="S188" i="60" s="1"/>
  <c r="S233" i="60" s="1"/>
  <c r="N168" i="60"/>
  <c r="N188" i="60" s="1"/>
  <c r="N233" i="60" s="1"/>
  <c r="M201" i="60"/>
  <c r="M221" i="60" s="1"/>
  <c r="M258" i="60" s="1"/>
  <c r="L201" i="60"/>
  <c r="L221" i="60" s="1"/>
  <c r="L258" i="60" s="1"/>
  <c r="S201" i="60"/>
  <c r="S221" i="60" s="1"/>
  <c r="S258" i="60" s="1"/>
  <c r="J200" i="60"/>
  <c r="J220" i="60" s="1"/>
  <c r="M200" i="60"/>
  <c r="M220" i="60" s="1"/>
  <c r="M257" i="60" s="1"/>
  <c r="N169" i="60"/>
  <c r="N189" i="60" s="1"/>
  <c r="N234" i="60" s="1"/>
  <c r="O169" i="60"/>
  <c r="O189" i="60" s="1"/>
  <c r="O234" i="60" s="1"/>
  <c r="P169" i="60"/>
  <c r="P189" i="60" s="1"/>
  <c r="P234" i="60" s="1"/>
  <c r="O194" i="60"/>
  <c r="O214" i="60" s="1"/>
  <c r="O251" i="60" s="1"/>
  <c r="N194" i="60"/>
  <c r="N214" i="60" s="1"/>
  <c r="N251" i="60" s="1"/>
  <c r="S202" i="60"/>
  <c r="Q202" i="60"/>
  <c r="Q222" i="60" s="1"/>
  <c r="Q259" i="60" s="1"/>
  <c r="R202" i="60"/>
  <c r="R222" i="60" s="1"/>
  <c r="R259" i="60" s="1"/>
  <c r="Q195" i="60"/>
  <c r="Q215" i="60" s="1"/>
  <c r="Q252" i="60" s="1"/>
  <c r="N197" i="60"/>
  <c r="N217" i="60" s="1"/>
  <c r="N254" i="60" s="1"/>
  <c r="K197" i="60"/>
  <c r="K217" i="60" s="1"/>
  <c r="K254" i="60" s="1"/>
  <c r="N196" i="60"/>
  <c r="N216" i="60" s="1"/>
  <c r="N253" i="60" s="1"/>
  <c r="O196" i="60"/>
  <c r="O216" i="60" s="1"/>
  <c r="O253" i="60" s="1"/>
  <c r="P196" i="60"/>
  <c r="P216" i="60" s="1"/>
  <c r="P253" i="60" s="1"/>
  <c r="K164" i="60"/>
  <c r="K184" i="60" s="1"/>
  <c r="K229" i="60" s="1"/>
  <c r="M164" i="60"/>
  <c r="M184" i="60" s="1"/>
  <c r="M229" i="60" s="1"/>
  <c r="N164" i="60"/>
  <c r="N184" i="60" s="1"/>
  <c r="N229" i="60" s="1"/>
  <c r="P198" i="60"/>
  <c r="P218" i="60" s="1"/>
  <c r="P255" i="60" s="1"/>
  <c r="K198" i="60"/>
  <c r="K218" i="60" s="1"/>
  <c r="K255" i="60" s="1"/>
  <c r="K171" i="60"/>
  <c r="K191" i="60" s="1"/>
  <c r="K236" i="60" s="1"/>
  <c r="M171" i="60"/>
  <c r="M191" i="60" s="1"/>
  <c r="M236" i="60" s="1"/>
  <c r="N171" i="60"/>
  <c r="N191" i="60" s="1"/>
  <c r="N236" i="60" s="1"/>
  <c r="K199" i="60"/>
  <c r="K219" i="60" s="1"/>
  <c r="K256" i="60" s="1"/>
  <c r="L199" i="60"/>
  <c r="L219" i="60" s="1"/>
  <c r="L256" i="60" s="1"/>
  <c r="K167" i="60"/>
  <c r="K187" i="60" s="1"/>
  <c r="K232" i="60" s="1"/>
  <c r="S162" i="60"/>
  <c r="S182" i="60" s="1"/>
  <c r="S227" i="60" s="1"/>
  <c r="J163" i="60"/>
  <c r="J183" i="60" s="1"/>
  <c r="O167" i="60"/>
  <c r="O187" i="60" s="1"/>
  <c r="O232" i="60" s="1"/>
  <c r="R163" i="60"/>
  <c r="R183" i="60" s="1"/>
  <c r="R228" i="60" s="1"/>
  <c r="S167" i="60"/>
  <c r="S187" i="60" s="1"/>
  <c r="S232" i="60" s="1"/>
  <c r="K163" i="60"/>
  <c r="K183" i="60" s="1"/>
  <c r="K228" i="60" s="1"/>
  <c r="J170" i="60"/>
  <c r="J190" i="60" s="1"/>
  <c r="K170" i="60"/>
  <c r="K190" i="60" s="1"/>
  <c r="K235" i="60" s="1"/>
  <c r="Q163" i="60"/>
  <c r="Q183" i="60" s="1"/>
  <c r="Q228" i="60" s="1"/>
  <c r="R168" i="60"/>
  <c r="R188" i="60" s="1"/>
  <c r="R233" i="60" s="1"/>
  <c r="J168" i="60"/>
  <c r="J188" i="60" s="1"/>
  <c r="M168" i="60"/>
  <c r="M188" i="60" s="1"/>
  <c r="M233" i="60" s="1"/>
  <c r="Q201" i="60"/>
  <c r="Q221" i="60" s="1"/>
  <c r="Q258" i="60" s="1"/>
  <c r="J201" i="60"/>
  <c r="J221" i="60" s="1"/>
  <c r="Q200" i="60"/>
  <c r="Q220" i="60" s="1"/>
  <c r="Q257" i="60" s="1"/>
  <c r="K200" i="60"/>
  <c r="K220" i="60" s="1"/>
  <c r="K257" i="60" s="1"/>
  <c r="L200" i="60"/>
  <c r="L220" i="60" s="1"/>
  <c r="L257" i="60" s="1"/>
  <c r="R169" i="60"/>
  <c r="R189" i="60" s="1"/>
  <c r="R234" i="60" s="1"/>
  <c r="S169" i="60"/>
  <c r="S189" i="60" s="1"/>
  <c r="S234" i="60" s="1"/>
  <c r="R194" i="60"/>
  <c r="R214" i="60" s="1"/>
  <c r="R251" i="60" s="1"/>
  <c r="S194" i="60"/>
  <c r="S214" i="60" s="1"/>
  <c r="S251" i="60" s="1"/>
  <c r="M194" i="60"/>
  <c r="M214" i="60" s="1"/>
  <c r="M251" i="60" s="1"/>
  <c r="L202" i="60"/>
  <c r="L222" i="60" s="1"/>
  <c r="L259" i="60" s="1"/>
  <c r="K202" i="60"/>
  <c r="K222" i="60" s="1"/>
  <c r="K259" i="60" s="1"/>
  <c r="R162" i="60"/>
  <c r="R182" i="60" s="1"/>
  <c r="R227" i="60" s="1"/>
  <c r="P197" i="60"/>
  <c r="P217" i="60" s="1"/>
  <c r="P254" i="60" s="1"/>
  <c r="R197" i="60"/>
  <c r="R217" i="60" s="1"/>
  <c r="R254" i="60" s="1"/>
  <c r="O197" i="60"/>
  <c r="O217" i="60" s="1"/>
  <c r="O254" i="60" s="1"/>
  <c r="R196" i="60"/>
  <c r="R216" i="60" s="1"/>
  <c r="R253" i="60" s="1"/>
  <c r="S196" i="60"/>
  <c r="S216" i="60" s="1"/>
  <c r="S253" i="60" s="1"/>
  <c r="S164" i="60"/>
  <c r="S184" i="60" s="1"/>
  <c r="S229" i="60" s="1"/>
  <c r="Q164" i="60"/>
  <c r="Q184" i="60" s="1"/>
  <c r="Q229" i="60" s="1"/>
  <c r="R164" i="60"/>
  <c r="R184" i="60" s="1"/>
  <c r="R229" i="60" s="1"/>
  <c r="M198" i="60"/>
  <c r="M218" i="60" s="1"/>
  <c r="M255" i="60" s="1"/>
  <c r="S198" i="60"/>
  <c r="S218" i="60" s="1"/>
  <c r="S255" i="60" s="1"/>
  <c r="S171" i="60"/>
  <c r="Q171" i="60"/>
  <c r="Q191" i="60" s="1"/>
  <c r="Q236" i="60" s="1"/>
  <c r="R171" i="60"/>
  <c r="R191" i="60" s="1"/>
  <c r="R236" i="60" s="1"/>
  <c r="O199" i="60"/>
  <c r="O219" i="60" s="1"/>
  <c r="O256" i="60" s="1"/>
  <c r="P199" i="60"/>
  <c r="P219" i="60" s="1"/>
  <c r="P256" i="60" s="1"/>
  <c r="O162" i="60"/>
  <c r="O182" i="60" s="1"/>
  <c r="O227" i="60" s="1"/>
  <c r="R167" i="60"/>
  <c r="R187" i="60" s="1"/>
  <c r="R232" i="60" s="1"/>
  <c r="P195" i="60"/>
  <c r="P215" i="60" s="1"/>
  <c r="P252" i="60" s="1"/>
  <c r="L162" i="60"/>
  <c r="L182" i="60" s="1"/>
  <c r="L227" i="60" s="1"/>
  <c r="J167" i="60"/>
  <c r="J187" i="60" s="1"/>
  <c r="S166" i="60"/>
  <c r="S186" i="60" s="1"/>
  <c r="S231" i="60" s="1"/>
  <c r="L167" i="60"/>
  <c r="L187" i="60" s="1"/>
  <c r="L232" i="60" s="1"/>
  <c r="P166" i="60"/>
  <c r="P186" i="60" s="1"/>
  <c r="P231" i="60" s="1"/>
  <c r="L170" i="60"/>
  <c r="L190" i="60" s="1"/>
  <c r="L235" i="60" s="1"/>
  <c r="N170" i="60"/>
  <c r="N190" i="60" s="1"/>
  <c r="N235" i="60" s="1"/>
  <c r="O170" i="60"/>
  <c r="O190" i="60" s="1"/>
  <c r="O235" i="60" s="1"/>
  <c r="O165" i="60"/>
  <c r="O185" i="60" s="1"/>
  <c r="O230" i="60" s="1"/>
  <c r="K168" i="60"/>
  <c r="K188" i="60" s="1"/>
  <c r="K233" i="60" s="1"/>
  <c r="L168" i="60"/>
  <c r="L188" i="60" s="1"/>
  <c r="L233" i="60" s="1"/>
  <c r="Q168" i="60"/>
  <c r="Q188" i="60" s="1"/>
  <c r="Q233" i="60" s="1"/>
  <c r="N201" i="60"/>
  <c r="N221" i="60" s="1"/>
  <c r="N258" i="60" s="1"/>
  <c r="K201" i="60"/>
  <c r="K221" i="60" s="1"/>
  <c r="K258" i="60" s="1"/>
  <c r="N200" i="60"/>
  <c r="N220" i="60" s="1"/>
  <c r="N257" i="60" s="1"/>
  <c r="O200" i="60"/>
  <c r="O220" i="60" s="1"/>
  <c r="O257" i="60" s="1"/>
  <c r="P200" i="60"/>
  <c r="P220" i="60" s="1"/>
  <c r="P257" i="60" s="1"/>
  <c r="Q169" i="60"/>
  <c r="Q189" i="60" s="1"/>
  <c r="Q234" i="60" s="1"/>
  <c r="M169" i="60"/>
  <c r="M189" i="60" s="1"/>
  <c r="M234" i="60" s="1"/>
  <c r="J194" i="60"/>
  <c r="J214" i="60" s="1"/>
  <c r="L194" i="60"/>
  <c r="L214" i="60" s="1"/>
  <c r="L251" i="60" s="1"/>
  <c r="Q194" i="60"/>
  <c r="Q214" i="60" s="1"/>
  <c r="Q251" i="60" s="1"/>
  <c r="P202" i="60"/>
  <c r="P222" i="60" s="1"/>
  <c r="P259" i="60" s="1"/>
  <c r="O202" i="60"/>
  <c r="O222" i="60" s="1"/>
  <c r="O259" i="60" s="1"/>
  <c r="N166" i="60"/>
  <c r="N186" i="60" s="1"/>
  <c r="N231" i="60" s="1"/>
  <c r="M197" i="60"/>
  <c r="M217" i="60" s="1"/>
  <c r="M254" i="60" s="1"/>
  <c r="L197" i="60"/>
  <c r="L217" i="60" s="1"/>
  <c r="L254" i="60" s="1"/>
  <c r="S197" i="60"/>
  <c r="S217" i="60" s="1"/>
  <c r="S254" i="60" s="1"/>
  <c r="J196" i="60"/>
  <c r="J216" i="60" s="1"/>
  <c r="M196" i="60"/>
  <c r="M216" i="60" s="1"/>
  <c r="M253" i="60" s="1"/>
  <c r="L164" i="60"/>
  <c r="L184" i="60" s="1"/>
  <c r="L229" i="60" s="1"/>
  <c r="O164" i="60"/>
  <c r="O184" i="60" s="1"/>
  <c r="O229" i="60" s="1"/>
  <c r="O198" i="60"/>
  <c r="O218" i="60" s="1"/>
  <c r="O255" i="60" s="1"/>
  <c r="Q198" i="60"/>
  <c r="Q218" i="60" s="1"/>
  <c r="Q255" i="60" s="1"/>
  <c r="N198" i="60"/>
  <c r="N218" i="60" s="1"/>
  <c r="N255" i="60" s="1"/>
  <c r="L171" i="60"/>
  <c r="L191" i="60" s="1"/>
  <c r="L236" i="60" s="1"/>
  <c r="O171" i="60"/>
  <c r="O191" i="60" s="1"/>
  <c r="O236" i="60" s="1"/>
  <c r="R199" i="60"/>
  <c r="R219" i="60" s="1"/>
  <c r="R256" i="60" s="1"/>
  <c r="S199" i="60"/>
  <c r="S219" i="60" s="1"/>
  <c r="S256" i="60" s="1"/>
  <c r="M199" i="60"/>
  <c r="M219" i="60" s="1"/>
  <c r="M256" i="60" s="1"/>
  <c r="O163" i="60"/>
  <c r="O183" i="60" s="1"/>
  <c r="O228" i="60" s="1"/>
  <c r="Q162" i="60"/>
  <c r="Q182" i="60" s="1"/>
  <c r="Q227" i="60" s="1"/>
  <c r="S163" i="60"/>
  <c r="S183" i="60" s="1"/>
  <c r="S228" i="60" s="1"/>
  <c r="P162" i="60"/>
  <c r="P182" i="60" s="1"/>
  <c r="P227" i="60" s="1"/>
  <c r="L165" i="60"/>
  <c r="L185" i="60" s="1"/>
  <c r="L230" i="60" s="1"/>
  <c r="N167" i="60"/>
  <c r="N187" i="60" s="1"/>
  <c r="N232" i="60" s="1"/>
  <c r="K162" i="60"/>
  <c r="K182" i="60" s="1"/>
  <c r="K227" i="60" s="1"/>
  <c r="M170" i="60"/>
  <c r="M190" i="60" s="1"/>
  <c r="M235" i="60" s="1"/>
  <c r="R170" i="60"/>
  <c r="R190" i="60" s="1"/>
  <c r="R235" i="60" s="1"/>
  <c r="S170" i="60"/>
  <c r="S190" i="60" s="1"/>
  <c r="S235" i="60" s="1"/>
  <c r="M167" i="60"/>
  <c r="M187" i="60" s="1"/>
  <c r="M232" i="60" s="1"/>
  <c r="O168" i="60"/>
  <c r="O188" i="60" s="1"/>
  <c r="O233" i="60" s="1"/>
  <c r="P168" i="60"/>
  <c r="P188" i="60" s="1"/>
  <c r="P233" i="60" s="1"/>
  <c r="P201" i="60"/>
  <c r="P221" i="60" s="1"/>
  <c r="P258" i="60" s="1"/>
  <c r="R201" i="60"/>
  <c r="R221" i="60" s="1"/>
  <c r="R258" i="60" s="1"/>
  <c r="O201" i="60"/>
  <c r="O221" i="60" s="1"/>
  <c r="O258" i="60" s="1"/>
  <c r="R200" i="60"/>
  <c r="R220" i="60" s="1"/>
  <c r="R257" i="60" s="1"/>
  <c r="S200" i="60"/>
  <c r="S220" i="60" s="1"/>
  <c r="S257" i="60" s="1"/>
  <c r="J169" i="60"/>
  <c r="J189" i="60" s="1"/>
  <c r="K169" i="60"/>
  <c r="K189" i="60" s="1"/>
  <c r="K234" i="60" s="1"/>
  <c r="L169" i="60"/>
  <c r="L189" i="60" s="1"/>
  <c r="L234" i="60" s="1"/>
  <c r="K194" i="60"/>
  <c r="K214" i="60" s="1"/>
  <c r="K251" i="60" s="1"/>
  <c r="P194" i="60"/>
  <c r="P214" i="60" s="1"/>
  <c r="P251" i="60" s="1"/>
  <c r="J202" i="60"/>
  <c r="J222" i="60" s="1"/>
  <c r="J259" i="60" s="1"/>
  <c r="M202" i="60"/>
  <c r="M222" i="60" s="1"/>
  <c r="M259" i="60" s="1"/>
  <c r="N202" i="60"/>
  <c r="N222" i="60" s="1"/>
  <c r="N259" i="60" s="1"/>
  <c r="S193" i="60"/>
  <c r="S213" i="60" s="1"/>
  <c r="S250" i="60" s="1"/>
  <c r="Q197" i="60"/>
  <c r="Q217" i="60" s="1"/>
  <c r="Q254" i="60" s="1"/>
  <c r="J197" i="60"/>
  <c r="J217" i="60" s="1"/>
  <c r="Q196" i="60"/>
  <c r="Q216" i="60" s="1"/>
  <c r="Q253" i="60" s="1"/>
  <c r="K196" i="60"/>
  <c r="K216" i="60" s="1"/>
  <c r="K253" i="60" s="1"/>
  <c r="L196" i="60"/>
  <c r="L216" i="60" s="1"/>
  <c r="L253" i="60" s="1"/>
  <c r="P164" i="60"/>
  <c r="P184" i="60" s="1"/>
  <c r="P229" i="60" s="1"/>
  <c r="J164" i="60"/>
  <c r="J184" i="60" s="1"/>
  <c r="L198" i="60"/>
  <c r="L218" i="60" s="1"/>
  <c r="L255" i="60" s="1"/>
  <c r="J198" i="60"/>
  <c r="J218" i="60" s="1"/>
  <c r="R198" i="60"/>
  <c r="R218" i="60" s="1"/>
  <c r="R255" i="60" s="1"/>
  <c r="P171" i="60"/>
  <c r="P191" i="60" s="1"/>
  <c r="P236" i="60" s="1"/>
  <c r="J171" i="60"/>
  <c r="J191" i="60" s="1"/>
  <c r="J199" i="60"/>
  <c r="J219" i="60" s="1"/>
  <c r="N199" i="60"/>
  <c r="N219" i="60" s="1"/>
  <c r="N256" i="60" s="1"/>
  <c r="Q199" i="60"/>
  <c r="Q219" i="60" s="1"/>
  <c r="Q256" i="60" s="1"/>
  <c r="L193" i="60"/>
  <c r="L213" i="60" s="1"/>
  <c r="L250" i="60" s="1"/>
  <c r="J195" i="60"/>
  <c r="J215" i="60" s="1"/>
  <c r="N195" i="60"/>
  <c r="N215" i="60" s="1"/>
  <c r="N252" i="60" s="1"/>
  <c r="R195" i="60"/>
  <c r="R215" i="60" s="1"/>
  <c r="R252" i="60" s="1"/>
  <c r="M193" i="60"/>
  <c r="M213" i="60" s="1"/>
  <c r="M250" i="60" s="1"/>
  <c r="J193" i="60"/>
  <c r="J213" i="60" s="1"/>
  <c r="S195" i="60"/>
  <c r="S215" i="60" s="1"/>
  <c r="S252" i="60" s="1"/>
  <c r="K195" i="60"/>
  <c r="K215" i="60" s="1"/>
  <c r="K252" i="60" s="1"/>
  <c r="N193" i="60"/>
  <c r="N213" i="60" s="1"/>
  <c r="N250" i="60" s="1"/>
  <c r="M36" i="61"/>
  <c r="M328" i="60"/>
  <c r="L14" i="61"/>
  <c r="L306" i="60"/>
  <c r="M33" i="61"/>
  <c r="M325" i="60"/>
  <c r="J402" i="49"/>
  <c r="J435" i="49" s="1"/>
  <c r="J470" i="49" s="1"/>
  <c r="J313" i="60" s="1"/>
  <c r="M28" i="61"/>
  <c r="M320" i="60"/>
  <c r="L13" i="61"/>
  <c r="L305" i="60"/>
  <c r="K13" i="61"/>
  <c r="M13" i="61"/>
  <c r="M305" i="60"/>
  <c r="M27" i="61"/>
  <c r="M319" i="60"/>
  <c r="K396" i="49"/>
  <c r="K429" i="49" s="1"/>
  <c r="K464" i="49" s="1"/>
  <c r="K407" i="49"/>
  <c r="K440" i="49" s="1"/>
  <c r="K475" i="49" s="1"/>
  <c r="L414" i="49"/>
  <c r="L447" i="49" s="1"/>
  <c r="L482" i="49" s="1"/>
  <c r="L325" i="60" s="1"/>
  <c r="K390" i="49"/>
  <c r="K423" i="49" s="1"/>
  <c r="K458" i="49" s="1"/>
  <c r="M412" i="49"/>
  <c r="M445" i="49" s="1"/>
  <c r="M480" i="49" s="1"/>
  <c r="M419" i="49"/>
  <c r="M452" i="49" s="1"/>
  <c r="M487" i="49" s="1"/>
  <c r="J393" i="49"/>
  <c r="J426" i="49" s="1"/>
  <c r="J461" i="49" s="1"/>
  <c r="K392" i="49"/>
  <c r="K425" i="49" s="1"/>
  <c r="K460" i="49" s="1"/>
  <c r="K398" i="49"/>
  <c r="K431" i="49" s="1"/>
  <c r="K466" i="49" s="1"/>
  <c r="L410" i="49"/>
  <c r="L443" i="49" s="1"/>
  <c r="L478" i="49" s="1"/>
  <c r="L416" i="49"/>
  <c r="L449" i="49" s="1"/>
  <c r="L484" i="49" s="1"/>
  <c r="L327" i="60" s="1"/>
  <c r="J397" i="49"/>
  <c r="J430" i="49" s="1"/>
  <c r="J465" i="49" s="1"/>
  <c r="J401" i="49"/>
  <c r="J434" i="49" s="1"/>
  <c r="J469" i="49" s="1"/>
  <c r="J312" i="60" s="1"/>
  <c r="J403" i="49"/>
  <c r="J436" i="49" s="1"/>
  <c r="J471" i="49" s="1"/>
  <c r="J314" i="60" s="1"/>
  <c r="K400" i="49"/>
  <c r="K433" i="49" s="1"/>
  <c r="K468" i="49" s="1"/>
  <c r="K405" i="49"/>
  <c r="K438" i="49" s="1"/>
  <c r="K473" i="49" s="1"/>
  <c r="L408" i="49"/>
  <c r="L441" i="49" s="1"/>
  <c r="L476" i="49" s="1"/>
  <c r="L319" i="60" s="1"/>
  <c r="L415" i="49"/>
  <c r="L448" i="49" s="1"/>
  <c r="L483" i="49" s="1"/>
  <c r="L326" i="60" s="1"/>
  <c r="K401" i="49"/>
  <c r="K434" i="49" s="1"/>
  <c r="K469" i="49" s="1"/>
  <c r="K391" i="49"/>
  <c r="K424" i="49" s="1"/>
  <c r="K459" i="49" s="1"/>
  <c r="J394" i="49"/>
  <c r="J427" i="49" s="1"/>
  <c r="J462" i="49" s="1"/>
  <c r="J395" i="49"/>
  <c r="J428" i="49" s="1"/>
  <c r="J463" i="49" s="1"/>
  <c r="J398" i="49"/>
  <c r="J431" i="49" s="1"/>
  <c r="J466" i="49" s="1"/>
  <c r="J309" i="60" s="1"/>
  <c r="L412" i="49"/>
  <c r="L445" i="49" s="1"/>
  <c r="L480" i="49" s="1"/>
  <c r="K402" i="49"/>
  <c r="K435" i="49" s="1"/>
  <c r="K470" i="49" s="1"/>
  <c r="H470" i="49" s="1"/>
  <c r="K403" i="49"/>
  <c r="K436" i="49" s="1"/>
  <c r="K471" i="49" s="1"/>
  <c r="L419" i="49"/>
  <c r="L452" i="49" s="1"/>
  <c r="L487" i="49" s="1"/>
  <c r="L38" i="61" s="1"/>
  <c r="M413" i="49"/>
  <c r="M446" i="49" s="1"/>
  <c r="M481" i="49" s="1"/>
  <c r="M416" i="49"/>
  <c r="M449" i="49" s="1"/>
  <c r="M484" i="49" s="1"/>
  <c r="J21" i="61"/>
  <c r="H471" i="49"/>
  <c r="H483" i="49"/>
  <c r="H477" i="49"/>
  <c r="L28" i="61"/>
  <c r="L32" i="61"/>
  <c r="H482" i="49"/>
  <c r="L33" i="61"/>
  <c r="L35" i="61"/>
  <c r="H462" i="49"/>
  <c r="J390" i="49"/>
  <c r="J423" i="49" s="1"/>
  <c r="J458" i="49" s="1"/>
  <c r="K406" i="49"/>
  <c r="K439" i="49" s="1"/>
  <c r="K474" i="49" s="1"/>
  <c r="K317" i="60" s="1"/>
  <c r="K393" i="49"/>
  <c r="K426" i="49" s="1"/>
  <c r="K461" i="49" s="1"/>
  <c r="K304" i="60" s="1"/>
  <c r="J400" i="49"/>
  <c r="J433" i="49" s="1"/>
  <c r="J468" i="49" s="1"/>
  <c r="J311" i="60" s="1"/>
  <c r="K397" i="49"/>
  <c r="K430" i="49" s="1"/>
  <c r="K465" i="49" s="1"/>
  <c r="J405" i="49"/>
  <c r="J438" i="49" s="1"/>
  <c r="J473" i="49" s="1"/>
  <c r="J316" i="60" s="1"/>
  <c r="J396" i="49"/>
  <c r="J429" i="49" s="1"/>
  <c r="J464" i="49" s="1"/>
  <c r="J307" i="60" s="1"/>
  <c r="K395" i="49"/>
  <c r="K428" i="49" s="1"/>
  <c r="K463" i="49" s="1"/>
  <c r="K306" i="60" s="1"/>
  <c r="J407" i="49"/>
  <c r="J440" i="49" s="1"/>
  <c r="J475" i="49" s="1"/>
  <c r="J318" i="60" s="1"/>
  <c r="E15" i="49"/>
  <c r="E13" i="49"/>
  <c r="E32" i="49"/>
  <c r="E39" i="49"/>
  <c r="E78" i="49"/>
  <c r="E82" i="49"/>
  <c r="E86" i="49"/>
  <c r="E91" i="49"/>
  <c r="E93" i="49"/>
  <c r="E97" i="49"/>
  <c r="E101" i="49"/>
  <c r="E144" i="49"/>
  <c r="E148" i="49"/>
  <c r="E155" i="49"/>
  <c r="E206" i="49"/>
  <c r="E210" i="49"/>
  <c r="E213" i="49"/>
  <c r="E222" i="49"/>
  <c r="E226" i="49"/>
  <c r="E229" i="49"/>
  <c r="E36" i="49"/>
  <c r="E75" i="49"/>
  <c r="E81" i="49"/>
  <c r="E90" i="49"/>
  <c r="E94" i="49"/>
  <c r="E102" i="49"/>
  <c r="E140" i="49"/>
  <c r="E143" i="49"/>
  <c r="E154" i="49"/>
  <c r="E157" i="49"/>
  <c r="E159" i="49"/>
  <c r="E161" i="49"/>
  <c r="E163" i="49"/>
  <c r="E165" i="49"/>
  <c r="E167" i="49"/>
  <c r="E205" i="49"/>
  <c r="E207" i="49"/>
  <c r="E209" i="49"/>
  <c r="E212" i="49"/>
  <c r="E214" i="49"/>
  <c r="E216" i="49"/>
  <c r="E219" i="49"/>
  <c r="E221" i="49"/>
  <c r="E225" i="49"/>
  <c r="E228" i="49"/>
  <c r="E77" i="49"/>
  <c r="E85" i="49"/>
  <c r="E88" i="49"/>
  <c r="E98" i="49"/>
  <c r="E147" i="49"/>
  <c r="E151" i="49"/>
  <c r="E11" i="49"/>
  <c r="E18" i="49"/>
  <c r="E24" i="49"/>
  <c r="E33" i="49"/>
  <c r="E74" i="49"/>
  <c r="E80" i="49"/>
  <c r="E84" i="49"/>
  <c r="E95" i="49"/>
  <c r="E99" i="49"/>
  <c r="E103" i="49"/>
  <c r="E139" i="49"/>
  <c r="E142" i="49"/>
  <c r="E146" i="49"/>
  <c r="E150" i="49"/>
  <c r="E153" i="49"/>
  <c r="E203" i="49"/>
  <c r="E217" i="49"/>
  <c r="E220" i="49"/>
  <c r="E224" i="49"/>
  <c r="E231" i="49"/>
  <c r="E17" i="49"/>
  <c r="E27" i="49"/>
  <c r="E19" i="49"/>
  <c r="E25" i="49"/>
  <c r="E34" i="49"/>
  <c r="E38" i="49"/>
  <c r="E76" i="49"/>
  <c r="E79" i="49"/>
  <c r="E83" i="49"/>
  <c r="E87" i="49"/>
  <c r="E89" i="49"/>
  <c r="E92" i="49"/>
  <c r="E96" i="49"/>
  <c r="E100" i="49"/>
  <c r="E138" i="49"/>
  <c r="E141" i="49"/>
  <c r="E145" i="49"/>
  <c r="E149" i="49"/>
  <c r="E152" i="49"/>
  <c r="E156" i="49"/>
  <c r="E158" i="49"/>
  <c r="E160" i="49"/>
  <c r="E162" i="49"/>
  <c r="E164" i="49"/>
  <c r="E166" i="49"/>
  <c r="E202" i="49"/>
  <c r="E204" i="49"/>
  <c r="E208" i="49"/>
  <c r="E211" i="49"/>
  <c r="E215" i="49"/>
  <c r="E218" i="49"/>
  <c r="E223" i="49"/>
  <c r="E227" i="49"/>
  <c r="E230" i="49"/>
  <c r="E22" i="49"/>
  <c r="E23" i="49"/>
  <c r="E29" i="49"/>
  <c r="E10" i="49"/>
  <c r="E35" i="49"/>
  <c r="E14" i="49"/>
  <c r="E21" i="49"/>
  <c r="E30" i="49"/>
  <c r="E37" i="49"/>
  <c r="E20" i="49"/>
  <c r="E26" i="49"/>
  <c r="E12" i="49"/>
  <c r="E16" i="49"/>
  <c r="E28" i="49"/>
  <c r="E31" i="49"/>
  <c r="Q25" i="86"/>
  <c r="L32" i="90"/>
  <c r="L34" i="68" s="1"/>
  <c r="L34" i="80" s="1"/>
  <c r="L38" i="49" s="1"/>
  <c r="L69" i="49" s="1"/>
  <c r="L294" i="49" s="1"/>
  <c r="L418" i="49" s="1"/>
  <c r="L451" i="49" s="1"/>
  <c r="L486" i="49" s="1"/>
  <c r="O28" i="86"/>
  <c r="Q28" i="86" s="1"/>
  <c r="K20" i="68"/>
  <c r="K20" i="80" s="1"/>
  <c r="K24" i="49" s="1"/>
  <c r="K55" i="49" s="1"/>
  <c r="K280" i="49" s="1"/>
  <c r="K404" i="49" s="1"/>
  <c r="K437" i="49" s="1"/>
  <c r="K472" i="49" s="1"/>
  <c r="L25" i="90"/>
  <c r="L27" i="68" s="1"/>
  <c r="L27" i="80" s="1"/>
  <c r="L31" i="49" s="1"/>
  <c r="L62" i="49" s="1"/>
  <c r="L287" i="49" s="1"/>
  <c r="L411" i="49" s="1"/>
  <c r="L444" i="49" s="1"/>
  <c r="L479" i="49" s="1"/>
  <c r="L322" i="60" s="1"/>
  <c r="F11" i="84"/>
  <c r="C15" i="84"/>
  <c r="F19" i="84"/>
  <c r="F22" i="84"/>
  <c r="H23" i="84"/>
  <c r="A27" i="84"/>
  <c r="C27" i="84" s="1"/>
  <c r="F16" i="85"/>
  <c r="F19" i="85"/>
  <c r="C22" i="85"/>
  <c r="C24" i="85"/>
  <c r="C26" i="85"/>
  <c r="Q7" i="86"/>
  <c r="Q11" i="86"/>
  <c r="Q15" i="86"/>
  <c r="Q19" i="86"/>
  <c r="Q21" i="86"/>
  <c r="Q24" i="86"/>
  <c r="Q26" i="86"/>
  <c r="P12" i="88"/>
  <c r="P17" i="88"/>
  <c r="P19" i="88"/>
  <c r="O25" i="88"/>
  <c r="J8" i="68"/>
  <c r="J8" i="80" s="1"/>
  <c r="J12" i="49" s="1"/>
  <c r="J43" i="49" s="1"/>
  <c r="J268" i="49" s="1"/>
  <c r="J392" i="49" s="1"/>
  <c r="J425" i="49" s="1"/>
  <c r="J460" i="49" s="1"/>
  <c r="J303" i="60" s="1"/>
  <c r="J15" i="68"/>
  <c r="J15" i="80" s="1"/>
  <c r="J19" i="49" s="1"/>
  <c r="J50" i="49" s="1"/>
  <c r="J275" i="49" s="1"/>
  <c r="J399" i="49" s="1"/>
  <c r="J432" i="49" s="1"/>
  <c r="J467" i="49" s="1"/>
  <c r="J310" i="60" s="1"/>
  <c r="M25" i="90"/>
  <c r="M27" i="68" s="1"/>
  <c r="M27" i="80" s="1"/>
  <c r="M31" i="49" s="1"/>
  <c r="M62" i="49" s="1"/>
  <c r="M287" i="49" s="1"/>
  <c r="M411" i="49" s="1"/>
  <c r="M444" i="49" s="1"/>
  <c r="M479" i="49" s="1"/>
  <c r="J38" i="68"/>
  <c r="J38" i="80" s="1"/>
  <c r="J75" i="49" s="1"/>
  <c r="J106" i="49" s="1"/>
  <c r="J298" i="49" s="1"/>
  <c r="J98" i="90"/>
  <c r="J100" i="68" s="1"/>
  <c r="J100" i="80" s="1"/>
  <c r="J203" i="49" s="1"/>
  <c r="J234" i="49" s="1"/>
  <c r="J360" i="49" s="1"/>
  <c r="M102" i="90"/>
  <c r="M104" i="68" s="1"/>
  <c r="M104" i="80" s="1"/>
  <c r="M207" i="49" s="1"/>
  <c r="M238" i="49" s="1"/>
  <c r="M364" i="49" s="1"/>
  <c r="M395" i="49" s="1"/>
  <c r="M428" i="49" s="1"/>
  <c r="M463" i="49" s="1"/>
  <c r="K106" i="90"/>
  <c r="K108" i="68" s="1"/>
  <c r="K108" i="80" s="1"/>
  <c r="K211" i="49" s="1"/>
  <c r="K242" i="49" s="1"/>
  <c r="K368" i="49" s="1"/>
  <c r="K399" i="49" s="1"/>
  <c r="K432" i="49" s="1"/>
  <c r="K467" i="49" s="1"/>
  <c r="O28" i="88"/>
  <c r="P28" i="88" s="1"/>
  <c r="C12" i="84"/>
  <c r="C23" i="84"/>
  <c r="C20" i="85"/>
  <c r="F21" i="85"/>
  <c r="F25" i="85"/>
  <c r="F6" i="84"/>
  <c r="H7" i="84"/>
  <c r="F20" i="84"/>
  <c r="E23" i="84"/>
  <c r="E27" i="84" s="1"/>
  <c r="F27" i="84" s="1"/>
  <c r="F7" i="85"/>
  <c r="F11" i="85"/>
  <c r="C12" i="85"/>
  <c r="F17" i="85"/>
  <c r="A27" i="85"/>
  <c r="C27" i="85" s="1"/>
  <c r="Q5" i="86"/>
  <c r="P9" i="88"/>
  <c r="P23" i="88"/>
  <c r="J227" i="60" l="1"/>
  <c r="H182" i="60"/>
  <c r="H227" i="60" s="1"/>
  <c r="J252" i="60"/>
  <c r="H215" i="60"/>
  <c r="H252" i="60" s="1"/>
  <c r="J317" i="60"/>
  <c r="J236" i="60"/>
  <c r="J234" i="60"/>
  <c r="H189" i="60"/>
  <c r="H234" i="60" s="1"/>
  <c r="J258" i="60"/>
  <c r="H221" i="60"/>
  <c r="H258" i="60" s="1"/>
  <c r="J228" i="60"/>
  <c r="H183" i="60"/>
  <c r="H228" i="60" s="1"/>
  <c r="J257" i="60"/>
  <c r="H220" i="60"/>
  <c r="H257" i="60" s="1"/>
  <c r="J231" i="60"/>
  <c r="H186" i="60"/>
  <c r="H231" i="60" s="1"/>
  <c r="J256" i="60"/>
  <c r="H219" i="60"/>
  <c r="H256" i="60" s="1"/>
  <c r="J255" i="60"/>
  <c r="H218" i="60"/>
  <c r="H255" i="60" s="1"/>
  <c r="J235" i="60"/>
  <c r="H190" i="60"/>
  <c r="H235" i="60" s="1"/>
  <c r="J230" i="60"/>
  <c r="H185" i="60"/>
  <c r="H230" i="60" s="1"/>
  <c r="L36" i="61"/>
  <c r="H485" i="49"/>
  <c r="H36" i="61" s="1"/>
  <c r="J229" i="60"/>
  <c r="H184" i="60"/>
  <c r="H229" i="60" s="1"/>
  <c r="J232" i="60"/>
  <c r="H187" i="60"/>
  <c r="H232" i="60" s="1"/>
  <c r="J251" i="60"/>
  <c r="H214" i="60"/>
  <c r="H251" i="60" s="1"/>
  <c r="J233" i="60"/>
  <c r="H188" i="60"/>
  <c r="H233" i="60" s="1"/>
  <c r="H484" i="49"/>
  <c r="H327" i="60" s="1"/>
  <c r="J254" i="60"/>
  <c r="H217" i="60"/>
  <c r="H254" i="60" s="1"/>
  <c r="J253" i="60"/>
  <c r="H216" i="60"/>
  <c r="H253" i="60" s="1"/>
  <c r="H466" i="49"/>
  <c r="S222" i="60"/>
  <c r="H222" i="60" s="1"/>
  <c r="H259" i="60" s="1"/>
  <c r="S191" i="60"/>
  <c r="S236" i="60" s="1"/>
  <c r="J250" i="60"/>
  <c r="H213" i="60"/>
  <c r="H250" i="60" s="1"/>
  <c r="J17" i="61"/>
  <c r="H478" i="49"/>
  <c r="H29" i="61" s="1"/>
  <c r="M321" i="60"/>
  <c r="L27" i="61"/>
  <c r="M29" i="61"/>
  <c r="H476" i="49"/>
  <c r="H27" i="61" s="1"/>
  <c r="H469" i="49"/>
  <c r="H312" i="60" s="1"/>
  <c r="J301" i="60"/>
  <c r="H458" i="49"/>
  <c r="M14" i="61"/>
  <c r="M306" i="60"/>
  <c r="H328" i="60"/>
  <c r="L34" i="61"/>
  <c r="J22" i="61"/>
  <c r="J20" i="61"/>
  <c r="H487" i="49"/>
  <c r="L330" i="60"/>
  <c r="K20" i="61"/>
  <c r="K312" i="60"/>
  <c r="K19" i="61"/>
  <c r="K311" i="60"/>
  <c r="J12" i="61"/>
  <c r="J304" i="60"/>
  <c r="K18" i="61"/>
  <c r="K310" i="60"/>
  <c r="K16" i="61"/>
  <c r="K308" i="60"/>
  <c r="H28" i="61"/>
  <c r="H320" i="60"/>
  <c r="H34" i="61"/>
  <c r="H326" i="60"/>
  <c r="H22" i="61"/>
  <c r="H314" i="60"/>
  <c r="H20" i="61"/>
  <c r="K22" i="61"/>
  <c r="K314" i="60"/>
  <c r="J14" i="61"/>
  <c r="J306" i="60"/>
  <c r="L29" i="61"/>
  <c r="L321" i="60"/>
  <c r="M38" i="61"/>
  <c r="M330" i="60"/>
  <c r="K26" i="61"/>
  <c r="K318" i="60"/>
  <c r="K23" i="61"/>
  <c r="K315" i="60"/>
  <c r="H35" i="61"/>
  <c r="H33" i="61"/>
  <c r="H325" i="60"/>
  <c r="M35" i="61"/>
  <c r="M327" i="60"/>
  <c r="K21" i="61"/>
  <c r="K313" i="60"/>
  <c r="J13" i="61"/>
  <c r="J305" i="60"/>
  <c r="K17" i="61"/>
  <c r="K309" i="60"/>
  <c r="M31" i="61"/>
  <c r="M323" i="60"/>
  <c r="K15" i="61"/>
  <c r="K307" i="60"/>
  <c r="M30" i="61"/>
  <c r="M322" i="60"/>
  <c r="L37" i="61"/>
  <c r="L329" i="60"/>
  <c r="H13" i="61"/>
  <c r="H305" i="60"/>
  <c r="H17" i="61"/>
  <c r="H309" i="60"/>
  <c r="H21" i="61"/>
  <c r="H313" i="60"/>
  <c r="M32" i="61"/>
  <c r="M324" i="60"/>
  <c r="H480" i="49"/>
  <c r="L323" i="60"/>
  <c r="K10" i="61"/>
  <c r="K302" i="60"/>
  <c r="K24" i="61"/>
  <c r="K316" i="60"/>
  <c r="J16" i="61"/>
  <c r="J308" i="60"/>
  <c r="K11" i="61"/>
  <c r="K303" i="60"/>
  <c r="K9" i="61"/>
  <c r="K301" i="60"/>
  <c r="J391" i="49"/>
  <c r="J424" i="49" s="1"/>
  <c r="J459" i="49" s="1"/>
  <c r="J302" i="60" s="1"/>
  <c r="L31" i="61"/>
  <c r="H481" i="49"/>
  <c r="H465" i="49"/>
  <c r="H467" i="49"/>
  <c r="J18" i="61"/>
  <c r="H468" i="49"/>
  <c r="J19" i="61"/>
  <c r="H460" i="49"/>
  <c r="J11" i="61"/>
  <c r="H464" i="49"/>
  <c r="J15" i="61"/>
  <c r="H461" i="49"/>
  <c r="K12" i="61"/>
  <c r="H473" i="49"/>
  <c r="J24" i="61"/>
  <c r="H479" i="49"/>
  <c r="L30" i="61"/>
  <c r="H474" i="49"/>
  <c r="K25" i="61"/>
  <c r="H475" i="49"/>
  <c r="J26" i="61"/>
  <c r="J9" i="61"/>
  <c r="H463" i="49"/>
  <c r="K14" i="61"/>
  <c r="P25" i="88"/>
  <c r="M32" i="90"/>
  <c r="M34" i="68" s="1"/>
  <c r="M34" i="80" s="1"/>
  <c r="M38" i="49" s="1"/>
  <c r="M69" i="49" s="1"/>
  <c r="M294" i="49" s="1"/>
  <c r="M418" i="49" s="1"/>
  <c r="M451" i="49" s="1"/>
  <c r="M486" i="49" s="1"/>
  <c r="M329" i="60" s="1"/>
  <c r="J20" i="68"/>
  <c r="J20" i="80" s="1"/>
  <c r="J24" i="49" s="1"/>
  <c r="J55" i="49" s="1"/>
  <c r="J280" i="49" s="1"/>
  <c r="J404" i="49" s="1"/>
  <c r="J437" i="49" s="1"/>
  <c r="J472" i="49" s="1"/>
  <c r="J315" i="60" s="1"/>
  <c r="F23" i="84"/>
  <c r="H321" i="60" l="1"/>
  <c r="H191" i="60"/>
  <c r="H236" i="60" s="1"/>
  <c r="S259" i="60"/>
  <c r="H319" i="60"/>
  <c r="H459" i="49"/>
  <c r="H10" i="61" s="1"/>
  <c r="H26" i="61"/>
  <c r="H318" i="60"/>
  <c r="H15" i="61"/>
  <c r="H307" i="60"/>
  <c r="H32" i="61"/>
  <c r="H324" i="60"/>
  <c r="H9" i="61"/>
  <c r="H301" i="60"/>
  <c r="H24" i="61"/>
  <c r="H316" i="60"/>
  <c r="H31" i="61"/>
  <c r="H323" i="60"/>
  <c r="H38" i="61"/>
  <c r="H330" i="60"/>
  <c r="H14" i="61"/>
  <c r="H306" i="60"/>
  <c r="H30" i="61"/>
  <c r="H322" i="60"/>
  <c r="H19" i="61"/>
  <c r="H311" i="60"/>
  <c r="H25" i="61"/>
  <c r="H317" i="60"/>
  <c r="H12" i="61"/>
  <c r="H304" i="60"/>
  <c r="H11" i="61"/>
  <c r="H303" i="60"/>
  <c r="H18" i="61"/>
  <c r="H310" i="60"/>
  <c r="J10" i="61"/>
  <c r="H16" i="61"/>
  <c r="H308" i="60"/>
  <c r="H472" i="49"/>
  <c r="J23" i="61"/>
  <c r="H486" i="49"/>
  <c r="M37" i="61"/>
  <c r="H302" i="60" l="1"/>
  <c r="H37" i="61"/>
  <c r="H329" i="60"/>
  <c r="H23" i="61"/>
  <c r="F24" i="61" s="1"/>
  <c r="H315" i="60"/>
  <c r="F30" i="61"/>
  <c r="F21" i="61"/>
  <c r="F15" i="61"/>
  <c r="F32" i="61"/>
  <c r="F12" i="61" l="1"/>
  <c r="F9" i="61"/>
  <c r="F36" i="61"/>
  <c r="H70" i="61"/>
  <c r="H143" i="64" s="1"/>
  <c r="H45" i="61"/>
  <c r="H118" i="64" s="1"/>
  <c r="H44" i="61"/>
  <c r="H117" i="64" s="1"/>
  <c r="F22" i="61"/>
  <c r="F13" i="61"/>
  <c r="H47" i="61"/>
  <c r="H120" i="64" s="1"/>
  <c r="H50" i="61"/>
  <c r="H123" i="64" s="1"/>
  <c r="H42" i="61"/>
  <c r="H115" i="64" s="1"/>
  <c r="H52" i="61"/>
  <c r="H125" i="64" s="1"/>
  <c r="H71" i="61"/>
  <c r="H144" i="64" s="1"/>
  <c r="H59" i="61"/>
  <c r="H132" i="64" s="1"/>
  <c r="F11" i="61"/>
  <c r="F26" i="61"/>
  <c r="H56" i="61"/>
  <c r="H129" i="64" s="1"/>
  <c r="H54" i="61"/>
  <c r="H127" i="64" s="1"/>
  <c r="F25" i="61"/>
  <c r="F27" i="61"/>
  <c r="H67" i="61"/>
  <c r="H140" i="64" s="1"/>
  <c r="H65" i="61"/>
  <c r="H138" i="64" s="1"/>
  <c r="F29" i="61"/>
  <c r="H64" i="61"/>
  <c r="H137" i="64" s="1"/>
  <c r="H62" i="61"/>
  <c r="H135" i="64" s="1"/>
  <c r="H57" i="61"/>
  <c r="H130" i="64" s="1"/>
  <c r="F38" i="61"/>
  <c r="H43" i="61"/>
  <c r="H116" i="64" s="1"/>
  <c r="F14" i="61"/>
  <c r="F19" i="61"/>
  <c r="H69" i="61"/>
  <c r="H142" i="64" s="1"/>
  <c r="F28" i="61"/>
  <c r="F17" i="61"/>
  <c r="H51" i="61"/>
  <c r="H124" i="64" s="1"/>
  <c r="H49" i="61"/>
  <c r="H122" i="64" s="1"/>
  <c r="F10" i="61"/>
  <c r="E44" i="61" s="1"/>
  <c r="E117" i="64" s="1"/>
  <c r="E148" i="64" s="1"/>
  <c r="H48" i="61"/>
  <c r="H121" i="64" s="1"/>
  <c r="H46" i="61"/>
  <c r="H119" i="64" s="1"/>
  <c r="F37" i="61"/>
  <c r="F16" i="61"/>
  <c r="F20" i="61"/>
  <c r="F34" i="61"/>
  <c r="H60" i="61"/>
  <c r="H133" i="64" s="1"/>
  <c r="H58" i="61"/>
  <c r="H131" i="64" s="1"/>
  <c r="F18" i="61"/>
  <c r="F31" i="61"/>
  <c r="H55" i="61"/>
  <c r="H128" i="64" s="1"/>
  <c r="H53" i="61"/>
  <c r="H126" i="64" s="1"/>
  <c r="F33" i="61"/>
  <c r="H68" i="61"/>
  <c r="H141" i="64" s="1"/>
  <c r="H66" i="61"/>
  <c r="H139" i="64" s="1"/>
  <c r="F23" i="61"/>
  <c r="F35" i="61"/>
  <c r="H63" i="61"/>
  <c r="H136" i="64" s="1"/>
  <c r="H61" i="61"/>
  <c r="H134" i="64" s="1"/>
  <c r="H14" i="64"/>
  <c r="H42" i="64"/>
  <c r="H76" i="64"/>
  <c r="H22" i="64"/>
  <c r="H20" i="64"/>
  <c r="H17" i="64"/>
  <c r="H65" i="64"/>
  <c r="H15" i="64"/>
  <c r="H49" i="64"/>
  <c r="H23" i="64"/>
  <c r="H21" i="64"/>
  <c r="H55" i="64"/>
  <c r="H18" i="64"/>
  <c r="H52" i="64"/>
  <c r="H16" i="64"/>
  <c r="H50" i="64"/>
  <c r="H27" i="64"/>
  <c r="H38" i="64"/>
  <c r="H41" i="64" l="1"/>
  <c r="H69" i="64"/>
  <c r="H75" i="64"/>
  <c r="H57" i="64"/>
  <c r="H35" i="64"/>
  <c r="H48" i="64"/>
  <c r="H47" i="64"/>
  <c r="H32" i="64"/>
  <c r="H31" i="64"/>
  <c r="H37" i="64"/>
  <c r="H74" i="64"/>
  <c r="H13" i="64"/>
  <c r="H26" i="64"/>
  <c r="H54" i="64"/>
  <c r="H40" i="64"/>
  <c r="E59" i="61"/>
  <c r="E132" i="64" s="1"/>
  <c r="E163" i="64" s="1"/>
  <c r="H68" i="64"/>
  <c r="H73" i="64"/>
  <c r="H39" i="64"/>
  <c r="H51" i="64"/>
  <c r="H56" i="64"/>
  <c r="H64" i="64"/>
  <c r="E62" i="61"/>
  <c r="E135" i="64" s="1"/>
  <c r="E166" i="64" s="1"/>
  <c r="E199" i="64" s="1"/>
  <c r="H34" i="64"/>
  <c r="E63" i="61"/>
  <c r="E136" i="64" s="1"/>
  <c r="E167" i="64" s="1"/>
  <c r="E200" i="64" s="1"/>
  <c r="E55" i="61"/>
  <c r="E128" i="64" s="1"/>
  <c r="E159" i="64" s="1"/>
  <c r="H29" i="64"/>
  <c r="H59" i="64"/>
  <c r="H30" i="64"/>
  <c r="E56" i="61"/>
  <c r="E129" i="64" s="1"/>
  <c r="E160" i="64" s="1"/>
  <c r="E47" i="61"/>
  <c r="E120" i="64" s="1"/>
  <c r="E151" i="64" s="1"/>
  <c r="H53" i="64"/>
  <c r="H62" i="64"/>
  <c r="H70" i="64"/>
  <c r="H25" i="64"/>
  <c r="E42" i="61"/>
  <c r="E115" i="64" s="1"/>
  <c r="E146" i="64" s="1"/>
  <c r="H28" i="64"/>
  <c r="H36" i="64"/>
  <c r="E46" i="61"/>
  <c r="E119" i="64" s="1"/>
  <c r="E150" i="64" s="1"/>
  <c r="H71" i="64"/>
  <c r="H60" i="64"/>
  <c r="H19" i="64"/>
  <c r="E64" i="61"/>
  <c r="E137" i="64" s="1"/>
  <c r="E168" i="64" s="1"/>
  <c r="E201" i="64" s="1"/>
  <c r="E49" i="61"/>
  <c r="E122" i="64" s="1"/>
  <c r="E153" i="64" s="1"/>
  <c r="E50" i="61"/>
  <c r="E123" i="64" s="1"/>
  <c r="E154" i="64" s="1"/>
  <c r="E66" i="61"/>
  <c r="E139" i="64" s="1"/>
  <c r="E170" i="64" s="1"/>
  <c r="E203" i="64" s="1"/>
  <c r="E51" i="61"/>
  <c r="E124" i="64" s="1"/>
  <c r="E155" i="64" s="1"/>
  <c r="E67" i="61"/>
  <c r="E140" i="64" s="1"/>
  <c r="E171" i="64" s="1"/>
  <c r="E204" i="64" s="1"/>
  <c r="H67" i="64"/>
  <c r="E68" i="61"/>
  <c r="E141" i="64" s="1"/>
  <c r="E172" i="64" s="1"/>
  <c r="E205" i="64" s="1"/>
  <c r="H33" i="64"/>
  <c r="E53" i="61"/>
  <c r="E126" i="64" s="1"/>
  <c r="E157" i="64" s="1"/>
  <c r="E57" i="61"/>
  <c r="E130" i="64" s="1"/>
  <c r="E161" i="64" s="1"/>
  <c r="E70" i="61"/>
  <c r="E143" i="64" s="1"/>
  <c r="E174" i="64" s="1"/>
  <c r="E207" i="64" s="1"/>
  <c r="E71" i="61"/>
  <c r="E144" i="64" s="1"/>
  <c r="E175" i="64" s="1"/>
  <c r="E208" i="64" s="1"/>
  <c r="H24" i="64"/>
  <c r="E60" i="61"/>
  <c r="E133" i="64" s="1"/>
  <c r="E164" i="64" s="1"/>
  <c r="E197" i="64" s="1"/>
  <c r="E61" i="61"/>
  <c r="E134" i="64" s="1"/>
  <c r="E165" i="64" s="1"/>
  <c r="E198" i="64" s="1"/>
  <c r="E52" i="61"/>
  <c r="E125" i="64" s="1"/>
  <c r="E156" i="64" s="1"/>
  <c r="E54" i="61"/>
  <c r="E127" i="64" s="1"/>
  <c r="E158" i="64" s="1"/>
  <c r="H72" i="64"/>
  <c r="H61" i="64"/>
  <c r="E69" i="61"/>
  <c r="E142" i="64" s="1"/>
  <c r="E173" i="64" s="1"/>
  <c r="E206" i="64" s="1"/>
  <c r="E48" i="61"/>
  <c r="E121" i="64" s="1"/>
  <c r="E152" i="64" s="1"/>
  <c r="E45" i="61"/>
  <c r="E118" i="64" s="1"/>
  <c r="E149" i="64" s="1"/>
  <c r="E65" i="61"/>
  <c r="E138" i="64" s="1"/>
  <c r="E169" i="64" s="1"/>
  <c r="E202" i="64" s="1"/>
  <c r="E58" i="61"/>
  <c r="E131" i="64" s="1"/>
  <c r="E162" i="64" s="1"/>
  <c r="E43" i="61"/>
  <c r="E116" i="64" s="1"/>
  <c r="E147" i="64" s="1"/>
  <c r="H66" i="64"/>
  <c r="H58" i="64"/>
  <c r="H63" i="64"/>
  <c r="E35" i="64"/>
  <c r="E55" i="64"/>
  <c r="E37" i="64"/>
  <c r="E62" i="64"/>
  <c r="E60" i="64"/>
  <c r="E26" i="64"/>
  <c r="E64" i="64"/>
  <c r="E49" i="64"/>
  <c r="E15" i="64"/>
  <c r="E27" i="64"/>
  <c r="E67" i="64"/>
  <c r="E33" i="64"/>
  <c r="E68" i="64"/>
  <c r="E34" i="64"/>
  <c r="S2" i="79"/>
  <c r="E19" i="64" l="1"/>
  <c r="E24" i="64"/>
  <c r="E30" i="64"/>
  <c r="E61" i="64"/>
  <c r="E75" i="64"/>
  <c r="E14" i="64"/>
  <c r="E48" i="64"/>
  <c r="E59" i="64"/>
  <c r="E38" i="64"/>
  <c r="E20" i="64"/>
  <c r="E47" i="64"/>
  <c r="E53" i="64"/>
  <c r="E25" i="64"/>
  <c r="E58" i="64"/>
  <c r="E13" i="64"/>
  <c r="E70" i="64"/>
  <c r="E72" i="64"/>
  <c r="E54" i="64"/>
  <c r="E31" i="64"/>
  <c r="E16" i="64"/>
  <c r="E40" i="64"/>
  <c r="E57" i="64"/>
  <c r="E65" i="64"/>
  <c r="E50" i="64"/>
  <c r="H43" i="64"/>
  <c r="H83" i="64" s="1"/>
  <c r="E28" i="64"/>
  <c r="E21" i="64"/>
  <c r="E18" i="64"/>
  <c r="E69" i="64"/>
  <c r="H78" i="64"/>
  <c r="H84" i="64" s="1"/>
  <c r="H105" i="64" s="1"/>
  <c r="E17" i="64"/>
  <c r="E74" i="64"/>
  <c r="E22" i="64"/>
  <c r="E52" i="64"/>
  <c r="E51" i="64"/>
  <c r="E29" i="64"/>
  <c r="E42" i="64"/>
  <c r="E56" i="64"/>
  <c r="E63" i="64"/>
  <c r="E76" i="64"/>
  <c r="E23" i="64"/>
  <c r="E32" i="64"/>
  <c r="E39" i="64"/>
  <c r="E66" i="64"/>
  <c r="E73" i="64"/>
  <c r="E36" i="64"/>
  <c r="E41" i="64"/>
  <c r="E71" i="64"/>
  <c r="S113" i="64"/>
  <c r="R113" i="64"/>
  <c r="Q113" i="64"/>
  <c r="P113" i="64"/>
  <c r="O113" i="64"/>
  <c r="N113" i="64"/>
  <c r="M113" i="64"/>
  <c r="L113" i="64"/>
  <c r="K113" i="64"/>
  <c r="J113" i="64"/>
  <c r="I113" i="64"/>
  <c r="G113" i="64"/>
  <c r="F113" i="64"/>
  <c r="E113" i="64"/>
  <c r="S112" i="64"/>
  <c r="R112" i="64"/>
  <c r="Q112" i="64"/>
  <c r="P112" i="64"/>
  <c r="O112" i="64"/>
  <c r="N112" i="64"/>
  <c r="M112" i="64"/>
  <c r="L112" i="64"/>
  <c r="K112" i="64"/>
  <c r="J112" i="64"/>
  <c r="I112" i="64"/>
  <c r="G112" i="64"/>
  <c r="F112" i="64"/>
  <c r="E112" i="64"/>
  <c r="S104" i="64"/>
  <c r="R104" i="64"/>
  <c r="Q104" i="64"/>
  <c r="P104" i="64"/>
  <c r="O104" i="64"/>
  <c r="N104" i="64"/>
  <c r="M104" i="64"/>
  <c r="L104" i="64"/>
  <c r="K104" i="64"/>
  <c r="J104" i="64"/>
  <c r="I104" i="64"/>
  <c r="G104" i="64"/>
  <c r="F104" i="64"/>
  <c r="E104" i="64"/>
  <c r="S98" i="64"/>
  <c r="R98" i="64"/>
  <c r="Q98" i="64"/>
  <c r="P98" i="64"/>
  <c r="O98" i="64"/>
  <c r="N98" i="64"/>
  <c r="M98" i="64"/>
  <c r="L98" i="64"/>
  <c r="K98" i="64"/>
  <c r="J98" i="64"/>
  <c r="I98" i="64"/>
  <c r="G98" i="64"/>
  <c r="F98" i="64"/>
  <c r="E98" i="64"/>
  <c r="S97" i="64"/>
  <c r="R97" i="64"/>
  <c r="Q97" i="64"/>
  <c r="P97" i="64"/>
  <c r="O97" i="64"/>
  <c r="N97" i="64"/>
  <c r="M97" i="64"/>
  <c r="L97" i="64"/>
  <c r="K97" i="64"/>
  <c r="J97" i="64"/>
  <c r="I97" i="64"/>
  <c r="F97" i="64"/>
  <c r="E97" i="64"/>
  <c r="E84" i="64"/>
  <c r="E105" i="64" s="1"/>
  <c r="S84" i="64"/>
  <c r="S105" i="64" s="1"/>
  <c r="R84" i="64"/>
  <c r="R105" i="64" s="1"/>
  <c r="Q84" i="64"/>
  <c r="Q105" i="64" s="1"/>
  <c r="P84" i="64"/>
  <c r="P105" i="64" s="1"/>
  <c r="O84" i="64"/>
  <c r="O105" i="64" s="1"/>
  <c r="N84" i="64"/>
  <c r="N105" i="64" s="1"/>
  <c r="M84" i="64"/>
  <c r="M105" i="64" s="1"/>
  <c r="L84" i="64"/>
  <c r="L105" i="64" s="1"/>
  <c r="K84" i="64"/>
  <c r="K105" i="64" s="1"/>
  <c r="J84" i="64"/>
  <c r="J105" i="64" s="1"/>
  <c r="I84" i="64"/>
  <c r="I105" i="64" s="1"/>
  <c r="G84" i="64"/>
  <c r="G105" i="64" s="1"/>
  <c r="F84" i="64"/>
  <c r="F105" i="64" s="1"/>
  <c r="S83" i="64"/>
  <c r="R83" i="64"/>
  <c r="Q83" i="64"/>
  <c r="P83" i="64"/>
  <c r="O83" i="64"/>
  <c r="N83" i="64"/>
  <c r="M83" i="64"/>
  <c r="L83" i="64"/>
  <c r="K83" i="64"/>
  <c r="J83" i="64"/>
  <c r="I83" i="64"/>
  <c r="G83" i="64"/>
  <c r="F83" i="64"/>
  <c r="E83" i="64"/>
  <c r="S106" i="64"/>
  <c r="R106" i="64"/>
  <c r="Q106" i="64"/>
  <c r="P106" i="64"/>
  <c r="O106" i="64"/>
  <c r="N106" i="64"/>
  <c r="M106" i="64"/>
  <c r="L106" i="64"/>
  <c r="K106" i="64"/>
  <c r="J106" i="64"/>
  <c r="I106" i="64"/>
  <c r="H106" i="64"/>
  <c r="G106" i="64"/>
  <c r="F106" i="64"/>
  <c r="E106" i="64"/>
  <c r="S91" i="64"/>
  <c r="R91" i="64"/>
  <c r="Q91" i="64"/>
  <c r="P91" i="64"/>
  <c r="O91" i="64"/>
  <c r="N91" i="64"/>
  <c r="M91" i="64"/>
  <c r="L91" i="64"/>
  <c r="K91" i="64"/>
  <c r="J91" i="64"/>
  <c r="I91" i="64"/>
  <c r="H91" i="64"/>
  <c r="G91" i="64"/>
  <c r="F91" i="64"/>
  <c r="E91" i="64"/>
  <c r="S90" i="64"/>
  <c r="R90" i="64"/>
  <c r="Q90" i="64"/>
  <c r="P90" i="64"/>
  <c r="O90" i="64"/>
  <c r="N90" i="64"/>
  <c r="M90" i="64"/>
  <c r="L90" i="64"/>
  <c r="K90" i="64"/>
  <c r="J90" i="64"/>
  <c r="I90" i="64"/>
  <c r="H90" i="64"/>
  <c r="G90" i="64"/>
  <c r="F90" i="64"/>
  <c r="E90" i="64"/>
  <c r="H86" i="64" l="1"/>
  <c r="H98" i="64" s="1"/>
  <c r="H93" i="64"/>
  <c r="H97" i="64" s="1"/>
  <c r="E3" i="80"/>
  <c r="XEJ2" i="80"/>
  <c r="XEI2" i="80"/>
  <c r="XEH2" i="80"/>
  <c r="XEG2" i="80"/>
  <c r="XEF2" i="80"/>
  <c r="XEE2" i="80"/>
  <c r="XED2" i="80"/>
  <c r="XEC2" i="80"/>
  <c r="XEB2" i="80"/>
  <c r="XEA2" i="80"/>
  <c r="XDZ2" i="80"/>
  <c r="XDY2" i="80"/>
  <c r="XDX2" i="80"/>
  <c r="XDW2" i="80"/>
  <c r="XDV2" i="80"/>
  <c r="XDU2" i="80"/>
  <c r="XDT2" i="80"/>
  <c r="XDS2" i="80"/>
  <c r="XDR2" i="80"/>
  <c r="XDQ2" i="80"/>
  <c r="XDP2" i="80"/>
  <c r="XDO2" i="80"/>
  <c r="XDN2" i="80"/>
  <c r="XDM2" i="80"/>
  <c r="XDL2" i="80"/>
  <c r="XDK2" i="80"/>
  <c r="XDJ2" i="80"/>
  <c r="XDI2" i="80"/>
  <c r="XDH2" i="80"/>
  <c r="XDG2" i="80"/>
  <c r="XDF2" i="80"/>
  <c r="XDE2" i="80"/>
  <c r="XDD2" i="80"/>
  <c r="XDC2" i="80"/>
  <c r="XDB2" i="80"/>
  <c r="XDA2" i="80"/>
  <c r="XCZ2" i="80"/>
  <c r="XCY2" i="80"/>
  <c r="XCX2" i="80"/>
  <c r="XCW2" i="80"/>
  <c r="XCV2" i="80"/>
  <c r="XCU2" i="80"/>
  <c r="XCT2" i="80"/>
  <c r="XCS2" i="80"/>
  <c r="XCR2" i="80"/>
  <c r="XCQ2" i="80"/>
  <c r="XCP2" i="80"/>
  <c r="XCO2" i="80"/>
  <c r="XCN2" i="80"/>
  <c r="XCM2" i="80"/>
  <c r="XCL2" i="80"/>
  <c r="XCK2" i="80"/>
  <c r="XCJ2" i="80"/>
  <c r="XCI2" i="80"/>
  <c r="XCH2" i="80"/>
  <c r="XCG2" i="80"/>
  <c r="XCF2" i="80"/>
  <c r="XCE2" i="80"/>
  <c r="XCD2" i="80"/>
  <c r="XCC2" i="80"/>
  <c r="XCB2" i="80"/>
  <c r="XCA2" i="80"/>
  <c r="XBZ2" i="80"/>
  <c r="XBY2" i="80"/>
  <c r="XBX2" i="80"/>
  <c r="XBW2" i="80"/>
  <c r="XBV2" i="80"/>
  <c r="XBU2" i="80"/>
  <c r="XBT2" i="80"/>
  <c r="XBS2" i="80"/>
  <c r="XBR2" i="80"/>
  <c r="XBQ2" i="80"/>
  <c r="XBP2" i="80"/>
  <c r="XBO2" i="80"/>
  <c r="XBN2" i="80"/>
  <c r="XBM2" i="80"/>
  <c r="XBL2" i="80"/>
  <c r="XBK2" i="80"/>
  <c r="XBJ2" i="80"/>
  <c r="XBI2" i="80"/>
  <c r="XBH2" i="80"/>
  <c r="XBG2" i="80"/>
  <c r="XBF2" i="80"/>
  <c r="XBE2" i="80"/>
  <c r="XBD2" i="80"/>
  <c r="XBC2" i="80"/>
  <c r="XBB2" i="80"/>
  <c r="XBA2" i="80"/>
  <c r="XAZ2" i="80"/>
  <c r="XAY2" i="80"/>
  <c r="XAX2" i="80"/>
  <c r="XAW2" i="80"/>
  <c r="XAV2" i="80"/>
  <c r="XAU2" i="80"/>
  <c r="XAT2" i="80"/>
  <c r="XAS2" i="80"/>
  <c r="XAR2" i="80"/>
  <c r="XAQ2" i="80"/>
  <c r="XAP2" i="80"/>
  <c r="XAO2" i="80"/>
  <c r="XAN2" i="80"/>
  <c r="XAM2" i="80"/>
  <c r="XAL2" i="80"/>
  <c r="XAK2" i="80"/>
  <c r="XAJ2" i="80"/>
  <c r="XAI2" i="80"/>
  <c r="XAH2" i="80"/>
  <c r="XAG2" i="80"/>
  <c r="XAF2" i="80"/>
  <c r="XAE2" i="80"/>
  <c r="XAD2" i="80"/>
  <c r="XAC2" i="80"/>
  <c r="XAB2" i="80"/>
  <c r="XAA2" i="80"/>
  <c r="WZZ2" i="80"/>
  <c r="WZY2" i="80"/>
  <c r="WZX2" i="80"/>
  <c r="WZW2" i="80"/>
  <c r="WZV2" i="80"/>
  <c r="WZU2" i="80"/>
  <c r="WZT2" i="80"/>
  <c r="WZS2" i="80"/>
  <c r="WZR2" i="80"/>
  <c r="WZQ2" i="80"/>
  <c r="WZP2" i="80"/>
  <c r="WZO2" i="80"/>
  <c r="WZN2" i="80"/>
  <c r="WZM2" i="80"/>
  <c r="WZL2" i="80"/>
  <c r="WZK2" i="80"/>
  <c r="WZJ2" i="80"/>
  <c r="WZI2" i="80"/>
  <c r="WZH2" i="80"/>
  <c r="WZG2" i="80"/>
  <c r="WZF2" i="80"/>
  <c r="WZE2" i="80"/>
  <c r="WZD2" i="80"/>
  <c r="WZC2" i="80"/>
  <c r="WZB2" i="80"/>
  <c r="WZA2" i="80"/>
  <c r="WYZ2" i="80"/>
  <c r="WYY2" i="80"/>
  <c r="WYX2" i="80"/>
  <c r="WYW2" i="80"/>
  <c r="WYV2" i="80"/>
  <c r="WYU2" i="80"/>
  <c r="WYT2" i="80"/>
  <c r="WYS2" i="80"/>
  <c r="WYR2" i="80"/>
  <c r="WYQ2" i="80"/>
  <c r="WYP2" i="80"/>
  <c r="WYO2" i="80"/>
  <c r="WYN2" i="80"/>
  <c r="WYM2" i="80"/>
  <c r="WYL2" i="80"/>
  <c r="WYK2" i="80"/>
  <c r="WYJ2" i="80"/>
  <c r="WYI2" i="80"/>
  <c r="WYH2" i="80"/>
  <c r="WYG2" i="80"/>
  <c r="WYF2" i="80"/>
  <c r="WYE2" i="80"/>
  <c r="WYD2" i="80"/>
  <c r="WYC2" i="80"/>
  <c r="WYB2" i="80"/>
  <c r="WYA2" i="80"/>
  <c r="WXZ2" i="80"/>
  <c r="WXY2" i="80"/>
  <c r="WXX2" i="80"/>
  <c r="WXW2" i="80"/>
  <c r="WXV2" i="80"/>
  <c r="WXU2" i="80"/>
  <c r="WXT2" i="80"/>
  <c r="WXS2" i="80"/>
  <c r="WXR2" i="80"/>
  <c r="WXQ2" i="80"/>
  <c r="WXP2" i="80"/>
  <c r="WXO2" i="80"/>
  <c r="WXN2" i="80"/>
  <c r="WXM2" i="80"/>
  <c r="WXL2" i="80"/>
  <c r="WXK2" i="80"/>
  <c r="WXJ2" i="80"/>
  <c r="WXI2" i="80"/>
  <c r="WXH2" i="80"/>
  <c r="WXG2" i="80"/>
  <c r="WXF2" i="80"/>
  <c r="WXE2" i="80"/>
  <c r="WXD2" i="80"/>
  <c r="WXC2" i="80"/>
  <c r="WXB2" i="80"/>
  <c r="WXA2" i="80"/>
  <c r="WWZ2" i="80"/>
  <c r="WWY2" i="80"/>
  <c r="WWX2" i="80"/>
  <c r="WWW2" i="80"/>
  <c r="WWV2" i="80"/>
  <c r="WWU2" i="80"/>
  <c r="WWT2" i="80"/>
  <c r="WWS2" i="80"/>
  <c r="WWR2" i="80"/>
  <c r="WWQ2" i="80"/>
  <c r="WWP2" i="80"/>
  <c r="WWO2" i="80"/>
  <c r="WWN2" i="80"/>
  <c r="WWM2" i="80"/>
  <c r="WWL2" i="80"/>
  <c r="WWK2" i="80"/>
  <c r="WWJ2" i="80"/>
  <c r="WWI2" i="80"/>
  <c r="WWH2" i="80"/>
  <c r="WWG2" i="80"/>
  <c r="WWF2" i="80"/>
  <c r="WWE2" i="80"/>
  <c r="WWD2" i="80"/>
  <c r="WWC2" i="80"/>
  <c r="WWB2" i="80"/>
  <c r="WWA2" i="80"/>
  <c r="WVZ2" i="80"/>
  <c r="WVY2" i="80"/>
  <c r="WVX2" i="80"/>
  <c r="WVW2" i="80"/>
  <c r="WVV2" i="80"/>
  <c r="WVU2" i="80"/>
  <c r="WVT2" i="80"/>
  <c r="WVS2" i="80"/>
  <c r="WVR2" i="80"/>
  <c r="WVQ2" i="80"/>
  <c r="WVP2" i="80"/>
  <c r="WVO2" i="80"/>
  <c r="WVN2" i="80"/>
  <c r="WVM2" i="80"/>
  <c r="WVL2" i="80"/>
  <c r="WVK2" i="80"/>
  <c r="WVJ2" i="80"/>
  <c r="WVI2" i="80"/>
  <c r="WVH2" i="80"/>
  <c r="WVG2" i="80"/>
  <c r="WVF2" i="80"/>
  <c r="WVE2" i="80"/>
  <c r="WVD2" i="80"/>
  <c r="WVC2" i="80"/>
  <c r="WVB2" i="80"/>
  <c r="WVA2" i="80"/>
  <c r="WUZ2" i="80"/>
  <c r="WUY2" i="80"/>
  <c r="WUX2" i="80"/>
  <c r="WUW2" i="80"/>
  <c r="WUV2" i="80"/>
  <c r="WUU2" i="80"/>
  <c r="WUT2" i="80"/>
  <c r="WUS2" i="80"/>
  <c r="WUR2" i="80"/>
  <c r="WUQ2" i="80"/>
  <c r="WUP2" i="80"/>
  <c r="WUO2" i="80"/>
  <c r="WUN2" i="80"/>
  <c r="WUM2" i="80"/>
  <c r="WUL2" i="80"/>
  <c r="WUK2" i="80"/>
  <c r="WUJ2" i="80"/>
  <c r="WUI2" i="80"/>
  <c r="WUH2" i="80"/>
  <c r="WUG2" i="80"/>
  <c r="WUF2" i="80"/>
  <c r="WUE2" i="80"/>
  <c r="WUD2" i="80"/>
  <c r="WUC2" i="80"/>
  <c r="WUB2" i="80"/>
  <c r="WUA2" i="80"/>
  <c r="WTZ2" i="80"/>
  <c r="WTY2" i="80"/>
  <c r="WTX2" i="80"/>
  <c r="WTW2" i="80"/>
  <c r="WTV2" i="80"/>
  <c r="WTU2" i="80"/>
  <c r="WTT2" i="80"/>
  <c r="WTS2" i="80"/>
  <c r="WTR2" i="80"/>
  <c r="WTQ2" i="80"/>
  <c r="WTP2" i="80"/>
  <c r="WTO2" i="80"/>
  <c r="WTN2" i="80"/>
  <c r="WTM2" i="80"/>
  <c r="WTL2" i="80"/>
  <c r="WTK2" i="80"/>
  <c r="WTJ2" i="80"/>
  <c r="WTI2" i="80"/>
  <c r="WTH2" i="80"/>
  <c r="WTG2" i="80"/>
  <c r="WTF2" i="80"/>
  <c r="WTE2" i="80"/>
  <c r="WTD2" i="80"/>
  <c r="WTC2" i="80"/>
  <c r="WTB2" i="80"/>
  <c r="WTA2" i="80"/>
  <c r="WSZ2" i="80"/>
  <c r="WSY2" i="80"/>
  <c r="WSX2" i="80"/>
  <c r="WSW2" i="80"/>
  <c r="WSV2" i="80"/>
  <c r="WSU2" i="80"/>
  <c r="WST2" i="80"/>
  <c r="WSS2" i="80"/>
  <c r="WSR2" i="80"/>
  <c r="WSQ2" i="80"/>
  <c r="WSP2" i="80"/>
  <c r="WSO2" i="80"/>
  <c r="WSN2" i="80"/>
  <c r="WSM2" i="80"/>
  <c r="WSL2" i="80"/>
  <c r="WSK2" i="80"/>
  <c r="WSJ2" i="80"/>
  <c r="WSI2" i="80"/>
  <c r="WSH2" i="80"/>
  <c r="WSG2" i="80"/>
  <c r="WSF2" i="80"/>
  <c r="WSE2" i="80"/>
  <c r="WSD2" i="80"/>
  <c r="WSC2" i="80"/>
  <c r="WSB2" i="80"/>
  <c r="WSA2" i="80"/>
  <c r="WRZ2" i="80"/>
  <c r="WRY2" i="80"/>
  <c r="WRX2" i="80"/>
  <c r="WRW2" i="80"/>
  <c r="WRV2" i="80"/>
  <c r="WRU2" i="80"/>
  <c r="WRT2" i="80"/>
  <c r="WRS2" i="80"/>
  <c r="WRR2" i="80"/>
  <c r="WRQ2" i="80"/>
  <c r="WRP2" i="80"/>
  <c r="WRO2" i="80"/>
  <c r="WRN2" i="80"/>
  <c r="WRM2" i="80"/>
  <c r="WRL2" i="80"/>
  <c r="WRK2" i="80"/>
  <c r="WRJ2" i="80"/>
  <c r="WRI2" i="80"/>
  <c r="WRH2" i="80"/>
  <c r="WRG2" i="80"/>
  <c r="WRF2" i="80"/>
  <c r="WRE2" i="80"/>
  <c r="WRD2" i="80"/>
  <c r="WRC2" i="80"/>
  <c r="WRB2" i="80"/>
  <c r="WRA2" i="80"/>
  <c r="WQZ2" i="80"/>
  <c r="WQY2" i="80"/>
  <c r="WQX2" i="80"/>
  <c r="WQW2" i="80"/>
  <c r="WQV2" i="80"/>
  <c r="WQU2" i="80"/>
  <c r="WQT2" i="80"/>
  <c r="WQS2" i="80"/>
  <c r="WQR2" i="80"/>
  <c r="WQQ2" i="80"/>
  <c r="WQP2" i="80"/>
  <c r="WQO2" i="80"/>
  <c r="WQN2" i="80"/>
  <c r="WQM2" i="80"/>
  <c r="WQL2" i="80"/>
  <c r="WQK2" i="80"/>
  <c r="WQJ2" i="80"/>
  <c r="WQI2" i="80"/>
  <c r="WQH2" i="80"/>
  <c r="WQG2" i="80"/>
  <c r="WQF2" i="80"/>
  <c r="WQE2" i="80"/>
  <c r="WQD2" i="80"/>
  <c r="WQC2" i="80"/>
  <c r="WQB2" i="80"/>
  <c r="WQA2" i="80"/>
  <c r="WPZ2" i="80"/>
  <c r="WPY2" i="80"/>
  <c r="WPX2" i="80"/>
  <c r="WPW2" i="80"/>
  <c r="WPV2" i="80"/>
  <c r="WPU2" i="80"/>
  <c r="WPT2" i="80"/>
  <c r="WPS2" i="80"/>
  <c r="WPR2" i="80"/>
  <c r="WPQ2" i="80"/>
  <c r="WPP2" i="80"/>
  <c r="WPO2" i="80"/>
  <c r="WPN2" i="80"/>
  <c r="WPM2" i="80"/>
  <c r="WPL2" i="80"/>
  <c r="WPK2" i="80"/>
  <c r="WPJ2" i="80"/>
  <c r="WPI2" i="80"/>
  <c r="WPH2" i="80"/>
  <c r="WPG2" i="80"/>
  <c r="WPF2" i="80"/>
  <c r="WPE2" i="80"/>
  <c r="WPD2" i="80"/>
  <c r="WPC2" i="80"/>
  <c r="WPB2" i="80"/>
  <c r="WPA2" i="80"/>
  <c r="WOZ2" i="80"/>
  <c r="WOY2" i="80"/>
  <c r="WOX2" i="80"/>
  <c r="WOW2" i="80"/>
  <c r="WOV2" i="80"/>
  <c r="WOU2" i="80"/>
  <c r="WOT2" i="80"/>
  <c r="WOS2" i="80"/>
  <c r="WOR2" i="80"/>
  <c r="WOQ2" i="80"/>
  <c r="WOP2" i="80"/>
  <c r="WOO2" i="80"/>
  <c r="WON2" i="80"/>
  <c r="WOM2" i="80"/>
  <c r="WOL2" i="80"/>
  <c r="WOK2" i="80"/>
  <c r="WOJ2" i="80"/>
  <c r="WOI2" i="80"/>
  <c r="WOH2" i="80"/>
  <c r="WOG2" i="80"/>
  <c r="WOF2" i="80"/>
  <c r="WOE2" i="80"/>
  <c r="WOD2" i="80"/>
  <c r="WOC2" i="80"/>
  <c r="WOB2" i="80"/>
  <c r="WOA2" i="80"/>
  <c r="WNZ2" i="80"/>
  <c r="WNY2" i="80"/>
  <c r="WNX2" i="80"/>
  <c r="WNW2" i="80"/>
  <c r="WNV2" i="80"/>
  <c r="WNU2" i="80"/>
  <c r="WNT2" i="80"/>
  <c r="WNS2" i="80"/>
  <c r="WNR2" i="80"/>
  <c r="WNQ2" i="80"/>
  <c r="WNP2" i="80"/>
  <c r="WNO2" i="80"/>
  <c r="WNN2" i="80"/>
  <c r="WNM2" i="80"/>
  <c r="WNL2" i="80"/>
  <c r="WNK2" i="80"/>
  <c r="WNJ2" i="80"/>
  <c r="WNI2" i="80"/>
  <c r="WNH2" i="80"/>
  <c r="WNG2" i="80"/>
  <c r="WNF2" i="80"/>
  <c r="WNE2" i="80"/>
  <c r="WND2" i="80"/>
  <c r="WNC2" i="80"/>
  <c r="WNB2" i="80"/>
  <c r="WNA2" i="80"/>
  <c r="WMZ2" i="80"/>
  <c r="WMY2" i="80"/>
  <c r="WMX2" i="80"/>
  <c r="WMW2" i="80"/>
  <c r="WMV2" i="80"/>
  <c r="WMU2" i="80"/>
  <c r="WMT2" i="80"/>
  <c r="WMS2" i="80"/>
  <c r="WMR2" i="80"/>
  <c r="WMQ2" i="80"/>
  <c r="WMP2" i="80"/>
  <c r="WMO2" i="80"/>
  <c r="WMN2" i="80"/>
  <c r="WMM2" i="80"/>
  <c r="WML2" i="80"/>
  <c r="WMK2" i="80"/>
  <c r="WMJ2" i="80"/>
  <c r="WMI2" i="80"/>
  <c r="WMH2" i="80"/>
  <c r="WMG2" i="80"/>
  <c r="WMF2" i="80"/>
  <c r="WME2" i="80"/>
  <c r="WMD2" i="80"/>
  <c r="WMC2" i="80"/>
  <c r="WMB2" i="80"/>
  <c r="WMA2" i="80"/>
  <c r="WLZ2" i="80"/>
  <c r="WLY2" i="80"/>
  <c r="WLX2" i="80"/>
  <c r="WLW2" i="80"/>
  <c r="WLV2" i="80"/>
  <c r="WLU2" i="80"/>
  <c r="WLT2" i="80"/>
  <c r="WLS2" i="80"/>
  <c r="WLR2" i="80"/>
  <c r="WLQ2" i="80"/>
  <c r="WLP2" i="80"/>
  <c r="WLO2" i="80"/>
  <c r="WLN2" i="80"/>
  <c r="WLM2" i="80"/>
  <c r="WLL2" i="80"/>
  <c r="WLK2" i="80"/>
  <c r="WLJ2" i="80"/>
  <c r="WLI2" i="80"/>
  <c r="WLH2" i="80"/>
  <c r="WLG2" i="80"/>
  <c r="WLF2" i="80"/>
  <c r="WLE2" i="80"/>
  <c r="WLD2" i="80"/>
  <c r="WLC2" i="80"/>
  <c r="WLB2" i="80"/>
  <c r="WLA2" i="80"/>
  <c r="WKZ2" i="80"/>
  <c r="WKY2" i="80"/>
  <c r="WKX2" i="80"/>
  <c r="WKW2" i="80"/>
  <c r="WKV2" i="80"/>
  <c r="WKU2" i="80"/>
  <c r="WKT2" i="80"/>
  <c r="WKS2" i="80"/>
  <c r="WKR2" i="80"/>
  <c r="WKQ2" i="80"/>
  <c r="WKP2" i="80"/>
  <c r="WKO2" i="80"/>
  <c r="WKN2" i="80"/>
  <c r="WKM2" i="80"/>
  <c r="WKL2" i="80"/>
  <c r="WKK2" i="80"/>
  <c r="WKJ2" i="80"/>
  <c r="WKI2" i="80"/>
  <c r="WKH2" i="80"/>
  <c r="WKG2" i="80"/>
  <c r="WKF2" i="80"/>
  <c r="WKE2" i="80"/>
  <c r="WKD2" i="80"/>
  <c r="WKC2" i="80"/>
  <c r="WKB2" i="80"/>
  <c r="WKA2" i="80"/>
  <c r="WJZ2" i="80"/>
  <c r="WJY2" i="80"/>
  <c r="WJX2" i="80"/>
  <c r="WJW2" i="80"/>
  <c r="WJV2" i="80"/>
  <c r="WJU2" i="80"/>
  <c r="WJT2" i="80"/>
  <c r="WJS2" i="80"/>
  <c r="WJR2" i="80"/>
  <c r="WJQ2" i="80"/>
  <c r="WJP2" i="80"/>
  <c r="WJO2" i="80"/>
  <c r="WJN2" i="80"/>
  <c r="WJM2" i="80"/>
  <c r="WJL2" i="80"/>
  <c r="WJK2" i="80"/>
  <c r="WJJ2" i="80"/>
  <c r="WJI2" i="80"/>
  <c r="WJH2" i="80"/>
  <c r="WJG2" i="80"/>
  <c r="WJF2" i="80"/>
  <c r="WJE2" i="80"/>
  <c r="WJD2" i="80"/>
  <c r="WJC2" i="80"/>
  <c r="WJB2" i="80"/>
  <c r="WJA2" i="80"/>
  <c r="WIZ2" i="80"/>
  <c r="WIY2" i="80"/>
  <c r="WIX2" i="80"/>
  <c r="WIW2" i="80"/>
  <c r="WIV2" i="80"/>
  <c r="WIU2" i="80"/>
  <c r="WIT2" i="80"/>
  <c r="WIS2" i="80"/>
  <c r="WIR2" i="80"/>
  <c r="WIQ2" i="80"/>
  <c r="WIP2" i="80"/>
  <c r="WIO2" i="80"/>
  <c r="WIN2" i="80"/>
  <c r="WIM2" i="80"/>
  <c r="WIL2" i="80"/>
  <c r="WIK2" i="80"/>
  <c r="WIJ2" i="80"/>
  <c r="WII2" i="80"/>
  <c r="WIH2" i="80"/>
  <c r="WIG2" i="80"/>
  <c r="WIF2" i="80"/>
  <c r="WIE2" i="80"/>
  <c r="WID2" i="80"/>
  <c r="WIC2" i="80"/>
  <c r="WIB2" i="80"/>
  <c r="WIA2" i="80"/>
  <c r="WHZ2" i="80"/>
  <c r="WHY2" i="80"/>
  <c r="WHX2" i="80"/>
  <c r="WHW2" i="80"/>
  <c r="WHV2" i="80"/>
  <c r="WHU2" i="80"/>
  <c r="WHT2" i="80"/>
  <c r="WHS2" i="80"/>
  <c r="WHR2" i="80"/>
  <c r="WHQ2" i="80"/>
  <c r="WHP2" i="80"/>
  <c r="WHO2" i="80"/>
  <c r="WHN2" i="80"/>
  <c r="WHM2" i="80"/>
  <c r="WHL2" i="80"/>
  <c r="WHK2" i="80"/>
  <c r="WHJ2" i="80"/>
  <c r="WHI2" i="80"/>
  <c r="WHH2" i="80"/>
  <c r="WHG2" i="80"/>
  <c r="WHF2" i="80"/>
  <c r="WHE2" i="80"/>
  <c r="WHD2" i="80"/>
  <c r="WHC2" i="80"/>
  <c r="WHB2" i="80"/>
  <c r="WHA2" i="80"/>
  <c r="WGZ2" i="80"/>
  <c r="WGY2" i="80"/>
  <c r="WGX2" i="80"/>
  <c r="WGW2" i="80"/>
  <c r="WGV2" i="80"/>
  <c r="WGU2" i="80"/>
  <c r="WGT2" i="80"/>
  <c r="WGS2" i="80"/>
  <c r="WGR2" i="80"/>
  <c r="WGQ2" i="80"/>
  <c r="WGP2" i="80"/>
  <c r="WGO2" i="80"/>
  <c r="WGN2" i="80"/>
  <c r="WGM2" i="80"/>
  <c r="WGL2" i="80"/>
  <c r="WGK2" i="80"/>
  <c r="WGJ2" i="80"/>
  <c r="WGI2" i="80"/>
  <c r="WGH2" i="80"/>
  <c r="WGG2" i="80"/>
  <c r="WGF2" i="80"/>
  <c r="WGE2" i="80"/>
  <c r="WGD2" i="80"/>
  <c r="WGC2" i="80"/>
  <c r="WGB2" i="80"/>
  <c r="WGA2" i="80"/>
  <c r="WFZ2" i="80"/>
  <c r="WFY2" i="80"/>
  <c r="WFX2" i="80"/>
  <c r="WFW2" i="80"/>
  <c r="WFV2" i="80"/>
  <c r="WFU2" i="80"/>
  <c r="WFT2" i="80"/>
  <c r="WFS2" i="80"/>
  <c r="WFR2" i="80"/>
  <c r="WFQ2" i="80"/>
  <c r="WFP2" i="80"/>
  <c r="WFO2" i="80"/>
  <c r="WFN2" i="80"/>
  <c r="WFM2" i="80"/>
  <c r="WFL2" i="80"/>
  <c r="WFK2" i="80"/>
  <c r="WFJ2" i="80"/>
  <c r="WFI2" i="80"/>
  <c r="WFH2" i="80"/>
  <c r="WFG2" i="80"/>
  <c r="WFF2" i="80"/>
  <c r="WFE2" i="80"/>
  <c r="WFD2" i="80"/>
  <c r="WFC2" i="80"/>
  <c r="WFB2" i="80"/>
  <c r="WFA2" i="80"/>
  <c r="WEZ2" i="80"/>
  <c r="WEY2" i="80"/>
  <c r="WEX2" i="80"/>
  <c r="WEW2" i="80"/>
  <c r="WEV2" i="80"/>
  <c r="WEU2" i="80"/>
  <c r="WET2" i="80"/>
  <c r="WES2" i="80"/>
  <c r="WER2" i="80"/>
  <c r="WEQ2" i="80"/>
  <c r="WEP2" i="80"/>
  <c r="WEO2" i="80"/>
  <c r="WEN2" i="80"/>
  <c r="WEM2" i="80"/>
  <c r="WEL2" i="80"/>
  <c r="WEK2" i="80"/>
  <c r="WEJ2" i="80"/>
  <c r="WEI2" i="80"/>
  <c r="WEH2" i="80"/>
  <c r="WEG2" i="80"/>
  <c r="WEF2" i="80"/>
  <c r="WEE2" i="80"/>
  <c r="WED2" i="80"/>
  <c r="WEC2" i="80"/>
  <c r="WEB2" i="80"/>
  <c r="WEA2" i="80"/>
  <c r="WDZ2" i="80"/>
  <c r="WDY2" i="80"/>
  <c r="WDX2" i="80"/>
  <c r="WDW2" i="80"/>
  <c r="WDV2" i="80"/>
  <c r="WDU2" i="80"/>
  <c r="WDT2" i="80"/>
  <c r="WDS2" i="80"/>
  <c r="WDR2" i="80"/>
  <c r="WDQ2" i="80"/>
  <c r="WDP2" i="80"/>
  <c r="WDO2" i="80"/>
  <c r="WDN2" i="80"/>
  <c r="WDM2" i="80"/>
  <c r="WDL2" i="80"/>
  <c r="WDK2" i="80"/>
  <c r="WDJ2" i="80"/>
  <c r="WDI2" i="80"/>
  <c r="WDH2" i="80"/>
  <c r="WDG2" i="80"/>
  <c r="WDF2" i="80"/>
  <c r="WDE2" i="80"/>
  <c r="WDD2" i="80"/>
  <c r="WDC2" i="80"/>
  <c r="WDB2" i="80"/>
  <c r="WDA2" i="80"/>
  <c r="WCZ2" i="80"/>
  <c r="WCY2" i="80"/>
  <c r="WCX2" i="80"/>
  <c r="WCW2" i="80"/>
  <c r="WCV2" i="80"/>
  <c r="WCU2" i="80"/>
  <c r="WCT2" i="80"/>
  <c r="WCS2" i="80"/>
  <c r="WCR2" i="80"/>
  <c r="WCQ2" i="80"/>
  <c r="WCP2" i="80"/>
  <c r="WCO2" i="80"/>
  <c r="WCN2" i="80"/>
  <c r="WCM2" i="80"/>
  <c r="WCL2" i="80"/>
  <c r="WCK2" i="80"/>
  <c r="WCJ2" i="80"/>
  <c r="WCI2" i="80"/>
  <c r="WCH2" i="80"/>
  <c r="WCG2" i="80"/>
  <c r="WCF2" i="80"/>
  <c r="WCE2" i="80"/>
  <c r="WCD2" i="80"/>
  <c r="WCC2" i="80"/>
  <c r="WCB2" i="80"/>
  <c r="WCA2" i="80"/>
  <c r="WBZ2" i="80"/>
  <c r="WBY2" i="80"/>
  <c r="WBX2" i="80"/>
  <c r="WBW2" i="80"/>
  <c r="WBV2" i="80"/>
  <c r="WBU2" i="80"/>
  <c r="WBT2" i="80"/>
  <c r="WBS2" i="80"/>
  <c r="WBR2" i="80"/>
  <c r="WBQ2" i="80"/>
  <c r="WBP2" i="80"/>
  <c r="WBO2" i="80"/>
  <c r="WBN2" i="80"/>
  <c r="WBM2" i="80"/>
  <c r="WBL2" i="80"/>
  <c r="WBK2" i="80"/>
  <c r="WBJ2" i="80"/>
  <c r="WBI2" i="80"/>
  <c r="WBH2" i="80"/>
  <c r="WBG2" i="80"/>
  <c r="WBF2" i="80"/>
  <c r="WBE2" i="80"/>
  <c r="WBD2" i="80"/>
  <c r="WBC2" i="80"/>
  <c r="WBB2" i="80"/>
  <c r="WBA2" i="80"/>
  <c r="WAZ2" i="80"/>
  <c r="WAY2" i="80"/>
  <c r="WAX2" i="80"/>
  <c r="WAW2" i="80"/>
  <c r="WAV2" i="80"/>
  <c r="WAU2" i="80"/>
  <c r="WAT2" i="80"/>
  <c r="WAS2" i="80"/>
  <c r="WAR2" i="80"/>
  <c r="WAQ2" i="80"/>
  <c r="WAP2" i="80"/>
  <c r="WAO2" i="80"/>
  <c r="WAN2" i="80"/>
  <c r="WAM2" i="80"/>
  <c r="WAL2" i="80"/>
  <c r="WAK2" i="80"/>
  <c r="WAJ2" i="80"/>
  <c r="WAI2" i="80"/>
  <c r="WAH2" i="80"/>
  <c r="WAG2" i="80"/>
  <c r="WAF2" i="80"/>
  <c r="WAE2" i="80"/>
  <c r="WAD2" i="80"/>
  <c r="WAC2" i="80"/>
  <c r="WAB2" i="80"/>
  <c r="WAA2" i="80"/>
  <c r="VZZ2" i="80"/>
  <c r="VZY2" i="80"/>
  <c r="VZX2" i="80"/>
  <c r="VZW2" i="80"/>
  <c r="VZV2" i="80"/>
  <c r="VZU2" i="80"/>
  <c r="VZT2" i="80"/>
  <c r="VZS2" i="80"/>
  <c r="VZR2" i="80"/>
  <c r="VZQ2" i="80"/>
  <c r="VZP2" i="80"/>
  <c r="VZO2" i="80"/>
  <c r="VZN2" i="80"/>
  <c r="VZM2" i="80"/>
  <c r="VZL2" i="80"/>
  <c r="VZK2" i="80"/>
  <c r="VZJ2" i="80"/>
  <c r="VZI2" i="80"/>
  <c r="VZH2" i="80"/>
  <c r="VZG2" i="80"/>
  <c r="VZF2" i="80"/>
  <c r="VZE2" i="80"/>
  <c r="VZD2" i="80"/>
  <c r="VZC2" i="80"/>
  <c r="VZB2" i="80"/>
  <c r="VZA2" i="80"/>
  <c r="VYZ2" i="80"/>
  <c r="VYY2" i="80"/>
  <c r="VYX2" i="80"/>
  <c r="VYW2" i="80"/>
  <c r="VYV2" i="80"/>
  <c r="VYU2" i="80"/>
  <c r="VYT2" i="80"/>
  <c r="VYS2" i="80"/>
  <c r="VYR2" i="80"/>
  <c r="VYQ2" i="80"/>
  <c r="VYP2" i="80"/>
  <c r="VYO2" i="80"/>
  <c r="VYN2" i="80"/>
  <c r="VYM2" i="80"/>
  <c r="VYL2" i="80"/>
  <c r="VYK2" i="80"/>
  <c r="VYJ2" i="80"/>
  <c r="VYI2" i="80"/>
  <c r="VYH2" i="80"/>
  <c r="VYG2" i="80"/>
  <c r="VYF2" i="80"/>
  <c r="VYE2" i="80"/>
  <c r="VYD2" i="80"/>
  <c r="VYC2" i="80"/>
  <c r="VYB2" i="80"/>
  <c r="VYA2" i="80"/>
  <c r="VXZ2" i="80"/>
  <c r="VXY2" i="80"/>
  <c r="VXX2" i="80"/>
  <c r="VXW2" i="80"/>
  <c r="VXV2" i="80"/>
  <c r="VXU2" i="80"/>
  <c r="VXT2" i="80"/>
  <c r="VXS2" i="80"/>
  <c r="VXR2" i="80"/>
  <c r="VXQ2" i="80"/>
  <c r="VXP2" i="80"/>
  <c r="VXO2" i="80"/>
  <c r="VXN2" i="80"/>
  <c r="VXM2" i="80"/>
  <c r="VXL2" i="80"/>
  <c r="VXK2" i="80"/>
  <c r="VXJ2" i="80"/>
  <c r="VXI2" i="80"/>
  <c r="VXH2" i="80"/>
  <c r="VXG2" i="80"/>
  <c r="VXF2" i="80"/>
  <c r="VXE2" i="80"/>
  <c r="VXD2" i="80"/>
  <c r="VXC2" i="80"/>
  <c r="VXB2" i="80"/>
  <c r="VXA2" i="80"/>
  <c r="VWZ2" i="80"/>
  <c r="VWY2" i="80"/>
  <c r="VWX2" i="80"/>
  <c r="VWW2" i="80"/>
  <c r="VWV2" i="80"/>
  <c r="VWU2" i="80"/>
  <c r="VWT2" i="80"/>
  <c r="VWS2" i="80"/>
  <c r="VWR2" i="80"/>
  <c r="VWQ2" i="80"/>
  <c r="VWP2" i="80"/>
  <c r="VWO2" i="80"/>
  <c r="VWN2" i="80"/>
  <c r="VWM2" i="80"/>
  <c r="VWL2" i="80"/>
  <c r="VWK2" i="80"/>
  <c r="VWJ2" i="80"/>
  <c r="VWI2" i="80"/>
  <c r="VWH2" i="80"/>
  <c r="VWG2" i="80"/>
  <c r="VWF2" i="80"/>
  <c r="VWE2" i="80"/>
  <c r="VWD2" i="80"/>
  <c r="VWC2" i="80"/>
  <c r="VWB2" i="80"/>
  <c r="VWA2" i="80"/>
  <c r="VVZ2" i="80"/>
  <c r="VVY2" i="80"/>
  <c r="VVX2" i="80"/>
  <c r="VVW2" i="80"/>
  <c r="VVV2" i="80"/>
  <c r="VVU2" i="80"/>
  <c r="VVT2" i="80"/>
  <c r="VVS2" i="80"/>
  <c r="VVR2" i="80"/>
  <c r="VVQ2" i="80"/>
  <c r="VVP2" i="80"/>
  <c r="VVO2" i="80"/>
  <c r="VVN2" i="80"/>
  <c r="VVM2" i="80"/>
  <c r="VVL2" i="80"/>
  <c r="VVK2" i="80"/>
  <c r="VVJ2" i="80"/>
  <c r="VVI2" i="80"/>
  <c r="VVH2" i="80"/>
  <c r="VVG2" i="80"/>
  <c r="VVF2" i="80"/>
  <c r="VVE2" i="80"/>
  <c r="VVD2" i="80"/>
  <c r="VVC2" i="80"/>
  <c r="VVB2" i="80"/>
  <c r="VVA2" i="80"/>
  <c r="VUZ2" i="80"/>
  <c r="VUY2" i="80"/>
  <c r="VUX2" i="80"/>
  <c r="VUW2" i="80"/>
  <c r="VUV2" i="80"/>
  <c r="VUU2" i="80"/>
  <c r="VUT2" i="80"/>
  <c r="VUS2" i="80"/>
  <c r="VUR2" i="80"/>
  <c r="VUQ2" i="80"/>
  <c r="VUP2" i="80"/>
  <c r="VUO2" i="80"/>
  <c r="VUN2" i="80"/>
  <c r="VUM2" i="80"/>
  <c r="VUL2" i="80"/>
  <c r="VUK2" i="80"/>
  <c r="VUJ2" i="80"/>
  <c r="VUI2" i="80"/>
  <c r="VUH2" i="80"/>
  <c r="VUG2" i="80"/>
  <c r="VUF2" i="80"/>
  <c r="VUE2" i="80"/>
  <c r="VUD2" i="80"/>
  <c r="VUC2" i="80"/>
  <c r="VUB2" i="80"/>
  <c r="VUA2" i="80"/>
  <c r="VTZ2" i="80"/>
  <c r="VTY2" i="80"/>
  <c r="VTX2" i="80"/>
  <c r="VTW2" i="80"/>
  <c r="VTV2" i="80"/>
  <c r="VTU2" i="80"/>
  <c r="VTT2" i="80"/>
  <c r="VTS2" i="80"/>
  <c r="VTR2" i="80"/>
  <c r="VTQ2" i="80"/>
  <c r="VTP2" i="80"/>
  <c r="VTO2" i="80"/>
  <c r="VTN2" i="80"/>
  <c r="VTM2" i="80"/>
  <c r="VTL2" i="80"/>
  <c r="VTK2" i="80"/>
  <c r="VTJ2" i="80"/>
  <c r="VTI2" i="80"/>
  <c r="VTH2" i="80"/>
  <c r="VTG2" i="80"/>
  <c r="VTF2" i="80"/>
  <c r="VTE2" i="80"/>
  <c r="VTD2" i="80"/>
  <c r="VTC2" i="80"/>
  <c r="VTB2" i="80"/>
  <c r="VTA2" i="80"/>
  <c r="VSZ2" i="80"/>
  <c r="VSY2" i="80"/>
  <c r="VSX2" i="80"/>
  <c r="VSW2" i="80"/>
  <c r="VSV2" i="80"/>
  <c r="VSU2" i="80"/>
  <c r="VST2" i="80"/>
  <c r="VSS2" i="80"/>
  <c r="VSR2" i="80"/>
  <c r="VSQ2" i="80"/>
  <c r="VSP2" i="80"/>
  <c r="VSO2" i="80"/>
  <c r="VSN2" i="80"/>
  <c r="VSM2" i="80"/>
  <c r="VSL2" i="80"/>
  <c r="VSK2" i="80"/>
  <c r="VSJ2" i="80"/>
  <c r="VSI2" i="80"/>
  <c r="VSH2" i="80"/>
  <c r="VSG2" i="80"/>
  <c r="VSF2" i="80"/>
  <c r="VSE2" i="80"/>
  <c r="VSD2" i="80"/>
  <c r="VSC2" i="80"/>
  <c r="VSB2" i="80"/>
  <c r="VSA2" i="80"/>
  <c r="VRZ2" i="80"/>
  <c r="VRY2" i="80"/>
  <c r="VRX2" i="80"/>
  <c r="VRW2" i="80"/>
  <c r="VRV2" i="80"/>
  <c r="VRU2" i="80"/>
  <c r="VRT2" i="80"/>
  <c r="VRS2" i="80"/>
  <c r="VRR2" i="80"/>
  <c r="VRQ2" i="80"/>
  <c r="VRP2" i="80"/>
  <c r="VRO2" i="80"/>
  <c r="VRN2" i="80"/>
  <c r="VRM2" i="80"/>
  <c r="VRL2" i="80"/>
  <c r="VRK2" i="80"/>
  <c r="VRJ2" i="80"/>
  <c r="VRI2" i="80"/>
  <c r="VRH2" i="80"/>
  <c r="VRG2" i="80"/>
  <c r="VRF2" i="80"/>
  <c r="VRE2" i="80"/>
  <c r="VRD2" i="80"/>
  <c r="VRC2" i="80"/>
  <c r="VRB2" i="80"/>
  <c r="VRA2" i="80"/>
  <c r="VQZ2" i="80"/>
  <c r="VQY2" i="80"/>
  <c r="VQX2" i="80"/>
  <c r="VQW2" i="80"/>
  <c r="VQV2" i="80"/>
  <c r="VQU2" i="80"/>
  <c r="VQT2" i="80"/>
  <c r="VQS2" i="80"/>
  <c r="VQR2" i="80"/>
  <c r="VQQ2" i="80"/>
  <c r="VQP2" i="80"/>
  <c r="VQO2" i="80"/>
  <c r="VQN2" i="80"/>
  <c r="VQM2" i="80"/>
  <c r="VQL2" i="80"/>
  <c r="VQK2" i="80"/>
  <c r="VQJ2" i="80"/>
  <c r="VQI2" i="80"/>
  <c r="VQH2" i="80"/>
  <c r="VQG2" i="80"/>
  <c r="VQF2" i="80"/>
  <c r="VQE2" i="80"/>
  <c r="VQD2" i="80"/>
  <c r="VQC2" i="80"/>
  <c r="VQB2" i="80"/>
  <c r="VQA2" i="80"/>
  <c r="VPZ2" i="80"/>
  <c r="VPY2" i="80"/>
  <c r="VPX2" i="80"/>
  <c r="VPW2" i="80"/>
  <c r="VPV2" i="80"/>
  <c r="VPU2" i="80"/>
  <c r="VPT2" i="80"/>
  <c r="VPS2" i="80"/>
  <c r="VPR2" i="80"/>
  <c r="VPQ2" i="80"/>
  <c r="VPP2" i="80"/>
  <c r="VPO2" i="80"/>
  <c r="VPN2" i="80"/>
  <c r="VPM2" i="80"/>
  <c r="VPL2" i="80"/>
  <c r="VPK2" i="80"/>
  <c r="VPJ2" i="80"/>
  <c r="VPI2" i="80"/>
  <c r="VPH2" i="80"/>
  <c r="VPG2" i="80"/>
  <c r="VPF2" i="80"/>
  <c r="VPE2" i="80"/>
  <c r="VPD2" i="80"/>
  <c r="VPC2" i="80"/>
  <c r="VPB2" i="80"/>
  <c r="VPA2" i="80"/>
  <c r="VOZ2" i="80"/>
  <c r="VOY2" i="80"/>
  <c r="VOX2" i="80"/>
  <c r="VOW2" i="80"/>
  <c r="VOV2" i="80"/>
  <c r="VOU2" i="80"/>
  <c r="VOT2" i="80"/>
  <c r="VOS2" i="80"/>
  <c r="VOR2" i="80"/>
  <c r="VOQ2" i="80"/>
  <c r="VOP2" i="80"/>
  <c r="VOO2" i="80"/>
  <c r="VON2" i="80"/>
  <c r="VOM2" i="80"/>
  <c r="VOL2" i="80"/>
  <c r="VOK2" i="80"/>
  <c r="VOJ2" i="80"/>
  <c r="VOI2" i="80"/>
  <c r="VOH2" i="80"/>
  <c r="VOG2" i="80"/>
  <c r="VOF2" i="80"/>
  <c r="VOE2" i="80"/>
  <c r="VOD2" i="80"/>
  <c r="VOC2" i="80"/>
  <c r="VOB2" i="80"/>
  <c r="VOA2" i="80"/>
  <c r="VNZ2" i="80"/>
  <c r="VNY2" i="80"/>
  <c r="VNX2" i="80"/>
  <c r="VNW2" i="80"/>
  <c r="VNV2" i="80"/>
  <c r="VNU2" i="80"/>
  <c r="VNT2" i="80"/>
  <c r="VNS2" i="80"/>
  <c r="VNR2" i="80"/>
  <c r="VNQ2" i="80"/>
  <c r="VNP2" i="80"/>
  <c r="VNO2" i="80"/>
  <c r="VNN2" i="80"/>
  <c r="VNM2" i="80"/>
  <c r="VNL2" i="80"/>
  <c r="VNK2" i="80"/>
  <c r="VNJ2" i="80"/>
  <c r="VNI2" i="80"/>
  <c r="VNH2" i="80"/>
  <c r="VNG2" i="80"/>
  <c r="VNF2" i="80"/>
  <c r="VNE2" i="80"/>
  <c r="VND2" i="80"/>
  <c r="VNC2" i="80"/>
  <c r="VNB2" i="80"/>
  <c r="VNA2" i="80"/>
  <c r="VMZ2" i="80"/>
  <c r="VMY2" i="80"/>
  <c r="VMX2" i="80"/>
  <c r="VMW2" i="80"/>
  <c r="VMV2" i="80"/>
  <c r="VMU2" i="80"/>
  <c r="VMT2" i="80"/>
  <c r="VMS2" i="80"/>
  <c r="VMR2" i="80"/>
  <c r="VMQ2" i="80"/>
  <c r="VMP2" i="80"/>
  <c r="VMO2" i="80"/>
  <c r="VMN2" i="80"/>
  <c r="VMM2" i="80"/>
  <c r="VML2" i="80"/>
  <c r="VMK2" i="80"/>
  <c r="VMJ2" i="80"/>
  <c r="VMI2" i="80"/>
  <c r="VMH2" i="80"/>
  <c r="VMG2" i="80"/>
  <c r="VMF2" i="80"/>
  <c r="VME2" i="80"/>
  <c r="VMD2" i="80"/>
  <c r="VMC2" i="80"/>
  <c r="VMB2" i="80"/>
  <c r="VMA2" i="80"/>
  <c r="VLZ2" i="80"/>
  <c r="VLY2" i="80"/>
  <c r="VLX2" i="80"/>
  <c r="VLW2" i="80"/>
  <c r="VLV2" i="80"/>
  <c r="VLU2" i="80"/>
  <c r="VLT2" i="80"/>
  <c r="VLS2" i="80"/>
  <c r="VLR2" i="80"/>
  <c r="VLQ2" i="80"/>
  <c r="VLP2" i="80"/>
  <c r="VLO2" i="80"/>
  <c r="VLN2" i="80"/>
  <c r="VLM2" i="80"/>
  <c r="VLL2" i="80"/>
  <c r="VLK2" i="80"/>
  <c r="VLJ2" i="80"/>
  <c r="VLI2" i="80"/>
  <c r="VLH2" i="80"/>
  <c r="VLG2" i="80"/>
  <c r="VLF2" i="80"/>
  <c r="VLE2" i="80"/>
  <c r="VLD2" i="80"/>
  <c r="VLC2" i="80"/>
  <c r="VLB2" i="80"/>
  <c r="VLA2" i="80"/>
  <c r="VKZ2" i="80"/>
  <c r="VKY2" i="80"/>
  <c r="VKX2" i="80"/>
  <c r="VKW2" i="80"/>
  <c r="VKV2" i="80"/>
  <c r="VKU2" i="80"/>
  <c r="VKT2" i="80"/>
  <c r="VKS2" i="80"/>
  <c r="VKR2" i="80"/>
  <c r="VKQ2" i="80"/>
  <c r="VKP2" i="80"/>
  <c r="VKO2" i="80"/>
  <c r="VKN2" i="80"/>
  <c r="VKM2" i="80"/>
  <c r="VKL2" i="80"/>
  <c r="VKK2" i="80"/>
  <c r="VKJ2" i="80"/>
  <c r="VKI2" i="80"/>
  <c r="VKH2" i="80"/>
  <c r="VKG2" i="80"/>
  <c r="VKF2" i="80"/>
  <c r="VKE2" i="80"/>
  <c r="VKD2" i="80"/>
  <c r="VKC2" i="80"/>
  <c r="VKB2" i="80"/>
  <c r="VKA2" i="80"/>
  <c r="VJZ2" i="80"/>
  <c r="VJY2" i="80"/>
  <c r="VJX2" i="80"/>
  <c r="VJW2" i="80"/>
  <c r="VJV2" i="80"/>
  <c r="VJU2" i="80"/>
  <c r="VJT2" i="80"/>
  <c r="VJS2" i="80"/>
  <c r="VJR2" i="80"/>
  <c r="VJQ2" i="80"/>
  <c r="VJP2" i="80"/>
  <c r="VJO2" i="80"/>
  <c r="VJN2" i="80"/>
  <c r="VJM2" i="80"/>
  <c r="VJL2" i="80"/>
  <c r="VJK2" i="80"/>
  <c r="VJJ2" i="80"/>
  <c r="VJI2" i="80"/>
  <c r="VJH2" i="80"/>
  <c r="VJG2" i="80"/>
  <c r="VJF2" i="80"/>
  <c r="VJE2" i="80"/>
  <c r="VJD2" i="80"/>
  <c r="VJC2" i="80"/>
  <c r="VJB2" i="80"/>
  <c r="VJA2" i="80"/>
  <c r="VIZ2" i="80"/>
  <c r="VIY2" i="80"/>
  <c r="VIX2" i="80"/>
  <c r="VIW2" i="80"/>
  <c r="VIV2" i="80"/>
  <c r="VIU2" i="80"/>
  <c r="VIT2" i="80"/>
  <c r="VIS2" i="80"/>
  <c r="VIR2" i="80"/>
  <c r="VIQ2" i="80"/>
  <c r="VIP2" i="80"/>
  <c r="VIO2" i="80"/>
  <c r="VIN2" i="80"/>
  <c r="VIM2" i="80"/>
  <c r="VIL2" i="80"/>
  <c r="VIK2" i="80"/>
  <c r="VIJ2" i="80"/>
  <c r="VII2" i="80"/>
  <c r="VIH2" i="80"/>
  <c r="VIG2" i="80"/>
  <c r="VIF2" i="80"/>
  <c r="VIE2" i="80"/>
  <c r="VID2" i="80"/>
  <c r="VIC2" i="80"/>
  <c r="VIB2" i="80"/>
  <c r="VIA2" i="80"/>
  <c r="VHZ2" i="80"/>
  <c r="VHY2" i="80"/>
  <c r="VHX2" i="80"/>
  <c r="VHW2" i="80"/>
  <c r="VHV2" i="80"/>
  <c r="VHU2" i="80"/>
  <c r="VHT2" i="80"/>
  <c r="VHS2" i="80"/>
  <c r="VHR2" i="80"/>
  <c r="VHQ2" i="80"/>
  <c r="VHP2" i="80"/>
  <c r="VHO2" i="80"/>
  <c r="VHN2" i="80"/>
  <c r="VHM2" i="80"/>
  <c r="VHL2" i="80"/>
  <c r="VHK2" i="80"/>
  <c r="VHJ2" i="80"/>
  <c r="VHI2" i="80"/>
  <c r="VHH2" i="80"/>
  <c r="VHG2" i="80"/>
  <c r="VHF2" i="80"/>
  <c r="VHE2" i="80"/>
  <c r="VHD2" i="80"/>
  <c r="VHC2" i="80"/>
  <c r="VHB2" i="80"/>
  <c r="VHA2" i="80"/>
  <c r="VGZ2" i="80"/>
  <c r="VGY2" i="80"/>
  <c r="VGX2" i="80"/>
  <c r="VGW2" i="80"/>
  <c r="VGV2" i="80"/>
  <c r="VGU2" i="80"/>
  <c r="VGT2" i="80"/>
  <c r="VGS2" i="80"/>
  <c r="VGR2" i="80"/>
  <c r="VGQ2" i="80"/>
  <c r="VGP2" i="80"/>
  <c r="VGO2" i="80"/>
  <c r="VGN2" i="80"/>
  <c r="VGM2" i="80"/>
  <c r="VGL2" i="80"/>
  <c r="VGK2" i="80"/>
  <c r="VGJ2" i="80"/>
  <c r="VGI2" i="80"/>
  <c r="VGH2" i="80"/>
  <c r="VGG2" i="80"/>
  <c r="VGF2" i="80"/>
  <c r="VGE2" i="80"/>
  <c r="VGD2" i="80"/>
  <c r="VGC2" i="80"/>
  <c r="VGB2" i="80"/>
  <c r="VGA2" i="80"/>
  <c r="VFZ2" i="80"/>
  <c r="VFY2" i="80"/>
  <c r="VFX2" i="80"/>
  <c r="VFW2" i="80"/>
  <c r="VFV2" i="80"/>
  <c r="VFU2" i="80"/>
  <c r="VFT2" i="80"/>
  <c r="VFS2" i="80"/>
  <c r="VFR2" i="80"/>
  <c r="VFQ2" i="80"/>
  <c r="VFP2" i="80"/>
  <c r="VFO2" i="80"/>
  <c r="VFN2" i="80"/>
  <c r="VFM2" i="80"/>
  <c r="VFL2" i="80"/>
  <c r="VFK2" i="80"/>
  <c r="VFJ2" i="80"/>
  <c r="VFI2" i="80"/>
  <c r="VFH2" i="80"/>
  <c r="VFG2" i="80"/>
  <c r="VFF2" i="80"/>
  <c r="VFE2" i="80"/>
  <c r="VFD2" i="80"/>
  <c r="VFC2" i="80"/>
  <c r="VFB2" i="80"/>
  <c r="VFA2" i="80"/>
  <c r="VEZ2" i="80"/>
  <c r="VEY2" i="80"/>
  <c r="VEX2" i="80"/>
  <c r="VEW2" i="80"/>
  <c r="VEV2" i="80"/>
  <c r="VEU2" i="80"/>
  <c r="VET2" i="80"/>
  <c r="VES2" i="80"/>
  <c r="VER2" i="80"/>
  <c r="VEQ2" i="80"/>
  <c r="VEP2" i="80"/>
  <c r="VEO2" i="80"/>
  <c r="VEN2" i="80"/>
  <c r="VEM2" i="80"/>
  <c r="VEL2" i="80"/>
  <c r="VEK2" i="80"/>
  <c r="VEJ2" i="80"/>
  <c r="VEI2" i="80"/>
  <c r="VEH2" i="80"/>
  <c r="VEG2" i="80"/>
  <c r="VEF2" i="80"/>
  <c r="VEE2" i="80"/>
  <c r="VED2" i="80"/>
  <c r="VEC2" i="80"/>
  <c r="VEB2" i="80"/>
  <c r="VEA2" i="80"/>
  <c r="VDZ2" i="80"/>
  <c r="VDY2" i="80"/>
  <c r="VDX2" i="80"/>
  <c r="VDW2" i="80"/>
  <c r="VDV2" i="80"/>
  <c r="VDU2" i="80"/>
  <c r="VDT2" i="80"/>
  <c r="VDS2" i="80"/>
  <c r="VDR2" i="80"/>
  <c r="VDQ2" i="80"/>
  <c r="VDP2" i="80"/>
  <c r="VDO2" i="80"/>
  <c r="VDN2" i="80"/>
  <c r="VDM2" i="80"/>
  <c r="VDL2" i="80"/>
  <c r="VDK2" i="80"/>
  <c r="VDJ2" i="80"/>
  <c r="VDI2" i="80"/>
  <c r="VDH2" i="80"/>
  <c r="VDG2" i="80"/>
  <c r="VDF2" i="80"/>
  <c r="VDE2" i="80"/>
  <c r="VDD2" i="80"/>
  <c r="VDC2" i="80"/>
  <c r="VDB2" i="80"/>
  <c r="VDA2" i="80"/>
  <c r="VCZ2" i="80"/>
  <c r="VCY2" i="80"/>
  <c r="VCX2" i="80"/>
  <c r="VCW2" i="80"/>
  <c r="VCV2" i="80"/>
  <c r="VCU2" i="80"/>
  <c r="VCT2" i="80"/>
  <c r="VCS2" i="80"/>
  <c r="VCR2" i="80"/>
  <c r="VCQ2" i="80"/>
  <c r="VCP2" i="80"/>
  <c r="VCO2" i="80"/>
  <c r="VCN2" i="80"/>
  <c r="VCM2" i="80"/>
  <c r="VCL2" i="80"/>
  <c r="VCK2" i="80"/>
  <c r="VCJ2" i="80"/>
  <c r="VCI2" i="80"/>
  <c r="VCH2" i="80"/>
  <c r="VCG2" i="80"/>
  <c r="VCF2" i="80"/>
  <c r="VCE2" i="80"/>
  <c r="VCD2" i="80"/>
  <c r="VCC2" i="80"/>
  <c r="VCB2" i="80"/>
  <c r="VCA2" i="80"/>
  <c r="VBZ2" i="80"/>
  <c r="VBY2" i="80"/>
  <c r="VBX2" i="80"/>
  <c r="VBW2" i="80"/>
  <c r="VBV2" i="80"/>
  <c r="VBU2" i="80"/>
  <c r="VBT2" i="80"/>
  <c r="VBS2" i="80"/>
  <c r="VBR2" i="80"/>
  <c r="VBQ2" i="80"/>
  <c r="VBP2" i="80"/>
  <c r="VBO2" i="80"/>
  <c r="VBN2" i="80"/>
  <c r="VBM2" i="80"/>
  <c r="VBL2" i="80"/>
  <c r="VBK2" i="80"/>
  <c r="VBJ2" i="80"/>
  <c r="VBI2" i="80"/>
  <c r="VBH2" i="80"/>
  <c r="VBG2" i="80"/>
  <c r="VBF2" i="80"/>
  <c r="VBE2" i="80"/>
  <c r="VBD2" i="80"/>
  <c r="VBC2" i="80"/>
  <c r="VBB2" i="80"/>
  <c r="VBA2" i="80"/>
  <c r="VAZ2" i="80"/>
  <c r="VAY2" i="80"/>
  <c r="VAX2" i="80"/>
  <c r="VAW2" i="80"/>
  <c r="VAV2" i="80"/>
  <c r="VAU2" i="80"/>
  <c r="VAT2" i="80"/>
  <c r="VAS2" i="80"/>
  <c r="VAR2" i="80"/>
  <c r="VAQ2" i="80"/>
  <c r="VAP2" i="80"/>
  <c r="VAO2" i="80"/>
  <c r="VAN2" i="80"/>
  <c r="VAM2" i="80"/>
  <c r="VAL2" i="80"/>
  <c r="VAK2" i="80"/>
  <c r="VAJ2" i="80"/>
  <c r="VAI2" i="80"/>
  <c r="VAH2" i="80"/>
  <c r="VAG2" i="80"/>
  <c r="VAF2" i="80"/>
  <c r="VAE2" i="80"/>
  <c r="VAD2" i="80"/>
  <c r="VAC2" i="80"/>
  <c r="VAB2" i="80"/>
  <c r="VAA2" i="80"/>
  <c r="UZZ2" i="80"/>
  <c r="UZY2" i="80"/>
  <c r="UZX2" i="80"/>
  <c r="UZW2" i="80"/>
  <c r="UZV2" i="80"/>
  <c r="UZU2" i="80"/>
  <c r="UZT2" i="80"/>
  <c r="UZS2" i="80"/>
  <c r="UZR2" i="80"/>
  <c r="UZQ2" i="80"/>
  <c r="UZP2" i="80"/>
  <c r="UZO2" i="80"/>
  <c r="UZN2" i="80"/>
  <c r="UZM2" i="80"/>
  <c r="UZL2" i="80"/>
  <c r="UZK2" i="80"/>
  <c r="UZJ2" i="80"/>
  <c r="UZI2" i="80"/>
  <c r="UZH2" i="80"/>
  <c r="UZG2" i="80"/>
  <c r="UZF2" i="80"/>
  <c r="UZE2" i="80"/>
  <c r="UZD2" i="80"/>
  <c r="UZC2" i="80"/>
  <c r="UZB2" i="80"/>
  <c r="UZA2" i="80"/>
  <c r="UYZ2" i="80"/>
  <c r="UYY2" i="80"/>
  <c r="UYX2" i="80"/>
  <c r="UYW2" i="80"/>
  <c r="UYV2" i="80"/>
  <c r="UYU2" i="80"/>
  <c r="UYT2" i="80"/>
  <c r="UYS2" i="80"/>
  <c r="UYR2" i="80"/>
  <c r="UYQ2" i="80"/>
  <c r="UYP2" i="80"/>
  <c r="UYO2" i="80"/>
  <c r="UYN2" i="80"/>
  <c r="UYM2" i="80"/>
  <c r="UYL2" i="80"/>
  <c r="UYK2" i="80"/>
  <c r="UYJ2" i="80"/>
  <c r="UYI2" i="80"/>
  <c r="UYH2" i="80"/>
  <c r="UYG2" i="80"/>
  <c r="UYF2" i="80"/>
  <c r="UYE2" i="80"/>
  <c r="UYD2" i="80"/>
  <c r="UYC2" i="80"/>
  <c r="UYB2" i="80"/>
  <c r="UYA2" i="80"/>
  <c r="UXZ2" i="80"/>
  <c r="UXY2" i="80"/>
  <c r="UXX2" i="80"/>
  <c r="UXW2" i="80"/>
  <c r="UXV2" i="80"/>
  <c r="UXU2" i="80"/>
  <c r="UXT2" i="80"/>
  <c r="UXS2" i="80"/>
  <c r="UXR2" i="80"/>
  <c r="UXQ2" i="80"/>
  <c r="UXP2" i="80"/>
  <c r="UXO2" i="80"/>
  <c r="UXN2" i="80"/>
  <c r="UXM2" i="80"/>
  <c r="UXL2" i="80"/>
  <c r="UXK2" i="80"/>
  <c r="UXJ2" i="80"/>
  <c r="UXI2" i="80"/>
  <c r="UXH2" i="80"/>
  <c r="UXG2" i="80"/>
  <c r="UXF2" i="80"/>
  <c r="UXE2" i="80"/>
  <c r="UXD2" i="80"/>
  <c r="UXC2" i="80"/>
  <c r="UXB2" i="80"/>
  <c r="UXA2" i="80"/>
  <c r="UWZ2" i="80"/>
  <c r="UWY2" i="80"/>
  <c r="UWX2" i="80"/>
  <c r="UWW2" i="80"/>
  <c r="UWV2" i="80"/>
  <c r="UWU2" i="80"/>
  <c r="UWT2" i="80"/>
  <c r="UWS2" i="80"/>
  <c r="UWR2" i="80"/>
  <c r="UWQ2" i="80"/>
  <c r="UWP2" i="80"/>
  <c r="UWO2" i="80"/>
  <c r="UWN2" i="80"/>
  <c r="UWM2" i="80"/>
  <c r="UWL2" i="80"/>
  <c r="UWK2" i="80"/>
  <c r="UWJ2" i="80"/>
  <c r="UWI2" i="80"/>
  <c r="UWH2" i="80"/>
  <c r="UWG2" i="80"/>
  <c r="UWF2" i="80"/>
  <c r="UWE2" i="80"/>
  <c r="UWD2" i="80"/>
  <c r="UWC2" i="80"/>
  <c r="UWB2" i="80"/>
  <c r="UWA2" i="80"/>
  <c r="UVZ2" i="80"/>
  <c r="UVY2" i="80"/>
  <c r="UVX2" i="80"/>
  <c r="UVW2" i="80"/>
  <c r="UVV2" i="80"/>
  <c r="UVU2" i="80"/>
  <c r="UVT2" i="80"/>
  <c r="UVS2" i="80"/>
  <c r="UVR2" i="80"/>
  <c r="UVQ2" i="80"/>
  <c r="UVP2" i="80"/>
  <c r="UVO2" i="80"/>
  <c r="UVN2" i="80"/>
  <c r="UVM2" i="80"/>
  <c r="UVL2" i="80"/>
  <c r="UVK2" i="80"/>
  <c r="UVJ2" i="80"/>
  <c r="UVI2" i="80"/>
  <c r="UVH2" i="80"/>
  <c r="UVG2" i="80"/>
  <c r="UVF2" i="80"/>
  <c r="UVE2" i="80"/>
  <c r="UVD2" i="80"/>
  <c r="UVC2" i="80"/>
  <c r="UVB2" i="80"/>
  <c r="UVA2" i="80"/>
  <c r="UUZ2" i="80"/>
  <c r="UUY2" i="80"/>
  <c r="UUX2" i="80"/>
  <c r="UUW2" i="80"/>
  <c r="UUV2" i="80"/>
  <c r="UUU2" i="80"/>
  <c r="UUT2" i="80"/>
  <c r="UUS2" i="80"/>
  <c r="UUR2" i="80"/>
  <c r="UUQ2" i="80"/>
  <c r="UUP2" i="80"/>
  <c r="UUO2" i="80"/>
  <c r="UUN2" i="80"/>
  <c r="UUM2" i="80"/>
  <c r="UUL2" i="80"/>
  <c r="UUK2" i="80"/>
  <c r="UUJ2" i="80"/>
  <c r="UUI2" i="80"/>
  <c r="UUH2" i="80"/>
  <c r="UUG2" i="80"/>
  <c r="UUF2" i="80"/>
  <c r="UUE2" i="80"/>
  <c r="UUD2" i="80"/>
  <c r="UUC2" i="80"/>
  <c r="UUB2" i="80"/>
  <c r="UUA2" i="80"/>
  <c r="UTZ2" i="80"/>
  <c r="UTY2" i="80"/>
  <c r="UTX2" i="80"/>
  <c r="UTW2" i="80"/>
  <c r="UTV2" i="80"/>
  <c r="UTU2" i="80"/>
  <c r="UTT2" i="80"/>
  <c r="UTS2" i="80"/>
  <c r="UTR2" i="80"/>
  <c r="UTQ2" i="80"/>
  <c r="UTP2" i="80"/>
  <c r="UTO2" i="80"/>
  <c r="UTN2" i="80"/>
  <c r="UTM2" i="80"/>
  <c r="UTL2" i="80"/>
  <c r="UTK2" i="80"/>
  <c r="UTJ2" i="80"/>
  <c r="UTI2" i="80"/>
  <c r="UTH2" i="80"/>
  <c r="UTG2" i="80"/>
  <c r="UTF2" i="80"/>
  <c r="UTE2" i="80"/>
  <c r="UTD2" i="80"/>
  <c r="UTC2" i="80"/>
  <c r="UTB2" i="80"/>
  <c r="UTA2" i="80"/>
  <c r="USZ2" i="80"/>
  <c r="USY2" i="80"/>
  <c r="USX2" i="80"/>
  <c r="USW2" i="80"/>
  <c r="USV2" i="80"/>
  <c r="USU2" i="80"/>
  <c r="UST2" i="80"/>
  <c r="USS2" i="80"/>
  <c r="USR2" i="80"/>
  <c r="USQ2" i="80"/>
  <c r="USP2" i="80"/>
  <c r="USO2" i="80"/>
  <c r="USN2" i="80"/>
  <c r="USM2" i="80"/>
  <c r="USL2" i="80"/>
  <c r="USK2" i="80"/>
  <c r="USJ2" i="80"/>
  <c r="USI2" i="80"/>
  <c r="USH2" i="80"/>
  <c r="USG2" i="80"/>
  <c r="USF2" i="80"/>
  <c r="USE2" i="80"/>
  <c r="USD2" i="80"/>
  <c r="USC2" i="80"/>
  <c r="USB2" i="80"/>
  <c r="USA2" i="80"/>
  <c r="URZ2" i="80"/>
  <c r="URY2" i="80"/>
  <c r="URX2" i="80"/>
  <c r="URW2" i="80"/>
  <c r="URV2" i="80"/>
  <c r="URU2" i="80"/>
  <c r="URT2" i="80"/>
  <c r="URS2" i="80"/>
  <c r="URR2" i="80"/>
  <c r="URQ2" i="80"/>
  <c r="URP2" i="80"/>
  <c r="URO2" i="80"/>
  <c r="URN2" i="80"/>
  <c r="URM2" i="80"/>
  <c r="URL2" i="80"/>
  <c r="URK2" i="80"/>
  <c r="URJ2" i="80"/>
  <c r="URI2" i="80"/>
  <c r="URH2" i="80"/>
  <c r="URG2" i="80"/>
  <c r="URF2" i="80"/>
  <c r="URE2" i="80"/>
  <c r="URD2" i="80"/>
  <c r="URC2" i="80"/>
  <c r="URB2" i="80"/>
  <c r="URA2" i="80"/>
  <c r="UQZ2" i="80"/>
  <c r="UQY2" i="80"/>
  <c r="UQX2" i="80"/>
  <c r="UQW2" i="80"/>
  <c r="UQV2" i="80"/>
  <c r="UQU2" i="80"/>
  <c r="UQT2" i="80"/>
  <c r="UQS2" i="80"/>
  <c r="UQR2" i="80"/>
  <c r="UQQ2" i="80"/>
  <c r="UQP2" i="80"/>
  <c r="UQO2" i="80"/>
  <c r="UQN2" i="80"/>
  <c r="UQM2" i="80"/>
  <c r="UQL2" i="80"/>
  <c r="UQK2" i="80"/>
  <c r="UQJ2" i="80"/>
  <c r="UQI2" i="80"/>
  <c r="UQH2" i="80"/>
  <c r="UQG2" i="80"/>
  <c r="UQF2" i="80"/>
  <c r="UQE2" i="80"/>
  <c r="UQD2" i="80"/>
  <c r="UQC2" i="80"/>
  <c r="UQB2" i="80"/>
  <c r="UQA2" i="80"/>
  <c r="UPZ2" i="80"/>
  <c r="UPY2" i="80"/>
  <c r="UPX2" i="80"/>
  <c r="UPW2" i="80"/>
  <c r="UPV2" i="80"/>
  <c r="UPU2" i="80"/>
  <c r="UPT2" i="80"/>
  <c r="UPS2" i="80"/>
  <c r="UPR2" i="80"/>
  <c r="UPQ2" i="80"/>
  <c r="UPP2" i="80"/>
  <c r="UPO2" i="80"/>
  <c r="UPN2" i="80"/>
  <c r="UPM2" i="80"/>
  <c r="UPL2" i="80"/>
  <c r="UPK2" i="80"/>
  <c r="UPJ2" i="80"/>
  <c r="UPI2" i="80"/>
  <c r="UPH2" i="80"/>
  <c r="UPG2" i="80"/>
  <c r="UPF2" i="80"/>
  <c r="UPE2" i="80"/>
  <c r="UPD2" i="80"/>
  <c r="UPC2" i="80"/>
  <c r="UPB2" i="80"/>
  <c r="UPA2" i="80"/>
  <c r="UOZ2" i="80"/>
  <c r="UOY2" i="80"/>
  <c r="UOX2" i="80"/>
  <c r="UOW2" i="80"/>
  <c r="UOV2" i="80"/>
  <c r="UOU2" i="80"/>
  <c r="UOT2" i="80"/>
  <c r="UOS2" i="80"/>
  <c r="UOR2" i="80"/>
  <c r="UOQ2" i="80"/>
  <c r="UOP2" i="80"/>
  <c r="UOO2" i="80"/>
  <c r="UON2" i="80"/>
  <c r="UOM2" i="80"/>
  <c r="UOL2" i="80"/>
  <c r="UOK2" i="80"/>
  <c r="UOJ2" i="80"/>
  <c r="UOI2" i="80"/>
  <c r="UOH2" i="80"/>
  <c r="UOG2" i="80"/>
  <c r="UOF2" i="80"/>
  <c r="UOE2" i="80"/>
  <c r="UOD2" i="80"/>
  <c r="UOC2" i="80"/>
  <c r="UOB2" i="80"/>
  <c r="UOA2" i="80"/>
  <c r="UNZ2" i="80"/>
  <c r="UNY2" i="80"/>
  <c r="UNX2" i="80"/>
  <c r="UNW2" i="80"/>
  <c r="UNV2" i="80"/>
  <c r="UNU2" i="80"/>
  <c r="UNT2" i="80"/>
  <c r="UNS2" i="80"/>
  <c r="UNR2" i="80"/>
  <c r="UNQ2" i="80"/>
  <c r="UNP2" i="80"/>
  <c r="UNO2" i="80"/>
  <c r="UNN2" i="80"/>
  <c r="UNM2" i="80"/>
  <c r="UNL2" i="80"/>
  <c r="UNK2" i="80"/>
  <c r="UNJ2" i="80"/>
  <c r="UNI2" i="80"/>
  <c r="UNH2" i="80"/>
  <c r="UNG2" i="80"/>
  <c r="UNF2" i="80"/>
  <c r="UNE2" i="80"/>
  <c r="UND2" i="80"/>
  <c r="UNC2" i="80"/>
  <c r="UNB2" i="80"/>
  <c r="UNA2" i="80"/>
  <c r="UMZ2" i="80"/>
  <c r="UMY2" i="80"/>
  <c r="UMX2" i="80"/>
  <c r="UMW2" i="80"/>
  <c r="UMV2" i="80"/>
  <c r="UMU2" i="80"/>
  <c r="UMT2" i="80"/>
  <c r="UMS2" i="80"/>
  <c r="UMR2" i="80"/>
  <c r="UMQ2" i="80"/>
  <c r="UMP2" i="80"/>
  <c r="UMO2" i="80"/>
  <c r="UMN2" i="80"/>
  <c r="UMM2" i="80"/>
  <c r="UML2" i="80"/>
  <c r="UMK2" i="80"/>
  <c r="UMJ2" i="80"/>
  <c r="UMI2" i="80"/>
  <c r="UMH2" i="80"/>
  <c r="UMG2" i="80"/>
  <c r="UMF2" i="80"/>
  <c r="UME2" i="80"/>
  <c r="UMD2" i="80"/>
  <c r="UMC2" i="80"/>
  <c r="UMB2" i="80"/>
  <c r="UMA2" i="80"/>
  <c r="ULZ2" i="80"/>
  <c r="ULY2" i="80"/>
  <c r="ULX2" i="80"/>
  <c r="ULW2" i="80"/>
  <c r="ULV2" i="80"/>
  <c r="ULU2" i="80"/>
  <c r="ULT2" i="80"/>
  <c r="ULS2" i="80"/>
  <c r="ULR2" i="80"/>
  <c r="ULQ2" i="80"/>
  <c r="ULP2" i="80"/>
  <c r="ULO2" i="80"/>
  <c r="ULN2" i="80"/>
  <c r="ULM2" i="80"/>
  <c r="ULL2" i="80"/>
  <c r="ULK2" i="80"/>
  <c r="ULJ2" i="80"/>
  <c r="ULI2" i="80"/>
  <c r="ULH2" i="80"/>
  <c r="ULG2" i="80"/>
  <c r="ULF2" i="80"/>
  <c r="ULE2" i="80"/>
  <c r="ULD2" i="80"/>
  <c r="ULC2" i="80"/>
  <c r="ULB2" i="80"/>
  <c r="ULA2" i="80"/>
  <c r="UKZ2" i="80"/>
  <c r="UKY2" i="80"/>
  <c r="UKX2" i="80"/>
  <c r="UKW2" i="80"/>
  <c r="UKV2" i="80"/>
  <c r="UKU2" i="80"/>
  <c r="UKT2" i="80"/>
  <c r="UKS2" i="80"/>
  <c r="UKR2" i="80"/>
  <c r="UKQ2" i="80"/>
  <c r="UKP2" i="80"/>
  <c r="UKO2" i="80"/>
  <c r="UKN2" i="80"/>
  <c r="UKM2" i="80"/>
  <c r="UKL2" i="80"/>
  <c r="UKK2" i="80"/>
  <c r="UKJ2" i="80"/>
  <c r="UKI2" i="80"/>
  <c r="UKH2" i="80"/>
  <c r="UKG2" i="80"/>
  <c r="UKF2" i="80"/>
  <c r="UKE2" i="80"/>
  <c r="UKD2" i="80"/>
  <c r="UKC2" i="80"/>
  <c r="UKB2" i="80"/>
  <c r="UKA2" i="80"/>
  <c r="UJZ2" i="80"/>
  <c r="UJY2" i="80"/>
  <c r="UJX2" i="80"/>
  <c r="UJW2" i="80"/>
  <c r="UJV2" i="80"/>
  <c r="UJU2" i="80"/>
  <c r="UJT2" i="80"/>
  <c r="UJS2" i="80"/>
  <c r="UJR2" i="80"/>
  <c r="UJQ2" i="80"/>
  <c r="UJP2" i="80"/>
  <c r="UJO2" i="80"/>
  <c r="UJN2" i="80"/>
  <c r="UJM2" i="80"/>
  <c r="UJL2" i="80"/>
  <c r="UJK2" i="80"/>
  <c r="UJJ2" i="80"/>
  <c r="UJI2" i="80"/>
  <c r="UJH2" i="80"/>
  <c r="UJG2" i="80"/>
  <c r="UJF2" i="80"/>
  <c r="UJE2" i="80"/>
  <c r="UJD2" i="80"/>
  <c r="UJC2" i="80"/>
  <c r="UJB2" i="80"/>
  <c r="UJA2" i="80"/>
  <c r="UIZ2" i="80"/>
  <c r="UIY2" i="80"/>
  <c r="UIX2" i="80"/>
  <c r="UIW2" i="80"/>
  <c r="UIV2" i="80"/>
  <c r="UIU2" i="80"/>
  <c r="UIT2" i="80"/>
  <c r="UIS2" i="80"/>
  <c r="UIR2" i="80"/>
  <c r="UIQ2" i="80"/>
  <c r="UIP2" i="80"/>
  <c r="UIO2" i="80"/>
  <c r="UIN2" i="80"/>
  <c r="UIM2" i="80"/>
  <c r="UIL2" i="80"/>
  <c r="UIK2" i="80"/>
  <c r="UIJ2" i="80"/>
  <c r="UII2" i="80"/>
  <c r="UIH2" i="80"/>
  <c r="UIG2" i="80"/>
  <c r="UIF2" i="80"/>
  <c r="UIE2" i="80"/>
  <c r="UID2" i="80"/>
  <c r="UIC2" i="80"/>
  <c r="UIB2" i="80"/>
  <c r="UIA2" i="80"/>
  <c r="UHZ2" i="80"/>
  <c r="UHY2" i="80"/>
  <c r="UHX2" i="80"/>
  <c r="UHW2" i="80"/>
  <c r="UHV2" i="80"/>
  <c r="UHU2" i="80"/>
  <c r="UHT2" i="80"/>
  <c r="UHS2" i="80"/>
  <c r="UHR2" i="80"/>
  <c r="UHQ2" i="80"/>
  <c r="UHP2" i="80"/>
  <c r="UHO2" i="80"/>
  <c r="UHN2" i="80"/>
  <c r="UHM2" i="80"/>
  <c r="UHL2" i="80"/>
  <c r="UHK2" i="80"/>
  <c r="UHJ2" i="80"/>
  <c r="UHI2" i="80"/>
  <c r="UHH2" i="80"/>
  <c r="UHG2" i="80"/>
  <c r="UHF2" i="80"/>
  <c r="UHE2" i="80"/>
  <c r="UHD2" i="80"/>
  <c r="UHC2" i="80"/>
  <c r="UHB2" i="80"/>
  <c r="UHA2" i="80"/>
  <c r="UGZ2" i="80"/>
  <c r="UGY2" i="80"/>
  <c r="UGX2" i="80"/>
  <c r="UGW2" i="80"/>
  <c r="UGV2" i="80"/>
  <c r="UGU2" i="80"/>
  <c r="UGT2" i="80"/>
  <c r="UGS2" i="80"/>
  <c r="UGR2" i="80"/>
  <c r="UGQ2" i="80"/>
  <c r="UGP2" i="80"/>
  <c r="UGO2" i="80"/>
  <c r="UGN2" i="80"/>
  <c r="UGM2" i="80"/>
  <c r="UGL2" i="80"/>
  <c r="UGK2" i="80"/>
  <c r="UGJ2" i="80"/>
  <c r="UGI2" i="80"/>
  <c r="UGH2" i="80"/>
  <c r="UGG2" i="80"/>
  <c r="UGF2" i="80"/>
  <c r="UGE2" i="80"/>
  <c r="UGD2" i="80"/>
  <c r="UGC2" i="80"/>
  <c r="UGB2" i="80"/>
  <c r="UGA2" i="80"/>
  <c r="UFZ2" i="80"/>
  <c r="UFY2" i="80"/>
  <c r="UFX2" i="80"/>
  <c r="UFW2" i="80"/>
  <c r="UFV2" i="80"/>
  <c r="UFU2" i="80"/>
  <c r="UFT2" i="80"/>
  <c r="UFS2" i="80"/>
  <c r="UFR2" i="80"/>
  <c r="UFQ2" i="80"/>
  <c r="UFP2" i="80"/>
  <c r="UFO2" i="80"/>
  <c r="UFN2" i="80"/>
  <c r="UFM2" i="80"/>
  <c r="UFL2" i="80"/>
  <c r="UFK2" i="80"/>
  <c r="UFJ2" i="80"/>
  <c r="UFI2" i="80"/>
  <c r="UFH2" i="80"/>
  <c r="UFG2" i="80"/>
  <c r="UFF2" i="80"/>
  <c r="UFE2" i="80"/>
  <c r="UFD2" i="80"/>
  <c r="UFC2" i="80"/>
  <c r="UFB2" i="80"/>
  <c r="UFA2" i="80"/>
  <c r="UEZ2" i="80"/>
  <c r="UEY2" i="80"/>
  <c r="UEX2" i="80"/>
  <c r="UEW2" i="80"/>
  <c r="UEV2" i="80"/>
  <c r="UEU2" i="80"/>
  <c r="UET2" i="80"/>
  <c r="UES2" i="80"/>
  <c r="UER2" i="80"/>
  <c r="UEQ2" i="80"/>
  <c r="UEP2" i="80"/>
  <c r="UEO2" i="80"/>
  <c r="UEN2" i="80"/>
  <c r="UEM2" i="80"/>
  <c r="UEL2" i="80"/>
  <c r="UEK2" i="80"/>
  <c r="UEJ2" i="80"/>
  <c r="UEI2" i="80"/>
  <c r="UEH2" i="80"/>
  <c r="UEG2" i="80"/>
  <c r="UEF2" i="80"/>
  <c r="UEE2" i="80"/>
  <c r="UED2" i="80"/>
  <c r="UEC2" i="80"/>
  <c r="UEB2" i="80"/>
  <c r="UEA2" i="80"/>
  <c r="UDZ2" i="80"/>
  <c r="UDY2" i="80"/>
  <c r="UDX2" i="80"/>
  <c r="UDW2" i="80"/>
  <c r="UDV2" i="80"/>
  <c r="UDU2" i="80"/>
  <c r="UDT2" i="80"/>
  <c r="UDS2" i="80"/>
  <c r="UDR2" i="80"/>
  <c r="UDQ2" i="80"/>
  <c r="UDP2" i="80"/>
  <c r="UDO2" i="80"/>
  <c r="UDN2" i="80"/>
  <c r="UDM2" i="80"/>
  <c r="UDL2" i="80"/>
  <c r="UDK2" i="80"/>
  <c r="UDJ2" i="80"/>
  <c r="UDI2" i="80"/>
  <c r="UDH2" i="80"/>
  <c r="UDG2" i="80"/>
  <c r="UDF2" i="80"/>
  <c r="UDE2" i="80"/>
  <c r="UDD2" i="80"/>
  <c r="UDC2" i="80"/>
  <c r="UDB2" i="80"/>
  <c r="UDA2" i="80"/>
  <c r="UCZ2" i="80"/>
  <c r="UCY2" i="80"/>
  <c r="UCX2" i="80"/>
  <c r="UCW2" i="80"/>
  <c r="UCV2" i="80"/>
  <c r="UCU2" i="80"/>
  <c r="UCT2" i="80"/>
  <c r="UCS2" i="80"/>
  <c r="UCR2" i="80"/>
  <c r="UCQ2" i="80"/>
  <c r="UCP2" i="80"/>
  <c r="UCO2" i="80"/>
  <c r="UCN2" i="80"/>
  <c r="UCM2" i="80"/>
  <c r="UCL2" i="80"/>
  <c r="UCK2" i="80"/>
  <c r="UCJ2" i="80"/>
  <c r="UCI2" i="80"/>
  <c r="UCH2" i="80"/>
  <c r="UCG2" i="80"/>
  <c r="UCF2" i="80"/>
  <c r="UCE2" i="80"/>
  <c r="UCD2" i="80"/>
  <c r="UCC2" i="80"/>
  <c r="UCB2" i="80"/>
  <c r="UCA2" i="80"/>
  <c r="UBZ2" i="80"/>
  <c r="UBY2" i="80"/>
  <c r="UBX2" i="80"/>
  <c r="UBW2" i="80"/>
  <c r="UBV2" i="80"/>
  <c r="UBU2" i="80"/>
  <c r="UBT2" i="80"/>
  <c r="UBS2" i="80"/>
  <c r="UBR2" i="80"/>
  <c r="UBQ2" i="80"/>
  <c r="UBP2" i="80"/>
  <c r="UBO2" i="80"/>
  <c r="UBN2" i="80"/>
  <c r="UBM2" i="80"/>
  <c r="UBL2" i="80"/>
  <c r="UBK2" i="80"/>
  <c r="UBJ2" i="80"/>
  <c r="UBI2" i="80"/>
  <c r="UBH2" i="80"/>
  <c r="UBG2" i="80"/>
  <c r="UBF2" i="80"/>
  <c r="UBE2" i="80"/>
  <c r="UBD2" i="80"/>
  <c r="UBC2" i="80"/>
  <c r="UBB2" i="80"/>
  <c r="UBA2" i="80"/>
  <c r="UAZ2" i="80"/>
  <c r="UAY2" i="80"/>
  <c r="UAX2" i="80"/>
  <c r="UAW2" i="80"/>
  <c r="UAV2" i="80"/>
  <c r="UAU2" i="80"/>
  <c r="UAT2" i="80"/>
  <c r="UAS2" i="80"/>
  <c r="UAR2" i="80"/>
  <c r="UAQ2" i="80"/>
  <c r="UAP2" i="80"/>
  <c r="UAO2" i="80"/>
  <c r="UAN2" i="80"/>
  <c r="UAM2" i="80"/>
  <c r="UAL2" i="80"/>
  <c r="UAK2" i="80"/>
  <c r="UAJ2" i="80"/>
  <c r="UAI2" i="80"/>
  <c r="UAH2" i="80"/>
  <c r="UAG2" i="80"/>
  <c r="UAF2" i="80"/>
  <c r="UAE2" i="80"/>
  <c r="UAD2" i="80"/>
  <c r="UAC2" i="80"/>
  <c r="UAB2" i="80"/>
  <c r="UAA2" i="80"/>
  <c r="TZZ2" i="80"/>
  <c r="TZY2" i="80"/>
  <c r="TZX2" i="80"/>
  <c r="TZW2" i="80"/>
  <c r="TZV2" i="80"/>
  <c r="TZU2" i="80"/>
  <c r="TZT2" i="80"/>
  <c r="TZS2" i="80"/>
  <c r="TZR2" i="80"/>
  <c r="TZQ2" i="80"/>
  <c r="TZP2" i="80"/>
  <c r="TZO2" i="80"/>
  <c r="TZN2" i="80"/>
  <c r="TZM2" i="80"/>
  <c r="TZL2" i="80"/>
  <c r="TZK2" i="80"/>
  <c r="TZJ2" i="80"/>
  <c r="TZI2" i="80"/>
  <c r="TZH2" i="80"/>
  <c r="TZG2" i="80"/>
  <c r="TZF2" i="80"/>
  <c r="TZE2" i="80"/>
  <c r="TZD2" i="80"/>
  <c r="TZC2" i="80"/>
  <c r="TZB2" i="80"/>
  <c r="TZA2" i="80"/>
  <c r="TYZ2" i="80"/>
  <c r="TYY2" i="80"/>
  <c r="TYX2" i="80"/>
  <c r="TYW2" i="80"/>
  <c r="TYV2" i="80"/>
  <c r="TYU2" i="80"/>
  <c r="TYT2" i="80"/>
  <c r="TYS2" i="80"/>
  <c r="TYR2" i="80"/>
  <c r="TYQ2" i="80"/>
  <c r="TYP2" i="80"/>
  <c r="TYO2" i="80"/>
  <c r="TYN2" i="80"/>
  <c r="TYM2" i="80"/>
  <c r="TYL2" i="80"/>
  <c r="TYK2" i="80"/>
  <c r="TYJ2" i="80"/>
  <c r="TYI2" i="80"/>
  <c r="TYH2" i="80"/>
  <c r="TYG2" i="80"/>
  <c r="TYF2" i="80"/>
  <c r="TYE2" i="80"/>
  <c r="TYD2" i="80"/>
  <c r="TYC2" i="80"/>
  <c r="TYB2" i="80"/>
  <c r="TYA2" i="80"/>
  <c r="TXZ2" i="80"/>
  <c r="TXY2" i="80"/>
  <c r="TXX2" i="80"/>
  <c r="TXW2" i="80"/>
  <c r="TXV2" i="80"/>
  <c r="TXU2" i="80"/>
  <c r="TXT2" i="80"/>
  <c r="TXS2" i="80"/>
  <c r="TXR2" i="80"/>
  <c r="TXQ2" i="80"/>
  <c r="TXP2" i="80"/>
  <c r="TXO2" i="80"/>
  <c r="TXN2" i="80"/>
  <c r="TXM2" i="80"/>
  <c r="TXL2" i="80"/>
  <c r="TXK2" i="80"/>
  <c r="TXJ2" i="80"/>
  <c r="TXI2" i="80"/>
  <c r="TXH2" i="80"/>
  <c r="TXG2" i="80"/>
  <c r="TXF2" i="80"/>
  <c r="TXE2" i="80"/>
  <c r="TXD2" i="80"/>
  <c r="TXC2" i="80"/>
  <c r="TXB2" i="80"/>
  <c r="TXA2" i="80"/>
  <c r="TWZ2" i="80"/>
  <c r="TWY2" i="80"/>
  <c r="TWX2" i="80"/>
  <c r="TWW2" i="80"/>
  <c r="TWV2" i="80"/>
  <c r="TWU2" i="80"/>
  <c r="TWT2" i="80"/>
  <c r="TWS2" i="80"/>
  <c r="TWR2" i="80"/>
  <c r="TWQ2" i="80"/>
  <c r="TWP2" i="80"/>
  <c r="TWO2" i="80"/>
  <c r="TWN2" i="80"/>
  <c r="TWM2" i="80"/>
  <c r="TWL2" i="80"/>
  <c r="TWK2" i="80"/>
  <c r="TWJ2" i="80"/>
  <c r="TWI2" i="80"/>
  <c r="TWH2" i="80"/>
  <c r="TWG2" i="80"/>
  <c r="TWF2" i="80"/>
  <c r="TWE2" i="80"/>
  <c r="TWD2" i="80"/>
  <c r="TWC2" i="80"/>
  <c r="TWB2" i="80"/>
  <c r="TWA2" i="80"/>
  <c r="TVZ2" i="80"/>
  <c r="TVY2" i="80"/>
  <c r="TVX2" i="80"/>
  <c r="TVW2" i="80"/>
  <c r="TVV2" i="80"/>
  <c r="TVU2" i="80"/>
  <c r="TVT2" i="80"/>
  <c r="TVS2" i="80"/>
  <c r="TVR2" i="80"/>
  <c r="TVQ2" i="80"/>
  <c r="TVP2" i="80"/>
  <c r="TVO2" i="80"/>
  <c r="TVN2" i="80"/>
  <c r="TVM2" i="80"/>
  <c r="TVL2" i="80"/>
  <c r="TVK2" i="80"/>
  <c r="TVJ2" i="80"/>
  <c r="TVI2" i="80"/>
  <c r="TVH2" i="80"/>
  <c r="TVG2" i="80"/>
  <c r="TVF2" i="80"/>
  <c r="TVE2" i="80"/>
  <c r="TVD2" i="80"/>
  <c r="TVC2" i="80"/>
  <c r="TVB2" i="80"/>
  <c r="TVA2" i="80"/>
  <c r="TUZ2" i="80"/>
  <c r="TUY2" i="80"/>
  <c r="TUX2" i="80"/>
  <c r="TUW2" i="80"/>
  <c r="TUV2" i="80"/>
  <c r="TUU2" i="80"/>
  <c r="TUT2" i="80"/>
  <c r="TUS2" i="80"/>
  <c r="TUR2" i="80"/>
  <c r="TUQ2" i="80"/>
  <c r="TUP2" i="80"/>
  <c r="TUO2" i="80"/>
  <c r="TUN2" i="80"/>
  <c r="TUM2" i="80"/>
  <c r="TUL2" i="80"/>
  <c r="TUK2" i="80"/>
  <c r="TUJ2" i="80"/>
  <c r="TUI2" i="80"/>
  <c r="TUH2" i="80"/>
  <c r="TUG2" i="80"/>
  <c r="TUF2" i="80"/>
  <c r="TUE2" i="80"/>
  <c r="TUD2" i="80"/>
  <c r="TUC2" i="80"/>
  <c r="TUB2" i="80"/>
  <c r="TUA2" i="80"/>
  <c r="TTZ2" i="80"/>
  <c r="TTY2" i="80"/>
  <c r="TTX2" i="80"/>
  <c r="TTW2" i="80"/>
  <c r="TTV2" i="80"/>
  <c r="TTU2" i="80"/>
  <c r="TTT2" i="80"/>
  <c r="TTS2" i="80"/>
  <c r="TTR2" i="80"/>
  <c r="TTQ2" i="80"/>
  <c r="TTP2" i="80"/>
  <c r="TTO2" i="80"/>
  <c r="TTN2" i="80"/>
  <c r="TTM2" i="80"/>
  <c r="TTL2" i="80"/>
  <c r="TTK2" i="80"/>
  <c r="TTJ2" i="80"/>
  <c r="TTI2" i="80"/>
  <c r="TTH2" i="80"/>
  <c r="TTG2" i="80"/>
  <c r="TTF2" i="80"/>
  <c r="TTE2" i="80"/>
  <c r="TTD2" i="80"/>
  <c r="TTC2" i="80"/>
  <c r="TTB2" i="80"/>
  <c r="TTA2" i="80"/>
  <c r="TSZ2" i="80"/>
  <c r="TSY2" i="80"/>
  <c r="TSX2" i="80"/>
  <c r="TSW2" i="80"/>
  <c r="TSV2" i="80"/>
  <c r="TSU2" i="80"/>
  <c r="TST2" i="80"/>
  <c r="TSS2" i="80"/>
  <c r="TSR2" i="80"/>
  <c r="TSQ2" i="80"/>
  <c r="TSP2" i="80"/>
  <c r="TSO2" i="80"/>
  <c r="TSN2" i="80"/>
  <c r="TSM2" i="80"/>
  <c r="TSL2" i="80"/>
  <c r="TSK2" i="80"/>
  <c r="TSJ2" i="80"/>
  <c r="TSI2" i="80"/>
  <c r="TSH2" i="80"/>
  <c r="TSG2" i="80"/>
  <c r="TSF2" i="80"/>
  <c r="TSE2" i="80"/>
  <c r="TSD2" i="80"/>
  <c r="TSC2" i="80"/>
  <c r="TSB2" i="80"/>
  <c r="TSA2" i="80"/>
  <c r="TRZ2" i="80"/>
  <c r="TRY2" i="80"/>
  <c r="TRX2" i="80"/>
  <c r="TRW2" i="80"/>
  <c r="TRV2" i="80"/>
  <c r="TRU2" i="80"/>
  <c r="TRT2" i="80"/>
  <c r="TRS2" i="80"/>
  <c r="TRR2" i="80"/>
  <c r="TRQ2" i="80"/>
  <c r="TRP2" i="80"/>
  <c r="TRO2" i="80"/>
  <c r="TRN2" i="80"/>
  <c r="TRM2" i="80"/>
  <c r="TRL2" i="80"/>
  <c r="TRK2" i="80"/>
  <c r="TRJ2" i="80"/>
  <c r="TRI2" i="80"/>
  <c r="TRH2" i="80"/>
  <c r="TRG2" i="80"/>
  <c r="TRF2" i="80"/>
  <c r="TRE2" i="80"/>
  <c r="TRD2" i="80"/>
  <c r="TRC2" i="80"/>
  <c r="TRB2" i="80"/>
  <c r="TRA2" i="80"/>
  <c r="TQZ2" i="80"/>
  <c r="TQY2" i="80"/>
  <c r="TQX2" i="80"/>
  <c r="TQW2" i="80"/>
  <c r="TQV2" i="80"/>
  <c r="TQU2" i="80"/>
  <c r="TQT2" i="80"/>
  <c r="TQS2" i="80"/>
  <c r="TQR2" i="80"/>
  <c r="TQQ2" i="80"/>
  <c r="TQP2" i="80"/>
  <c r="TQO2" i="80"/>
  <c r="TQN2" i="80"/>
  <c r="TQM2" i="80"/>
  <c r="TQL2" i="80"/>
  <c r="TQK2" i="80"/>
  <c r="TQJ2" i="80"/>
  <c r="TQI2" i="80"/>
  <c r="TQH2" i="80"/>
  <c r="TQG2" i="80"/>
  <c r="TQF2" i="80"/>
  <c r="TQE2" i="80"/>
  <c r="TQD2" i="80"/>
  <c r="TQC2" i="80"/>
  <c r="TQB2" i="80"/>
  <c r="TQA2" i="80"/>
  <c r="TPZ2" i="80"/>
  <c r="TPY2" i="80"/>
  <c r="TPX2" i="80"/>
  <c r="TPW2" i="80"/>
  <c r="TPV2" i="80"/>
  <c r="TPU2" i="80"/>
  <c r="TPT2" i="80"/>
  <c r="TPS2" i="80"/>
  <c r="TPR2" i="80"/>
  <c r="TPQ2" i="80"/>
  <c r="TPP2" i="80"/>
  <c r="TPO2" i="80"/>
  <c r="TPN2" i="80"/>
  <c r="TPM2" i="80"/>
  <c r="TPL2" i="80"/>
  <c r="TPK2" i="80"/>
  <c r="TPJ2" i="80"/>
  <c r="TPI2" i="80"/>
  <c r="TPH2" i="80"/>
  <c r="TPG2" i="80"/>
  <c r="TPF2" i="80"/>
  <c r="TPE2" i="80"/>
  <c r="TPD2" i="80"/>
  <c r="TPC2" i="80"/>
  <c r="TPB2" i="80"/>
  <c r="TPA2" i="80"/>
  <c r="TOZ2" i="80"/>
  <c r="TOY2" i="80"/>
  <c r="TOX2" i="80"/>
  <c r="TOW2" i="80"/>
  <c r="TOV2" i="80"/>
  <c r="TOU2" i="80"/>
  <c r="TOT2" i="80"/>
  <c r="TOS2" i="80"/>
  <c r="TOR2" i="80"/>
  <c r="TOQ2" i="80"/>
  <c r="TOP2" i="80"/>
  <c r="TOO2" i="80"/>
  <c r="TON2" i="80"/>
  <c r="TOM2" i="80"/>
  <c r="TOL2" i="80"/>
  <c r="TOK2" i="80"/>
  <c r="TOJ2" i="80"/>
  <c r="TOI2" i="80"/>
  <c r="TOH2" i="80"/>
  <c r="TOG2" i="80"/>
  <c r="TOF2" i="80"/>
  <c r="TOE2" i="80"/>
  <c r="TOD2" i="80"/>
  <c r="TOC2" i="80"/>
  <c r="TOB2" i="80"/>
  <c r="TOA2" i="80"/>
  <c r="TNZ2" i="80"/>
  <c r="TNY2" i="80"/>
  <c r="TNX2" i="80"/>
  <c r="TNW2" i="80"/>
  <c r="TNV2" i="80"/>
  <c r="TNU2" i="80"/>
  <c r="TNT2" i="80"/>
  <c r="TNS2" i="80"/>
  <c r="TNR2" i="80"/>
  <c r="TNQ2" i="80"/>
  <c r="TNP2" i="80"/>
  <c r="TNO2" i="80"/>
  <c r="TNN2" i="80"/>
  <c r="TNM2" i="80"/>
  <c r="TNL2" i="80"/>
  <c r="TNK2" i="80"/>
  <c r="TNJ2" i="80"/>
  <c r="TNI2" i="80"/>
  <c r="TNH2" i="80"/>
  <c r="TNG2" i="80"/>
  <c r="TNF2" i="80"/>
  <c r="TNE2" i="80"/>
  <c r="TND2" i="80"/>
  <c r="TNC2" i="80"/>
  <c r="TNB2" i="80"/>
  <c r="TNA2" i="80"/>
  <c r="TMZ2" i="80"/>
  <c r="TMY2" i="80"/>
  <c r="TMX2" i="80"/>
  <c r="TMW2" i="80"/>
  <c r="TMV2" i="80"/>
  <c r="TMU2" i="80"/>
  <c r="TMT2" i="80"/>
  <c r="TMS2" i="80"/>
  <c r="TMR2" i="80"/>
  <c r="TMQ2" i="80"/>
  <c r="TMP2" i="80"/>
  <c r="TMO2" i="80"/>
  <c r="TMN2" i="80"/>
  <c r="TMM2" i="80"/>
  <c r="TML2" i="80"/>
  <c r="TMK2" i="80"/>
  <c r="TMJ2" i="80"/>
  <c r="TMI2" i="80"/>
  <c r="TMH2" i="80"/>
  <c r="TMG2" i="80"/>
  <c r="TMF2" i="80"/>
  <c r="TME2" i="80"/>
  <c r="TMD2" i="80"/>
  <c r="TMC2" i="80"/>
  <c r="TMB2" i="80"/>
  <c r="TMA2" i="80"/>
  <c r="TLZ2" i="80"/>
  <c r="TLY2" i="80"/>
  <c r="TLX2" i="80"/>
  <c r="TLW2" i="80"/>
  <c r="TLV2" i="80"/>
  <c r="TLU2" i="80"/>
  <c r="TLT2" i="80"/>
  <c r="TLS2" i="80"/>
  <c r="TLR2" i="80"/>
  <c r="TLQ2" i="80"/>
  <c r="TLP2" i="80"/>
  <c r="TLO2" i="80"/>
  <c r="TLN2" i="80"/>
  <c r="TLM2" i="80"/>
  <c r="TLL2" i="80"/>
  <c r="TLK2" i="80"/>
  <c r="TLJ2" i="80"/>
  <c r="TLI2" i="80"/>
  <c r="TLH2" i="80"/>
  <c r="TLG2" i="80"/>
  <c r="TLF2" i="80"/>
  <c r="TLE2" i="80"/>
  <c r="TLD2" i="80"/>
  <c r="TLC2" i="80"/>
  <c r="TLB2" i="80"/>
  <c r="TLA2" i="80"/>
  <c r="TKZ2" i="80"/>
  <c r="TKY2" i="80"/>
  <c r="TKX2" i="80"/>
  <c r="TKW2" i="80"/>
  <c r="TKV2" i="80"/>
  <c r="TKU2" i="80"/>
  <c r="TKT2" i="80"/>
  <c r="TKS2" i="80"/>
  <c r="TKR2" i="80"/>
  <c r="TKQ2" i="80"/>
  <c r="TKP2" i="80"/>
  <c r="TKO2" i="80"/>
  <c r="TKN2" i="80"/>
  <c r="TKM2" i="80"/>
  <c r="TKL2" i="80"/>
  <c r="TKK2" i="80"/>
  <c r="TKJ2" i="80"/>
  <c r="TKI2" i="80"/>
  <c r="TKH2" i="80"/>
  <c r="TKG2" i="80"/>
  <c r="TKF2" i="80"/>
  <c r="TKE2" i="80"/>
  <c r="TKD2" i="80"/>
  <c r="TKC2" i="80"/>
  <c r="TKB2" i="80"/>
  <c r="TKA2" i="80"/>
  <c r="TJZ2" i="80"/>
  <c r="TJY2" i="80"/>
  <c r="TJX2" i="80"/>
  <c r="TJW2" i="80"/>
  <c r="TJV2" i="80"/>
  <c r="TJU2" i="80"/>
  <c r="TJT2" i="80"/>
  <c r="TJS2" i="80"/>
  <c r="TJR2" i="80"/>
  <c r="TJQ2" i="80"/>
  <c r="TJP2" i="80"/>
  <c r="TJO2" i="80"/>
  <c r="TJN2" i="80"/>
  <c r="TJM2" i="80"/>
  <c r="TJL2" i="80"/>
  <c r="TJK2" i="80"/>
  <c r="TJJ2" i="80"/>
  <c r="TJI2" i="80"/>
  <c r="TJH2" i="80"/>
  <c r="TJG2" i="80"/>
  <c r="TJF2" i="80"/>
  <c r="TJE2" i="80"/>
  <c r="TJD2" i="80"/>
  <c r="TJC2" i="80"/>
  <c r="TJB2" i="80"/>
  <c r="TJA2" i="80"/>
  <c r="TIZ2" i="80"/>
  <c r="TIY2" i="80"/>
  <c r="TIX2" i="80"/>
  <c r="TIW2" i="80"/>
  <c r="TIV2" i="80"/>
  <c r="TIU2" i="80"/>
  <c r="TIT2" i="80"/>
  <c r="TIS2" i="80"/>
  <c r="TIR2" i="80"/>
  <c r="TIQ2" i="80"/>
  <c r="TIP2" i="80"/>
  <c r="TIO2" i="80"/>
  <c r="TIN2" i="80"/>
  <c r="TIM2" i="80"/>
  <c r="TIL2" i="80"/>
  <c r="TIK2" i="80"/>
  <c r="TIJ2" i="80"/>
  <c r="TII2" i="80"/>
  <c r="TIH2" i="80"/>
  <c r="TIG2" i="80"/>
  <c r="TIF2" i="80"/>
  <c r="TIE2" i="80"/>
  <c r="TID2" i="80"/>
  <c r="TIC2" i="80"/>
  <c r="TIB2" i="80"/>
  <c r="TIA2" i="80"/>
  <c r="THZ2" i="80"/>
  <c r="THY2" i="80"/>
  <c r="THX2" i="80"/>
  <c r="THW2" i="80"/>
  <c r="THV2" i="80"/>
  <c r="THU2" i="80"/>
  <c r="THT2" i="80"/>
  <c r="THS2" i="80"/>
  <c r="THR2" i="80"/>
  <c r="THQ2" i="80"/>
  <c r="THP2" i="80"/>
  <c r="THO2" i="80"/>
  <c r="THN2" i="80"/>
  <c r="THM2" i="80"/>
  <c r="THL2" i="80"/>
  <c r="THK2" i="80"/>
  <c r="THJ2" i="80"/>
  <c r="THI2" i="80"/>
  <c r="THH2" i="80"/>
  <c r="THG2" i="80"/>
  <c r="THF2" i="80"/>
  <c r="THE2" i="80"/>
  <c r="THD2" i="80"/>
  <c r="THC2" i="80"/>
  <c r="THB2" i="80"/>
  <c r="THA2" i="80"/>
  <c r="TGZ2" i="80"/>
  <c r="TGY2" i="80"/>
  <c r="TGX2" i="80"/>
  <c r="TGW2" i="80"/>
  <c r="TGV2" i="80"/>
  <c r="TGU2" i="80"/>
  <c r="TGT2" i="80"/>
  <c r="TGS2" i="80"/>
  <c r="TGR2" i="80"/>
  <c r="TGQ2" i="80"/>
  <c r="TGP2" i="80"/>
  <c r="TGO2" i="80"/>
  <c r="TGN2" i="80"/>
  <c r="TGM2" i="80"/>
  <c r="TGL2" i="80"/>
  <c r="TGK2" i="80"/>
  <c r="TGJ2" i="80"/>
  <c r="TGI2" i="80"/>
  <c r="TGH2" i="80"/>
  <c r="TGG2" i="80"/>
  <c r="TGF2" i="80"/>
  <c r="TGE2" i="80"/>
  <c r="TGD2" i="80"/>
  <c r="TGC2" i="80"/>
  <c r="TGB2" i="80"/>
  <c r="TGA2" i="80"/>
  <c r="TFZ2" i="80"/>
  <c r="TFY2" i="80"/>
  <c r="TFX2" i="80"/>
  <c r="TFW2" i="80"/>
  <c r="TFV2" i="80"/>
  <c r="TFU2" i="80"/>
  <c r="TFT2" i="80"/>
  <c r="TFS2" i="80"/>
  <c r="TFR2" i="80"/>
  <c r="TFQ2" i="80"/>
  <c r="TFP2" i="80"/>
  <c r="TFO2" i="80"/>
  <c r="TFN2" i="80"/>
  <c r="TFM2" i="80"/>
  <c r="TFL2" i="80"/>
  <c r="TFK2" i="80"/>
  <c r="TFJ2" i="80"/>
  <c r="TFI2" i="80"/>
  <c r="TFH2" i="80"/>
  <c r="TFG2" i="80"/>
  <c r="TFF2" i="80"/>
  <c r="TFE2" i="80"/>
  <c r="TFD2" i="80"/>
  <c r="TFC2" i="80"/>
  <c r="TFB2" i="80"/>
  <c r="TFA2" i="80"/>
  <c r="TEZ2" i="80"/>
  <c r="TEY2" i="80"/>
  <c r="TEX2" i="80"/>
  <c r="TEW2" i="80"/>
  <c r="TEV2" i="80"/>
  <c r="TEU2" i="80"/>
  <c r="TET2" i="80"/>
  <c r="TES2" i="80"/>
  <c r="TER2" i="80"/>
  <c r="TEQ2" i="80"/>
  <c r="TEP2" i="80"/>
  <c r="TEO2" i="80"/>
  <c r="TEN2" i="80"/>
  <c r="TEM2" i="80"/>
  <c r="TEL2" i="80"/>
  <c r="TEK2" i="80"/>
  <c r="TEJ2" i="80"/>
  <c r="TEI2" i="80"/>
  <c r="TEH2" i="80"/>
  <c r="TEG2" i="80"/>
  <c r="TEF2" i="80"/>
  <c r="TEE2" i="80"/>
  <c r="TED2" i="80"/>
  <c r="TEC2" i="80"/>
  <c r="TEB2" i="80"/>
  <c r="TEA2" i="80"/>
  <c r="TDZ2" i="80"/>
  <c r="TDY2" i="80"/>
  <c r="TDX2" i="80"/>
  <c r="TDW2" i="80"/>
  <c r="TDV2" i="80"/>
  <c r="TDU2" i="80"/>
  <c r="TDT2" i="80"/>
  <c r="TDS2" i="80"/>
  <c r="TDR2" i="80"/>
  <c r="TDQ2" i="80"/>
  <c r="TDP2" i="80"/>
  <c r="TDO2" i="80"/>
  <c r="TDN2" i="80"/>
  <c r="TDM2" i="80"/>
  <c r="TDL2" i="80"/>
  <c r="TDK2" i="80"/>
  <c r="TDJ2" i="80"/>
  <c r="TDI2" i="80"/>
  <c r="TDH2" i="80"/>
  <c r="TDG2" i="80"/>
  <c r="TDF2" i="80"/>
  <c r="TDE2" i="80"/>
  <c r="TDD2" i="80"/>
  <c r="TDC2" i="80"/>
  <c r="TDB2" i="80"/>
  <c r="TDA2" i="80"/>
  <c r="TCZ2" i="80"/>
  <c r="TCY2" i="80"/>
  <c r="TCX2" i="80"/>
  <c r="TCW2" i="80"/>
  <c r="TCV2" i="80"/>
  <c r="TCU2" i="80"/>
  <c r="TCT2" i="80"/>
  <c r="TCS2" i="80"/>
  <c r="TCR2" i="80"/>
  <c r="TCQ2" i="80"/>
  <c r="TCP2" i="80"/>
  <c r="TCO2" i="80"/>
  <c r="TCN2" i="80"/>
  <c r="TCM2" i="80"/>
  <c r="TCL2" i="80"/>
  <c r="TCK2" i="80"/>
  <c r="TCJ2" i="80"/>
  <c r="TCI2" i="80"/>
  <c r="TCH2" i="80"/>
  <c r="TCG2" i="80"/>
  <c r="TCF2" i="80"/>
  <c r="TCE2" i="80"/>
  <c r="TCD2" i="80"/>
  <c r="TCC2" i="80"/>
  <c r="TCB2" i="80"/>
  <c r="TCA2" i="80"/>
  <c r="TBZ2" i="80"/>
  <c r="TBY2" i="80"/>
  <c r="TBX2" i="80"/>
  <c r="TBW2" i="80"/>
  <c r="TBV2" i="80"/>
  <c r="TBU2" i="80"/>
  <c r="TBT2" i="80"/>
  <c r="TBS2" i="80"/>
  <c r="TBR2" i="80"/>
  <c r="TBQ2" i="80"/>
  <c r="TBP2" i="80"/>
  <c r="TBO2" i="80"/>
  <c r="TBN2" i="80"/>
  <c r="TBM2" i="80"/>
  <c r="TBL2" i="80"/>
  <c r="TBK2" i="80"/>
  <c r="TBJ2" i="80"/>
  <c r="TBI2" i="80"/>
  <c r="TBH2" i="80"/>
  <c r="TBG2" i="80"/>
  <c r="TBF2" i="80"/>
  <c r="TBE2" i="80"/>
  <c r="TBD2" i="80"/>
  <c r="TBC2" i="80"/>
  <c r="TBB2" i="80"/>
  <c r="TBA2" i="80"/>
  <c r="TAZ2" i="80"/>
  <c r="TAY2" i="80"/>
  <c r="TAX2" i="80"/>
  <c r="TAW2" i="80"/>
  <c r="TAV2" i="80"/>
  <c r="TAU2" i="80"/>
  <c r="TAT2" i="80"/>
  <c r="TAS2" i="80"/>
  <c r="TAR2" i="80"/>
  <c r="TAQ2" i="80"/>
  <c r="TAP2" i="80"/>
  <c r="TAO2" i="80"/>
  <c r="TAN2" i="80"/>
  <c r="TAM2" i="80"/>
  <c r="TAL2" i="80"/>
  <c r="TAK2" i="80"/>
  <c r="TAJ2" i="80"/>
  <c r="TAI2" i="80"/>
  <c r="TAH2" i="80"/>
  <c r="TAG2" i="80"/>
  <c r="TAF2" i="80"/>
  <c r="TAE2" i="80"/>
  <c r="TAD2" i="80"/>
  <c r="TAC2" i="80"/>
  <c r="TAB2" i="80"/>
  <c r="TAA2" i="80"/>
  <c r="SZZ2" i="80"/>
  <c r="SZY2" i="80"/>
  <c r="SZX2" i="80"/>
  <c r="SZW2" i="80"/>
  <c r="SZV2" i="80"/>
  <c r="SZU2" i="80"/>
  <c r="SZT2" i="80"/>
  <c r="SZS2" i="80"/>
  <c r="SZR2" i="80"/>
  <c r="SZQ2" i="80"/>
  <c r="SZP2" i="80"/>
  <c r="SZO2" i="80"/>
  <c r="SZN2" i="80"/>
  <c r="SZM2" i="80"/>
  <c r="SZL2" i="80"/>
  <c r="SZK2" i="80"/>
  <c r="SZJ2" i="80"/>
  <c r="SZI2" i="80"/>
  <c r="SZH2" i="80"/>
  <c r="SZG2" i="80"/>
  <c r="SZF2" i="80"/>
  <c r="SZE2" i="80"/>
  <c r="SZD2" i="80"/>
  <c r="SZC2" i="80"/>
  <c r="SZB2" i="80"/>
  <c r="SZA2" i="80"/>
  <c r="SYZ2" i="80"/>
  <c r="SYY2" i="80"/>
  <c r="SYX2" i="80"/>
  <c r="SYW2" i="80"/>
  <c r="SYV2" i="80"/>
  <c r="SYU2" i="80"/>
  <c r="SYT2" i="80"/>
  <c r="SYS2" i="80"/>
  <c r="SYR2" i="80"/>
  <c r="SYQ2" i="80"/>
  <c r="SYP2" i="80"/>
  <c r="SYO2" i="80"/>
  <c r="SYN2" i="80"/>
  <c r="SYM2" i="80"/>
  <c r="SYL2" i="80"/>
  <c r="SYK2" i="80"/>
  <c r="SYJ2" i="80"/>
  <c r="SYI2" i="80"/>
  <c r="SYH2" i="80"/>
  <c r="SYG2" i="80"/>
  <c r="SYF2" i="80"/>
  <c r="SYE2" i="80"/>
  <c r="SYD2" i="80"/>
  <c r="SYC2" i="80"/>
  <c r="SYB2" i="80"/>
  <c r="SYA2" i="80"/>
  <c r="SXZ2" i="80"/>
  <c r="SXY2" i="80"/>
  <c r="SXX2" i="80"/>
  <c r="SXW2" i="80"/>
  <c r="SXV2" i="80"/>
  <c r="SXU2" i="80"/>
  <c r="SXT2" i="80"/>
  <c r="SXS2" i="80"/>
  <c r="SXR2" i="80"/>
  <c r="SXQ2" i="80"/>
  <c r="SXP2" i="80"/>
  <c r="SXO2" i="80"/>
  <c r="SXN2" i="80"/>
  <c r="SXM2" i="80"/>
  <c r="SXL2" i="80"/>
  <c r="SXK2" i="80"/>
  <c r="SXJ2" i="80"/>
  <c r="SXI2" i="80"/>
  <c r="SXH2" i="80"/>
  <c r="SXG2" i="80"/>
  <c r="SXF2" i="80"/>
  <c r="SXE2" i="80"/>
  <c r="SXD2" i="80"/>
  <c r="SXC2" i="80"/>
  <c r="SXB2" i="80"/>
  <c r="SXA2" i="80"/>
  <c r="SWZ2" i="80"/>
  <c r="SWY2" i="80"/>
  <c r="SWX2" i="80"/>
  <c r="SWW2" i="80"/>
  <c r="SWV2" i="80"/>
  <c r="SWU2" i="80"/>
  <c r="SWT2" i="80"/>
  <c r="SWS2" i="80"/>
  <c r="SWR2" i="80"/>
  <c r="SWQ2" i="80"/>
  <c r="SWP2" i="80"/>
  <c r="SWO2" i="80"/>
  <c r="SWN2" i="80"/>
  <c r="SWM2" i="80"/>
  <c r="SWL2" i="80"/>
  <c r="SWK2" i="80"/>
  <c r="SWJ2" i="80"/>
  <c r="SWI2" i="80"/>
  <c r="SWH2" i="80"/>
  <c r="SWG2" i="80"/>
  <c r="SWF2" i="80"/>
  <c r="SWE2" i="80"/>
  <c r="SWD2" i="80"/>
  <c r="SWC2" i="80"/>
  <c r="SWB2" i="80"/>
  <c r="SWA2" i="80"/>
  <c r="SVZ2" i="80"/>
  <c r="SVY2" i="80"/>
  <c r="SVX2" i="80"/>
  <c r="SVW2" i="80"/>
  <c r="SVV2" i="80"/>
  <c r="SVU2" i="80"/>
  <c r="SVT2" i="80"/>
  <c r="SVS2" i="80"/>
  <c r="SVR2" i="80"/>
  <c r="SVQ2" i="80"/>
  <c r="SVP2" i="80"/>
  <c r="SVO2" i="80"/>
  <c r="SVN2" i="80"/>
  <c r="SVM2" i="80"/>
  <c r="SVL2" i="80"/>
  <c r="SVK2" i="80"/>
  <c r="SVJ2" i="80"/>
  <c r="SVI2" i="80"/>
  <c r="SVH2" i="80"/>
  <c r="SVG2" i="80"/>
  <c r="SVF2" i="80"/>
  <c r="SVE2" i="80"/>
  <c r="SVD2" i="80"/>
  <c r="SVC2" i="80"/>
  <c r="SVB2" i="80"/>
  <c r="SVA2" i="80"/>
  <c r="SUZ2" i="80"/>
  <c r="SUY2" i="80"/>
  <c r="SUX2" i="80"/>
  <c r="SUW2" i="80"/>
  <c r="SUV2" i="80"/>
  <c r="SUU2" i="80"/>
  <c r="SUT2" i="80"/>
  <c r="SUS2" i="80"/>
  <c r="SUR2" i="80"/>
  <c r="SUQ2" i="80"/>
  <c r="SUP2" i="80"/>
  <c r="SUO2" i="80"/>
  <c r="SUN2" i="80"/>
  <c r="SUM2" i="80"/>
  <c r="SUL2" i="80"/>
  <c r="SUK2" i="80"/>
  <c r="SUJ2" i="80"/>
  <c r="SUI2" i="80"/>
  <c r="SUH2" i="80"/>
  <c r="SUG2" i="80"/>
  <c r="SUF2" i="80"/>
  <c r="SUE2" i="80"/>
  <c r="SUD2" i="80"/>
  <c r="SUC2" i="80"/>
  <c r="SUB2" i="80"/>
  <c r="SUA2" i="80"/>
  <c r="STZ2" i="80"/>
  <c r="STY2" i="80"/>
  <c r="STX2" i="80"/>
  <c r="STW2" i="80"/>
  <c r="STV2" i="80"/>
  <c r="STU2" i="80"/>
  <c r="STT2" i="80"/>
  <c r="STS2" i="80"/>
  <c r="STR2" i="80"/>
  <c r="STQ2" i="80"/>
  <c r="STP2" i="80"/>
  <c r="STO2" i="80"/>
  <c r="STN2" i="80"/>
  <c r="STM2" i="80"/>
  <c r="STL2" i="80"/>
  <c r="STK2" i="80"/>
  <c r="STJ2" i="80"/>
  <c r="STI2" i="80"/>
  <c r="STH2" i="80"/>
  <c r="STG2" i="80"/>
  <c r="STF2" i="80"/>
  <c r="STE2" i="80"/>
  <c r="STD2" i="80"/>
  <c r="STC2" i="80"/>
  <c r="STB2" i="80"/>
  <c r="STA2" i="80"/>
  <c r="SSZ2" i="80"/>
  <c r="SSY2" i="80"/>
  <c r="SSX2" i="80"/>
  <c r="SSW2" i="80"/>
  <c r="SSV2" i="80"/>
  <c r="SSU2" i="80"/>
  <c r="SST2" i="80"/>
  <c r="SSS2" i="80"/>
  <c r="SSR2" i="80"/>
  <c r="SSQ2" i="80"/>
  <c r="SSP2" i="80"/>
  <c r="SSO2" i="80"/>
  <c r="SSN2" i="80"/>
  <c r="SSM2" i="80"/>
  <c r="SSL2" i="80"/>
  <c r="SSK2" i="80"/>
  <c r="SSJ2" i="80"/>
  <c r="SSI2" i="80"/>
  <c r="SSH2" i="80"/>
  <c r="SSG2" i="80"/>
  <c r="SSF2" i="80"/>
  <c r="SSE2" i="80"/>
  <c r="SSD2" i="80"/>
  <c r="SSC2" i="80"/>
  <c r="SSB2" i="80"/>
  <c r="SSA2" i="80"/>
  <c r="SRZ2" i="80"/>
  <c r="SRY2" i="80"/>
  <c r="SRX2" i="80"/>
  <c r="SRW2" i="80"/>
  <c r="SRV2" i="80"/>
  <c r="SRU2" i="80"/>
  <c r="SRT2" i="80"/>
  <c r="SRS2" i="80"/>
  <c r="SRR2" i="80"/>
  <c r="SRQ2" i="80"/>
  <c r="SRP2" i="80"/>
  <c r="SRO2" i="80"/>
  <c r="SRN2" i="80"/>
  <c r="SRM2" i="80"/>
  <c r="SRL2" i="80"/>
  <c r="SRK2" i="80"/>
  <c r="SRJ2" i="80"/>
  <c r="SRI2" i="80"/>
  <c r="SRH2" i="80"/>
  <c r="SRG2" i="80"/>
  <c r="SRF2" i="80"/>
  <c r="SRE2" i="80"/>
  <c r="SRD2" i="80"/>
  <c r="SRC2" i="80"/>
  <c r="SRB2" i="80"/>
  <c r="SRA2" i="80"/>
  <c r="SQZ2" i="80"/>
  <c r="SQY2" i="80"/>
  <c r="SQX2" i="80"/>
  <c r="SQW2" i="80"/>
  <c r="SQV2" i="80"/>
  <c r="SQU2" i="80"/>
  <c r="SQT2" i="80"/>
  <c r="SQS2" i="80"/>
  <c r="SQR2" i="80"/>
  <c r="SQQ2" i="80"/>
  <c r="SQP2" i="80"/>
  <c r="SQO2" i="80"/>
  <c r="SQN2" i="80"/>
  <c r="SQM2" i="80"/>
  <c r="SQL2" i="80"/>
  <c r="SQK2" i="80"/>
  <c r="SQJ2" i="80"/>
  <c r="SQI2" i="80"/>
  <c r="SQH2" i="80"/>
  <c r="SQG2" i="80"/>
  <c r="SQF2" i="80"/>
  <c r="SQE2" i="80"/>
  <c r="SQD2" i="80"/>
  <c r="SQC2" i="80"/>
  <c r="SQB2" i="80"/>
  <c r="SQA2" i="80"/>
  <c r="SPZ2" i="80"/>
  <c r="SPY2" i="80"/>
  <c r="SPX2" i="80"/>
  <c r="SPW2" i="80"/>
  <c r="SPV2" i="80"/>
  <c r="SPU2" i="80"/>
  <c r="SPT2" i="80"/>
  <c r="SPS2" i="80"/>
  <c r="SPR2" i="80"/>
  <c r="SPQ2" i="80"/>
  <c r="SPP2" i="80"/>
  <c r="SPO2" i="80"/>
  <c r="SPN2" i="80"/>
  <c r="SPM2" i="80"/>
  <c r="SPL2" i="80"/>
  <c r="SPK2" i="80"/>
  <c r="SPJ2" i="80"/>
  <c r="SPI2" i="80"/>
  <c r="SPH2" i="80"/>
  <c r="SPG2" i="80"/>
  <c r="SPF2" i="80"/>
  <c r="SPE2" i="80"/>
  <c r="SPD2" i="80"/>
  <c r="SPC2" i="80"/>
  <c r="SPB2" i="80"/>
  <c r="SPA2" i="80"/>
  <c r="SOZ2" i="80"/>
  <c r="SOY2" i="80"/>
  <c r="SOX2" i="80"/>
  <c r="SOW2" i="80"/>
  <c r="SOV2" i="80"/>
  <c r="SOU2" i="80"/>
  <c r="SOT2" i="80"/>
  <c r="SOS2" i="80"/>
  <c r="SOR2" i="80"/>
  <c r="SOQ2" i="80"/>
  <c r="SOP2" i="80"/>
  <c r="SOO2" i="80"/>
  <c r="SON2" i="80"/>
  <c r="SOM2" i="80"/>
  <c r="SOL2" i="80"/>
  <c r="SOK2" i="80"/>
  <c r="SOJ2" i="80"/>
  <c r="SOI2" i="80"/>
  <c r="SOH2" i="80"/>
  <c r="SOG2" i="80"/>
  <c r="SOF2" i="80"/>
  <c r="SOE2" i="80"/>
  <c r="SOD2" i="80"/>
  <c r="SOC2" i="80"/>
  <c r="SOB2" i="80"/>
  <c r="SOA2" i="80"/>
  <c r="SNZ2" i="80"/>
  <c r="SNY2" i="80"/>
  <c r="SNX2" i="80"/>
  <c r="SNW2" i="80"/>
  <c r="SNV2" i="80"/>
  <c r="SNU2" i="80"/>
  <c r="SNT2" i="80"/>
  <c r="SNS2" i="80"/>
  <c r="SNR2" i="80"/>
  <c r="SNQ2" i="80"/>
  <c r="SNP2" i="80"/>
  <c r="SNO2" i="80"/>
  <c r="SNN2" i="80"/>
  <c r="SNM2" i="80"/>
  <c r="SNL2" i="80"/>
  <c r="SNK2" i="80"/>
  <c r="SNJ2" i="80"/>
  <c r="SNI2" i="80"/>
  <c r="SNH2" i="80"/>
  <c r="SNG2" i="80"/>
  <c r="SNF2" i="80"/>
  <c r="SNE2" i="80"/>
  <c r="SND2" i="80"/>
  <c r="SNC2" i="80"/>
  <c r="SNB2" i="80"/>
  <c r="SNA2" i="80"/>
  <c r="SMZ2" i="80"/>
  <c r="SMY2" i="80"/>
  <c r="SMX2" i="80"/>
  <c r="SMW2" i="80"/>
  <c r="SMV2" i="80"/>
  <c r="SMU2" i="80"/>
  <c r="SMT2" i="80"/>
  <c r="SMS2" i="80"/>
  <c r="SMR2" i="80"/>
  <c r="SMQ2" i="80"/>
  <c r="SMP2" i="80"/>
  <c r="SMO2" i="80"/>
  <c r="SMN2" i="80"/>
  <c r="SMM2" i="80"/>
  <c r="SML2" i="80"/>
  <c r="SMK2" i="80"/>
  <c r="SMJ2" i="80"/>
  <c r="SMI2" i="80"/>
  <c r="SMH2" i="80"/>
  <c r="SMG2" i="80"/>
  <c r="SMF2" i="80"/>
  <c r="SME2" i="80"/>
  <c r="SMD2" i="80"/>
  <c r="SMC2" i="80"/>
  <c r="SMB2" i="80"/>
  <c r="SMA2" i="80"/>
  <c r="SLZ2" i="80"/>
  <c r="SLY2" i="80"/>
  <c r="SLX2" i="80"/>
  <c r="SLW2" i="80"/>
  <c r="SLV2" i="80"/>
  <c r="SLU2" i="80"/>
  <c r="SLT2" i="80"/>
  <c r="SLS2" i="80"/>
  <c r="SLR2" i="80"/>
  <c r="SLQ2" i="80"/>
  <c r="SLP2" i="80"/>
  <c r="SLO2" i="80"/>
  <c r="SLN2" i="80"/>
  <c r="SLM2" i="80"/>
  <c r="SLL2" i="80"/>
  <c r="SLK2" i="80"/>
  <c r="SLJ2" i="80"/>
  <c r="SLI2" i="80"/>
  <c r="SLH2" i="80"/>
  <c r="SLG2" i="80"/>
  <c r="SLF2" i="80"/>
  <c r="SLE2" i="80"/>
  <c r="SLD2" i="80"/>
  <c r="SLC2" i="80"/>
  <c r="SLB2" i="80"/>
  <c r="SLA2" i="80"/>
  <c r="SKZ2" i="80"/>
  <c r="SKY2" i="80"/>
  <c r="SKX2" i="80"/>
  <c r="SKW2" i="80"/>
  <c r="SKV2" i="80"/>
  <c r="SKU2" i="80"/>
  <c r="SKT2" i="80"/>
  <c r="SKS2" i="80"/>
  <c r="SKR2" i="80"/>
  <c r="SKQ2" i="80"/>
  <c r="SKP2" i="80"/>
  <c r="SKO2" i="80"/>
  <c r="SKN2" i="80"/>
  <c r="SKM2" i="80"/>
  <c r="SKL2" i="80"/>
  <c r="SKK2" i="80"/>
  <c r="SKJ2" i="80"/>
  <c r="SKI2" i="80"/>
  <c r="SKH2" i="80"/>
  <c r="SKG2" i="80"/>
  <c r="SKF2" i="80"/>
  <c r="SKE2" i="80"/>
  <c r="SKD2" i="80"/>
  <c r="SKC2" i="80"/>
  <c r="SKB2" i="80"/>
  <c r="SKA2" i="80"/>
  <c r="SJZ2" i="80"/>
  <c r="SJY2" i="80"/>
  <c r="SJX2" i="80"/>
  <c r="SJW2" i="80"/>
  <c r="SJV2" i="80"/>
  <c r="SJU2" i="80"/>
  <c r="SJT2" i="80"/>
  <c r="SJS2" i="80"/>
  <c r="SJR2" i="80"/>
  <c r="SJQ2" i="80"/>
  <c r="SJP2" i="80"/>
  <c r="SJO2" i="80"/>
  <c r="SJN2" i="80"/>
  <c r="SJM2" i="80"/>
  <c r="SJL2" i="80"/>
  <c r="SJK2" i="80"/>
  <c r="SJJ2" i="80"/>
  <c r="SJI2" i="80"/>
  <c r="SJH2" i="80"/>
  <c r="SJG2" i="80"/>
  <c r="SJF2" i="80"/>
  <c r="SJE2" i="80"/>
  <c r="SJD2" i="80"/>
  <c r="SJC2" i="80"/>
  <c r="SJB2" i="80"/>
  <c r="SJA2" i="80"/>
  <c r="SIZ2" i="80"/>
  <c r="SIY2" i="80"/>
  <c r="SIX2" i="80"/>
  <c r="SIW2" i="80"/>
  <c r="SIV2" i="80"/>
  <c r="SIU2" i="80"/>
  <c r="SIT2" i="80"/>
  <c r="SIS2" i="80"/>
  <c r="SIR2" i="80"/>
  <c r="SIQ2" i="80"/>
  <c r="SIP2" i="80"/>
  <c r="SIO2" i="80"/>
  <c r="SIN2" i="80"/>
  <c r="SIM2" i="80"/>
  <c r="SIL2" i="80"/>
  <c r="SIK2" i="80"/>
  <c r="SIJ2" i="80"/>
  <c r="SII2" i="80"/>
  <c r="SIH2" i="80"/>
  <c r="SIG2" i="80"/>
  <c r="SIF2" i="80"/>
  <c r="SIE2" i="80"/>
  <c r="SID2" i="80"/>
  <c r="SIC2" i="80"/>
  <c r="SIB2" i="80"/>
  <c r="SIA2" i="80"/>
  <c r="SHZ2" i="80"/>
  <c r="SHY2" i="80"/>
  <c r="SHX2" i="80"/>
  <c r="SHW2" i="80"/>
  <c r="SHV2" i="80"/>
  <c r="SHU2" i="80"/>
  <c r="SHT2" i="80"/>
  <c r="SHS2" i="80"/>
  <c r="SHR2" i="80"/>
  <c r="SHQ2" i="80"/>
  <c r="SHP2" i="80"/>
  <c r="SHO2" i="80"/>
  <c r="SHN2" i="80"/>
  <c r="SHM2" i="80"/>
  <c r="SHL2" i="80"/>
  <c r="SHK2" i="80"/>
  <c r="SHJ2" i="80"/>
  <c r="SHI2" i="80"/>
  <c r="SHH2" i="80"/>
  <c r="SHG2" i="80"/>
  <c r="SHF2" i="80"/>
  <c r="SHE2" i="80"/>
  <c r="SHD2" i="80"/>
  <c r="SHC2" i="80"/>
  <c r="SHB2" i="80"/>
  <c r="SHA2" i="80"/>
  <c r="SGZ2" i="80"/>
  <c r="SGY2" i="80"/>
  <c r="SGX2" i="80"/>
  <c r="SGW2" i="80"/>
  <c r="SGV2" i="80"/>
  <c r="SGU2" i="80"/>
  <c r="SGT2" i="80"/>
  <c r="SGS2" i="80"/>
  <c r="SGR2" i="80"/>
  <c r="SGQ2" i="80"/>
  <c r="SGP2" i="80"/>
  <c r="SGO2" i="80"/>
  <c r="SGN2" i="80"/>
  <c r="SGM2" i="80"/>
  <c r="SGL2" i="80"/>
  <c r="SGK2" i="80"/>
  <c r="SGJ2" i="80"/>
  <c r="SGI2" i="80"/>
  <c r="SGH2" i="80"/>
  <c r="SGG2" i="80"/>
  <c r="SGF2" i="80"/>
  <c r="SGE2" i="80"/>
  <c r="SGD2" i="80"/>
  <c r="SGC2" i="80"/>
  <c r="SGB2" i="80"/>
  <c r="SGA2" i="80"/>
  <c r="SFZ2" i="80"/>
  <c r="SFY2" i="80"/>
  <c r="SFX2" i="80"/>
  <c r="SFW2" i="80"/>
  <c r="SFV2" i="80"/>
  <c r="SFU2" i="80"/>
  <c r="SFT2" i="80"/>
  <c r="SFS2" i="80"/>
  <c r="SFR2" i="80"/>
  <c r="SFQ2" i="80"/>
  <c r="SFP2" i="80"/>
  <c r="SFO2" i="80"/>
  <c r="SFN2" i="80"/>
  <c r="SFM2" i="80"/>
  <c r="SFL2" i="80"/>
  <c r="SFK2" i="80"/>
  <c r="SFJ2" i="80"/>
  <c r="SFI2" i="80"/>
  <c r="SFH2" i="80"/>
  <c r="SFG2" i="80"/>
  <c r="SFF2" i="80"/>
  <c r="SFE2" i="80"/>
  <c r="SFD2" i="80"/>
  <c r="SFC2" i="80"/>
  <c r="SFB2" i="80"/>
  <c r="SFA2" i="80"/>
  <c r="SEZ2" i="80"/>
  <c r="SEY2" i="80"/>
  <c r="SEX2" i="80"/>
  <c r="SEW2" i="80"/>
  <c r="SEV2" i="80"/>
  <c r="SEU2" i="80"/>
  <c r="SET2" i="80"/>
  <c r="SES2" i="80"/>
  <c r="SER2" i="80"/>
  <c r="SEQ2" i="80"/>
  <c r="SEP2" i="80"/>
  <c r="SEO2" i="80"/>
  <c r="SEN2" i="80"/>
  <c r="SEM2" i="80"/>
  <c r="SEL2" i="80"/>
  <c r="SEK2" i="80"/>
  <c r="SEJ2" i="80"/>
  <c r="SEI2" i="80"/>
  <c r="SEH2" i="80"/>
  <c r="SEG2" i="80"/>
  <c r="SEF2" i="80"/>
  <c r="SEE2" i="80"/>
  <c r="SED2" i="80"/>
  <c r="SEC2" i="80"/>
  <c r="SEB2" i="80"/>
  <c r="SEA2" i="80"/>
  <c r="SDZ2" i="80"/>
  <c r="SDY2" i="80"/>
  <c r="SDX2" i="80"/>
  <c r="SDW2" i="80"/>
  <c r="SDV2" i="80"/>
  <c r="SDU2" i="80"/>
  <c r="SDT2" i="80"/>
  <c r="SDS2" i="80"/>
  <c r="SDR2" i="80"/>
  <c r="SDQ2" i="80"/>
  <c r="SDP2" i="80"/>
  <c r="SDO2" i="80"/>
  <c r="SDN2" i="80"/>
  <c r="SDM2" i="80"/>
  <c r="SDL2" i="80"/>
  <c r="SDK2" i="80"/>
  <c r="SDJ2" i="80"/>
  <c r="SDI2" i="80"/>
  <c r="SDH2" i="80"/>
  <c r="SDG2" i="80"/>
  <c r="SDF2" i="80"/>
  <c r="SDE2" i="80"/>
  <c r="SDD2" i="80"/>
  <c r="SDC2" i="80"/>
  <c r="SDB2" i="80"/>
  <c r="SDA2" i="80"/>
  <c r="SCZ2" i="80"/>
  <c r="SCY2" i="80"/>
  <c r="SCX2" i="80"/>
  <c r="SCW2" i="80"/>
  <c r="SCV2" i="80"/>
  <c r="SCU2" i="80"/>
  <c r="SCT2" i="80"/>
  <c r="SCS2" i="80"/>
  <c r="SCR2" i="80"/>
  <c r="SCQ2" i="80"/>
  <c r="SCP2" i="80"/>
  <c r="SCO2" i="80"/>
  <c r="SCN2" i="80"/>
  <c r="SCM2" i="80"/>
  <c r="SCL2" i="80"/>
  <c r="SCK2" i="80"/>
  <c r="SCJ2" i="80"/>
  <c r="SCI2" i="80"/>
  <c r="SCH2" i="80"/>
  <c r="SCG2" i="80"/>
  <c r="SCF2" i="80"/>
  <c r="SCE2" i="80"/>
  <c r="SCD2" i="80"/>
  <c r="SCC2" i="80"/>
  <c r="SCB2" i="80"/>
  <c r="SCA2" i="80"/>
  <c r="SBZ2" i="80"/>
  <c r="SBY2" i="80"/>
  <c r="SBX2" i="80"/>
  <c r="SBW2" i="80"/>
  <c r="SBV2" i="80"/>
  <c r="SBU2" i="80"/>
  <c r="SBT2" i="80"/>
  <c r="SBS2" i="80"/>
  <c r="SBR2" i="80"/>
  <c r="SBQ2" i="80"/>
  <c r="SBP2" i="80"/>
  <c r="SBO2" i="80"/>
  <c r="SBN2" i="80"/>
  <c r="SBM2" i="80"/>
  <c r="SBL2" i="80"/>
  <c r="SBK2" i="80"/>
  <c r="SBJ2" i="80"/>
  <c r="SBI2" i="80"/>
  <c r="SBH2" i="80"/>
  <c r="SBG2" i="80"/>
  <c r="SBF2" i="80"/>
  <c r="SBE2" i="80"/>
  <c r="SBD2" i="80"/>
  <c r="SBC2" i="80"/>
  <c r="SBB2" i="80"/>
  <c r="SBA2" i="80"/>
  <c r="SAZ2" i="80"/>
  <c r="SAY2" i="80"/>
  <c r="SAX2" i="80"/>
  <c r="SAW2" i="80"/>
  <c r="SAV2" i="80"/>
  <c r="SAU2" i="80"/>
  <c r="SAT2" i="80"/>
  <c r="SAS2" i="80"/>
  <c r="SAR2" i="80"/>
  <c r="SAQ2" i="80"/>
  <c r="SAP2" i="80"/>
  <c r="SAO2" i="80"/>
  <c r="SAN2" i="80"/>
  <c r="SAM2" i="80"/>
  <c r="SAL2" i="80"/>
  <c r="SAK2" i="80"/>
  <c r="SAJ2" i="80"/>
  <c r="SAI2" i="80"/>
  <c r="SAH2" i="80"/>
  <c r="SAG2" i="80"/>
  <c r="SAF2" i="80"/>
  <c r="SAE2" i="80"/>
  <c r="SAD2" i="80"/>
  <c r="SAC2" i="80"/>
  <c r="SAB2" i="80"/>
  <c r="SAA2" i="80"/>
  <c r="RZZ2" i="80"/>
  <c r="RZY2" i="80"/>
  <c r="RZX2" i="80"/>
  <c r="RZW2" i="80"/>
  <c r="RZV2" i="80"/>
  <c r="RZU2" i="80"/>
  <c r="RZT2" i="80"/>
  <c r="RZS2" i="80"/>
  <c r="RZR2" i="80"/>
  <c r="RZQ2" i="80"/>
  <c r="RZP2" i="80"/>
  <c r="RZO2" i="80"/>
  <c r="RZN2" i="80"/>
  <c r="RZM2" i="80"/>
  <c r="RZL2" i="80"/>
  <c r="RZK2" i="80"/>
  <c r="RZJ2" i="80"/>
  <c r="RZI2" i="80"/>
  <c r="RZH2" i="80"/>
  <c r="RZG2" i="80"/>
  <c r="RZF2" i="80"/>
  <c r="RZE2" i="80"/>
  <c r="RZD2" i="80"/>
  <c r="RZC2" i="80"/>
  <c r="RZB2" i="80"/>
  <c r="RZA2" i="80"/>
  <c r="RYZ2" i="80"/>
  <c r="RYY2" i="80"/>
  <c r="RYX2" i="80"/>
  <c r="RYW2" i="80"/>
  <c r="RYV2" i="80"/>
  <c r="RYU2" i="80"/>
  <c r="RYT2" i="80"/>
  <c r="RYS2" i="80"/>
  <c r="RYR2" i="80"/>
  <c r="RYQ2" i="80"/>
  <c r="RYP2" i="80"/>
  <c r="RYO2" i="80"/>
  <c r="RYN2" i="80"/>
  <c r="RYM2" i="80"/>
  <c r="RYL2" i="80"/>
  <c r="RYK2" i="80"/>
  <c r="RYJ2" i="80"/>
  <c r="RYI2" i="80"/>
  <c r="RYH2" i="80"/>
  <c r="RYG2" i="80"/>
  <c r="RYF2" i="80"/>
  <c r="RYE2" i="80"/>
  <c r="RYD2" i="80"/>
  <c r="RYC2" i="80"/>
  <c r="RYB2" i="80"/>
  <c r="RYA2" i="80"/>
  <c r="RXZ2" i="80"/>
  <c r="RXY2" i="80"/>
  <c r="RXX2" i="80"/>
  <c r="RXW2" i="80"/>
  <c r="RXV2" i="80"/>
  <c r="RXU2" i="80"/>
  <c r="RXT2" i="80"/>
  <c r="RXS2" i="80"/>
  <c r="RXR2" i="80"/>
  <c r="RXQ2" i="80"/>
  <c r="RXP2" i="80"/>
  <c r="RXO2" i="80"/>
  <c r="RXN2" i="80"/>
  <c r="RXM2" i="80"/>
  <c r="RXL2" i="80"/>
  <c r="RXK2" i="80"/>
  <c r="RXJ2" i="80"/>
  <c r="RXI2" i="80"/>
  <c r="RXH2" i="80"/>
  <c r="RXG2" i="80"/>
  <c r="RXF2" i="80"/>
  <c r="RXE2" i="80"/>
  <c r="RXD2" i="80"/>
  <c r="RXC2" i="80"/>
  <c r="RXB2" i="80"/>
  <c r="RXA2" i="80"/>
  <c r="RWZ2" i="80"/>
  <c r="RWY2" i="80"/>
  <c r="RWX2" i="80"/>
  <c r="RWW2" i="80"/>
  <c r="RWV2" i="80"/>
  <c r="RWU2" i="80"/>
  <c r="RWT2" i="80"/>
  <c r="RWS2" i="80"/>
  <c r="RWR2" i="80"/>
  <c r="RWQ2" i="80"/>
  <c r="RWP2" i="80"/>
  <c r="RWO2" i="80"/>
  <c r="RWN2" i="80"/>
  <c r="RWM2" i="80"/>
  <c r="RWL2" i="80"/>
  <c r="RWK2" i="80"/>
  <c r="RWJ2" i="80"/>
  <c r="RWI2" i="80"/>
  <c r="RWH2" i="80"/>
  <c r="RWG2" i="80"/>
  <c r="RWF2" i="80"/>
  <c r="RWE2" i="80"/>
  <c r="RWD2" i="80"/>
  <c r="RWC2" i="80"/>
  <c r="RWB2" i="80"/>
  <c r="RWA2" i="80"/>
  <c r="RVZ2" i="80"/>
  <c r="RVY2" i="80"/>
  <c r="RVX2" i="80"/>
  <c r="RVW2" i="80"/>
  <c r="RVV2" i="80"/>
  <c r="RVU2" i="80"/>
  <c r="RVT2" i="80"/>
  <c r="RVS2" i="80"/>
  <c r="RVR2" i="80"/>
  <c r="RVQ2" i="80"/>
  <c r="RVP2" i="80"/>
  <c r="RVO2" i="80"/>
  <c r="RVN2" i="80"/>
  <c r="RVM2" i="80"/>
  <c r="RVL2" i="80"/>
  <c r="RVK2" i="80"/>
  <c r="RVJ2" i="80"/>
  <c r="RVI2" i="80"/>
  <c r="RVH2" i="80"/>
  <c r="RVG2" i="80"/>
  <c r="RVF2" i="80"/>
  <c r="RVE2" i="80"/>
  <c r="RVD2" i="80"/>
  <c r="RVC2" i="80"/>
  <c r="RVB2" i="80"/>
  <c r="RVA2" i="80"/>
  <c r="RUZ2" i="80"/>
  <c r="RUY2" i="80"/>
  <c r="RUX2" i="80"/>
  <c r="RUW2" i="80"/>
  <c r="RUV2" i="80"/>
  <c r="RUU2" i="80"/>
  <c r="RUT2" i="80"/>
  <c r="RUS2" i="80"/>
  <c r="RUR2" i="80"/>
  <c r="RUQ2" i="80"/>
  <c r="RUP2" i="80"/>
  <c r="RUO2" i="80"/>
  <c r="RUN2" i="80"/>
  <c r="RUM2" i="80"/>
  <c r="RUL2" i="80"/>
  <c r="RUK2" i="80"/>
  <c r="RUJ2" i="80"/>
  <c r="RUI2" i="80"/>
  <c r="RUH2" i="80"/>
  <c r="RUG2" i="80"/>
  <c r="RUF2" i="80"/>
  <c r="RUE2" i="80"/>
  <c r="RUD2" i="80"/>
  <c r="RUC2" i="80"/>
  <c r="RUB2" i="80"/>
  <c r="RUA2" i="80"/>
  <c r="RTZ2" i="80"/>
  <c r="RTY2" i="80"/>
  <c r="RTX2" i="80"/>
  <c r="RTW2" i="80"/>
  <c r="RTV2" i="80"/>
  <c r="RTU2" i="80"/>
  <c r="RTT2" i="80"/>
  <c r="RTS2" i="80"/>
  <c r="RTR2" i="80"/>
  <c r="RTQ2" i="80"/>
  <c r="RTP2" i="80"/>
  <c r="RTO2" i="80"/>
  <c r="RTN2" i="80"/>
  <c r="RTM2" i="80"/>
  <c r="RTL2" i="80"/>
  <c r="RTK2" i="80"/>
  <c r="RTJ2" i="80"/>
  <c r="RTI2" i="80"/>
  <c r="RTH2" i="80"/>
  <c r="RTG2" i="80"/>
  <c r="RTF2" i="80"/>
  <c r="RTE2" i="80"/>
  <c r="RTD2" i="80"/>
  <c r="RTC2" i="80"/>
  <c r="RTB2" i="80"/>
  <c r="RTA2" i="80"/>
  <c r="RSZ2" i="80"/>
  <c r="RSY2" i="80"/>
  <c r="RSX2" i="80"/>
  <c r="RSW2" i="80"/>
  <c r="RSV2" i="80"/>
  <c r="RSU2" i="80"/>
  <c r="RST2" i="80"/>
  <c r="RSS2" i="80"/>
  <c r="RSR2" i="80"/>
  <c r="RSQ2" i="80"/>
  <c r="RSP2" i="80"/>
  <c r="RSO2" i="80"/>
  <c r="RSN2" i="80"/>
  <c r="RSM2" i="80"/>
  <c r="RSL2" i="80"/>
  <c r="RSK2" i="80"/>
  <c r="RSJ2" i="80"/>
  <c r="RSI2" i="80"/>
  <c r="RSH2" i="80"/>
  <c r="RSG2" i="80"/>
  <c r="RSF2" i="80"/>
  <c r="RSE2" i="80"/>
  <c r="RSD2" i="80"/>
  <c r="RSC2" i="80"/>
  <c r="RSB2" i="80"/>
  <c r="RSA2" i="80"/>
  <c r="RRZ2" i="80"/>
  <c r="RRY2" i="80"/>
  <c r="RRX2" i="80"/>
  <c r="RRW2" i="80"/>
  <c r="RRV2" i="80"/>
  <c r="RRU2" i="80"/>
  <c r="RRT2" i="80"/>
  <c r="RRS2" i="80"/>
  <c r="RRR2" i="80"/>
  <c r="RRQ2" i="80"/>
  <c r="RRP2" i="80"/>
  <c r="RRO2" i="80"/>
  <c r="RRN2" i="80"/>
  <c r="RRM2" i="80"/>
  <c r="RRL2" i="80"/>
  <c r="RRK2" i="80"/>
  <c r="RRJ2" i="80"/>
  <c r="RRI2" i="80"/>
  <c r="RRH2" i="80"/>
  <c r="RRG2" i="80"/>
  <c r="RRF2" i="80"/>
  <c r="RRE2" i="80"/>
  <c r="RRD2" i="80"/>
  <c r="RRC2" i="80"/>
  <c r="RRB2" i="80"/>
  <c r="RRA2" i="80"/>
  <c r="RQZ2" i="80"/>
  <c r="RQY2" i="80"/>
  <c r="RQX2" i="80"/>
  <c r="RQW2" i="80"/>
  <c r="RQV2" i="80"/>
  <c r="RQU2" i="80"/>
  <c r="RQT2" i="80"/>
  <c r="RQS2" i="80"/>
  <c r="RQR2" i="80"/>
  <c r="RQQ2" i="80"/>
  <c r="RQP2" i="80"/>
  <c r="RQO2" i="80"/>
  <c r="RQN2" i="80"/>
  <c r="RQM2" i="80"/>
  <c r="RQL2" i="80"/>
  <c r="RQK2" i="80"/>
  <c r="RQJ2" i="80"/>
  <c r="RQI2" i="80"/>
  <c r="RQH2" i="80"/>
  <c r="RQG2" i="80"/>
  <c r="RQF2" i="80"/>
  <c r="RQE2" i="80"/>
  <c r="RQD2" i="80"/>
  <c r="RQC2" i="80"/>
  <c r="RQB2" i="80"/>
  <c r="RQA2" i="80"/>
  <c r="RPZ2" i="80"/>
  <c r="RPY2" i="80"/>
  <c r="RPX2" i="80"/>
  <c r="RPW2" i="80"/>
  <c r="RPV2" i="80"/>
  <c r="RPU2" i="80"/>
  <c r="RPT2" i="80"/>
  <c r="RPS2" i="80"/>
  <c r="RPR2" i="80"/>
  <c r="RPQ2" i="80"/>
  <c r="RPP2" i="80"/>
  <c r="RPO2" i="80"/>
  <c r="RPN2" i="80"/>
  <c r="RPM2" i="80"/>
  <c r="RPL2" i="80"/>
  <c r="RPK2" i="80"/>
  <c r="RPJ2" i="80"/>
  <c r="RPI2" i="80"/>
  <c r="RPH2" i="80"/>
  <c r="RPG2" i="80"/>
  <c r="RPF2" i="80"/>
  <c r="RPE2" i="80"/>
  <c r="RPD2" i="80"/>
  <c r="RPC2" i="80"/>
  <c r="RPB2" i="80"/>
  <c r="RPA2" i="80"/>
  <c r="ROZ2" i="80"/>
  <c r="ROY2" i="80"/>
  <c r="ROX2" i="80"/>
  <c r="ROW2" i="80"/>
  <c r="ROV2" i="80"/>
  <c r="ROU2" i="80"/>
  <c r="ROT2" i="80"/>
  <c r="ROS2" i="80"/>
  <c r="ROR2" i="80"/>
  <c r="ROQ2" i="80"/>
  <c r="ROP2" i="80"/>
  <c r="ROO2" i="80"/>
  <c r="RON2" i="80"/>
  <c r="ROM2" i="80"/>
  <c r="ROL2" i="80"/>
  <c r="ROK2" i="80"/>
  <c r="ROJ2" i="80"/>
  <c r="ROI2" i="80"/>
  <c r="ROH2" i="80"/>
  <c r="ROG2" i="80"/>
  <c r="ROF2" i="80"/>
  <c r="ROE2" i="80"/>
  <c r="ROD2" i="80"/>
  <c r="ROC2" i="80"/>
  <c r="ROB2" i="80"/>
  <c r="ROA2" i="80"/>
  <c r="RNZ2" i="80"/>
  <c r="RNY2" i="80"/>
  <c r="RNX2" i="80"/>
  <c r="RNW2" i="80"/>
  <c r="RNV2" i="80"/>
  <c r="RNU2" i="80"/>
  <c r="RNT2" i="80"/>
  <c r="RNS2" i="80"/>
  <c r="RNR2" i="80"/>
  <c r="RNQ2" i="80"/>
  <c r="RNP2" i="80"/>
  <c r="RNO2" i="80"/>
  <c r="RNN2" i="80"/>
  <c r="RNM2" i="80"/>
  <c r="RNL2" i="80"/>
  <c r="RNK2" i="80"/>
  <c r="RNJ2" i="80"/>
  <c r="RNI2" i="80"/>
  <c r="RNH2" i="80"/>
  <c r="RNG2" i="80"/>
  <c r="RNF2" i="80"/>
  <c r="RNE2" i="80"/>
  <c r="RND2" i="80"/>
  <c r="RNC2" i="80"/>
  <c r="RNB2" i="80"/>
  <c r="RNA2" i="80"/>
  <c r="RMZ2" i="80"/>
  <c r="RMY2" i="80"/>
  <c r="RMX2" i="80"/>
  <c r="RMW2" i="80"/>
  <c r="RMV2" i="80"/>
  <c r="RMU2" i="80"/>
  <c r="RMT2" i="80"/>
  <c r="RMS2" i="80"/>
  <c r="RMR2" i="80"/>
  <c r="RMQ2" i="80"/>
  <c r="RMP2" i="80"/>
  <c r="RMO2" i="80"/>
  <c r="RMN2" i="80"/>
  <c r="RMM2" i="80"/>
  <c r="RML2" i="80"/>
  <c r="RMK2" i="80"/>
  <c r="RMJ2" i="80"/>
  <c r="RMI2" i="80"/>
  <c r="RMH2" i="80"/>
  <c r="RMG2" i="80"/>
  <c r="RMF2" i="80"/>
  <c r="RME2" i="80"/>
  <c r="RMD2" i="80"/>
  <c r="RMC2" i="80"/>
  <c r="RMB2" i="80"/>
  <c r="RMA2" i="80"/>
  <c r="RLZ2" i="80"/>
  <c r="RLY2" i="80"/>
  <c r="RLX2" i="80"/>
  <c r="RLW2" i="80"/>
  <c r="RLV2" i="80"/>
  <c r="RLU2" i="80"/>
  <c r="RLT2" i="80"/>
  <c r="RLS2" i="80"/>
  <c r="RLR2" i="80"/>
  <c r="RLQ2" i="80"/>
  <c r="RLP2" i="80"/>
  <c r="RLO2" i="80"/>
  <c r="RLN2" i="80"/>
  <c r="RLM2" i="80"/>
  <c r="RLL2" i="80"/>
  <c r="RLK2" i="80"/>
  <c r="RLJ2" i="80"/>
  <c r="RLI2" i="80"/>
  <c r="RLH2" i="80"/>
  <c r="RLG2" i="80"/>
  <c r="RLF2" i="80"/>
  <c r="RLE2" i="80"/>
  <c r="RLD2" i="80"/>
  <c r="RLC2" i="80"/>
  <c r="RLB2" i="80"/>
  <c r="RLA2" i="80"/>
  <c r="RKZ2" i="80"/>
  <c r="RKY2" i="80"/>
  <c r="RKX2" i="80"/>
  <c r="RKW2" i="80"/>
  <c r="RKV2" i="80"/>
  <c r="RKU2" i="80"/>
  <c r="RKT2" i="80"/>
  <c r="RKS2" i="80"/>
  <c r="RKR2" i="80"/>
  <c r="RKQ2" i="80"/>
  <c r="RKP2" i="80"/>
  <c r="RKO2" i="80"/>
  <c r="RKN2" i="80"/>
  <c r="RKM2" i="80"/>
  <c r="RKL2" i="80"/>
  <c r="RKK2" i="80"/>
  <c r="RKJ2" i="80"/>
  <c r="RKI2" i="80"/>
  <c r="RKH2" i="80"/>
  <c r="RKG2" i="80"/>
  <c r="RKF2" i="80"/>
  <c r="RKE2" i="80"/>
  <c r="RKD2" i="80"/>
  <c r="RKC2" i="80"/>
  <c r="RKB2" i="80"/>
  <c r="RKA2" i="80"/>
  <c r="RJZ2" i="80"/>
  <c r="RJY2" i="80"/>
  <c r="RJX2" i="80"/>
  <c r="RJW2" i="80"/>
  <c r="RJV2" i="80"/>
  <c r="RJU2" i="80"/>
  <c r="RJT2" i="80"/>
  <c r="RJS2" i="80"/>
  <c r="RJR2" i="80"/>
  <c r="RJQ2" i="80"/>
  <c r="RJP2" i="80"/>
  <c r="RJO2" i="80"/>
  <c r="RJN2" i="80"/>
  <c r="RJM2" i="80"/>
  <c r="RJL2" i="80"/>
  <c r="RJK2" i="80"/>
  <c r="RJJ2" i="80"/>
  <c r="RJI2" i="80"/>
  <c r="RJH2" i="80"/>
  <c r="RJG2" i="80"/>
  <c r="RJF2" i="80"/>
  <c r="RJE2" i="80"/>
  <c r="RJD2" i="80"/>
  <c r="RJC2" i="80"/>
  <c r="RJB2" i="80"/>
  <c r="RJA2" i="80"/>
  <c r="RIZ2" i="80"/>
  <c r="RIY2" i="80"/>
  <c r="RIX2" i="80"/>
  <c r="RIW2" i="80"/>
  <c r="RIV2" i="80"/>
  <c r="RIU2" i="80"/>
  <c r="RIT2" i="80"/>
  <c r="RIS2" i="80"/>
  <c r="RIR2" i="80"/>
  <c r="RIQ2" i="80"/>
  <c r="RIP2" i="80"/>
  <c r="RIO2" i="80"/>
  <c r="RIN2" i="80"/>
  <c r="RIM2" i="80"/>
  <c r="RIL2" i="80"/>
  <c r="RIK2" i="80"/>
  <c r="RIJ2" i="80"/>
  <c r="RII2" i="80"/>
  <c r="RIH2" i="80"/>
  <c r="RIG2" i="80"/>
  <c r="RIF2" i="80"/>
  <c r="RIE2" i="80"/>
  <c r="RID2" i="80"/>
  <c r="RIC2" i="80"/>
  <c r="RIB2" i="80"/>
  <c r="RIA2" i="80"/>
  <c r="RHZ2" i="80"/>
  <c r="RHY2" i="80"/>
  <c r="RHX2" i="80"/>
  <c r="RHW2" i="80"/>
  <c r="RHV2" i="80"/>
  <c r="RHU2" i="80"/>
  <c r="RHT2" i="80"/>
  <c r="RHS2" i="80"/>
  <c r="RHR2" i="80"/>
  <c r="RHQ2" i="80"/>
  <c r="RHP2" i="80"/>
  <c r="RHO2" i="80"/>
  <c r="RHN2" i="80"/>
  <c r="RHM2" i="80"/>
  <c r="RHL2" i="80"/>
  <c r="RHK2" i="80"/>
  <c r="RHJ2" i="80"/>
  <c r="RHI2" i="80"/>
  <c r="RHH2" i="80"/>
  <c r="RHG2" i="80"/>
  <c r="RHF2" i="80"/>
  <c r="RHE2" i="80"/>
  <c r="RHD2" i="80"/>
  <c r="RHC2" i="80"/>
  <c r="RHB2" i="80"/>
  <c r="RHA2" i="80"/>
  <c r="RGZ2" i="80"/>
  <c r="RGY2" i="80"/>
  <c r="RGX2" i="80"/>
  <c r="RGW2" i="80"/>
  <c r="RGV2" i="80"/>
  <c r="RGU2" i="80"/>
  <c r="RGT2" i="80"/>
  <c r="RGS2" i="80"/>
  <c r="RGR2" i="80"/>
  <c r="RGQ2" i="80"/>
  <c r="RGP2" i="80"/>
  <c r="RGO2" i="80"/>
  <c r="RGN2" i="80"/>
  <c r="RGM2" i="80"/>
  <c r="RGL2" i="80"/>
  <c r="RGK2" i="80"/>
  <c r="RGJ2" i="80"/>
  <c r="RGI2" i="80"/>
  <c r="RGH2" i="80"/>
  <c r="RGG2" i="80"/>
  <c r="RGF2" i="80"/>
  <c r="RGE2" i="80"/>
  <c r="RGD2" i="80"/>
  <c r="RGC2" i="80"/>
  <c r="RGB2" i="80"/>
  <c r="RGA2" i="80"/>
  <c r="RFZ2" i="80"/>
  <c r="RFY2" i="80"/>
  <c r="RFX2" i="80"/>
  <c r="RFW2" i="80"/>
  <c r="RFV2" i="80"/>
  <c r="RFU2" i="80"/>
  <c r="RFT2" i="80"/>
  <c r="RFS2" i="80"/>
  <c r="RFR2" i="80"/>
  <c r="RFQ2" i="80"/>
  <c r="RFP2" i="80"/>
  <c r="RFO2" i="80"/>
  <c r="RFN2" i="80"/>
  <c r="RFM2" i="80"/>
  <c r="RFL2" i="80"/>
  <c r="RFK2" i="80"/>
  <c r="RFJ2" i="80"/>
  <c r="RFI2" i="80"/>
  <c r="RFH2" i="80"/>
  <c r="RFG2" i="80"/>
  <c r="RFF2" i="80"/>
  <c r="RFE2" i="80"/>
  <c r="RFD2" i="80"/>
  <c r="RFC2" i="80"/>
  <c r="RFB2" i="80"/>
  <c r="RFA2" i="80"/>
  <c r="REZ2" i="80"/>
  <c r="REY2" i="80"/>
  <c r="REX2" i="80"/>
  <c r="REW2" i="80"/>
  <c r="REV2" i="80"/>
  <c r="REU2" i="80"/>
  <c r="RET2" i="80"/>
  <c r="RES2" i="80"/>
  <c r="RER2" i="80"/>
  <c r="REQ2" i="80"/>
  <c r="REP2" i="80"/>
  <c r="REO2" i="80"/>
  <c r="REN2" i="80"/>
  <c r="REM2" i="80"/>
  <c r="REL2" i="80"/>
  <c r="REK2" i="80"/>
  <c r="REJ2" i="80"/>
  <c r="REI2" i="80"/>
  <c r="REH2" i="80"/>
  <c r="REG2" i="80"/>
  <c r="REF2" i="80"/>
  <c r="REE2" i="80"/>
  <c r="RED2" i="80"/>
  <c r="REC2" i="80"/>
  <c r="REB2" i="80"/>
  <c r="REA2" i="80"/>
  <c r="RDZ2" i="80"/>
  <c r="RDY2" i="80"/>
  <c r="RDX2" i="80"/>
  <c r="RDW2" i="80"/>
  <c r="RDV2" i="80"/>
  <c r="RDU2" i="80"/>
  <c r="RDT2" i="80"/>
  <c r="RDS2" i="80"/>
  <c r="RDR2" i="80"/>
  <c r="RDQ2" i="80"/>
  <c r="RDP2" i="80"/>
  <c r="RDO2" i="80"/>
  <c r="RDN2" i="80"/>
  <c r="RDM2" i="80"/>
  <c r="RDL2" i="80"/>
  <c r="RDK2" i="80"/>
  <c r="RDJ2" i="80"/>
  <c r="RDI2" i="80"/>
  <c r="RDH2" i="80"/>
  <c r="RDG2" i="80"/>
  <c r="RDF2" i="80"/>
  <c r="RDE2" i="80"/>
  <c r="RDD2" i="80"/>
  <c r="RDC2" i="80"/>
  <c r="RDB2" i="80"/>
  <c r="RDA2" i="80"/>
  <c r="RCZ2" i="80"/>
  <c r="RCY2" i="80"/>
  <c r="RCX2" i="80"/>
  <c r="RCW2" i="80"/>
  <c r="RCV2" i="80"/>
  <c r="RCU2" i="80"/>
  <c r="RCT2" i="80"/>
  <c r="RCS2" i="80"/>
  <c r="RCR2" i="80"/>
  <c r="RCQ2" i="80"/>
  <c r="RCP2" i="80"/>
  <c r="RCO2" i="80"/>
  <c r="RCN2" i="80"/>
  <c r="RCM2" i="80"/>
  <c r="RCL2" i="80"/>
  <c r="RCK2" i="80"/>
  <c r="RCJ2" i="80"/>
  <c r="RCI2" i="80"/>
  <c r="RCH2" i="80"/>
  <c r="RCG2" i="80"/>
  <c r="RCF2" i="80"/>
  <c r="RCE2" i="80"/>
  <c r="RCD2" i="80"/>
  <c r="RCC2" i="80"/>
  <c r="RCB2" i="80"/>
  <c r="RCA2" i="80"/>
  <c r="RBZ2" i="80"/>
  <c r="RBY2" i="80"/>
  <c r="RBX2" i="80"/>
  <c r="RBW2" i="80"/>
  <c r="RBV2" i="80"/>
  <c r="RBU2" i="80"/>
  <c r="RBT2" i="80"/>
  <c r="RBS2" i="80"/>
  <c r="RBR2" i="80"/>
  <c r="RBQ2" i="80"/>
  <c r="RBP2" i="80"/>
  <c r="RBO2" i="80"/>
  <c r="RBN2" i="80"/>
  <c r="RBM2" i="80"/>
  <c r="RBL2" i="80"/>
  <c r="RBK2" i="80"/>
  <c r="RBJ2" i="80"/>
  <c r="RBI2" i="80"/>
  <c r="RBH2" i="80"/>
  <c r="RBG2" i="80"/>
  <c r="RBF2" i="80"/>
  <c r="RBE2" i="80"/>
  <c r="RBD2" i="80"/>
  <c r="RBC2" i="80"/>
  <c r="RBB2" i="80"/>
  <c r="RBA2" i="80"/>
  <c r="RAZ2" i="80"/>
  <c r="RAY2" i="80"/>
  <c r="RAX2" i="80"/>
  <c r="RAW2" i="80"/>
  <c r="RAV2" i="80"/>
  <c r="RAU2" i="80"/>
  <c r="RAT2" i="80"/>
  <c r="RAS2" i="80"/>
  <c r="RAR2" i="80"/>
  <c r="RAQ2" i="80"/>
  <c r="RAP2" i="80"/>
  <c r="RAO2" i="80"/>
  <c r="RAN2" i="80"/>
  <c r="RAM2" i="80"/>
  <c r="RAL2" i="80"/>
  <c r="RAK2" i="80"/>
  <c r="RAJ2" i="80"/>
  <c r="RAI2" i="80"/>
  <c r="RAH2" i="80"/>
  <c r="RAG2" i="80"/>
  <c r="RAF2" i="80"/>
  <c r="RAE2" i="80"/>
  <c r="RAD2" i="80"/>
  <c r="RAC2" i="80"/>
  <c r="RAB2" i="80"/>
  <c r="RAA2" i="80"/>
  <c r="QZZ2" i="80"/>
  <c r="QZY2" i="80"/>
  <c r="QZX2" i="80"/>
  <c r="QZW2" i="80"/>
  <c r="QZV2" i="80"/>
  <c r="QZU2" i="80"/>
  <c r="QZT2" i="80"/>
  <c r="QZS2" i="80"/>
  <c r="QZR2" i="80"/>
  <c r="QZQ2" i="80"/>
  <c r="QZP2" i="80"/>
  <c r="QZO2" i="80"/>
  <c r="QZN2" i="80"/>
  <c r="QZM2" i="80"/>
  <c r="QZL2" i="80"/>
  <c r="QZK2" i="80"/>
  <c r="QZJ2" i="80"/>
  <c r="QZI2" i="80"/>
  <c r="QZH2" i="80"/>
  <c r="QZG2" i="80"/>
  <c r="QZF2" i="80"/>
  <c r="QZE2" i="80"/>
  <c r="QZD2" i="80"/>
  <c r="QZC2" i="80"/>
  <c r="QZB2" i="80"/>
  <c r="QZA2" i="80"/>
  <c r="QYZ2" i="80"/>
  <c r="QYY2" i="80"/>
  <c r="QYX2" i="80"/>
  <c r="QYW2" i="80"/>
  <c r="QYV2" i="80"/>
  <c r="QYU2" i="80"/>
  <c r="QYT2" i="80"/>
  <c r="QYS2" i="80"/>
  <c r="QYR2" i="80"/>
  <c r="QYQ2" i="80"/>
  <c r="QYP2" i="80"/>
  <c r="QYO2" i="80"/>
  <c r="QYN2" i="80"/>
  <c r="QYM2" i="80"/>
  <c r="QYL2" i="80"/>
  <c r="QYK2" i="80"/>
  <c r="QYJ2" i="80"/>
  <c r="QYI2" i="80"/>
  <c r="QYH2" i="80"/>
  <c r="QYG2" i="80"/>
  <c r="QYF2" i="80"/>
  <c r="QYE2" i="80"/>
  <c r="QYD2" i="80"/>
  <c r="QYC2" i="80"/>
  <c r="QYB2" i="80"/>
  <c r="QYA2" i="80"/>
  <c r="QXZ2" i="80"/>
  <c r="QXY2" i="80"/>
  <c r="QXX2" i="80"/>
  <c r="QXW2" i="80"/>
  <c r="QXV2" i="80"/>
  <c r="QXU2" i="80"/>
  <c r="QXT2" i="80"/>
  <c r="QXS2" i="80"/>
  <c r="QXR2" i="80"/>
  <c r="QXQ2" i="80"/>
  <c r="QXP2" i="80"/>
  <c r="QXO2" i="80"/>
  <c r="QXN2" i="80"/>
  <c r="QXM2" i="80"/>
  <c r="QXL2" i="80"/>
  <c r="QXK2" i="80"/>
  <c r="QXJ2" i="80"/>
  <c r="QXI2" i="80"/>
  <c r="QXH2" i="80"/>
  <c r="QXG2" i="80"/>
  <c r="QXF2" i="80"/>
  <c r="QXE2" i="80"/>
  <c r="QXD2" i="80"/>
  <c r="QXC2" i="80"/>
  <c r="QXB2" i="80"/>
  <c r="QXA2" i="80"/>
  <c r="QWZ2" i="80"/>
  <c r="QWY2" i="80"/>
  <c r="QWX2" i="80"/>
  <c r="QWW2" i="80"/>
  <c r="QWV2" i="80"/>
  <c r="QWU2" i="80"/>
  <c r="QWT2" i="80"/>
  <c r="QWS2" i="80"/>
  <c r="QWR2" i="80"/>
  <c r="QWQ2" i="80"/>
  <c r="QWP2" i="80"/>
  <c r="QWO2" i="80"/>
  <c r="QWN2" i="80"/>
  <c r="QWM2" i="80"/>
  <c r="QWL2" i="80"/>
  <c r="QWK2" i="80"/>
  <c r="QWJ2" i="80"/>
  <c r="QWI2" i="80"/>
  <c r="QWH2" i="80"/>
  <c r="QWG2" i="80"/>
  <c r="QWF2" i="80"/>
  <c r="QWE2" i="80"/>
  <c r="QWD2" i="80"/>
  <c r="QWC2" i="80"/>
  <c r="QWB2" i="80"/>
  <c r="QWA2" i="80"/>
  <c r="QVZ2" i="80"/>
  <c r="QVY2" i="80"/>
  <c r="QVX2" i="80"/>
  <c r="QVW2" i="80"/>
  <c r="QVV2" i="80"/>
  <c r="QVU2" i="80"/>
  <c r="QVT2" i="80"/>
  <c r="QVS2" i="80"/>
  <c r="QVR2" i="80"/>
  <c r="QVQ2" i="80"/>
  <c r="QVP2" i="80"/>
  <c r="QVO2" i="80"/>
  <c r="QVN2" i="80"/>
  <c r="QVM2" i="80"/>
  <c r="QVL2" i="80"/>
  <c r="QVK2" i="80"/>
  <c r="QVJ2" i="80"/>
  <c r="QVI2" i="80"/>
  <c r="QVH2" i="80"/>
  <c r="QVG2" i="80"/>
  <c r="QVF2" i="80"/>
  <c r="QVE2" i="80"/>
  <c r="QVD2" i="80"/>
  <c r="QVC2" i="80"/>
  <c r="QVB2" i="80"/>
  <c r="QVA2" i="80"/>
  <c r="QUZ2" i="80"/>
  <c r="QUY2" i="80"/>
  <c r="QUX2" i="80"/>
  <c r="QUW2" i="80"/>
  <c r="QUV2" i="80"/>
  <c r="QUU2" i="80"/>
  <c r="QUT2" i="80"/>
  <c r="QUS2" i="80"/>
  <c r="QUR2" i="80"/>
  <c r="QUQ2" i="80"/>
  <c r="QUP2" i="80"/>
  <c r="QUO2" i="80"/>
  <c r="QUN2" i="80"/>
  <c r="QUM2" i="80"/>
  <c r="QUL2" i="80"/>
  <c r="QUK2" i="80"/>
  <c r="QUJ2" i="80"/>
  <c r="QUI2" i="80"/>
  <c r="QUH2" i="80"/>
  <c r="QUG2" i="80"/>
  <c r="QUF2" i="80"/>
  <c r="QUE2" i="80"/>
  <c r="QUD2" i="80"/>
  <c r="QUC2" i="80"/>
  <c r="QUB2" i="80"/>
  <c r="QUA2" i="80"/>
  <c r="QTZ2" i="80"/>
  <c r="QTY2" i="80"/>
  <c r="QTX2" i="80"/>
  <c r="QTW2" i="80"/>
  <c r="QTV2" i="80"/>
  <c r="QTU2" i="80"/>
  <c r="QTT2" i="80"/>
  <c r="QTS2" i="80"/>
  <c r="QTR2" i="80"/>
  <c r="QTQ2" i="80"/>
  <c r="QTP2" i="80"/>
  <c r="QTO2" i="80"/>
  <c r="QTN2" i="80"/>
  <c r="QTM2" i="80"/>
  <c r="QTL2" i="80"/>
  <c r="QTK2" i="80"/>
  <c r="QTJ2" i="80"/>
  <c r="QTI2" i="80"/>
  <c r="QTH2" i="80"/>
  <c r="QTG2" i="80"/>
  <c r="QTF2" i="80"/>
  <c r="QTE2" i="80"/>
  <c r="QTD2" i="80"/>
  <c r="QTC2" i="80"/>
  <c r="QTB2" i="80"/>
  <c r="QTA2" i="80"/>
  <c r="QSZ2" i="80"/>
  <c r="QSY2" i="80"/>
  <c r="QSX2" i="80"/>
  <c r="QSW2" i="80"/>
  <c r="QSV2" i="80"/>
  <c r="QSU2" i="80"/>
  <c r="QST2" i="80"/>
  <c r="QSS2" i="80"/>
  <c r="QSR2" i="80"/>
  <c r="QSQ2" i="80"/>
  <c r="QSP2" i="80"/>
  <c r="QSO2" i="80"/>
  <c r="QSN2" i="80"/>
  <c r="QSM2" i="80"/>
  <c r="QSL2" i="80"/>
  <c r="QSK2" i="80"/>
  <c r="QSJ2" i="80"/>
  <c r="QSI2" i="80"/>
  <c r="QSH2" i="80"/>
  <c r="QSG2" i="80"/>
  <c r="QSF2" i="80"/>
  <c r="QSE2" i="80"/>
  <c r="QSD2" i="80"/>
  <c r="QSC2" i="80"/>
  <c r="QSB2" i="80"/>
  <c r="QSA2" i="80"/>
  <c r="QRZ2" i="80"/>
  <c r="QRY2" i="80"/>
  <c r="QRX2" i="80"/>
  <c r="QRW2" i="80"/>
  <c r="QRV2" i="80"/>
  <c r="QRU2" i="80"/>
  <c r="QRT2" i="80"/>
  <c r="QRS2" i="80"/>
  <c r="QRR2" i="80"/>
  <c r="QRQ2" i="80"/>
  <c r="QRP2" i="80"/>
  <c r="QRO2" i="80"/>
  <c r="QRN2" i="80"/>
  <c r="QRM2" i="80"/>
  <c r="QRL2" i="80"/>
  <c r="QRK2" i="80"/>
  <c r="QRJ2" i="80"/>
  <c r="QRI2" i="80"/>
  <c r="QRH2" i="80"/>
  <c r="QRG2" i="80"/>
  <c r="QRF2" i="80"/>
  <c r="QRE2" i="80"/>
  <c r="QRD2" i="80"/>
  <c r="QRC2" i="80"/>
  <c r="QRB2" i="80"/>
  <c r="QRA2" i="80"/>
  <c r="QQZ2" i="80"/>
  <c r="QQY2" i="80"/>
  <c r="QQX2" i="80"/>
  <c r="QQW2" i="80"/>
  <c r="QQV2" i="80"/>
  <c r="QQU2" i="80"/>
  <c r="QQT2" i="80"/>
  <c r="QQS2" i="80"/>
  <c r="QQR2" i="80"/>
  <c r="QQQ2" i="80"/>
  <c r="QQP2" i="80"/>
  <c r="QQO2" i="80"/>
  <c r="QQN2" i="80"/>
  <c r="QQM2" i="80"/>
  <c r="QQL2" i="80"/>
  <c r="QQK2" i="80"/>
  <c r="QQJ2" i="80"/>
  <c r="QQI2" i="80"/>
  <c r="QQH2" i="80"/>
  <c r="QQG2" i="80"/>
  <c r="QQF2" i="80"/>
  <c r="QQE2" i="80"/>
  <c r="QQD2" i="80"/>
  <c r="QQC2" i="80"/>
  <c r="QQB2" i="80"/>
  <c r="QQA2" i="80"/>
  <c r="QPZ2" i="80"/>
  <c r="QPY2" i="80"/>
  <c r="QPX2" i="80"/>
  <c r="QPW2" i="80"/>
  <c r="QPV2" i="80"/>
  <c r="QPU2" i="80"/>
  <c r="QPT2" i="80"/>
  <c r="QPS2" i="80"/>
  <c r="QPR2" i="80"/>
  <c r="QPQ2" i="80"/>
  <c r="QPP2" i="80"/>
  <c r="QPO2" i="80"/>
  <c r="QPN2" i="80"/>
  <c r="QPM2" i="80"/>
  <c r="QPL2" i="80"/>
  <c r="QPK2" i="80"/>
  <c r="QPJ2" i="80"/>
  <c r="QPI2" i="80"/>
  <c r="QPH2" i="80"/>
  <c r="QPG2" i="80"/>
  <c r="QPF2" i="80"/>
  <c r="QPE2" i="80"/>
  <c r="QPD2" i="80"/>
  <c r="QPC2" i="80"/>
  <c r="QPB2" i="80"/>
  <c r="QPA2" i="80"/>
  <c r="QOZ2" i="80"/>
  <c r="QOY2" i="80"/>
  <c r="QOX2" i="80"/>
  <c r="QOW2" i="80"/>
  <c r="QOV2" i="80"/>
  <c r="QOU2" i="80"/>
  <c r="QOT2" i="80"/>
  <c r="QOS2" i="80"/>
  <c r="QOR2" i="80"/>
  <c r="QOQ2" i="80"/>
  <c r="QOP2" i="80"/>
  <c r="QOO2" i="80"/>
  <c r="QON2" i="80"/>
  <c r="QOM2" i="80"/>
  <c r="QOL2" i="80"/>
  <c r="QOK2" i="80"/>
  <c r="QOJ2" i="80"/>
  <c r="QOI2" i="80"/>
  <c r="QOH2" i="80"/>
  <c r="QOG2" i="80"/>
  <c r="QOF2" i="80"/>
  <c r="QOE2" i="80"/>
  <c r="QOD2" i="80"/>
  <c r="QOC2" i="80"/>
  <c r="QOB2" i="80"/>
  <c r="QOA2" i="80"/>
  <c r="QNZ2" i="80"/>
  <c r="QNY2" i="80"/>
  <c r="QNX2" i="80"/>
  <c r="QNW2" i="80"/>
  <c r="QNV2" i="80"/>
  <c r="QNU2" i="80"/>
  <c r="QNT2" i="80"/>
  <c r="QNS2" i="80"/>
  <c r="QNR2" i="80"/>
  <c r="QNQ2" i="80"/>
  <c r="QNP2" i="80"/>
  <c r="QNO2" i="80"/>
  <c r="QNN2" i="80"/>
  <c r="QNM2" i="80"/>
  <c r="QNL2" i="80"/>
  <c r="QNK2" i="80"/>
  <c r="QNJ2" i="80"/>
  <c r="QNI2" i="80"/>
  <c r="QNH2" i="80"/>
  <c r="QNG2" i="80"/>
  <c r="QNF2" i="80"/>
  <c r="QNE2" i="80"/>
  <c r="QND2" i="80"/>
  <c r="QNC2" i="80"/>
  <c r="QNB2" i="80"/>
  <c r="QNA2" i="80"/>
  <c r="QMZ2" i="80"/>
  <c r="QMY2" i="80"/>
  <c r="QMX2" i="80"/>
  <c r="QMW2" i="80"/>
  <c r="QMV2" i="80"/>
  <c r="QMU2" i="80"/>
  <c r="QMT2" i="80"/>
  <c r="QMS2" i="80"/>
  <c r="QMR2" i="80"/>
  <c r="QMQ2" i="80"/>
  <c r="QMP2" i="80"/>
  <c r="QMO2" i="80"/>
  <c r="QMN2" i="80"/>
  <c r="QMM2" i="80"/>
  <c r="QML2" i="80"/>
  <c r="QMK2" i="80"/>
  <c r="QMJ2" i="80"/>
  <c r="QMI2" i="80"/>
  <c r="QMH2" i="80"/>
  <c r="QMG2" i="80"/>
  <c r="QMF2" i="80"/>
  <c r="QME2" i="80"/>
  <c r="QMD2" i="80"/>
  <c r="QMC2" i="80"/>
  <c r="QMB2" i="80"/>
  <c r="QMA2" i="80"/>
  <c r="QLZ2" i="80"/>
  <c r="QLY2" i="80"/>
  <c r="QLX2" i="80"/>
  <c r="QLW2" i="80"/>
  <c r="QLV2" i="80"/>
  <c r="QLU2" i="80"/>
  <c r="QLT2" i="80"/>
  <c r="QLS2" i="80"/>
  <c r="QLR2" i="80"/>
  <c r="QLQ2" i="80"/>
  <c r="QLP2" i="80"/>
  <c r="QLO2" i="80"/>
  <c r="QLN2" i="80"/>
  <c r="QLM2" i="80"/>
  <c r="QLL2" i="80"/>
  <c r="QLK2" i="80"/>
  <c r="QLJ2" i="80"/>
  <c r="QLI2" i="80"/>
  <c r="QLH2" i="80"/>
  <c r="QLG2" i="80"/>
  <c r="QLF2" i="80"/>
  <c r="QLE2" i="80"/>
  <c r="QLD2" i="80"/>
  <c r="QLC2" i="80"/>
  <c r="QLB2" i="80"/>
  <c r="QLA2" i="80"/>
  <c r="QKZ2" i="80"/>
  <c r="QKY2" i="80"/>
  <c r="QKX2" i="80"/>
  <c r="QKW2" i="80"/>
  <c r="QKV2" i="80"/>
  <c r="QKU2" i="80"/>
  <c r="QKT2" i="80"/>
  <c r="QKS2" i="80"/>
  <c r="QKR2" i="80"/>
  <c r="QKQ2" i="80"/>
  <c r="QKP2" i="80"/>
  <c r="QKO2" i="80"/>
  <c r="QKN2" i="80"/>
  <c r="QKM2" i="80"/>
  <c r="QKL2" i="80"/>
  <c r="QKK2" i="80"/>
  <c r="QKJ2" i="80"/>
  <c r="QKI2" i="80"/>
  <c r="QKH2" i="80"/>
  <c r="QKG2" i="80"/>
  <c r="QKF2" i="80"/>
  <c r="QKE2" i="80"/>
  <c r="QKD2" i="80"/>
  <c r="QKC2" i="80"/>
  <c r="QKB2" i="80"/>
  <c r="QKA2" i="80"/>
  <c r="QJZ2" i="80"/>
  <c r="QJY2" i="80"/>
  <c r="QJX2" i="80"/>
  <c r="QJW2" i="80"/>
  <c r="QJV2" i="80"/>
  <c r="QJU2" i="80"/>
  <c r="QJT2" i="80"/>
  <c r="QJS2" i="80"/>
  <c r="QJR2" i="80"/>
  <c r="QJQ2" i="80"/>
  <c r="QJP2" i="80"/>
  <c r="QJO2" i="80"/>
  <c r="QJN2" i="80"/>
  <c r="QJM2" i="80"/>
  <c r="QJL2" i="80"/>
  <c r="QJK2" i="80"/>
  <c r="QJJ2" i="80"/>
  <c r="QJI2" i="80"/>
  <c r="QJH2" i="80"/>
  <c r="QJG2" i="80"/>
  <c r="QJF2" i="80"/>
  <c r="QJE2" i="80"/>
  <c r="QJD2" i="80"/>
  <c r="QJC2" i="80"/>
  <c r="QJB2" i="80"/>
  <c r="QJA2" i="80"/>
  <c r="QIZ2" i="80"/>
  <c r="QIY2" i="80"/>
  <c r="QIX2" i="80"/>
  <c r="QIW2" i="80"/>
  <c r="QIV2" i="80"/>
  <c r="QIU2" i="80"/>
  <c r="QIT2" i="80"/>
  <c r="QIS2" i="80"/>
  <c r="QIR2" i="80"/>
  <c r="QIQ2" i="80"/>
  <c r="QIP2" i="80"/>
  <c r="QIO2" i="80"/>
  <c r="QIN2" i="80"/>
  <c r="QIM2" i="80"/>
  <c r="QIL2" i="80"/>
  <c r="QIK2" i="80"/>
  <c r="QIJ2" i="80"/>
  <c r="QII2" i="80"/>
  <c r="QIH2" i="80"/>
  <c r="QIG2" i="80"/>
  <c r="QIF2" i="80"/>
  <c r="QIE2" i="80"/>
  <c r="QID2" i="80"/>
  <c r="QIC2" i="80"/>
  <c r="QIB2" i="80"/>
  <c r="QIA2" i="80"/>
  <c r="QHZ2" i="80"/>
  <c r="QHY2" i="80"/>
  <c r="QHX2" i="80"/>
  <c r="QHW2" i="80"/>
  <c r="QHV2" i="80"/>
  <c r="QHU2" i="80"/>
  <c r="QHT2" i="80"/>
  <c r="QHS2" i="80"/>
  <c r="QHR2" i="80"/>
  <c r="QHQ2" i="80"/>
  <c r="QHP2" i="80"/>
  <c r="QHO2" i="80"/>
  <c r="QHN2" i="80"/>
  <c r="QHM2" i="80"/>
  <c r="QHL2" i="80"/>
  <c r="QHK2" i="80"/>
  <c r="QHJ2" i="80"/>
  <c r="QHI2" i="80"/>
  <c r="QHH2" i="80"/>
  <c r="QHG2" i="80"/>
  <c r="QHF2" i="80"/>
  <c r="QHE2" i="80"/>
  <c r="QHD2" i="80"/>
  <c r="QHC2" i="80"/>
  <c r="QHB2" i="80"/>
  <c r="QHA2" i="80"/>
  <c r="QGZ2" i="80"/>
  <c r="QGY2" i="80"/>
  <c r="QGX2" i="80"/>
  <c r="QGW2" i="80"/>
  <c r="QGV2" i="80"/>
  <c r="QGU2" i="80"/>
  <c r="QGT2" i="80"/>
  <c r="QGS2" i="80"/>
  <c r="QGR2" i="80"/>
  <c r="QGQ2" i="80"/>
  <c r="QGP2" i="80"/>
  <c r="QGO2" i="80"/>
  <c r="QGN2" i="80"/>
  <c r="QGM2" i="80"/>
  <c r="QGL2" i="80"/>
  <c r="QGK2" i="80"/>
  <c r="QGJ2" i="80"/>
  <c r="QGI2" i="80"/>
  <c r="QGH2" i="80"/>
  <c r="QGG2" i="80"/>
  <c r="QGF2" i="80"/>
  <c r="QGE2" i="80"/>
  <c r="QGD2" i="80"/>
  <c r="QGC2" i="80"/>
  <c r="QGB2" i="80"/>
  <c r="QGA2" i="80"/>
  <c r="QFZ2" i="80"/>
  <c r="QFY2" i="80"/>
  <c r="QFX2" i="80"/>
  <c r="QFW2" i="80"/>
  <c r="QFV2" i="80"/>
  <c r="QFU2" i="80"/>
  <c r="QFT2" i="80"/>
  <c r="QFS2" i="80"/>
  <c r="QFR2" i="80"/>
  <c r="QFQ2" i="80"/>
  <c r="QFP2" i="80"/>
  <c r="QFO2" i="80"/>
  <c r="QFN2" i="80"/>
  <c r="QFM2" i="80"/>
  <c r="QFL2" i="80"/>
  <c r="QFK2" i="80"/>
  <c r="QFJ2" i="80"/>
  <c r="QFI2" i="80"/>
  <c r="QFH2" i="80"/>
  <c r="QFG2" i="80"/>
  <c r="QFF2" i="80"/>
  <c r="QFE2" i="80"/>
  <c r="QFD2" i="80"/>
  <c r="QFC2" i="80"/>
  <c r="QFB2" i="80"/>
  <c r="QFA2" i="80"/>
  <c r="QEZ2" i="80"/>
  <c r="QEY2" i="80"/>
  <c r="QEX2" i="80"/>
  <c r="QEW2" i="80"/>
  <c r="QEV2" i="80"/>
  <c r="QEU2" i="80"/>
  <c r="QET2" i="80"/>
  <c r="QES2" i="80"/>
  <c r="QER2" i="80"/>
  <c r="QEQ2" i="80"/>
  <c r="QEP2" i="80"/>
  <c r="QEO2" i="80"/>
  <c r="QEN2" i="80"/>
  <c r="QEM2" i="80"/>
  <c r="QEL2" i="80"/>
  <c r="QEK2" i="80"/>
  <c r="QEJ2" i="80"/>
  <c r="QEI2" i="80"/>
  <c r="QEH2" i="80"/>
  <c r="QEG2" i="80"/>
  <c r="QEF2" i="80"/>
  <c r="QEE2" i="80"/>
  <c r="QED2" i="80"/>
  <c r="QEC2" i="80"/>
  <c r="QEB2" i="80"/>
  <c r="QEA2" i="80"/>
  <c r="QDZ2" i="80"/>
  <c r="QDY2" i="80"/>
  <c r="QDX2" i="80"/>
  <c r="QDW2" i="80"/>
  <c r="QDV2" i="80"/>
  <c r="QDU2" i="80"/>
  <c r="QDT2" i="80"/>
  <c r="QDS2" i="80"/>
  <c r="QDR2" i="80"/>
  <c r="QDQ2" i="80"/>
  <c r="QDP2" i="80"/>
  <c r="QDO2" i="80"/>
  <c r="QDN2" i="80"/>
  <c r="QDM2" i="80"/>
  <c r="QDL2" i="80"/>
  <c r="QDK2" i="80"/>
  <c r="QDJ2" i="80"/>
  <c r="QDI2" i="80"/>
  <c r="QDH2" i="80"/>
  <c r="QDG2" i="80"/>
  <c r="QDF2" i="80"/>
  <c r="QDE2" i="80"/>
  <c r="QDD2" i="80"/>
  <c r="QDC2" i="80"/>
  <c r="QDB2" i="80"/>
  <c r="QDA2" i="80"/>
  <c r="QCZ2" i="80"/>
  <c r="QCY2" i="80"/>
  <c r="QCX2" i="80"/>
  <c r="QCW2" i="80"/>
  <c r="QCV2" i="80"/>
  <c r="QCU2" i="80"/>
  <c r="QCT2" i="80"/>
  <c r="QCS2" i="80"/>
  <c r="QCR2" i="80"/>
  <c r="QCQ2" i="80"/>
  <c r="QCP2" i="80"/>
  <c r="QCO2" i="80"/>
  <c r="QCN2" i="80"/>
  <c r="QCM2" i="80"/>
  <c r="QCL2" i="80"/>
  <c r="QCK2" i="80"/>
  <c r="QCJ2" i="80"/>
  <c r="QCI2" i="80"/>
  <c r="QCH2" i="80"/>
  <c r="QCG2" i="80"/>
  <c r="QCF2" i="80"/>
  <c r="QCE2" i="80"/>
  <c r="QCD2" i="80"/>
  <c r="QCC2" i="80"/>
  <c r="QCB2" i="80"/>
  <c r="QCA2" i="80"/>
  <c r="QBZ2" i="80"/>
  <c r="QBY2" i="80"/>
  <c r="QBX2" i="80"/>
  <c r="QBW2" i="80"/>
  <c r="QBV2" i="80"/>
  <c r="QBU2" i="80"/>
  <c r="QBT2" i="80"/>
  <c r="QBS2" i="80"/>
  <c r="QBR2" i="80"/>
  <c r="QBQ2" i="80"/>
  <c r="QBP2" i="80"/>
  <c r="QBO2" i="80"/>
  <c r="QBN2" i="80"/>
  <c r="QBM2" i="80"/>
  <c r="QBL2" i="80"/>
  <c r="QBK2" i="80"/>
  <c r="QBJ2" i="80"/>
  <c r="QBI2" i="80"/>
  <c r="QBH2" i="80"/>
  <c r="QBG2" i="80"/>
  <c r="QBF2" i="80"/>
  <c r="QBE2" i="80"/>
  <c r="QBD2" i="80"/>
  <c r="QBC2" i="80"/>
  <c r="QBB2" i="80"/>
  <c r="QBA2" i="80"/>
  <c r="QAZ2" i="80"/>
  <c r="QAY2" i="80"/>
  <c r="QAX2" i="80"/>
  <c r="QAW2" i="80"/>
  <c r="QAV2" i="80"/>
  <c r="QAU2" i="80"/>
  <c r="QAT2" i="80"/>
  <c r="QAS2" i="80"/>
  <c r="QAR2" i="80"/>
  <c r="QAQ2" i="80"/>
  <c r="QAP2" i="80"/>
  <c r="QAO2" i="80"/>
  <c r="QAN2" i="80"/>
  <c r="QAM2" i="80"/>
  <c r="QAL2" i="80"/>
  <c r="QAK2" i="80"/>
  <c r="QAJ2" i="80"/>
  <c r="QAI2" i="80"/>
  <c r="QAH2" i="80"/>
  <c r="QAG2" i="80"/>
  <c r="QAF2" i="80"/>
  <c r="QAE2" i="80"/>
  <c r="QAD2" i="80"/>
  <c r="QAC2" i="80"/>
  <c r="QAB2" i="80"/>
  <c r="QAA2" i="80"/>
  <c r="PZZ2" i="80"/>
  <c r="PZY2" i="80"/>
  <c r="PZX2" i="80"/>
  <c r="PZW2" i="80"/>
  <c r="PZV2" i="80"/>
  <c r="PZU2" i="80"/>
  <c r="PZT2" i="80"/>
  <c r="PZS2" i="80"/>
  <c r="PZR2" i="80"/>
  <c r="PZQ2" i="80"/>
  <c r="PZP2" i="80"/>
  <c r="PZO2" i="80"/>
  <c r="PZN2" i="80"/>
  <c r="PZM2" i="80"/>
  <c r="PZL2" i="80"/>
  <c r="PZK2" i="80"/>
  <c r="PZJ2" i="80"/>
  <c r="PZI2" i="80"/>
  <c r="PZH2" i="80"/>
  <c r="PZG2" i="80"/>
  <c r="PZF2" i="80"/>
  <c r="PZE2" i="80"/>
  <c r="PZD2" i="80"/>
  <c r="PZC2" i="80"/>
  <c r="PZB2" i="80"/>
  <c r="PZA2" i="80"/>
  <c r="PYZ2" i="80"/>
  <c r="PYY2" i="80"/>
  <c r="PYX2" i="80"/>
  <c r="PYW2" i="80"/>
  <c r="PYV2" i="80"/>
  <c r="PYU2" i="80"/>
  <c r="PYT2" i="80"/>
  <c r="PYS2" i="80"/>
  <c r="PYR2" i="80"/>
  <c r="PYQ2" i="80"/>
  <c r="PYP2" i="80"/>
  <c r="PYO2" i="80"/>
  <c r="PYN2" i="80"/>
  <c r="PYM2" i="80"/>
  <c r="PYL2" i="80"/>
  <c r="PYK2" i="80"/>
  <c r="PYJ2" i="80"/>
  <c r="PYI2" i="80"/>
  <c r="PYH2" i="80"/>
  <c r="PYG2" i="80"/>
  <c r="PYF2" i="80"/>
  <c r="PYE2" i="80"/>
  <c r="PYD2" i="80"/>
  <c r="PYC2" i="80"/>
  <c r="PYB2" i="80"/>
  <c r="PYA2" i="80"/>
  <c r="PXZ2" i="80"/>
  <c r="PXY2" i="80"/>
  <c r="PXX2" i="80"/>
  <c r="PXW2" i="80"/>
  <c r="PXV2" i="80"/>
  <c r="PXU2" i="80"/>
  <c r="PXT2" i="80"/>
  <c r="PXS2" i="80"/>
  <c r="PXR2" i="80"/>
  <c r="PXQ2" i="80"/>
  <c r="PXP2" i="80"/>
  <c r="PXO2" i="80"/>
  <c r="PXN2" i="80"/>
  <c r="PXM2" i="80"/>
  <c r="PXL2" i="80"/>
  <c r="PXK2" i="80"/>
  <c r="PXJ2" i="80"/>
  <c r="PXI2" i="80"/>
  <c r="PXH2" i="80"/>
  <c r="PXG2" i="80"/>
  <c r="PXF2" i="80"/>
  <c r="PXE2" i="80"/>
  <c r="PXD2" i="80"/>
  <c r="PXC2" i="80"/>
  <c r="PXB2" i="80"/>
  <c r="PXA2" i="80"/>
  <c r="PWZ2" i="80"/>
  <c r="PWY2" i="80"/>
  <c r="PWX2" i="80"/>
  <c r="PWW2" i="80"/>
  <c r="PWV2" i="80"/>
  <c r="PWU2" i="80"/>
  <c r="PWT2" i="80"/>
  <c r="PWS2" i="80"/>
  <c r="PWR2" i="80"/>
  <c r="PWQ2" i="80"/>
  <c r="PWP2" i="80"/>
  <c r="PWO2" i="80"/>
  <c r="PWN2" i="80"/>
  <c r="PWM2" i="80"/>
  <c r="PWL2" i="80"/>
  <c r="PWK2" i="80"/>
  <c r="PWJ2" i="80"/>
  <c r="PWI2" i="80"/>
  <c r="PWH2" i="80"/>
  <c r="PWG2" i="80"/>
  <c r="PWF2" i="80"/>
  <c r="PWE2" i="80"/>
  <c r="PWD2" i="80"/>
  <c r="PWC2" i="80"/>
  <c r="PWB2" i="80"/>
  <c r="PWA2" i="80"/>
  <c r="PVZ2" i="80"/>
  <c r="PVY2" i="80"/>
  <c r="PVX2" i="80"/>
  <c r="PVW2" i="80"/>
  <c r="PVV2" i="80"/>
  <c r="PVU2" i="80"/>
  <c r="PVT2" i="80"/>
  <c r="PVS2" i="80"/>
  <c r="PVR2" i="80"/>
  <c r="PVQ2" i="80"/>
  <c r="PVP2" i="80"/>
  <c r="PVO2" i="80"/>
  <c r="PVN2" i="80"/>
  <c r="PVM2" i="80"/>
  <c r="PVL2" i="80"/>
  <c r="PVK2" i="80"/>
  <c r="PVJ2" i="80"/>
  <c r="PVI2" i="80"/>
  <c r="PVH2" i="80"/>
  <c r="PVG2" i="80"/>
  <c r="PVF2" i="80"/>
  <c r="PVE2" i="80"/>
  <c r="PVD2" i="80"/>
  <c r="PVC2" i="80"/>
  <c r="PVB2" i="80"/>
  <c r="PVA2" i="80"/>
  <c r="PUZ2" i="80"/>
  <c r="PUY2" i="80"/>
  <c r="PUX2" i="80"/>
  <c r="PUW2" i="80"/>
  <c r="PUV2" i="80"/>
  <c r="PUU2" i="80"/>
  <c r="PUT2" i="80"/>
  <c r="PUS2" i="80"/>
  <c r="PUR2" i="80"/>
  <c r="PUQ2" i="80"/>
  <c r="PUP2" i="80"/>
  <c r="PUO2" i="80"/>
  <c r="PUN2" i="80"/>
  <c r="PUM2" i="80"/>
  <c r="PUL2" i="80"/>
  <c r="PUK2" i="80"/>
  <c r="PUJ2" i="80"/>
  <c r="PUI2" i="80"/>
  <c r="PUH2" i="80"/>
  <c r="PUG2" i="80"/>
  <c r="PUF2" i="80"/>
  <c r="PUE2" i="80"/>
  <c r="PUD2" i="80"/>
  <c r="PUC2" i="80"/>
  <c r="PUB2" i="80"/>
  <c r="PUA2" i="80"/>
  <c r="PTZ2" i="80"/>
  <c r="PTY2" i="80"/>
  <c r="PTX2" i="80"/>
  <c r="PTW2" i="80"/>
  <c r="PTV2" i="80"/>
  <c r="PTU2" i="80"/>
  <c r="PTT2" i="80"/>
  <c r="PTS2" i="80"/>
  <c r="PTR2" i="80"/>
  <c r="PTQ2" i="80"/>
  <c r="PTP2" i="80"/>
  <c r="PTO2" i="80"/>
  <c r="PTN2" i="80"/>
  <c r="PTM2" i="80"/>
  <c r="PTL2" i="80"/>
  <c r="PTK2" i="80"/>
  <c r="PTJ2" i="80"/>
  <c r="PTI2" i="80"/>
  <c r="PTH2" i="80"/>
  <c r="PTG2" i="80"/>
  <c r="PTF2" i="80"/>
  <c r="PTE2" i="80"/>
  <c r="PTD2" i="80"/>
  <c r="PTC2" i="80"/>
  <c r="PTB2" i="80"/>
  <c r="PTA2" i="80"/>
  <c r="PSZ2" i="80"/>
  <c r="PSY2" i="80"/>
  <c r="PSX2" i="80"/>
  <c r="PSW2" i="80"/>
  <c r="PSV2" i="80"/>
  <c r="PSU2" i="80"/>
  <c r="PST2" i="80"/>
  <c r="PSS2" i="80"/>
  <c r="PSR2" i="80"/>
  <c r="PSQ2" i="80"/>
  <c r="PSP2" i="80"/>
  <c r="PSO2" i="80"/>
  <c r="PSN2" i="80"/>
  <c r="PSM2" i="80"/>
  <c r="PSL2" i="80"/>
  <c r="PSK2" i="80"/>
  <c r="PSJ2" i="80"/>
  <c r="PSI2" i="80"/>
  <c r="PSH2" i="80"/>
  <c r="PSG2" i="80"/>
  <c r="PSF2" i="80"/>
  <c r="PSE2" i="80"/>
  <c r="PSD2" i="80"/>
  <c r="PSC2" i="80"/>
  <c r="PSB2" i="80"/>
  <c r="PSA2" i="80"/>
  <c r="PRZ2" i="80"/>
  <c r="PRY2" i="80"/>
  <c r="PRX2" i="80"/>
  <c r="PRW2" i="80"/>
  <c r="PRV2" i="80"/>
  <c r="PRU2" i="80"/>
  <c r="PRT2" i="80"/>
  <c r="PRS2" i="80"/>
  <c r="PRR2" i="80"/>
  <c r="PRQ2" i="80"/>
  <c r="PRP2" i="80"/>
  <c r="PRO2" i="80"/>
  <c r="PRN2" i="80"/>
  <c r="PRM2" i="80"/>
  <c r="PRL2" i="80"/>
  <c r="PRK2" i="80"/>
  <c r="PRJ2" i="80"/>
  <c r="PRI2" i="80"/>
  <c r="PRH2" i="80"/>
  <c r="PRG2" i="80"/>
  <c r="PRF2" i="80"/>
  <c r="PRE2" i="80"/>
  <c r="PRD2" i="80"/>
  <c r="PRC2" i="80"/>
  <c r="PRB2" i="80"/>
  <c r="PRA2" i="80"/>
  <c r="PQZ2" i="80"/>
  <c r="PQY2" i="80"/>
  <c r="PQX2" i="80"/>
  <c r="PQW2" i="80"/>
  <c r="PQV2" i="80"/>
  <c r="PQU2" i="80"/>
  <c r="PQT2" i="80"/>
  <c r="PQS2" i="80"/>
  <c r="PQR2" i="80"/>
  <c r="PQQ2" i="80"/>
  <c r="PQP2" i="80"/>
  <c r="PQO2" i="80"/>
  <c r="PQN2" i="80"/>
  <c r="PQM2" i="80"/>
  <c r="PQL2" i="80"/>
  <c r="PQK2" i="80"/>
  <c r="PQJ2" i="80"/>
  <c r="PQI2" i="80"/>
  <c r="PQH2" i="80"/>
  <c r="PQG2" i="80"/>
  <c r="PQF2" i="80"/>
  <c r="PQE2" i="80"/>
  <c r="PQD2" i="80"/>
  <c r="PQC2" i="80"/>
  <c r="PQB2" i="80"/>
  <c r="PQA2" i="80"/>
  <c r="PPZ2" i="80"/>
  <c r="PPY2" i="80"/>
  <c r="PPX2" i="80"/>
  <c r="PPW2" i="80"/>
  <c r="PPV2" i="80"/>
  <c r="PPU2" i="80"/>
  <c r="PPT2" i="80"/>
  <c r="PPS2" i="80"/>
  <c r="PPR2" i="80"/>
  <c r="PPQ2" i="80"/>
  <c r="PPP2" i="80"/>
  <c r="PPO2" i="80"/>
  <c r="PPN2" i="80"/>
  <c r="PPM2" i="80"/>
  <c r="PPL2" i="80"/>
  <c r="PPK2" i="80"/>
  <c r="PPJ2" i="80"/>
  <c r="PPI2" i="80"/>
  <c r="PPH2" i="80"/>
  <c r="PPG2" i="80"/>
  <c r="PPF2" i="80"/>
  <c r="PPE2" i="80"/>
  <c r="PPD2" i="80"/>
  <c r="PPC2" i="80"/>
  <c r="PPB2" i="80"/>
  <c r="PPA2" i="80"/>
  <c r="POZ2" i="80"/>
  <c r="POY2" i="80"/>
  <c r="POX2" i="80"/>
  <c r="POW2" i="80"/>
  <c r="POV2" i="80"/>
  <c r="POU2" i="80"/>
  <c r="POT2" i="80"/>
  <c r="POS2" i="80"/>
  <c r="POR2" i="80"/>
  <c r="POQ2" i="80"/>
  <c r="POP2" i="80"/>
  <c r="POO2" i="80"/>
  <c r="PON2" i="80"/>
  <c r="POM2" i="80"/>
  <c r="POL2" i="80"/>
  <c r="POK2" i="80"/>
  <c r="POJ2" i="80"/>
  <c r="POI2" i="80"/>
  <c r="POH2" i="80"/>
  <c r="POG2" i="80"/>
  <c r="POF2" i="80"/>
  <c r="POE2" i="80"/>
  <c r="POD2" i="80"/>
  <c r="POC2" i="80"/>
  <c r="POB2" i="80"/>
  <c r="POA2" i="80"/>
  <c r="PNZ2" i="80"/>
  <c r="PNY2" i="80"/>
  <c r="PNX2" i="80"/>
  <c r="PNW2" i="80"/>
  <c r="PNV2" i="80"/>
  <c r="PNU2" i="80"/>
  <c r="PNT2" i="80"/>
  <c r="PNS2" i="80"/>
  <c r="PNR2" i="80"/>
  <c r="PNQ2" i="80"/>
  <c r="PNP2" i="80"/>
  <c r="PNO2" i="80"/>
  <c r="PNN2" i="80"/>
  <c r="PNM2" i="80"/>
  <c r="PNL2" i="80"/>
  <c r="PNK2" i="80"/>
  <c r="PNJ2" i="80"/>
  <c r="PNI2" i="80"/>
  <c r="PNH2" i="80"/>
  <c r="PNG2" i="80"/>
  <c r="PNF2" i="80"/>
  <c r="PNE2" i="80"/>
  <c r="PND2" i="80"/>
  <c r="PNC2" i="80"/>
  <c r="PNB2" i="80"/>
  <c r="PNA2" i="80"/>
  <c r="PMZ2" i="80"/>
  <c r="PMY2" i="80"/>
  <c r="PMX2" i="80"/>
  <c r="PMW2" i="80"/>
  <c r="PMV2" i="80"/>
  <c r="PMU2" i="80"/>
  <c r="PMT2" i="80"/>
  <c r="PMS2" i="80"/>
  <c r="PMR2" i="80"/>
  <c r="PMQ2" i="80"/>
  <c r="PMP2" i="80"/>
  <c r="PMO2" i="80"/>
  <c r="PMN2" i="80"/>
  <c r="PMM2" i="80"/>
  <c r="PML2" i="80"/>
  <c r="PMK2" i="80"/>
  <c r="PMJ2" i="80"/>
  <c r="PMI2" i="80"/>
  <c r="PMH2" i="80"/>
  <c r="PMG2" i="80"/>
  <c r="PMF2" i="80"/>
  <c r="PME2" i="80"/>
  <c r="PMD2" i="80"/>
  <c r="PMC2" i="80"/>
  <c r="PMB2" i="80"/>
  <c r="PMA2" i="80"/>
  <c r="PLZ2" i="80"/>
  <c r="PLY2" i="80"/>
  <c r="PLX2" i="80"/>
  <c r="PLW2" i="80"/>
  <c r="PLV2" i="80"/>
  <c r="PLU2" i="80"/>
  <c r="PLT2" i="80"/>
  <c r="PLS2" i="80"/>
  <c r="PLR2" i="80"/>
  <c r="PLQ2" i="80"/>
  <c r="PLP2" i="80"/>
  <c r="PLO2" i="80"/>
  <c r="PLN2" i="80"/>
  <c r="PLM2" i="80"/>
  <c r="PLL2" i="80"/>
  <c r="PLK2" i="80"/>
  <c r="PLJ2" i="80"/>
  <c r="PLI2" i="80"/>
  <c r="PLH2" i="80"/>
  <c r="PLG2" i="80"/>
  <c r="PLF2" i="80"/>
  <c r="PLE2" i="80"/>
  <c r="PLD2" i="80"/>
  <c r="PLC2" i="80"/>
  <c r="PLB2" i="80"/>
  <c r="PLA2" i="80"/>
  <c r="PKZ2" i="80"/>
  <c r="PKY2" i="80"/>
  <c r="PKX2" i="80"/>
  <c r="PKW2" i="80"/>
  <c r="PKV2" i="80"/>
  <c r="PKU2" i="80"/>
  <c r="PKT2" i="80"/>
  <c r="PKS2" i="80"/>
  <c r="PKR2" i="80"/>
  <c r="PKQ2" i="80"/>
  <c r="PKP2" i="80"/>
  <c r="PKO2" i="80"/>
  <c r="PKN2" i="80"/>
  <c r="PKM2" i="80"/>
  <c r="PKL2" i="80"/>
  <c r="PKK2" i="80"/>
  <c r="PKJ2" i="80"/>
  <c r="PKI2" i="80"/>
  <c r="PKH2" i="80"/>
  <c r="PKG2" i="80"/>
  <c r="PKF2" i="80"/>
  <c r="PKE2" i="80"/>
  <c r="PKD2" i="80"/>
  <c r="PKC2" i="80"/>
  <c r="PKB2" i="80"/>
  <c r="PKA2" i="80"/>
  <c r="PJZ2" i="80"/>
  <c r="PJY2" i="80"/>
  <c r="PJX2" i="80"/>
  <c r="PJW2" i="80"/>
  <c r="PJV2" i="80"/>
  <c r="PJU2" i="80"/>
  <c r="PJT2" i="80"/>
  <c r="PJS2" i="80"/>
  <c r="PJR2" i="80"/>
  <c r="PJQ2" i="80"/>
  <c r="PJP2" i="80"/>
  <c r="PJO2" i="80"/>
  <c r="PJN2" i="80"/>
  <c r="PJM2" i="80"/>
  <c r="PJL2" i="80"/>
  <c r="PJK2" i="80"/>
  <c r="PJJ2" i="80"/>
  <c r="PJI2" i="80"/>
  <c r="PJH2" i="80"/>
  <c r="PJG2" i="80"/>
  <c r="PJF2" i="80"/>
  <c r="PJE2" i="80"/>
  <c r="PJD2" i="80"/>
  <c r="PJC2" i="80"/>
  <c r="PJB2" i="80"/>
  <c r="PJA2" i="80"/>
  <c r="PIZ2" i="80"/>
  <c r="PIY2" i="80"/>
  <c r="PIX2" i="80"/>
  <c r="PIW2" i="80"/>
  <c r="PIV2" i="80"/>
  <c r="PIU2" i="80"/>
  <c r="PIT2" i="80"/>
  <c r="PIS2" i="80"/>
  <c r="PIR2" i="80"/>
  <c r="PIQ2" i="80"/>
  <c r="PIP2" i="80"/>
  <c r="PIO2" i="80"/>
  <c r="PIN2" i="80"/>
  <c r="PIM2" i="80"/>
  <c r="PIL2" i="80"/>
  <c r="PIK2" i="80"/>
  <c r="PIJ2" i="80"/>
  <c r="PII2" i="80"/>
  <c r="PIH2" i="80"/>
  <c r="PIG2" i="80"/>
  <c r="PIF2" i="80"/>
  <c r="PIE2" i="80"/>
  <c r="PID2" i="80"/>
  <c r="PIC2" i="80"/>
  <c r="PIB2" i="80"/>
  <c r="PIA2" i="80"/>
  <c r="PHZ2" i="80"/>
  <c r="PHY2" i="80"/>
  <c r="PHX2" i="80"/>
  <c r="PHW2" i="80"/>
  <c r="PHV2" i="80"/>
  <c r="PHU2" i="80"/>
  <c r="PHT2" i="80"/>
  <c r="PHS2" i="80"/>
  <c r="PHR2" i="80"/>
  <c r="PHQ2" i="80"/>
  <c r="PHP2" i="80"/>
  <c r="PHO2" i="80"/>
  <c r="PHN2" i="80"/>
  <c r="PHM2" i="80"/>
  <c r="PHL2" i="80"/>
  <c r="PHK2" i="80"/>
  <c r="PHJ2" i="80"/>
  <c r="PHI2" i="80"/>
  <c r="PHH2" i="80"/>
  <c r="PHG2" i="80"/>
  <c r="PHF2" i="80"/>
  <c r="PHE2" i="80"/>
  <c r="PHD2" i="80"/>
  <c r="PHC2" i="80"/>
  <c r="PHB2" i="80"/>
  <c r="PHA2" i="80"/>
  <c r="PGZ2" i="80"/>
  <c r="PGY2" i="80"/>
  <c r="PGX2" i="80"/>
  <c r="PGW2" i="80"/>
  <c r="PGV2" i="80"/>
  <c r="PGU2" i="80"/>
  <c r="PGT2" i="80"/>
  <c r="PGS2" i="80"/>
  <c r="PGR2" i="80"/>
  <c r="PGQ2" i="80"/>
  <c r="PGP2" i="80"/>
  <c r="PGO2" i="80"/>
  <c r="PGN2" i="80"/>
  <c r="PGM2" i="80"/>
  <c r="PGL2" i="80"/>
  <c r="PGK2" i="80"/>
  <c r="PGJ2" i="80"/>
  <c r="PGI2" i="80"/>
  <c r="PGH2" i="80"/>
  <c r="PGG2" i="80"/>
  <c r="PGF2" i="80"/>
  <c r="PGE2" i="80"/>
  <c r="PGD2" i="80"/>
  <c r="PGC2" i="80"/>
  <c r="PGB2" i="80"/>
  <c r="PGA2" i="80"/>
  <c r="PFZ2" i="80"/>
  <c r="PFY2" i="80"/>
  <c r="PFX2" i="80"/>
  <c r="PFW2" i="80"/>
  <c r="PFV2" i="80"/>
  <c r="PFU2" i="80"/>
  <c r="PFT2" i="80"/>
  <c r="PFS2" i="80"/>
  <c r="PFR2" i="80"/>
  <c r="PFQ2" i="80"/>
  <c r="PFP2" i="80"/>
  <c r="PFO2" i="80"/>
  <c r="PFN2" i="80"/>
  <c r="PFM2" i="80"/>
  <c r="PFL2" i="80"/>
  <c r="PFK2" i="80"/>
  <c r="PFJ2" i="80"/>
  <c r="PFI2" i="80"/>
  <c r="PFH2" i="80"/>
  <c r="PFG2" i="80"/>
  <c r="PFF2" i="80"/>
  <c r="PFE2" i="80"/>
  <c r="PFD2" i="80"/>
  <c r="PFC2" i="80"/>
  <c r="PFB2" i="80"/>
  <c r="PFA2" i="80"/>
  <c r="PEZ2" i="80"/>
  <c r="PEY2" i="80"/>
  <c r="PEX2" i="80"/>
  <c r="PEW2" i="80"/>
  <c r="PEV2" i="80"/>
  <c r="PEU2" i="80"/>
  <c r="PET2" i="80"/>
  <c r="PES2" i="80"/>
  <c r="PER2" i="80"/>
  <c r="PEQ2" i="80"/>
  <c r="PEP2" i="80"/>
  <c r="PEO2" i="80"/>
  <c r="PEN2" i="80"/>
  <c r="PEM2" i="80"/>
  <c r="PEL2" i="80"/>
  <c r="PEK2" i="80"/>
  <c r="PEJ2" i="80"/>
  <c r="PEI2" i="80"/>
  <c r="PEH2" i="80"/>
  <c r="PEG2" i="80"/>
  <c r="PEF2" i="80"/>
  <c r="PEE2" i="80"/>
  <c r="PED2" i="80"/>
  <c r="PEC2" i="80"/>
  <c r="PEB2" i="80"/>
  <c r="PEA2" i="80"/>
  <c r="PDZ2" i="80"/>
  <c r="PDY2" i="80"/>
  <c r="PDX2" i="80"/>
  <c r="PDW2" i="80"/>
  <c r="PDV2" i="80"/>
  <c r="PDU2" i="80"/>
  <c r="PDT2" i="80"/>
  <c r="PDS2" i="80"/>
  <c r="PDR2" i="80"/>
  <c r="PDQ2" i="80"/>
  <c r="PDP2" i="80"/>
  <c r="PDO2" i="80"/>
  <c r="PDN2" i="80"/>
  <c r="PDM2" i="80"/>
  <c r="PDL2" i="80"/>
  <c r="PDK2" i="80"/>
  <c r="PDJ2" i="80"/>
  <c r="PDI2" i="80"/>
  <c r="PDH2" i="80"/>
  <c r="PDG2" i="80"/>
  <c r="PDF2" i="80"/>
  <c r="PDE2" i="80"/>
  <c r="PDD2" i="80"/>
  <c r="PDC2" i="80"/>
  <c r="PDB2" i="80"/>
  <c r="PDA2" i="80"/>
  <c r="PCZ2" i="80"/>
  <c r="PCY2" i="80"/>
  <c r="PCX2" i="80"/>
  <c r="PCW2" i="80"/>
  <c r="PCV2" i="80"/>
  <c r="PCU2" i="80"/>
  <c r="PCT2" i="80"/>
  <c r="PCS2" i="80"/>
  <c r="PCR2" i="80"/>
  <c r="PCQ2" i="80"/>
  <c r="PCP2" i="80"/>
  <c r="PCO2" i="80"/>
  <c r="PCN2" i="80"/>
  <c r="PCM2" i="80"/>
  <c r="PCL2" i="80"/>
  <c r="PCK2" i="80"/>
  <c r="PCJ2" i="80"/>
  <c r="PCI2" i="80"/>
  <c r="PCH2" i="80"/>
  <c r="PCG2" i="80"/>
  <c r="PCF2" i="80"/>
  <c r="PCE2" i="80"/>
  <c r="PCD2" i="80"/>
  <c r="PCC2" i="80"/>
  <c r="PCB2" i="80"/>
  <c r="PCA2" i="80"/>
  <c r="PBZ2" i="80"/>
  <c r="PBY2" i="80"/>
  <c r="PBX2" i="80"/>
  <c r="PBW2" i="80"/>
  <c r="PBV2" i="80"/>
  <c r="PBU2" i="80"/>
  <c r="PBT2" i="80"/>
  <c r="PBS2" i="80"/>
  <c r="PBR2" i="80"/>
  <c r="PBQ2" i="80"/>
  <c r="PBP2" i="80"/>
  <c r="PBO2" i="80"/>
  <c r="PBN2" i="80"/>
  <c r="PBM2" i="80"/>
  <c r="PBL2" i="80"/>
  <c r="PBK2" i="80"/>
  <c r="PBJ2" i="80"/>
  <c r="PBI2" i="80"/>
  <c r="PBH2" i="80"/>
  <c r="PBG2" i="80"/>
  <c r="PBF2" i="80"/>
  <c r="PBE2" i="80"/>
  <c r="PBD2" i="80"/>
  <c r="PBC2" i="80"/>
  <c r="PBB2" i="80"/>
  <c r="PBA2" i="80"/>
  <c r="PAZ2" i="80"/>
  <c r="PAY2" i="80"/>
  <c r="PAX2" i="80"/>
  <c r="PAW2" i="80"/>
  <c r="PAV2" i="80"/>
  <c r="PAU2" i="80"/>
  <c r="PAT2" i="80"/>
  <c r="PAS2" i="80"/>
  <c r="PAR2" i="80"/>
  <c r="PAQ2" i="80"/>
  <c r="PAP2" i="80"/>
  <c r="PAO2" i="80"/>
  <c r="PAN2" i="80"/>
  <c r="PAM2" i="80"/>
  <c r="PAL2" i="80"/>
  <c r="PAK2" i="80"/>
  <c r="PAJ2" i="80"/>
  <c r="PAI2" i="80"/>
  <c r="PAH2" i="80"/>
  <c r="PAG2" i="80"/>
  <c r="PAF2" i="80"/>
  <c r="PAE2" i="80"/>
  <c r="PAD2" i="80"/>
  <c r="PAC2" i="80"/>
  <c r="PAB2" i="80"/>
  <c r="PAA2" i="80"/>
  <c r="OZZ2" i="80"/>
  <c r="OZY2" i="80"/>
  <c r="OZX2" i="80"/>
  <c r="OZW2" i="80"/>
  <c r="OZV2" i="80"/>
  <c r="OZU2" i="80"/>
  <c r="OZT2" i="80"/>
  <c r="OZS2" i="80"/>
  <c r="OZR2" i="80"/>
  <c r="OZQ2" i="80"/>
  <c r="OZP2" i="80"/>
  <c r="OZO2" i="80"/>
  <c r="OZN2" i="80"/>
  <c r="OZM2" i="80"/>
  <c r="OZL2" i="80"/>
  <c r="OZK2" i="80"/>
  <c r="OZJ2" i="80"/>
  <c r="OZI2" i="80"/>
  <c r="OZH2" i="80"/>
  <c r="OZG2" i="80"/>
  <c r="OZF2" i="80"/>
  <c r="OZE2" i="80"/>
  <c r="OZD2" i="80"/>
  <c r="OZC2" i="80"/>
  <c r="OZB2" i="80"/>
  <c r="OZA2" i="80"/>
  <c r="OYZ2" i="80"/>
  <c r="OYY2" i="80"/>
  <c r="OYX2" i="80"/>
  <c r="OYW2" i="80"/>
  <c r="OYV2" i="80"/>
  <c r="OYU2" i="80"/>
  <c r="OYT2" i="80"/>
  <c r="OYS2" i="80"/>
  <c r="OYR2" i="80"/>
  <c r="OYQ2" i="80"/>
  <c r="OYP2" i="80"/>
  <c r="OYO2" i="80"/>
  <c r="OYN2" i="80"/>
  <c r="OYM2" i="80"/>
  <c r="OYL2" i="80"/>
  <c r="OYK2" i="80"/>
  <c r="OYJ2" i="80"/>
  <c r="OYI2" i="80"/>
  <c r="OYH2" i="80"/>
  <c r="OYG2" i="80"/>
  <c r="OYF2" i="80"/>
  <c r="OYE2" i="80"/>
  <c r="OYD2" i="80"/>
  <c r="OYC2" i="80"/>
  <c r="OYB2" i="80"/>
  <c r="OYA2" i="80"/>
  <c r="OXZ2" i="80"/>
  <c r="OXY2" i="80"/>
  <c r="OXX2" i="80"/>
  <c r="OXW2" i="80"/>
  <c r="OXV2" i="80"/>
  <c r="OXU2" i="80"/>
  <c r="OXT2" i="80"/>
  <c r="OXS2" i="80"/>
  <c r="OXR2" i="80"/>
  <c r="OXQ2" i="80"/>
  <c r="OXP2" i="80"/>
  <c r="OXO2" i="80"/>
  <c r="OXN2" i="80"/>
  <c r="OXM2" i="80"/>
  <c r="OXL2" i="80"/>
  <c r="OXK2" i="80"/>
  <c r="OXJ2" i="80"/>
  <c r="OXI2" i="80"/>
  <c r="OXH2" i="80"/>
  <c r="OXG2" i="80"/>
  <c r="OXF2" i="80"/>
  <c r="OXE2" i="80"/>
  <c r="OXD2" i="80"/>
  <c r="OXC2" i="80"/>
  <c r="OXB2" i="80"/>
  <c r="OXA2" i="80"/>
  <c r="OWZ2" i="80"/>
  <c r="OWY2" i="80"/>
  <c r="OWX2" i="80"/>
  <c r="OWW2" i="80"/>
  <c r="OWV2" i="80"/>
  <c r="OWU2" i="80"/>
  <c r="OWT2" i="80"/>
  <c r="OWS2" i="80"/>
  <c r="OWR2" i="80"/>
  <c r="OWQ2" i="80"/>
  <c r="OWP2" i="80"/>
  <c r="OWO2" i="80"/>
  <c r="OWN2" i="80"/>
  <c r="OWM2" i="80"/>
  <c r="OWL2" i="80"/>
  <c r="OWK2" i="80"/>
  <c r="OWJ2" i="80"/>
  <c r="OWI2" i="80"/>
  <c r="OWH2" i="80"/>
  <c r="OWG2" i="80"/>
  <c r="OWF2" i="80"/>
  <c r="OWE2" i="80"/>
  <c r="OWD2" i="80"/>
  <c r="OWC2" i="80"/>
  <c r="OWB2" i="80"/>
  <c r="OWA2" i="80"/>
  <c r="OVZ2" i="80"/>
  <c r="OVY2" i="80"/>
  <c r="OVX2" i="80"/>
  <c r="OVW2" i="80"/>
  <c r="OVV2" i="80"/>
  <c r="OVU2" i="80"/>
  <c r="OVT2" i="80"/>
  <c r="OVS2" i="80"/>
  <c r="OVR2" i="80"/>
  <c r="OVQ2" i="80"/>
  <c r="OVP2" i="80"/>
  <c r="OVO2" i="80"/>
  <c r="OVN2" i="80"/>
  <c r="OVM2" i="80"/>
  <c r="OVL2" i="80"/>
  <c r="OVK2" i="80"/>
  <c r="OVJ2" i="80"/>
  <c r="OVI2" i="80"/>
  <c r="OVH2" i="80"/>
  <c r="OVG2" i="80"/>
  <c r="OVF2" i="80"/>
  <c r="OVE2" i="80"/>
  <c r="OVD2" i="80"/>
  <c r="OVC2" i="80"/>
  <c r="OVB2" i="80"/>
  <c r="OVA2" i="80"/>
  <c r="OUZ2" i="80"/>
  <c r="OUY2" i="80"/>
  <c r="OUX2" i="80"/>
  <c r="OUW2" i="80"/>
  <c r="OUV2" i="80"/>
  <c r="OUU2" i="80"/>
  <c r="OUT2" i="80"/>
  <c r="OUS2" i="80"/>
  <c r="OUR2" i="80"/>
  <c r="OUQ2" i="80"/>
  <c r="OUP2" i="80"/>
  <c r="OUO2" i="80"/>
  <c r="OUN2" i="80"/>
  <c r="OUM2" i="80"/>
  <c r="OUL2" i="80"/>
  <c r="OUK2" i="80"/>
  <c r="OUJ2" i="80"/>
  <c r="OUI2" i="80"/>
  <c r="OUH2" i="80"/>
  <c r="OUG2" i="80"/>
  <c r="OUF2" i="80"/>
  <c r="OUE2" i="80"/>
  <c r="OUD2" i="80"/>
  <c r="OUC2" i="80"/>
  <c r="OUB2" i="80"/>
  <c r="OUA2" i="80"/>
  <c r="OTZ2" i="80"/>
  <c r="OTY2" i="80"/>
  <c r="OTX2" i="80"/>
  <c r="OTW2" i="80"/>
  <c r="OTV2" i="80"/>
  <c r="OTU2" i="80"/>
  <c r="OTT2" i="80"/>
  <c r="OTS2" i="80"/>
  <c r="OTR2" i="80"/>
  <c r="OTQ2" i="80"/>
  <c r="OTP2" i="80"/>
  <c r="OTO2" i="80"/>
  <c r="OTN2" i="80"/>
  <c r="OTM2" i="80"/>
  <c r="OTL2" i="80"/>
  <c r="OTK2" i="80"/>
  <c r="OTJ2" i="80"/>
  <c r="OTI2" i="80"/>
  <c r="OTH2" i="80"/>
  <c r="OTG2" i="80"/>
  <c r="OTF2" i="80"/>
  <c r="OTE2" i="80"/>
  <c r="OTD2" i="80"/>
  <c r="OTC2" i="80"/>
  <c r="OTB2" i="80"/>
  <c r="OTA2" i="80"/>
  <c r="OSZ2" i="80"/>
  <c r="OSY2" i="80"/>
  <c r="OSX2" i="80"/>
  <c r="OSW2" i="80"/>
  <c r="OSV2" i="80"/>
  <c r="OSU2" i="80"/>
  <c r="OST2" i="80"/>
  <c r="OSS2" i="80"/>
  <c r="OSR2" i="80"/>
  <c r="OSQ2" i="80"/>
  <c r="OSP2" i="80"/>
  <c r="OSO2" i="80"/>
  <c r="OSN2" i="80"/>
  <c r="OSM2" i="80"/>
  <c r="OSL2" i="80"/>
  <c r="OSK2" i="80"/>
  <c r="OSJ2" i="80"/>
  <c r="OSI2" i="80"/>
  <c r="OSH2" i="80"/>
  <c r="OSG2" i="80"/>
  <c r="OSF2" i="80"/>
  <c r="OSE2" i="80"/>
  <c r="OSD2" i="80"/>
  <c r="OSC2" i="80"/>
  <c r="OSB2" i="80"/>
  <c r="OSA2" i="80"/>
  <c r="ORZ2" i="80"/>
  <c r="ORY2" i="80"/>
  <c r="ORX2" i="80"/>
  <c r="ORW2" i="80"/>
  <c r="ORV2" i="80"/>
  <c r="ORU2" i="80"/>
  <c r="ORT2" i="80"/>
  <c r="ORS2" i="80"/>
  <c r="ORR2" i="80"/>
  <c r="ORQ2" i="80"/>
  <c r="ORP2" i="80"/>
  <c r="ORO2" i="80"/>
  <c r="ORN2" i="80"/>
  <c r="ORM2" i="80"/>
  <c r="ORL2" i="80"/>
  <c r="ORK2" i="80"/>
  <c r="ORJ2" i="80"/>
  <c r="ORI2" i="80"/>
  <c r="ORH2" i="80"/>
  <c r="ORG2" i="80"/>
  <c r="ORF2" i="80"/>
  <c r="ORE2" i="80"/>
  <c r="ORD2" i="80"/>
  <c r="ORC2" i="80"/>
  <c r="ORB2" i="80"/>
  <c r="ORA2" i="80"/>
  <c r="OQZ2" i="80"/>
  <c r="OQY2" i="80"/>
  <c r="OQX2" i="80"/>
  <c r="OQW2" i="80"/>
  <c r="OQV2" i="80"/>
  <c r="OQU2" i="80"/>
  <c r="OQT2" i="80"/>
  <c r="OQS2" i="80"/>
  <c r="OQR2" i="80"/>
  <c r="OQQ2" i="80"/>
  <c r="OQP2" i="80"/>
  <c r="OQO2" i="80"/>
  <c r="OQN2" i="80"/>
  <c r="OQM2" i="80"/>
  <c r="OQL2" i="80"/>
  <c r="OQK2" i="80"/>
  <c r="OQJ2" i="80"/>
  <c r="OQI2" i="80"/>
  <c r="OQH2" i="80"/>
  <c r="OQG2" i="80"/>
  <c r="OQF2" i="80"/>
  <c r="OQE2" i="80"/>
  <c r="OQD2" i="80"/>
  <c r="OQC2" i="80"/>
  <c r="OQB2" i="80"/>
  <c r="OQA2" i="80"/>
  <c r="OPZ2" i="80"/>
  <c r="OPY2" i="80"/>
  <c r="OPX2" i="80"/>
  <c r="OPW2" i="80"/>
  <c r="OPV2" i="80"/>
  <c r="OPU2" i="80"/>
  <c r="OPT2" i="80"/>
  <c r="OPS2" i="80"/>
  <c r="OPR2" i="80"/>
  <c r="OPQ2" i="80"/>
  <c r="OPP2" i="80"/>
  <c r="OPO2" i="80"/>
  <c r="OPN2" i="80"/>
  <c r="OPM2" i="80"/>
  <c r="OPL2" i="80"/>
  <c r="OPK2" i="80"/>
  <c r="OPJ2" i="80"/>
  <c r="OPI2" i="80"/>
  <c r="OPH2" i="80"/>
  <c r="OPG2" i="80"/>
  <c r="OPF2" i="80"/>
  <c r="OPE2" i="80"/>
  <c r="OPD2" i="80"/>
  <c r="OPC2" i="80"/>
  <c r="OPB2" i="80"/>
  <c r="OPA2" i="80"/>
  <c r="OOZ2" i="80"/>
  <c r="OOY2" i="80"/>
  <c r="OOX2" i="80"/>
  <c r="OOW2" i="80"/>
  <c r="OOV2" i="80"/>
  <c r="OOU2" i="80"/>
  <c r="OOT2" i="80"/>
  <c r="OOS2" i="80"/>
  <c r="OOR2" i="80"/>
  <c r="OOQ2" i="80"/>
  <c r="OOP2" i="80"/>
  <c r="OOO2" i="80"/>
  <c r="OON2" i="80"/>
  <c r="OOM2" i="80"/>
  <c r="OOL2" i="80"/>
  <c r="OOK2" i="80"/>
  <c r="OOJ2" i="80"/>
  <c r="OOI2" i="80"/>
  <c r="OOH2" i="80"/>
  <c r="OOG2" i="80"/>
  <c r="OOF2" i="80"/>
  <c r="OOE2" i="80"/>
  <c r="OOD2" i="80"/>
  <c r="OOC2" i="80"/>
  <c r="OOB2" i="80"/>
  <c r="OOA2" i="80"/>
  <c r="ONZ2" i="80"/>
  <c r="ONY2" i="80"/>
  <c r="ONX2" i="80"/>
  <c r="ONW2" i="80"/>
  <c r="ONV2" i="80"/>
  <c r="ONU2" i="80"/>
  <c r="ONT2" i="80"/>
  <c r="ONS2" i="80"/>
  <c r="ONR2" i="80"/>
  <c r="ONQ2" i="80"/>
  <c r="ONP2" i="80"/>
  <c r="ONO2" i="80"/>
  <c r="ONN2" i="80"/>
  <c r="ONM2" i="80"/>
  <c r="ONL2" i="80"/>
  <c r="ONK2" i="80"/>
  <c r="ONJ2" i="80"/>
  <c r="ONI2" i="80"/>
  <c r="ONH2" i="80"/>
  <c r="ONG2" i="80"/>
  <c r="ONF2" i="80"/>
  <c r="ONE2" i="80"/>
  <c r="OND2" i="80"/>
  <c r="ONC2" i="80"/>
  <c r="ONB2" i="80"/>
  <c r="ONA2" i="80"/>
  <c r="OMZ2" i="80"/>
  <c r="OMY2" i="80"/>
  <c r="OMX2" i="80"/>
  <c r="OMW2" i="80"/>
  <c r="OMV2" i="80"/>
  <c r="OMU2" i="80"/>
  <c r="OMT2" i="80"/>
  <c r="OMS2" i="80"/>
  <c r="OMR2" i="80"/>
  <c r="OMQ2" i="80"/>
  <c r="OMP2" i="80"/>
  <c r="OMO2" i="80"/>
  <c r="OMN2" i="80"/>
  <c r="OMM2" i="80"/>
  <c r="OML2" i="80"/>
  <c r="OMK2" i="80"/>
  <c r="OMJ2" i="80"/>
  <c r="OMI2" i="80"/>
  <c r="OMH2" i="80"/>
  <c r="OMG2" i="80"/>
  <c r="OMF2" i="80"/>
  <c r="OME2" i="80"/>
  <c r="OMD2" i="80"/>
  <c r="OMC2" i="80"/>
  <c r="OMB2" i="80"/>
  <c r="OMA2" i="80"/>
  <c r="OLZ2" i="80"/>
  <c r="OLY2" i="80"/>
  <c r="OLX2" i="80"/>
  <c r="OLW2" i="80"/>
  <c r="OLV2" i="80"/>
  <c r="OLU2" i="80"/>
  <c r="OLT2" i="80"/>
  <c r="OLS2" i="80"/>
  <c r="OLR2" i="80"/>
  <c r="OLQ2" i="80"/>
  <c r="OLP2" i="80"/>
  <c r="OLO2" i="80"/>
  <c r="OLN2" i="80"/>
  <c r="OLM2" i="80"/>
  <c r="OLL2" i="80"/>
  <c r="OLK2" i="80"/>
  <c r="OLJ2" i="80"/>
  <c r="OLI2" i="80"/>
  <c r="OLH2" i="80"/>
  <c r="OLG2" i="80"/>
  <c r="OLF2" i="80"/>
  <c r="OLE2" i="80"/>
  <c r="OLD2" i="80"/>
  <c r="OLC2" i="80"/>
  <c r="OLB2" i="80"/>
  <c r="OLA2" i="80"/>
  <c r="OKZ2" i="80"/>
  <c r="OKY2" i="80"/>
  <c r="OKX2" i="80"/>
  <c r="OKW2" i="80"/>
  <c r="OKV2" i="80"/>
  <c r="OKU2" i="80"/>
  <c r="OKT2" i="80"/>
  <c r="OKS2" i="80"/>
  <c r="OKR2" i="80"/>
  <c r="OKQ2" i="80"/>
  <c r="OKP2" i="80"/>
  <c r="OKO2" i="80"/>
  <c r="OKN2" i="80"/>
  <c r="OKM2" i="80"/>
  <c r="OKL2" i="80"/>
  <c r="OKK2" i="80"/>
  <c r="OKJ2" i="80"/>
  <c r="OKI2" i="80"/>
  <c r="OKH2" i="80"/>
  <c r="OKG2" i="80"/>
  <c r="OKF2" i="80"/>
  <c r="OKE2" i="80"/>
  <c r="OKD2" i="80"/>
  <c r="OKC2" i="80"/>
  <c r="OKB2" i="80"/>
  <c r="OKA2" i="80"/>
  <c r="OJZ2" i="80"/>
  <c r="OJY2" i="80"/>
  <c r="OJX2" i="80"/>
  <c r="OJW2" i="80"/>
  <c r="OJV2" i="80"/>
  <c r="OJU2" i="80"/>
  <c r="OJT2" i="80"/>
  <c r="OJS2" i="80"/>
  <c r="OJR2" i="80"/>
  <c r="OJQ2" i="80"/>
  <c r="OJP2" i="80"/>
  <c r="OJO2" i="80"/>
  <c r="OJN2" i="80"/>
  <c r="OJM2" i="80"/>
  <c r="OJL2" i="80"/>
  <c r="OJK2" i="80"/>
  <c r="OJJ2" i="80"/>
  <c r="OJI2" i="80"/>
  <c r="OJH2" i="80"/>
  <c r="OJG2" i="80"/>
  <c r="OJF2" i="80"/>
  <c r="OJE2" i="80"/>
  <c r="OJD2" i="80"/>
  <c r="OJC2" i="80"/>
  <c r="OJB2" i="80"/>
  <c r="OJA2" i="80"/>
  <c r="OIZ2" i="80"/>
  <c r="OIY2" i="80"/>
  <c r="OIX2" i="80"/>
  <c r="OIW2" i="80"/>
  <c r="OIV2" i="80"/>
  <c r="OIU2" i="80"/>
  <c r="OIT2" i="80"/>
  <c r="OIS2" i="80"/>
  <c r="OIR2" i="80"/>
  <c r="OIQ2" i="80"/>
  <c r="OIP2" i="80"/>
  <c r="OIO2" i="80"/>
  <c r="OIN2" i="80"/>
  <c r="OIM2" i="80"/>
  <c r="OIL2" i="80"/>
  <c r="OIK2" i="80"/>
  <c r="OIJ2" i="80"/>
  <c r="OII2" i="80"/>
  <c r="OIH2" i="80"/>
  <c r="OIG2" i="80"/>
  <c r="OIF2" i="80"/>
  <c r="OIE2" i="80"/>
  <c r="OID2" i="80"/>
  <c r="OIC2" i="80"/>
  <c r="OIB2" i="80"/>
  <c r="OIA2" i="80"/>
  <c r="OHZ2" i="80"/>
  <c r="OHY2" i="80"/>
  <c r="OHX2" i="80"/>
  <c r="OHW2" i="80"/>
  <c r="OHV2" i="80"/>
  <c r="OHU2" i="80"/>
  <c r="OHT2" i="80"/>
  <c r="OHS2" i="80"/>
  <c r="OHR2" i="80"/>
  <c r="OHQ2" i="80"/>
  <c r="OHP2" i="80"/>
  <c r="OHO2" i="80"/>
  <c r="OHN2" i="80"/>
  <c r="OHM2" i="80"/>
  <c r="OHL2" i="80"/>
  <c r="OHK2" i="80"/>
  <c r="OHJ2" i="80"/>
  <c r="OHI2" i="80"/>
  <c r="OHH2" i="80"/>
  <c r="OHG2" i="80"/>
  <c r="OHF2" i="80"/>
  <c r="OHE2" i="80"/>
  <c r="OHD2" i="80"/>
  <c r="OHC2" i="80"/>
  <c r="OHB2" i="80"/>
  <c r="OHA2" i="80"/>
  <c r="OGZ2" i="80"/>
  <c r="OGY2" i="80"/>
  <c r="OGX2" i="80"/>
  <c r="OGW2" i="80"/>
  <c r="OGV2" i="80"/>
  <c r="OGU2" i="80"/>
  <c r="OGT2" i="80"/>
  <c r="OGS2" i="80"/>
  <c r="OGR2" i="80"/>
  <c r="OGQ2" i="80"/>
  <c r="OGP2" i="80"/>
  <c r="OGO2" i="80"/>
  <c r="OGN2" i="80"/>
  <c r="OGM2" i="80"/>
  <c r="OGL2" i="80"/>
  <c r="OGK2" i="80"/>
  <c r="OGJ2" i="80"/>
  <c r="OGI2" i="80"/>
  <c r="OGH2" i="80"/>
  <c r="OGG2" i="80"/>
  <c r="OGF2" i="80"/>
  <c r="OGE2" i="80"/>
  <c r="OGD2" i="80"/>
  <c r="OGC2" i="80"/>
  <c r="OGB2" i="80"/>
  <c r="OGA2" i="80"/>
  <c r="OFZ2" i="80"/>
  <c r="OFY2" i="80"/>
  <c r="OFX2" i="80"/>
  <c r="OFW2" i="80"/>
  <c r="OFV2" i="80"/>
  <c r="OFU2" i="80"/>
  <c r="OFT2" i="80"/>
  <c r="OFS2" i="80"/>
  <c r="OFR2" i="80"/>
  <c r="OFQ2" i="80"/>
  <c r="OFP2" i="80"/>
  <c r="OFO2" i="80"/>
  <c r="OFN2" i="80"/>
  <c r="OFM2" i="80"/>
  <c r="OFL2" i="80"/>
  <c r="OFK2" i="80"/>
  <c r="OFJ2" i="80"/>
  <c r="OFI2" i="80"/>
  <c r="OFH2" i="80"/>
  <c r="OFG2" i="80"/>
  <c r="OFF2" i="80"/>
  <c r="OFE2" i="80"/>
  <c r="OFD2" i="80"/>
  <c r="OFC2" i="80"/>
  <c r="OFB2" i="80"/>
  <c r="OFA2" i="80"/>
  <c r="OEZ2" i="80"/>
  <c r="OEY2" i="80"/>
  <c r="OEX2" i="80"/>
  <c r="OEW2" i="80"/>
  <c r="OEV2" i="80"/>
  <c r="OEU2" i="80"/>
  <c r="OET2" i="80"/>
  <c r="OES2" i="80"/>
  <c r="OER2" i="80"/>
  <c r="OEQ2" i="80"/>
  <c r="OEP2" i="80"/>
  <c r="OEO2" i="80"/>
  <c r="OEN2" i="80"/>
  <c r="OEM2" i="80"/>
  <c r="OEL2" i="80"/>
  <c r="OEK2" i="80"/>
  <c r="OEJ2" i="80"/>
  <c r="OEI2" i="80"/>
  <c r="OEH2" i="80"/>
  <c r="OEG2" i="80"/>
  <c r="OEF2" i="80"/>
  <c r="OEE2" i="80"/>
  <c r="OED2" i="80"/>
  <c r="OEC2" i="80"/>
  <c r="OEB2" i="80"/>
  <c r="OEA2" i="80"/>
  <c r="ODZ2" i="80"/>
  <c r="ODY2" i="80"/>
  <c r="ODX2" i="80"/>
  <c r="ODW2" i="80"/>
  <c r="ODV2" i="80"/>
  <c r="ODU2" i="80"/>
  <c r="ODT2" i="80"/>
  <c r="ODS2" i="80"/>
  <c r="ODR2" i="80"/>
  <c r="ODQ2" i="80"/>
  <c r="ODP2" i="80"/>
  <c r="ODO2" i="80"/>
  <c r="ODN2" i="80"/>
  <c r="ODM2" i="80"/>
  <c r="ODL2" i="80"/>
  <c r="ODK2" i="80"/>
  <c r="ODJ2" i="80"/>
  <c r="ODI2" i="80"/>
  <c r="ODH2" i="80"/>
  <c r="ODG2" i="80"/>
  <c r="ODF2" i="80"/>
  <c r="ODE2" i="80"/>
  <c r="ODD2" i="80"/>
  <c r="ODC2" i="80"/>
  <c r="ODB2" i="80"/>
  <c r="ODA2" i="80"/>
  <c r="OCZ2" i="80"/>
  <c r="OCY2" i="80"/>
  <c r="OCX2" i="80"/>
  <c r="OCW2" i="80"/>
  <c r="OCV2" i="80"/>
  <c r="OCU2" i="80"/>
  <c r="OCT2" i="80"/>
  <c r="OCS2" i="80"/>
  <c r="OCR2" i="80"/>
  <c r="OCQ2" i="80"/>
  <c r="OCP2" i="80"/>
  <c r="OCO2" i="80"/>
  <c r="OCN2" i="80"/>
  <c r="OCM2" i="80"/>
  <c r="OCL2" i="80"/>
  <c r="OCK2" i="80"/>
  <c r="OCJ2" i="80"/>
  <c r="OCI2" i="80"/>
  <c r="OCH2" i="80"/>
  <c r="OCG2" i="80"/>
  <c r="OCF2" i="80"/>
  <c r="OCE2" i="80"/>
  <c r="OCD2" i="80"/>
  <c r="OCC2" i="80"/>
  <c r="OCB2" i="80"/>
  <c r="OCA2" i="80"/>
  <c r="OBZ2" i="80"/>
  <c r="OBY2" i="80"/>
  <c r="OBX2" i="80"/>
  <c r="OBW2" i="80"/>
  <c r="OBV2" i="80"/>
  <c r="OBU2" i="80"/>
  <c r="OBT2" i="80"/>
  <c r="OBS2" i="80"/>
  <c r="OBR2" i="80"/>
  <c r="OBQ2" i="80"/>
  <c r="OBP2" i="80"/>
  <c r="OBO2" i="80"/>
  <c r="OBN2" i="80"/>
  <c r="OBM2" i="80"/>
  <c r="OBL2" i="80"/>
  <c r="OBK2" i="80"/>
  <c r="OBJ2" i="80"/>
  <c r="OBI2" i="80"/>
  <c r="OBH2" i="80"/>
  <c r="OBG2" i="80"/>
  <c r="OBF2" i="80"/>
  <c r="OBE2" i="80"/>
  <c r="OBD2" i="80"/>
  <c r="OBC2" i="80"/>
  <c r="OBB2" i="80"/>
  <c r="OBA2" i="80"/>
  <c r="OAZ2" i="80"/>
  <c r="OAY2" i="80"/>
  <c r="OAX2" i="80"/>
  <c r="OAW2" i="80"/>
  <c r="OAV2" i="80"/>
  <c r="OAU2" i="80"/>
  <c r="OAT2" i="80"/>
  <c r="OAS2" i="80"/>
  <c r="OAR2" i="80"/>
  <c r="OAQ2" i="80"/>
  <c r="OAP2" i="80"/>
  <c r="OAO2" i="80"/>
  <c r="OAN2" i="80"/>
  <c r="OAM2" i="80"/>
  <c r="OAL2" i="80"/>
  <c r="OAK2" i="80"/>
  <c r="OAJ2" i="80"/>
  <c r="OAI2" i="80"/>
  <c r="OAH2" i="80"/>
  <c r="OAG2" i="80"/>
  <c r="OAF2" i="80"/>
  <c r="OAE2" i="80"/>
  <c r="OAD2" i="80"/>
  <c r="OAC2" i="80"/>
  <c r="OAB2" i="80"/>
  <c r="OAA2" i="80"/>
  <c r="NZZ2" i="80"/>
  <c r="NZY2" i="80"/>
  <c r="NZX2" i="80"/>
  <c r="NZW2" i="80"/>
  <c r="NZV2" i="80"/>
  <c r="NZU2" i="80"/>
  <c r="NZT2" i="80"/>
  <c r="NZS2" i="80"/>
  <c r="NZR2" i="80"/>
  <c r="NZQ2" i="80"/>
  <c r="NZP2" i="80"/>
  <c r="NZO2" i="80"/>
  <c r="NZN2" i="80"/>
  <c r="NZM2" i="80"/>
  <c r="NZL2" i="80"/>
  <c r="NZK2" i="80"/>
  <c r="NZJ2" i="80"/>
  <c r="NZI2" i="80"/>
  <c r="NZH2" i="80"/>
  <c r="NZG2" i="80"/>
  <c r="NZF2" i="80"/>
  <c r="NZE2" i="80"/>
  <c r="NZD2" i="80"/>
  <c r="NZC2" i="80"/>
  <c r="NZB2" i="80"/>
  <c r="NZA2" i="80"/>
  <c r="NYZ2" i="80"/>
  <c r="NYY2" i="80"/>
  <c r="NYX2" i="80"/>
  <c r="NYW2" i="80"/>
  <c r="NYV2" i="80"/>
  <c r="NYU2" i="80"/>
  <c r="NYT2" i="80"/>
  <c r="NYS2" i="80"/>
  <c r="NYR2" i="80"/>
  <c r="NYQ2" i="80"/>
  <c r="NYP2" i="80"/>
  <c r="NYO2" i="80"/>
  <c r="NYN2" i="80"/>
  <c r="NYM2" i="80"/>
  <c r="NYL2" i="80"/>
  <c r="NYK2" i="80"/>
  <c r="NYJ2" i="80"/>
  <c r="NYI2" i="80"/>
  <c r="NYH2" i="80"/>
  <c r="NYG2" i="80"/>
  <c r="NYF2" i="80"/>
  <c r="NYE2" i="80"/>
  <c r="NYD2" i="80"/>
  <c r="NYC2" i="80"/>
  <c r="NYB2" i="80"/>
  <c r="NYA2" i="80"/>
  <c r="NXZ2" i="80"/>
  <c r="NXY2" i="80"/>
  <c r="NXX2" i="80"/>
  <c r="NXW2" i="80"/>
  <c r="NXV2" i="80"/>
  <c r="NXU2" i="80"/>
  <c r="NXT2" i="80"/>
  <c r="NXS2" i="80"/>
  <c r="NXR2" i="80"/>
  <c r="NXQ2" i="80"/>
  <c r="NXP2" i="80"/>
  <c r="NXO2" i="80"/>
  <c r="NXN2" i="80"/>
  <c r="NXM2" i="80"/>
  <c r="NXL2" i="80"/>
  <c r="NXK2" i="80"/>
  <c r="NXJ2" i="80"/>
  <c r="NXI2" i="80"/>
  <c r="NXH2" i="80"/>
  <c r="NXG2" i="80"/>
  <c r="NXF2" i="80"/>
  <c r="NXE2" i="80"/>
  <c r="NXD2" i="80"/>
  <c r="NXC2" i="80"/>
  <c r="NXB2" i="80"/>
  <c r="NXA2" i="80"/>
  <c r="NWZ2" i="80"/>
  <c r="NWY2" i="80"/>
  <c r="NWX2" i="80"/>
  <c r="NWW2" i="80"/>
  <c r="NWV2" i="80"/>
  <c r="NWU2" i="80"/>
  <c r="NWT2" i="80"/>
  <c r="NWS2" i="80"/>
  <c r="NWR2" i="80"/>
  <c r="NWQ2" i="80"/>
  <c r="NWP2" i="80"/>
  <c r="NWO2" i="80"/>
  <c r="NWN2" i="80"/>
  <c r="NWM2" i="80"/>
  <c r="NWL2" i="80"/>
  <c r="NWK2" i="80"/>
  <c r="NWJ2" i="80"/>
  <c r="NWI2" i="80"/>
  <c r="NWH2" i="80"/>
  <c r="NWG2" i="80"/>
  <c r="NWF2" i="80"/>
  <c r="NWE2" i="80"/>
  <c r="NWD2" i="80"/>
  <c r="NWC2" i="80"/>
  <c r="NWB2" i="80"/>
  <c r="NWA2" i="80"/>
  <c r="NVZ2" i="80"/>
  <c r="NVY2" i="80"/>
  <c r="NVX2" i="80"/>
  <c r="NVW2" i="80"/>
  <c r="NVV2" i="80"/>
  <c r="NVU2" i="80"/>
  <c r="NVT2" i="80"/>
  <c r="NVS2" i="80"/>
  <c r="NVR2" i="80"/>
  <c r="NVQ2" i="80"/>
  <c r="NVP2" i="80"/>
  <c r="NVO2" i="80"/>
  <c r="NVN2" i="80"/>
  <c r="NVM2" i="80"/>
  <c r="NVL2" i="80"/>
  <c r="NVK2" i="80"/>
  <c r="NVJ2" i="80"/>
  <c r="NVI2" i="80"/>
  <c r="NVH2" i="80"/>
  <c r="NVG2" i="80"/>
  <c r="NVF2" i="80"/>
  <c r="NVE2" i="80"/>
  <c r="NVD2" i="80"/>
  <c r="NVC2" i="80"/>
  <c r="NVB2" i="80"/>
  <c r="NVA2" i="80"/>
  <c r="NUZ2" i="80"/>
  <c r="NUY2" i="80"/>
  <c r="NUX2" i="80"/>
  <c r="NUW2" i="80"/>
  <c r="NUV2" i="80"/>
  <c r="NUU2" i="80"/>
  <c r="NUT2" i="80"/>
  <c r="NUS2" i="80"/>
  <c r="NUR2" i="80"/>
  <c r="NUQ2" i="80"/>
  <c r="NUP2" i="80"/>
  <c r="NUO2" i="80"/>
  <c r="NUN2" i="80"/>
  <c r="NUM2" i="80"/>
  <c r="NUL2" i="80"/>
  <c r="NUK2" i="80"/>
  <c r="NUJ2" i="80"/>
  <c r="NUI2" i="80"/>
  <c r="NUH2" i="80"/>
  <c r="NUG2" i="80"/>
  <c r="NUF2" i="80"/>
  <c r="NUE2" i="80"/>
  <c r="NUD2" i="80"/>
  <c r="NUC2" i="80"/>
  <c r="NUB2" i="80"/>
  <c r="NUA2" i="80"/>
  <c r="NTZ2" i="80"/>
  <c r="NTY2" i="80"/>
  <c r="NTX2" i="80"/>
  <c r="NTW2" i="80"/>
  <c r="NTV2" i="80"/>
  <c r="NTU2" i="80"/>
  <c r="NTT2" i="80"/>
  <c r="NTS2" i="80"/>
  <c r="NTR2" i="80"/>
  <c r="NTQ2" i="80"/>
  <c r="NTP2" i="80"/>
  <c r="NTO2" i="80"/>
  <c r="NTN2" i="80"/>
  <c r="NTM2" i="80"/>
  <c r="NTL2" i="80"/>
  <c r="NTK2" i="80"/>
  <c r="NTJ2" i="80"/>
  <c r="NTI2" i="80"/>
  <c r="NTH2" i="80"/>
  <c r="NTG2" i="80"/>
  <c r="NTF2" i="80"/>
  <c r="NTE2" i="80"/>
  <c r="NTD2" i="80"/>
  <c r="NTC2" i="80"/>
  <c r="NTB2" i="80"/>
  <c r="NTA2" i="80"/>
  <c r="NSZ2" i="80"/>
  <c r="NSY2" i="80"/>
  <c r="NSX2" i="80"/>
  <c r="NSW2" i="80"/>
  <c r="NSV2" i="80"/>
  <c r="NSU2" i="80"/>
  <c r="NST2" i="80"/>
  <c r="NSS2" i="80"/>
  <c r="NSR2" i="80"/>
  <c r="NSQ2" i="80"/>
  <c r="NSP2" i="80"/>
  <c r="NSO2" i="80"/>
  <c r="NSN2" i="80"/>
  <c r="NSM2" i="80"/>
  <c r="NSL2" i="80"/>
  <c r="NSK2" i="80"/>
  <c r="NSJ2" i="80"/>
  <c r="NSI2" i="80"/>
  <c r="NSH2" i="80"/>
  <c r="NSG2" i="80"/>
  <c r="NSF2" i="80"/>
  <c r="NSE2" i="80"/>
  <c r="NSD2" i="80"/>
  <c r="NSC2" i="80"/>
  <c r="NSB2" i="80"/>
  <c r="NSA2" i="80"/>
  <c r="NRZ2" i="80"/>
  <c r="NRY2" i="80"/>
  <c r="NRX2" i="80"/>
  <c r="NRW2" i="80"/>
  <c r="NRV2" i="80"/>
  <c r="NRU2" i="80"/>
  <c r="NRT2" i="80"/>
  <c r="NRS2" i="80"/>
  <c r="NRR2" i="80"/>
  <c r="NRQ2" i="80"/>
  <c r="NRP2" i="80"/>
  <c r="NRO2" i="80"/>
  <c r="NRN2" i="80"/>
  <c r="NRM2" i="80"/>
  <c r="NRL2" i="80"/>
  <c r="NRK2" i="80"/>
  <c r="NRJ2" i="80"/>
  <c r="NRI2" i="80"/>
  <c r="NRH2" i="80"/>
  <c r="NRG2" i="80"/>
  <c r="NRF2" i="80"/>
  <c r="NRE2" i="80"/>
  <c r="NRD2" i="80"/>
  <c r="NRC2" i="80"/>
  <c r="NRB2" i="80"/>
  <c r="NRA2" i="80"/>
  <c r="NQZ2" i="80"/>
  <c r="NQY2" i="80"/>
  <c r="NQX2" i="80"/>
  <c r="NQW2" i="80"/>
  <c r="NQV2" i="80"/>
  <c r="NQU2" i="80"/>
  <c r="NQT2" i="80"/>
  <c r="NQS2" i="80"/>
  <c r="NQR2" i="80"/>
  <c r="NQQ2" i="80"/>
  <c r="NQP2" i="80"/>
  <c r="NQO2" i="80"/>
  <c r="NQN2" i="80"/>
  <c r="NQM2" i="80"/>
  <c r="NQL2" i="80"/>
  <c r="NQK2" i="80"/>
  <c r="NQJ2" i="80"/>
  <c r="NQI2" i="80"/>
  <c r="NQH2" i="80"/>
  <c r="NQG2" i="80"/>
  <c r="NQF2" i="80"/>
  <c r="NQE2" i="80"/>
  <c r="NQD2" i="80"/>
  <c r="NQC2" i="80"/>
  <c r="NQB2" i="80"/>
  <c r="NQA2" i="80"/>
  <c r="NPZ2" i="80"/>
  <c r="NPY2" i="80"/>
  <c r="NPX2" i="80"/>
  <c r="NPW2" i="80"/>
  <c r="NPV2" i="80"/>
  <c r="NPU2" i="80"/>
  <c r="NPT2" i="80"/>
  <c r="NPS2" i="80"/>
  <c r="NPR2" i="80"/>
  <c r="NPQ2" i="80"/>
  <c r="NPP2" i="80"/>
  <c r="NPO2" i="80"/>
  <c r="NPN2" i="80"/>
  <c r="NPM2" i="80"/>
  <c r="NPL2" i="80"/>
  <c r="NPK2" i="80"/>
  <c r="NPJ2" i="80"/>
  <c r="NPI2" i="80"/>
  <c r="NPH2" i="80"/>
  <c r="NPG2" i="80"/>
  <c r="NPF2" i="80"/>
  <c r="NPE2" i="80"/>
  <c r="NPD2" i="80"/>
  <c r="NPC2" i="80"/>
  <c r="NPB2" i="80"/>
  <c r="NPA2" i="80"/>
  <c r="NOZ2" i="80"/>
  <c r="NOY2" i="80"/>
  <c r="NOX2" i="80"/>
  <c r="NOW2" i="80"/>
  <c r="NOV2" i="80"/>
  <c r="NOU2" i="80"/>
  <c r="NOT2" i="80"/>
  <c r="NOS2" i="80"/>
  <c r="NOR2" i="80"/>
  <c r="NOQ2" i="80"/>
  <c r="NOP2" i="80"/>
  <c r="NOO2" i="80"/>
  <c r="NON2" i="80"/>
  <c r="NOM2" i="80"/>
  <c r="NOL2" i="80"/>
  <c r="NOK2" i="80"/>
  <c r="NOJ2" i="80"/>
  <c r="NOI2" i="80"/>
  <c r="NOH2" i="80"/>
  <c r="NOG2" i="80"/>
  <c r="NOF2" i="80"/>
  <c r="NOE2" i="80"/>
  <c r="NOD2" i="80"/>
  <c r="NOC2" i="80"/>
  <c r="NOB2" i="80"/>
  <c r="NOA2" i="80"/>
  <c r="NNZ2" i="80"/>
  <c r="NNY2" i="80"/>
  <c r="NNX2" i="80"/>
  <c r="NNW2" i="80"/>
  <c r="NNV2" i="80"/>
  <c r="NNU2" i="80"/>
  <c r="NNT2" i="80"/>
  <c r="NNS2" i="80"/>
  <c r="NNR2" i="80"/>
  <c r="NNQ2" i="80"/>
  <c r="NNP2" i="80"/>
  <c r="NNO2" i="80"/>
  <c r="NNN2" i="80"/>
  <c r="NNM2" i="80"/>
  <c r="NNL2" i="80"/>
  <c r="NNK2" i="80"/>
  <c r="NNJ2" i="80"/>
  <c r="NNI2" i="80"/>
  <c r="NNH2" i="80"/>
  <c r="NNG2" i="80"/>
  <c r="NNF2" i="80"/>
  <c r="NNE2" i="80"/>
  <c r="NND2" i="80"/>
  <c r="NNC2" i="80"/>
  <c r="NNB2" i="80"/>
  <c r="NNA2" i="80"/>
  <c r="NMZ2" i="80"/>
  <c r="NMY2" i="80"/>
  <c r="NMX2" i="80"/>
  <c r="NMW2" i="80"/>
  <c r="NMV2" i="80"/>
  <c r="NMU2" i="80"/>
  <c r="NMT2" i="80"/>
  <c r="NMS2" i="80"/>
  <c r="NMR2" i="80"/>
  <c r="NMQ2" i="80"/>
  <c r="NMP2" i="80"/>
  <c r="NMO2" i="80"/>
  <c r="NMN2" i="80"/>
  <c r="NMM2" i="80"/>
  <c r="NML2" i="80"/>
  <c r="NMK2" i="80"/>
  <c r="NMJ2" i="80"/>
  <c r="NMI2" i="80"/>
  <c r="NMH2" i="80"/>
  <c r="NMG2" i="80"/>
  <c r="NMF2" i="80"/>
  <c r="NME2" i="80"/>
  <c r="NMD2" i="80"/>
  <c r="NMC2" i="80"/>
  <c r="NMB2" i="80"/>
  <c r="NMA2" i="80"/>
  <c r="NLZ2" i="80"/>
  <c r="NLY2" i="80"/>
  <c r="NLX2" i="80"/>
  <c r="NLW2" i="80"/>
  <c r="NLV2" i="80"/>
  <c r="NLU2" i="80"/>
  <c r="NLT2" i="80"/>
  <c r="NLS2" i="80"/>
  <c r="NLR2" i="80"/>
  <c r="NLQ2" i="80"/>
  <c r="NLP2" i="80"/>
  <c r="NLO2" i="80"/>
  <c r="NLN2" i="80"/>
  <c r="NLM2" i="80"/>
  <c r="NLL2" i="80"/>
  <c r="NLK2" i="80"/>
  <c r="NLJ2" i="80"/>
  <c r="NLI2" i="80"/>
  <c r="NLH2" i="80"/>
  <c r="NLG2" i="80"/>
  <c r="NLF2" i="80"/>
  <c r="NLE2" i="80"/>
  <c r="NLD2" i="80"/>
  <c r="NLC2" i="80"/>
  <c r="NLB2" i="80"/>
  <c r="NLA2" i="80"/>
  <c r="NKZ2" i="80"/>
  <c r="NKY2" i="80"/>
  <c r="NKX2" i="80"/>
  <c r="NKW2" i="80"/>
  <c r="NKV2" i="80"/>
  <c r="NKU2" i="80"/>
  <c r="NKT2" i="80"/>
  <c r="NKS2" i="80"/>
  <c r="NKR2" i="80"/>
  <c r="NKQ2" i="80"/>
  <c r="NKP2" i="80"/>
  <c r="NKO2" i="80"/>
  <c r="NKN2" i="80"/>
  <c r="NKM2" i="80"/>
  <c r="NKL2" i="80"/>
  <c r="NKK2" i="80"/>
  <c r="NKJ2" i="80"/>
  <c r="NKI2" i="80"/>
  <c r="NKH2" i="80"/>
  <c r="NKG2" i="80"/>
  <c r="NKF2" i="80"/>
  <c r="NKE2" i="80"/>
  <c r="NKD2" i="80"/>
  <c r="NKC2" i="80"/>
  <c r="NKB2" i="80"/>
  <c r="NKA2" i="80"/>
  <c r="NJZ2" i="80"/>
  <c r="NJY2" i="80"/>
  <c r="NJX2" i="80"/>
  <c r="NJW2" i="80"/>
  <c r="NJV2" i="80"/>
  <c r="NJU2" i="80"/>
  <c r="NJT2" i="80"/>
  <c r="NJS2" i="80"/>
  <c r="NJR2" i="80"/>
  <c r="NJQ2" i="80"/>
  <c r="NJP2" i="80"/>
  <c r="NJO2" i="80"/>
  <c r="NJN2" i="80"/>
  <c r="NJM2" i="80"/>
  <c r="NJL2" i="80"/>
  <c r="NJK2" i="80"/>
  <c r="NJJ2" i="80"/>
  <c r="NJI2" i="80"/>
  <c r="NJH2" i="80"/>
  <c r="NJG2" i="80"/>
  <c r="NJF2" i="80"/>
  <c r="NJE2" i="80"/>
  <c r="NJD2" i="80"/>
  <c r="NJC2" i="80"/>
  <c r="NJB2" i="80"/>
  <c r="NJA2" i="80"/>
  <c r="NIZ2" i="80"/>
  <c r="NIY2" i="80"/>
  <c r="NIX2" i="80"/>
  <c r="NIW2" i="80"/>
  <c r="NIV2" i="80"/>
  <c r="NIU2" i="80"/>
  <c r="NIT2" i="80"/>
  <c r="NIS2" i="80"/>
  <c r="NIR2" i="80"/>
  <c r="NIQ2" i="80"/>
  <c r="NIP2" i="80"/>
  <c r="NIO2" i="80"/>
  <c r="NIN2" i="80"/>
  <c r="NIM2" i="80"/>
  <c r="NIL2" i="80"/>
  <c r="NIK2" i="80"/>
  <c r="NIJ2" i="80"/>
  <c r="NII2" i="80"/>
  <c r="NIH2" i="80"/>
  <c r="NIG2" i="80"/>
  <c r="NIF2" i="80"/>
  <c r="NIE2" i="80"/>
  <c r="NID2" i="80"/>
  <c r="NIC2" i="80"/>
  <c r="NIB2" i="80"/>
  <c r="NIA2" i="80"/>
  <c r="NHZ2" i="80"/>
  <c r="NHY2" i="80"/>
  <c r="NHX2" i="80"/>
  <c r="NHW2" i="80"/>
  <c r="NHV2" i="80"/>
  <c r="NHU2" i="80"/>
  <c r="NHT2" i="80"/>
  <c r="NHS2" i="80"/>
  <c r="NHR2" i="80"/>
  <c r="NHQ2" i="80"/>
  <c r="NHP2" i="80"/>
  <c r="NHO2" i="80"/>
  <c r="NHN2" i="80"/>
  <c r="NHM2" i="80"/>
  <c r="NHL2" i="80"/>
  <c r="NHK2" i="80"/>
  <c r="NHJ2" i="80"/>
  <c r="NHI2" i="80"/>
  <c r="NHH2" i="80"/>
  <c r="NHG2" i="80"/>
  <c r="NHF2" i="80"/>
  <c r="NHE2" i="80"/>
  <c r="NHD2" i="80"/>
  <c r="NHC2" i="80"/>
  <c r="NHB2" i="80"/>
  <c r="NHA2" i="80"/>
  <c r="NGZ2" i="80"/>
  <c r="NGY2" i="80"/>
  <c r="NGX2" i="80"/>
  <c r="NGW2" i="80"/>
  <c r="NGV2" i="80"/>
  <c r="NGU2" i="80"/>
  <c r="NGT2" i="80"/>
  <c r="NGS2" i="80"/>
  <c r="NGR2" i="80"/>
  <c r="NGQ2" i="80"/>
  <c r="NGP2" i="80"/>
  <c r="NGO2" i="80"/>
  <c r="NGN2" i="80"/>
  <c r="NGM2" i="80"/>
  <c r="NGL2" i="80"/>
  <c r="NGK2" i="80"/>
  <c r="NGJ2" i="80"/>
  <c r="NGI2" i="80"/>
  <c r="NGH2" i="80"/>
  <c r="NGG2" i="80"/>
  <c r="NGF2" i="80"/>
  <c r="NGE2" i="80"/>
  <c r="NGD2" i="80"/>
  <c r="NGC2" i="80"/>
  <c r="NGB2" i="80"/>
  <c r="NGA2" i="80"/>
  <c r="NFZ2" i="80"/>
  <c r="NFY2" i="80"/>
  <c r="NFX2" i="80"/>
  <c r="NFW2" i="80"/>
  <c r="NFV2" i="80"/>
  <c r="NFU2" i="80"/>
  <c r="NFT2" i="80"/>
  <c r="NFS2" i="80"/>
  <c r="NFR2" i="80"/>
  <c r="NFQ2" i="80"/>
  <c r="NFP2" i="80"/>
  <c r="NFO2" i="80"/>
  <c r="NFN2" i="80"/>
  <c r="NFM2" i="80"/>
  <c r="NFL2" i="80"/>
  <c r="NFK2" i="80"/>
  <c r="NFJ2" i="80"/>
  <c r="NFI2" i="80"/>
  <c r="NFH2" i="80"/>
  <c r="NFG2" i="80"/>
  <c r="NFF2" i="80"/>
  <c r="NFE2" i="80"/>
  <c r="NFD2" i="80"/>
  <c r="NFC2" i="80"/>
  <c r="NFB2" i="80"/>
  <c r="NFA2" i="80"/>
  <c r="NEZ2" i="80"/>
  <c r="NEY2" i="80"/>
  <c r="NEX2" i="80"/>
  <c r="NEW2" i="80"/>
  <c r="NEV2" i="80"/>
  <c r="NEU2" i="80"/>
  <c r="NET2" i="80"/>
  <c r="NES2" i="80"/>
  <c r="NER2" i="80"/>
  <c r="NEQ2" i="80"/>
  <c r="NEP2" i="80"/>
  <c r="NEO2" i="80"/>
  <c r="NEN2" i="80"/>
  <c r="NEM2" i="80"/>
  <c r="NEL2" i="80"/>
  <c r="NEK2" i="80"/>
  <c r="NEJ2" i="80"/>
  <c r="NEI2" i="80"/>
  <c r="NEH2" i="80"/>
  <c r="NEG2" i="80"/>
  <c r="NEF2" i="80"/>
  <c r="NEE2" i="80"/>
  <c r="NED2" i="80"/>
  <c r="NEC2" i="80"/>
  <c r="NEB2" i="80"/>
  <c r="NEA2" i="80"/>
  <c r="NDZ2" i="80"/>
  <c r="NDY2" i="80"/>
  <c r="NDX2" i="80"/>
  <c r="NDW2" i="80"/>
  <c r="NDV2" i="80"/>
  <c r="NDU2" i="80"/>
  <c r="NDT2" i="80"/>
  <c r="NDS2" i="80"/>
  <c r="NDR2" i="80"/>
  <c r="NDQ2" i="80"/>
  <c r="NDP2" i="80"/>
  <c r="NDO2" i="80"/>
  <c r="NDN2" i="80"/>
  <c r="NDM2" i="80"/>
  <c r="NDL2" i="80"/>
  <c r="NDK2" i="80"/>
  <c r="NDJ2" i="80"/>
  <c r="NDI2" i="80"/>
  <c r="NDH2" i="80"/>
  <c r="NDG2" i="80"/>
  <c r="NDF2" i="80"/>
  <c r="NDE2" i="80"/>
  <c r="NDD2" i="80"/>
  <c r="NDC2" i="80"/>
  <c r="NDB2" i="80"/>
  <c r="NDA2" i="80"/>
  <c r="NCZ2" i="80"/>
  <c r="NCY2" i="80"/>
  <c r="NCX2" i="80"/>
  <c r="NCW2" i="80"/>
  <c r="NCV2" i="80"/>
  <c r="NCU2" i="80"/>
  <c r="NCT2" i="80"/>
  <c r="NCS2" i="80"/>
  <c r="NCR2" i="80"/>
  <c r="NCQ2" i="80"/>
  <c r="NCP2" i="80"/>
  <c r="NCO2" i="80"/>
  <c r="NCN2" i="80"/>
  <c r="NCM2" i="80"/>
  <c r="NCL2" i="80"/>
  <c r="NCK2" i="80"/>
  <c r="NCJ2" i="80"/>
  <c r="NCI2" i="80"/>
  <c r="NCH2" i="80"/>
  <c r="NCG2" i="80"/>
  <c r="NCF2" i="80"/>
  <c r="NCE2" i="80"/>
  <c r="NCD2" i="80"/>
  <c r="NCC2" i="80"/>
  <c r="NCB2" i="80"/>
  <c r="NCA2" i="80"/>
  <c r="NBZ2" i="80"/>
  <c r="NBY2" i="80"/>
  <c r="NBX2" i="80"/>
  <c r="NBW2" i="80"/>
  <c r="NBV2" i="80"/>
  <c r="NBU2" i="80"/>
  <c r="NBT2" i="80"/>
  <c r="NBS2" i="80"/>
  <c r="NBR2" i="80"/>
  <c r="NBQ2" i="80"/>
  <c r="NBP2" i="80"/>
  <c r="NBO2" i="80"/>
  <c r="NBN2" i="80"/>
  <c r="NBM2" i="80"/>
  <c r="NBL2" i="80"/>
  <c r="NBK2" i="80"/>
  <c r="NBJ2" i="80"/>
  <c r="NBI2" i="80"/>
  <c r="NBH2" i="80"/>
  <c r="NBG2" i="80"/>
  <c r="NBF2" i="80"/>
  <c r="NBE2" i="80"/>
  <c r="NBD2" i="80"/>
  <c r="NBC2" i="80"/>
  <c r="NBB2" i="80"/>
  <c r="NBA2" i="80"/>
  <c r="NAZ2" i="80"/>
  <c r="NAY2" i="80"/>
  <c r="NAX2" i="80"/>
  <c r="NAW2" i="80"/>
  <c r="NAV2" i="80"/>
  <c r="NAU2" i="80"/>
  <c r="NAT2" i="80"/>
  <c r="NAS2" i="80"/>
  <c r="NAR2" i="80"/>
  <c r="NAQ2" i="80"/>
  <c r="NAP2" i="80"/>
  <c r="NAO2" i="80"/>
  <c r="NAN2" i="80"/>
  <c r="NAM2" i="80"/>
  <c r="NAL2" i="80"/>
  <c r="NAK2" i="80"/>
  <c r="NAJ2" i="80"/>
  <c r="NAI2" i="80"/>
  <c r="NAH2" i="80"/>
  <c r="NAG2" i="80"/>
  <c r="NAF2" i="80"/>
  <c r="NAE2" i="80"/>
  <c r="NAD2" i="80"/>
  <c r="NAC2" i="80"/>
  <c r="NAB2" i="80"/>
  <c r="NAA2" i="80"/>
  <c r="MZZ2" i="80"/>
  <c r="MZY2" i="80"/>
  <c r="MZX2" i="80"/>
  <c r="MZW2" i="80"/>
  <c r="MZV2" i="80"/>
  <c r="MZU2" i="80"/>
  <c r="MZT2" i="80"/>
  <c r="MZS2" i="80"/>
  <c r="MZR2" i="80"/>
  <c r="MZQ2" i="80"/>
  <c r="MZP2" i="80"/>
  <c r="MZO2" i="80"/>
  <c r="MZN2" i="80"/>
  <c r="MZM2" i="80"/>
  <c r="MZL2" i="80"/>
  <c r="MZK2" i="80"/>
  <c r="MZJ2" i="80"/>
  <c r="MZI2" i="80"/>
  <c r="MZH2" i="80"/>
  <c r="MZG2" i="80"/>
  <c r="MZF2" i="80"/>
  <c r="MZE2" i="80"/>
  <c r="MZD2" i="80"/>
  <c r="MZC2" i="80"/>
  <c r="MZB2" i="80"/>
  <c r="MZA2" i="80"/>
  <c r="MYZ2" i="80"/>
  <c r="MYY2" i="80"/>
  <c r="MYX2" i="80"/>
  <c r="MYW2" i="80"/>
  <c r="MYV2" i="80"/>
  <c r="MYU2" i="80"/>
  <c r="MYT2" i="80"/>
  <c r="MYS2" i="80"/>
  <c r="MYR2" i="80"/>
  <c r="MYQ2" i="80"/>
  <c r="MYP2" i="80"/>
  <c r="MYO2" i="80"/>
  <c r="MYN2" i="80"/>
  <c r="MYM2" i="80"/>
  <c r="MYL2" i="80"/>
  <c r="MYK2" i="80"/>
  <c r="MYJ2" i="80"/>
  <c r="MYI2" i="80"/>
  <c r="MYH2" i="80"/>
  <c r="MYG2" i="80"/>
  <c r="MYF2" i="80"/>
  <c r="MYE2" i="80"/>
  <c r="MYD2" i="80"/>
  <c r="MYC2" i="80"/>
  <c r="MYB2" i="80"/>
  <c r="MYA2" i="80"/>
  <c r="MXZ2" i="80"/>
  <c r="MXY2" i="80"/>
  <c r="MXX2" i="80"/>
  <c r="MXW2" i="80"/>
  <c r="MXV2" i="80"/>
  <c r="MXU2" i="80"/>
  <c r="MXT2" i="80"/>
  <c r="MXS2" i="80"/>
  <c r="MXR2" i="80"/>
  <c r="MXQ2" i="80"/>
  <c r="MXP2" i="80"/>
  <c r="MXO2" i="80"/>
  <c r="MXN2" i="80"/>
  <c r="MXM2" i="80"/>
  <c r="MXL2" i="80"/>
  <c r="MXK2" i="80"/>
  <c r="MXJ2" i="80"/>
  <c r="MXI2" i="80"/>
  <c r="MXH2" i="80"/>
  <c r="MXG2" i="80"/>
  <c r="MXF2" i="80"/>
  <c r="MXE2" i="80"/>
  <c r="MXD2" i="80"/>
  <c r="MXC2" i="80"/>
  <c r="MXB2" i="80"/>
  <c r="MXA2" i="80"/>
  <c r="MWZ2" i="80"/>
  <c r="MWY2" i="80"/>
  <c r="MWX2" i="80"/>
  <c r="MWW2" i="80"/>
  <c r="MWV2" i="80"/>
  <c r="MWU2" i="80"/>
  <c r="MWT2" i="80"/>
  <c r="MWS2" i="80"/>
  <c r="MWR2" i="80"/>
  <c r="MWQ2" i="80"/>
  <c r="MWP2" i="80"/>
  <c r="MWO2" i="80"/>
  <c r="MWN2" i="80"/>
  <c r="MWM2" i="80"/>
  <c r="MWL2" i="80"/>
  <c r="MWK2" i="80"/>
  <c r="MWJ2" i="80"/>
  <c r="MWI2" i="80"/>
  <c r="MWH2" i="80"/>
  <c r="MWG2" i="80"/>
  <c r="MWF2" i="80"/>
  <c r="MWE2" i="80"/>
  <c r="MWD2" i="80"/>
  <c r="MWC2" i="80"/>
  <c r="MWB2" i="80"/>
  <c r="MWA2" i="80"/>
  <c r="MVZ2" i="80"/>
  <c r="MVY2" i="80"/>
  <c r="MVX2" i="80"/>
  <c r="MVW2" i="80"/>
  <c r="MVV2" i="80"/>
  <c r="MVU2" i="80"/>
  <c r="MVT2" i="80"/>
  <c r="MVS2" i="80"/>
  <c r="MVR2" i="80"/>
  <c r="MVQ2" i="80"/>
  <c r="MVP2" i="80"/>
  <c r="MVO2" i="80"/>
  <c r="MVN2" i="80"/>
  <c r="MVM2" i="80"/>
  <c r="MVL2" i="80"/>
  <c r="MVK2" i="80"/>
  <c r="MVJ2" i="80"/>
  <c r="MVI2" i="80"/>
  <c r="MVH2" i="80"/>
  <c r="MVG2" i="80"/>
  <c r="MVF2" i="80"/>
  <c r="MVE2" i="80"/>
  <c r="MVD2" i="80"/>
  <c r="MVC2" i="80"/>
  <c r="MVB2" i="80"/>
  <c r="MVA2" i="80"/>
  <c r="MUZ2" i="80"/>
  <c r="MUY2" i="80"/>
  <c r="MUX2" i="80"/>
  <c r="MUW2" i="80"/>
  <c r="MUV2" i="80"/>
  <c r="MUU2" i="80"/>
  <c r="MUT2" i="80"/>
  <c r="MUS2" i="80"/>
  <c r="MUR2" i="80"/>
  <c r="MUQ2" i="80"/>
  <c r="MUP2" i="80"/>
  <c r="MUO2" i="80"/>
  <c r="MUN2" i="80"/>
  <c r="MUM2" i="80"/>
  <c r="MUL2" i="80"/>
  <c r="MUK2" i="80"/>
  <c r="MUJ2" i="80"/>
  <c r="MUI2" i="80"/>
  <c r="MUH2" i="80"/>
  <c r="MUG2" i="80"/>
  <c r="MUF2" i="80"/>
  <c r="MUE2" i="80"/>
  <c r="MUD2" i="80"/>
  <c r="MUC2" i="80"/>
  <c r="MUB2" i="80"/>
  <c r="MUA2" i="80"/>
  <c r="MTZ2" i="80"/>
  <c r="MTY2" i="80"/>
  <c r="MTX2" i="80"/>
  <c r="MTW2" i="80"/>
  <c r="MTV2" i="80"/>
  <c r="MTU2" i="80"/>
  <c r="MTT2" i="80"/>
  <c r="MTS2" i="80"/>
  <c r="MTR2" i="80"/>
  <c r="MTQ2" i="80"/>
  <c r="MTP2" i="80"/>
  <c r="MTO2" i="80"/>
  <c r="MTN2" i="80"/>
  <c r="MTM2" i="80"/>
  <c r="MTL2" i="80"/>
  <c r="MTK2" i="80"/>
  <c r="MTJ2" i="80"/>
  <c r="MTI2" i="80"/>
  <c r="MTH2" i="80"/>
  <c r="MTG2" i="80"/>
  <c r="MTF2" i="80"/>
  <c r="MTE2" i="80"/>
  <c r="MTD2" i="80"/>
  <c r="MTC2" i="80"/>
  <c r="MTB2" i="80"/>
  <c r="MTA2" i="80"/>
  <c r="MSZ2" i="80"/>
  <c r="MSY2" i="80"/>
  <c r="MSX2" i="80"/>
  <c r="MSW2" i="80"/>
  <c r="MSV2" i="80"/>
  <c r="MSU2" i="80"/>
  <c r="MST2" i="80"/>
  <c r="MSS2" i="80"/>
  <c r="MSR2" i="80"/>
  <c r="MSQ2" i="80"/>
  <c r="MSP2" i="80"/>
  <c r="MSO2" i="80"/>
  <c r="MSN2" i="80"/>
  <c r="MSM2" i="80"/>
  <c r="MSL2" i="80"/>
  <c r="MSK2" i="80"/>
  <c r="MSJ2" i="80"/>
  <c r="MSI2" i="80"/>
  <c r="MSH2" i="80"/>
  <c r="MSG2" i="80"/>
  <c r="MSF2" i="80"/>
  <c r="MSE2" i="80"/>
  <c r="MSD2" i="80"/>
  <c r="MSC2" i="80"/>
  <c r="MSB2" i="80"/>
  <c r="MSA2" i="80"/>
  <c r="MRZ2" i="80"/>
  <c r="MRY2" i="80"/>
  <c r="MRX2" i="80"/>
  <c r="MRW2" i="80"/>
  <c r="MRV2" i="80"/>
  <c r="MRU2" i="80"/>
  <c r="MRT2" i="80"/>
  <c r="MRS2" i="80"/>
  <c r="MRR2" i="80"/>
  <c r="MRQ2" i="80"/>
  <c r="MRP2" i="80"/>
  <c r="MRO2" i="80"/>
  <c r="MRN2" i="80"/>
  <c r="MRM2" i="80"/>
  <c r="MRL2" i="80"/>
  <c r="MRK2" i="80"/>
  <c r="MRJ2" i="80"/>
  <c r="MRI2" i="80"/>
  <c r="MRH2" i="80"/>
  <c r="MRG2" i="80"/>
  <c r="MRF2" i="80"/>
  <c r="MRE2" i="80"/>
  <c r="MRD2" i="80"/>
  <c r="MRC2" i="80"/>
  <c r="MRB2" i="80"/>
  <c r="MRA2" i="80"/>
  <c r="MQZ2" i="80"/>
  <c r="MQY2" i="80"/>
  <c r="MQX2" i="80"/>
  <c r="MQW2" i="80"/>
  <c r="MQV2" i="80"/>
  <c r="MQU2" i="80"/>
  <c r="MQT2" i="80"/>
  <c r="MQS2" i="80"/>
  <c r="MQR2" i="80"/>
  <c r="MQQ2" i="80"/>
  <c r="MQP2" i="80"/>
  <c r="MQO2" i="80"/>
  <c r="MQN2" i="80"/>
  <c r="MQM2" i="80"/>
  <c r="MQL2" i="80"/>
  <c r="MQK2" i="80"/>
  <c r="MQJ2" i="80"/>
  <c r="MQI2" i="80"/>
  <c r="MQH2" i="80"/>
  <c r="MQG2" i="80"/>
  <c r="MQF2" i="80"/>
  <c r="MQE2" i="80"/>
  <c r="MQD2" i="80"/>
  <c r="MQC2" i="80"/>
  <c r="MQB2" i="80"/>
  <c r="MQA2" i="80"/>
  <c r="MPZ2" i="80"/>
  <c r="MPY2" i="80"/>
  <c r="MPX2" i="80"/>
  <c r="MPW2" i="80"/>
  <c r="MPV2" i="80"/>
  <c r="MPU2" i="80"/>
  <c r="MPT2" i="80"/>
  <c r="MPS2" i="80"/>
  <c r="MPR2" i="80"/>
  <c r="MPQ2" i="80"/>
  <c r="MPP2" i="80"/>
  <c r="MPO2" i="80"/>
  <c r="MPN2" i="80"/>
  <c r="MPM2" i="80"/>
  <c r="MPL2" i="80"/>
  <c r="MPK2" i="80"/>
  <c r="MPJ2" i="80"/>
  <c r="MPI2" i="80"/>
  <c r="MPH2" i="80"/>
  <c r="MPG2" i="80"/>
  <c r="MPF2" i="80"/>
  <c r="MPE2" i="80"/>
  <c r="MPD2" i="80"/>
  <c r="MPC2" i="80"/>
  <c r="MPB2" i="80"/>
  <c r="MPA2" i="80"/>
  <c r="MOZ2" i="80"/>
  <c r="MOY2" i="80"/>
  <c r="MOX2" i="80"/>
  <c r="MOW2" i="80"/>
  <c r="MOV2" i="80"/>
  <c r="MOU2" i="80"/>
  <c r="MOT2" i="80"/>
  <c r="MOS2" i="80"/>
  <c r="MOR2" i="80"/>
  <c r="MOQ2" i="80"/>
  <c r="MOP2" i="80"/>
  <c r="MOO2" i="80"/>
  <c r="MON2" i="80"/>
  <c r="MOM2" i="80"/>
  <c r="MOL2" i="80"/>
  <c r="MOK2" i="80"/>
  <c r="MOJ2" i="80"/>
  <c r="MOI2" i="80"/>
  <c r="MOH2" i="80"/>
  <c r="MOG2" i="80"/>
  <c r="MOF2" i="80"/>
  <c r="MOE2" i="80"/>
  <c r="MOD2" i="80"/>
  <c r="MOC2" i="80"/>
  <c r="MOB2" i="80"/>
  <c r="MOA2" i="80"/>
  <c r="MNZ2" i="80"/>
  <c r="MNY2" i="80"/>
  <c r="MNX2" i="80"/>
  <c r="MNW2" i="80"/>
  <c r="MNV2" i="80"/>
  <c r="MNU2" i="80"/>
  <c r="MNT2" i="80"/>
  <c r="MNS2" i="80"/>
  <c r="MNR2" i="80"/>
  <c r="MNQ2" i="80"/>
  <c r="MNP2" i="80"/>
  <c r="MNO2" i="80"/>
  <c r="MNN2" i="80"/>
  <c r="MNM2" i="80"/>
  <c r="MNL2" i="80"/>
  <c r="MNK2" i="80"/>
  <c r="MNJ2" i="80"/>
  <c r="MNI2" i="80"/>
  <c r="MNH2" i="80"/>
  <c r="MNG2" i="80"/>
  <c r="MNF2" i="80"/>
  <c r="MNE2" i="80"/>
  <c r="MND2" i="80"/>
  <c r="MNC2" i="80"/>
  <c r="MNB2" i="80"/>
  <c r="MNA2" i="80"/>
  <c r="MMZ2" i="80"/>
  <c r="MMY2" i="80"/>
  <c r="MMX2" i="80"/>
  <c r="MMW2" i="80"/>
  <c r="MMV2" i="80"/>
  <c r="MMU2" i="80"/>
  <c r="MMT2" i="80"/>
  <c r="MMS2" i="80"/>
  <c r="MMR2" i="80"/>
  <c r="MMQ2" i="80"/>
  <c r="MMP2" i="80"/>
  <c r="MMO2" i="80"/>
  <c r="MMN2" i="80"/>
  <c r="MMM2" i="80"/>
  <c r="MML2" i="80"/>
  <c r="MMK2" i="80"/>
  <c r="MMJ2" i="80"/>
  <c r="MMI2" i="80"/>
  <c r="MMH2" i="80"/>
  <c r="MMG2" i="80"/>
  <c r="MMF2" i="80"/>
  <c r="MME2" i="80"/>
  <c r="MMD2" i="80"/>
  <c r="MMC2" i="80"/>
  <c r="MMB2" i="80"/>
  <c r="MMA2" i="80"/>
  <c r="MLZ2" i="80"/>
  <c r="MLY2" i="80"/>
  <c r="MLX2" i="80"/>
  <c r="MLW2" i="80"/>
  <c r="MLV2" i="80"/>
  <c r="MLU2" i="80"/>
  <c r="MLT2" i="80"/>
  <c r="MLS2" i="80"/>
  <c r="MLR2" i="80"/>
  <c r="MLQ2" i="80"/>
  <c r="MLP2" i="80"/>
  <c r="MLO2" i="80"/>
  <c r="MLN2" i="80"/>
  <c r="MLM2" i="80"/>
  <c r="MLL2" i="80"/>
  <c r="MLK2" i="80"/>
  <c r="MLJ2" i="80"/>
  <c r="MLI2" i="80"/>
  <c r="MLH2" i="80"/>
  <c r="MLG2" i="80"/>
  <c r="MLF2" i="80"/>
  <c r="MLE2" i="80"/>
  <c r="MLD2" i="80"/>
  <c r="MLC2" i="80"/>
  <c r="MLB2" i="80"/>
  <c r="MLA2" i="80"/>
  <c r="MKZ2" i="80"/>
  <c r="MKY2" i="80"/>
  <c r="MKX2" i="80"/>
  <c r="MKW2" i="80"/>
  <c r="MKV2" i="80"/>
  <c r="MKU2" i="80"/>
  <c r="MKT2" i="80"/>
  <c r="MKS2" i="80"/>
  <c r="MKR2" i="80"/>
  <c r="MKQ2" i="80"/>
  <c r="MKP2" i="80"/>
  <c r="MKO2" i="80"/>
  <c r="MKN2" i="80"/>
  <c r="MKM2" i="80"/>
  <c r="MKL2" i="80"/>
  <c r="MKK2" i="80"/>
  <c r="MKJ2" i="80"/>
  <c r="MKI2" i="80"/>
  <c r="MKH2" i="80"/>
  <c r="MKG2" i="80"/>
  <c r="MKF2" i="80"/>
  <c r="MKE2" i="80"/>
  <c r="MKD2" i="80"/>
  <c r="MKC2" i="80"/>
  <c r="MKB2" i="80"/>
  <c r="MKA2" i="80"/>
  <c r="MJZ2" i="80"/>
  <c r="MJY2" i="80"/>
  <c r="MJX2" i="80"/>
  <c r="MJW2" i="80"/>
  <c r="MJV2" i="80"/>
  <c r="MJU2" i="80"/>
  <c r="MJT2" i="80"/>
  <c r="MJS2" i="80"/>
  <c r="MJR2" i="80"/>
  <c r="MJQ2" i="80"/>
  <c r="MJP2" i="80"/>
  <c r="MJO2" i="80"/>
  <c r="MJN2" i="80"/>
  <c r="MJM2" i="80"/>
  <c r="MJL2" i="80"/>
  <c r="MJK2" i="80"/>
  <c r="MJJ2" i="80"/>
  <c r="MJI2" i="80"/>
  <c r="MJH2" i="80"/>
  <c r="MJG2" i="80"/>
  <c r="MJF2" i="80"/>
  <c r="MJE2" i="80"/>
  <c r="MJD2" i="80"/>
  <c r="MJC2" i="80"/>
  <c r="MJB2" i="80"/>
  <c r="MJA2" i="80"/>
  <c r="MIZ2" i="80"/>
  <c r="MIY2" i="80"/>
  <c r="MIX2" i="80"/>
  <c r="MIW2" i="80"/>
  <c r="MIV2" i="80"/>
  <c r="MIU2" i="80"/>
  <c r="MIT2" i="80"/>
  <c r="MIS2" i="80"/>
  <c r="MIR2" i="80"/>
  <c r="MIQ2" i="80"/>
  <c r="MIP2" i="80"/>
  <c r="MIO2" i="80"/>
  <c r="MIN2" i="80"/>
  <c r="MIM2" i="80"/>
  <c r="MIL2" i="80"/>
  <c r="MIK2" i="80"/>
  <c r="MIJ2" i="80"/>
  <c r="MII2" i="80"/>
  <c r="MIH2" i="80"/>
  <c r="MIG2" i="80"/>
  <c r="MIF2" i="80"/>
  <c r="MIE2" i="80"/>
  <c r="MID2" i="80"/>
  <c r="MIC2" i="80"/>
  <c r="MIB2" i="80"/>
  <c r="MIA2" i="80"/>
  <c r="MHZ2" i="80"/>
  <c r="MHY2" i="80"/>
  <c r="MHX2" i="80"/>
  <c r="MHW2" i="80"/>
  <c r="MHV2" i="80"/>
  <c r="MHU2" i="80"/>
  <c r="MHT2" i="80"/>
  <c r="MHS2" i="80"/>
  <c r="MHR2" i="80"/>
  <c r="MHQ2" i="80"/>
  <c r="MHP2" i="80"/>
  <c r="MHO2" i="80"/>
  <c r="MHN2" i="80"/>
  <c r="MHM2" i="80"/>
  <c r="MHL2" i="80"/>
  <c r="MHK2" i="80"/>
  <c r="MHJ2" i="80"/>
  <c r="MHI2" i="80"/>
  <c r="MHH2" i="80"/>
  <c r="MHG2" i="80"/>
  <c r="MHF2" i="80"/>
  <c r="MHE2" i="80"/>
  <c r="MHD2" i="80"/>
  <c r="MHC2" i="80"/>
  <c r="MHB2" i="80"/>
  <c r="MHA2" i="80"/>
  <c r="MGZ2" i="80"/>
  <c r="MGY2" i="80"/>
  <c r="MGX2" i="80"/>
  <c r="MGW2" i="80"/>
  <c r="MGV2" i="80"/>
  <c r="MGU2" i="80"/>
  <c r="MGT2" i="80"/>
  <c r="MGS2" i="80"/>
  <c r="MGR2" i="80"/>
  <c r="MGQ2" i="80"/>
  <c r="MGP2" i="80"/>
  <c r="MGO2" i="80"/>
  <c r="MGN2" i="80"/>
  <c r="MGM2" i="80"/>
  <c r="MGL2" i="80"/>
  <c r="MGK2" i="80"/>
  <c r="MGJ2" i="80"/>
  <c r="MGI2" i="80"/>
  <c r="MGH2" i="80"/>
  <c r="MGG2" i="80"/>
  <c r="MGF2" i="80"/>
  <c r="MGE2" i="80"/>
  <c r="MGD2" i="80"/>
  <c r="MGC2" i="80"/>
  <c r="MGB2" i="80"/>
  <c r="MGA2" i="80"/>
  <c r="MFZ2" i="80"/>
  <c r="MFY2" i="80"/>
  <c r="MFX2" i="80"/>
  <c r="MFW2" i="80"/>
  <c r="MFV2" i="80"/>
  <c r="MFU2" i="80"/>
  <c r="MFT2" i="80"/>
  <c r="MFS2" i="80"/>
  <c r="MFR2" i="80"/>
  <c r="MFQ2" i="80"/>
  <c r="MFP2" i="80"/>
  <c r="MFO2" i="80"/>
  <c r="MFN2" i="80"/>
  <c r="MFM2" i="80"/>
  <c r="MFL2" i="80"/>
  <c r="MFK2" i="80"/>
  <c r="MFJ2" i="80"/>
  <c r="MFI2" i="80"/>
  <c r="MFH2" i="80"/>
  <c r="MFG2" i="80"/>
  <c r="MFF2" i="80"/>
  <c r="MFE2" i="80"/>
  <c r="MFD2" i="80"/>
  <c r="MFC2" i="80"/>
  <c r="MFB2" i="80"/>
  <c r="MFA2" i="80"/>
  <c r="MEZ2" i="80"/>
  <c r="MEY2" i="80"/>
  <c r="MEX2" i="80"/>
  <c r="MEW2" i="80"/>
  <c r="MEV2" i="80"/>
  <c r="MEU2" i="80"/>
  <c r="MET2" i="80"/>
  <c r="MES2" i="80"/>
  <c r="MER2" i="80"/>
  <c r="MEQ2" i="80"/>
  <c r="MEP2" i="80"/>
  <c r="MEO2" i="80"/>
  <c r="MEN2" i="80"/>
  <c r="MEM2" i="80"/>
  <c r="MEL2" i="80"/>
  <c r="MEK2" i="80"/>
  <c r="MEJ2" i="80"/>
  <c r="MEI2" i="80"/>
  <c r="MEH2" i="80"/>
  <c r="MEG2" i="80"/>
  <c r="MEF2" i="80"/>
  <c r="MEE2" i="80"/>
  <c r="MED2" i="80"/>
  <c r="MEC2" i="80"/>
  <c r="MEB2" i="80"/>
  <c r="MEA2" i="80"/>
  <c r="MDZ2" i="80"/>
  <c r="MDY2" i="80"/>
  <c r="MDX2" i="80"/>
  <c r="MDW2" i="80"/>
  <c r="MDV2" i="80"/>
  <c r="MDU2" i="80"/>
  <c r="MDT2" i="80"/>
  <c r="MDS2" i="80"/>
  <c r="MDR2" i="80"/>
  <c r="MDQ2" i="80"/>
  <c r="MDP2" i="80"/>
  <c r="MDO2" i="80"/>
  <c r="MDN2" i="80"/>
  <c r="MDM2" i="80"/>
  <c r="MDL2" i="80"/>
  <c r="MDK2" i="80"/>
  <c r="MDJ2" i="80"/>
  <c r="MDI2" i="80"/>
  <c r="MDH2" i="80"/>
  <c r="MDG2" i="80"/>
  <c r="MDF2" i="80"/>
  <c r="MDE2" i="80"/>
  <c r="MDD2" i="80"/>
  <c r="MDC2" i="80"/>
  <c r="MDB2" i="80"/>
  <c r="MDA2" i="80"/>
  <c r="MCZ2" i="80"/>
  <c r="MCY2" i="80"/>
  <c r="MCX2" i="80"/>
  <c r="MCW2" i="80"/>
  <c r="MCV2" i="80"/>
  <c r="MCU2" i="80"/>
  <c r="MCT2" i="80"/>
  <c r="MCS2" i="80"/>
  <c r="MCR2" i="80"/>
  <c r="MCQ2" i="80"/>
  <c r="MCP2" i="80"/>
  <c r="MCO2" i="80"/>
  <c r="MCN2" i="80"/>
  <c r="MCM2" i="80"/>
  <c r="MCL2" i="80"/>
  <c r="MCK2" i="80"/>
  <c r="MCJ2" i="80"/>
  <c r="MCI2" i="80"/>
  <c r="MCH2" i="80"/>
  <c r="MCG2" i="80"/>
  <c r="MCF2" i="80"/>
  <c r="MCE2" i="80"/>
  <c r="MCD2" i="80"/>
  <c r="MCC2" i="80"/>
  <c r="MCB2" i="80"/>
  <c r="MCA2" i="80"/>
  <c r="MBZ2" i="80"/>
  <c r="MBY2" i="80"/>
  <c r="MBX2" i="80"/>
  <c r="MBW2" i="80"/>
  <c r="MBV2" i="80"/>
  <c r="MBU2" i="80"/>
  <c r="MBT2" i="80"/>
  <c r="MBS2" i="80"/>
  <c r="MBR2" i="80"/>
  <c r="MBQ2" i="80"/>
  <c r="MBP2" i="80"/>
  <c r="MBO2" i="80"/>
  <c r="MBN2" i="80"/>
  <c r="MBM2" i="80"/>
  <c r="MBL2" i="80"/>
  <c r="MBK2" i="80"/>
  <c r="MBJ2" i="80"/>
  <c r="MBI2" i="80"/>
  <c r="MBH2" i="80"/>
  <c r="MBG2" i="80"/>
  <c r="MBF2" i="80"/>
  <c r="MBE2" i="80"/>
  <c r="MBD2" i="80"/>
  <c r="MBC2" i="80"/>
  <c r="MBB2" i="80"/>
  <c r="MBA2" i="80"/>
  <c r="MAZ2" i="80"/>
  <c r="MAY2" i="80"/>
  <c r="MAX2" i="80"/>
  <c r="MAW2" i="80"/>
  <c r="MAV2" i="80"/>
  <c r="MAU2" i="80"/>
  <c r="MAT2" i="80"/>
  <c r="MAS2" i="80"/>
  <c r="MAR2" i="80"/>
  <c r="MAQ2" i="80"/>
  <c r="MAP2" i="80"/>
  <c r="MAO2" i="80"/>
  <c r="MAN2" i="80"/>
  <c r="MAM2" i="80"/>
  <c r="MAL2" i="80"/>
  <c r="MAK2" i="80"/>
  <c r="MAJ2" i="80"/>
  <c r="MAI2" i="80"/>
  <c r="MAH2" i="80"/>
  <c r="MAG2" i="80"/>
  <c r="MAF2" i="80"/>
  <c r="MAE2" i="80"/>
  <c r="MAD2" i="80"/>
  <c r="MAC2" i="80"/>
  <c r="MAB2" i="80"/>
  <c r="MAA2" i="80"/>
  <c r="LZZ2" i="80"/>
  <c r="LZY2" i="80"/>
  <c r="LZX2" i="80"/>
  <c r="LZW2" i="80"/>
  <c r="LZV2" i="80"/>
  <c r="LZU2" i="80"/>
  <c r="LZT2" i="80"/>
  <c r="LZS2" i="80"/>
  <c r="LZR2" i="80"/>
  <c r="LZQ2" i="80"/>
  <c r="LZP2" i="80"/>
  <c r="LZO2" i="80"/>
  <c r="LZN2" i="80"/>
  <c r="LZM2" i="80"/>
  <c r="LZL2" i="80"/>
  <c r="LZK2" i="80"/>
  <c r="LZJ2" i="80"/>
  <c r="LZI2" i="80"/>
  <c r="LZH2" i="80"/>
  <c r="LZG2" i="80"/>
  <c r="LZF2" i="80"/>
  <c r="LZE2" i="80"/>
  <c r="LZD2" i="80"/>
  <c r="LZC2" i="80"/>
  <c r="LZB2" i="80"/>
  <c r="LZA2" i="80"/>
  <c r="LYZ2" i="80"/>
  <c r="LYY2" i="80"/>
  <c r="LYX2" i="80"/>
  <c r="LYW2" i="80"/>
  <c r="LYV2" i="80"/>
  <c r="LYU2" i="80"/>
  <c r="LYT2" i="80"/>
  <c r="LYS2" i="80"/>
  <c r="LYR2" i="80"/>
  <c r="LYQ2" i="80"/>
  <c r="LYP2" i="80"/>
  <c r="LYO2" i="80"/>
  <c r="LYN2" i="80"/>
  <c r="LYM2" i="80"/>
  <c r="LYL2" i="80"/>
  <c r="LYK2" i="80"/>
  <c r="LYJ2" i="80"/>
  <c r="LYI2" i="80"/>
  <c r="LYH2" i="80"/>
  <c r="LYG2" i="80"/>
  <c r="LYF2" i="80"/>
  <c r="LYE2" i="80"/>
  <c r="LYD2" i="80"/>
  <c r="LYC2" i="80"/>
  <c r="LYB2" i="80"/>
  <c r="LYA2" i="80"/>
  <c r="LXZ2" i="80"/>
  <c r="LXY2" i="80"/>
  <c r="LXX2" i="80"/>
  <c r="LXW2" i="80"/>
  <c r="LXV2" i="80"/>
  <c r="LXU2" i="80"/>
  <c r="LXT2" i="80"/>
  <c r="LXS2" i="80"/>
  <c r="LXR2" i="80"/>
  <c r="LXQ2" i="80"/>
  <c r="LXP2" i="80"/>
  <c r="LXO2" i="80"/>
  <c r="LXN2" i="80"/>
  <c r="LXM2" i="80"/>
  <c r="LXL2" i="80"/>
  <c r="LXK2" i="80"/>
  <c r="LXJ2" i="80"/>
  <c r="LXI2" i="80"/>
  <c r="LXH2" i="80"/>
  <c r="LXG2" i="80"/>
  <c r="LXF2" i="80"/>
  <c r="LXE2" i="80"/>
  <c r="LXD2" i="80"/>
  <c r="LXC2" i="80"/>
  <c r="LXB2" i="80"/>
  <c r="LXA2" i="80"/>
  <c r="LWZ2" i="80"/>
  <c r="LWY2" i="80"/>
  <c r="LWX2" i="80"/>
  <c r="LWW2" i="80"/>
  <c r="LWV2" i="80"/>
  <c r="LWU2" i="80"/>
  <c r="LWT2" i="80"/>
  <c r="LWS2" i="80"/>
  <c r="LWR2" i="80"/>
  <c r="LWQ2" i="80"/>
  <c r="LWP2" i="80"/>
  <c r="LWO2" i="80"/>
  <c r="LWN2" i="80"/>
  <c r="LWM2" i="80"/>
  <c r="LWL2" i="80"/>
  <c r="LWK2" i="80"/>
  <c r="LWJ2" i="80"/>
  <c r="LWI2" i="80"/>
  <c r="LWH2" i="80"/>
  <c r="LWG2" i="80"/>
  <c r="LWF2" i="80"/>
  <c r="LWE2" i="80"/>
  <c r="LWD2" i="80"/>
  <c r="LWC2" i="80"/>
  <c r="LWB2" i="80"/>
  <c r="LWA2" i="80"/>
  <c r="LVZ2" i="80"/>
  <c r="LVY2" i="80"/>
  <c r="LVX2" i="80"/>
  <c r="LVW2" i="80"/>
  <c r="LVV2" i="80"/>
  <c r="LVU2" i="80"/>
  <c r="LVT2" i="80"/>
  <c r="LVS2" i="80"/>
  <c r="LVR2" i="80"/>
  <c r="LVQ2" i="80"/>
  <c r="LVP2" i="80"/>
  <c r="LVO2" i="80"/>
  <c r="LVN2" i="80"/>
  <c r="LVM2" i="80"/>
  <c r="LVL2" i="80"/>
  <c r="LVK2" i="80"/>
  <c r="LVJ2" i="80"/>
  <c r="LVI2" i="80"/>
  <c r="LVH2" i="80"/>
  <c r="LVG2" i="80"/>
  <c r="LVF2" i="80"/>
  <c r="LVE2" i="80"/>
  <c r="LVD2" i="80"/>
  <c r="LVC2" i="80"/>
  <c r="LVB2" i="80"/>
  <c r="LVA2" i="80"/>
  <c r="LUZ2" i="80"/>
  <c r="LUY2" i="80"/>
  <c r="LUX2" i="80"/>
  <c r="LUW2" i="80"/>
  <c r="LUV2" i="80"/>
  <c r="LUU2" i="80"/>
  <c r="LUT2" i="80"/>
  <c r="LUS2" i="80"/>
  <c r="LUR2" i="80"/>
  <c r="LUQ2" i="80"/>
  <c r="LUP2" i="80"/>
  <c r="LUO2" i="80"/>
  <c r="LUN2" i="80"/>
  <c r="LUM2" i="80"/>
  <c r="LUL2" i="80"/>
  <c r="LUK2" i="80"/>
  <c r="LUJ2" i="80"/>
  <c r="LUI2" i="80"/>
  <c r="LUH2" i="80"/>
  <c r="LUG2" i="80"/>
  <c r="LUF2" i="80"/>
  <c r="LUE2" i="80"/>
  <c r="LUD2" i="80"/>
  <c r="LUC2" i="80"/>
  <c r="LUB2" i="80"/>
  <c r="LUA2" i="80"/>
  <c r="LTZ2" i="80"/>
  <c r="LTY2" i="80"/>
  <c r="LTX2" i="80"/>
  <c r="LTW2" i="80"/>
  <c r="LTV2" i="80"/>
  <c r="LTU2" i="80"/>
  <c r="LTT2" i="80"/>
  <c r="LTS2" i="80"/>
  <c r="LTR2" i="80"/>
  <c r="LTQ2" i="80"/>
  <c r="LTP2" i="80"/>
  <c r="LTO2" i="80"/>
  <c r="LTN2" i="80"/>
  <c r="LTM2" i="80"/>
  <c r="LTL2" i="80"/>
  <c r="LTK2" i="80"/>
  <c r="LTJ2" i="80"/>
  <c r="LTI2" i="80"/>
  <c r="LTH2" i="80"/>
  <c r="LTG2" i="80"/>
  <c r="LTF2" i="80"/>
  <c r="LTE2" i="80"/>
  <c r="LTD2" i="80"/>
  <c r="LTC2" i="80"/>
  <c r="LTB2" i="80"/>
  <c r="LTA2" i="80"/>
  <c r="LSZ2" i="80"/>
  <c r="LSY2" i="80"/>
  <c r="LSX2" i="80"/>
  <c r="LSW2" i="80"/>
  <c r="LSV2" i="80"/>
  <c r="LSU2" i="80"/>
  <c r="LST2" i="80"/>
  <c r="LSS2" i="80"/>
  <c r="LSR2" i="80"/>
  <c r="LSQ2" i="80"/>
  <c r="LSP2" i="80"/>
  <c r="LSO2" i="80"/>
  <c r="LSN2" i="80"/>
  <c r="LSM2" i="80"/>
  <c r="LSL2" i="80"/>
  <c r="LSK2" i="80"/>
  <c r="LSJ2" i="80"/>
  <c r="LSI2" i="80"/>
  <c r="LSH2" i="80"/>
  <c r="LSG2" i="80"/>
  <c r="LSF2" i="80"/>
  <c r="LSE2" i="80"/>
  <c r="LSD2" i="80"/>
  <c r="LSC2" i="80"/>
  <c r="LSB2" i="80"/>
  <c r="LSA2" i="80"/>
  <c r="LRZ2" i="80"/>
  <c r="LRY2" i="80"/>
  <c r="LRX2" i="80"/>
  <c r="LRW2" i="80"/>
  <c r="LRV2" i="80"/>
  <c r="LRU2" i="80"/>
  <c r="LRT2" i="80"/>
  <c r="LRS2" i="80"/>
  <c r="LRR2" i="80"/>
  <c r="LRQ2" i="80"/>
  <c r="LRP2" i="80"/>
  <c r="LRO2" i="80"/>
  <c r="LRN2" i="80"/>
  <c r="LRM2" i="80"/>
  <c r="LRL2" i="80"/>
  <c r="LRK2" i="80"/>
  <c r="LRJ2" i="80"/>
  <c r="LRI2" i="80"/>
  <c r="LRH2" i="80"/>
  <c r="LRG2" i="80"/>
  <c r="LRF2" i="80"/>
  <c r="LRE2" i="80"/>
  <c r="LRD2" i="80"/>
  <c r="LRC2" i="80"/>
  <c r="LRB2" i="80"/>
  <c r="LRA2" i="80"/>
  <c r="LQZ2" i="80"/>
  <c r="LQY2" i="80"/>
  <c r="LQX2" i="80"/>
  <c r="LQW2" i="80"/>
  <c r="LQV2" i="80"/>
  <c r="LQU2" i="80"/>
  <c r="LQT2" i="80"/>
  <c r="LQS2" i="80"/>
  <c r="LQR2" i="80"/>
  <c r="LQQ2" i="80"/>
  <c r="LQP2" i="80"/>
  <c r="LQO2" i="80"/>
  <c r="LQN2" i="80"/>
  <c r="LQM2" i="80"/>
  <c r="LQL2" i="80"/>
  <c r="LQK2" i="80"/>
  <c r="LQJ2" i="80"/>
  <c r="LQI2" i="80"/>
  <c r="LQH2" i="80"/>
  <c r="LQG2" i="80"/>
  <c r="LQF2" i="80"/>
  <c r="LQE2" i="80"/>
  <c r="LQD2" i="80"/>
  <c r="LQC2" i="80"/>
  <c r="LQB2" i="80"/>
  <c r="LQA2" i="80"/>
  <c r="LPZ2" i="80"/>
  <c r="LPY2" i="80"/>
  <c r="LPX2" i="80"/>
  <c r="LPW2" i="80"/>
  <c r="LPV2" i="80"/>
  <c r="LPU2" i="80"/>
  <c r="LPT2" i="80"/>
  <c r="LPS2" i="80"/>
  <c r="LPR2" i="80"/>
  <c r="LPQ2" i="80"/>
  <c r="LPP2" i="80"/>
  <c r="LPO2" i="80"/>
  <c r="LPN2" i="80"/>
  <c r="LPM2" i="80"/>
  <c r="LPL2" i="80"/>
  <c r="LPK2" i="80"/>
  <c r="LPJ2" i="80"/>
  <c r="LPI2" i="80"/>
  <c r="LPH2" i="80"/>
  <c r="LPG2" i="80"/>
  <c r="LPF2" i="80"/>
  <c r="LPE2" i="80"/>
  <c r="LPD2" i="80"/>
  <c r="LPC2" i="80"/>
  <c r="LPB2" i="80"/>
  <c r="LPA2" i="80"/>
  <c r="LOZ2" i="80"/>
  <c r="LOY2" i="80"/>
  <c r="LOX2" i="80"/>
  <c r="LOW2" i="80"/>
  <c r="LOV2" i="80"/>
  <c r="LOU2" i="80"/>
  <c r="LOT2" i="80"/>
  <c r="LOS2" i="80"/>
  <c r="LOR2" i="80"/>
  <c r="LOQ2" i="80"/>
  <c r="LOP2" i="80"/>
  <c r="LOO2" i="80"/>
  <c r="LON2" i="80"/>
  <c r="LOM2" i="80"/>
  <c r="LOL2" i="80"/>
  <c r="LOK2" i="80"/>
  <c r="LOJ2" i="80"/>
  <c r="LOI2" i="80"/>
  <c r="LOH2" i="80"/>
  <c r="LOG2" i="80"/>
  <c r="LOF2" i="80"/>
  <c r="LOE2" i="80"/>
  <c r="LOD2" i="80"/>
  <c r="LOC2" i="80"/>
  <c r="LOB2" i="80"/>
  <c r="LOA2" i="80"/>
  <c r="LNZ2" i="80"/>
  <c r="LNY2" i="80"/>
  <c r="LNX2" i="80"/>
  <c r="LNW2" i="80"/>
  <c r="LNV2" i="80"/>
  <c r="LNU2" i="80"/>
  <c r="LNT2" i="80"/>
  <c r="LNS2" i="80"/>
  <c r="LNR2" i="80"/>
  <c r="LNQ2" i="80"/>
  <c r="LNP2" i="80"/>
  <c r="LNO2" i="80"/>
  <c r="LNN2" i="80"/>
  <c r="LNM2" i="80"/>
  <c r="LNL2" i="80"/>
  <c r="LNK2" i="80"/>
  <c r="LNJ2" i="80"/>
  <c r="LNI2" i="80"/>
  <c r="LNH2" i="80"/>
  <c r="LNG2" i="80"/>
  <c r="LNF2" i="80"/>
  <c r="LNE2" i="80"/>
  <c r="LND2" i="80"/>
  <c r="LNC2" i="80"/>
  <c r="LNB2" i="80"/>
  <c r="LNA2" i="80"/>
  <c r="LMZ2" i="80"/>
  <c r="LMY2" i="80"/>
  <c r="LMX2" i="80"/>
  <c r="LMW2" i="80"/>
  <c r="LMV2" i="80"/>
  <c r="LMU2" i="80"/>
  <c r="LMT2" i="80"/>
  <c r="LMS2" i="80"/>
  <c r="LMR2" i="80"/>
  <c r="LMQ2" i="80"/>
  <c r="LMP2" i="80"/>
  <c r="LMO2" i="80"/>
  <c r="LMN2" i="80"/>
  <c r="LMM2" i="80"/>
  <c r="LML2" i="80"/>
  <c r="LMK2" i="80"/>
  <c r="LMJ2" i="80"/>
  <c r="LMI2" i="80"/>
  <c r="LMH2" i="80"/>
  <c r="LMG2" i="80"/>
  <c r="LMF2" i="80"/>
  <c r="LME2" i="80"/>
  <c r="LMD2" i="80"/>
  <c r="LMC2" i="80"/>
  <c r="LMB2" i="80"/>
  <c r="LMA2" i="80"/>
  <c r="LLZ2" i="80"/>
  <c r="LLY2" i="80"/>
  <c r="LLX2" i="80"/>
  <c r="LLW2" i="80"/>
  <c r="LLV2" i="80"/>
  <c r="LLU2" i="80"/>
  <c r="LLT2" i="80"/>
  <c r="LLS2" i="80"/>
  <c r="LLR2" i="80"/>
  <c r="LLQ2" i="80"/>
  <c r="LLP2" i="80"/>
  <c r="LLO2" i="80"/>
  <c r="LLN2" i="80"/>
  <c r="LLM2" i="80"/>
  <c r="LLL2" i="80"/>
  <c r="LLK2" i="80"/>
  <c r="LLJ2" i="80"/>
  <c r="LLI2" i="80"/>
  <c r="LLH2" i="80"/>
  <c r="LLG2" i="80"/>
  <c r="LLF2" i="80"/>
  <c r="LLE2" i="80"/>
  <c r="LLD2" i="80"/>
  <c r="LLC2" i="80"/>
  <c r="LLB2" i="80"/>
  <c r="LLA2" i="80"/>
  <c r="LKZ2" i="80"/>
  <c r="LKY2" i="80"/>
  <c r="LKX2" i="80"/>
  <c r="LKW2" i="80"/>
  <c r="LKV2" i="80"/>
  <c r="LKU2" i="80"/>
  <c r="LKT2" i="80"/>
  <c r="LKS2" i="80"/>
  <c r="LKR2" i="80"/>
  <c r="LKQ2" i="80"/>
  <c r="LKP2" i="80"/>
  <c r="LKO2" i="80"/>
  <c r="LKN2" i="80"/>
  <c r="LKM2" i="80"/>
  <c r="LKL2" i="80"/>
  <c r="LKK2" i="80"/>
  <c r="LKJ2" i="80"/>
  <c r="LKI2" i="80"/>
  <c r="LKH2" i="80"/>
  <c r="LKG2" i="80"/>
  <c r="LKF2" i="80"/>
  <c r="LKE2" i="80"/>
  <c r="LKD2" i="80"/>
  <c r="LKC2" i="80"/>
  <c r="LKB2" i="80"/>
  <c r="LKA2" i="80"/>
  <c r="LJZ2" i="80"/>
  <c r="LJY2" i="80"/>
  <c r="LJX2" i="80"/>
  <c r="LJW2" i="80"/>
  <c r="LJV2" i="80"/>
  <c r="LJU2" i="80"/>
  <c r="LJT2" i="80"/>
  <c r="LJS2" i="80"/>
  <c r="LJR2" i="80"/>
  <c r="LJQ2" i="80"/>
  <c r="LJP2" i="80"/>
  <c r="LJO2" i="80"/>
  <c r="LJN2" i="80"/>
  <c r="LJM2" i="80"/>
  <c r="LJL2" i="80"/>
  <c r="LJK2" i="80"/>
  <c r="LJJ2" i="80"/>
  <c r="LJI2" i="80"/>
  <c r="LJH2" i="80"/>
  <c r="LJG2" i="80"/>
  <c r="LJF2" i="80"/>
  <c r="LJE2" i="80"/>
  <c r="LJD2" i="80"/>
  <c r="LJC2" i="80"/>
  <c r="LJB2" i="80"/>
  <c r="LJA2" i="80"/>
  <c r="LIZ2" i="80"/>
  <c r="LIY2" i="80"/>
  <c r="LIX2" i="80"/>
  <c r="LIW2" i="80"/>
  <c r="LIV2" i="80"/>
  <c r="LIU2" i="80"/>
  <c r="LIT2" i="80"/>
  <c r="LIS2" i="80"/>
  <c r="LIR2" i="80"/>
  <c r="LIQ2" i="80"/>
  <c r="LIP2" i="80"/>
  <c r="LIO2" i="80"/>
  <c r="LIN2" i="80"/>
  <c r="LIM2" i="80"/>
  <c r="LIL2" i="80"/>
  <c r="LIK2" i="80"/>
  <c r="LIJ2" i="80"/>
  <c r="LII2" i="80"/>
  <c r="LIH2" i="80"/>
  <c r="LIG2" i="80"/>
  <c r="LIF2" i="80"/>
  <c r="LIE2" i="80"/>
  <c r="LID2" i="80"/>
  <c r="LIC2" i="80"/>
  <c r="LIB2" i="80"/>
  <c r="LIA2" i="80"/>
  <c r="LHZ2" i="80"/>
  <c r="LHY2" i="80"/>
  <c r="LHX2" i="80"/>
  <c r="LHW2" i="80"/>
  <c r="LHV2" i="80"/>
  <c r="LHU2" i="80"/>
  <c r="LHT2" i="80"/>
  <c r="LHS2" i="80"/>
  <c r="LHR2" i="80"/>
  <c r="LHQ2" i="80"/>
  <c r="LHP2" i="80"/>
  <c r="LHO2" i="80"/>
  <c r="LHN2" i="80"/>
  <c r="LHM2" i="80"/>
  <c r="LHL2" i="80"/>
  <c r="LHK2" i="80"/>
  <c r="LHJ2" i="80"/>
  <c r="LHI2" i="80"/>
  <c r="LHH2" i="80"/>
  <c r="LHG2" i="80"/>
  <c r="LHF2" i="80"/>
  <c r="LHE2" i="80"/>
  <c r="LHD2" i="80"/>
  <c r="LHC2" i="80"/>
  <c r="LHB2" i="80"/>
  <c r="LHA2" i="80"/>
  <c r="LGZ2" i="80"/>
  <c r="LGY2" i="80"/>
  <c r="LGX2" i="80"/>
  <c r="LGW2" i="80"/>
  <c r="LGV2" i="80"/>
  <c r="LGU2" i="80"/>
  <c r="LGT2" i="80"/>
  <c r="LGS2" i="80"/>
  <c r="LGR2" i="80"/>
  <c r="LGQ2" i="80"/>
  <c r="LGP2" i="80"/>
  <c r="LGO2" i="80"/>
  <c r="LGN2" i="80"/>
  <c r="LGM2" i="80"/>
  <c r="LGL2" i="80"/>
  <c r="LGK2" i="80"/>
  <c r="LGJ2" i="80"/>
  <c r="LGI2" i="80"/>
  <c r="LGH2" i="80"/>
  <c r="LGG2" i="80"/>
  <c r="LGF2" i="80"/>
  <c r="LGE2" i="80"/>
  <c r="LGD2" i="80"/>
  <c r="LGC2" i="80"/>
  <c r="LGB2" i="80"/>
  <c r="LGA2" i="80"/>
  <c r="LFZ2" i="80"/>
  <c r="LFY2" i="80"/>
  <c r="LFX2" i="80"/>
  <c r="LFW2" i="80"/>
  <c r="LFV2" i="80"/>
  <c r="LFU2" i="80"/>
  <c r="LFT2" i="80"/>
  <c r="LFS2" i="80"/>
  <c r="LFR2" i="80"/>
  <c r="LFQ2" i="80"/>
  <c r="LFP2" i="80"/>
  <c r="LFO2" i="80"/>
  <c r="LFN2" i="80"/>
  <c r="LFM2" i="80"/>
  <c r="LFL2" i="80"/>
  <c r="LFK2" i="80"/>
  <c r="LFJ2" i="80"/>
  <c r="LFI2" i="80"/>
  <c r="LFH2" i="80"/>
  <c r="LFG2" i="80"/>
  <c r="LFF2" i="80"/>
  <c r="LFE2" i="80"/>
  <c r="LFD2" i="80"/>
  <c r="LFC2" i="80"/>
  <c r="LFB2" i="80"/>
  <c r="LFA2" i="80"/>
  <c r="LEZ2" i="80"/>
  <c r="LEY2" i="80"/>
  <c r="LEX2" i="80"/>
  <c r="LEW2" i="80"/>
  <c r="LEV2" i="80"/>
  <c r="LEU2" i="80"/>
  <c r="LET2" i="80"/>
  <c r="LES2" i="80"/>
  <c r="LER2" i="80"/>
  <c r="LEQ2" i="80"/>
  <c r="LEP2" i="80"/>
  <c r="LEO2" i="80"/>
  <c r="LEN2" i="80"/>
  <c r="LEM2" i="80"/>
  <c r="LEL2" i="80"/>
  <c r="LEK2" i="80"/>
  <c r="LEJ2" i="80"/>
  <c r="LEI2" i="80"/>
  <c r="LEH2" i="80"/>
  <c r="LEG2" i="80"/>
  <c r="LEF2" i="80"/>
  <c r="LEE2" i="80"/>
  <c r="LED2" i="80"/>
  <c r="LEC2" i="80"/>
  <c r="LEB2" i="80"/>
  <c r="LEA2" i="80"/>
  <c r="LDZ2" i="80"/>
  <c r="LDY2" i="80"/>
  <c r="LDX2" i="80"/>
  <c r="LDW2" i="80"/>
  <c r="LDV2" i="80"/>
  <c r="LDU2" i="80"/>
  <c r="LDT2" i="80"/>
  <c r="LDS2" i="80"/>
  <c r="LDR2" i="80"/>
  <c r="LDQ2" i="80"/>
  <c r="LDP2" i="80"/>
  <c r="LDO2" i="80"/>
  <c r="LDN2" i="80"/>
  <c r="LDM2" i="80"/>
  <c r="LDL2" i="80"/>
  <c r="LDK2" i="80"/>
  <c r="LDJ2" i="80"/>
  <c r="LDI2" i="80"/>
  <c r="LDH2" i="80"/>
  <c r="LDG2" i="80"/>
  <c r="LDF2" i="80"/>
  <c r="LDE2" i="80"/>
  <c r="LDD2" i="80"/>
  <c r="LDC2" i="80"/>
  <c r="LDB2" i="80"/>
  <c r="LDA2" i="80"/>
  <c r="LCZ2" i="80"/>
  <c r="LCY2" i="80"/>
  <c r="LCX2" i="80"/>
  <c r="LCW2" i="80"/>
  <c r="LCV2" i="80"/>
  <c r="LCU2" i="80"/>
  <c r="LCT2" i="80"/>
  <c r="LCS2" i="80"/>
  <c r="LCR2" i="80"/>
  <c r="LCQ2" i="80"/>
  <c r="LCP2" i="80"/>
  <c r="LCO2" i="80"/>
  <c r="LCN2" i="80"/>
  <c r="LCM2" i="80"/>
  <c r="LCL2" i="80"/>
  <c r="LCK2" i="80"/>
  <c r="LCJ2" i="80"/>
  <c r="LCI2" i="80"/>
  <c r="LCH2" i="80"/>
  <c r="LCG2" i="80"/>
  <c r="LCF2" i="80"/>
  <c r="LCE2" i="80"/>
  <c r="LCD2" i="80"/>
  <c r="LCC2" i="80"/>
  <c r="LCB2" i="80"/>
  <c r="LCA2" i="80"/>
  <c r="LBZ2" i="80"/>
  <c r="LBY2" i="80"/>
  <c r="LBX2" i="80"/>
  <c r="LBW2" i="80"/>
  <c r="LBV2" i="80"/>
  <c r="LBU2" i="80"/>
  <c r="LBT2" i="80"/>
  <c r="LBS2" i="80"/>
  <c r="LBR2" i="80"/>
  <c r="LBQ2" i="80"/>
  <c r="LBP2" i="80"/>
  <c r="LBO2" i="80"/>
  <c r="LBN2" i="80"/>
  <c r="LBM2" i="80"/>
  <c r="LBL2" i="80"/>
  <c r="LBK2" i="80"/>
  <c r="LBJ2" i="80"/>
  <c r="LBI2" i="80"/>
  <c r="LBH2" i="80"/>
  <c r="LBG2" i="80"/>
  <c r="LBF2" i="80"/>
  <c r="LBE2" i="80"/>
  <c r="LBD2" i="80"/>
  <c r="LBC2" i="80"/>
  <c r="LBB2" i="80"/>
  <c r="LBA2" i="80"/>
  <c r="LAZ2" i="80"/>
  <c r="LAY2" i="80"/>
  <c r="LAX2" i="80"/>
  <c r="LAW2" i="80"/>
  <c r="LAV2" i="80"/>
  <c r="LAU2" i="80"/>
  <c r="LAT2" i="80"/>
  <c r="LAS2" i="80"/>
  <c r="LAR2" i="80"/>
  <c r="LAQ2" i="80"/>
  <c r="LAP2" i="80"/>
  <c r="LAO2" i="80"/>
  <c r="LAN2" i="80"/>
  <c r="LAM2" i="80"/>
  <c r="LAL2" i="80"/>
  <c r="LAK2" i="80"/>
  <c r="LAJ2" i="80"/>
  <c r="LAI2" i="80"/>
  <c r="LAH2" i="80"/>
  <c r="LAG2" i="80"/>
  <c r="LAF2" i="80"/>
  <c r="LAE2" i="80"/>
  <c r="LAD2" i="80"/>
  <c r="LAC2" i="80"/>
  <c r="LAB2" i="80"/>
  <c r="LAA2" i="80"/>
  <c r="KZZ2" i="80"/>
  <c r="KZY2" i="80"/>
  <c r="KZX2" i="80"/>
  <c r="KZW2" i="80"/>
  <c r="KZV2" i="80"/>
  <c r="KZU2" i="80"/>
  <c r="KZT2" i="80"/>
  <c r="KZS2" i="80"/>
  <c r="KZR2" i="80"/>
  <c r="KZQ2" i="80"/>
  <c r="KZP2" i="80"/>
  <c r="KZO2" i="80"/>
  <c r="KZN2" i="80"/>
  <c r="KZM2" i="80"/>
  <c r="KZL2" i="80"/>
  <c r="KZK2" i="80"/>
  <c r="KZJ2" i="80"/>
  <c r="KZI2" i="80"/>
  <c r="KZH2" i="80"/>
  <c r="KZG2" i="80"/>
  <c r="KZF2" i="80"/>
  <c r="KZE2" i="80"/>
  <c r="KZD2" i="80"/>
  <c r="KZC2" i="80"/>
  <c r="KZB2" i="80"/>
  <c r="KZA2" i="80"/>
  <c r="KYZ2" i="80"/>
  <c r="KYY2" i="80"/>
  <c r="KYX2" i="80"/>
  <c r="KYW2" i="80"/>
  <c r="KYV2" i="80"/>
  <c r="KYU2" i="80"/>
  <c r="KYT2" i="80"/>
  <c r="KYS2" i="80"/>
  <c r="KYR2" i="80"/>
  <c r="KYQ2" i="80"/>
  <c r="KYP2" i="80"/>
  <c r="KYO2" i="80"/>
  <c r="KYN2" i="80"/>
  <c r="KYM2" i="80"/>
  <c r="KYL2" i="80"/>
  <c r="KYK2" i="80"/>
  <c r="KYJ2" i="80"/>
  <c r="KYI2" i="80"/>
  <c r="KYH2" i="80"/>
  <c r="KYG2" i="80"/>
  <c r="KYF2" i="80"/>
  <c r="KYE2" i="80"/>
  <c r="KYD2" i="80"/>
  <c r="KYC2" i="80"/>
  <c r="KYB2" i="80"/>
  <c r="KYA2" i="80"/>
  <c r="KXZ2" i="80"/>
  <c r="KXY2" i="80"/>
  <c r="KXX2" i="80"/>
  <c r="KXW2" i="80"/>
  <c r="KXV2" i="80"/>
  <c r="KXU2" i="80"/>
  <c r="KXT2" i="80"/>
  <c r="KXS2" i="80"/>
  <c r="KXR2" i="80"/>
  <c r="KXQ2" i="80"/>
  <c r="KXP2" i="80"/>
  <c r="KXO2" i="80"/>
  <c r="KXN2" i="80"/>
  <c r="KXM2" i="80"/>
  <c r="KXL2" i="80"/>
  <c r="KXK2" i="80"/>
  <c r="KXJ2" i="80"/>
  <c r="KXI2" i="80"/>
  <c r="KXH2" i="80"/>
  <c r="KXG2" i="80"/>
  <c r="KXF2" i="80"/>
  <c r="KXE2" i="80"/>
  <c r="KXD2" i="80"/>
  <c r="KXC2" i="80"/>
  <c r="KXB2" i="80"/>
  <c r="KXA2" i="80"/>
  <c r="KWZ2" i="80"/>
  <c r="KWY2" i="80"/>
  <c r="KWX2" i="80"/>
  <c r="KWW2" i="80"/>
  <c r="KWV2" i="80"/>
  <c r="KWU2" i="80"/>
  <c r="KWT2" i="80"/>
  <c r="KWS2" i="80"/>
  <c r="KWR2" i="80"/>
  <c r="KWQ2" i="80"/>
  <c r="KWP2" i="80"/>
  <c r="KWO2" i="80"/>
  <c r="KWN2" i="80"/>
  <c r="KWM2" i="80"/>
  <c r="KWL2" i="80"/>
  <c r="KWK2" i="80"/>
  <c r="KWJ2" i="80"/>
  <c r="KWI2" i="80"/>
  <c r="KWH2" i="80"/>
  <c r="KWG2" i="80"/>
  <c r="KWF2" i="80"/>
  <c r="KWE2" i="80"/>
  <c r="KWD2" i="80"/>
  <c r="KWC2" i="80"/>
  <c r="KWB2" i="80"/>
  <c r="KWA2" i="80"/>
  <c r="KVZ2" i="80"/>
  <c r="KVY2" i="80"/>
  <c r="KVX2" i="80"/>
  <c r="KVW2" i="80"/>
  <c r="KVV2" i="80"/>
  <c r="KVU2" i="80"/>
  <c r="KVT2" i="80"/>
  <c r="KVS2" i="80"/>
  <c r="KVR2" i="80"/>
  <c r="KVQ2" i="80"/>
  <c r="KVP2" i="80"/>
  <c r="KVO2" i="80"/>
  <c r="KVN2" i="80"/>
  <c r="KVM2" i="80"/>
  <c r="KVL2" i="80"/>
  <c r="KVK2" i="80"/>
  <c r="KVJ2" i="80"/>
  <c r="KVI2" i="80"/>
  <c r="KVH2" i="80"/>
  <c r="KVG2" i="80"/>
  <c r="KVF2" i="80"/>
  <c r="KVE2" i="80"/>
  <c r="KVD2" i="80"/>
  <c r="KVC2" i="80"/>
  <c r="KVB2" i="80"/>
  <c r="KVA2" i="80"/>
  <c r="KUZ2" i="80"/>
  <c r="KUY2" i="80"/>
  <c r="KUX2" i="80"/>
  <c r="KUW2" i="80"/>
  <c r="KUV2" i="80"/>
  <c r="KUU2" i="80"/>
  <c r="KUT2" i="80"/>
  <c r="KUS2" i="80"/>
  <c r="KUR2" i="80"/>
  <c r="KUQ2" i="80"/>
  <c r="KUP2" i="80"/>
  <c r="KUO2" i="80"/>
  <c r="KUN2" i="80"/>
  <c r="KUM2" i="80"/>
  <c r="KUL2" i="80"/>
  <c r="KUK2" i="80"/>
  <c r="KUJ2" i="80"/>
  <c r="KUI2" i="80"/>
  <c r="KUH2" i="80"/>
  <c r="KUG2" i="80"/>
  <c r="KUF2" i="80"/>
  <c r="KUE2" i="80"/>
  <c r="KUD2" i="80"/>
  <c r="KUC2" i="80"/>
  <c r="KUB2" i="80"/>
  <c r="KUA2" i="80"/>
  <c r="KTZ2" i="80"/>
  <c r="KTY2" i="80"/>
  <c r="KTX2" i="80"/>
  <c r="KTW2" i="80"/>
  <c r="KTV2" i="80"/>
  <c r="KTU2" i="80"/>
  <c r="KTT2" i="80"/>
  <c r="KTS2" i="80"/>
  <c r="KTR2" i="80"/>
  <c r="KTQ2" i="80"/>
  <c r="KTP2" i="80"/>
  <c r="KTO2" i="80"/>
  <c r="KTN2" i="80"/>
  <c r="KTM2" i="80"/>
  <c r="KTL2" i="80"/>
  <c r="KTK2" i="80"/>
  <c r="KTJ2" i="80"/>
  <c r="KTI2" i="80"/>
  <c r="KTH2" i="80"/>
  <c r="KTG2" i="80"/>
  <c r="KTF2" i="80"/>
  <c r="KTE2" i="80"/>
  <c r="KTD2" i="80"/>
  <c r="KTC2" i="80"/>
  <c r="KTB2" i="80"/>
  <c r="KTA2" i="80"/>
  <c r="KSZ2" i="80"/>
  <c r="KSY2" i="80"/>
  <c r="KSX2" i="80"/>
  <c r="KSW2" i="80"/>
  <c r="KSV2" i="80"/>
  <c r="KSU2" i="80"/>
  <c r="KST2" i="80"/>
  <c r="KSS2" i="80"/>
  <c r="KSR2" i="80"/>
  <c r="KSQ2" i="80"/>
  <c r="KSP2" i="80"/>
  <c r="KSO2" i="80"/>
  <c r="KSN2" i="80"/>
  <c r="KSM2" i="80"/>
  <c r="KSL2" i="80"/>
  <c r="KSK2" i="80"/>
  <c r="KSJ2" i="80"/>
  <c r="KSI2" i="80"/>
  <c r="KSH2" i="80"/>
  <c r="KSG2" i="80"/>
  <c r="KSF2" i="80"/>
  <c r="KSE2" i="80"/>
  <c r="KSD2" i="80"/>
  <c r="KSC2" i="80"/>
  <c r="KSB2" i="80"/>
  <c r="KSA2" i="80"/>
  <c r="KRZ2" i="80"/>
  <c r="KRY2" i="80"/>
  <c r="KRX2" i="80"/>
  <c r="KRW2" i="80"/>
  <c r="KRV2" i="80"/>
  <c r="KRU2" i="80"/>
  <c r="KRT2" i="80"/>
  <c r="KRS2" i="80"/>
  <c r="KRR2" i="80"/>
  <c r="KRQ2" i="80"/>
  <c r="KRP2" i="80"/>
  <c r="KRO2" i="80"/>
  <c r="KRN2" i="80"/>
  <c r="KRM2" i="80"/>
  <c r="KRL2" i="80"/>
  <c r="KRK2" i="80"/>
  <c r="KRJ2" i="80"/>
  <c r="KRI2" i="80"/>
  <c r="KRH2" i="80"/>
  <c r="KRG2" i="80"/>
  <c r="KRF2" i="80"/>
  <c r="KRE2" i="80"/>
  <c r="KRD2" i="80"/>
  <c r="KRC2" i="80"/>
  <c r="KRB2" i="80"/>
  <c r="KRA2" i="80"/>
  <c r="KQZ2" i="80"/>
  <c r="KQY2" i="80"/>
  <c r="KQX2" i="80"/>
  <c r="KQW2" i="80"/>
  <c r="KQV2" i="80"/>
  <c r="KQU2" i="80"/>
  <c r="KQT2" i="80"/>
  <c r="KQS2" i="80"/>
  <c r="KQR2" i="80"/>
  <c r="KQQ2" i="80"/>
  <c r="KQP2" i="80"/>
  <c r="KQO2" i="80"/>
  <c r="KQN2" i="80"/>
  <c r="KQM2" i="80"/>
  <c r="KQL2" i="80"/>
  <c r="KQK2" i="80"/>
  <c r="KQJ2" i="80"/>
  <c r="KQI2" i="80"/>
  <c r="KQH2" i="80"/>
  <c r="KQG2" i="80"/>
  <c r="KQF2" i="80"/>
  <c r="KQE2" i="80"/>
  <c r="KQD2" i="80"/>
  <c r="KQC2" i="80"/>
  <c r="KQB2" i="80"/>
  <c r="KQA2" i="80"/>
  <c r="KPZ2" i="80"/>
  <c r="KPY2" i="80"/>
  <c r="KPX2" i="80"/>
  <c r="KPW2" i="80"/>
  <c r="KPV2" i="80"/>
  <c r="KPU2" i="80"/>
  <c r="KPT2" i="80"/>
  <c r="KPS2" i="80"/>
  <c r="KPR2" i="80"/>
  <c r="KPQ2" i="80"/>
  <c r="KPP2" i="80"/>
  <c r="KPO2" i="80"/>
  <c r="KPN2" i="80"/>
  <c r="KPM2" i="80"/>
  <c r="KPL2" i="80"/>
  <c r="KPK2" i="80"/>
  <c r="KPJ2" i="80"/>
  <c r="KPI2" i="80"/>
  <c r="KPH2" i="80"/>
  <c r="KPG2" i="80"/>
  <c r="KPF2" i="80"/>
  <c r="KPE2" i="80"/>
  <c r="KPD2" i="80"/>
  <c r="KPC2" i="80"/>
  <c r="KPB2" i="80"/>
  <c r="KPA2" i="80"/>
  <c r="KOZ2" i="80"/>
  <c r="KOY2" i="80"/>
  <c r="KOX2" i="80"/>
  <c r="KOW2" i="80"/>
  <c r="KOV2" i="80"/>
  <c r="KOU2" i="80"/>
  <c r="KOT2" i="80"/>
  <c r="KOS2" i="80"/>
  <c r="KOR2" i="80"/>
  <c r="KOQ2" i="80"/>
  <c r="KOP2" i="80"/>
  <c r="KOO2" i="80"/>
  <c r="KON2" i="80"/>
  <c r="KOM2" i="80"/>
  <c r="KOL2" i="80"/>
  <c r="KOK2" i="80"/>
  <c r="KOJ2" i="80"/>
  <c r="KOI2" i="80"/>
  <c r="KOH2" i="80"/>
  <c r="KOG2" i="80"/>
  <c r="KOF2" i="80"/>
  <c r="KOE2" i="80"/>
  <c r="KOD2" i="80"/>
  <c r="KOC2" i="80"/>
  <c r="KOB2" i="80"/>
  <c r="KOA2" i="80"/>
  <c r="KNZ2" i="80"/>
  <c r="KNY2" i="80"/>
  <c r="KNX2" i="80"/>
  <c r="KNW2" i="80"/>
  <c r="KNV2" i="80"/>
  <c r="KNU2" i="80"/>
  <c r="KNT2" i="80"/>
  <c r="KNS2" i="80"/>
  <c r="KNR2" i="80"/>
  <c r="KNQ2" i="80"/>
  <c r="KNP2" i="80"/>
  <c r="KNO2" i="80"/>
  <c r="KNN2" i="80"/>
  <c r="KNM2" i="80"/>
  <c r="KNL2" i="80"/>
  <c r="KNK2" i="80"/>
  <c r="KNJ2" i="80"/>
  <c r="KNI2" i="80"/>
  <c r="KNH2" i="80"/>
  <c r="KNG2" i="80"/>
  <c r="KNF2" i="80"/>
  <c r="KNE2" i="80"/>
  <c r="KND2" i="80"/>
  <c r="KNC2" i="80"/>
  <c r="KNB2" i="80"/>
  <c r="KNA2" i="80"/>
  <c r="KMZ2" i="80"/>
  <c r="KMY2" i="80"/>
  <c r="KMX2" i="80"/>
  <c r="KMW2" i="80"/>
  <c r="KMV2" i="80"/>
  <c r="KMU2" i="80"/>
  <c r="KMT2" i="80"/>
  <c r="KMS2" i="80"/>
  <c r="KMR2" i="80"/>
  <c r="KMQ2" i="80"/>
  <c r="KMP2" i="80"/>
  <c r="KMO2" i="80"/>
  <c r="KMN2" i="80"/>
  <c r="KMM2" i="80"/>
  <c r="KML2" i="80"/>
  <c r="KMK2" i="80"/>
  <c r="KMJ2" i="80"/>
  <c r="KMI2" i="80"/>
  <c r="KMH2" i="80"/>
  <c r="KMG2" i="80"/>
  <c r="KMF2" i="80"/>
  <c r="KME2" i="80"/>
  <c r="KMD2" i="80"/>
  <c r="KMC2" i="80"/>
  <c r="KMB2" i="80"/>
  <c r="KMA2" i="80"/>
  <c r="KLZ2" i="80"/>
  <c r="KLY2" i="80"/>
  <c r="KLX2" i="80"/>
  <c r="KLW2" i="80"/>
  <c r="KLV2" i="80"/>
  <c r="KLU2" i="80"/>
  <c r="KLT2" i="80"/>
  <c r="KLS2" i="80"/>
  <c r="KLR2" i="80"/>
  <c r="KLQ2" i="80"/>
  <c r="KLP2" i="80"/>
  <c r="KLO2" i="80"/>
  <c r="KLN2" i="80"/>
  <c r="KLM2" i="80"/>
  <c r="KLL2" i="80"/>
  <c r="KLK2" i="80"/>
  <c r="KLJ2" i="80"/>
  <c r="KLI2" i="80"/>
  <c r="KLH2" i="80"/>
  <c r="KLG2" i="80"/>
  <c r="KLF2" i="80"/>
  <c r="KLE2" i="80"/>
  <c r="KLD2" i="80"/>
  <c r="KLC2" i="80"/>
  <c r="KLB2" i="80"/>
  <c r="KLA2" i="80"/>
  <c r="KKZ2" i="80"/>
  <c r="KKY2" i="80"/>
  <c r="KKX2" i="80"/>
  <c r="KKW2" i="80"/>
  <c r="KKV2" i="80"/>
  <c r="KKU2" i="80"/>
  <c r="KKT2" i="80"/>
  <c r="KKS2" i="80"/>
  <c r="KKR2" i="80"/>
  <c r="KKQ2" i="80"/>
  <c r="KKP2" i="80"/>
  <c r="KKO2" i="80"/>
  <c r="KKN2" i="80"/>
  <c r="KKM2" i="80"/>
  <c r="KKL2" i="80"/>
  <c r="KKK2" i="80"/>
  <c r="KKJ2" i="80"/>
  <c r="KKI2" i="80"/>
  <c r="KKH2" i="80"/>
  <c r="KKG2" i="80"/>
  <c r="KKF2" i="80"/>
  <c r="KKE2" i="80"/>
  <c r="KKD2" i="80"/>
  <c r="KKC2" i="80"/>
  <c r="KKB2" i="80"/>
  <c r="KKA2" i="80"/>
  <c r="KJZ2" i="80"/>
  <c r="KJY2" i="80"/>
  <c r="KJX2" i="80"/>
  <c r="KJW2" i="80"/>
  <c r="KJV2" i="80"/>
  <c r="KJU2" i="80"/>
  <c r="KJT2" i="80"/>
  <c r="KJS2" i="80"/>
  <c r="KJR2" i="80"/>
  <c r="KJQ2" i="80"/>
  <c r="KJP2" i="80"/>
  <c r="KJO2" i="80"/>
  <c r="KJN2" i="80"/>
  <c r="KJM2" i="80"/>
  <c r="KJL2" i="80"/>
  <c r="KJK2" i="80"/>
  <c r="KJJ2" i="80"/>
  <c r="KJI2" i="80"/>
  <c r="KJH2" i="80"/>
  <c r="KJG2" i="80"/>
  <c r="KJF2" i="80"/>
  <c r="KJE2" i="80"/>
  <c r="KJD2" i="80"/>
  <c r="KJC2" i="80"/>
  <c r="KJB2" i="80"/>
  <c r="KJA2" i="80"/>
  <c r="KIZ2" i="80"/>
  <c r="KIY2" i="80"/>
  <c r="KIX2" i="80"/>
  <c r="KIW2" i="80"/>
  <c r="KIV2" i="80"/>
  <c r="KIU2" i="80"/>
  <c r="KIT2" i="80"/>
  <c r="KIS2" i="80"/>
  <c r="KIR2" i="80"/>
  <c r="KIQ2" i="80"/>
  <c r="KIP2" i="80"/>
  <c r="KIO2" i="80"/>
  <c r="KIN2" i="80"/>
  <c r="KIM2" i="80"/>
  <c r="KIL2" i="80"/>
  <c r="KIK2" i="80"/>
  <c r="KIJ2" i="80"/>
  <c r="KII2" i="80"/>
  <c r="KIH2" i="80"/>
  <c r="KIG2" i="80"/>
  <c r="KIF2" i="80"/>
  <c r="KIE2" i="80"/>
  <c r="KID2" i="80"/>
  <c r="KIC2" i="80"/>
  <c r="KIB2" i="80"/>
  <c r="KIA2" i="80"/>
  <c r="KHZ2" i="80"/>
  <c r="KHY2" i="80"/>
  <c r="KHX2" i="80"/>
  <c r="KHW2" i="80"/>
  <c r="KHV2" i="80"/>
  <c r="KHU2" i="80"/>
  <c r="KHT2" i="80"/>
  <c r="KHS2" i="80"/>
  <c r="KHR2" i="80"/>
  <c r="KHQ2" i="80"/>
  <c r="KHP2" i="80"/>
  <c r="KHO2" i="80"/>
  <c r="KHN2" i="80"/>
  <c r="KHM2" i="80"/>
  <c r="KHL2" i="80"/>
  <c r="KHK2" i="80"/>
  <c r="KHJ2" i="80"/>
  <c r="KHI2" i="80"/>
  <c r="KHH2" i="80"/>
  <c r="KHG2" i="80"/>
  <c r="KHF2" i="80"/>
  <c r="KHE2" i="80"/>
  <c r="KHD2" i="80"/>
  <c r="KHC2" i="80"/>
  <c r="KHB2" i="80"/>
  <c r="KHA2" i="80"/>
  <c r="KGZ2" i="80"/>
  <c r="KGY2" i="80"/>
  <c r="KGX2" i="80"/>
  <c r="KGW2" i="80"/>
  <c r="KGV2" i="80"/>
  <c r="KGU2" i="80"/>
  <c r="KGT2" i="80"/>
  <c r="KGS2" i="80"/>
  <c r="KGR2" i="80"/>
  <c r="KGQ2" i="80"/>
  <c r="KGP2" i="80"/>
  <c r="KGO2" i="80"/>
  <c r="KGN2" i="80"/>
  <c r="KGM2" i="80"/>
  <c r="KGL2" i="80"/>
  <c r="KGK2" i="80"/>
  <c r="KGJ2" i="80"/>
  <c r="KGI2" i="80"/>
  <c r="KGH2" i="80"/>
  <c r="KGG2" i="80"/>
  <c r="KGF2" i="80"/>
  <c r="KGE2" i="80"/>
  <c r="KGD2" i="80"/>
  <c r="KGC2" i="80"/>
  <c r="KGB2" i="80"/>
  <c r="KGA2" i="80"/>
  <c r="KFZ2" i="80"/>
  <c r="KFY2" i="80"/>
  <c r="KFX2" i="80"/>
  <c r="KFW2" i="80"/>
  <c r="KFV2" i="80"/>
  <c r="KFU2" i="80"/>
  <c r="KFT2" i="80"/>
  <c r="KFS2" i="80"/>
  <c r="KFR2" i="80"/>
  <c r="KFQ2" i="80"/>
  <c r="KFP2" i="80"/>
  <c r="KFO2" i="80"/>
  <c r="KFN2" i="80"/>
  <c r="KFM2" i="80"/>
  <c r="KFL2" i="80"/>
  <c r="KFK2" i="80"/>
  <c r="KFJ2" i="80"/>
  <c r="KFI2" i="80"/>
  <c r="KFH2" i="80"/>
  <c r="KFG2" i="80"/>
  <c r="KFF2" i="80"/>
  <c r="KFE2" i="80"/>
  <c r="KFD2" i="80"/>
  <c r="KFC2" i="80"/>
  <c r="KFB2" i="80"/>
  <c r="KFA2" i="80"/>
  <c r="KEZ2" i="80"/>
  <c r="KEY2" i="80"/>
  <c r="KEX2" i="80"/>
  <c r="KEW2" i="80"/>
  <c r="KEV2" i="80"/>
  <c r="KEU2" i="80"/>
  <c r="KET2" i="80"/>
  <c r="KES2" i="80"/>
  <c r="KER2" i="80"/>
  <c r="KEQ2" i="80"/>
  <c r="KEP2" i="80"/>
  <c r="KEO2" i="80"/>
  <c r="KEN2" i="80"/>
  <c r="KEM2" i="80"/>
  <c r="KEL2" i="80"/>
  <c r="KEK2" i="80"/>
  <c r="KEJ2" i="80"/>
  <c r="KEI2" i="80"/>
  <c r="KEH2" i="80"/>
  <c r="KEG2" i="80"/>
  <c r="KEF2" i="80"/>
  <c r="KEE2" i="80"/>
  <c r="KED2" i="80"/>
  <c r="KEC2" i="80"/>
  <c r="KEB2" i="80"/>
  <c r="KEA2" i="80"/>
  <c r="KDZ2" i="80"/>
  <c r="KDY2" i="80"/>
  <c r="KDX2" i="80"/>
  <c r="KDW2" i="80"/>
  <c r="KDV2" i="80"/>
  <c r="KDU2" i="80"/>
  <c r="KDT2" i="80"/>
  <c r="KDS2" i="80"/>
  <c r="KDR2" i="80"/>
  <c r="KDQ2" i="80"/>
  <c r="KDP2" i="80"/>
  <c r="KDO2" i="80"/>
  <c r="KDN2" i="80"/>
  <c r="KDM2" i="80"/>
  <c r="KDL2" i="80"/>
  <c r="KDK2" i="80"/>
  <c r="KDJ2" i="80"/>
  <c r="KDI2" i="80"/>
  <c r="KDH2" i="80"/>
  <c r="KDG2" i="80"/>
  <c r="KDF2" i="80"/>
  <c r="KDE2" i="80"/>
  <c r="KDD2" i="80"/>
  <c r="KDC2" i="80"/>
  <c r="KDB2" i="80"/>
  <c r="KDA2" i="80"/>
  <c r="KCZ2" i="80"/>
  <c r="KCY2" i="80"/>
  <c r="KCX2" i="80"/>
  <c r="KCW2" i="80"/>
  <c r="KCV2" i="80"/>
  <c r="KCU2" i="80"/>
  <c r="KCT2" i="80"/>
  <c r="KCS2" i="80"/>
  <c r="KCR2" i="80"/>
  <c r="KCQ2" i="80"/>
  <c r="KCP2" i="80"/>
  <c r="KCO2" i="80"/>
  <c r="KCN2" i="80"/>
  <c r="KCM2" i="80"/>
  <c r="KCL2" i="80"/>
  <c r="KCK2" i="80"/>
  <c r="KCJ2" i="80"/>
  <c r="KCI2" i="80"/>
  <c r="KCH2" i="80"/>
  <c r="KCG2" i="80"/>
  <c r="KCF2" i="80"/>
  <c r="KCE2" i="80"/>
  <c r="KCD2" i="80"/>
  <c r="KCC2" i="80"/>
  <c r="KCB2" i="80"/>
  <c r="KCA2" i="80"/>
  <c r="KBZ2" i="80"/>
  <c r="KBY2" i="80"/>
  <c r="KBX2" i="80"/>
  <c r="KBW2" i="80"/>
  <c r="KBV2" i="80"/>
  <c r="KBU2" i="80"/>
  <c r="KBT2" i="80"/>
  <c r="KBS2" i="80"/>
  <c r="KBR2" i="80"/>
  <c r="KBQ2" i="80"/>
  <c r="KBP2" i="80"/>
  <c r="KBO2" i="80"/>
  <c r="KBN2" i="80"/>
  <c r="KBM2" i="80"/>
  <c r="KBL2" i="80"/>
  <c r="KBK2" i="80"/>
  <c r="KBJ2" i="80"/>
  <c r="KBI2" i="80"/>
  <c r="KBH2" i="80"/>
  <c r="KBG2" i="80"/>
  <c r="KBF2" i="80"/>
  <c r="KBE2" i="80"/>
  <c r="KBD2" i="80"/>
  <c r="KBC2" i="80"/>
  <c r="KBB2" i="80"/>
  <c r="KBA2" i="80"/>
  <c r="KAZ2" i="80"/>
  <c r="KAY2" i="80"/>
  <c r="KAX2" i="80"/>
  <c r="KAW2" i="80"/>
  <c r="KAV2" i="80"/>
  <c r="KAU2" i="80"/>
  <c r="KAT2" i="80"/>
  <c r="KAS2" i="80"/>
  <c r="KAR2" i="80"/>
  <c r="KAQ2" i="80"/>
  <c r="KAP2" i="80"/>
  <c r="KAO2" i="80"/>
  <c r="KAN2" i="80"/>
  <c r="KAM2" i="80"/>
  <c r="KAL2" i="80"/>
  <c r="KAK2" i="80"/>
  <c r="KAJ2" i="80"/>
  <c r="KAI2" i="80"/>
  <c r="KAH2" i="80"/>
  <c r="KAG2" i="80"/>
  <c r="KAF2" i="80"/>
  <c r="KAE2" i="80"/>
  <c r="KAD2" i="80"/>
  <c r="KAC2" i="80"/>
  <c r="KAB2" i="80"/>
  <c r="KAA2" i="80"/>
  <c r="JZZ2" i="80"/>
  <c r="JZY2" i="80"/>
  <c r="JZX2" i="80"/>
  <c r="JZW2" i="80"/>
  <c r="JZV2" i="80"/>
  <c r="JZU2" i="80"/>
  <c r="JZT2" i="80"/>
  <c r="JZS2" i="80"/>
  <c r="JZR2" i="80"/>
  <c r="JZQ2" i="80"/>
  <c r="JZP2" i="80"/>
  <c r="JZO2" i="80"/>
  <c r="JZN2" i="80"/>
  <c r="JZM2" i="80"/>
  <c r="JZL2" i="80"/>
  <c r="JZK2" i="80"/>
  <c r="JZJ2" i="80"/>
  <c r="JZI2" i="80"/>
  <c r="JZH2" i="80"/>
  <c r="JZG2" i="80"/>
  <c r="JZF2" i="80"/>
  <c r="JZE2" i="80"/>
  <c r="JZD2" i="80"/>
  <c r="JZC2" i="80"/>
  <c r="JZB2" i="80"/>
  <c r="JZA2" i="80"/>
  <c r="JYZ2" i="80"/>
  <c r="JYY2" i="80"/>
  <c r="JYX2" i="80"/>
  <c r="JYW2" i="80"/>
  <c r="JYV2" i="80"/>
  <c r="JYU2" i="80"/>
  <c r="JYT2" i="80"/>
  <c r="JYS2" i="80"/>
  <c r="JYR2" i="80"/>
  <c r="JYQ2" i="80"/>
  <c r="JYP2" i="80"/>
  <c r="JYO2" i="80"/>
  <c r="JYN2" i="80"/>
  <c r="JYM2" i="80"/>
  <c r="JYL2" i="80"/>
  <c r="JYK2" i="80"/>
  <c r="JYJ2" i="80"/>
  <c r="JYI2" i="80"/>
  <c r="JYH2" i="80"/>
  <c r="JYG2" i="80"/>
  <c r="JYF2" i="80"/>
  <c r="JYE2" i="80"/>
  <c r="JYD2" i="80"/>
  <c r="JYC2" i="80"/>
  <c r="JYB2" i="80"/>
  <c r="JYA2" i="80"/>
  <c r="JXZ2" i="80"/>
  <c r="JXY2" i="80"/>
  <c r="JXX2" i="80"/>
  <c r="JXW2" i="80"/>
  <c r="JXV2" i="80"/>
  <c r="JXU2" i="80"/>
  <c r="JXT2" i="80"/>
  <c r="JXS2" i="80"/>
  <c r="JXR2" i="80"/>
  <c r="JXQ2" i="80"/>
  <c r="JXP2" i="80"/>
  <c r="JXO2" i="80"/>
  <c r="JXN2" i="80"/>
  <c r="JXM2" i="80"/>
  <c r="JXL2" i="80"/>
  <c r="JXK2" i="80"/>
  <c r="JXJ2" i="80"/>
  <c r="JXI2" i="80"/>
  <c r="JXH2" i="80"/>
  <c r="JXG2" i="80"/>
  <c r="JXF2" i="80"/>
  <c r="JXE2" i="80"/>
  <c r="JXD2" i="80"/>
  <c r="JXC2" i="80"/>
  <c r="JXB2" i="80"/>
  <c r="JXA2" i="80"/>
  <c r="JWZ2" i="80"/>
  <c r="JWY2" i="80"/>
  <c r="JWX2" i="80"/>
  <c r="JWW2" i="80"/>
  <c r="JWV2" i="80"/>
  <c r="JWU2" i="80"/>
  <c r="JWT2" i="80"/>
  <c r="JWS2" i="80"/>
  <c r="JWR2" i="80"/>
  <c r="JWQ2" i="80"/>
  <c r="JWP2" i="80"/>
  <c r="JWO2" i="80"/>
  <c r="JWN2" i="80"/>
  <c r="JWM2" i="80"/>
  <c r="JWL2" i="80"/>
  <c r="JWK2" i="80"/>
  <c r="JWJ2" i="80"/>
  <c r="JWI2" i="80"/>
  <c r="JWH2" i="80"/>
  <c r="JWG2" i="80"/>
  <c r="JWF2" i="80"/>
  <c r="JWE2" i="80"/>
  <c r="JWD2" i="80"/>
  <c r="JWC2" i="80"/>
  <c r="JWB2" i="80"/>
  <c r="JWA2" i="80"/>
  <c r="JVZ2" i="80"/>
  <c r="JVY2" i="80"/>
  <c r="JVX2" i="80"/>
  <c r="JVW2" i="80"/>
  <c r="JVV2" i="80"/>
  <c r="JVU2" i="80"/>
  <c r="JVT2" i="80"/>
  <c r="JVS2" i="80"/>
  <c r="JVR2" i="80"/>
  <c r="JVQ2" i="80"/>
  <c r="JVP2" i="80"/>
  <c r="JVO2" i="80"/>
  <c r="JVN2" i="80"/>
  <c r="JVM2" i="80"/>
  <c r="JVL2" i="80"/>
  <c r="JVK2" i="80"/>
  <c r="JVJ2" i="80"/>
  <c r="JVI2" i="80"/>
  <c r="JVH2" i="80"/>
  <c r="JVG2" i="80"/>
  <c r="JVF2" i="80"/>
  <c r="JVE2" i="80"/>
  <c r="JVD2" i="80"/>
  <c r="JVC2" i="80"/>
  <c r="JVB2" i="80"/>
  <c r="JVA2" i="80"/>
  <c r="JUZ2" i="80"/>
  <c r="JUY2" i="80"/>
  <c r="JUX2" i="80"/>
  <c r="JUW2" i="80"/>
  <c r="JUV2" i="80"/>
  <c r="JUU2" i="80"/>
  <c r="JUT2" i="80"/>
  <c r="JUS2" i="80"/>
  <c r="JUR2" i="80"/>
  <c r="JUQ2" i="80"/>
  <c r="JUP2" i="80"/>
  <c r="JUO2" i="80"/>
  <c r="JUN2" i="80"/>
  <c r="JUM2" i="80"/>
  <c r="JUL2" i="80"/>
  <c r="JUK2" i="80"/>
  <c r="JUJ2" i="80"/>
  <c r="JUI2" i="80"/>
  <c r="JUH2" i="80"/>
  <c r="JUG2" i="80"/>
  <c r="JUF2" i="80"/>
  <c r="JUE2" i="80"/>
  <c r="JUD2" i="80"/>
  <c r="JUC2" i="80"/>
  <c r="JUB2" i="80"/>
  <c r="JUA2" i="80"/>
  <c r="JTZ2" i="80"/>
  <c r="JTY2" i="80"/>
  <c r="JTX2" i="80"/>
  <c r="JTW2" i="80"/>
  <c r="JTV2" i="80"/>
  <c r="JTU2" i="80"/>
  <c r="JTT2" i="80"/>
  <c r="JTS2" i="80"/>
  <c r="JTR2" i="80"/>
  <c r="JTQ2" i="80"/>
  <c r="JTP2" i="80"/>
  <c r="JTO2" i="80"/>
  <c r="JTN2" i="80"/>
  <c r="JTM2" i="80"/>
  <c r="JTL2" i="80"/>
  <c r="JTK2" i="80"/>
  <c r="JTJ2" i="80"/>
  <c r="JTI2" i="80"/>
  <c r="JTH2" i="80"/>
  <c r="JTG2" i="80"/>
  <c r="JTF2" i="80"/>
  <c r="JTE2" i="80"/>
  <c r="JTD2" i="80"/>
  <c r="JTC2" i="80"/>
  <c r="JTB2" i="80"/>
  <c r="JTA2" i="80"/>
  <c r="JSZ2" i="80"/>
  <c r="JSY2" i="80"/>
  <c r="JSX2" i="80"/>
  <c r="JSW2" i="80"/>
  <c r="JSV2" i="80"/>
  <c r="JSU2" i="80"/>
  <c r="JST2" i="80"/>
  <c r="JSS2" i="80"/>
  <c r="JSR2" i="80"/>
  <c r="JSQ2" i="80"/>
  <c r="JSP2" i="80"/>
  <c r="JSO2" i="80"/>
  <c r="JSN2" i="80"/>
  <c r="JSM2" i="80"/>
  <c r="JSL2" i="80"/>
  <c r="JSK2" i="80"/>
  <c r="JSJ2" i="80"/>
  <c r="JSI2" i="80"/>
  <c r="JSH2" i="80"/>
  <c r="JSG2" i="80"/>
  <c r="JSF2" i="80"/>
  <c r="JSE2" i="80"/>
  <c r="JSD2" i="80"/>
  <c r="JSC2" i="80"/>
  <c r="JSB2" i="80"/>
  <c r="JSA2" i="80"/>
  <c r="JRZ2" i="80"/>
  <c r="JRY2" i="80"/>
  <c r="JRX2" i="80"/>
  <c r="JRW2" i="80"/>
  <c r="JRV2" i="80"/>
  <c r="JRU2" i="80"/>
  <c r="JRT2" i="80"/>
  <c r="JRS2" i="80"/>
  <c r="JRR2" i="80"/>
  <c r="JRQ2" i="80"/>
  <c r="JRP2" i="80"/>
  <c r="JRO2" i="80"/>
  <c r="JRN2" i="80"/>
  <c r="JRM2" i="80"/>
  <c r="JRL2" i="80"/>
  <c r="JRK2" i="80"/>
  <c r="JRJ2" i="80"/>
  <c r="JRI2" i="80"/>
  <c r="JRH2" i="80"/>
  <c r="JRG2" i="80"/>
  <c r="JRF2" i="80"/>
  <c r="JRE2" i="80"/>
  <c r="JRD2" i="80"/>
  <c r="JRC2" i="80"/>
  <c r="JRB2" i="80"/>
  <c r="JRA2" i="80"/>
  <c r="JQZ2" i="80"/>
  <c r="JQY2" i="80"/>
  <c r="JQX2" i="80"/>
  <c r="JQW2" i="80"/>
  <c r="JQV2" i="80"/>
  <c r="JQU2" i="80"/>
  <c r="JQT2" i="80"/>
  <c r="JQS2" i="80"/>
  <c r="JQR2" i="80"/>
  <c r="JQQ2" i="80"/>
  <c r="JQP2" i="80"/>
  <c r="JQO2" i="80"/>
  <c r="JQN2" i="80"/>
  <c r="JQM2" i="80"/>
  <c r="JQL2" i="80"/>
  <c r="JQK2" i="80"/>
  <c r="JQJ2" i="80"/>
  <c r="JQI2" i="80"/>
  <c r="JQH2" i="80"/>
  <c r="JQG2" i="80"/>
  <c r="JQF2" i="80"/>
  <c r="JQE2" i="80"/>
  <c r="JQD2" i="80"/>
  <c r="JQC2" i="80"/>
  <c r="JQB2" i="80"/>
  <c r="JQA2" i="80"/>
  <c r="JPZ2" i="80"/>
  <c r="JPY2" i="80"/>
  <c r="JPX2" i="80"/>
  <c r="JPW2" i="80"/>
  <c r="JPV2" i="80"/>
  <c r="JPU2" i="80"/>
  <c r="JPT2" i="80"/>
  <c r="JPS2" i="80"/>
  <c r="JPR2" i="80"/>
  <c r="JPQ2" i="80"/>
  <c r="JPP2" i="80"/>
  <c r="JPO2" i="80"/>
  <c r="JPN2" i="80"/>
  <c r="JPM2" i="80"/>
  <c r="JPL2" i="80"/>
  <c r="JPK2" i="80"/>
  <c r="JPJ2" i="80"/>
  <c r="JPI2" i="80"/>
  <c r="JPH2" i="80"/>
  <c r="JPG2" i="80"/>
  <c r="JPF2" i="80"/>
  <c r="JPE2" i="80"/>
  <c r="JPD2" i="80"/>
  <c r="JPC2" i="80"/>
  <c r="JPB2" i="80"/>
  <c r="JPA2" i="80"/>
  <c r="JOZ2" i="80"/>
  <c r="JOY2" i="80"/>
  <c r="JOX2" i="80"/>
  <c r="JOW2" i="80"/>
  <c r="JOV2" i="80"/>
  <c r="JOU2" i="80"/>
  <c r="JOT2" i="80"/>
  <c r="JOS2" i="80"/>
  <c r="JOR2" i="80"/>
  <c r="JOQ2" i="80"/>
  <c r="JOP2" i="80"/>
  <c r="JOO2" i="80"/>
  <c r="JON2" i="80"/>
  <c r="JOM2" i="80"/>
  <c r="JOL2" i="80"/>
  <c r="JOK2" i="80"/>
  <c r="JOJ2" i="80"/>
  <c r="JOI2" i="80"/>
  <c r="JOH2" i="80"/>
  <c r="JOG2" i="80"/>
  <c r="JOF2" i="80"/>
  <c r="JOE2" i="80"/>
  <c r="JOD2" i="80"/>
  <c r="JOC2" i="80"/>
  <c r="JOB2" i="80"/>
  <c r="JOA2" i="80"/>
  <c r="JNZ2" i="80"/>
  <c r="JNY2" i="80"/>
  <c r="JNX2" i="80"/>
  <c r="JNW2" i="80"/>
  <c r="JNV2" i="80"/>
  <c r="JNU2" i="80"/>
  <c r="JNT2" i="80"/>
  <c r="JNS2" i="80"/>
  <c r="JNR2" i="80"/>
  <c r="JNQ2" i="80"/>
  <c r="JNP2" i="80"/>
  <c r="JNO2" i="80"/>
  <c r="JNN2" i="80"/>
  <c r="JNM2" i="80"/>
  <c r="JNL2" i="80"/>
  <c r="JNK2" i="80"/>
  <c r="JNJ2" i="80"/>
  <c r="JNI2" i="80"/>
  <c r="JNH2" i="80"/>
  <c r="JNG2" i="80"/>
  <c r="JNF2" i="80"/>
  <c r="JNE2" i="80"/>
  <c r="JND2" i="80"/>
  <c r="JNC2" i="80"/>
  <c r="JNB2" i="80"/>
  <c r="JNA2" i="80"/>
  <c r="JMZ2" i="80"/>
  <c r="JMY2" i="80"/>
  <c r="JMX2" i="80"/>
  <c r="JMW2" i="80"/>
  <c r="JMV2" i="80"/>
  <c r="JMU2" i="80"/>
  <c r="JMT2" i="80"/>
  <c r="JMS2" i="80"/>
  <c r="JMR2" i="80"/>
  <c r="JMQ2" i="80"/>
  <c r="JMP2" i="80"/>
  <c r="JMO2" i="80"/>
  <c r="JMN2" i="80"/>
  <c r="JMM2" i="80"/>
  <c r="JML2" i="80"/>
  <c r="JMK2" i="80"/>
  <c r="JMJ2" i="80"/>
  <c r="JMI2" i="80"/>
  <c r="JMH2" i="80"/>
  <c r="JMG2" i="80"/>
  <c r="JMF2" i="80"/>
  <c r="JME2" i="80"/>
  <c r="JMD2" i="80"/>
  <c r="JMC2" i="80"/>
  <c r="JMB2" i="80"/>
  <c r="JMA2" i="80"/>
  <c r="JLZ2" i="80"/>
  <c r="JLY2" i="80"/>
  <c r="JLX2" i="80"/>
  <c r="JLW2" i="80"/>
  <c r="JLV2" i="80"/>
  <c r="JLU2" i="80"/>
  <c r="JLT2" i="80"/>
  <c r="JLS2" i="80"/>
  <c r="JLR2" i="80"/>
  <c r="JLQ2" i="80"/>
  <c r="JLP2" i="80"/>
  <c r="JLO2" i="80"/>
  <c r="JLN2" i="80"/>
  <c r="JLM2" i="80"/>
  <c r="JLL2" i="80"/>
  <c r="JLK2" i="80"/>
  <c r="JLJ2" i="80"/>
  <c r="JLI2" i="80"/>
  <c r="JLH2" i="80"/>
  <c r="JLG2" i="80"/>
  <c r="JLF2" i="80"/>
  <c r="JLE2" i="80"/>
  <c r="JLD2" i="80"/>
  <c r="JLC2" i="80"/>
  <c r="JLB2" i="80"/>
  <c r="JLA2" i="80"/>
  <c r="JKZ2" i="80"/>
  <c r="JKY2" i="80"/>
  <c r="JKX2" i="80"/>
  <c r="JKW2" i="80"/>
  <c r="JKV2" i="80"/>
  <c r="JKU2" i="80"/>
  <c r="JKT2" i="80"/>
  <c r="JKS2" i="80"/>
  <c r="JKR2" i="80"/>
  <c r="JKQ2" i="80"/>
  <c r="JKP2" i="80"/>
  <c r="JKO2" i="80"/>
  <c r="JKN2" i="80"/>
  <c r="JKM2" i="80"/>
  <c r="JKL2" i="80"/>
  <c r="JKK2" i="80"/>
  <c r="JKJ2" i="80"/>
  <c r="JKI2" i="80"/>
  <c r="JKH2" i="80"/>
  <c r="JKG2" i="80"/>
  <c r="JKF2" i="80"/>
  <c r="JKE2" i="80"/>
  <c r="JKD2" i="80"/>
  <c r="JKC2" i="80"/>
  <c r="JKB2" i="80"/>
  <c r="JKA2" i="80"/>
  <c r="JJZ2" i="80"/>
  <c r="JJY2" i="80"/>
  <c r="JJX2" i="80"/>
  <c r="JJW2" i="80"/>
  <c r="JJV2" i="80"/>
  <c r="JJU2" i="80"/>
  <c r="JJT2" i="80"/>
  <c r="JJS2" i="80"/>
  <c r="JJR2" i="80"/>
  <c r="JJQ2" i="80"/>
  <c r="JJP2" i="80"/>
  <c r="JJO2" i="80"/>
  <c r="JJN2" i="80"/>
  <c r="JJM2" i="80"/>
  <c r="JJL2" i="80"/>
  <c r="JJK2" i="80"/>
  <c r="JJJ2" i="80"/>
  <c r="JJI2" i="80"/>
  <c r="JJH2" i="80"/>
  <c r="JJG2" i="80"/>
  <c r="JJF2" i="80"/>
  <c r="JJE2" i="80"/>
  <c r="JJD2" i="80"/>
  <c r="JJC2" i="80"/>
  <c r="JJB2" i="80"/>
  <c r="JJA2" i="80"/>
  <c r="JIZ2" i="80"/>
  <c r="JIY2" i="80"/>
  <c r="JIX2" i="80"/>
  <c r="JIW2" i="80"/>
  <c r="JIV2" i="80"/>
  <c r="JIU2" i="80"/>
  <c r="JIT2" i="80"/>
  <c r="JIS2" i="80"/>
  <c r="JIR2" i="80"/>
  <c r="JIQ2" i="80"/>
  <c r="JIP2" i="80"/>
  <c r="JIO2" i="80"/>
  <c r="JIN2" i="80"/>
  <c r="JIM2" i="80"/>
  <c r="JIL2" i="80"/>
  <c r="JIK2" i="80"/>
  <c r="JIJ2" i="80"/>
  <c r="JII2" i="80"/>
  <c r="JIH2" i="80"/>
  <c r="JIG2" i="80"/>
  <c r="JIF2" i="80"/>
  <c r="JIE2" i="80"/>
  <c r="JID2" i="80"/>
  <c r="JIC2" i="80"/>
  <c r="JIB2" i="80"/>
  <c r="JIA2" i="80"/>
  <c r="JHZ2" i="80"/>
  <c r="JHY2" i="80"/>
  <c r="JHX2" i="80"/>
  <c r="JHW2" i="80"/>
  <c r="JHV2" i="80"/>
  <c r="JHU2" i="80"/>
  <c r="JHT2" i="80"/>
  <c r="JHS2" i="80"/>
  <c r="JHR2" i="80"/>
  <c r="JHQ2" i="80"/>
  <c r="JHP2" i="80"/>
  <c r="JHO2" i="80"/>
  <c r="JHN2" i="80"/>
  <c r="JHM2" i="80"/>
  <c r="JHL2" i="80"/>
  <c r="JHK2" i="80"/>
  <c r="JHJ2" i="80"/>
  <c r="JHI2" i="80"/>
  <c r="JHH2" i="80"/>
  <c r="JHG2" i="80"/>
  <c r="JHF2" i="80"/>
  <c r="JHE2" i="80"/>
  <c r="JHD2" i="80"/>
  <c r="JHC2" i="80"/>
  <c r="JHB2" i="80"/>
  <c r="JHA2" i="80"/>
  <c r="JGZ2" i="80"/>
  <c r="JGY2" i="80"/>
  <c r="JGX2" i="80"/>
  <c r="JGW2" i="80"/>
  <c r="JGV2" i="80"/>
  <c r="JGU2" i="80"/>
  <c r="JGT2" i="80"/>
  <c r="JGS2" i="80"/>
  <c r="JGR2" i="80"/>
  <c r="JGQ2" i="80"/>
  <c r="JGP2" i="80"/>
  <c r="JGO2" i="80"/>
  <c r="JGN2" i="80"/>
  <c r="JGM2" i="80"/>
  <c r="JGL2" i="80"/>
  <c r="JGK2" i="80"/>
  <c r="JGJ2" i="80"/>
  <c r="JGI2" i="80"/>
  <c r="JGH2" i="80"/>
  <c r="JGG2" i="80"/>
  <c r="JGF2" i="80"/>
  <c r="JGE2" i="80"/>
  <c r="JGD2" i="80"/>
  <c r="JGC2" i="80"/>
  <c r="JGB2" i="80"/>
  <c r="JGA2" i="80"/>
  <c r="JFZ2" i="80"/>
  <c r="JFY2" i="80"/>
  <c r="JFX2" i="80"/>
  <c r="JFW2" i="80"/>
  <c r="JFV2" i="80"/>
  <c r="JFU2" i="80"/>
  <c r="JFT2" i="80"/>
  <c r="JFS2" i="80"/>
  <c r="JFR2" i="80"/>
  <c r="JFQ2" i="80"/>
  <c r="JFP2" i="80"/>
  <c r="JFO2" i="80"/>
  <c r="JFN2" i="80"/>
  <c r="JFM2" i="80"/>
  <c r="JFL2" i="80"/>
  <c r="JFK2" i="80"/>
  <c r="JFJ2" i="80"/>
  <c r="JFI2" i="80"/>
  <c r="JFH2" i="80"/>
  <c r="JFG2" i="80"/>
  <c r="JFF2" i="80"/>
  <c r="JFE2" i="80"/>
  <c r="JFD2" i="80"/>
  <c r="JFC2" i="80"/>
  <c r="JFB2" i="80"/>
  <c r="JFA2" i="80"/>
  <c r="JEZ2" i="80"/>
  <c r="JEY2" i="80"/>
  <c r="JEX2" i="80"/>
  <c r="JEW2" i="80"/>
  <c r="JEV2" i="80"/>
  <c r="JEU2" i="80"/>
  <c r="JET2" i="80"/>
  <c r="JES2" i="80"/>
  <c r="JER2" i="80"/>
  <c r="JEQ2" i="80"/>
  <c r="JEP2" i="80"/>
  <c r="JEO2" i="80"/>
  <c r="JEN2" i="80"/>
  <c r="JEM2" i="80"/>
  <c r="JEL2" i="80"/>
  <c r="JEK2" i="80"/>
  <c r="JEJ2" i="80"/>
  <c r="JEI2" i="80"/>
  <c r="JEH2" i="80"/>
  <c r="JEG2" i="80"/>
  <c r="JEF2" i="80"/>
  <c r="JEE2" i="80"/>
  <c r="JED2" i="80"/>
  <c r="JEC2" i="80"/>
  <c r="JEB2" i="80"/>
  <c r="JEA2" i="80"/>
  <c r="JDZ2" i="80"/>
  <c r="JDY2" i="80"/>
  <c r="JDX2" i="80"/>
  <c r="JDW2" i="80"/>
  <c r="JDV2" i="80"/>
  <c r="JDU2" i="80"/>
  <c r="JDT2" i="80"/>
  <c r="JDS2" i="80"/>
  <c r="JDR2" i="80"/>
  <c r="JDQ2" i="80"/>
  <c r="JDP2" i="80"/>
  <c r="JDO2" i="80"/>
  <c r="JDN2" i="80"/>
  <c r="JDM2" i="80"/>
  <c r="JDL2" i="80"/>
  <c r="JDK2" i="80"/>
  <c r="JDJ2" i="80"/>
  <c r="JDI2" i="80"/>
  <c r="JDH2" i="80"/>
  <c r="JDG2" i="80"/>
  <c r="JDF2" i="80"/>
  <c r="JDE2" i="80"/>
  <c r="JDD2" i="80"/>
  <c r="JDC2" i="80"/>
  <c r="JDB2" i="80"/>
  <c r="JDA2" i="80"/>
  <c r="JCZ2" i="80"/>
  <c r="JCY2" i="80"/>
  <c r="JCX2" i="80"/>
  <c r="JCW2" i="80"/>
  <c r="JCV2" i="80"/>
  <c r="JCU2" i="80"/>
  <c r="JCT2" i="80"/>
  <c r="JCS2" i="80"/>
  <c r="JCR2" i="80"/>
  <c r="JCQ2" i="80"/>
  <c r="JCP2" i="80"/>
  <c r="JCO2" i="80"/>
  <c r="JCN2" i="80"/>
  <c r="JCM2" i="80"/>
  <c r="JCL2" i="80"/>
  <c r="JCK2" i="80"/>
  <c r="JCJ2" i="80"/>
  <c r="JCI2" i="80"/>
  <c r="JCH2" i="80"/>
  <c r="JCG2" i="80"/>
  <c r="JCF2" i="80"/>
  <c r="JCE2" i="80"/>
  <c r="JCD2" i="80"/>
  <c r="JCC2" i="80"/>
  <c r="JCB2" i="80"/>
  <c r="JCA2" i="80"/>
  <c r="JBZ2" i="80"/>
  <c r="JBY2" i="80"/>
  <c r="JBX2" i="80"/>
  <c r="JBW2" i="80"/>
  <c r="JBV2" i="80"/>
  <c r="JBU2" i="80"/>
  <c r="JBT2" i="80"/>
  <c r="JBS2" i="80"/>
  <c r="JBR2" i="80"/>
  <c r="JBQ2" i="80"/>
  <c r="JBP2" i="80"/>
  <c r="JBO2" i="80"/>
  <c r="JBN2" i="80"/>
  <c r="JBM2" i="80"/>
  <c r="JBL2" i="80"/>
  <c r="JBK2" i="80"/>
  <c r="JBJ2" i="80"/>
  <c r="JBI2" i="80"/>
  <c r="JBH2" i="80"/>
  <c r="JBG2" i="80"/>
  <c r="JBF2" i="80"/>
  <c r="JBE2" i="80"/>
  <c r="JBD2" i="80"/>
  <c r="JBC2" i="80"/>
  <c r="JBB2" i="80"/>
  <c r="JBA2" i="80"/>
  <c r="JAZ2" i="80"/>
  <c r="JAY2" i="80"/>
  <c r="JAX2" i="80"/>
  <c r="JAW2" i="80"/>
  <c r="JAV2" i="80"/>
  <c r="JAU2" i="80"/>
  <c r="JAT2" i="80"/>
  <c r="JAS2" i="80"/>
  <c r="JAR2" i="80"/>
  <c r="JAQ2" i="80"/>
  <c r="JAP2" i="80"/>
  <c r="JAO2" i="80"/>
  <c r="JAN2" i="80"/>
  <c r="JAM2" i="80"/>
  <c r="JAL2" i="80"/>
  <c r="JAK2" i="80"/>
  <c r="JAJ2" i="80"/>
  <c r="JAI2" i="80"/>
  <c r="JAH2" i="80"/>
  <c r="JAG2" i="80"/>
  <c r="JAF2" i="80"/>
  <c r="JAE2" i="80"/>
  <c r="JAD2" i="80"/>
  <c r="JAC2" i="80"/>
  <c r="JAB2" i="80"/>
  <c r="JAA2" i="80"/>
  <c r="IZZ2" i="80"/>
  <c r="IZY2" i="80"/>
  <c r="IZX2" i="80"/>
  <c r="IZW2" i="80"/>
  <c r="IZV2" i="80"/>
  <c r="IZU2" i="80"/>
  <c r="IZT2" i="80"/>
  <c r="IZS2" i="80"/>
  <c r="IZR2" i="80"/>
  <c r="IZQ2" i="80"/>
  <c r="IZP2" i="80"/>
  <c r="IZO2" i="80"/>
  <c r="IZN2" i="80"/>
  <c r="IZM2" i="80"/>
  <c r="IZL2" i="80"/>
  <c r="IZK2" i="80"/>
  <c r="IZJ2" i="80"/>
  <c r="IZI2" i="80"/>
  <c r="IZH2" i="80"/>
  <c r="IZG2" i="80"/>
  <c r="IZF2" i="80"/>
  <c r="IZE2" i="80"/>
  <c r="IZD2" i="80"/>
  <c r="IZC2" i="80"/>
  <c r="IZB2" i="80"/>
  <c r="IZA2" i="80"/>
  <c r="IYZ2" i="80"/>
  <c r="IYY2" i="80"/>
  <c r="IYX2" i="80"/>
  <c r="IYW2" i="80"/>
  <c r="IYV2" i="80"/>
  <c r="IYU2" i="80"/>
  <c r="IYT2" i="80"/>
  <c r="IYS2" i="80"/>
  <c r="IYR2" i="80"/>
  <c r="IYQ2" i="80"/>
  <c r="IYP2" i="80"/>
  <c r="IYO2" i="80"/>
  <c r="IYN2" i="80"/>
  <c r="IYM2" i="80"/>
  <c r="IYL2" i="80"/>
  <c r="IYK2" i="80"/>
  <c r="IYJ2" i="80"/>
  <c r="IYI2" i="80"/>
  <c r="IYH2" i="80"/>
  <c r="IYG2" i="80"/>
  <c r="IYF2" i="80"/>
  <c r="IYE2" i="80"/>
  <c r="IYD2" i="80"/>
  <c r="IYC2" i="80"/>
  <c r="IYB2" i="80"/>
  <c r="IYA2" i="80"/>
  <c r="IXZ2" i="80"/>
  <c r="IXY2" i="80"/>
  <c r="IXX2" i="80"/>
  <c r="IXW2" i="80"/>
  <c r="IXV2" i="80"/>
  <c r="IXU2" i="80"/>
  <c r="IXT2" i="80"/>
  <c r="IXS2" i="80"/>
  <c r="IXR2" i="80"/>
  <c r="IXQ2" i="80"/>
  <c r="IXP2" i="80"/>
  <c r="IXO2" i="80"/>
  <c r="IXN2" i="80"/>
  <c r="IXM2" i="80"/>
  <c r="IXL2" i="80"/>
  <c r="IXK2" i="80"/>
  <c r="IXJ2" i="80"/>
  <c r="IXI2" i="80"/>
  <c r="IXH2" i="80"/>
  <c r="IXG2" i="80"/>
  <c r="IXF2" i="80"/>
  <c r="IXE2" i="80"/>
  <c r="IXD2" i="80"/>
  <c r="IXC2" i="80"/>
  <c r="IXB2" i="80"/>
  <c r="IXA2" i="80"/>
  <c r="IWZ2" i="80"/>
  <c r="IWY2" i="80"/>
  <c r="IWX2" i="80"/>
  <c r="IWW2" i="80"/>
  <c r="IWV2" i="80"/>
  <c r="IWU2" i="80"/>
  <c r="IWT2" i="80"/>
  <c r="IWS2" i="80"/>
  <c r="IWR2" i="80"/>
  <c r="IWQ2" i="80"/>
  <c r="IWP2" i="80"/>
  <c r="IWO2" i="80"/>
  <c r="IWN2" i="80"/>
  <c r="IWM2" i="80"/>
  <c r="IWL2" i="80"/>
  <c r="IWK2" i="80"/>
  <c r="IWJ2" i="80"/>
  <c r="IWI2" i="80"/>
  <c r="IWH2" i="80"/>
  <c r="IWG2" i="80"/>
  <c r="IWF2" i="80"/>
  <c r="IWE2" i="80"/>
  <c r="IWD2" i="80"/>
  <c r="IWC2" i="80"/>
  <c r="IWB2" i="80"/>
  <c r="IWA2" i="80"/>
  <c r="IVZ2" i="80"/>
  <c r="IVY2" i="80"/>
  <c r="IVX2" i="80"/>
  <c r="IVW2" i="80"/>
  <c r="IVV2" i="80"/>
  <c r="IVU2" i="80"/>
  <c r="IVT2" i="80"/>
  <c r="IVS2" i="80"/>
  <c r="IVR2" i="80"/>
  <c r="IVQ2" i="80"/>
  <c r="IVP2" i="80"/>
  <c r="IVO2" i="80"/>
  <c r="IVN2" i="80"/>
  <c r="IVM2" i="80"/>
  <c r="IVL2" i="80"/>
  <c r="IVK2" i="80"/>
  <c r="IVJ2" i="80"/>
  <c r="IVI2" i="80"/>
  <c r="IVH2" i="80"/>
  <c r="IVG2" i="80"/>
  <c r="IVF2" i="80"/>
  <c r="IVE2" i="80"/>
  <c r="IVD2" i="80"/>
  <c r="IVC2" i="80"/>
  <c r="IVB2" i="80"/>
  <c r="IVA2" i="80"/>
  <c r="IUZ2" i="80"/>
  <c r="IUY2" i="80"/>
  <c r="IUX2" i="80"/>
  <c r="IUW2" i="80"/>
  <c r="IUV2" i="80"/>
  <c r="IUU2" i="80"/>
  <c r="IUT2" i="80"/>
  <c r="IUS2" i="80"/>
  <c r="IUR2" i="80"/>
  <c r="IUQ2" i="80"/>
  <c r="IUP2" i="80"/>
  <c r="IUO2" i="80"/>
  <c r="IUN2" i="80"/>
  <c r="IUM2" i="80"/>
  <c r="IUL2" i="80"/>
  <c r="IUK2" i="80"/>
  <c r="IUJ2" i="80"/>
  <c r="IUI2" i="80"/>
  <c r="IUH2" i="80"/>
  <c r="IUG2" i="80"/>
  <c r="IUF2" i="80"/>
  <c r="IUE2" i="80"/>
  <c r="IUD2" i="80"/>
  <c r="IUC2" i="80"/>
  <c r="IUB2" i="80"/>
  <c r="IUA2" i="80"/>
  <c r="ITZ2" i="80"/>
  <c r="ITY2" i="80"/>
  <c r="ITX2" i="80"/>
  <c r="ITW2" i="80"/>
  <c r="ITV2" i="80"/>
  <c r="ITU2" i="80"/>
  <c r="ITT2" i="80"/>
  <c r="ITS2" i="80"/>
  <c r="ITR2" i="80"/>
  <c r="ITQ2" i="80"/>
  <c r="ITP2" i="80"/>
  <c r="ITO2" i="80"/>
  <c r="ITN2" i="80"/>
  <c r="ITM2" i="80"/>
  <c r="ITL2" i="80"/>
  <c r="ITK2" i="80"/>
  <c r="ITJ2" i="80"/>
  <c r="ITI2" i="80"/>
  <c r="ITH2" i="80"/>
  <c r="ITG2" i="80"/>
  <c r="ITF2" i="80"/>
  <c r="ITE2" i="80"/>
  <c r="ITD2" i="80"/>
  <c r="ITC2" i="80"/>
  <c r="ITB2" i="80"/>
  <c r="ITA2" i="80"/>
  <c r="ISZ2" i="80"/>
  <c r="ISY2" i="80"/>
  <c r="ISX2" i="80"/>
  <c r="ISW2" i="80"/>
  <c r="ISV2" i="80"/>
  <c r="ISU2" i="80"/>
  <c r="IST2" i="80"/>
  <c r="ISS2" i="80"/>
  <c r="ISR2" i="80"/>
  <c r="ISQ2" i="80"/>
  <c r="ISP2" i="80"/>
  <c r="ISO2" i="80"/>
  <c r="ISN2" i="80"/>
  <c r="ISM2" i="80"/>
  <c r="ISL2" i="80"/>
  <c r="ISK2" i="80"/>
  <c r="ISJ2" i="80"/>
  <c r="ISI2" i="80"/>
  <c r="ISH2" i="80"/>
  <c r="ISG2" i="80"/>
  <c r="ISF2" i="80"/>
  <c r="ISE2" i="80"/>
  <c r="ISD2" i="80"/>
  <c r="ISC2" i="80"/>
  <c r="ISB2" i="80"/>
  <c r="ISA2" i="80"/>
  <c r="IRZ2" i="80"/>
  <c r="IRY2" i="80"/>
  <c r="IRX2" i="80"/>
  <c r="IRW2" i="80"/>
  <c r="IRV2" i="80"/>
  <c r="IRU2" i="80"/>
  <c r="IRT2" i="80"/>
  <c r="IRS2" i="80"/>
  <c r="IRR2" i="80"/>
  <c r="IRQ2" i="80"/>
  <c r="IRP2" i="80"/>
  <c r="IRO2" i="80"/>
  <c r="IRN2" i="80"/>
  <c r="IRM2" i="80"/>
  <c r="IRL2" i="80"/>
  <c r="IRK2" i="80"/>
  <c r="IRJ2" i="80"/>
  <c r="IRI2" i="80"/>
  <c r="IRH2" i="80"/>
  <c r="IRG2" i="80"/>
  <c r="IRF2" i="80"/>
  <c r="IRE2" i="80"/>
  <c r="IRD2" i="80"/>
  <c r="IRC2" i="80"/>
  <c r="IRB2" i="80"/>
  <c r="IRA2" i="80"/>
  <c r="IQZ2" i="80"/>
  <c r="IQY2" i="80"/>
  <c r="IQX2" i="80"/>
  <c r="IQW2" i="80"/>
  <c r="IQV2" i="80"/>
  <c r="IQU2" i="80"/>
  <c r="IQT2" i="80"/>
  <c r="IQS2" i="80"/>
  <c r="IQR2" i="80"/>
  <c r="IQQ2" i="80"/>
  <c r="IQP2" i="80"/>
  <c r="IQO2" i="80"/>
  <c r="IQN2" i="80"/>
  <c r="IQM2" i="80"/>
  <c r="IQL2" i="80"/>
  <c r="IQK2" i="80"/>
  <c r="IQJ2" i="80"/>
  <c r="IQI2" i="80"/>
  <c r="IQH2" i="80"/>
  <c r="IQG2" i="80"/>
  <c r="IQF2" i="80"/>
  <c r="IQE2" i="80"/>
  <c r="IQD2" i="80"/>
  <c r="IQC2" i="80"/>
  <c r="IQB2" i="80"/>
  <c r="IQA2" i="80"/>
  <c r="IPZ2" i="80"/>
  <c r="IPY2" i="80"/>
  <c r="IPX2" i="80"/>
  <c r="IPW2" i="80"/>
  <c r="IPV2" i="80"/>
  <c r="IPU2" i="80"/>
  <c r="IPT2" i="80"/>
  <c r="IPS2" i="80"/>
  <c r="IPR2" i="80"/>
  <c r="IPQ2" i="80"/>
  <c r="IPP2" i="80"/>
  <c r="IPO2" i="80"/>
  <c r="IPN2" i="80"/>
  <c r="IPM2" i="80"/>
  <c r="IPL2" i="80"/>
  <c r="IPK2" i="80"/>
  <c r="IPJ2" i="80"/>
  <c r="IPI2" i="80"/>
  <c r="IPH2" i="80"/>
  <c r="IPG2" i="80"/>
  <c r="IPF2" i="80"/>
  <c r="IPE2" i="80"/>
  <c r="IPD2" i="80"/>
  <c r="IPC2" i="80"/>
  <c r="IPB2" i="80"/>
  <c r="IPA2" i="80"/>
  <c r="IOZ2" i="80"/>
  <c r="IOY2" i="80"/>
  <c r="IOX2" i="80"/>
  <c r="IOW2" i="80"/>
  <c r="IOV2" i="80"/>
  <c r="IOU2" i="80"/>
  <c r="IOT2" i="80"/>
  <c r="IOS2" i="80"/>
  <c r="IOR2" i="80"/>
  <c r="IOQ2" i="80"/>
  <c r="IOP2" i="80"/>
  <c r="IOO2" i="80"/>
  <c r="ION2" i="80"/>
  <c r="IOM2" i="80"/>
  <c r="IOL2" i="80"/>
  <c r="IOK2" i="80"/>
  <c r="IOJ2" i="80"/>
  <c r="IOI2" i="80"/>
  <c r="IOH2" i="80"/>
  <c r="IOG2" i="80"/>
  <c r="IOF2" i="80"/>
  <c r="IOE2" i="80"/>
  <c r="IOD2" i="80"/>
  <c r="IOC2" i="80"/>
  <c r="IOB2" i="80"/>
  <c r="IOA2" i="80"/>
  <c r="INZ2" i="80"/>
  <c r="INY2" i="80"/>
  <c r="INX2" i="80"/>
  <c r="INW2" i="80"/>
  <c r="INV2" i="80"/>
  <c r="INU2" i="80"/>
  <c r="INT2" i="80"/>
  <c r="INS2" i="80"/>
  <c r="INR2" i="80"/>
  <c r="INQ2" i="80"/>
  <c r="INP2" i="80"/>
  <c r="INO2" i="80"/>
  <c r="INN2" i="80"/>
  <c r="INM2" i="80"/>
  <c r="INL2" i="80"/>
  <c r="INK2" i="80"/>
  <c r="INJ2" i="80"/>
  <c r="INI2" i="80"/>
  <c r="INH2" i="80"/>
  <c r="ING2" i="80"/>
  <c r="INF2" i="80"/>
  <c r="INE2" i="80"/>
  <c r="IND2" i="80"/>
  <c r="INC2" i="80"/>
  <c r="INB2" i="80"/>
  <c r="INA2" i="80"/>
  <c r="IMZ2" i="80"/>
  <c r="IMY2" i="80"/>
  <c r="IMX2" i="80"/>
  <c r="IMW2" i="80"/>
  <c r="IMV2" i="80"/>
  <c r="IMU2" i="80"/>
  <c r="IMT2" i="80"/>
  <c r="IMS2" i="80"/>
  <c r="IMR2" i="80"/>
  <c r="IMQ2" i="80"/>
  <c r="IMP2" i="80"/>
  <c r="IMO2" i="80"/>
  <c r="IMN2" i="80"/>
  <c r="IMM2" i="80"/>
  <c r="IML2" i="80"/>
  <c r="IMK2" i="80"/>
  <c r="IMJ2" i="80"/>
  <c r="IMI2" i="80"/>
  <c r="IMH2" i="80"/>
  <c r="IMG2" i="80"/>
  <c r="IMF2" i="80"/>
  <c r="IME2" i="80"/>
  <c r="IMD2" i="80"/>
  <c r="IMC2" i="80"/>
  <c r="IMB2" i="80"/>
  <c r="IMA2" i="80"/>
  <c r="ILZ2" i="80"/>
  <c r="ILY2" i="80"/>
  <c r="ILX2" i="80"/>
  <c r="ILW2" i="80"/>
  <c r="ILV2" i="80"/>
  <c r="ILU2" i="80"/>
  <c r="ILT2" i="80"/>
  <c r="ILS2" i="80"/>
  <c r="ILR2" i="80"/>
  <c r="ILQ2" i="80"/>
  <c r="ILP2" i="80"/>
  <c r="ILO2" i="80"/>
  <c r="ILN2" i="80"/>
  <c r="ILM2" i="80"/>
  <c r="ILL2" i="80"/>
  <c r="ILK2" i="80"/>
  <c r="ILJ2" i="80"/>
  <c r="ILI2" i="80"/>
  <c r="ILH2" i="80"/>
  <c r="ILG2" i="80"/>
  <c r="ILF2" i="80"/>
  <c r="ILE2" i="80"/>
  <c r="ILD2" i="80"/>
  <c r="ILC2" i="80"/>
  <c r="ILB2" i="80"/>
  <c r="ILA2" i="80"/>
  <c r="IKZ2" i="80"/>
  <c r="IKY2" i="80"/>
  <c r="IKX2" i="80"/>
  <c r="IKW2" i="80"/>
  <c r="IKV2" i="80"/>
  <c r="IKU2" i="80"/>
  <c r="IKT2" i="80"/>
  <c r="IKS2" i="80"/>
  <c r="IKR2" i="80"/>
  <c r="IKQ2" i="80"/>
  <c r="IKP2" i="80"/>
  <c r="IKO2" i="80"/>
  <c r="IKN2" i="80"/>
  <c r="IKM2" i="80"/>
  <c r="IKL2" i="80"/>
  <c r="IKK2" i="80"/>
  <c r="IKJ2" i="80"/>
  <c r="IKI2" i="80"/>
  <c r="IKH2" i="80"/>
  <c r="IKG2" i="80"/>
  <c r="IKF2" i="80"/>
  <c r="IKE2" i="80"/>
  <c r="IKD2" i="80"/>
  <c r="IKC2" i="80"/>
  <c r="IKB2" i="80"/>
  <c r="IKA2" i="80"/>
  <c r="IJZ2" i="80"/>
  <c r="IJY2" i="80"/>
  <c r="IJX2" i="80"/>
  <c r="IJW2" i="80"/>
  <c r="IJV2" i="80"/>
  <c r="IJU2" i="80"/>
  <c r="IJT2" i="80"/>
  <c r="IJS2" i="80"/>
  <c r="IJR2" i="80"/>
  <c r="IJQ2" i="80"/>
  <c r="IJP2" i="80"/>
  <c r="IJO2" i="80"/>
  <c r="IJN2" i="80"/>
  <c r="IJM2" i="80"/>
  <c r="IJL2" i="80"/>
  <c r="IJK2" i="80"/>
  <c r="IJJ2" i="80"/>
  <c r="IJI2" i="80"/>
  <c r="IJH2" i="80"/>
  <c r="IJG2" i="80"/>
  <c r="IJF2" i="80"/>
  <c r="IJE2" i="80"/>
  <c r="IJD2" i="80"/>
  <c r="IJC2" i="80"/>
  <c r="IJB2" i="80"/>
  <c r="IJA2" i="80"/>
  <c r="IIZ2" i="80"/>
  <c r="IIY2" i="80"/>
  <c r="IIX2" i="80"/>
  <c r="IIW2" i="80"/>
  <c r="IIV2" i="80"/>
  <c r="IIU2" i="80"/>
  <c r="IIT2" i="80"/>
  <c r="IIS2" i="80"/>
  <c r="IIR2" i="80"/>
  <c r="IIQ2" i="80"/>
  <c r="IIP2" i="80"/>
  <c r="IIO2" i="80"/>
  <c r="IIN2" i="80"/>
  <c r="IIM2" i="80"/>
  <c r="IIL2" i="80"/>
  <c r="IIK2" i="80"/>
  <c r="IIJ2" i="80"/>
  <c r="III2" i="80"/>
  <c r="IIH2" i="80"/>
  <c r="IIG2" i="80"/>
  <c r="IIF2" i="80"/>
  <c r="IIE2" i="80"/>
  <c r="IID2" i="80"/>
  <c r="IIC2" i="80"/>
  <c r="IIB2" i="80"/>
  <c r="IIA2" i="80"/>
  <c r="IHZ2" i="80"/>
  <c r="IHY2" i="80"/>
  <c r="IHX2" i="80"/>
  <c r="IHW2" i="80"/>
  <c r="IHV2" i="80"/>
  <c r="IHU2" i="80"/>
  <c r="IHT2" i="80"/>
  <c r="IHS2" i="80"/>
  <c r="IHR2" i="80"/>
  <c r="IHQ2" i="80"/>
  <c r="IHP2" i="80"/>
  <c r="IHO2" i="80"/>
  <c r="IHN2" i="80"/>
  <c r="IHM2" i="80"/>
  <c r="IHL2" i="80"/>
  <c r="IHK2" i="80"/>
  <c r="IHJ2" i="80"/>
  <c r="IHI2" i="80"/>
  <c r="IHH2" i="80"/>
  <c r="IHG2" i="80"/>
  <c r="IHF2" i="80"/>
  <c r="IHE2" i="80"/>
  <c r="IHD2" i="80"/>
  <c r="IHC2" i="80"/>
  <c r="IHB2" i="80"/>
  <c r="IHA2" i="80"/>
  <c r="IGZ2" i="80"/>
  <c r="IGY2" i="80"/>
  <c r="IGX2" i="80"/>
  <c r="IGW2" i="80"/>
  <c r="IGV2" i="80"/>
  <c r="IGU2" i="80"/>
  <c r="IGT2" i="80"/>
  <c r="IGS2" i="80"/>
  <c r="IGR2" i="80"/>
  <c r="IGQ2" i="80"/>
  <c r="IGP2" i="80"/>
  <c r="IGO2" i="80"/>
  <c r="IGN2" i="80"/>
  <c r="IGM2" i="80"/>
  <c r="IGL2" i="80"/>
  <c r="IGK2" i="80"/>
  <c r="IGJ2" i="80"/>
  <c r="IGI2" i="80"/>
  <c r="IGH2" i="80"/>
  <c r="IGG2" i="80"/>
  <c r="IGF2" i="80"/>
  <c r="IGE2" i="80"/>
  <c r="IGD2" i="80"/>
  <c r="IGC2" i="80"/>
  <c r="IGB2" i="80"/>
  <c r="IGA2" i="80"/>
  <c r="IFZ2" i="80"/>
  <c r="IFY2" i="80"/>
  <c r="IFX2" i="80"/>
  <c r="IFW2" i="80"/>
  <c r="IFV2" i="80"/>
  <c r="IFU2" i="80"/>
  <c r="IFT2" i="80"/>
  <c r="IFS2" i="80"/>
  <c r="IFR2" i="80"/>
  <c r="IFQ2" i="80"/>
  <c r="IFP2" i="80"/>
  <c r="IFO2" i="80"/>
  <c r="IFN2" i="80"/>
  <c r="IFM2" i="80"/>
  <c r="IFL2" i="80"/>
  <c r="IFK2" i="80"/>
  <c r="IFJ2" i="80"/>
  <c r="IFI2" i="80"/>
  <c r="IFH2" i="80"/>
  <c r="IFG2" i="80"/>
  <c r="IFF2" i="80"/>
  <c r="IFE2" i="80"/>
  <c r="IFD2" i="80"/>
  <c r="IFC2" i="80"/>
  <c r="IFB2" i="80"/>
  <c r="IFA2" i="80"/>
  <c r="IEZ2" i="80"/>
  <c r="IEY2" i="80"/>
  <c r="IEX2" i="80"/>
  <c r="IEW2" i="80"/>
  <c r="IEV2" i="80"/>
  <c r="IEU2" i="80"/>
  <c r="IET2" i="80"/>
  <c r="IES2" i="80"/>
  <c r="IER2" i="80"/>
  <c r="IEQ2" i="80"/>
  <c r="IEP2" i="80"/>
  <c r="IEO2" i="80"/>
  <c r="IEN2" i="80"/>
  <c r="IEM2" i="80"/>
  <c r="IEL2" i="80"/>
  <c r="IEK2" i="80"/>
  <c r="IEJ2" i="80"/>
  <c r="IEI2" i="80"/>
  <c r="IEH2" i="80"/>
  <c r="IEG2" i="80"/>
  <c r="IEF2" i="80"/>
  <c r="IEE2" i="80"/>
  <c r="IED2" i="80"/>
  <c r="IEC2" i="80"/>
  <c r="IEB2" i="80"/>
  <c r="IEA2" i="80"/>
  <c r="IDZ2" i="80"/>
  <c r="IDY2" i="80"/>
  <c r="IDX2" i="80"/>
  <c r="IDW2" i="80"/>
  <c r="IDV2" i="80"/>
  <c r="IDU2" i="80"/>
  <c r="IDT2" i="80"/>
  <c r="IDS2" i="80"/>
  <c r="IDR2" i="80"/>
  <c r="IDQ2" i="80"/>
  <c r="IDP2" i="80"/>
  <c r="IDO2" i="80"/>
  <c r="IDN2" i="80"/>
  <c r="IDM2" i="80"/>
  <c r="IDL2" i="80"/>
  <c r="IDK2" i="80"/>
  <c r="IDJ2" i="80"/>
  <c r="IDI2" i="80"/>
  <c r="IDH2" i="80"/>
  <c r="IDG2" i="80"/>
  <c r="IDF2" i="80"/>
  <c r="IDE2" i="80"/>
  <c r="IDD2" i="80"/>
  <c r="IDC2" i="80"/>
  <c r="IDB2" i="80"/>
  <c r="IDA2" i="80"/>
  <c r="ICZ2" i="80"/>
  <c r="ICY2" i="80"/>
  <c r="ICX2" i="80"/>
  <c r="ICW2" i="80"/>
  <c r="ICV2" i="80"/>
  <c r="ICU2" i="80"/>
  <c r="ICT2" i="80"/>
  <c r="ICS2" i="80"/>
  <c r="ICR2" i="80"/>
  <c r="ICQ2" i="80"/>
  <c r="ICP2" i="80"/>
  <c r="ICO2" i="80"/>
  <c r="ICN2" i="80"/>
  <c r="ICM2" i="80"/>
  <c r="ICL2" i="80"/>
  <c r="ICK2" i="80"/>
  <c r="ICJ2" i="80"/>
  <c r="ICI2" i="80"/>
  <c r="ICH2" i="80"/>
  <c r="ICG2" i="80"/>
  <c r="ICF2" i="80"/>
  <c r="ICE2" i="80"/>
  <c r="ICD2" i="80"/>
  <c r="ICC2" i="80"/>
  <c r="ICB2" i="80"/>
  <c r="ICA2" i="80"/>
  <c r="IBZ2" i="80"/>
  <c r="IBY2" i="80"/>
  <c r="IBX2" i="80"/>
  <c r="IBW2" i="80"/>
  <c r="IBV2" i="80"/>
  <c r="IBU2" i="80"/>
  <c r="IBT2" i="80"/>
  <c r="IBS2" i="80"/>
  <c r="IBR2" i="80"/>
  <c r="IBQ2" i="80"/>
  <c r="IBP2" i="80"/>
  <c r="IBO2" i="80"/>
  <c r="IBN2" i="80"/>
  <c r="IBM2" i="80"/>
  <c r="IBL2" i="80"/>
  <c r="IBK2" i="80"/>
  <c r="IBJ2" i="80"/>
  <c r="IBI2" i="80"/>
  <c r="IBH2" i="80"/>
  <c r="IBG2" i="80"/>
  <c r="IBF2" i="80"/>
  <c r="IBE2" i="80"/>
  <c r="IBD2" i="80"/>
  <c r="IBC2" i="80"/>
  <c r="IBB2" i="80"/>
  <c r="IBA2" i="80"/>
  <c r="IAZ2" i="80"/>
  <c r="IAY2" i="80"/>
  <c r="IAX2" i="80"/>
  <c r="IAW2" i="80"/>
  <c r="IAV2" i="80"/>
  <c r="IAU2" i="80"/>
  <c r="IAT2" i="80"/>
  <c r="IAS2" i="80"/>
  <c r="IAR2" i="80"/>
  <c r="IAQ2" i="80"/>
  <c r="IAP2" i="80"/>
  <c r="IAO2" i="80"/>
  <c r="IAN2" i="80"/>
  <c r="IAM2" i="80"/>
  <c r="IAL2" i="80"/>
  <c r="IAK2" i="80"/>
  <c r="IAJ2" i="80"/>
  <c r="IAI2" i="80"/>
  <c r="IAH2" i="80"/>
  <c r="IAG2" i="80"/>
  <c r="IAF2" i="80"/>
  <c r="IAE2" i="80"/>
  <c r="IAD2" i="80"/>
  <c r="IAC2" i="80"/>
  <c r="IAB2" i="80"/>
  <c r="IAA2" i="80"/>
  <c r="HZZ2" i="80"/>
  <c r="HZY2" i="80"/>
  <c r="HZX2" i="80"/>
  <c r="HZW2" i="80"/>
  <c r="HZV2" i="80"/>
  <c r="HZU2" i="80"/>
  <c r="HZT2" i="80"/>
  <c r="HZS2" i="80"/>
  <c r="HZR2" i="80"/>
  <c r="HZQ2" i="80"/>
  <c r="HZP2" i="80"/>
  <c r="HZO2" i="80"/>
  <c r="HZN2" i="80"/>
  <c r="HZM2" i="80"/>
  <c r="HZL2" i="80"/>
  <c r="HZK2" i="80"/>
  <c r="HZJ2" i="80"/>
  <c r="HZI2" i="80"/>
  <c r="HZH2" i="80"/>
  <c r="HZG2" i="80"/>
  <c r="HZF2" i="80"/>
  <c r="HZE2" i="80"/>
  <c r="HZD2" i="80"/>
  <c r="HZC2" i="80"/>
  <c r="HZB2" i="80"/>
  <c r="HZA2" i="80"/>
  <c r="HYZ2" i="80"/>
  <c r="HYY2" i="80"/>
  <c r="HYX2" i="80"/>
  <c r="HYW2" i="80"/>
  <c r="HYV2" i="80"/>
  <c r="HYU2" i="80"/>
  <c r="HYT2" i="80"/>
  <c r="HYS2" i="80"/>
  <c r="HYR2" i="80"/>
  <c r="HYQ2" i="80"/>
  <c r="HYP2" i="80"/>
  <c r="HYO2" i="80"/>
  <c r="HYN2" i="80"/>
  <c r="HYM2" i="80"/>
  <c r="HYL2" i="80"/>
  <c r="HYK2" i="80"/>
  <c r="HYJ2" i="80"/>
  <c r="HYI2" i="80"/>
  <c r="HYH2" i="80"/>
  <c r="HYG2" i="80"/>
  <c r="HYF2" i="80"/>
  <c r="HYE2" i="80"/>
  <c r="HYD2" i="80"/>
  <c r="HYC2" i="80"/>
  <c r="HYB2" i="80"/>
  <c r="HYA2" i="80"/>
  <c r="HXZ2" i="80"/>
  <c r="HXY2" i="80"/>
  <c r="HXX2" i="80"/>
  <c r="HXW2" i="80"/>
  <c r="HXV2" i="80"/>
  <c r="HXU2" i="80"/>
  <c r="HXT2" i="80"/>
  <c r="HXS2" i="80"/>
  <c r="HXR2" i="80"/>
  <c r="HXQ2" i="80"/>
  <c r="HXP2" i="80"/>
  <c r="HXO2" i="80"/>
  <c r="HXN2" i="80"/>
  <c r="HXM2" i="80"/>
  <c r="HXL2" i="80"/>
  <c r="HXK2" i="80"/>
  <c r="HXJ2" i="80"/>
  <c r="HXI2" i="80"/>
  <c r="HXH2" i="80"/>
  <c r="HXG2" i="80"/>
  <c r="HXF2" i="80"/>
  <c r="HXE2" i="80"/>
  <c r="HXD2" i="80"/>
  <c r="HXC2" i="80"/>
  <c r="HXB2" i="80"/>
  <c r="HXA2" i="80"/>
  <c r="HWZ2" i="80"/>
  <c r="HWY2" i="80"/>
  <c r="HWX2" i="80"/>
  <c r="HWW2" i="80"/>
  <c r="HWV2" i="80"/>
  <c r="HWU2" i="80"/>
  <c r="HWT2" i="80"/>
  <c r="HWS2" i="80"/>
  <c r="HWR2" i="80"/>
  <c r="HWQ2" i="80"/>
  <c r="HWP2" i="80"/>
  <c r="HWO2" i="80"/>
  <c r="HWN2" i="80"/>
  <c r="HWM2" i="80"/>
  <c r="HWL2" i="80"/>
  <c r="HWK2" i="80"/>
  <c r="HWJ2" i="80"/>
  <c r="HWI2" i="80"/>
  <c r="HWH2" i="80"/>
  <c r="HWG2" i="80"/>
  <c r="HWF2" i="80"/>
  <c r="HWE2" i="80"/>
  <c r="HWD2" i="80"/>
  <c r="HWC2" i="80"/>
  <c r="HWB2" i="80"/>
  <c r="HWA2" i="80"/>
  <c r="HVZ2" i="80"/>
  <c r="HVY2" i="80"/>
  <c r="HVX2" i="80"/>
  <c r="HVW2" i="80"/>
  <c r="HVV2" i="80"/>
  <c r="HVU2" i="80"/>
  <c r="HVT2" i="80"/>
  <c r="HVS2" i="80"/>
  <c r="HVR2" i="80"/>
  <c r="HVQ2" i="80"/>
  <c r="HVP2" i="80"/>
  <c r="HVO2" i="80"/>
  <c r="HVN2" i="80"/>
  <c r="HVM2" i="80"/>
  <c r="HVL2" i="80"/>
  <c r="HVK2" i="80"/>
  <c r="HVJ2" i="80"/>
  <c r="HVI2" i="80"/>
  <c r="HVH2" i="80"/>
  <c r="HVG2" i="80"/>
  <c r="HVF2" i="80"/>
  <c r="HVE2" i="80"/>
  <c r="HVD2" i="80"/>
  <c r="HVC2" i="80"/>
  <c r="HVB2" i="80"/>
  <c r="HVA2" i="80"/>
  <c r="HUZ2" i="80"/>
  <c r="HUY2" i="80"/>
  <c r="HUX2" i="80"/>
  <c r="HUW2" i="80"/>
  <c r="HUV2" i="80"/>
  <c r="HUU2" i="80"/>
  <c r="HUT2" i="80"/>
  <c r="HUS2" i="80"/>
  <c r="HUR2" i="80"/>
  <c r="HUQ2" i="80"/>
  <c r="HUP2" i="80"/>
  <c r="HUO2" i="80"/>
  <c r="HUN2" i="80"/>
  <c r="HUM2" i="80"/>
  <c r="HUL2" i="80"/>
  <c r="HUK2" i="80"/>
  <c r="HUJ2" i="80"/>
  <c r="HUI2" i="80"/>
  <c r="HUH2" i="80"/>
  <c r="HUG2" i="80"/>
  <c r="HUF2" i="80"/>
  <c r="HUE2" i="80"/>
  <c r="HUD2" i="80"/>
  <c r="HUC2" i="80"/>
  <c r="HUB2" i="80"/>
  <c r="HUA2" i="80"/>
  <c r="HTZ2" i="80"/>
  <c r="HTY2" i="80"/>
  <c r="HTX2" i="80"/>
  <c r="HTW2" i="80"/>
  <c r="HTV2" i="80"/>
  <c r="HTU2" i="80"/>
  <c r="HTT2" i="80"/>
  <c r="HTS2" i="80"/>
  <c r="HTR2" i="80"/>
  <c r="HTQ2" i="80"/>
  <c r="HTP2" i="80"/>
  <c r="HTO2" i="80"/>
  <c r="HTN2" i="80"/>
  <c r="HTM2" i="80"/>
  <c r="HTL2" i="80"/>
  <c r="HTK2" i="80"/>
  <c r="HTJ2" i="80"/>
  <c r="HTI2" i="80"/>
  <c r="HTH2" i="80"/>
  <c r="HTG2" i="80"/>
  <c r="HTF2" i="80"/>
  <c r="HTE2" i="80"/>
  <c r="HTD2" i="80"/>
  <c r="HTC2" i="80"/>
  <c r="HTB2" i="80"/>
  <c r="HTA2" i="80"/>
  <c r="HSZ2" i="80"/>
  <c r="HSY2" i="80"/>
  <c r="HSX2" i="80"/>
  <c r="HSW2" i="80"/>
  <c r="HSV2" i="80"/>
  <c r="HSU2" i="80"/>
  <c r="HST2" i="80"/>
  <c r="HSS2" i="80"/>
  <c r="HSR2" i="80"/>
  <c r="HSQ2" i="80"/>
  <c r="HSP2" i="80"/>
  <c r="HSO2" i="80"/>
  <c r="HSN2" i="80"/>
  <c r="HSM2" i="80"/>
  <c r="HSL2" i="80"/>
  <c r="HSK2" i="80"/>
  <c r="HSJ2" i="80"/>
  <c r="HSI2" i="80"/>
  <c r="HSH2" i="80"/>
  <c r="HSG2" i="80"/>
  <c r="HSF2" i="80"/>
  <c r="HSE2" i="80"/>
  <c r="HSD2" i="80"/>
  <c r="HSC2" i="80"/>
  <c r="HSB2" i="80"/>
  <c r="HSA2" i="80"/>
  <c r="HRZ2" i="80"/>
  <c r="HRY2" i="80"/>
  <c r="HRX2" i="80"/>
  <c r="HRW2" i="80"/>
  <c r="HRV2" i="80"/>
  <c r="HRU2" i="80"/>
  <c r="HRT2" i="80"/>
  <c r="HRS2" i="80"/>
  <c r="HRR2" i="80"/>
  <c r="HRQ2" i="80"/>
  <c r="HRP2" i="80"/>
  <c r="HRO2" i="80"/>
  <c r="HRN2" i="80"/>
  <c r="HRM2" i="80"/>
  <c r="HRL2" i="80"/>
  <c r="HRK2" i="80"/>
  <c r="HRJ2" i="80"/>
  <c r="HRI2" i="80"/>
  <c r="HRH2" i="80"/>
  <c r="HRG2" i="80"/>
  <c r="HRF2" i="80"/>
  <c r="HRE2" i="80"/>
  <c r="HRD2" i="80"/>
  <c r="HRC2" i="80"/>
  <c r="HRB2" i="80"/>
  <c r="HRA2" i="80"/>
  <c r="HQZ2" i="80"/>
  <c r="HQY2" i="80"/>
  <c r="HQX2" i="80"/>
  <c r="HQW2" i="80"/>
  <c r="HQV2" i="80"/>
  <c r="HQU2" i="80"/>
  <c r="HQT2" i="80"/>
  <c r="HQS2" i="80"/>
  <c r="HQR2" i="80"/>
  <c r="HQQ2" i="80"/>
  <c r="HQP2" i="80"/>
  <c r="HQO2" i="80"/>
  <c r="HQN2" i="80"/>
  <c r="HQM2" i="80"/>
  <c r="HQL2" i="80"/>
  <c r="HQK2" i="80"/>
  <c r="HQJ2" i="80"/>
  <c r="HQI2" i="80"/>
  <c r="HQH2" i="80"/>
  <c r="HQG2" i="80"/>
  <c r="HQF2" i="80"/>
  <c r="HQE2" i="80"/>
  <c r="HQD2" i="80"/>
  <c r="HQC2" i="80"/>
  <c r="HQB2" i="80"/>
  <c r="HQA2" i="80"/>
  <c r="HPZ2" i="80"/>
  <c r="HPY2" i="80"/>
  <c r="HPX2" i="80"/>
  <c r="HPW2" i="80"/>
  <c r="HPV2" i="80"/>
  <c r="HPU2" i="80"/>
  <c r="HPT2" i="80"/>
  <c r="HPS2" i="80"/>
  <c r="HPR2" i="80"/>
  <c r="HPQ2" i="80"/>
  <c r="HPP2" i="80"/>
  <c r="HPO2" i="80"/>
  <c r="HPN2" i="80"/>
  <c r="HPM2" i="80"/>
  <c r="HPL2" i="80"/>
  <c r="HPK2" i="80"/>
  <c r="HPJ2" i="80"/>
  <c r="HPI2" i="80"/>
  <c r="HPH2" i="80"/>
  <c r="HPG2" i="80"/>
  <c r="HPF2" i="80"/>
  <c r="HPE2" i="80"/>
  <c r="HPD2" i="80"/>
  <c r="HPC2" i="80"/>
  <c r="HPB2" i="80"/>
  <c r="HPA2" i="80"/>
  <c r="HOZ2" i="80"/>
  <c r="HOY2" i="80"/>
  <c r="HOX2" i="80"/>
  <c r="HOW2" i="80"/>
  <c r="HOV2" i="80"/>
  <c r="HOU2" i="80"/>
  <c r="HOT2" i="80"/>
  <c r="HOS2" i="80"/>
  <c r="HOR2" i="80"/>
  <c r="HOQ2" i="80"/>
  <c r="HOP2" i="80"/>
  <c r="HOO2" i="80"/>
  <c r="HON2" i="80"/>
  <c r="HOM2" i="80"/>
  <c r="HOL2" i="80"/>
  <c r="HOK2" i="80"/>
  <c r="HOJ2" i="80"/>
  <c r="HOI2" i="80"/>
  <c r="HOH2" i="80"/>
  <c r="HOG2" i="80"/>
  <c r="HOF2" i="80"/>
  <c r="HOE2" i="80"/>
  <c r="HOD2" i="80"/>
  <c r="HOC2" i="80"/>
  <c r="HOB2" i="80"/>
  <c r="HOA2" i="80"/>
  <c r="HNZ2" i="80"/>
  <c r="HNY2" i="80"/>
  <c r="HNX2" i="80"/>
  <c r="HNW2" i="80"/>
  <c r="HNV2" i="80"/>
  <c r="HNU2" i="80"/>
  <c r="HNT2" i="80"/>
  <c r="HNS2" i="80"/>
  <c r="HNR2" i="80"/>
  <c r="HNQ2" i="80"/>
  <c r="HNP2" i="80"/>
  <c r="HNO2" i="80"/>
  <c r="HNN2" i="80"/>
  <c r="HNM2" i="80"/>
  <c r="HNL2" i="80"/>
  <c r="HNK2" i="80"/>
  <c r="HNJ2" i="80"/>
  <c r="HNI2" i="80"/>
  <c r="HNH2" i="80"/>
  <c r="HNG2" i="80"/>
  <c r="HNF2" i="80"/>
  <c r="HNE2" i="80"/>
  <c r="HND2" i="80"/>
  <c r="HNC2" i="80"/>
  <c r="HNB2" i="80"/>
  <c r="HNA2" i="80"/>
  <c r="HMZ2" i="80"/>
  <c r="HMY2" i="80"/>
  <c r="HMX2" i="80"/>
  <c r="HMW2" i="80"/>
  <c r="HMV2" i="80"/>
  <c r="HMU2" i="80"/>
  <c r="HMT2" i="80"/>
  <c r="HMS2" i="80"/>
  <c r="HMR2" i="80"/>
  <c r="HMQ2" i="80"/>
  <c r="HMP2" i="80"/>
  <c r="HMO2" i="80"/>
  <c r="HMN2" i="80"/>
  <c r="HMM2" i="80"/>
  <c r="HML2" i="80"/>
  <c r="HMK2" i="80"/>
  <c r="HMJ2" i="80"/>
  <c r="HMI2" i="80"/>
  <c r="HMH2" i="80"/>
  <c r="HMG2" i="80"/>
  <c r="HMF2" i="80"/>
  <c r="HME2" i="80"/>
  <c r="HMD2" i="80"/>
  <c r="HMC2" i="80"/>
  <c r="HMB2" i="80"/>
  <c r="HMA2" i="80"/>
  <c r="HLZ2" i="80"/>
  <c r="HLY2" i="80"/>
  <c r="HLX2" i="80"/>
  <c r="HLW2" i="80"/>
  <c r="HLV2" i="80"/>
  <c r="HLU2" i="80"/>
  <c r="HLT2" i="80"/>
  <c r="HLS2" i="80"/>
  <c r="HLR2" i="80"/>
  <c r="HLQ2" i="80"/>
  <c r="HLP2" i="80"/>
  <c r="HLO2" i="80"/>
  <c r="HLN2" i="80"/>
  <c r="HLM2" i="80"/>
  <c r="HLL2" i="80"/>
  <c r="HLK2" i="80"/>
  <c r="HLJ2" i="80"/>
  <c r="HLI2" i="80"/>
  <c r="HLH2" i="80"/>
  <c r="HLG2" i="80"/>
  <c r="HLF2" i="80"/>
  <c r="HLE2" i="80"/>
  <c r="HLD2" i="80"/>
  <c r="HLC2" i="80"/>
  <c r="HLB2" i="80"/>
  <c r="HLA2" i="80"/>
  <c r="HKZ2" i="80"/>
  <c r="HKY2" i="80"/>
  <c r="HKX2" i="80"/>
  <c r="HKW2" i="80"/>
  <c r="HKV2" i="80"/>
  <c r="HKU2" i="80"/>
  <c r="HKT2" i="80"/>
  <c r="HKS2" i="80"/>
  <c r="HKR2" i="80"/>
  <c r="HKQ2" i="80"/>
  <c r="HKP2" i="80"/>
  <c r="HKO2" i="80"/>
  <c r="HKN2" i="80"/>
  <c r="HKM2" i="80"/>
  <c r="HKL2" i="80"/>
  <c r="HKK2" i="80"/>
  <c r="HKJ2" i="80"/>
  <c r="HKI2" i="80"/>
  <c r="HKH2" i="80"/>
  <c r="HKG2" i="80"/>
  <c r="HKF2" i="80"/>
  <c r="HKE2" i="80"/>
  <c r="HKD2" i="80"/>
  <c r="HKC2" i="80"/>
  <c r="HKB2" i="80"/>
  <c r="HKA2" i="80"/>
  <c r="HJZ2" i="80"/>
  <c r="HJY2" i="80"/>
  <c r="HJX2" i="80"/>
  <c r="HJW2" i="80"/>
  <c r="HJV2" i="80"/>
  <c r="HJU2" i="80"/>
  <c r="HJT2" i="80"/>
  <c r="HJS2" i="80"/>
  <c r="HJR2" i="80"/>
  <c r="HJQ2" i="80"/>
  <c r="HJP2" i="80"/>
  <c r="HJO2" i="80"/>
  <c r="HJN2" i="80"/>
  <c r="HJM2" i="80"/>
  <c r="HJL2" i="80"/>
  <c r="HJK2" i="80"/>
  <c r="HJJ2" i="80"/>
  <c r="HJI2" i="80"/>
  <c r="HJH2" i="80"/>
  <c r="HJG2" i="80"/>
  <c r="HJF2" i="80"/>
  <c r="HJE2" i="80"/>
  <c r="HJD2" i="80"/>
  <c r="HJC2" i="80"/>
  <c r="HJB2" i="80"/>
  <c r="HJA2" i="80"/>
  <c r="HIZ2" i="80"/>
  <c r="HIY2" i="80"/>
  <c r="HIX2" i="80"/>
  <c r="HIW2" i="80"/>
  <c r="HIV2" i="80"/>
  <c r="HIU2" i="80"/>
  <c r="HIT2" i="80"/>
  <c r="HIS2" i="80"/>
  <c r="HIR2" i="80"/>
  <c r="HIQ2" i="80"/>
  <c r="HIP2" i="80"/>
  <c r="HIO2" i="80"/>
  <c r="HIN2" i="80"/>
  <c r="HIM2" i="80"/>
  <c r="HIL2" i="80"/>
  <c r="HIK2" i="80"/>
  <c r="HIJ2" i="80"/>
  <c r="HII2" i="80"/>
  <c r="HIH2" i="80"/>
  <c r="HIG2" i="80"/>
  <c r="HIF2" i="80"/>
  <c r="HIE2" i="80"/>
  <c r="HID2" i="80"/>
  <c r="HIC2" i="80"/>
  <c r="HIB2" i="80"/>
  <c r="HIA2" i="80"/>
  <c r="HHZ2" i="80"/>
  <c r="HHY2" i="80"/>
  <c r="HHX2" i="80"/>
  <c r="HHW2" i="80"/>
  <c r="HHV2" i="80"/>
  <c r="HHU2" i="80"/>
  <c r="HHT2" i="80"/>
  <c r="HHS2" i="80"/>
  <c r="HHR2" i="80"/>
  <c r="HHQ2" i="80"/>
  <c r="HHP2" i="80"/>
  <c r="HHO2" i="80"/>
  <c r="HHN2" i="80"/>
  <c r="HHM2" i="80"/>
  <c r="HHL2" i="80"/>
  <c r="HHK2" i="80"/>
  <c r="HHJ2" i="80"/>
  <c r="HHI2" i="80"/>
  <c r="HHH2" i="80"/>
  <c r="HHG2" i="80"/>
  <c r="HHF2" i="80"/>
  <c r="HHE2" i="80"/>
  <c r="HHD2" i="80"/>
  <c r="HHC2" i="80"/>
  <c r="HHB2" i="80"/>
  <c r="HHA2" i="80"/>
  <c r="HGZ2" i="80"/>
  <c r="HGY2" i="80"/>
  <c r="HGX2" i="80"/>
  <c r="HGW2" i="80"/>
  <c r="HGV2" i="80"/>
  <c r="HGU2" i="80"/>
  <c r="HGT2" i="80"/>
  <c r="HGS2" i="80"/>
  <c r="HGR2" i="80"/>
  <c r="HGQ2" i="80"/>
  <c r="HGP2" i="80"/>
  <c r="HGO2" i="80"/>
  <c r="HGN2" i="80"/>
  <c r="HGM2" i="80"/>
  <c r="HGL2" i="80"/>
  <c r="HGK2" i="80"/>
  <c r="HGJ2" i="80"/>
  <c r="HGI2" i="80"/>
  <c r="HGH2" i="80"/>
  <c r="HGG2" i="80"/>
  <c r="HGF2" i="80"/>
  <c r="HGE2" i="80"/>
  <c r="HGD2" i="80"/>
  <c r="HGC2" i="80"/>
  <c r="HGB2" i="80"/>
  <c r="HGA2" i="80"/>
  <c r="HFZ2" i="80"/>
  <c r="HFY2" i="80"/>
  <c r="HFX2" i="80"/>
  <c r="HFW2" i="80"/>
  <c r="HFV2" i="80"/>
  <c r="HFU2" i="80"/>
  <c r="HFT2" i="80"/>
  <c r="HFS2" i="80"/>
  <c r="HFR2" i="80"/>
  <c r="HFQ2" i="80"/>
  <c r="HFP2" i="80"/>
  <c r="HFO2" i="80"/>
  <c r="HFN2" i="80"/>
  <c r="HFM2" i="80"/>
  <c r="HFL2" i="80"/>
  <c r="HFK2" i="80"/>
  <c r="HFJ2" i="80"/>
  <c r="HFI2" i="80"/>
  <c r="HFH2" i="80"/>
  <c r="HFG2" i="80"/>
  <c r="HFF2" i="80"/>
  <c r="HFE2" i="80"/>
  <c r="HFD2" i="80"/>
  <c r="HFC2" i="80"/>
  <c r="HFB2" i="80"/>
  <c r="HFA2" i="80"/>
  <c r="HEZ2" i="80"/>
  <c r="HEY2" i="80"/>
  <c r="HEX2" i="80"/>
  <c r="HEW2" i="80"/>
  <c r="HEV2" i="80"/>
  <c r="HEU2" i="80"/>
  <c r="HET2" i="80"/>
  <c r="HES2" i="80"/>
  <c r="HER2" i="80"/>
  <c r="HEQ2" i="80"/>
  <c r="HEP2" i="80"/>
  <c r="HEO2" i="80"/>
  <c r="HEN2" i="80"/>
  <c r="HEM2" i="80"/>
  <c r="HEL2" i="80"/>
  <c r="HEK2" i="80"/>
  <c r="HEJ2" i="80"/>
  <c r="HEI2" i="80"/>
  <c r="HEH2" i="80"/>
  <c r="HEG2" i="80"/>
  <c r="HEF2" i="80"/>
  <c r="HEE2" i="80"/>
  <c r="HED2" i="80"/>
  <c r="HEC2" i="80"/>
  <c r="HEB2" i="80"/>
  <c r="HEA2" i="80"/>
  <c r="HDZ2" i="80"/>
  <c r="HDY2" i="80"/>
  <c r="HDX2" i="80"/>
  <c r="HDW2" i="80"/>
  <c r="HDV2" i="80"/>
  <c r="HDU2" i="80"/>
  <c r="HDT2" i="80"/>
  <c r="HDS2" i="80"/>
  <c r="HDR2" i="80"/>
  <c r="HDQ2" i="80"/>
  <c r="HDP2" i="80"/>
  <c r="HDO2" i="80"/>
  <c r="HDN2" i="80"/>
  <c r="HDM2" i="80"/>
  <c r="HDL2" i="80"/>
  <c r="HDK2" i="80"/>
  <c r="HDJ2" i="80"/>
  <c r="HDI2" i="80"/>
  <c r="HDH2" i="80"/>
  <c r="HDG2" i="80"/>
  <c r="HDF2" i="80"/>
  <c r="HDE2" i="80"/>
  <c r="HDD2" i="80"/>
  <c r="HDC2" i="80"/>
  <c r="HDB2" i="80"/>
  <c r="HDA2" i="80"/>
  <c r="HCZ2" i="80"/>
  <c r="HCY2" i="80"/>
  <c r="HCX2" i="80"/>
  <c r="HCW2" i="80"/>
  <c r="HCV2" i="80"/>
  <c r="HCU2" i="80"/>
  <c r="HCT2" i="80"/>
  <c r="HCS2" i="80"/>
  <c r="HCR2" i="80"/>
  <c r="HCQ2" i="80"/>
  <c r="HCP2" i="80"/>
  <c r="HCO2" i="80"/>
  <c r="HCN2" i="80"/>
  <c r="HCM2" i="80"/>
  <c r="HCL2" i="80"/>
  <c r="HCK2" i="80"/>
  <c r="HCJ2" i="80"/>
  <c r="HCI2" i="80"/>
  <c r="HCH2" i="80"/>
  <c r="HCG2" i="80"/>
  <c r="HCF2" i="80"/>
  <c r="HCE2" i="80"/>
  <c r="HCD2" i="80"/>
  <c r="HCC2" i="80"/>
  <c r="HCB2" i="80"/>
  <c r="HCA2" i="80"/>
  <c r="HBZ2" i="80"/>
  <c r="HBY2" i="80"/>
  <c r="HBX2" i="80"/>
  <c r="HBW2" i="80"/>
  <c r="HBV2" i="80"/>
  <c r="HBU2" i="80"/>
  <c r="HBT2" i="80"/>
  <c r="HBS2" i="80"/>
  <c r="HBR2" i="80"/>
  <c r="HBQ2" i="80"/>
  <c r="HBP2" i="80"/>
  <c r="HBO2" i="80"/>
  <c r="HBN2" i="80"/>
  <c r="HBM2" i="80"/>
  <c r="HBL2" i="80"/>
  <c r="HBK2" i="80"/>
  <c r="HBJ2" i="80"/>
  <c r="HBI2" i="80"/>
  <c r="HBH2" i="80"/>
  <c r="HBG2" i="80"/>
  <c r="HBF2" i="80"/>
  <c r="HBE2" i="80"/>
  <c r="HBD2" i="80"/>
  <c r="HBC2" i="80"/>
  <c r="HBB2" i="80"/>
  <c r="HBA2" i="80"/>
  <c r="HAZ2" i="80"/>
  <c r="HAY2" i="80"/>
  <c r="HAX2" i="80"/>
  <c r="HAW2" i="80"/>
  <c r="HAV2" i="80"/>
  <c r="HAU2" i="80"/>
  <c r="HAT2" i="80"/>
  <c r="HAS2" i="80"/>
  <c r="HAR2" i="80"/>
  <c r="HAQ2" i="80"/>
  <c r="HAP2" i="80"/>
  <c r="HAO2" i="80"/>
  <c r="HAN2" i="80"/>
  <c r="HAM2" i="80"/>
  <c r="HAL2" i="80"/>
  <c r="HAK2" i="80"/>
  <c r="HAJ2" i="80"/>
  <c r="HAI2" i="80"/>
  <c r="HAH2" i="80"/>
  <c r="HAG2" i="80"/>
  <c r="HAF2" i="80"/>
  <c r="HAE2" i="80"/>
  <c r="HAD2" i="80"/>
  <c r="HAC2" i="80"/>
  <c r="HAB2" i="80"/>
  <c r="HAA2" i="80"/>
  <c r="GZZ2" i="80"/>
  <c r="GZY2" i="80"/>
  <c r="GZX2" i="80"/>
  <c r="GZW2" i="80"/>
  <c r="GZV2" i="80"/>
  <c r="GZU2" i="80"/>
  <c r="GZT2" i="80"/>
  <c r="GZS2" i="80"/>
  <c r="GZR2" i="80"/>
  <c r="GZQ2" i="80"/>
  <c r="GZP2" i="80"/>
  <c r="GZO2" i="80"/>
  <c r="GZN2" i="80"/>
  <c r="GZM2" i="80"/>
  <c r="GZL2" i="80"/>
  <c r="GZK2" i="80"/>
  <c r="GZJ2" i="80"/>
  <c r="GZI2" i="80"/>
  <c r="GZH2" i="80"/>
  <c r="GZG2" i="80"/>
  <c r="GZF2" i="80"/>
  <c r="GZE2" i="80"/>
  <c r="GZD2" i="80"/>
  <c r="GZC2" i="80"/>
  <c r="GZB2" i="80"/>
  <c r="GZA2" i="80"/>
  <c r="GYZ2" i="80"/>
  <c r="GYY2" i="80"/>
  <c r="GYX2" i="80"/>
  <c r="GYW2" i="80"/>
  <c r="GYV2" i="80"/>
  <c r="GYU2" i="80"/>
  <c r="GYT2" i="80"/>
  <c r="GYS2" i="80"/>
  <c r="GYR2" i="80"/>
  <c r="GYQ2" i="80"/>
  <c r="GYP2" i="80"/>
  <c r="GYO2" i="80"/>
  <c r="GYN2" i="80"/>
  <c r="GYM2" i="80"/>
  <c r="GYL2" i="80"/>
  <c r="GYK2" i="80"/>
  <c r="GYJ2" i="80"/>
  <c r="GYI2" i="80"/>
  <c r="GYH2" i="80"/>
  <c r="GYG2" i="80"/>
  <c r="GYF2" i="80"/>
  <c r="GYE2" i="80"/>
  <c r="GYD2" i="80"/>
  <c r="GYC2" i="80"/>
  <c r="GYB2" i="80"/>
  <c r="GYA2" i="80"/>
  <c r="GXZ2" i="80"/>
  <c r="GXY2" i="80"/>
  <c r="GXX2" i="80"/>
  <c r="GXW2" i="80"/>
  <c r="GXV2" i="80"/>
  <c r="GXU2" i="80"/>
  <c r="GXT2" i="80"/>
  <c r="GXS2" i="80"/>
  <c r="GXR2" i="80"/>
  <c r="GXQ2" i="80"/>
  <c r="GXP2" i="80"/>
  <c r="GXO2" i="80"/>
  <c r="GXN2" i="80"/>
  <c r="GXM2" i="80"/>
  <c r="GXL2" i="80"/>
  <c r="GXK2" i="80"/>
  <c r="GXJ2" i="80"/>
  <c r="GXI2" i="80"/>
  <c r="GXH2" i="80"/>
  <c r="GXG2" i="80"/>
  <c r="GXF2" i="80"/>
  <c r="GXE2" i="80"/>
  <c r="GXD2" i="80"/>
  <c r="GXC2" i="80"/>
  <c r="GXB2" i="80"/>
  <c r="GXA2" i="80"/>
  <c r="GWZ2" i="80"/>
  <c r="GWY2" i="80"/>
  <c r="GWX2" i="80"/>
  <c r="GWW2" i="80"/>
  <c r="GWV2" i="80"/>
  <c r="GWU2" i="80"/>
  <c r="GWT2" i="80"/>
  <c r="GWS2" i="80"/>
  <c r="GWR2" i="80"/>
  <c r="GWQ2" i="80"/>
  <c r="GWP2" i="80"/>
  <c r="GWO2" i="80"/>
  <c r="GWN2" i="80"/>
  <c r="GWM2" i="80"/>
  <c r="GWL2" i="80"/>
  <c r="GWK2" i="80"/>
  <c r="GWJ2" i="80"/>
  <c r="GWI2" i="80"/>
  <c r="GWH2" i="80"/>
  <c r="GWG2" i="80"/>
  <c r="GWF2" i="80"/>
  <c r="GWE2" i="80"/>
  <c r="GWD2" i="80"/>
  <c r="GWC2" i="80"/>
  <c r="GWB2" i="80"/>
  <c r="GWA2" i="80"/>
  <c r="GVZ2" i="80"/>
  <c r="GVY2" i="80"/>
  <c r="GVX2" i="80"/>
  <c r="GVW2" i="80"/>
  <c r="GVV2" i="80"/>
  <c r="GVU2" i="80"/>
  <c r="GVT2" i="80"/>
  <c r="GVS2" i="80"/>
  <c r="GVR2" i="80"/>
  <c r="GVQ2" i="80"/>
  <c r="GVP2" i="80"/>
  <c r="GVO2" i="80"/>
  <c r="GVN2" i="80"/>
  <c r="GVM2" i="80"/>
  <c r="GVL2" i="80"/>
  <c r="GVK2" i="80"/>
  <c r="GVJ2" i="80"/>
  <c r="GVI2" i="80"/>
  <c r="GVH2" i="80"/>
  <c r="GVG2" i="80"/>
  <c r="GVF2" i="80"/>
  <c r="GVE2" i="80"/>
  <c r="GVD2" i="80"/>
  <c r="GVC2" i="80"/>
  <c r="GVB2" i="80"/>
  <c r="GVA2" i="80"/>
  <c r="GUZ2" i="80"/>
  <c r="GUY2" i="80"/>
  <c r="GUX2" i="80"/>
  <c r="GUW2" i="80"/>
  <c r="GUV2" i="80"/>
  <c r="GUU2" i="80"/>
  <c r="GUT2" i="80"/>
  <c r="GUS2" i="80"/>
  <c r="GUR2" i="80"/>
  <c r="GUQ2" i="80"/>
  <c r="GUP2" i="80"/>
  <c r="GUO2" i="80"/>
  <c r="GUN2" i="80"/>
  <c r="GUM2" i="80"/>
  <c r="GUL2" i="80"/>
  <c r="GUK2" i="80"/>
  <c r="GUJ2" i="80"/>
  <c r="GUI2" i="80"/>
  <c r="GUH2" i="80"/>
  <c r="GUG2" i="80"/>
  <c r="GUF2" i="80"/>
  <c r="GUE2" i="80"/>
  <c r="GUD2" i="80"/>
  <c r="GUC2" i="80"/>
  <c r="GUB2" i="80"/>
  <c r="GUA2" i="80"/>
  <c r="GTZ2" i="80"/>
  <c r="GTY2" i="80"/>
  <c r="GTX2" i="80"/>
  <c r="GTW2" i="80"/>
  <c r="GTV2" i="80"/>
  <c r="GTU2" i="80"/>
  <c r="GTT2" i="80"/>
  <c r="GTS2" i="80"/>
  <c r="GTR2" i="80"/>
  <c r="GTQ2" i="80"/>
  <c r="GTP2" i="80"/>
  <c r="GTO2" i="80"/>
  <c r="GTN2" i="80"/>
  <c r="GTM2" i="80"/>
  <c r="GTL2" i="80"/>
  <c r="GTK2" i="80"/>
  <c r="GTJ2" i="80"/>
  <c r="GTI2" i="80"/>
  <c r="GTH2" i="80"/>
  <c r="GTG2" i="80"/>
  <c r="GTF2" i="80"/>
  <c r="GTE2" i="80"/>
  <c r="GTD2" i="80"/>
  <c r="GTC2" i="80"/>
  <c r="GTB2" i="80"/>
  <c r="GTA2" i="80"/>
  <c r="GSZ2" i="80"/>
  <c r="GSY2" i="80"/>
  <c r="GSX2" i="80"/>
  <c r="GSW2" i="80"/>
  <c r="GSV2" i="80"/>
  <c r="GSU2" i="80"/>
  <c r="GST2" i="80"/>
  <c r="GSS2" i="80"/>
  <c r="GSR2" i="80"/>
  <c r="GSQ2" i="80"/>
  <c r="GSP2" i="80"/>
  <c r="GSO2" i="80"/>
  <c r="GSN2" i="80"/>
  <c r="GSM2" i="80"/>
  <c r="GSL2" i="80"/>
  <c r="GSK2" i="80"/>
  <c r="GSJ2" i="80"/>
  <c r="GSI2" i="80"/>
  <c r="GSH2" i="80"/>
  <c r="GSG2" i="80"/>
  <c r="GSF2" i="80"/>
  <c r="GSE2" i="80"/>
  <c r="GSD2" i="80"/>
  <c r="GSC2" i="80"/>
  <c r="GSB2" i="80"/>
  <c r="GSA2" i="80"/>
  <c r="GRZ2" i="80"/>
  <c r="GRY2" i="80"/>
  <c r="GRX2" i="80"/>
  <c r="GRW2" i="80"/>
  <c r="GRV2" i="80"/>
  <c r="GRU2" i="80"/>
  <c r="GRT2" i="80"/>
  <c r="GRS2" i="80"/>
  <c r="GRR2" i="80"/>
  <c r="GRQ2" i="80"/>
  <c r="GRP2" i="80"/>
  <c r="GRO2" i="80"/>
  <c r="GRN2" i="80"/>
  <c r="GRM2" i="80"/>
  <c r="GRL2" i="80"/>
  <c r="GRK2" i="80"/>
  <c r="GRJ2" i="80"/>
  <c r="GRI2" i="80"/>
  <c r="GRH2" i="80"/>
  <c r="GRG2" i="80"/>
  <c r="GRF2" i="80"/>
  <c r="GRE2" i="80"/>
  <c r="GRD2" i="80"/>
  <c r="GRC2" i="80"/>
  <c r="GRB2" i="80"/>
  <c r="GRA2" i="80"/>
  <c r="GQZ2" i="80"/>
  <c r="GQY2" i="80"/>
  <c r="GQX2" i="80"/>
  <c r="GQW2" i="80"/>
  <c r="GQV2" i="80"/>
  <c r="GQU2" i="80"/>
  <c r="GQT2" i="80"/>
  <c r="GQS2" i="80"/>
  <c r="GQR2" i="80"/>
  <c r="GQQ2" i="80"/>
  <c r="GQP2" i="80"/>
  <c r="GQO2" i="80"/>
  <c r="GQN2" i="80"/>
  <c r="GQM2" i="80"/>
  <c r="GQL2" i="80"/>
  <c r="GQK2" i="80"/>
  <c r="GQJ2" i="80"/>
  <c r="GQI2" i="80"/>
  <c r="GQH2" i="80"/>
  <c r="GQG2" i="80"/>
  <c r="GQF2" i="80"/>
  <c r="GQE2" i="80"/>
  <c r="GQD2" i="80"/>
  <c r="GQC2" i="80"/>
  <c r="GQB2" i="80"/>
  <c r="GQA2" i="80"/>
  <c r="GPZ2" i="80"/>
  <c r="GPY2" i="80"/>
  <c r="GPX2" i="80"/>
  <c r="GPW2" i="80"/>
  <c r="GPV2" i="80"/>
  <c r="GPU2" i="80"/>
  <c r="GPT2" i="80"/>
  <c r="GPS2" i="80"/>
  <c r="GPR2" i="80"/>
  <c r="GPQ2" i="80"/>
  <c r="GPP2" i="80"/>
  <c r="GPO2" i="80"/>
  <c r="GPN2" i="80"/>
  <c r="GPM2" i="80"/>
  <c r="GPL2" i="80"/>
  <c r="GPK2" i="80"/>
  <c r="GPJ2" i="80"/>
  <c r="GPI2" i="80"/>
  <c r="GPH2" i="80"/>
  <c r="GPG2" i="80"/>
  <c r="GPF2" i="80"/>
  <c r="GPE2" i="80"/>
  <c r="GPD2" i="80"/>
  <c r="GPC2" i="80"/>
  <c r="GPB2" i="80"/>
  <c r="GPA2" i="80"/>
  <c r="GOZ2" i="80"/>
  <c r="GOY2" i="80"/>
  <c r="GOX2" i="80"/>
  <c r="GOW2" i="80"/>
  <c r="GOV2" i="80"/>
  <c r="GOU2" i="80"/>
  <c r="GOT2" i="80"/>
  <c r="GOS2" i="80"/>
  <c r="GOR2" i="80"/>
  <c r="GOQ2" i="80"/>
  <c r="GOP2" i="80"/>
  <c r="GOO2" i="80"/>
  <c r="GON2" i="80"/>
  <c r="GOM2" i="80"/>
  <c r="GOL2" i="80"/>
  <c r="GOK2" i="80"/>
  <c r="GOJ2" i="80"/>
  <c r="GOI2" i="80"/>
  <c r="GOH2" i="80"/>
  <c r="GOG2" i="80"/>
  <c r="GOF2" i="80"/>
  <c r="GOE2" i="80"/>
  <c r="GOD2" i="80"/>
  <c r="GOC2" i="80"/>
  <c r="GOB2" i="80"/>
  <c r="GOA2" i="80"/>
  <c r="GNZ2" i="80"/>
  <c r="GNY2" i="80"/>
  <c r="GNX2" i="80"/>
  <c r="GNW2" i="80"/>
  <c r="GNV2" i="80"/>
  <c r="GNU2" i="80"/>
  <c r="GNT2" i="80"/>
  <c r="GNS2" i="80"/>
  <c r="GNR2" i="80"/>
  <c r="GNQ2" i="80"/>
  <c r="GNP2" i="80"/>
  <c r="GNO2" i="80"/>
  <c r="GNN2" i="80"/>
  <c r="GNM2" i="80"/>
  <c r="GNL2" i="80"/>
  <c r="GNK2" i="80"/>
  <c r="GNJ2" i="80"/>
  <c r="GNI2" i="80"/>
  <c r="GNH2" i="80"/>
  <c r="GNG2" i="80"/>
  <c r="GNF2" i="80"/>
  <c r="GNE2" i="80"/>
  <c r="GND2" i="80"/>
  <c r="GNC2" i="80"/>
  <c r="GNB2" i="80"/>
  <c r="GNA2" i="80"/>
  <c r="GMZ2" i="80"/>
  <c r="GMY2" i="80"/>
  <c r="GMX2" i="80"/>
  <c r="GMW2" i="80"/>
  <c r="GMV2" i="80"/>
  <c r="GMU2" i="80"/>
  <c r="GMT2" i="80"/>
  <c r="GMS2" i="80"/>
  <c r="GMR2" i="80"/>
  <c r="GMQ2" i="80"/>
  <c r="GMP2" i="80"/>
  <c r="GMO2" i="80"/>
  <c r="GMN2" i="80"/>
  <c r="GMM2" i="80"/>
  <c r="GML2" i="80"/>
  <c r="GMK2" i="80"/>
  <c r="GMJ2" i="80"/>
  <c r="GMI2" i="80"/>
  <c r="GMH2" i="80"/>
  <c r="GMG2" i="80"/>
  <c r="GMF2" i="80"/>
  <c r="GME2" i="80"/>
  <c r="GMD2" i="80"/>
  <c r="GMC2" i="80"/>
  <c r="GMB2" i="80"/>
  <c r="GMA2" i="80"/>
  <c r="GLZ2" i="80"/>
  <c r="GLY2" i="80"/>
  <c r="GLX2" i="80"/>
  <c r="GLW2" i="80"/>
  <c r="GLV2" i="80"/>
  <c r="GLU2" i="80"/>
  <c r="GLT2" i="80"/>
  <c r="GLS2" i="80"/>
  <c r="GLR2" i="80"/>
  <c r="GLQ2" i="80"/>
  <c r="GLP2" i="80"/>
  <c r="GLO2" i="80"/>
  <c r="GLN2" i="80"/>
  <c r="GLM2" i="80"/>
  <c r="GLL2" i="80"/>
  <c r="GLK2" i="80"/>
  <c r="GLJ2" i="80"/>
  <c r="GLI2" i="80"/>
  <c r="GLH2" i="80"/>
  <c r="GLG2" i="80"/>
  <c r="GLF2" i="80"/>
  <c r="GLE2" i="80"/>
  <c r="GLD2" i="80"/>
  <c r="GLC2" i="80"/>
  <c r="GLB2" i="80"/>
  <c r="GLA2" i="80"/>
  <c r="GKZ2" i="80"/>
  <c r="GKY2" i="80"/>
  <c r="GKX2" i="80"/>
  <c r="GKW2" i="80"/>
  <c r="GKV2" i="80"/>
  <c r="GKU2" i="80"/>
  <c r="GKT2" i="80"/>
  <c r="GKS2" i="80"/>
  <c r="GKR2" i="80"/>
  <c r="GKQ2" i="80"/>
  <c r="GKP2" i="80"/>
  <c r="GKO2" i="80"/>
  <c r="GKN2" i="80"/>
  <c r="GKM2" i="80"/>
  <c r="GKL2" i="80"/>
  <c r="GKK2" i="80"/>
  <c r="GKJ2" i="80"/>
  <c r="GKI2" i="80"/>
  <c r="GKH2" i="80"/>
  <c r="GKG2" i="80"/>
  <c r="GKF2" i="80"/>
  <c r="GKE2" i="80"/>
  <c r="GKD2" i="80"/>
  <c r="GKC2" i="80"/>
  <c r="GKB2" i="80"/>
  <c r="GKA2" i="80"/>
  <c r="GJZ2" i="80"/>
  <c r="GJY2" i="80"/>
  <c r="GJX2" i="80"/>
  <c r="GJW2" i="80"/>
  <c r="GJV2" i="80"/>
  <c r="GJU2" i="80"/>
  <c r="GJT2" i="80"/>
  <c r="GJS2" i="80"/>
  <c r="GJR2" i="80"/>
  <c r="GJQ2" i="80"/>
  <c r="GJP2" i="80"/>
  <c r="GJO2" i="80"/>
  <c r="GJN2" i="80"/>
  <c r="GJM2" i="80"/>
  <c r="GJL2" i="80"/>
  <c r="GJK2" i="80"/>
  <c r="GJJ2" i="80"/>
  <c r="GJI2" i="80"/>
  <c r="GJH2" i="80"/>
  <c r="GJG2" i="80"/>
  <c r="GJF2" i="80"/>
  <c r="GJE2" i="80"/>
  <c r="GJD2" i="80"/>
  <c r="GJC2" i="80"/>
  <c r="GJB2" i="80"/>
  <c r="GJA2" i="80"/>
  <c r="GIZ2" i="80"/>
  <c r="GIY2" i="80"/>
  <c r="GIX2" i="80"/>
  <c r="GIW2" i="80"/>
  <c r="GIV2" i="80"/>
  <c r="GIU2" i="80"/>
  <c r="GIT2" i="80"/>
  <c r="GIS2" i="80"/>
  <c r="GIR2" i="80"/>
  <c r="GIQ2" i="80"/>
  <c r="GIP2" i="80"/>
  <c r="GIO2" i="80"/>
  <c r="GIN2" i="80"/>
  <c r="GIM2" i="80"/>
  <c r="GIL2" i="80"/>
  <c r="GIK2" i="80"/>
  <c r="GIJ2" i="80"/>
  <c r="GII2" i="80"/>
  <c r="GIH2" i="80"/>
  <c r="GIG2" i="80"/>
  <c r="GIF2" i="80"/>
  <c r="GIE2" i="80"/>
  <c r="GID2" i="80"/>
  <c r="GIC2" i="80"/>
  <c r="GIB2" i="80"/>
  <c r="GIA2" i="80"/>
  <c r="GHZ2" i="80"/>
  <c r="GHY2" i="80"/>
  <c r="GHX2" i="80"/>
  <c r="GHW2" i="80"/>
  <c r="GHV2" i="80"/>
  <c r="GHU2" i="80"/>
  <c r="GHT2" i="80"/>
  <c r="GHS2" i="80"/>
  <c r="GHR2" i="80"/>
  <c r="GHQ2" i="80"/>
  <c r="GHP2" i="80"/>
  <c r="GHO2" i="80"/>
  <c r="GHN2" i="80"/>
  <c r="GHM2" i="80"/>
  <c r="GHL2" i="80"/>
  <c r="GHK2" i="80"/>
  <c r="GHJ2" i="80"/>
  <c r="GHI2" i="80"/>
  <c r="GHH2" i="80"/>
  <c r="GHG2" i="80"/>
  <c r="GHF2" i="80"/>
  <c r="GHE2" i="80"/>
  <c r="GHD2" i="80"/>
  <c r="GHC2" i="80"/>
  <c r="GHB2" i="80"/>
  <c r="GHA2" i="80"/>
  <c r="GGZ2" i="80"/>
  <c r="GGY2" i="80"/>
  <c r="GGX2" i="80"/>
  <c r="GGW2" i="80"/>
  <c r="GGV2" i="80"/>
  <c r="GGU2" i="80"/>
  <c r="GGT2" i="80"/>
  <c r="GGS2" i="80"/>
  <c r="GGR2" i="80"/>
  <c r="GGQ2" i="80"/>
  <c r="GGP2" i="80"/>
  <c r="GGO2" i="80"/>
  <c r="GGN2" i="80"/>
  <c r="GGM2" i="80"/>
  <c r="GGL2" i="80"/>
  <c r="GGK2" i="80"/>
  <c r="GGJ2" i="80"/>
  <c r="GGI2" i="80"/>
  <c r="GGH2" i="80"/>
  <c r="GGG2" i="80"/>
  <c r="GGF2" i="80"/>
  <c r="GGE2" i="80"/>
  <c r="GGD2" i="80"/>
  <c r="GGC2" i="80"/>
  <c r="GGB2" i="80"/>
  <c r="GGA2" i="80"/>
  <c r="GFZ2" i="80"/>
  <c r="GFY2" i="80"/>
  <c r="GFX2" i="80"/>
  <c r="GFW2" i="80"/>
  <c r="GFV2" i="80"/>
  <c r="GFU2" i="80"/>
  <c r="GFT2" i="80"/>
  <c r="GFS2" i="80"/>
  <c r="GFR2" i="80"/>
  <c r="GFQ2" i="80"/>
  <c r="GFP2" i="80"/>
  <c r="GFO2" i="80"/>
  <c r="GFN2" i="80"/>
  <c r="GFM2" i="80"/>
  <c r="GFL2" i="80"/>
  <c r="GFK2" i="80"/>
  <c r="GFJ2" i="80"/>
  <c r="GFI2" i="80"/>
  <c r="GFH2" i="80"/>
  <c r="GFG2" i="80"/>
  <c r="GFF2" i="80"/>
  <c r="GFE2" i="80"/>
  <c r="GFD2" i="80"/>
  <c r="GFC2" i="80"/>
  <c r="GFB2" i="80"/>
  <c r="GFA2" i="80"/>
  <c r="GEZ2" i="80"/>
  <c r="GEY2" i="80"/>
  <c r="GEX2" i="80"/>
  <c r="GEW2" i="80"/>
  <c r="GEV2" i="80"/>
  <c r="GEU2" i="80"/>
  <c r="GET2" i="80"/>
  <c r="GES2" i="80"/>
  <c r="GER2" i="80"/>
  <c r="GEQ2" i="80"/>
  <c r="GEP2" i="80"/>
  <c r="GEO2" i="80"/>
  <c r="GEN2" i="80"/>
  <c r="GEM2" i="80"/>
  <c r="GEL2" i="80"/>
  <c r="GEK2" i="80"/>
  <c r="GEJ2" i="80"/>
  <c r="GEI2" i="80"/>
  <c r="GEH2" i="80"/>
  <c r="GEG2" i="80"/>
  <c r="GEF2" i="80"/>
  <c r="GEE2" i="80"/>
  <c r="GED2" i="80"/>
  <c r="GEC2" i="80"/>
  <c r="GEB2" i="80"/>
  <c r="GEA2" i="80"/>
  <c r="GDZ2" i="80"/>
  <c r="GDY2" i="80"/>
  <c r="GDX2" i="80"/>
  <c r="GDW2" i="80"/>
  <c r="GDV2" i="80"/>
  <c r="GDU2" i="80"/>
  <c r="GDT2" i="80"/>
  <c r="GDS2" i="80"/>
  <c r="GDR2" i="80"/>
  <c r="GDQ2" i="80"/>
  <c r="GDP2" i="80"/>
  <c r="GDO2" i="80"/>
  <c r="GDN2" i="80"/>
  <c r="GDM2" i="80"/>
  <c r="GDL2" i="80"/>
  <c r="GDK2" i="80"/>
  <c r="GDJ2" i="80"/>
  <c r="GDI2" i="80"/>
  <c r="GDH2" i="80"/>
  <c r="GDG2" i="80"/>
  <c r="GDF2" i="80"/>
  <c r="GDE2" i="80"/>
  <c r="GDD2" i="80"/>
  <c r="GDC2" i="80"/>
  <c r="GDB2" i="80"/>
  <c r="GDA2" i="80"/>
  <c r="GCZ2" i="80"/>
  <c r="GCY2" i="80"/>
  <c r="GCX2" i="80"/>
  <c r="GCW2" i="80"/>
  <c r="GCV2" i="80"/>
  <c r="GCU2" i="80"/>
  <c r="GCT2" i="80"/>
  <c r="GCS2" i="80"/>
  <c r="GCR2" i="80"/>
  <c r="GCQ2" i="80"/>
  <c r="GCP2" i="80"/>
  <c r="GCO2" i="80"/>
  <c r="GCN2" i="80"/>
  <c r="GCM2" i="80"/>
  <c r="GCL2" i="80"/>
  <c r="GCK2" i="80"/>
  <c r="GCJ2" i="80"/>
  <c r="GCI2" i="80"/>
  <c r="GCH2" i="80"/>
  <c r="GCG2" i="80"/>
  <c r="GCF2" i="80"/>
  <c r="GCE2" i="80"/>
  <c r="GCD2" i="80"/>
  <c r="GCC2" i="80"/>
  <c r="GCB2" i="80"/>
  <c r="GCA2" i="80"/>
  <c r="GBZ2" i="80"/>
  <c r="GBY2" i="80"/>
  <c r="GBX2" i="80"/>
  <c r="GBW2" i="80"/>
  <c r="GBV2" i="80"/>
  <c r="GBU2" i="80"/>
  <c r="GBT2" i="80"/>
  <c r="GBS2" i="80"/>
  <c r="GBR2" i="80"/>
  <c r="GBQ2" i="80"/>
  <c r="GBP2" i="80"/>
  <c r="GBO2" i="80"/>
  <c r="GBN2" i="80"/>
  <c r="GBM2" i="80"/>
  <c r="GBL2" i="80"/>
  <c r="GBK2" i="80"/>
  <c r="GBJ2" i="80"/>
  <c r="GBI2" i="80"/>
  <c r="GBH2" i="80"/>
  <c r="GBG2" i="80"/>
  <c r="GBF2" i="80"/>
  <c r="GBE2" i="80"/>
  <c r="GBD2" i="80"/>
  <c r="GBC2" i="80"/>
  <c r="GBB2" i="80"/>
  <c r="GBA2" i="80"/>
  <c r="GAZ2" i="80"/>
  <c r="GAY2" i="80"/>
  <c r="GAX2" i="80"/>
  <c r="GAW2" i="80"/>
  <c r="GAV2" i="80"/>
  <c r="GAU2" i="80"/>
  <c r="GAT2" i="80"/>
  <c r="GAS2" i="80"/>
  <c r="GAR2" i="80"/>
  <c r="GAQ2" i="80"/>
  <c r="GAP2" i="80"/>
  <c r="GAO2" i="80"/>
  <c r="GAN2" i="80"/>
  <c r="GAM2" i="80"/>
  <c r="GAL2" i="80"/>
  <c r="GAK2" i="80"/>
  <c r="GAJ2" i="80"/>
  <c r="GAI2" i="80"/>
  <c r="GAH2" i="80"/>
  <c r="GAG2" i="80"/>
  <c r="GAF2" i="80"/>
  <c r="GAE2" i="80"/>
  <c r="GAD2" i="80"/>
  <c r="GAC2" i="80"/>
  <c r="GAB2" i="80"/>
  <c r="GAA2" i="80"/>
  <c r="FZZ2" i="80"/>
  <c r="FZY2" i="80"/>
  <c r="FZX2" i="80"/>
  <c r="FZW2" i="80"/>
  <c r="FZV2" i="80"/>
  <c r="FZU2" i="80"/>
  <c r="FZT2" i="80"/>
  <c r="FZS2" i="80"/>
  <c r="FZR2" i="80"/>
  <c r="FZQ2" i="80"/>
  <c r="FZP2" i="80"/>
  <c r="FZO2" i="80"/>
  <c r="FZN2" i="80"/>
  <c r="FZM2" i="80"/>
  <c r="FZL2" i="80"/>
  <c r="FZK2" i="80"/>
  <c r="FZJ2" i="80"/>
  <c r="FZI2" i="80"/>
  <c r="FZH2" i="80"/>
  <c r="FZG2" i="80"/>
  <c r="FZF2" i="80"/>
  <c r="FZE2" i="80"/>
  <c r="FZD2" i="80"/>
  <c r="FZC2" i="80"/>
  <c r="FZB2" i="80"/>
  <c r="FZA2" i="80"/>
  <c r="FYZ2" i="80"/>
  <c r="FYY2" i="80"/>
  <c r="FYX2" i="80"/>
  <c r="FYW2" i="80"/>
  <c r="FYV2" i="80"/>
  <c r="FYU2" i="80"/>
  <c r="FYT2" i="80"/>
  <c r="FYS2" i="80"/>
  <c r="FYR2" i="80"/>
  <c r="FYQ2" i="80"/>
  <c r="FYP2" i="80"/>
  <c r="FYO2" i="80"/>
  <c r="FYN2" i="80"/>
  <c r="FYM2" i="80"/>
  <c r="FYL2" i="80"/>
  <c r="FYK2" i="80"/>
  <c r="FYJ2" i="80"/>
  <c r="FYI2" i="80"/>
  <c r="FYH2" i="80"/>
  <c r="FYG2" i="80"/>
  <c r="FYF2" i="80"/>
  <c r="FYE2" i="80"/>
  <c r="FYD2" i="80"/>
  <c r="FYC2" i="80"/>
  <c r="FYB2" i="80"/>
  <c r="FYA2" i="80"/>
  <c r="FXZ2" i="80"/>
  <c r="FXY2" i="80"/>
  <c r="FXX2" i="80"/>
  <c r="FXW2" i="80"/>
  <c r="FXV2" i="80"/>
  <c r="FXU2" i="80"/>
  <c r="FXT2" i="80"/>
  <c r="FXS2" i="80"/>
  <c r="FXR2" i="80"/>
  <c r="FXQ2" i="80"/>
  <c r="FXP2" i="80"/>
  <c r="FXO2" i="80"/>
  <c r="FXN2" i="80"/>
  <c r="FXM2" i="80"/>
  <c r="FXL2" i="80"/>
  <c r="FXK2" i="80"/>
  <c r="FXJ2" i="80"/>
  <c r="FXI2" i="80"/>
  <c r="FXH2" i="80"/>
  <c r="FXG2" i="80"/>
  <c r="FXF2" i="80"/>
  <c r="FXE2" i="80"/>
  <c r="FXD2" i="80"/>
  <c r="FXC2" i="80"/>
  <c r="FXB2" i="80"/>
  <c r="FXA2" i="80"/>
  <c r="FWZ2" i="80"/>
  <c r="FWY2" i="80"/>
  <c r="FWX2" i="80"/>
  <c r="FWW2" i="80"/>
  <c r="FWV2" i="80"/>
  <c r="FWU2" i="80"/>
  <c r="FWT2" i="80"/>
  <c r="FWS2" i="80"/>
  <c r="FWR2" i="80"/>
  <c r="FWQ2" i="80"/>
  <c r="FWP2" i="80"/>
  <c r="FWO2" i="80"/>
  <c r="FWN2" i="80"/>
  <c r="FWM2" i="80"/>
  <c r="FWL2" i="80"/>
  <c r="FWK2" i="80"/>
  <c r="FWJ2" i="80"/>
  <c r="FWI2" i="80"/>
  <c r="FWH2" i="80"/>
  <c r="FWG2" i="80"/>
  <c r="FWF2" i="80"/>
  <c r="FWE2" i="80"/>
  <c r="FWD2" i="80"/>
  <c r="FWC2" i="80"/>
  <c r="FWB2" i="80"/>
  <c r="FWA2" i="80"/>
  <c r="FVZ2" i="80"/>
  <c r="FVY2" i="80"/>
  <c r="FVX2" i="80"/>
  <c r="FVW2" i="80"/>
  <c r="FVV2" i="80"/>
  <c r="FVU2" i="80"/>
  <c r="FVT2" i="80"/>
  <c r="FVS2" i="80"/>
  <c r="FVR2" i="80"/>
  <c r="FVQ2" i="80"/>
  <c r="FVP2" i="80"/>
  <c r="FVO2" i="80"/>
  <c r="FVN2" i="80"/>
  <c r="FVM2" i="80"/>
  <c r="FVL2" i="80"/>
  <c r="FVK2" i="80"/>
  <c r="FVJ2" i="80"/>
  <c r="FVI2" i="80"/>
  <c r="FVH2" i="80"/>
  <c r="FVG2" i="80"/>
  <c r="FVF2" i="80"/>
  <c r="FVE2" i="80"/>
  <c r="FVD2" i="80"/>
  <c r="FVC2" i="80"/>
  <c r="FVB2" i="80"/>
  <c r="FVA2" i="80"/>
  <c r="FUZ2" i="80"/>
  <c r="FUY2" i="80"/>
  <c r="FUX2" i="80"/>
  <c r="FUW2" i="80"/>
  <c r="FUV2" i="80"/>
  <c r="FUU2" i="80"/>
  <c r="FUT2" i="80"/>
  <c r="FUS2" i="80"/>
  <c r="FUR2" i="80"/>
  <c r="FUQ2" i="80"/>
  <c r="FUP2" i="80"/>
  <c r="FUO2" i="80"/>
  <c r="FUN2" i="80"/>
  <c r="FUM2" i="80"/>
  <c r="FUL2" i="80"/>
  <c r="FUK2" i="80"/>
  <c r="FUJ2" i="80"/>
  <c r="FUI2" i="80"/>
  <c r="FUH2" i="80"/>
  <c r="FUG2" i="80"/>
  <c r="FUF2" i="80"/>
  <c r="FUE2" i="80"/>
  <c r="FUD2" i="80"/>
  <c r="FUC2" i="80"/>
  <c r="FUB2" i="80"/>
  <c r="FUA2" i="80"/>
  <c r="FTZ2" i="80"/>
  <c r="FTY2" i="80"/>
  <c r="FTX2" i="80"/>
  <c r="FTW2" i="80"/>
  <c r="FTV2" i="80"/>
  <c r="FTU2" i="80"/>
  <c r="FTT2" i="80"/>
  <c r="FTS2" i="80"/>
  <c r="FTR2" i="80"/>
  <c r="FTQ2" i="80"/>
  <c r="FTP2" i="80"/>
  <c r="FTO2" i="80"/>
  <c r="FTN2" i="80"/>
  <c r="FTM2" i="80"/>
  <c r="FTL2" i="80"/>
  <c r="FTK2" i="80"/>
  <c r="FTJ2" i="80"/>
  <c r="FTI2" i="80"/>
  <c r="FTH2" i="80"/>
  <c r="FTG2" i="80"/>
  <c r="FTF2" i="80"/>
  <c r="FTE2" i="80"/>
  <c r="FTD2" i="80"/>
  <c r="FTC2" i="80"/>
  <c r="FTB2" i="80"/>
  <c r="FTA2" i="80"/>
  <c r="FSZ2" i="80"/>
  <c r="FSY2" i="80"/>
  <c r="FSX2" i="80"/>
  <c r="FSW2" i="80"/>
  <c r="FSV2" i="80"/>
  <c r="FSU2" i="80"/>
  <c r="FST2" i="80"/>
  <c r="FSS2" i="80"/>
  <c r="FSR2" i="80"/>
  <c r="FSQ2" i="80"/>
  <c r="FSP2" i="80"/>
  <c r="FSO2" i="80"/>
  <c r="FSN2" i="80"/>
  <c r="FSM2" i="80"/>
  <c r="FSL2" i="80"/>
  <c r="FSK2" i="80"/>
  <c r="FSJ2" i="80"/>
  <c r="FSI2" i="80"/>
  <c r="FSH2" i="80"/>
  <c r="FSG2" i="80"/>
  <c r="FSF2" i="80"/>
  <c r="FSE2" i="80"/>
  <c r="FSD2" i="80"/>
  <c r="FSC2" i="80"/>
  <c r="FSB2" i="80"/>
  <c r="FSA2" i="80"/>
  <c r="FRZ2" i="80"/>
  <c r="FRY2" i="80"/>
  <c r="FRX2" i="80"/>
  <c r="FRW2" i="80"/>
  <c r="FRV2" i="80"/>
  <c r="FRU2" i="80"/>
  <c r="FRT2" i="80"/>
  <c r="FRS2" i="80"/>
  <c r="FRR2" i="80"/>
  <c r="FRQ2" i="80"/>
  <c r="FRP2" i="80"/>
  <c r="FRO2" i="80"/>
  <c r="FRN2" i="80"/>
  <c r="FRM2" i="80"/>
  <c r="FRL2" i="80"/>
  <c r="FRK2" i="80"/>
  <c r="FRJ2" i="80"/>
  <c r="FRI2" i="80"/>
  <c r="FRH2" i="80"/>
  <c r="FRG2" i="80"/>
  <c r="FRF2" i="80"/>
  <c r="FRE2" i="80"/>
  <c r="FRD2" i="80"/>
  <c r="FRC2" i="80"/>
  <c r="FRB2" i="80"/>
  <c r="FRA2" i="80"/>
  <c r="FQZ2" i="80"/>
  <c r="FQY2" i="80"/>
  <c r="FQX2" i="80"/>
  <c r="FQW2" i="80"/>
  <c r="FQV2" i="80"/>
  <c r="FQU2" i="80"/>
  <c r="FQT2" i="80"/>
  <c r="FQS2" i="80"/>
  <c r="FQR2" i="80"/>
  <c r="FQQ2" i="80"/>
  <c r="FQP2" i="80"/>
  <c r="FQO2" i="80"/>
  <c r="FQN2" i="80"/>
  <c r="FQM2" i="80"/>
  <c r="FQL2" i="80"/>
  <c r="FQK2" i="80"/>
  <c r="FQJ2" i="80"/>
  <c r="FQI2" i="80"/>
  <c r="FQH2" i="80"/>
  <c r="FQG2" i="80"/>
  <c r="FQF2" i="80"/>
  <c r="FQE2" i="80"/>
  <c r="FQD2" i="80"/>
  <c r="FQC2" i="80"/>
  <c r="FQB2" i="80"/>
  <c r="FQA2" i="80"/>
  <c r="FPZ2" i="80"/>
  <c r="FPY2" i="80"/>
  <c r="FPX2" i="80"/>
  <c r="FPW2" i="80"/>
  <c r="FPV2" i="80"/>
  <c r="FPU2" i="80"/>
  <c r="FPT2" i="80"/>
  <c r="FPS2" i="80"/>
  <c r="FPR2" i="80"/>
  <c r="FPQ2" i="80"/>
  <c r="FPP2" i="80"/>
  <c r="FPO2" i="80"/>
  <c r="FPN2" i="80"/>
  <c r="FPM2" i="80"/>
  <c r="FPL2" i="80"/>
  <c r="FPK2" i="80"/>
  <c r="FPJ2" i="80"/>
  <c r="FPI2" i="80"/>
  <c r="FPH2" i="80"/>
  <c r="FPG2" i="80"/>
  <c r="FPF2" i="80"/>
  <c r="FPE2" i="80"/>
  <c r="FPD2" i="80"/>
  <c r="FPC2" i="80"/>
  <c r="FPB2" i="80"/>
  <c r="FPA2" i="80"/>
  <c r="FOZ2" i="80"/>
  <c r="FOY2" i="80"/>
  <c r="FOX2" i="80"/>
  <c r="FOW2" i="80"/>
  <c r="FOV2" i="80"/>
  <c r="FOU2" i="80"/>
  <c r="FOT2" i="80"/>
  <c r="FOS2" i="80"/>
  <c r="FOR2" i="80"/>
  <c r="FOQ2" i="80"/>
  <c r="FOP2" i="80"/>
  <c r="FOO2" i="80"/>
  <c r="FON2" i="80"/>
  <c r="FOM2" i="80"/>
  <c r="FOL2" i="80"/>
  <c r="FOK2" i="80"/>
  <c r="FOJ2" i="80"/>
  <c r="FOI2" i="80"/>
  <c r="FOH2" i="80"/>
  <c r="FOG2" i="80"/>
  <c r="FOF2" i="80"/>
  <c r="FOE2" i="80"/>
  <c r="FOD2" i="80"/>
  <c r="FOC2" i="80"/>
  <c r="FOB2" i="80"/>
  <c r="FOA2" i="80"/>
  <c r="FNZ2" i="80"/>
  <c r="FNY2" i="80"/>
  <c r="FNX2" i="80"/>
  <c r="FNW2" i="80"/>
  <c r="FNV2" i="80"/>
  <c r="FNU2" i="80"/>
  <c r="FNT2" i="80"/>
  <c r="FNS2" i="80"/>
  <c r="FNR2" i="80"/>
  <c r="FNQ2" i="80"/>
  <c r="FNP2" i="80"/>
  <c r="FNO2" i="80"/>
  <c r="FNN2" i="80"/>
  <c r="FNM2" i="80"/>
  <c r="FNL2" i="80"/>
  <c r="FNK2" i="80"/>
  <c r="FNJ2" i="80"/>
  <c r="FNI2" i="80"/>
  <c r="FNH2" i="80"/>
  <c r="FNG2" i="80"/>
  <c r="FNF2" i="80"/>
  <c r="FNE2" i="80"/>
  <c r="FND2" i="80"/>
  <c r="FNC2" i="80"/>
  <c r="FNB2" i="80"/>
  <c r="FNA2" i="80"/>
  <c r="FMZ2" i="80"/>
  <c r="FMY2" i="80"/>
  <c r="FMX2" i="80"/>
  <c r="FMW2" i="80"/>
  <c r="FMV2" i="80"/>
  <c r="FMU2" i="80"/>
  <c r="FMT2" i="80"/>
  <c r="FMS2" i="80"/>
  <c r="FMR2" i="80"/>
  <c r="FMQ2" i="80"/>
  <c r="FMP2" i="80"/>
  <c r="FMO2" i="80"/>
  <c r="FMN2" i="80"/>
  <c r="FMM2" i="80"/>
  <c r="FML2" i="80"/>
  <c r="FMK2" i="80"/>
  <c r="FMJ2" i="80"/>
  <c r="FMI2" i="80"/>
  <c r="FMH2" i="80"/>
  <c r="FMG2" i="80"/>
  <c r="FMF2" i="80"/>
  <c r="FME2" i="80"/>
  <c r="FMD2" i="80"/>
  <c r="FMC2" i="80"/>
  <c r="FMB2" i="80"/>
  <c r="FMA2" i="80"/>
  <c r="FLZ2" i="80"/>
  <c r="FLY2" i="80"/>
  <c r="FLX2" i="80"/>
  <c r="FLW2" i="80"/>
  <c r="FLV2" i="80"/>
  <c r="FLU2" i="80"/>
  <c r="FLT2" i="80"/>
  <c r="FLS2" i="80"/>
  <c r="FLR2" i="80"/>
  <c r="FLQ2" i="80"/>
  <c r="FLP2" i="80"/>
  <c r="FLO2" i="80"/>
  <c r="FLN2" i="80"/>
  <c r="FLM2" i="80"/>
  <c r="FLL2" i="80"/>
  <c r="FLK2" i="80"/>
  <c r="FLJ2" i="80"/>
  <c r="FLI2" i="80"/>
  <c r="FLH2" i="80"/>
  <c r="FLG2" i="80"/>
  <c r="FLF2" i="80"/>
  <c r="FLE2" i="80"/>
  <c r="FLD2" i="80"/>
  <c r="FLC2" i="80"/>
  <c r="FLB2" i="80"/>
  <c r="FLA2" i="80"/>
  <c r="FKZ2" i="80"/>
  <c r="FKY2" i="80"/>
  <c r="FKX2" i="80"/>
  <c r="FKW2" i="80"/>
  <c r="FKV2" i="80"/>
  <c r="FKU2" i="80"/>
  <c r="FKT2" i="80"/>
  <c r="FKS2" i="80"/>
  <c r="FKR2" i="80"/>
  <c r="FKQ2" i="80"/>
  <c r="FKP2" i="80"/>
  <c r="FKO2" i="80"/>
  <c r="FKN2" i="80"/>
  <c r="FKM2" i="80"/>
  <c r="FKL2" i="80"/>
  <c r="FKK2" i="80"/>
  <c r="FKJ2" i="80"/>
  <c r="FKI2" i="80"/>
  <c r="FKH2" i="80"/>
  <c r="FKG2" i="80"/>
  <c r="FKF2" i="80"/>
  <c r="FKE2" i="80"/>
  <c r="FKD2" i="80"/>
  <c r="FKC2" i="80"/>
  <c r="FKB2" i="80"/>
  <c r="FKA2" i="80"/>
  <c r="FJZ2" i="80"/>
  <c r="FJY2" i="80"/>
  <c r="FJX2" i="80"/>
  <c r="FJW2" i="80"/>
  <c r="FJV2" i="80"/>
  <c r="FJU2" i="80"/>
  <c r="FJT2" i="80"/>
  <c r="FJS2" i="80"/>
  <c r="FJR2" i="80"/>
  <c r="FJQ2" i="80"/>
  <c r="FJP2" i="80"/>
  <c r="FJO2" i="80"/>
  <c r="FJN2" i="80"/>
  <c r="FJM2" i="80"/>
  <c r="FJL2" i="80"/>
  <c r="FJK2" i="80"/>
  <c r="FJJ2" i="80"/>
  <c r="FJI2" i="80"/>
  <c r="FJH2" i="80"/>
  <c r="FJG2" i="80"/>
  <c r="FJF2" i="80"/>
  <c r="FJE2" i="80"/>
  <c r="FJD2" i="80"/>
  <c r="FJC2" i="80"/>
  <c r="FJB2" i="80"/>
  <c r="FJA2" i="80"/>
  <c r="FIZ2" i="80"/>
  <c r="FIY2" i="80"/>
  <c r="FIX2" i="80"/>
  <c r="FIW2" i="80"/>
  <c r="FIV2" i="80"/>
  <c r="FIU2" i="80"/>
  <c r="FIT2" i="80"/>
  <c r="FIS2" i="80"/>
  <c r="FIR2" i="80"/>
  <c r="FIQ2" i="80"/>
  <c r="FIP2" i="80"/>
  <c r="FIO2" i="80"/>
  <c r="FIN2" i="80"/>
  <c r="FIM2" i="80"/>
  <c r="FIL2" i="80"/>
  <c r="FIK2" i="80"/>
  <c r="FIJ2" i="80"/>
  <c r="FII2" i="80"/>
  <c r="FIH2" i="80"/>
  <c r="FIG2" i="80"/>
  <c r="FIF2" i="80"/>
  <c r="FIE2" i="80"/>
  <c r="FID2" i="80"/>
  <c r="FIC2" i="80"/>
  <c r="FIB2" i="80"/>
  <c r="FIA2" i="80"/>
  <c r="FHZ2" i="80"/>
  <c r="FHY2" i="80"/>
  <c r="FHX2" i="80"/>
  <c r="FHW2" i="80"/>
  <c r="FHV2" i="80"/>
  <c r="FHU2" i="80"/>
  <c r="FHT2" i="80"/>
  <c r="FHS2" i="80"/>
  <c r="FHR2" i="80"/>
  <c r="FHQ2" i="80"/>
  <c r="FHP2" i="80"/>
  <c r="FHO2" i="80"/>
  <c r="FHN2" i="80"/>
  <c r="FHM2" i="80"/>
  <c r="FHL2" i="80"/>
  <c r="FHK2" i="80"/>
  <c r="FHJ2" i="80"/>
  <c r="FHI2" i="80"/>
  <c r="FHH2" i="80"/>
  <c r="FHG2" i="80"/>
  <c r="FHF2" i="80"/>
  <c r="FHE2" i="80"/>
  <c r="FHD2" i="80"/>
  <c r="FHC2" i="80"/>
  <c r="FHB2" i="80"/>
  <c r="FHA2" i="80"/>
  <c r="FGZ2" i="80"/>
  <c r="FGY2" i="80"/>
  <c r="FGX2" i="80"/>
  <c r="FGW2" i="80"/>
  <c r="FGV2" i="80"/>
  <c r="FGU2" i="80"/>
  <c r="FGT2" i="80"/>
  <c r="FGS2" i="80"/>
  <c r="FGR2" i="80"/>
  <c r="FGQ2" i="80"/>
  <c r="FGP2" i="80"/>
  <c r="FGO2" i="80"/>
  <c r="FGN2" i="80"/>
  <c r="FGM2" i="80"/>
  <c r="FGL2" i="80"/>
  <c r="FGK2" i="80"/>
  <c r="FGJ2" i="80"/>
  <c r="FGI2" i="80"/>
  <c r="FGH2" i="80"/>
  <c r="FGG2" i="80"/>
  <c r="FGF2" i="80"/>
  <c r="FGE2" i="80"/>
  <c r="FGD2" i="80"/>
  <c r="FGC2" i="80"/>
  <c r="FGB2" i="80"/>
  <c r="FGA2" i="80"/>
  <c r="FFZ2" i="80"/>
  <c r="FFY2" i="80"/>
  <c r="FFX2" i="80"/>
  <c r="FFW2" i="80"/>
  <c r="FFV2" i="80"/>
  <c r="FFU2" i="80"/>
  <c r="FFT2" i="80"/>
  <c r="FFS2" i="80"/>
  <c r="FFR2" i="80"/>
  <c r="FFQ2" i="80"/>
  <c r="FFP2" i="80"/>
  <c r="FFO2" i="80"/>
  <c r="FFN2" i="80"/>
  <c r="FFM2" i="80"/>
  <c r="FFL2" i="80"/>
  <c r="FFK2" i="80"/>
  <c r="FFJ2" i="80"/>
  <c r="FFI2" i="80"/>
  <c r="FFH2" i="80"/>
  <c r="FFG2" i="80"/>
  <c r="FFF2" i="80"/>
  <c r="FFE2" i="80"/>
  <c r="FFD2" i="80"/>
  <c r="FFC2" i="80"/>
  <c r="FFB2" i="80"/>
  <c r="FFA2" i="80"/>
  <c r="FEZ2" i="80"/>
  <c r="FEY2" i="80"/>
  <c r="FEX2" i="80"/>
  <c r="FEW2" i="80"/>
  <c r="FEV2" i="80"/>
  <c r="FEU2" i="80"/>
  <c r="FET2" i="80"/>
  <c r="FES2" i="80"/>
  <c r="FER2" i="80"/>
  <c r="FEQ2" i="80"/>
  <c r="FEP2" i="80"/>
  <c r="FEO2" i="80"/>
  <c r="FEN2" i="80"/>
  <c r="FEM2" i="80"/>
  <c r="FEL2" i="80"/>
  <c r="FEK2" i="80"/>
  <c r="FEJ2" i="80"/>
  <c r="FEI2" i="80"/>
  <c r="FEH2" i="80"/>
  <c r="FEG2" i="80"/>
  <c r="FEF2" i="80"/>
  <c r="FEE2" i="80"/>
  <c r="FED2" i="80"/>
  <c r="FEC2" i="80"/>
  <c r="FEB2" i="80"/>
  <c r="FEA2" i="80"/>
  <c r="FDZ2" i="80"/>
  <c r="FDY2" i="80"/>
  <c r="FDX2" i="80"/>
  <c r="FDW2" i="80"/>
  <c r="FDV2" i="80"/>
  <c r="FDU2" i="80"/>
  <c r="FDT2" i="80"/>
  <c r="FDS2" i="80"/>
  <c r="FDR2" i="80"/>
  <c r="FDQ2" i="80"/>
  <c r="FDP2" i="80"/>
  <c r="FDO2" i="80"/>
  <c r="FDN2" i="80"/>
  <c r="FDM2" i="80"/>
  <c r="FDL2" i="80"/>
  <c r="FDK2" i="80"/>
  <c r="FDJ2" i="80"/>
  <c r="FDI2" i="80"/>
  <c r="FDH2" i="80"/>
  <c r="FDG2" i="80"/>
  <c r="FDF2" i="80"/>
  <c r="FDE2" i="80"/>
  <c r="FDD2" i="80"/>
  <c r="FDC2" i="80"/>
  <c r="FDB2" i="80"/>
  <c r="FDA2" i="80"/>
  <c r="FCZ2" i="80"/>
  <c r="FCY2" i="80"/>
  <c r="FCX2" i="80"/>
  <c r="FCW2" i="80"/>
  <c r="FCV2" i="80"/>
  <c r="FCU2" i="80"/>
  <c r="FCT2" i="80"/>
  <c r="FCS2" i="80"/>
  <c r="FCR2" i="80"/>
  <c r="FCQ2" i="80"/>
  <c r="FCP2" i="80"/>
  <c r="FCO2" i="80"/>
  <c r="FCN2" i="80"/>
  <c r="FCM2" i="80"/>
  <c r="FCL2" i="80"/>
  <c r="FCK2" i="80"/>
  <c r="FCJ2" i="80"/>
  <c r="FCI2" i="80"/>
  <c r="FCH2" i="80"/>
  <c r="FCG2" i="80"/>
  <c r="FCF2" i="80"/>
  <c r="FCE2" i="80"/>
  <c r="FCD2" i="80"/>
  <c r="FCC2" i="80"/>
  <c r="FCB2" i="80"/>
  <c r="FCA2" i="80"/>
  <c r="FBZ2" i="80"/>
  <c r="FBY2" i="80"/>
  <c r="FBX2" i="80"/>
  <c r="FBW2" i="80"/>
  <c r="FBV2" i="80"/>
  <c r="FBU2" i="80"/>
  <c r="FBT2" i="80"/>
  <c r="FBS2" i="80"/>
  <c r="FBR2" i="80"/>
  <c r="FBQ2" i="80"/>
  <c r="FBP2" i="80"/>
  <c r="FBO2" i="80"/>
  <c r="FBN2" i="80"/>
  <c r="FBM2" i="80"/>
  <c r="FBL2" i="80"/>
  <c r="FBK2" i="80"/>
  <c r="FBJ2" i="80"/>
  <c r="FBI2" i="80"/>
  <c r="FBH2" i="80"/>
  <c r="FBG2" i="80"/>
  <c r="FBF2" i="80"/>
  <c r="FBE2" i="80"/>
  <c r="FBD2" i="80"/>
  <c r="FBC2" i="80"/>
  <c r="FBB2" i="80"/>
  <c r="FBA2" i="80"/>
  <c r="FAZ2" i="80"/>
  <c r="FAY2" i="80"/>
  <c r="FAX2" i="80"/>
  <c r="FAW2" i="80"/>
  <c r="FAV2" i="80"/>
  <c r="FAU2" i="80"/>
  <c r="FAT2" i="80"/>
  <c r="FAS2" i="80"/>
  <c r="FAR2" i="80"/>
  <c r="FAQ2" i="80"/>
  <c r="FAP2" i="80"/>
  <c r="FAO2" i="80"/>
  <c r="FAN2" i="80"/>
  <c r="FAM2" i="80"/>
  <c r="FAL2" i="80"/>
  <c r="FAK2" i="80"/>
  <c r="FAJ2" i="80"/>
  <c r="FAI2" i="80"/>
  <c r="FAH2" i="80"/>
  <c r="FAG2" i="80"/>
  <c r="FAF2" i="80"/>
  <c r="FAE2" i="80"/>
  <c r="FAD2" i="80"/>
  <c r="FAC2" i="80"/>
  <c r="FAB2" i="80"/>
  <c r="FAA2" i="80"/>
  <c r="EZZ2" i="80"/>
  <c r="EZY2" i="80"/>
  <c r="EZX2" i="80"/>
  <c r="EZW2" i="80"/>
  <c r="EZV2" i="80"/>
  <c r="EZU2" i="80"/>
  <c r="EZT2" i="80"/>
  <c r="EZS2" i="80"/>
  <c r="EZR2" i="80"/>
  <c r="EZQ2" i="80"/>
  <c r="EZP2" i="80"/>
  <c r="EZO2" i="80"/>
  <c r="EZN2" i="80"/>
  <c r="EZM2" i="80"/>
  <c r="EZL2" i="80"/>
  <c r="EZK2" i="80"/>
  <c r="EZJ2" i="80"/>
  <c r="EZI2" i="80"/>
  <c r="EZH2" i="80"/>
  <c r="EZG2" i="80"/>
  <c r="EZF2" i="80"/>
  <c r="EZE2" i="80"/>
  <c r="EZD2" i="80"/>
  <c r="EZC2" i="80"/>
  <c r="EZB2" i="80"/>
  <c r="EZA2" i="80"/>
  <c r="EYZ2" i="80"/>
  <c r="EYY2" i="80"/>
  <c r="EYX2" i="80"/>
  <c r="EYW2" i="80"/>
  <c r="EYV2" i="80"/>
  <c r="EYU2" i="80"/>
  <c r="EYT2" i="80"/>
  <c r="EYS2" i="80"/>
  <c r="EYR2" i="80"/>
  <c r="EYQ2" i="80"/>
  <c r="EYP2" i="80"/>
  <c r="EYO2" i="80"/>
  <c r="EYN2" i="80"/>
  <c r="EYM2" i="80"/>
  <c r="EYL2" i="80"/>
  <c r="EYK2" i="80"/>
  <c r="EYJ2" i="80"/>
  <c r="EYI2" i="80"/>
  <c r="EYH2" i="80"/>
  <c r="EYG2" i="80"/>
  <c r="EYF2" i="80"/>
  <c r="EYE2" i="80"/>
  <c r="EYD2" i="80"/>
  <c r="EYC2" i="80"/>
  <c r="EYB2" i="80"/>
  <c r="EYA2" i="80"/>
  <c r="EXZ2" i="80"/>
  <c r="EXY2" i="80"/>
  <c r="EXX2" i="80"/>
  <c r="EXW2" i="80"/>
  <c r="EXV2" i="80"/>
  <c r="EXU2" i="80"/>
  <c r="EXT2" i="80"/>
  <c r="EXS2" i="80"/>
  <c r="EXR2" i="80"/>
  <c r="EXQ2" i="80"/>
  <c r="EXP2" i="80"/>
  <c r="EXO2" i="80"/>
  <c r="EXN2" i="80"/>
  <c r="EXM2" i="80"/>
  <c r="EXL2" i="80"/>
  <c r="EXK2" i="80"/>
  <c r="EXJ2" i="80"/>
  <c r="EXI2" i="80"/>
  <c r="EXH2" i="80"/>
  <c r="EXG2" i="80"/>
  <c r="EXF2" i="80"/>
  <c r="EXE2" i="80"/>
  <c r="EXD2" i="80"/>
  <c r="EXC2" i="80"/>
  <c r="EXB2" i="80"/>
  <c r="EXA2" i="80"/>
  <c r="EWZ2" i="80"/>
  <c r="EWY2" i="80"/>
  <c r="EWX2" i="80"/>
  <c r="EWW2" i="80"/>
  <c r="EWV2" i="80"/>
  <c r="EWU2" i="80"/>
  <c r="EWT2" i="80"/>
  <c r="EWS2" i="80"/>
  <c r="EWR2" i="80"/>
  <c r="EWQ2" i="80"/>
  <c r="EWP2" i="80"/>
  <c r="EWO2" i="80"/>
  <c r="EWN2" i="80"/>
  <c r="EWM2" i="80"/>
  <c r="EWL2" i="80"/>
  <c r="EWK2" i="80"/>
  <c r="EWJ2" i="80"/>
  <c r="EWI2" i="80"/>
  <c r="EWH2" i="80"/>
  <c r="EWG2" i="80"/>
  <c r="EWF2" i="80"/>
  <c r="EWE2" i="80"/>
  <c r="EWD2" i="80"/>
  <c r="EWC2" i="80"/>
  <c r="EWB2" i="80"/>
  <c r="EWA2" i="80"/>
  <c r="EVZ2" i="80"/>
  <c r="EVY2" i="80"/>
  <c r="EVX2" i="80"/>
  <c r="EVW2" i="80"/>
  <c r="EVV2" i="80"/>
  <c r="EVU2" i="80"/>
  <c r="EVT2" i="80"/>
  <c r="EVS2" i="80"/>
  <c r="EVR2" i="80"/>
  <c r="EVQ2" i="80"/>
  <c r="EVP2" i="80"/>
  <c r="EVO2" i="80"/>
  <c r="EVN2" i="80"/>
  <c r="EVM2" i="80"/>
  <c r="EVL2" i="80"/>
  <c r="EVK2" i="80"/>
  <c r="EVJ2" i="80"/>
  <c r="EVI2" i="80"/>
  <c r="EVH2" i="80"/>
  <c r="EVG2" i="80"/>
  <c r="EVF2" i="80"/>
  <c r="EVE2" i="80"/>
  <c r="EVD2" i="80"/>
  <c r="EVC2" i="80"/>
  <c r="EVB2" i="80"/>
  <c r="EVA2" i="80"/>
  <c r="EUZ2" i="80"/>
  <c r="EUY2" i="80"/>
  <c r="EUX2" i="80"/>
  <c r="EUW2" i="80"/>
  <c r="EUV2" i="80"/>
  <c r="EUU2" i="80"/>
  <c r="EUT2" i="80"/>
  <c r="EUS2" i="80"/>
  <c r="EUR2" i="80"/>
  <c r="EUQ2" i="80"/>
  <c r="EUP2" i="80"/>
  <c r="EUO2" i="80"/>
  <c r="EUN2" i="80"/>
  <c r="EUM2" i="80"/>
  <c r="EUL2" i="80"/>
  <c r="EUK2" i="80"/>
  <c r="EUJ2" i="80"/>
  <c r="EUI2" i="80"/>
  <c r="EUH2" i="80"/>
  <c r="EUG2" i="80"/>
  <c r="EUF2" i="80"/>
  <c r="EUE2" i="80"/>
  <c r="EUD2" i="80"/>
  <c r="EUC2" i="80"/>
  <c r="EUB2" i="80"/>
  <c r="EUA2" i="80"/>
  <c r="ETZ2" i="80"/>
  <c r="ETY2" i="80"/>
  <c r="ETX2" i="80"/>
  <c r="ETW2" i="80"/>
  <c r="ETV2" i="80"/>
  <c r="ETU2" i="80"/>
  <c r="ETT2" i="80"/>
  <c r="ETS2" i="80"/>
  <c r="ETR2" i="80"/>
  <c r="ETQ2" i="80"/>
  <c r="ETP2" i="80"/>
  <c r="ETO2" i="80"/>
  <c r="ETN2" i="80"/>
  <c r="ETM2" i="80"/>
  <c r="ETL2" i="80"/>
  <c r="ETK2" i="80"/>
  <c r="ETJ2" i="80"/>
  <c r="ETI2" i="80"/>
  <c r="ETH2" i="80"/>
  <c r="ETG2" i="80"/>
  <c r="ETF2" i="80"/>
  <c r="ETE2" i="80"/>
  <c r="ETD2" i="80"/>
  <c r="ETC2" i="80"/>
  <c r="ETB2" i="80"/>
  <c r="ETA2" i="80"/>
  <c r="ESZ2" i="80"/>
  <c r="ESY2" i="80"/>
  <c r="ESX2" i="80"/>
  <c r="ESW2" i="80"/>
  <c r="ESV2" i="80"/>
  <c r="ESU2" i="80"/>
  <c r="EST2" i="80"/>
  <c r="ESS2" i="80"/>
  <c r="ESR2" i="80"/>
  <c r="ESQ2" i="80"/>
  <c r="ESP2" i="80"/>
  <c r="ESO2" i="80"/>
  <c r="ESN2" i="80"/>
  <c r="ESM2" i="80"/>
  <c r="ESL2" i="80"/>
  <c r="ESK2" i="80"/>
  <c r="ESJ2" i="80"/>
  <c r="ESI2" i="80"/>
  <c r="ESH2" i="80"/>
  <c r="ESG2" i="80"/>
  <c r="ESF2" i="80"/>
  <c r="ESE2" i="80"/>
  <c r="ESD2" i="80"/>
  <c r="ESC2" i="80"/>
  <c r="ESB2" i="80"/>
  <c r="ESA2" i="80"/>
  <c r="ERZ2" i="80"/>
  <c r="ERY2" i="80"/>
  <c r="ERX2" i="80"/>
  <c r="ERW2" i="80"/>
  <c r="ERV2" i="80"/>
  <c r="ERU2" i="80"/>
  <c r="ERT2" i="80"/>
  <c r="ERS2" i="80"/>
  <c r="ERR2" i="80"/>
  <c r="ERQ2" i="80"/>
  <c r="ERP2" i="80"/>
  <c r="ERO2" i="80"/>
  <c r="ERN2" i="80"/>
  <c r="ERM2" i="80"/>
  <c r="ERL2" i="80"/>
  <c r="ERK2" i="80"/>
  <c r="ERJ2" i="80"/>
  <c r="ERI2" i="80"/>
  <c r="ERH2" i="80"/>
  <c r="ERG2" i="80"/>
  <c r="ERF2" i="80"/>
  <c r="ERE2" i="80"/>
  <c r="ERD2" i="80"/>
  <c r="ERC2" i="80"/>
  <c r="ERB2" i="80"/>
  <c r="ERA2" i="80"/>
  <c r="EQZ2" i="80"/>
  <c r="EQY2" i="80"/>
  <c r="EQX2" i="80"/>
  <c r="EQW2" i="80"/>
  <c r="EQV2" i="80"/>
  <c r="EQU2" i="80"/>
  <c r="EQT2" i="80"/>
  <c r="EQS2" i="80"/>
  <c r="EQR2" i="80"/>
  <c r="EQQ2" i="80"/>
  <c r="EQP2" i="80"/>
  <c r="EQO2" i="80"/>
  <c r="EQN2" i="80"/>
  <c r="EQM2" i="80"/>
  <c r="EQL2" i="80"/>
  <c r="EQK2" i="80"/>
  <c r="EQJ2" i="80"/>
  <c r="EQI2" i="80"/>
  <c r="EQH2" i="80"/>
  <c r="EQG2" i="80"/>
  <c r="EQF2" i="80"/>
  <c r="EQE2" i="80"/>
  <c r="EQD2" i="80"/>
  <c r="EQC2" i="80"/>
  <c r="EQB2" i="80"/>
  <c r="EQA2" i="80"/>
  <c r="EPZ2" i="80"/>
  <c r="EPY2" i="80"/>
  <c r="EPX2" i="80"/>
  <c r="EPW2" i="80"/>
  <c r="EPV2" i="80"/>
  <c r="EPU2" i="80"/>
  <c r="EPT2" i="80"/>
  <c r="EPS2" i="80"/>
  <c r="EPR2" i="80"/>
  <c r="EPQ2" i="80"/>
  <c r="EPP2" i="80"/>
  <c r="EPO2" i="80"/>
  <c r="EPN2" i="80"/>
  <c r="EPM2" i="80"/>
  <c r="EPL2" i="80"/>
  <c r="EPK2" i="80"/>
  <c r="EPJ2" i="80"/>
  <c r="EPI2" i="80"/>
  <c r="EPH2" i="80"/>
  <c r="EPG2" i="80"/>
  <c r="EPF2" i="80"/>
  <c r="EPE2" i="80"/>
  <c r="EPD2" i="80"/>
  <c r="EPC2" i="80"/>
  <c r="EPB2" i="80"/>
  <c r="EPA2" i="80"/>
  <c r="EOZ2" i="80"/>
  <c r="EOY2" i="80"/>
  <c r="EOX2" i="80"/>
  <c r="EOW2" i="80"/>
  <c r="EOV2" i="80"/>
  <c r="EOU2" i="80"/>
  <c r="EOT2" i="80"/>
  <c r="EOS2" i="80"/>
  <c r="EOR2" i="80"/>
  <c r="EOQ2" i="80"/>
  <c r="EOP2" i="80"/>
  <c r="EOO2" i="80"/>
  <c r="EON2" i="80"/>
  <c r="EOM2" i="80"/>
  <c r="EOL2" i="80"/>
  <c r="EOK2" i="80"/>
  <c r="EOJ2" i="80"/>
  <c r="EOI2" i="80"/>
  <c r="EOH2" i="80"/>
  <c r="EOG2" i="80"/>
  <c r="EOF2" i="80"/>
  <c r="EOE2" i="80"/>
  <c r="EOD2" i="80"/>
  <c r="EOC2" i="80"/>
  <c r="EOB2" i="80"/>
  <c r="EOA2" i="80"/>
  <c r="ENZ2" i="80"/>
  <c r="ENY2" i="80"/>
  <c r="ENX2" i="80"/>
  <c r="ENW2" i="80"/>
  <c r="ENV2" i="80"/>
  <c r="ENU2" i="80"/>
  <c r="ENT2" i="80"/>
  <c r="ENS2" i="80"/>
  <c r="ENR2" i="80"/>
  <c r="ENQ2" i="80"/>
  <c r="ENP2" i="80"/>
  <c r="ENO2" i="80"/>
  <c r="ENN2" i="80"/>
  <c r="ENM2" i="80"/>
  <c r="ENL2" i="80"/>
  <c r="ENK2" i="80"/>
  <c r="ENJ2" i="80"/>
  <c r="ENI2" i="80"/>
  <c r="ENH2" i="80"/>
  <c r="ENG2" i="80"/>
  <c r="ENF2" i="80"/>
  <c r="ENE2" i="80"/>
  <c r="END2" i="80"/>
  <c r="ENC2" i="80"/>
  <c r="ENB2" i="80"/>
  <c r="ENA2" i="80"/>
  <c r="EMZ2" i="80"/>
  <c r="EMY2" i="80"/>
  <c r="EMX2" i="80"/>
  <c r="EMW2" i="80"/>
  <c r="EMV2" i="80"/>
  <c r="EMU2" i="80"/>
  <c r="EMT2" i="80"/>
  <c r="EMS2" i="80"/>
  <c r="EMR2" i="80"/>
  <c r="EMQ2" i="80"/>
  <c r="EMP2" i="80"/>
  <c r="EMO2" i="80"/>
  <c r="EMN2" i="80"/>
  <c r="EMM2" i="80"/>
  <c r="EML2" i="80"/>
  <c r="EMK2" i="80"/>
  <c r="EMJ2" i="80"/>
  <c r="EMI2" i="80"/>
  <c r="EMH2" i="80"/>
  <c r="EMG2" i="80"/>
  <c r="EMF2" i="80"/>
  <c r="EME2" i="80"/>
  <c r="EMD2" i="80"/>
  <c r="EMC2" i="80"/>
  <c r="EMB2" i="80"/>
  <c r="EMA2" i="80"/>
  <c r="ELZ2" i="80"/>
  <c r="ELY2" i="80"/>
  <c r="ELX2" i="80"/>
  <c r="ELW2" i="80"/>
  <c r="ELV2" i="80"/>
  <c r="ELU2" i="80"/>
  <c r="ELT2" i="80"/>
  <c r="ELS2" i="80"/>
  <c r="ELR2" i="80"/>
  <c r="ELQ2" i="80"/>
  <c r="ELP2" i="80"/>
  <c r="ELO2" i="80"/>
  <c r="ELN2" i="80"/>
  <c r="ELM2" i="80"/>
  <c r="ELL2" i="80"/>
  <c r="ELK2" i="80"/>
  <c r="ELJ2" i="80"/>
  <c r="ELI2" i="80"/>
  <c r="ELH2" i="80"/>
  <c r="ELG2" i="80"/>
  <c r="ELF2" i="80"/>
  <c r="ELE2" i="80"/>
  <c r="ELD2" i="80"/>
  <c r="ELC2" i="80"/>
  <c r="ELB2" i="80"/>
  <c r="ELA2" i="80"/>
  <c r="EKZ2" i="80"/>
  <c r="EKY2" i="80"/>
  <c r="EKX2" i="80"/>
  <c r="EKW2" i="80"/>
  <c r="EKV2" i="80"/>
  <c r="EKU2" i="80"/>
  <c r="EKT2" i="80"/>
  <c r="EKS2" i="80"/>
  <c r="EKR2" i="80"/>
  <c r="EKQ2" i="80"/>
  <c r="EKP2" i="80"/>
  <c r="EKO2" i="80"/>
  <c r="EKN2" i="80"/>
  <c r="EKM2" i="80"/>
  <c r="EKL2" i="80"/>
  <c r="EKK2" i="80"/>
  <c r="EKJ2" i="80"/>
  <c r="EKI2" i="80"/>
  <c r="EKH2" i="80"/>
  <c r="EKG2" i="80"/>
  <c r="EKF2" i="80"/>
  <c r="EKE2" i="80"/>
  <c r="EKD2" i="80"/>
  <c r="EKC2" i="80"/>
  <c r="EKB2" i="80"/>
  <c r="EKA2" i="80"/>
  <c r="EJZ2" i="80"/>
  <c r="EJY2" i="80"/>
  <c r="EJX2" i="80"/>
  <c r="EJW2" i="80"/>
  <c r="EJV2" i="80"/>
  <c r="EJU2" i="80"/>
  <c r="EJT2" i="80"/>
  <c r="EJS2" i="80"/>
  <c r="EJR2" i="80"/>
  <c r="EJQ2" i="80"/>
  <c r="EJP2" i="80"/>
  <c r="EJO2" i="80"/>
  <c r="EJN2" i="80"/>
  <c r="EJM2" i="80"/>
  <c r="EJL2" i="80"/>
  <c r="EJK2" i="80"/>
  <c r="EJJ2" i="80"/>
  <c r="EJI2" i="80"/>
  <c r="EJH2" i="80"/>
  <c r="EJG2" i="80"/>
  <c r="EJF2" i="80"/>
  <c r="EJE2" i="80"/>
  <c r="EJD2" i="80"/>
  <c r="EJC2" i="80"/>
  <c r="EJB2" i="80"/>
  <c r="EJA2" i="80"/>
  <c r="EIZ2" i="80"/>
  <c r="EIY2" i="80"/>
  <c r="EIX2" i="80"/>
  <c r="EIW2" i="80"/>
  <c r="EIV2" i="80"/>
  <c r="EIU2" i="80"/>
  <c r="EIT2" i="80"/>
  <c r="EIS2" i="80"/>
  <c r="EIR2" i="80"/>
  <c r="EIQ2" i="80"/>
  <c r="EIP2" i="80"/>
  <c r="EIO2" i="80"/>
  <c r="EIN2" i="80"/>
  <c r="EIM2" i="80"/>
  <c r="EIL2" i="80"/>
  <c r="EIK2" i="80"/>
  <c r="EIJ2" i="80"/>
  <c r="EII2" i="80"/>
  <c r="EIH2" i="80"/>
  <c r="EIG2" i="80"/>
  <c r="EIF2" i="80"/>
  <c r="EIE2" i="80"/>
  <c r="EID2" i="80"/>
  <c r="EIC2" i="80"/>
  <c r="EIB2" i="80"/>
  <c r="EIA2" i="80"/>
  <c r="EHZ2" i="80"/>
  <c r="EHY2" i="80"/>
  <c r="EHX2" i="80"/>
  <c r="EHW2" i="80"/>
  <c r="EHV2" i="80"/>
  <c r="EHU2" i="80"/>
  <c r="EHT2" i="80"/>
  <c r="EHS2" i="80"/>
  <c r="EHR2" i="80"/>
  <c r="EHQ2" i="80"/>
  <c r="EHP2" i="80"/>
  <c r="EHO2" i="80"/>
  <c r="EHN2" i="80"/>
  <c r="EHM2" i="80"/>
  <c r="EHL2" i="80"/>
  <c r="EHK2" i="80"/>
  <c r="EHJ2" i="80"/>
  <c r="EHI2" i="80"/>
  <c r="EHH2" i="80"/>
  <c r="EHG2" i="80"/>
  <c r="EHF2" i="80"/>
  <c r="EHE2" i="80"/>
  <c r="EHD2" i="80"/>
  <c r="EHC2" i="80"/>
  <c r="EHB2" i="80"/>
  <c r="EHA2" i="80"/>
  <c r="EGZ2" i="80"/>
  <c r="EGY2" i="80"/>
  <c r="EGX2" i="80"/>
  <c r="EGW2" i="80"/>
  <c r="EGV2" i="80"/>
  <c r="EGU2" i="80"/>
  <c r="EGT2" i="80"/>
  <c r="EGS2" i="80"/>
  <c r="EGR2" i="80"/>
  <c r="EGQ2" i="80"/>
  <c r="EGP2" i="80"/>
  <c r="EGO2" i="80"/>
  <c r="EGN2" i="80"/>
  <c r="EGM2" i="80"/>
  <c r="EGL2" i="80"/>
  <c r="EGK2" i="80"/>
  <c r="EGJ2" i="80"/>
  <c r="EGI2" i="80"/>
  <c r="EGH2" i="80"/>
  <c r="EGG2" i="80"/>
  <c r="EGF2" i="80"/>
  <c r="EGE2" i="80"/>
  <c r="EGD2" i="80"/>
  <c r="EGC2" i="80"/>
  <c r="EGB2" i="80"/>
  <c r="EGA2" i="80"/>
  <c r="EFZ2" i="80"/>
  <c r="EFY2" i="80"/>
  <c r="EFX2" i="80"/>
  <c r="EFW2" i="80"/>
  <c r="EFV2" i="80"/>
  <c r="EFU2" i="80"/>
  <c r="EFT2" i="80"/>
  <c r="EFS2" i="80"/>
  <c r="EFR2" i="80"/>
  <c r="EFQ2" i="80"/>
  <c r="EFP2" i="80"/>
  <c r="EFO2" i="80"/>
  <c r="EFN2" i="80"/>
  <c r="EFM2" i="80"/>
  <c r="EFL2" i="80"/>
  <c r="EFK2" i="80"/>
  <c r="EFJ2" i="80"/>
  <c r="EFI2" i="80"/>
  <c r="EFH2" i="80"/>
  <c r="EFG2" i="80"/>
  <c r="EFF2" i="80"/>
  <c r="EFE2" i="80"/>
  <c r="EFD2" i="80"/>
  <c r="EFC2" i="80"/>
  <c r="EFB2" i="80"/>
  <c r="EFA2" i="80"/>
  <c r="EEZ2" i="80"/>
  <c r="EEY2" i="80"/>
  <c r="EEX2" i="80"/>
  <c r="EEW2" i="80"/>
  <c r="EEV2" i="80"/>
  <c r="EEU2" i="80"/>
  <c r="EET2" i="80"/>
  <c r="EES2" i="80"/>
  <c r="EER2" i="80"/>
  <c r="EEQ2" i="80"/>
  <c r="EEP2" i="80"/>
  <c r="EEO2" i="80"/>
  <c r="EEN2" i="80"/>
  <c r="EEM2" i="80"/>
  <c r="EEL2" i="80"/>
  <c r="EEK2" i="80"/>
  <c r="EEJ2" i="80"/>
  <c r="EEI2" i="80"/>
  <c r="EEH2" i="80"/>
  <c r="EEG2" i="80"/>
  <c r="EEF2" i="80"/>
  <c r="EEE2" i="80"/>
  <c r="EED2" i="80"/>
  <c r="EEC2" i="80"/>
  <c r="EEB2" i="80"/>
  <c r="EEA2" i="80"/>
  <c r="EDZ2" i="80"/>
  <c r="EDY2" i="80"/>
  <c r="EDX2" i="80"/>
  <c r="EDW2" i="80"/>
  <c r="EDV2" i="80"/>
  <c r="EDU2" i="80"/>
  <c r="EDT2" i="80"/>
  <c r="EDS2" i="80"/>
  <c r="EDR2" i="80"/>
  <c r="EDQ2" i="80"/>
  <c r="EDP2" i="80"/>
  <c r="EDO2" i="80"/>
  <c r="EDN2" i="80"/>
  <c r="EDM2" i="80"/>
  <c r="EDL2" i="80"/>
  <c r="EDK2" i="80"/>
  <c r="EDJ2" i="80"/>
  <c r="EDI2" i="80"/>
  <c r="EDH2" i="80"/>
  <c r="EDG2" i="80"/>
  <c r="EDF2" i="80"/>
  <c r="EDE2" i="80"/>
  <c r="EDD2" i="80"/>
  <c r="EDC2" i="80"/>
  <c r="EDB2" i="80"/>
  <c r="EDA2" i="80"/>
  <c r="ECZ2" i="80"/>
  <c r="ECY2" i="80"/>
  <c r="ECX2" i="80"/>
  <c r="ECW2" i="80"/>
  <c r="ECV2" i="80"/>
  <c r="ECU2" i="80"/>
  <c r="ECT2" i="80"/>
  <c r="ECS2" i="80"/>
  <c r="ECR2" i="80"/>
  <c r="ECQ2" i="80"/>
  <c r="ECP2" i="80"/>
  <c r="ECO2" i="80"/>
  <c r="ECN2" i="80"/>
  <c r="ECM2" i="80"/>
  <c r="ECL2" i="80"/>
  <c r="ECK2" i="80"/>
  <c r="ECJ2" i="80"/>
  <c r="ECI2" i="80"/>
  <c r="ECH2" i="80"/>
  <c r="ECG2" i="80"/>
  <c r="ECF2" i="80"/>
  <c r="ECE2" i="80"/>
  <c r="ECD2" i="80"/>
  <c r="ECC2" i="80"/>
  <c r="ECB2" i="80"/>
  <c r="ECA2" i="80"/>
  <c r="EBZ2" i="80"/>
  <c r="EBY2" i="80"/>
  <c r="EBX2" i="80"/>
  <c r="EBW2" i="80"/>
  <c r="EBV2" i="80"/>
  <c r="EBU2" i="80"/>
  <c r="EBT2" i="80"/>
  <c r="EBS2" i="80"/>
  <c r="EBR2" i="80"/>
  <c r="EBQ2" i="80"/>
  <c r="EBP2" i="80"/>
  <c r="EBO2" i="80"/>
  <c r="EBN2" i="80"/>
  <c r="EBM2" i="80"/>
  <c r="EBL2" i="80"/>
  <c r="EBK2" i="80"/>
  <c r="EBJ2" i="80"/>
  <c r="EBI2" i="80"/>
  <c r="EBH2" i="80"/>
  <c r="EBG2" i="80"/>
  <c r="EBF2" i="80"/>
  <c r="EBE2" i="80"/>
  <c r="EBD2" i="80"/>
  <c r="EBC2" i="80"/>
  <c r="EBB2" i="80"/>
  <c r="EBA2" i="80"/>
  <c r="EAZ2" i="80"/>
  <c r="EAY2" i="80"/>
  <c r="EAX2" i="80"/>
  <c r="EAW2" i="80"/>
  <c r="EAV2" i="80"/>
  <c r="EAU2" i="80"/>
  <c r="EAT2" i="80"/>
  <c r="EAS2" i="80"/>
  <c r="EAR2" i="80"/>
  <c r="EAQ2" i="80"/>
  <c r="EAP2" i="80"/>
  <c r="EAO2" i="80"/>
  <c r="EAN2" i="80"/>
  <c r="EAM2" i="80"/>
  <c r="EAL2" i="80"/>
  <c r="EAK2" i="80"/>
  <c r="EAJ2" i="80"/>
  <c r="EAI2" i="80"/>
  <c r="EAH2" i="80"/>
  <c r="EAG2" i="80"/>
  <c r="EAF2" i="80"/>
  <c r="EAE2" i="80"/>
  <c r="EAD2" i="80"/>
  <c r="EAC2" i="80"/>
  <c r="EAB2" i="80"/>
  <c r="EAA2" i="80"/>
  <c r="DZZ2" i="80"/>
  <c r="DZY2" i="80"/>
  <c r="DZX2" i="80"/>
  <c r="DZW2" i="80"/>
  <c r="DZV2" i="80"/>
  <c r="DZU2" i="80"/>
  <c r="DZT2" i="80"/>
  <c r="DZS2" i="80"/>
  <c r="DZR2" i="80"/>
  <c r="DZQ2" i="80"/>
  <c r="DZP2" i="80"/>
  <c r="DZO2" i="80"/>
  <c r="DZN2" i="80"/>
  <c r="DZM2" i="80"/>
  <c r="DZL2" i="80"/>
  <c r="DZK2" i="80"/>
  <c r="DZJ2" i="80"/>
  <c r="DZI2" i="80"/>
  <c r="DZH2" i="80"/>
  <c r="DZG2" i="80"/>
  <c r="DZF2" i="80"/>
  <c r="DZE2" i="80"/>
  <c r="DZD2" i="80"/>
  <c r="DZC2" i="80"/>
  <c r="DZB2" i="80"/>
  <c r="DZA2" i="80"/>
  <c r="DYZ2" i="80"/>
  <c r="DYY2" i="80"/>
  <c r="DYX2" i="80"/>
  <c r="DYW2" i="80"/>
  <c r="DYV2" i="80"/>
  <c r="DYU2" i="80"/>
  <c r="DYT2" i="80"/>
  <c r="DYS2" i="80"/>
  <c r="DYR2" i="80"/>
  <c r="DYQ2" i="80"/>
  <c r="DYP2" i="80"/>
  <c r="DYO2" i="80"/>
  <c r="DYN2" i="80"/>
  <c r="DYM2" i="80"/>
  <c r="DYL2" i="80"/>
  <c r="DYK2" i="80"/>
  <c r="DYJ2" i="80"/>
  <c r="DYI2" i="80"/>
  <c r="DYH2" i="80"/>
  <c r="DYG2" i="80"/>
  <c r="DYF2" i="80"/>
  <c r="DYE2" i="80"/>
  <c r="DYD2" i="80"/>
  <c r="DYC2" i="80"/>
  <c r="DYB2" i="80"/>
  <c r="DYA2" i="80"/>
  <c r="DXZ2" i="80"/>
  <c r="DXY2" i="80"/>
  <c r="DXX2" i="80"/>
  <c r="DXW2" i="80"/>
  <c r="DXV2" i="80"/>
  <c r="DXU2" i="80"/>
  <c r="DXT2" i="80"/>
  <c r="DXS2" i="80"/>
  <c r="DXR2" i="80"/>
  <c r="DXQ2" i="80"/>
  <c r="DXP2" i="80"/>
  <c r="DXO2" i="80"/>
  <c r="DXN2" i="80"/>
  <c r="DXM2" i="80"/>
  <c r="DXL2" i="80"/>
  <c r="DXK2" i="80"/>
  <c r="DXJ2" i="80"/>
  <c r="DXI2" i="80"/>
  <c r="DXH2" i="80"/>
  <c r="DXG2" i="80"/>
  <c r="DXF2" i="80"/>
  <c r="DXE2" i="80"/>
  <c r="DXD2" i="80"/>
  <c r="DXC2" i="80"/>
  <c r="DXB2" i="80"/>
  <c r="DXA2" i="80"/>
  <c r="DWZ2" i="80"/>
  <c r="DWY2" i="80"/>
  <c r="DWX2" i="80"/>
  <c r="DWW2" i="80"/>
  <c r="DWV2" i="80"/>
  <c r="DWU2" i="80"/>
  <c r="DWT2" i="80"/>
  <c r="DWS2" i="80"/>
  <c r="DWR2" i="80"/>
  <c r="DWQ2" i="80"/>
  <c r="DWP2" i="80"/>
  <c r="DWO2" i="80"/>
  <c r="DWN2" i="80"/>
  <c r="DWM2" i="80"/>
  <c r="DWL2" i="80"/>
  <c r="DWK2" i="80"/>
  <c r="DWJ2" i="80"/>
  <c r="DWI2" i="80"/>
  <c r="DWH2" i="80"/>
  <c r="DWG2" i="80"/>
  <c r="DWF2" i="80"/>
  <c r="DWE2" i="80"/>
  <c r="DWD2" i="80"/>
  <c r="DWC2" i="80"/>
  <c r="DWB2" i="80"/>
  <c r="DWA2" i="80"/>
  <c r="DVZ2" i="80"/>
  <c r="DVY2" i="80"/>
  <c r="DVX2" i="80"/>
  <c r="DVW2" i="80"/>
  <c r="DVV2" i="80"/>
  <c r="DVU2" i="80"/>
  <c r="DVT2" i="80"/>
  <c r="DVS2" i="80"/>
  <c r="DVR2" i="80"/>
  <c r="DVQ2" i="80"/>
  <c r="DVP2" i="80"/>
  <c r="DVO2" i="80"/>
  <c r="DVN2" i="80"/>
  <c r="DVM2" i="80"/>
  <c r="DVL2" i="80"/>
  <c r="DVK2" i="80"/>
  <c r="DVJ2" i="80"/>
  <c r="DVI2" i="80"/>
  <c r="DVH2" i="80"/>
  <c r="DVG2" i="80"/>
  <c r="DVF2" i="80"/>
  <c r="DVE2" i="80"/>
  <c r="DVD2" i="80"/>
  <c r="DVC2" i="80"/>
  <c r="DVB2" i="80"/>
  <c r="DVA2" i="80"/>
  <c r="DUZ2" i="80"/>
  <c r="DUY2" i="80"/>
  <c r="DUX2" i="80"/>
  <c r="DUW2" i="80"/>
  <c r="DUV2" i="80"/>
  <c r="DUU2" i="80"/>
  <c r="DUT2" i="80"/>
  <c r="DUS2" i="80"/>
  <c r="DUR2" i="80"/>
  <c r="DUQ2" i="80"/>
  <c r="DUP2" i="80"/>
  <c r="DUO2" i="80"/>
  <c r="DUN2" i="80"/>
  <c r="DUM2" i="80"/>
  <c r="DUL2" i="80"/>
  <c r="DUK2" i="80"/>
  <c r="DUJ2" i="80"/>
  <c r="DUI2" i="80"/>
  <c r="DUH2" i="80"/>
  <c r="DUG2" i="80"/>
  <c r="DUF2" i="80"/>
  <c r="DUE2" i="80"/>
  <c r="DUD2" i="80"/>
  <c r="DUC2" i="80"/>
  <c r="DUB2" i="80"/>
  <c r="DUA2" i="80"/>
  <c r="DTZ2" i="80"/>
  <c r="DTY2" i="80"/>
  <c r="DTX2" i="80"/>
  <c r="DTW2" i="80"/>
  <c r="DTV2" i="80"/>
  <c r="DTU2" i="80"/>
  <c r="DTT2" i="80"/>
  <c r="DTS2" i="80"/>
  <c r="DTR2" i="80"/>
  <c r="DTQ2" i="80"/>
  <c r="DTP2" i="80"/>
  <c r="DTO2" i="80"/>
  <c r="DTN2" i="80"/>
  <c r="DTM2" i="80"/>
  <c r="DTL2" i="80"/>
  <c r="DTK2" i="80"/>
  <c r="DTJ2" i="80"/>
  <c r="DTI2" i="80"/>
  <c r="DTH2" i="80"/>
  <c r="DTG2" i="80"/>
  <c r="DTF2" i="80"/>
  <c r="DTE2" i="80"/>
  <c r="DTD2" i="80"/>
  <c r="DTC2" i="80"/>
  <c r="DTB2" i="80"/>
  <c r="DTA2" i="80"/>
  <c r="DSZ2" i="80"/>
  <c r="DSY2" i="80"/>
  <c r="DSX2" i="80"/>
  <c r="DSW2" i="80"/>
  <c r="DSV2" i="80"/>
  <c r="DSU2" i="80"/>
  <c r="DST2" i="80"/>
  <c r="DSS2" i="80"/>
  <c r="DSR2" i="80"/>
  <c r="DSQ2" i="80"/>
  <c r="DSP2" i="80"/>
  <c r="DSO2" i="80"/>
  <c r="DSN2" i="80"/>
  <c r="DSM2" i="80"/>
  <c r="DSL2" i="80"/>
  <c r="DSK2" i="80"/>
  <c r="DSJ2" i="80"/>
  <c r="DSI2" i="80"/>
  <c r="DSH2" i="80"/>
  <c r="DSG2" i="80"/>
  <c r="DSF2" i="80"/>
  <c r="DSE2" i="80"/>
  <c r="DSD2" i="80"/>
  <c r="DSC2" i="80"/>
  <c r="DSB2" i="80"/>
  <c r="DSA2" i="80"/>
  <c r="DRZ2" i="80"/>
  <c r="DRY2" i="80"/>
  <c r="DRX2" i="80"/>
  <c r="DRW2" i="80"/>
  <c r="DRV2" i="80"/>
  <c r="DRU2" i="80"/>
  <c r="DRT2" i="80"/>
  <c r="DRS2" i="80"/>
  <c r="DRR2" i="80"/>
  <c r="DRQ2" i="80"/>
  <c r="DRP2" i="80"/>
  <c r="DRO2" i="80"/>
  <c r="DRN2" i="80"/>
  <c r="DRM2" i="80"/>
  <c r="DRL2" i="80"/>
  <c r="DRK2" i="80"/>
  <c r="DRJ2" i="80"/>
  <c r="DRI2" i="80"/>
  <c r="DRH2" i="80"/>
  <c r="DRG2" i="80"/>
  <c r="DRF2" i="80"/>
  <c r="DRE2" i="80"/>
  <c r="DRD2" i="80"/>
  <c r="DRC2" i="80"/>
  <c r="DRB2" i="80"/>
  <c r="DRA2" i="80"/>
  <c r="DQZ2" i="80"/>
  <c r="DQY2" i="80"/>
  <c r="DQX2" i="80"/>
  <c r="DQW2" i="80"/>
  <c r="DQV2" i="80"/>
  <c r="DQU2" i="80"/>
  <c r="DQT2" i="80"/>
  <c r="DQS2" i="80"/>
  <c r="DQR2" i="80"/>
  <c r="DQQ2" i="80"/>
  <c r="DQP2" i="80"/>
  <c r="DQO2" i="80"/>
  <c r="DQN2" i="80"/>
  <c r="DQM2" i="80"/>
  <c r="DQL2" i="80"/>
  <c r="DQK2" i="80"/>
  <c r="DQJ2" i="80"/>
  <c r="DQI2" i="80"/>
  <c r="DQH2" i="80"/>
  <c r="DQG2" i="80"/>
  <c r="DQF2" i="80"/>
  <c r="DQE2" i="80"/>
  <c r="DQD2" i="80"/>
  <c r="DQC2" i="80"/>
  <c r="DQB2" i="80"/>
  <c r="DQA2" i="80"/>
  <c r="DPZ2" i="80"/>
  <c r="DPY2" i="80"/>
  <c r="DPX2" i="80"/>
  <c r="DPW2" i="80"/>
  <c r="DPV2" i="80"/>
  <c r="DPU2" i="80"/>
  <c r="DPT2" i="80"/>
  <c r="DPS2" i="80"/>
  <c r="DPR2" i="80"/>
  <c r="DPQ2" i="80"/>
  <c r="DPP2" i="80"/>
  <c r="DPO2" i="80"/>
  <c r="DPN2" i="80"/>
  <c r="DPM2" i="80"/>
  <c r="DPL2" i="80"/>
  <c r="DPK2" i="80"/>
  <c r="DPJ2" i="80"/>
  <c r="DPI2" i="80"/>
  <c r="DPH2" i="80"/>
  <c r="DPG2" i="80"/>
  <c r="DPF2" i="80"/>
  <c r="DPE2" i="80"/>
  <c r="DPD2" i="80"/>
  <c r="DPC2" i="80"/>
  <c r="DPB2" i="80"/>
  <c r="DPA2" i="80"/>
  <c r="DOZ2" i="80"/>
  <c r="DOY2" i="80"/>
  <c r="DOX2" i="80"/>
  <c r="DOW2" i="80"/>
  <c r="DOV2" i="80"/>
  <c r="DOU2" i="80"/>
  <c r="DOT2" i="80"/>
  <c r="DOS2" i="80"/>
  <c r="DOR2" i="80"/>
  <c r="DOQ2" i="80"/>
  <c r="DOP2" i="80"/>
  <c r="DOO2" i="80"/>
  <c r="DON2" i="80"/>
  <c r="DOM2" i="80"/>
  <c r="DOL2" i="80"/>
  <c r="DOK2" i="80"/>
  <c r="DOJ2" i="80"/>
  <c r="DOI2" i="80"/>
  <c r="DOH2" i="80"/>
  <c r="DOG2" i="80"/>
  <c r="DOF2" i="80"/>
  <c r="DOE2" i="80"/>
  <c r="DOD2" i="80"/>
  <c r="DOC2" i="80"/>
  <c r="DOB2" i="80"/>
  <c r="DOA2" i="80"/>
  <c r="DNZ2" i="80"/>
  <c r="DNY2" i="80"/>
  <c r="DNX2" i="80"/>
  <c r="DNW2" i="80"/>
  <c r="DNV2" i="80"/>
  <c r="DNU2" i="80"/>
  <c r="DNT2" i="80"/>
  <c r="DNS2" i="80"/>
  <c r="DNR2" i="80"/>
  <c r="DNQ2" i="80"/>
  <c r="DNP2" i="80"/>
  <c r="DNO2" i="80"/>
  <c r="DNN2" i="80"/>
  <c r="DNM2" i="80"/>
  <c r="DNL2" i="80"/>
  <c r="DNK2" i="80"/>
  <c r="DNJ2" i="80"/>
  <c r="DNI2" i="80"/>
  <c r="DNH2" i="80"/>
  <c r="DNG2" i="80"/>
  <c r="DNF2" i="80"/>
  <c r="DNE2" i="80"/>
  <c r="DND2" i="80"/>
  <c r="DNC2" i="80"/>
  <c r="DNB2" i="80"/>
  <c r="DNA2" i="80"/>
  <c r="DMZ2" i="80"/>
  <c r="DMY2" i="80"/>
  <c r="DMX2" i="80"/>
  <c r="DMW2" i="80"/>
  <c r="DMV2" i="80"/>
  <c r="DMU2" i="80"/>
  <c r="DMT2" i="80"/>
  <c r="DMS2" i="80"/>
  <c r="DMR2" i="80"/>
  <c r="DMQ2" i="80"/>
  <c r="DMP2" i="80"/>
  <c r="DMO2" i="80"/>
  <c r="DMN2" i="80"/>
  <c r="DMM2" i="80"/>
  <c r="DML2" i="80"/>
  <c r="DMK2" i="80"/>
  <c r="DMJ2" i="80"/>
  <c r="DMI2" i="80"/>
  <c r="DMH2" i="80"/>
  <c r="DMG2" i="80"/>
  <c r="DMF2" i="80"/>
  <c r="DME2" i="80"/>
  <c r="DMD2" i="80"/>
  <c r="DMC2" i="80"/>
  <c r="DMB2" i="80"/>
  <c r="DMA2" i="80"/>
  <c r="DLZ2" i="80"/>
  <c r="DLY2" i="80"/>
  <c r="DLX2" i="80"/>
  <c r="DLW2" i="80"/>
  <c r="DLV2" i="80"/>
  <c r="DLU2" i="80"/>
  <c r="DLT2" i="80"/>
  <c r="DLS2" i="80"/>
  <c r="DLR2" i="80"/>
  <c r="DLQ2" i="80"/>
  <c r="DLP2" i="80"/>
  <c r="DLO2" i="80"/>
  <c r="DLN2" i="80"/>
  <c r="DLM2" i="80"/>
  <c r="DLL2" i="80"/>
  <c r="DLK2" i="80"/>
  <c r="DLJ2" i="80"/>
  <c r="DLI2" i="80"/>
  <c r="DLH2" i="80"/>
  <c r="DLG2" i="80"/>
  <c r="DLF2" i="80"/>
  <c r="DLE2" i="80"/>
  <c r="DLD2" i="80"/>
  <c r="DLC2" i="80"/>
  <c r="DLB2" i="80"/>
  <c r="DLA2" i="80"/>
  <c r="DKZ2" i="80"/>
  <c r="DKY2" i="80"/>
  <c r="DKX2" i="80"/>
  <c r="DKW2" i="80"/>
  <c r="DKV2" i="80"/>
  <c r="DKU2" i="80"/>
  <c r="DKT2" i="80"/>
  <c r="DKS2" i="80"/>
  <c r="DKR2" i="80"/>
  <c r="DKQ2" i="80"/>
  <c r="DKP2" i="80"/>
  <c r="DKO2" i="80"/>
  <c r="DKN2" i="80"/>
  <c r="DKM2" i="80"/>
  <c r="DKL2" i="80"/>
  <c r="DKK2" i="80"/>
  <c r="DKJ2" i="80"/>
  <c r="DKI2" i="80"/>
  <c r="DKH2" i="80"/>
  <c r="DKG2" i="80"/>
  <c r="DKF2" i="80"/>
  <c r="DKE2" i="80"/>
  <c r="DKD2" i="80"/>
  <c r="DKC2" i="80"/>
  <c r="DKB2" i="80"/>
  <c r="DKA2" i="80"/>
  <c r="DJZ2" i="80"/>
  <c r="DJY2" i="80"/>
  <c r="DJX2" i="80"/>
  <c r="DJW2" i="80"/>
  <c r="DJV2" i="80"/>
  <c r="DJU2" i="80"/>
  <c r="DJT2" i="80"/>
  <c r="DJS2" i="80"/>
  <c r="DJR2" i="80"/>
  <c r="DJQ2" i="80"/>
  <c r="DJP2" i="80"/>
  <c r="DJO2" i="80"/>
  <c r="DJN2" i="80"/>
  <c r="DJM2" i="80"/>
  <c r="DJL2" i="80"/>
  <c r="DJK2" i="80"/>
  <c r="DJJ2" i="80"/>
  <c r="DJI2" i="80"/>
  <c r="DJH2" i="80"/>
  <c r="DJG2" i="80"/>
  <c r="DJF2" i="80"/>
  <c r="DJE2" i="80"/>
  <c r="DJD2" i="80"/>
  <c r="DJC2" i="80"/>
  <c r="DJB2" i="80"/>
  <c r="DJA2" i="80"/>
  <c r="DIZ2" i="80"/>
  <c r="DIY2" i="80"/>
  <c r="DIX2" i="80"/>
  <c r="DIW2" i="80"/>
  <c r="DIV2" i="80"/>
  <c r="DIU2" i="80"/>
  <c r="DIT2" i="80"/>
  <c r="DIS2" i="80"/>
  <c r="DIR2" i="80"/>
  <c r="DIQ2" i="80"/>
  <c r="DIP2" i="80"/>
  <c r="DIO2" i="80"/>
  <c r="DIN2" i="80"/>
  <c r="DIM2" i="80"/>
  <c r="DIL2" i="80"/>
  <c r="DIK2" i="80"/>
  <c r="DIJ2" i="80"/>
  <c r="DII2" i="80"/>
  <c r="DIH2" i="80"/>
  <c r="DIG2" i="80"/>
  <c r="DIF2" i="80"/>
  <c r="DIE2" i="80"/>
  <c r="DID2" i="80"/>
  <c r="DIC2" i="80"/>
  <c r="DIB2" i="80"/>
  <c r="DIA2" i="80"/>
  <c r="DHZ2" i="80"/>
  <c r="DHY2" i="80"/>
  <c r="DHX2" i="80"/>
  <c r="DHW2" i="80"/>
  <c r="DHV2" i="80"/>
  <c r="DHU2" i="80"/>
  <c r="DHT2" i="80"/>
  <c r="DHS2" i="80"/>
  <c r="DHR2" i="80"/>
  <c r="DHQ2" i="80"/>
  <c r="DHP2" i="80"/>
  <c r="DHO2" i="80"/>
  <c r="DHN2" i="80"/>
  <c r="DHM2" i="80"/>
  <c r="DHL2" i="80"/>
  <c r="DHK2" i="80"/>
  <c r="DHJ2" i="80"/>
  <c r="DHI2" i="80"/>
  <c r="DHH2" i="80"/>
  <c r="DHG2" i="80"/>
  <c r="DHF2" i="80"/>
  <c r="DHE2" i="80"/>
  <c r="DHD2" i="80"/>
  <c r="DHC2" i="80"/>
  <c r="DHB2" i="80"/>
  <c r="DHA2" i="80"/>
  <c r="DGZ2" i="80"/>
  <c r="DGY2" i="80"/>
  <c r="DGX2" i="80"/>
  <c r="DGW2" i="80"/>
  <c r="DGV2" i="80"/>
  <c r="DGU2" i="80"/>
  <c r="DGT2" i="80"/>
  <c r="DGS2" i="80"/>
  <c r="DGR2" i="80"/>
  <c r="DGQ2" i="80"/>
  <c r="DGP2" i="80"/>
  <c r="DGO2" i="80"/>
  <c r="DGN2" i="80"/>
  <c r="DGM2" i="80"/>
  <c r="DGL2" i="80"/>
  <c r="DGK2" i="80"/>
  <c r="DGJ2" i="80"/>
  <c r="DGI2" i="80"/>
  <c r="DGH2" i="80"/>
  <c r="DGG2" i="80"/>
  <c r="DGF2" i="80"/>
  <c r="DGE2" i="80"/>
  <c r="DGD2" i="80"/>
  <c r="DGC2" i="80"/>
  <c r="DGB2" i="80"/>
  <c r="DGA2" i="80"/>
  <c r="DFZ2" i="80"/>
  <c r="DFY2" i="80"/>
  <c r="DFX2" i="80"/>
  <c r="DFW2" i="80"/>
  <c r="DFV2" i="80"/>
  <c r="DFU2" i="80"/>
  <c r="DFT2" i="80"/>
  <c r="DFS2" i="80"/>
  <c r="DFR2" i="80"/>
  <c r="DFQ2" i="80"/>
  <c r="DFP2" i="80"/>
  <c r="DFO2" i="80"/>
  <c r="DFN2" i="80"/>
  <c r="DFM2" i="80"/>
  <c r="DFL2" i="80"/>
  <c r="DFK2" i="80"/>
  <c r="DFJ2" i="80"/>
  <c r="DFI2" i="80"/>
  <c r="DFH2" i="80"/>
  <c r="DFG2" i="80"/>
  <c r="DFF2" i="80"/>
  <c r="DFE2" i="80"/>
  <c r="DFD2" i="80"/>
  <c r="DFC2" i="80"/>
  <c r="DFB2" i="80"/>
  <c r="DFA2" i="80"/>
  <c r="DEZ2" i="80"/>
  <c r="DEY2" i="80"/>
  <c r="DEX2" i="80"/>
  <c r="DEW2" i="80"/>
  <c r="DEV2" i="80"/>
  <c r="DEU2" i="80"/>
  <c r="DET2" i="80"/>
  <c r="DES2" i="80"/>
  <c r="DER2" i="80"/>
  <c r="DEQ2" i="80"/>
  <c r="DEP2" i="80"/>
  <c r="DEO2" i="80"/>
  <c r="DEN2" i="80"/>
  <c r="DEM2" i="80"/>
  <c r="DEL2" i="80"/>
  <c r="DEK2" i="80"/>
  <c r="DEJ2" i="80"/>
  <c r="DEI2" i="80"/>
  <c r="DEH2" i="80"/>
  <c r="DEG2" i="80"/>
  <c r="DEF2" i="80"/>
  <c r="DEE2" i="80"/>
  <c r="DED2" i="80"/>
  <c r="DEC2" i="80"/>
  <c r="DEB2" i="80"/>
  <c r="DEA2" i="80"/>
  <c r="DDZ2" i="80"/>
  <c r="DDY2" i="80"/>
  <c r="DDX2" i="80"/>
  <c r="DDW2" i="80"/>
  <c r="DDV2" i="80"/>
  <c r="DDU2" i="80"/>
  <c r="DDT2" i="80"/>
  <c r="DDS2" i="80"/>
  <c r="DDR2" i="80"/>
  <c r="DDQ2" i="80"/>
  <c r="DDP2" i="80"/>
  <c r="DDO2" i="80"/>
  <c r="DDN2" i="80"/>
  <c r="DDM2" i="80"/>
  <c r="DDL2" i="80"/>
  <c r="DDK2" i="80"/>
  <c r="DDJ2" i="80"/>
  <c r="DDI2" i="80"/>
  <c r="DDH2" i="80"/>
  <c r="DDG2" i="80"/>
  <c r="DDF2" i="80"/>
  <c r="DDE2" i="80"/>
  <c r="DDD2" i="80"/>
  <c r="DDC2" i="80"/>
  <c r="DDB2" i="80"/>
  <c r="DDA2" i="80"/>
  <c r="DCZ2" i="80"/>
  <c r="DCY2" i="80"/>
  <c r="DCX2" i="80"/>
  <c r="DCW2" i="80"/>
  <c r="DCV2" i="80"/>
  <c r="DCU2" i="80"/>
  <c r="DCT2" i="80"/>
  <c r="DCS2" i="80"/>
  <c r="DCR2" i="80"/>
  <c r="DCQ2" i="80"/>
  <c r="DCP2" i="80"/>
  <c r="DCO2" i="80"/>
  <c r="DCN2" i="80"/>
  <c r="DCM2" i="80"/>
  <c r="DCL2" i="80"/>
  <c r="DCK2" i="80"/>
  <c r="DCJ2" i="80"/>
  <c r="DCI2" i="80"/>
  <c r="DCH2" i="80"/>
  <c r="DCG2" i="80"/>
  <c r="DCF2" i="80"/>
  <c r="DCE2" i="80"/>
  <c r="DCD2" i="80"/>
  <c r="DCC2" i="80"/>
  <c r="DCB2" i="80"/>
  <c r="DCA2" i="80"/>
  <c r="DBZ2" i="80"/>
  <c r="DBY2" i="80"/>
  <c r="DBX2" i="80"/>
  <c r="DBW2" i="80"/>
  <c r="DBV2" i="80"/>
  <c r="DBU2" i="80"/>
  <c r="DBT2" i="80"/>
  <c r="DBS2" i="80"/>
  <c r="DBR2" i="80"/>
  <c r="DBQ2" i="80"/>
  <c r="DBP2" i="80"/>
  <c r="DBO2" i="80"/>
  <c r="DBN2" i="80"/>
  <c r="DBM2" i="80"/>
  <c r="DBL2" i="80"/>
  <c r="DBK2" i="80"/>
  <c r="DBJ2" i="80"/>
  <c r="DBI2" i="80"/>
  <c r="DBH2" i="80"/>
  <c r="DBG2" i="80"/>
  <c r="DBF2" i="80"/>
  <c r="DBE2" i="80"/>
  <c r="DBD2" i="80"/>
  <c r="DBC2" i="80"/>
  <c r="DBB2" i="80"/>
  <c r="DBA2" i="80"/>
  <c r="DAZ2" i="80"/>
  <c r="DAY2" i="80"/>
  <c r="DAX2" i="80"/>
  <c r="DAW2" i="80"/>
  <c r="DAV2" i="80"/>
  <c r="DAU2" i="80"/>
  <c r="DAT2" i="80"/>
  <c r="DAS2" i="80"/>
  <c r="DAR2" i="80"/>
  <c r="DAQ2" i="80"/>
  <c r="DAP2" i="80"/>
  <c r="DAO2" i="80"/>
  <c r="DAN2" i="80"/>
  <c r="DAM2" i="80"/>
  <c r="DAL2" i="80"/>
  <c r="DAK2" i="80"/>
  <c r="DAJ2" i="80"/>
  <c r="DAI2" i="80"/>
  <c r="DAH2" i="80"/>
  <c r="DAG2" i="80"/>
  <c r="DAF2" i="80"/>
  <c r="DAE2" i="80"/>
  <c r="DAD2" i="80"/>
  <c r="DAC2" i="80"/>
  <c r="DAB2" i="80"/>
  <c r="DAA2" i="80"/>
  <c r="CZZ2" i="80"/>
  <c r="CZY2" i="80"/>
  <c r="CZX2" i="80"/>
  <c r="CZW2" i="80"/>
  <c r="CZV2" i="80"/>
  <c r="CZU2" i="80"/>
  <c r="CZT2" i="80"/>
  <c r="CZS2" i="80"/>
  <c r="CZR2" i="80"/>
  <c r="CZQ2" i="80"/>
  <c r="CZP2" i="80"/>
  <c r="CZO2" i="80"/>
  <c r="CZN2" i="80"/>
  <c r="CZM2" i="80"/>
  <c r="CZL2" i="80"/>
  <c r="CZK2" i="80"/>
  <c r="CZJ2" i="80"/>
  <c r="CZI2" i="80"/>
  <c r="CZH2" i="80"/>
  <c r="CZG2" i="80"/>
  <c r="CZF2" i="80"/>
  <c r="CZE2" i="80"/>
  <c r="CZD2" i="80"/>
  <c r="CZC2" i="80"/>
  <c r="CZB2" i="80"/>
  <c r="CZA2" i="80"/>
  <c r="CYZ2" i="80"/>
  <c r="CYY2" i="80"/>
  <c r="CYX2" i="80"/>
  <c r="CYW2" i="80"/>
  <c r="CYV2" i="80"/>
  <c r="CYU2" i="80"/>
  <c r="CYT2" i="80"/>
  <c r="CYS2" i="80"/>
  <c r="CYR2" i="80"/>
  <c r="CYQ2" i="80"/>
  <c r="CYP2" i="80"/>
  <c r="CYO2" i="80"/>
  <c r="CYN2" i="80"/>
  <c r="CYM2" i="80"/>
  <c r="CYL2" i="80"/>
  <c r="CYK2" i="80"/>
  <c r="CYJ2" i="80"/>
  <c r="CYI2" i="80"/>
  <c r="CYH2" i="80"/>
  <c r="CYG2" i="80"/>
  <c r="CYF2" i="80"/>
  <c r="CYE2" i="80"/>
  <c r="CYD2" i="80"/>
  <c r="CYC2" i="80"/>
  <c r="CYB2" i="80"/>
  <c r="CYA2" i="80"/>
  <c r="CXZ2" i="80"/>
  <c r="CXY2" i="80"/>
  <c r="CXX2" i="80"/>
  <c r="CXW2" i="80"/>
  <c r="CXV2" i="80"/>
  <c r="CXU2" i="80"/>
  <c r="CXT2" i="80"/>
  <c r="CXS2" i="80"/>
  <c r="CXR2" i="80"/>
  <c r="CXQ2" i="80"/>
  <c r="CXP2" i="80"/>
  <c r="CXO2" i="80"/>
  <c r="CXN2" i="80"/>
  <c r="CXM2" i="80"/>
  <c r="CXL2" i="80"/>
  <c r="CXK2" i="80"/>
  <c r="CXJ2" i="80"/>
  <c r="CXI2" i="80"/>
  <c r="CXH2" i="80"/>
  <c r="CXG2" i="80"/>
  <c r="CXF2" i="80"/>
  <c r="CXE2" i="80"/>
  <c r="CXD2" i="80"/>
  <c r="CXC2" i="80"/>
  <c r="CXB2" i="80"/>
  <c r="CXA2" i="80"/>
  <c r="CWZ2" i="80"/>
  <c r="CWY2" i="80"/>
  <c r="CWX2" i="80"/>
  <c r="CWW2" i="80"/>
  <c r="CWV2" i="80"/>
  <c r="CWU2" i="80"/>
  <c r="CWT2" i="80"/>
  <c r="CWS2" i="80"/>
  <c r="CWR2" i="80"/>
  <c r="CWQ2" i="80"/>
  <c r="CWP2" i="80"/>
  <c r="CWO2" i="80"/>
  <c r="CWN2" i="80"/>
  <c r="CWM2" i="80"/>
  <c r="CWL2" i="80"/>
  <c r="CWK2" i="80"/>
  <c r="CWJ2" i="80"/>
  <c r="CWI2" i="80"/>
  <c r="CWH2" i="80"/>
  <c r="CWG2" i="80"/>
  <c r="CWF2" i="80"/>
  <c r="CWE2" i="80"/>
  <c r="CWD2" i="80"/>
  <c r="CWC2" i="80"/>
  <c r="CWB2" i="80"/>
  <c r="CWA2" i="80"/>
  <c r="CVZ2" i="80"/>
  <c r="CVY2" i="80"/>
  <c r="CVX2" i="80"/>
  <c r="CVW2" i="80"/>
  <c r="CVV2" i="80"/>
  <c r="CVU2" i="80"/>
  <c r="CVT2" i="80"/>
  <c r="CVS2" i="80"/>
  <c r="CVR2" i="80"/>
  <c r="CVQ2" i="80"/>
  <c r="CVP2" i="80"/>
  <c r="CVO2" i="80"/>
  <c r="CVN2" i="80"/>
  <c r="CVM2" i="80"/>
  <c r="CVL2" i="80"/>
  <c r="CVK2" i="80"/>
  <c r="CVJ2" i="80"/>
  <c r="CVI2" i="80"/>
  <c r="CVH2" i="80"/>
  <c r="CVG2" i="80"/>
  <c r="CVF2" i="80"/>
  <c r="CVE2" i="80"/>
  <c r="CVD2" i="80"/>
  <c r="CVC2" i="80"/>
  <c r="CVB2" i="80"/>
  <c r="CVA2" i="80"/>
  <c r="CUZ2" i="80"/>
  <c r="CUY2" i="80"/>
  <c r="CUX2" i="80"/>
  <c r="CUW2" i="80"/>
  <c r="CUV2" i="80"/>
  <c r="CUU2" i="80"/>
  <c r="CUT2" i="80"/>
  <c r="CUS2" i="80"/>
  <c r="CUR2" i="80"/>
  <c r="CUQ2" i="80"/>
  <c r="CUP2" i="80"/>
  <c r="CUO2" i="80"/>
  <c r="CUN2" i="80"/>
  <c r="CUM2" i="80"/>
  <c r="CUL2" i="80"/>
  <c r="CUK2" i="80"/>
  <c r="CUJ2" i="80"/>
  <c r="CUI2" i="80"/>
  <c r="CUH2" i="80"/>
  <c r="CUG2" i="80"/>
  <c r="CUF2" i="80"/>
  <c r="CUE2" i="80"/>
  <c r="CUD2" i="80"/>
  <c r="CUC2" i="80"/>
  <c r="CUB2" i="80"/>
  <c r="CUA2" i="80"/>
  <c r="CTZ2" i="80"/>
  <c r="CTY2" i="80"/>
  <c r="CTX2" i="80"/>
  <c r="CTW2" i="80"/>
  <c r="CTV2" i="80"/>
  <c r="CTU2" i="80"/>
  <c r="CTT2" i="80"/>
  <c r="CTS2" i="80"/>
  <c r="CTR2" i="80"/>
  <c r="CTQ2" i="80"/>
  <c r="CTP2" i="80"/>
  <c r="CTO2" i="80"/>
  <c r="CTN2" i="80"/>
  <c r="CTM2" i="80"/>
  <c r="CTL2" i="80"/>
  <c r="CTK2" i="80"/>
  <c r="CTJ2" i="80"/>
  <c r="CTI2" i="80"/>
  <c r="CTH2" i="80"/>
  <c r="CTG2" i="80"/>
  <c r="CTF2" i="80"/>
  <c r="CTE2" i="80"/>
  <c r="CTD2" i="80"/>
  <c r="CTC2" i="80"/>
  <c r="CTB2" i="80"/>
  <c r="CTA2" i="80"/>
  <c r="CSZ2" i="80"/>
  <c r="CSY2" i="80"/>
  <c r="CSX2" i="80"/>
  <c r="CSW2" i="80"/>
  <c r="CSV2" i="80"/>
  <c r="CSU2" i="80"/>
  <c r="CST2" i="80"/>
  <c r="CSS2" i="80"/>
  <c r="CSR2" i="80"/>
  <c r="CSQ2" i="80"/>
  <c r="CSP2" i="80"/>
  <c r="CSO2" i="80"/>
  <c r="CSN2" i="80"/>
  <c r="CSM2" i="80"/>
  <c r="CSL2" i="80"/>
  <c r="CSK2" i="80"/>
  <c r="CSJ2" i="80"/>
  <c r="CSI2" i="80"/>
  <c r="CSH2" i="80"/>
  <c r="CSG2" i="80"/>
  <c r="CSF2" i="80"/>
  <c r="CSE2" i="80"/>
  <c r="CSD2" i="80"/>
  <c r="CSC2" i="80"/>
  <c r="CSB2" i="80"/>
  <c r="CSA2" i="80"/>
  <c r="CRZ2" i="80"/>
  <c r="CRY2" i="80"/>
  <c r="CRX2" i="80"/>
  <c r="CRW2" i="80"/>
  <c r="CRV2" i="80"/>
  <c r="CRU2" i="80"/>
  <c r="CRT2" i="80"/>
  <c r="CRS2" i="80"/>
  <c r="CRR2" i="80"/>
  <c r="CRQ2" i="80"/>
  <c r="CRP2" i="80"/>
  <c r="CRO2" i="80"/>
  <c r="CRN2" i="80"/>
  <c r="CRM2" i="80"/>
  <c r="CRL2" i="80"/>
  <c r="CRK2" i="80"/>
  <c r="CRJ2" i="80"/>
  <c r="CRI2" i="80"/>
  <c r="CRH2" i="80"/>
  <c r="CRG2" i="80"/>
  <c r="CRF2" i="80"/>
  <c r="CRE2" i="80"/>
  <c r="CRD2" i="80"/>
  <c r="CRC2" i="80"/>
  <c r="CRB2" i="80"/>
  <c r="CRA2" i="80"/>
  <c r="CQZ2" i="80"/>
  <c r="CQY2" i="80"/>
  <c r="CQX2" i="80"/>
  <c r="CQW2" i="80"/>
  <c r="CQV2" i="80"/>
  <c r="CQU2" i="80"/>
  <c r="CQT2" i="80"/>
  <c r="CQS2" i="80"/>
  <c r="CQR2" i="80"/>
  <c r="CQQ2" i="80"/>
  <c r="CQP2" i="80"/>
  <c r="CQO2" i="80"/>
  <c r="CQN2" i="80"/>
  <c r="CQM2" i="80"/>
  <c r="CQL2" i="80"/>
  <c r="CQK2" i="80"/>
  <c r="CQJ2" i="80"/>
  <c r="CQI2" i="80"/>
  <c r="CQH2" i="80"/>
  <c r="CQG2" i="80"/>
  <c r="CQF2" i="80"/>
  <c r="CQE2" i="80"/>
  <c r="CQD2" i="80"/>
  <c r="CQC2" i="80"/>
  <c r="CQB2" i="80"/>
  <c r="CQA2" i="80"/>
  <c r="CPZ2" i="80"/>
  <c r="CPY2" i="80"/>
  <c r="CPX2" i="80"/>
  <c r="CPW2" i="80"/>
  <c r="CPV2" i="80"/>
  <c r="CPU2" i="80"/>
  <c r="CPT2" i="80"/>
  <c r="CPS2" i="80"/>
  <c r="CPR2" i="80"/>
  <c r="CPQ2" i="80"/>
  <c r="CPP2" i="80"/>
  <c r="CPO2" i="80"/>
  <c r="CPN2" i="80"/>
  <c r="CPM2" i="80"/>
  <c r="CPL2" i="80"/>
  <c r="CPK2" i="80"/>
  <c r="CPJ2" i="80"/>
  <c r="CPI2" i="80"/>
  <c r="CPH2" i="80"/>
  <c r="CPG2" i="80"/>
  <c r="CPF2" i="80"/>
  <c r="CPE2" i="80"/>
  <c r="CPD2" i="80"/>
  <c r="CPC2" i="80"/>
  <c r="CPB2" i="80"/>
  <c r="CPA2" i="80"/>
  <c r="COZ2" i="80"/>
  <c r="COY2" i="80"/>
  <c r="COX2" i="80"/>
  <c r="COW2" i="80"/>
  <c r="COV2" i="80"/>
  <c r="COU2" i="80"/>
  <c r="COT2" i="80"/>
  <c r="COS2" i="80"/>
  <c r="COR2" i="80"/>
  <c r="COQ2" i="80"/>
  <c r="COP2" i="80"/>
  <c r="COO2" i="80"/>
  <c r="CON2" i="80"/>
  <c r="COM2" i="80"/>
  <c r="COL2" i="80"/>
  <c r="COK2" i="80"/>
  <c r="COJ2" i="80"/>
  <c r="COI2" i="80"/>
  <c r="COH2" i="80"/>
  <c r="COG2" i="80"/>
  <c r="COF2" i="80"/>
  <c r="COE2" i="80"/>
  <c r="COD2" i="80"/>
  <c r="COC2" i="80"/>
  <c r="COB2" i="80"/>
  <c r="COA2" i="80"/>
  <c r="CNZ2" i="80"/>
  <c r="CNY2" i="80"/>
  <c r="CNX2" i="80"/>
  <c r="CNW2" i="80"/>
  <c r="CNV2" i="80"/>
  <c r="CNU2" i="80"/>
  <c r="CNT2" i="80"/>
  <c r="CNS2" i="80"/>
  <c r="CNR2" i="80"/>
  <c r="CNQ2" i="80"/>
  <c r="CNP2" i="80"/>
  <c r="CNO2" i="80"/>
  <c r="CNN2" i="80"/>
  <c r="CNM2" i="80"/>
  <c r="CNL2" i="80"/>
  <c r="CNK2" i="80"/>
  <c r="CNJ2" i="80"/>
  <c r="CNI2" i="80"/>
  <c r="CNH2" i="80"/>
  <c r="CNG2" i="80"/>
  <c r="CNF2" i="80"/>
  <c r="CNE2" i="80"/>
  <c r="CND2" i="80"/>
  <c r="CNC2" i="80"/>
  <c r="CNB2" i="80"/>
  <c r="CNA2" i="80"/>
  <c r="CMZ2" i="80"/>
  <c r="CMY2" i="80"/>
  <c r="CMX2" i="80"/>
  <c r="CMW2" i="80"/>
  <c r="CMV2" i="80"/>
  <c r="CMU2" i="80"/>
  <c r="CMT2" i="80"/>
  <c r="CMS2" i="80"/>
  <c r="CMR2" i="80"/>
  <c r="CMQ2" i="80"/>
  <c r="CMP2" i="80"/>
  <c r="CMO2" i="80"/>
  <c r="CMN2" i="80"/>
  <c r="CMM2" i="80"/>
  <c r="CML2" i="80"/>
  <c r="CMK2" i="80"/>
  <c r="CMJ2" i="80"/>
  <c r="CMI2" i="80"/>
  <c r="CMH2" i="80"/>
  <c r="CMG2" i="80"/>
  <c r="CMF2" i="80"/>
  <c r="CME2" i="80"/>
  <c r="CMD2" i="80"/>
  <c r="CMC2" i="80"/>
  <c r="CMB2" i="80"/>
  <c r="CMA2" i="80"/>
  <c r="CLZ2" i="80"/>
  <c r="CLY2" i="80"/>
  <c r="CLX2" i="80"/>
  <c r="CLW2" i="80"/>
  <c r="CLV2" i="80"/>
  <c r="CLU2" i="80"/>
  <c r="CLT2" i="80"/>
  <c r="CLS2" i="80"/>
  <c r="CLR2" i="80"/>
  <c r="CLQ2" i="80"/>
  <c r="CLP2" i="80"/>
  <c r="CLO2" i="80"/>
  <c r="CLN2" i="80"/>
  <c r="CLM2" i="80"/>
  <c r="CLL2" i="80"/>
  <c r="CLK2" i="80"/>
  <c r="CLJ2" i="80"/>
  <c r="CLI2" i="80"/>
  <c r="CLH2" i="80"/>
  <c r="CLG2" i="80"/>
  <c r="CLF2" i="80"/>
  <c r="CLE2" i="80"/>
  <c r="CLD2" i="80"/>
  <c r="CLC2" i="80"/>
  <c r="CLB2" i="80"/>
  <c r="CLA2" i="80"/>
  <c r="CKZ2" i="80"/>
  <c r="CKY2" i="80"/>
  <c r="CKX2" i="80"/>
  <c r="CKW2" i="80"/>
  <c r="CKV2" i="80"/>
  <c r="CKU2" i="80"/>
  <c r="CKT2" i="80"/>
  <c r="CKS2" i="80"/>
  <c r="CKR2" i="80"/>
  <c r="CKQ2" i="80"/>
  <c r="CKP2" i="80"/>
  <c r="CKO2" i="80"/>
  <c r="CKN2" i="80"/>
  <c r="CKM2" i="80"/>
  <c r="CKL2" i="80"/>
  <c r="CKK2" i="80"/>
  <c r="CKJ2" i="80"/>
  <c r="CKI2" i="80"/>
  <c r="CKH2" i="80"/>
  <c r="CKG2" i="80"/>
  <c r="CKF2" i="80"/>
  <c r="CKE2" i="80"/>
  <c r="CKD2" i="80"/>
  <c r="CKC2" i="80"/>
  <c r="CKB2" i="80"/>
  <c r="CKA2" i="80"/>
  <c r="CJZ2" i="80"/>
  <c r="CJY2" i="80"/>
  <c r="CJX2" i="80"/>
  <c r="CJW2" i="80"/>
  <c r="CJV2" i="80"/>
  <c r="CJU2" i="80"/>
  <c r="CJT2" i="80"/>
  <c r="CJS2" i="80"/>
  <c r="CJR2" i="80"/>
  <c r="CJQ2" i="80"/>
  <c r="CJP2" i="80"/>
  <c r="CJO2" i="80"/>
  <c r="CJN2" i="80"/>
  <c r="CJM2" i="80"/>
  <c r="CJL2" i="80"/>
  <c r="CJK2" i="80"/>
  <c r="CJJ2" i="80"/>
  <c r="CJI2" i="80"/>
  <c r="CJH2" i="80"/>
  <c r="CJG2" i="80"/>
  <c r="CJF2" i="80"/>
  <c r="CJE2" i="80"/>
  <c r="CJD2" i="80"/>
  <c r="CJC2" i="80"/>
  <c r="CJB2" i="80"/>
  <c r="CJA2" i="80"/>
  <c r="CIZ2" i="80"/>
  <c r="CIY2" i="80"/>
  <c r="CIX2" i="80"/>
  <c r="CIW2" i="80"/>
  <c r="CIV2" i="80"/>
  <c r="CIU2" i="80"/>
  <c r="CIT2" i="80"/>
  <c r="CIS2" i="80"/>
  <c r="CIR2" i="80"/>
  <c r="CIQ2" i="80"/>
  <c r="CIP2" i="80"/>
  <c r="CIO2" i="80"/>
  <c r="CIN2" i="80"/>
  <c r="CIM2" i="80"/>
  <c r="CIL2" i="80"/>
  <c r="CIK2" i="80"/>
  <c r="CIJ2" i="80"/>
  <c r="CII2" i="80"/>
  <c r="CIH2" i="80"/>
  <c r="CIG2" i="80"/>
  <c r="CIF2" i="80"/>
  <c r="CIE2" i="80"/>
  <c r="CID2" i="80"/>
  <c r="CIC2" i="80"/>
  <c r="CIB2" i="80"/>
  <c r="CIA2" i="80"/>
  <c r="CHZ2" i="80"/>
  <c r="CHY2" i="80"/>
  <c r="CHX2" i="80"/>
  <c r="CHW2" i="80"/>
  <c r="CHV2" i="80"/>
  <c r="CHU2" i="80"/>
  <c r="CHT2" i="80"/>
  <c r="CHS2" i="80"/>
  <c r="CHR2" i="80"/>
  <c r="CHQ2" i="80"/>
  <c r="CHP2" i="80"/>
  <c r="CHO2" i="80"/>
  <c r="CHN2" i="80"/>
  <c r="CHM2" i="80"/>
  <c r="CHL2" i="80"/>
  <c r="CHK2" i="80"/>
  <c r="CHJ2" i="80"/>
  <c r="CHI2" i="80"/>
  <c r="CHH2" i="80"/>
  <c r="CHG2" i="80"/>
  <c r="CHF2" i="80"/>
  <c r="CHE2" i="80"/>
  <c r="CHD2" i="80"/>
  <c r="CHC2" i="80"/>
  <c r="CHB2" i="80"/>
  <c r="CHA2" i="80"/>
  <c r="CGZ2" i="80"/>
  <c r="CGY2" i="80"/>
  <c r="CGX2" i="80"/>
  <c r="CGW2" i="80"/>
  <c r="CGV2" i="80"/>
  <c r="CGU2" i="80"/>
  <c r="CGT2" i="80"/>
  <c r="CGS2" i="80"/>
  <c r="CGR2" i="80"/>
  <c r="CGQ2" i="80"/>
  <c r="CGP2" i="80"/>
  <c r="CGO2" i="80"/>
  <c r="CGN2" i="80"/>
  <c r="CGM2" i="80"/>
  <c r="CGL2" i="80"/>
  <c r="CGK2" i="80"/>
  <c r="CGJ2" i="80"/>
  <c r="CGI2" i="80"/>
  <c r="CGH2" i="80"/>
  <c r="CGG2" i="80"/>
  <c r="CGF2" i="80"/>
  <c r="CGE2" i="80"/>
  <c r="CGD2" i="80"/>
  <c r="CGC2" i="80"/>
  <c r="CGB2" i="80"/>
  <c r="CGA2" i="80"/>
  <c r="CFZ2" i="80"/>
  <c r="CFY2" i="80"/>
  <c r="CFX2" i="80"/>
  <c r="CFW2" i="80"/>
  <c r="CFV2" i="80"/>
  <c r="CFU2" i="80"/>
  <c r="CFT2" i="80"/>
  <c r="CFS2" i="80"/>
  <c r="CFR2" i="80"/>
  <c r="CFQ2" i="80"/>
  <c r="CFP2" i="80"/>
  <c r="CFO2" i="80"/>
  <c r="CFN2" i="80"/>
  <c r="CFM2" i="80"/>
  <c r="CFL2" i="80"/>
  <c r="CFK2" i="80"/>
  <c r="CFJ2" i="80"/>
  <c r="CFI2" i="80"/>
  <c r="CFH2" i="80"/>
  <c r="CFG2" i="80"/>
  <c r="CFF2" i="80"/>
  <c r="CFE2" i="80"/>
  <c r="CFD2" i="80"/>
  <c r="CFC2" i="80"/>
  <c r="CFB2" i="80"/>
  <c r="CFA2" i="80"/>
  <c r="CEZ2" i="80"/>
  <c r="CEY2" i="80"/>
  <c r="CEX2" i="80"/>
  <c r="CEW2" i="80"/>
  <c r="CEV2" i="80"/>
  <c r="CEU2" i="80"/>
  <c r="CET2" i="80"/>
  <c r="CES2" i="80"/>
  <c r="CER2" i="80"/>
  <c r="CEQ2" i="80"/>
  <c r="CEP2" i="80"/>
  <c r="CEO2" i="80"/>
  <c r="CEN2" i="80"/>
  <c r="CEM2" i="80"/>
  <c r="CEL2" i="80"/>
  <c r="CEK2" i="80"/>
  <c r="CEJ2" i="80"/>
  <c r="CEI2" i="80"/>
  <c r="CEH2" i="80"/>
  <c r="CEG2" i="80"/>
  <c r="CEF2" i="80"/>
  <c r="CEE2" i="80"/>
  <c r="CED2" i="80"/>
  <c r="CEC2" i="80"/>
  <c r="CEB2" i="80"/>
  <c r="CEA2" i="80"/>
  <c r="CDZ2" i="80"/>
  <c r="CDY2" i="80"/>
  <c r="CDX2" i="80"/>
  <c r="CDW2" i="80"/>
  <c r="CDV2" i="80"/>
  <c r="CDU2" i="80"/>
  <c r="CDT2" i="80"/>
  <c r="CDS2" i="80"/>
  <c r="CDR2" i="80"/>
  <c r="CDQ2" i="80"/>
  <c r="CDP2" i="80"/>
  <c r="CDO2" i="80"/>
  <c r="CDN2" i="80"/>
  <c r="CDM2" i="80"/>
  <c r="CDL2" i="80"/>
  <c r="CDK2" i="80"/>
  <c r="CDJ2" i="80"/>
  <c r="CDI2" i="80"/>
  <c r="CDH2" i="80"/>
  <c r="CDG2" i="80"/>
  <c r="CDF2" i="80"/>
  <c r="CDE2" i="80"/>
  <c r="CDD2" i="80"/>
  <c r="CDC2" i="80"/>
  <c r="CDB2" i="80"/>
  <c r="CDA2" i="80"/>
  <c r="CCZ2" i="80"/>
  <c r="CCY2" i="80"/>
  <c r="CCX2" i="80"/>
  <c r="CCW2" i="80"/>
  <c r="CCV2" i="80"/>
  <c r="CCU2" i="80"/>
  <c r="CCT2" i="80"/>
  <c r="CCS2" i="80"/>
  <c r="CCR2" i="80"/>
  <c r="CCQ2" i="80"/>
  <c r="CCP2" i="80"/>
  <c r="CCO2" i="80"/>
  <c r="CCN2" i="80"/>
  <c r="CCM2" i="80"/>
  <c r="CCL2" i="80"/>
  <c r="CCK2" i="80"/>
  <c r="CCJ2" i="80"/>
  <c r="CCI2" i="80"/>
  <c r="CCH2" i="80"/>
  <c r="CCG2" i="80"/>
  <c r="CCF2" i="80"/>
  <c r="CCE2" i="80"/>
  <c r="CCD2" i="80"/>
  <c r="CCC2" i="80"/>
  <c r="CCB2" i="80"/>
  <c r="CCA2" i="80"/>
  <c r="CBZ2" i="80"/>
  <c r="CBY2" i="80"/>
  <c r="CBX2" i="80"/>
  <c r="CBW2" i="80"/>
  <c r="CBV2" i="80"/>
  <c r="CBU2" i="80"/>
  <c r="CBT2" i="80"/>
  <c r="CBS2" i="80"/>
  <c r="CBR2" i="80"/>
  <c r="CBQ2" i="80"/>
  <c r="CBP2" i="80"/>
  <c r="CBO2" i="80"/>
  <c r="CBN2" i="80"/>
  <c r="CBM2" i="80"/>
  <c r="CBL2" i="80"/>
  <c r="CBK2" i="80"/>
  <c r="CBJ2" i="80"/>
  <c r="CBI2" i="80"/>
  <c r="CBH2" i="80"/>
  <c r="CBG2" i="80"/>
  <c r="CBF2" i="80"/>
  <c r="CBE2" i="80"/>
  <c r="CBD2" i="80"/>
  <c r="CBC2" i="80"/>
  <c r="CBB2" i="80"/>
  <c r="CBA2" i="80"/>
  <c r="CAZ2" i="80"/>
  <c r="CAY2" i="80"/>
  <c r="CAX2" i="80"/>
  <c r="CAW2" i="80"/>
  <c r="CAV2" i="80"/>
  <c r="CAU2" i="80"/>
  <c r="CAT2" i="80"/>
  <c r="CAS2" i="80"/>
  <c r="CAR2" i="80"/>
  <c r="CAQ2" i="80"/>
  <c r="CAP2" i="80"/>
  <c r="CAO2" i="80"/>
  <c r="CAN2" i="80"/>
  <c r="CAM2" i="80"/>
  <c r="CAL2" i="80"/>
  <c r="CAK2" i="80"/>
  <c r="CAJ2" i="80"/>
  <c r="CAI2" i="80"/>
  <c r="CAH2" i="80"/>
  <c r="CAG2" i="80"/>
  <c r="CAF2" i="80"/>
  <c r="CAE2" i="80"/>
  <c r="CAD2" i="80"/>
  <c r="CAC2" i="80"/>
  <c r="CAB2" i="80"/>
  <c r="CAA2" i="80"/>
  <c r="BZZ2" i="80"/>
  <c r="BZY2" i="80"/>
  <c r="BZX2" i="80"/>
  <c r="BZW2" i="80"/>
  <c r="BZV2" i="80"/>
  <c r="BZU2" i="80"/>
  <c r="BZT2" i="80"/>
  <c r="BZS2" i="80"/>
  <c r="BZR2" i="80"/>
  <c r="BZQ2" i="80"/>
  <c r="BZP2" i="80"/>
  <c r="BZO2" i="80"/>
  <c r="BZN2" i="80"/>
  <c r="BZM2" i="80"/>
  <c r="BZL2" i="80"/>
  <c r="BZK2" i="80"/>
  <c r="BZJ2" i="80"/>
  <c r="BZI2" i="80"/>
  <c r="BZH2" i="80"/>
  <c r="BZG2" i="80"/>
  <c r="BZF2" i="80"/>
  <c r="BZE2" i="80"/>
  <c r="BZD2" i="80"/>
  <c r="BZC2" i="80"/>
  <c r="BZB2" i="80"/>
  <c r="BZA2" i="80"/>
  <c r="BYZ2" i="80"/>
  <c r="BYY2" i="80"/>
  <c r="BYX2" i="80"/>
  <c r="BYW2" i="80"/>
  <c r="BYV2" i="80"/>
  <c r="BYU2" i="80"/>
  <c r="BYT2" i="80"/>
  <c r="BYS2" i="80"/>
  <c r="BYR2" i="80"/>
  <c r="BYQ2" i="80"/>
  <c r="BYP2" i="80"/>
  <c r="BYO2" i="80"/>
  <c r="BYN2" i="80"/>
  <c r="BYM2" i="80"/>
  <c r="BYL2" i="80"/>
  <c r="BYK2" i="80"/>
  <c r="BYJ2" i="80"/>
  <c r="BYI2" i="80"/>
  <c r="BYH2" i="80"/>
  <c r="BYG2" i="80"/>
  <c r="BYF2" i="80"/>
  <c r="BYE2" i="80"/>
  <c r="BYD2" i="80"/>
  <c r="BYC2" i="80"/>
  <c r="BYB2" i="80"/>
  <c r="BYA2" i="80"/>
  <c r="BXZ2" i="80"/>
  <c r="BXY2" i="80"/>
  <c r="BXX2" i="80"/>
  <c r="BXW2" i="80"/>
  <c r="BXV2" i="80"/>
  <c r="BXU2" i="80"/>
  <c r="BXT2" i="80"/>
  <c r="BXS2" i="80"/>
  <c r="BXR2" i="80"/>
  <c r="BXQ2" i="80"/>
  <c r="BXP2" i="80"/>
  <c r="BXO2" i="80"/>
  <c r="BXN2" i="80"/>
  <c r="BXM2" i="80"/>
  <c r="BXL2" i="80"/>
  <c r="BXK2" i="80"/>
  <c r="BXJ2" i="80"/>
  <c r="BXI2" i="80"/>
  <c r="BXH2" i="80"/>
  <c r="BXG2" i="80"/>
  <c r="BXF2" i="80"/>
  <c r="BXE2" i="80"/>
  <c r="BXD2" i="80"/>
  <c r="BXC2" i="80"/>
  <c r="BXB2" i="80"/>
  <c r="BXA2" i="80"/>
  <c r="BWZ2" i="80"/>
  <c r="BWY2" i="80"/>
  <c r="BWX2" i="80"/>
  <c r="BWW2" i="80"/>
  <c r="BWV2" i="80"/>
  <c r="BWU2" i="80"/>
  <c r="BWT2" i="80"/>
  <c r="BWS2" i="80"/>
  <c r="BWR2" i="80"/>
  <c r="BWQ2" i="80"/>
  <c r="BWP2" i="80"/>
  <c r="BWO2" i="80"/>
  <c r="BWN2" i="80"/>
  <c r="BWM2" i="80"/>
  <c r="BWL2" i="80"/>
  <c r="BWK2" i="80"/>
  <c r="BWJ2" i="80"/>
  <c r="BWI2" i="80"/>
  <c r="BWH2" i="80"/>
  <c r="BWG2" i="80"/>
  <c r="BWF2" i="80"/>
  <c r="BWE2" i="80"/>
  <c r="BWD2" i="80"/>
  <c r="BWC2" i="80"/>
  <c r="BWB2" i="80"/>
  <c r="BWA2" i="80"/>
  <c r="BVZ2" i="80"/>
  <c r="BVY2" i="80"/>
  <c r="BVX2" i="80"/>
  <c r="BVW2" i="80"/>
  <c r="BVV2" i="80"/>
  <c r="BVU2" i="80"/>
  <c r="BVT2" i="80"/>
  <c r="BVS2" i="80"/>
  <c r="BVR2" i="80"/>
  <c r="BVQ2" i="80"/>
  <c r="BVP2" i="80"/>
  <c r="BVO2" i="80"/>
  <c r="BVN2" i="80"/>
  <c r="BVM2" i="80"/>
  <c r="BVL2" i="80"/>
  <c r="BVK2" i="80"/>
  <c r="BVJ2" i="80"/>
  <c r="BVI2" i="80"/>
  <c r="BVH2" i="80"/>
  <c r="BVG2" i="80"/>
  <c r="BVF2" i="80"/>
  <c r="BVE2" i="80"/>
  <c r="BVD2" i="80"/>
  <c r="BVC2" i="80"/>
  <c r="BVB2" i="80"/>
  <c r="BVA2" i="80"/>
  <c r="BUZ2" i="80"/>
  <c r="BUY2" i="80"/>
  <c r="BUX2" i="80"/>
  <c r="BUW2" i="80"/>
  <c r="BUV2" i="80"/>
  <c r="BUU2" i="80"/>
  <c r="BUT2" i="80"/>
  <c r="BUS2" i="80"/>
  <c r="BUR2" i="80"/>
  <c r="BUQ2" i="80"/>
  <c r="BUP2" i="80"/>
  <c r="BUO2" i="80"/>
  <c r="BUN2" i="80"/>
  <c r="BUM2" i="80"/>
  <c r="BUL2" i="80"/>
  <c r="BUK2" i="80"/>
  <c r="BUJ2" i="80"/>
  <c r="BUI2" i="80"/>
  <c r="BUH2" i="80"/>
  <c r="BUG2" i="80"/>
  <c r="BUF2" i="80"/>
  <c r="BUE2" i="80"/>
  <c r="BUD2" i="80"/>
  <c r="BUC2" i="80"/>
  <c r="BUB2" i="80"/>
  <c r="BUA2" i="80"/>
  <c r="BTZ2" i="80"/>
  <c r="BTY2" i="80"/>
  <c r="BTX2" i="80"/>
  <c r="BTW2" i="80"/>
  <c r="BTV2" i="80"/>
  <c r="BTU2" i="80"/>
  <c r="BTT2" i="80"/>
  <c r="BTS2" i="80"/>
  <c r="BTR2" i="80"/>
  <c r="BTQ2" i="80"/>
  <c r="BTP2" i="80"/>
  <c r="BTO2" i="80"/>
  <c r="BTN2" i="80"/>
  <c r="BTM2" i="80"/>
  <c r="BTL2" i="80"/>
  <c r="BTK2" i="80"/>
  <c r="BTJ2" i="80"/>
  <c r="BTI2" i="80"/>
  <c r="BTH2" i="80"/>
  <c r="BTG2" i="80"/>
  <c r="BTF2" i="80"/>
  <c r="BTE2" i="80"/>
  <c r="BTD2" i="80"/>
  <c r="BTC2" i="80"/>
  <c r="BTB2" i="80"/>
  <c r="BTA2" i="80"/>
  <c r="BSZ2" i="80"/>
  <c r="BSY2" i="80"/>
  <c r="BSX2" i="80"/>
  <c r="BSW2" i="80"/>
  <c r="BSV2" i="80"/>
  <c r="BSU2" i="80"/>
  <c r="BST2" i="80"/>
  <c r="BSS2" i="80"/>
  <c r="BSR2" i="80"/>
  <c r="BSQ2" i="80"/>
  <c r="BSP2" i="80"/>
  <c r="BSO2" i="80"/>
  <c r="BSN2" i="80"/>
  <c r="BSM2" i="80"/>
  <c r="BSL2" i="80"/>
  <c r="BSK2" i="80"/>
  <c r="BSJ2" i="80"/>
  <c r="BSI2" i="80"/>
  <c r="BSH2" i="80"/>
  <c r="BSG2" i="80"/>
  <c r="BSF2" i="80"/>
  <c r="BSE2" i="80"/>
  <c r="BSD2" i="80"/>
  <c r="BSC2" i="80"/>
  <c r="BSB2" i="80"/>
  <c r="BSA2" i="80"/>
  <c r="BRZ2" i="80"/>
  <c r="BRY2" i="80"/>
  <c r="BRX2" i="80"/>
  <c r="BRW2" i="80"/>
  <c r="BRV2" i="80"/>
  <c r="BRU2" i="80"/>
  <c r="BRT2" i="80"/>
  <c r="BRS2" i="80"/>
  <c r="BRR2" i="80"/>
  <c r="BRQ2" i="80"/>
  <c r="BRP2" i="80"/>
  <c r="BRO2" i="80"/>
  <c r="BRN2" i="80"/>
  <c r="BRM2" i="80"/>
  <c r="BRL2" i="80"/>
  <c r="BRK2" i="80"/>
  <c r="BRJ2" i="80"/>
  <c r="BRI2" i="80"/>
  <c r="BRH2" i="80"/>
  <c r="BRG2" i="80"/>
  <c r="BRF2" i="80"/>
  <c r="BRE2" i="80"/>
  <c r="BRD2" i="80"/>
  <c r="BRC2" i="80"/>
  <c r="BRB2" i="80"/>
  <c r="BRA2" i="80"/>
  <c r="BQZ2" i="80"/>
  <c r="BQY2" i="80"/>
  <c r="BQX2" i="80"/>
  <c r="BQW2" i="80"/>
  <c r="BQV2" i="80"/>
  <c r="BQU2" i="80"/>
  <c r="BQT2" i="80"/>
  <c r="BQS2" i="80"/>
  <c r="BQR2" i="80"/>
  <c r="BQQ2" i="80"/>
  <c r="BQP2" i="80"/>
  <c r="BQO2" i="80"/>
  <c r="BQN2" i="80"/>
  <c r="BQM2" i="80"/>
  <c r="BQL2" i="80"/>
  <c r="BQK2" i="80"/>
  <c r="BQJ2" i="80"/>
  <c r="BQI2" i="80"/>
  <c r="BQH2" i="80"/>
  <c r="BQG2" i="80"/>
  <c r="BQF2" i="80"/>
  <c r="BQE2" i="80"/>
  <c r="BQD2" i="80"/>
  <c r="BQC2" i="80"/>
  <c r="BQB2" i="80"/>
  <c r="BQA2" i="80"/>
  <c r="BPZ2" i="80"/>
  <c r="BPY2" i="80"/>
  <c r="BPX2" i="80"/>
  <c r="BPW2" i="80"/>
  <c r="BPV2" i="80"/>
  <c r="BPU2" i="80"/>
  <c r="BPT2" i="80"/>
  <c r="BPS2" i="80"/>
  <c r="BPR2" i="80"/>
  <c r="BPQ2" i="80"/>
  <c r="BPP2" i="80"/>
  <c r="BPO2" i="80"/>
  <c r="BPN2" i="80"/>
  <c r="BPM2" i="80"/>
  <c r="BPL2" i="80"/>
  <c r="BPK2" i="80"/>
  <c r="BPJ2" i="80"/>
  <c r="BPI2" i="80"/>
  <c r="BPH2" i="80"/>
  <c r="BPG2" i="80"/>
  <c r="BPF2" i="80"/>
  <c r="BPE2" i="80"/>
  <c r="BPD2" i="80"/>
  <c r="BPC2" i="80"/>
  <c r="BPB2" i="80"/>
  <c r="BPA2" i="80"/>
  <c r="BOZ2" i="80"/>
  <c r="BOY2" i="80"/>
  <c r="BOX2" i="80"/>
  <c r="BOW2" i="80"/>
  <c r="BOV2" i="80"/>
  <c r="BOU2" i="80"/>
  <c r="BOT2" i="80"/>
  <c r="BOS2" i="80"/>
  <c r="BOR2" i="80"/>
  <c r="BOQ2" i="80"/>
  <c r="BOP2" i="80"/>
  <c r="BOO2" i="80"/>
  <c r="BON2" i="80"/>
  <c r="BOM2" i="80"/>
  <c r="BOL2" i="80"/>
  <c r="BOK2" i="80"/>
  <c r="BOJ2" i="80"/>
  <c r="BOI2" i="80"/>
  <c r="BOH2" i="80"/>
  <c r="BOG2" i="80"/>
  <c r="BOF2" i="80"/>
  <c r="BOE2" i="80"/>
  <c r="BOD2" i="80"/>
  <c r="BOC2" i="80"/>
  <c r="BOB2" i="80"/>
  <c r="BOA2" i="80"/>
  <c r="BNZ2" i="80"/>
  <c r="BNY2" i="80"/>
  <c r="BNX2" i="80"/>
  <c r="BNW2" i="80"/>
  <c r="BNV2" i="80"/>
  <c r="BNU2" i="80"/>
  <c r="BNT2" i="80"/>
  <c r="BNS2" i="80"/>
  <c r="BNR2" i="80"/>
  <c r="BNQ2" i="80"/>
  <c r="BNP2" i="80"/>
  <c r="BNO2" i="80"/>
  <c r="BNN2" i="80"/>
  <c r="BNM2" i="80"/>
  <c r="BNL2" i="80"/>
  <c r="BNK2" i="80"/>
  <c r="BNJ2" i="80"/>
  <c r="BNI2" i="80"/>
  <c r="BNH2" i="80"/>
  <c r="BNG2" i="80"/>
  <c r="BNF2" i="80"/>
  <c r="BNE2" i="80"/>
  <c r="BND2" i="80"/>
  <c r="BNC2" i="80"/>
  <c r="BNB2" i="80"/>
  <c r="BNA2" i="80"/>
  <c r="BMZ2" i="80"/>
  <c r="BMY2" i="80"/>
  <c r="BMX2" i="80"/>
  <c r="BMW2" i="80"/>
  <c r="BMV2" i="80"/>
  <c r="BMU2" i="80"/>
  <c r="BMT2" i="80"/>
  <c r="BMS2" i="80"/>
  <c r="BMR2" i="80"/>
  <c r="BMQ2" i="80"/>
  <c r="BMP2" i="80"/>
  <c r="BMO2" i="80"/>
  <c r="BMN2" i="80"/>
  <c r="BMM2" i="80"/>
  <c r="BML2" i="80"/>
  <c r="BMK2" i="80"/>
  <c r="BMJ2" i="80"/>
  <c r="BMI2" i="80"/>
  <c r="BMH2" i="80"/>
  <c r="BMG2" i="80"/>
  <c r="BMF2" i="80"/>
  <c r="BME2" i="80"/>
  <c r="BMD2" i="80"/>
  <c r="BMC2" i="80"/>
  <c r="BMB2" i="80"/>
  <c r="BMA2" i="80"/>
  <c r="BLZ2" i="80"/>
  <c r="BLY2" i="80"/>
  <c r="BLX2" i="80"/>
  <c r="BLW2" i="80"/>
  <c r="BLV2" i="80"/>
  <c r="BLU2" i="80"/>
  <c r="BLT2" i="80"/>
  <c r="BLS2" i="80"/>
  <c r="BLR2" i="80"/>
  <c r="BLQ2" i="80"/>
  <c r="BLP2" i="80"/>
  <c r="BLO2" i="80"/>
  <c r="BLN2" i="80"/>
  <c r="BLM2" i="80"/>
  <c r="BLL2" i="80"/>
  <c r="BLK2" i="80"/>
  <c r="BLJ2" i="80"/>
  <c r="BLI2" i="80"/>
  <c r="BLH2" i="80"/>
  <c r="BLG2" i="80"/>
  <c r="BLF2" i="80"/>
  <c r="BLE2" i="80"/>
  <c r="BLD2" i="80"/>
  <c r="BLC2" i="80"/>
  <c r="BLB2" i="80"/>
  <c r="BLA2" i="80"/>
  <c r="BKZ2" i="80"/>
  <c r="BKY2" i="80"/>
  <c r="BKX2" i="80"/>
  <c r="BKW2" i="80"/>
  <c r="BKV2" i="80"/>
  <c r="BKU2" i="80"/>
  <c r="BKT2" i="80"/>
  <c r="BKS2" i="80"/>
  <c r="BKR2" i="80"/>
  <c r="BKQ2" i="80"/>
  <c r="BKP2" i="80"/>
  <c r="BKO2" i="80"/>
  <c r="BKN2" i="80"/>
  <c r="BKM2" i="80"/>
  <c r="BKL2" i="80"/>
  <c r="BKK2" i="80"/>
  <c r="BKJ2" i="80"/>
  <c r="BKI2" i="80"/>
  <c r="BKH2" i="80"/>
  <c r="BKG2" i="80"/>
  <c r="BKF2" i="80"/>
  <c r="BKE2" i="80"/>
  <c r="BKD2" i="80"/>
  <c r="BKC2" i="80"/>
  <c r="BKB2" i="80"/>
  <c r="BKA2" i="80"/>
  <c r="BJZ2" i="80"/>
  <c r="BJY2" i="80"/>
  <c r="BJX2" i="80"/>
  <c r="BJW2" i="80"/>
  <c r="BJV2" i="80"/>
  <c r="BJU2" i="80"/>
  <c r="BJT2" i="80"/>
  <c r="BJS2" i="80"/>
  <c r="BJR2" i="80"/>
  <c r="BJQ2" i="80"/>
  <c r="BJP2" i="80"/>
  <c r="BJO2" i="80"/>
  <c r="BJN2" i="80"/>
  <c r="BJM2" i="80"/>
  <c r="BJL2" i="80"/>
  <c r="BJK2" i="80"/>
  <c r="BJJ2" i="80"/>
  <c r="BJI2" i="80"/>
  <c r="BJH2" i="80"/>
  <c r="BJG2" i="80"/>
  <c r="BJF2" i="80"/>
  <c r="BJE2" i="80"/>
  <c r="BJD2" i="80"/>
  <c r="BJC2" i="80"/>
  <c r="BJB2" i="80"/>
  <c r="BJA2" i="80"/>
  <c r="BIZ2" i="80"/>
  <c r="BIY2" i="80"/>
  <c r="BIX2" i="80"/>
  <c r="BIW2" i="80"/>
  <c r="BIV2" i="80"/>
  <c r="BIU2" i="80"/>
  <c r="BIT2" i="80"/>
  <c r="BIS2" i="80"/>
  <c r="BIR2" i="80"/>
  <c r="BIQ2" i="80"/>
  <c r="BIP2" i="80"/>
  <c r="BIO2" i="80"/>
  <c r="BIN2" i="80"/>
  <c r="BIM2" i="80"/>
  <c r="BIL2" i="80"/>
  <c r="BIK2" i="80"/>
  <c r="BIJ2" i="80"/>
  <c r="BII2" i="80"/>
  <c r="BIH2" i="80"/>
  <c r="BIG2" i="80"/>
  <c r="BIF2" i="80"/>
  <c r="BIE2" i="80"/>
  <c r="BID2" i="80"/>
  <c r="BIC2" i="80"/>
  <c r="BIB2" i="80"/>
  <c r="BIA2" i="80"/>
  <c r="BHZ2" i="80"/>
  <c r="BHY2" i="80"/>
  <c r="BHX2" i="80"/>
  <c r="BHW2" i="80"/>
  <c r="BHV2" i="80"/>
  <c r="BHU2" i="80"/>
  <c r="BHT2" i="80"/>
  <c r="BHS2" i="80"/>
  <c r="BHR2" i="80"/>
  <c r="BHQ2" i="80"/>
  <c r="BHP2" i="80"/>
  <c r="BHO2" i="80"/>
  <c r="BHN2" i="80"/>
  <c r="BHM2" i="80"/>
  <c r="BHL2" i="80"/>
  <c r="BHK2" i="80"/>
  <c r="BHJ2" i="80"/>
  <c r="BHI2" i="80"/>
  <c r="BHH2" i="80"/>
  <c r="BHG2" i="80"/>
  <c r="BHF2" i="80"/>
  <c r="BHE2" i="80"/>
  <c r="BHD2" i="80"/>
  <c r="BHC2" i="80"/>
  <c r="BHB2" i="80"/>
  <c r="BHA2" i="80"/>
  <c r="BGZ2" i="80"/>
  <c r="BGY2" i="80"/>
  <c r="BGX2" i="80"/>
  <c r="BGW2" i="80"/>
  <c r="BGV2" i="80"/>
  <c r="BGU2" i="80"/>
  <c r="BGT2" i="80"/>
  <c r="BGS2" i="80"/>
  <c r="BGR2" i="80"/>
  <c r="BGQ2" i="80"/>
  <c r="BGP2" i="80"/>
  <c r="BGO2" i="80"/>
  <c r="BGN2" i="80"/>
  <c r="BGM2" i="80"/>
  <c r="BGL2" i="80"/>
  <c r="BGK2" i="80"/>
  <c r="BGJ2" i="80"/>
  <c r="BGI2" i="80"/>
  <c r="BGH2" i="80"/>
  <c r="BGG2" i="80"/>
  <c r="BGF2" i="80"/>
  <c r="BGE2" i="80"/>
  <c r="BGD2" i="80"/>
  <c r="BGC2" i="80"/>
  <c r="BGB2" i="80"/>
  <c r="BGA2" i="80"/>
  <c r="BFZ2" i="80"/>
  <c r="BFY2" i="80"/>
  <c r="BFX2" i="80"/>
  <c r="BFW2" i="80"/>
  <c r="BFV2" i="80"/>
  <c r="BFU2" i="80"/>
  <c r="BFT2" i="80"/>
  <c r="BFS2" i="80"/>
  <c r="BFR2" i="80"/>
  <c r="BFQ2" i="80"/>
  <c r="BFP2" i="80"/>
  <c r="BFO2" i="80"/>
  <c r="BFN2" i="80"/>
  <c r="BFM2" i="80"/>
  <c r="BFL2" i="80"/>
  <c r="BFK2" i="80"/>
  <c r="BFJ2" i="80"/>
  <c r="BFI2" i="80"/>
  <c r="BFH2" i="80"/>
  <c r="BFG2" i="80"/>
  <c r="BFF2" i="80"/>
  <c r="BFE2" i="80"/>
  <c r="BFD2" i="80"/>
  <c r="BFC2" i="80"/>
  <c r="BFB2" i="80"/>
  <c r="BFA2" i="80"/>
  <c r="BEZ2" i="80"/>
  <c r="BEY2" i="80"/>
  <c r="BEX2" i="80"/>
  <c r="BEW2" i="80"/>
  <c r="BEV2" i="80"/>
  <c r="BEU2" i="80"/>
  <c r="BET2" i="80"/>
  <c r="BES2" i="80"/>
  <c r="BER2" i="80"/>
  <c r="BEQ2" i="80"/>
  <c r="BEP2" i="80"/>
  <c r="BEO2" i="80"/>
  <c r="BEN2" i="80"/>
  <c r="BEM2" i="80"/>
  <c r="BEL2" i="80"/>
  <c r="BEK2" i="80"/>
  <c r="BEJ2" i="80"/>
  <c r="BEI2" i="80"/>
  <c r="BEH2" i="80"/>
  <c r="BEG2" i="80"/>
  <c r="BEF2" i="80"/>
  <c r="BEE2" i="80"/>
  <c r="BED2" i="80"/>
  <c r="BEC2" i="80"/>
  <c r="BEB2" i="80"/>
  <c r="BEA2" i="80"/>
  <c r="BDZ2" i="80"/>
  <c r="BDY2" i="80"/>
  <c r="BDX2" i="80"/>
  <c r="BDW2" i="80"/>
  <c r="BDV2" i="80"/>
  <c r="BDU2" i="80"/>
  <c r="BDT2" i="80"/>
  <c r="BDS2" i="80"/>
  <c r="BDR2" i="80"/>
  <c r="BDQ2" i="80"/>
  <c r="BDP2" i="80"/>
  <c r="BDO2" i="80"/>
  <c r="BDN2" i="80"/>
  <c r="BDM2" i="80"/>
  <c r="BDL2" i="80"/>
  <c r="BDK2" i="80"/>
  <c r="BDJ2" i="80"/>
  <c r="BDI2" i="80"/>
  <c r="BDH2" i="80"/>
  <c r="BDG2" i="80"/>
  <c r="BDF2" i="80"/>
  <c r="BDE2" i="80"/>
  <c r="BDD2" i="80"/>
  <c r="BDC2" i="80"/>
  <c r="BDB2" i="80"/>
  <c r="BDA2" i="80"/>
  <c r="BCZ2" i="80"/>
  <c r="BCY2" i="80"/>
  <c r="BCX2" i="80"/>
  <c r="BCW2" i="80"/>
  <c r="BCV2" i="80"/>
  <c r="BCU2" i="80"/>
  <c r="BCT2" i="80"/>
  <c r="BCS2" i="80"/>
  <c r="BCR2" i="80"/>
  <c r="BCQ2" i="80"/>
  <c r="BCP2" i="80"/>
  <c r="BCO2" i="80"/>
  <c r="BCN2" i="80"/>
  <c r="BCM2" i="80"/>
  <c r="BCL2" i="80"/>
  <c r="BCK2" i="80"/>
  <c r="BCJ2" i="80"/>
  <c r="BCI2" i="80"/>
  <c r="BCH2" i="80"/>
  <c r="BCG2" i="80"/>
  <c r="BCF2" i="80"/>
  <c r="BCE2" i="80"/>
  <c r="BCD2" i="80"/>
  <c r="BCC2" i="80"/>
  <c r="BCB2" i="80"/>
  <c r="BCA2" i="80"/>
  <c r="BBZ2" i="80"/>
  <c r="BBY2" i="80"/>
  <c r="BBX2" i="80"/>
  <c r="BBW2" i="80"/>
  <c r="BBV2" i="80"/>
  <c r="BBU2" i="80"/>
  <c r="BBT2" i="80"/>
  <c r="BBS2" i="80"/>
  <c r="BBR2" i="80"/>
  <c r="BBQ2" i="80"/>
  <c r="BBP2" i="80"/>
  <c r="BBO2" i="80"/>
  <c r="BBN2" i="80"/>
  <c r="BBM2" i="80"/>
  <c r="BBL2" i="80"/>
  <c r="BBK2" i="80"/>
  <c r="BBJ2" i="80"/>
  <c r="BBI2" i="80"/>
  <c r="BBH2" i="80"/>
  <c r="BBG2" i="80"/>
  <c r="BBF2" i="80"/>
  <c r="BBE2" i="80"/>
  <c r="BBD2" i="80"/>
  <c r="BBC2" i="80"/>
  <c r="BBB2" i="80"/>
  <c r="BBA2" i="80"/>
  <c r="BAZ2" i="80"/>
  <c r="BAY2" i="80"/>
  <c r="BAX2" i="80"/>
  <c r="BAW2" i="80"/>
  <c r="BAV2" i="80"/>
  <c r="BAU2" i="80"/>
  <c r="BAT2" i="80"/>
  <c r="BAS2" i="80"/>
  <c r="BAR2" i="80"/>
  <c r="BAQ2" i="80"/>
  <c r="BAP2" i="80"/>
  <c r="BAO2" i="80"/>
  <c r="BAN2" i="80"/>
  <c r="BAM2" i="80"/>
  <c r="BAL2" i="80"/>
  <c r="BAK2" i="80"/>
  <c r="BAJ2" i="80"/>
  <c r="BAI2" i="80"/>
  <c r="BAH2" i="80"/>
  <c r="BAG2" i="80"/>
  <c r="BAF2" i="80"/>
  <c r="BAE2" i="80"/>
  <c r="BAD2" i="80"/>
  <c r="BAC2" i="80"/>
  <c r="BAB2" i="80"/>
  <c r="BAA2" i="80"/>
  <c r="AZZ2" i="80"/>
  <c r="AZY2" i="80"/>
  <c r="AZX2" i="80"/>
  <c r="AZW2" i="80"/>
  <c r="AZV2" i="80"/>
  <c r="AZU2" i="80"/>
  <c r="AZT2" i="80"/>
  <c r="AZS2" i="80"/>
  <c r="AZR2" i="80"/>
  <c r="AZQ2" i="80"/>
  <c r="AZP2" i="80"/>
  <c r="AZO2" i="80"/>
  <c r="AZN2" i="80"/>
  <c r="AZM2" i="80"/>
  <c r="AZL2" i="80"/>
  <c r="AZK2" i="80"/>
  <c r="AZJ2" i="80"/>
  <c r="AZI2" i="80"/>
  <c r="AZH2" i="80"/>
  <c r="AZG2" i="80"/>
  <c r="AZF2" i="80"/>
  <c r="AZE2" i="80"/>
  <c r="AZD2" i="80"/>
  <c r="AZC2" i="80"/>
  <c r="AZB2" i="80"/>
  <c r="AZA2" i="80"/>
  <c r="AYZ2" i="80"/>
  <c r="AYY2" i="80"/>
  <c r="AYX2" i="80"/>
  <c r="AYW2" i="80"/>
  <c r="AYV2" i="80"/>
  <c r="AYU2" i="80"/>
  <c r="AYT2" i="80"/>
  <c r="AYS2" i="80"/>
  <c r="AYR2" i="80"/>
  <c r="AYQ2" i="80"/>
  <c r="AYP2" i="80"/>
  <c r="AYO2" i="80"/>
  <c r="AYN2" i="80"/>
  <c r="AYM2" i="80"/>
  <c r="AYL2" i="80"/>
  <c r="AYK2" i="80"/>
  <c r="AYJ2" i="80"/>
  <c r="AYI2" i="80"/>
  <c r="AYH2" i="80"/>
  <c r="AYG2" i="80"/>
  <c r="AYF2" i="80"/>
  <c r="AYE2" i="80"/>
  <c r="AYD2" i="80"/>
  <c r="AYC2" i="80"/>
  <c r="AYB2" i="80"/>
  <c r="AYA2" i="80"/>
  <c r="AXZ2" i="80"/>
  <c r="AXY2" i="80"/>
  <c r="AXX2" i="80"/>
  <c r="AXW2" i="80"/>
  <c r="AXV2" i="80"/>
  <c r="AXU2" i="80"/>
  <c r="AXT2" i="80"/>
  <c r="AXS2" i="80"/>
  <c r="AXR2" i="80"/>
  <c r="AXQ2" i="80"/>
  <c r="AXP2" i="80"/>
  <c r="AXO2" i="80"/>
  <c r="AXN2" i="80"/>
  <c r="AXM2" i="80"/>
  <c r="AXL2" i="80"/>
  <c r="AXK2" i="80"/>
  <c r="AXJ2" i="80"/>
  <c r="AXI2" i="80"/>
  <c r="AXH2" i="80"/>
  <c r="AXG2" i="80"/>
  <c r="AXF2" i="80"/>
  <c r="AXE2" i="80"/>
  <c r="AXD2" i="80"/>
  <c r="AXC2" i="80"/>
  <c r="AXB2" i="80"/>
  <c r="AXA2" i="80"/>
  <c r="AWZ2" i="80"/>
  <c r="AWY2" i="80"/>
  <c r="AWX2" i="80"/>
  <c r="AWW2" i="80"/>
  <c r="AWV2" i="80"/>
  <c r="AWU2" i="80"/>
  <c r="AWT2" i="80"/>
  <c r="AWS2" i="80"/>
  <c r="AWR2" i="80"/>
  <c r="AWQ2" i="80"/>
  <c r="AWP2" i="80"/>
  <c r="AWO2" i="80"/>
  <c r="AWN2" i="80"/>
  <c r="AWM2" i="80"/>
  <c r="AWL2" i="80"/>
  <c r="AWK2" i="80"/>
  <c r="AWJ2" i="80"/>
  <c r="AWI2" i="80"/>
  <c r="AWH2" i="80"/>
  <c r="AWG2" i="80"/>
  <c r="AWF2" i="80"/>
  <c r="AWE2" i="80"/>
  <c r="AWD2" i="80"/>
  <c r="AWC2" i="80"/>
  <c r="AWB2" i="80"/>
  <c r="AWA2" i="80"/>
  <c r="AVZ2" i="80"/>
  <c r="AVY2" i="80"/>
  <c r="AVX2" i="80"/>
  <c r="AVW2" i="80"/>
  <c r="AVV2" i="80"/>
  <c r="AVU2" i="80"/>
  <c r="AVT2" i="80"/>
  <c r="AVS2" i="80"/>
  <c r="AVR2" i="80"/>
  <c r="AVQ2" i="80"/>
  <c r="AVP2" i="80"/>
  <c r="AVO2" i="80"/>
  <c r="AVN2" i="80"/>
  <c r="AVM2" i="80"/>
  <c r="AVL2" i="80"/>
  <c r="AVK2" i="80"/>
  <c r="AVJ2" i="80"/>
  <c r="AVI2" i="80"/>
  <c r="AVH2" i="80"/>
  <c r="AVG2" i="80"/>
  <c r="AVF2" i="80"/>
  <c r="AVE2" i="80"/>
  <c r="AVD2" i="80"/>
  <c r="AVC2" i="80"/>
  <c r="AVB2" i="80"/>
  <c r="AVA2" i="80"/>
  <c r="AUZ2" i="80"/>
  <c r="AUY2" i="80"/>
  <c r="AUX2" i="80"/>
  <c r="AUW2" i="80"/>
  <c r="AUV2" i="80"/>
  <c r="AUU2" i="80"/>
  <c r="AUT2" i="80"/>
  <c r="AUS2" i="80"/>
  <c r="AUR2" i="80"/>
  <c r="AUQ2" i="80"/>
  <c r="AUP2" i="80"/>
  <c r="AUO2" i="80"/>
  <c r="AUN2" i="80"/>
  <c r="AUM2" i="80"/>
  <c r="AUL2" i="80"/>
  <c r="AUK2" i="80"/>
  <c r="AUJ2" i="80"/>
  <c r="AUI2" i="80"/>
  <c r="AUH2" i="80"/>
  <c r="AUG2" i="80"/>
  <c r="AUF2" i="80"/>
  <c r="AUE2" i="80"/>
  <c r="AUD2" i="80"/>
  <c r="AUC2" i="80"/>
  <c r="AUB2" i="80"/>
  <c r="AUA2" i="80"/>
  <c r="ATZ2" i="80"/>
  <c r="ATY2" i="80"/>
  <c r="ATX2" i="80"/>
  <c r="ATW2" i="80"/>
  <c r="ATV2" i="80"/>
  <c r="ATU2" i="80"/>
  <c r="ATT2" i="80"/>
  <c r="ATS2" i="80"/>
  <c r="ATR2" i="80"/>
  <c r="ATQ2" i="80"/>
  <c r="ATP2" i="80"/>
  <c r="ATO2" i="80"/>
  <c r="ATN2" i="80"/>
  <c r="ATM2" i="80"/>
  <c r="ATL2" i="80"/>
  <c r="ATK2" i="80"/>
  <c r="ATJ2" i="80"/>
  <c r="ATI2" i="80"/>
  <c r="ATH2" i="80"/>
  <c r="ATG2" i="80"/>
  <c r="ATF2" i="80"/>
  <c r="ATE2" i="80"/>
  <c r="ATD2" i="80"/>
  <c r="ATC2" i="80"/>
  <c r="ATB2" i="80"/>
  <c r="ATA2" i="80"/>
  <c r="ASZ2" i="80"/>
  <c r="ASY2" i="80"/>
  <c r="ASX2" i="80"/>
  <c r="ASW2" i="80"/>
  <c r="ASV2" i="80"/>
  <c r="ASU2" i="80"/>
  <c r="AST2" i="80"/>
  <c r="ASS2" i="80"/>
  <c r="ASR2" i="80"/>
  <c r="ASQ2" i="80"/>
  <c r="ASP2" i="80"/>
  <c r="ASO2" i="80"/>
  <c r="ASN2" i="80"/>
  <c r="ASM2" i="80"/>
  <c r="ASL2" i="80"/>
  <c r="ASK2" i="80"/>
  <c r="ASJ2" i="80"/>
  <c r="ASI2" i="80"/>
  <c r="ASH2" i="80"/>
  <c r="ASG2" i="80"/>
  <c r="ASF2" i="80"/>
  <c r="ASE2" i="80"/>
  <c r="ASD2" i="80"/>
  <c r="ASC2" i="80"/>
  <c r="ASB2" i="80"/>
  <c r="ASA2" i="80"/>
  <c r="ARZ2" i="80"/>
  <c r="ARY2" i="80"/>
  <c r="ARX2" i="80"/>
  <c r="ARW2" i="80"/>
  <c r="ARV2" i="80"/>
  <c r="ARU2" i="80"/>
  <c r="ART2" i="80"/>
  <c r="ARS2" i="80"/>
  <c r="ARR2" i="80"/>
  <c r="ARQ2" i="80"/>
  <c r="ARP2" i="80"/>
  <c r="ARO2" i="80"/>
  <c r="ARN2" i="80"/>
  <c r="ARM2" i="80"/>
  <c r="ARL2" i="80"/>
  <c r="ARK2" i="80"/>
  <c r="ARJ2" i="80"/>
  <c r="ARI2" i="80"/>
  <c r="ARH2" i="80"/>
  <c r="ARG2" i="80"/>
  <c r="ARF2" i="80"/>
  <c r="ARE2" i="80"/>
  <c r="ARD2" i="80"/>
  <c r="ARC2" i="80"/>
  <c r="ARB2" i="80"/>
  <c r="ARA2" i="80"/>
  <c r="AQZ2" i="80"/>
  <c r="AQY2" i="80"/>
  <c r="AQX2" i="80"/>
  <c r="AQW2" i="80"/>
  <c r="AQV2" i="80"/>
  <c r="AQU2" i="80"/>
  <c r="AQT2" i="80"/>
  <c r="AQS2" i="80"/>
  <c r="AQR2" i="80"/>
  <c r="AQQ2" i="80"/>
  <c r="AQP2" i="80"/>
  <c r="AQO2" i="80"/>
  <c r="AQN2" i="80"/>
  <c r="AQM2" i="80"/>
  <c r="AQL2" i="80"/>
  <c r="AQK2" i="80"/>
  <c r="AQJ2" i="80"/>
  <c r="AQI2" i="80"/>
  <c r="AQH2" i="80"/>
  <c r="AQG2" i="80"/>
  <c r="AQF2" i="80"/>
  <c r="AQE2" i="80"/>
  <c r="AQD2" i="80"/>
  <c r="AQC2" i="80"/>
  <c r="AQB2" i="80"/>
  <c r="AQA2" i="80"/>
  <c r="APZ2" i="80"/>
  <c r="APY2" i="80"/>
  <c r="APX2" i="80"/>
  <c r="APW2" i="80"/>
  <c r="APV2" i="80"/>
  <c r="APU2" i="80"/>
  <c r="APT2" i="80"/>
  <c r="APS2" i="80"/>
  <c r="APR2" i="80"/>
  <c r="APQ2" i="80"/>
  <c r="APP2" i="80"/>
  <c r="APO2" i="80"/>
  <c r="APN2" i="80"/>
  <c r="APM2" i="80"/>
  <c r="APL2" i="80"/>
  <c r="APK2" i="80"/>
  <c r="APJ2" i="80"/>
  <c r="API2" i="80"/>
  <c r="APH2" i="80"/>
  <c r="APG2" i="80"/>
  <c r="APF2" i="80"/>
  <c r="APE2" i="80"/>
  <c r="APD2" i="80"/>
  <c r="APC2" i="80"/>
  <c r="APB2" i="80"/>
  <c r="APA2" i="80"/>
  <c r="AOZ2" i="80"/>
  <c r="AOY2" i="80"/>
  <c r="AOX2" i="80"/>
  <c r="AOW2" i="80"/>
  <c r="AOV2" i="80"/>
  <c r="AOU2" i="80"/>
  <c r="AOT2" i="80"/>
  <c r="AOS2" i="80"/>
  <c r="AOR2" i="80"/>
  <c r="AOQ2" i="80"/>
  <c r="AOP2" i="80"/>
  <c r="AOO2" i="80"/>
  <c r="AON2" i="80"/>
  <c r="AOM2" i="80"/>
  <c r="AOL2" i="80"/>
  <c r="AOK2" i="80"/>
  <c r="AOJ2" i="80"/>
  <c r="AOI2" i="80"/>
  <c r="AOH2" i="80"/>
  <c r="AOG2" i="80"/>
  <c r="AOF2" i="80"/>
  <c r="AOE2" i="80"/>
  <c r="AOD2" i="80"/>
  <c r="AOC2" i="80"/>
  <c r="AOB2" i="80"/>
  <c r="AOA2" i="80"/>
  <c r="ANZ2" i="80"/>
  <c r="ANY2" i="80"/>
  <c r="ANX2" i="80"/>
  <c r="ANW2" i="80"/>
  <c r="ANV2" i="80"/>
  <c r="ANU2" i="80"/>
  <c r="ANT2" i="80"/>
  <c r="ANS2" i="80"/>
  <c r="ANR2" i="80"/>
  <c r="ANQ2" i="80"/>
  <c r="ANP2" i="80"/>
  <c r="ANO2" i="80"/>
  <c r="ANN2" i="80"/>
  <c r="ANM2" i="80"/>
  <c r="ANL2" i="80"/>
  <c r="ANK2" i="80"/>
  <c r="ANJ2" i="80"/>
  <c r="ANI2" i="80"/>
  <c r="ANH2" i="80"/>
  <c r="ANG2" i="80"/>
  <c r="ANF2" i="80"/>
  <c r="ANE2" i="80"/>
  <c r="AND2" i="80"/>
  <c r="ANC2" i="80"/>
  <c r="ANB2" i="80"/>
  <c r="ANA2" i="80"/>
  <c r="AMZ2" i="80"/>
  <c r="AMY2" i="80"/>
  <c r="AMX2" i="80"/>
  <c r="AMW2" i="80"/>
  <c r="AMV2" i="80"/>
  <c r="AMU2" i="80"/>
  <c r="AMT2" i="80"/>
  <c r="AMS2" i="80"/>
  <c r="AMR2" i="80"/>
  <c r="AMQ2" i="80"/>
  <c r="AMP2" i="80"/>
  <c r="AMO2" i="80"/>
  <c r="AMN2" i="80"/>
  <c r="AMM2" i="80"/>
  <c r="AML2" i="80"/>
  <c r="AMK2" i="80"/>
  <c r="AMJ2" i="80"/>
  <c r="AMI2" i="80"/>
  <c r="AMH2" i="80"/>
  <c r="AMG2" i="80"/>
  <c r="AMF2" i="80"/>
  <c r="AME2" i="80"/>
  <c r="AMD2" i="80"/>
  <c r="AMC2" i="80"/>
  <c r="AMB2" i="80"/>
  <c r="AMA2" i="80"/>
  <c r="ALZ2" i="80"/>
  <c r="ALY2" i="80"/>
  <c r="ALX2" i="80"/>
  <c r="ALW2" i="80"/>
  <c r="ALV2" i="80"/>
  <c r="ALU2" i="80"/>
  <c r="ALT2" i="80"/>
  <c r="ALS2" i="80"/>
  <c r="ALR2" i="80"/>
  <c r="ALQ2" i="80"/>
  <c r="ALP2" i="80"/>
  <c r="ALO2" i="80"/>
  <c r="ALN2" i="80"/>
  <c r="ALM2" i="80"/>
  <c r="ALL2" i="80"/>
  <c r="ALK2" i="80"/>
  <c r="ALJ2" i="80"/>
  <c r="ALI2" i="80"/>
  <c r="ALH2" i="80"/>
  <c r="ALG2" i="80"/>
  <c r="ALF2" i="80"/>
  <c r="ALE2" i="80"/>
  <c r="ALD2" i="80"/>
  <c r="ALC2" i="80"/>
  <c r="ALB2" i="80"/>
  <c r="ALA2" i="80"/>
  <c r="AKZ2" i="80"/>
  <c r="AKY2" i="80"/>
  <c r="AKX2" i="80"/>
  <c r="AKW2" i="80"/>
  <c r="AKV2" i="80"/>
  <c r="AKU2" i="80"/>
  <c r="AKT2" i="80"/>
  <c r="AKS2" i="80"/>
  <c r="AKR2" i="80"/>
  <c r="AKQ2" i="80"/>
  <c r="AKP2" i="80"/>
  <c r="AKO2" i="80"/>
  <c r="AKN2" i="80"/>
  <c r="AKM2" i="80"/>
  <c r="AKL2" i="80"/>
  <c r="AKK2" i="80"/>
  <c r="AKJ2" i="80"/>
  <c r="AKI2" i="80"/>
  <c r="AKH2" i="80"/>
  <c r="AKG2" i="80"/>
  <c r="AKF2" i="80"/>
  <c r="AKE2" i="80"/>
  <c r="AKD2" i="80"/>
  <c r="AKC2" i="80"/>
  <c r="AKB2" i="80"/>
  <c r="AKA2" i="80"/>
  <c r="AJZ2" i="80"/>
  <c r="AJY2" i="80"/>
  <c r="AJX2" i="80"/>
  <c r="AJW2" i="80"/>
  <c r="AJV2" i="80"/>
  <c r="AJU2" i="80"/>
  <c r="AJT2" i="80"/>
  <c r="AJS2" i="80"/>
  <c r="AJR2" i="80"/>
  <c r="AJQ2" i="80"/>
  <c r="AJP2" i="80"/>
  <c r="AJO2" i="80"/>
  <c r="AJN2" i="80"/>
  <c r="AJM2" i="80"/>
  <c r="AJL2" i="80"/>
  <c r="AJK2" i="80"/>
  <c r="AJJ2" i="80"/>
  <c r="AJI2" i="80"/>
  <c r="AJH2" i="80"/>
  <c r="AJG2" i="80"/>
  <c r="AJF2" i="80"/>
  <c r="AJE2" i="80"/>
  <c r="AJD2" i="80"/>
  <c r="AJC2" i="80"/>
  <c r="AJB2" i="80"/>
  <c r="AJA2" i="80"/>
  <c r="AIZ2" i="80"/>
  <c r="AIY2" i="80"/>
  <c r="AIX2" i="80"/>
  <c r="AIW2" i="80"/>
  <c r="AIV2" i="80"/>
  <c r="AIU2" i="80"/>
  <c r="AIT2" i="80"/>
  <c r="AIS2" i="80"/>
  <c r="AIR2" i="80"/>
  <c r="AIQ2" i="80"/>
  <c r="AIP2" i="80"/>
  <c r="AIO2" i="80"/>
  <c r="AIN2" i="80"/>
  <c r="AIM2" i="80"/>
  <c r="AIL2" i="80"/>
  <c r="AIK2" i="80"/>
  <c r="AIJ2" i="80"/>
  <c r="AII2" i="80"/>
  <c r="AIH2" i="80"/>
  <c r="AIG2" i="80"/>
  <c r="AIF2" i="80"/>
  <c r="AIE2" i="80"/>
  <c r="AID2" i="80"/>
  <c r="AIC2" i="80"/>
  <c r="AIB2" i="80"/>
  <c r="AIA2" i="80"/>
  <c r="AHZ2" i="80"/>
  <c r="AHY2" i="80"/>
  <c r="AHX2" i="80"/>
  <c r="AHW2" i="80"/>
  <c r="AHV2" i="80"/>
  <c r="AHU2" i="80"/>
  <c r="AHT2" i="80"/>
  <c r="AHS2" i="80"/>
  <c r="AHR2" i="80"/>
  <c r="AHQ2" i="80"/>
  <c r="AHP2" i="80"/>
  <c r="AHO2" i="80"/>
  <c r="AHN2" i="80"/>
  <c r="AHM2" i="80"/>
  <c r="AHL2" i="80"/>
  <c r="AHK2" i="80"/>
  <c r="AHJ2" i="80"/>
  <c r="AHI2" i="80"/>
  <c r="AHH2" i="80"/>
  <c r="AHG2" i="80"/>
  <c r="AHF2" i="80"/>
  <c r="AHE2" i="80"/>
  <c r="AHD2" i="80"/>
  <c r="AHC2" i="80"/>
  <c r="AHB2" i="80"/>
  <c r="AHA2" i="80"/>
  <c r="AGZ2" i="80"/>
  <c r="AGY2" i="80"/>
  <c r="AGX2" i="80"/>
  <c r="AGW2" i="80"/>
  <c r="AGV2" i="80"/>
  <c r="AGU2" i="80"/>
  <c r="AGT2" i="80"/>
  <c r="AGS2" i="80"/>
  <c r="AGR2" i="80"/>
  <c r="AGQ2" i="80"/>
  <c r="AGP2" i="80"/>
  <c r="AGO2" i="80"/>
  <c r="AGN2" i="80"/>
  <c r="AGM2" i="80"/>
  <c r="AGL2" i="80"/>
  <c r="AGK2" i="80"/>
  <c r="AGJ2" i="80"/>
  <c r="AGI2" i="80"/>
  <c r="AGH2" i="80"/>
  <c r="AGG2" i="80"/>
  <c r="AGF2" i="80"/>
  <c r="AGE2" i="80"/>
  <c r="AGD2" i="80"/>
  <c r="AGC2" i="80"/>
  <c r="AGB2" i="80"/>
  <c r="AGA2" i="80"/>
  <c r="AFZ2" i="80"/>
  <c r="AFY2" i="80"/>
  <c r="AFX2" i="80"/>
  <c r="AFW2" i="80"/>
  <c r="AFV2" i="80"/>
  <c r="AFU2" i="80"/>
  <c r="AFT2" i="80"/>
  <c r="AFS2" i="80"/>
  <c r="AFR2" i="80"/>
  <c r="AFQ2" i="80"/>
  <c r="AFP2" i="80"/>
  <c r="AFO2" i="80"/>
  <c r="AFN2" i="80"/>
  <c r="AFM2" i="80"/>
  <c r="AFL2" i="80"/>
  <c r="AFK2" i="80"/>
  <c r="AFJ2" i="80"/>
  <c r="AFI2" i="80"/>
  <c r="AFH2" i="80"/>
  <c r="AFG2" i="80"/>
  <c r="AFF2" i="80"/>
  <c r="AFE2" i="80"/>
  <c r="AFD2" i="80"/>
  <c r="AFC2" i="80"/>
  <c r="AFB2" i="80"/>
  <c r="AFA2" i="80"/>
  <c r="AEZ2" i="80"/>
  <c r="AEY2" i="80"/>
  <c r="AEX2" i="80"/>
  <c r="AEW2" i="80"/>
  <c r="AEV2" i="80"/>
  <c r="AEU2" i="80"/>
  <c r="AET2" i="80"/>
  <c r="AES2" i="80"/>
  <c r="AER2" i="80"/>
  <c r="AEQ2" i="80"/>
  <c r="AEP2" i="80"/>
  <c r="AEO2" i="80"/>
  <c r="AEN2" i="80"/>
  <c r="AEM2" i="80"/>
  <c r="AEL2" i="80"/>
  <c r="AEK2" i="80"/>
  <c r="AEJ2" i="80"/>
  <c r="AEI2" i="80"/>
  <c r="AEH2" i="80"/>
  <c r="AEG2" i="80"/>
  <c r="AEF2" i="80"/>
  <c r="AEE2" i="80"/>
  <c r="AED2" i="80"/>
  <c r="AEC2" i="80"/>
  <c r="AEB2" i="80"/>
  <c r="AEA2" i="80"/>
  <c r="ADZ2" i="80"/>
  <c r="ADY2" i="80"/>
  <c r="ADX2" i="80"/>
  <c r="ADW2" i="80"/>
  <c r="ADV2" i="80"/>
  <c r="ADU2" i="80"/>
  <c r="ADT2" i="80"/>
  <c r="ADS2" i="80"/>
  <c r="ADR2" i="80"/>
  <c r="ADQ2" i="80"/>
  <c r="ADP2" i="80"/>
  <c r="ADO2" i="80"/>
  <c r="ADN2" i="80"/>
  <c r="ADM2" i="80"/>
  <c r="ADL2" i="80"/>
  <c r="ADK2" i="80"/>
  <c r="ADJ2" i="80"/>
  <c r="ADI2" i="80"/>
  <c r="ADH2" i="80"/>
  <c r="ADG2" i="80"/>
  <c r="ADF2" i="80"/>
  <c r="ADE2" i="80"/>
  <c r="ADD2" i="80"/>
  <c r="ADC2" i="80"/>
  <c r="ADB2" i="80"/>
  <c r="ADA2" i="80"/>
  <c r="ACZ2" i="80"/>
  <c r="ACY2" i="80"/>
  <c r="ACX2" i="80"/>
  <c r="ACW2" i="80"/>
  <c r="ACV2" i="80"/>
  <c r="ACU2" i="80"/>
  <c r="ACT2" i="80"/>
  <c r="ACS2" i="80"/>
  <c r="ACR2" i="80"/>
  <c r="ACQ2" i="80"/>
  <c r="ACP2" i="80"/>
  <c r="ACO2" i="80"/>
  <c r="ACN2" i="80"/>
  <c r="ACM2" i="80"/>
  <c r="ACL2" i="80"/>
  <c r="ACK2" i="80"/>
  <c r="ACJ2" i="80"/>
  <c r="ACI2" i="80"/>
  <c r="ACH2" i="80"/>
  <c r="ACG2" i="80"/>
  <c r="ACF2" i="80"/>
  <c r="ACE2" i="80"/>
  <c r="ACD2" i="80"/>
  <c r="ACC2" i="80"/>
  <c r="ACB2" i="80"/>
  <c r="ACA2" i="80"/>
  <c r="ABZ2" i="80"/>
  <c r="ABY2" i="80"/>
  <c r="ABX2" i="80"/>
  <c r="ABW2" i="80"/>
  <c r="ABV2" i="80"/>
  <c r="ABU2" i="80"/>
  <c r="ABT2" i="80"/>
  <c r="ABS2" i="80"/>
  <c r="ABR2" i="80"/>
  <c r="ABQ2" i="80"/>
  <c r="ABP2" i="80"/>
  <c r="ABO2" i="80"/>
  <c r="ABN2" i="80"/>
  <c r="ABM2" i="80"/>
  <c r="ABL2" i="80"/>
  <c r="ABK2" i="80"/>
  <c r="ABJ2" i="80"/>
  <c r="ABI2" i="80"/>
  <c r="ABH2" i="80"/>
  <c r="ABG2" i="80"/>
  <c r="ABF2" i="80"/>
  <c r="ABE2" i="80"/>
  <c r="ABD2" i="80"/>
  <c r="ABC2" i="80"/>
  <c r="ABB2" i="80"/>
  <c r="ABA2" i="80"/>
  <c r="AAZ2" i="80"/>
  <c r="AAY2" i="80"/>
  <c r="AAX2" i="80"/>
  <c r="AAW2" i="80"/>
  <c r="AAV2" i="80"/>
  <c r="AAU2" i="80"/>
  <c r="AAT2" i="80"/>
  <c r="AAS2" i="80"/>
  <c r="AAR2" i="80"/>
  <c r="AAQ2" i="80"/>
  <c r="AAP2" i="80"/>
  <c r="AAO2" i="80"/>
  <c r="AAN2" i="80"/>
  <c r="AAM2" i="80"/>
  <c r="AAL2" i="80"/>
  <c r="AAK2" i="80"/>
  <c r="AAJ2" i="80"/>
  <c r="AAI2" i="80"/>
  <c r="AAH2" i="80"/>
  <c r="AAG2" i="80"/>
  <c r="AAF2" i="80"/>
  <c r="AAE2" i="80"/>
  <c r="AAD2" i="80"/>
  <c r="AAC2" i="80"/>
  <c r="AAB2" i="80"/>
  <c r="AAA2" i="80"/>
  <c r="ZZ2" i="80"/>
  <c r="ZY2" i="80"/>
  <c r="ZX2" i="80"/>
  <c r="ZW2" i="80"/>
  <c r="ZV2" i="80"/>
  <c r="ZU2" i="80"/>
  <c r="ZT2" i="80"/>
  <c r="ZS2" i="80"/>
  <c r="ZR2" i="80"/>
  <c r="ZQ2" i="80"/>
  <c r="ZP2" i="80"/>
  <c r="ZO2" i="80"/>
  <c r="ZN2" i="80"/>
  <c r="ZM2" i="80"/>
  <c r="ZL2" i="80"/>
  <c r="ZK2" i="80"/>
  <c r="ZJ2" i="80"/>
  <c r="ZI2" i="80"/>
  <c r="ZH2" i="80"/>
  <c r="ZG2" i="80"/>
  <c r="ZF2" i="80"/>
  <c r="ZE2" i="80"/>
  <c r="ZD2" i="80"/>
  <c r="ZC2" i="80"/>
  <c r="ZB2" i="80"/>
  <c r="ZA2" i="80"/>
  <c r="YZ2" i="80"/>
  <c r="YY2" i="80"/>
  <c r="YX2" i="80"/>
  <c r="YW2" i="80"/>
  <c r="YV2" i="80"/>
  <c r="YU2" i="80"/>
  <c r="YT2" i="80"/>
  <c r="YS2" i="80"/>
  <c r="YR2" i="80"/>
  <c r="YQ2" i="80"/>
  <c r="YP2" i="80"/>
  <c r="YO2" i="80"/>
  <c r="YN2" i="80"/>
  <c r="YM2" i="80"/>
  <c r="YL2" i="80"/>
  <c r="YK2" i="80"/>
  <c r="YJ2" i="80"/>
  <c r="YI2" i="80"/>
  <c r="YH2" i="80"/>
  <c r="YG2" i="80"/>
  <c r="YF2" i="80"/>
  <c r="YE2" i="80"/>
  <c r="YD2" i="80"/>
  <c r="YC2" i="80"/>
  <c r="YB2" i="80"/>
  <c r="YA2" i="80"/>
  <c r="XZ2" i="80"/>
  <c r="XY2" i="80"/>
  <c r="XX2" i="80"/>
  <c r="XW2" i="80"/>
  <c r="XV2" i="80"/>
  <c r="XU2" i="80"/>
  <c r="XT2" i="80"/>
  <c r="XS2" i="80"/>
  <c r="XR2" i="80"/>
  <c r="XQ2" i="80"/>
  <c r="XP2" i="80"/>
  <c r="XO2" i="80"/>
  <c r="XN2" i="80"/>
  <c r="XM2" i="80"/>
  <c r="XL2" i="80"/>
  <c r="XK2" i="80"/>
  <c r="XJ2" i="80"/>
  <c r="XI2" i="80"/>
  <c r="XH2" i="80"/>
  <c r="XG2" i="80"/>
  <c r="XF2" i="80"/>
  <c r="XE2" i="80"/>
  <c r="XD2" i="80"/>
  <c r="XC2" i="80"/>
  <c r="XB2" i="80"/>
  <c r="XA2" i="80"/>
  <c r="WZ2" i="80"/>
  <c r="WY2" i="80"/>
  <c r="WX2" i="80"/>
  <c r="WW2" i="80"/>
  <c r="WV2" i="80"/>
  <c r="WU2" i="80"/>
  <c r="WT2" i="80"/>
  <c r="WS2" i="80"/>
  <c r="WR2" i="80"/>
  <c r="WQ2" i="80"/>
  <c r="WP2" i="80"/>
  <c r="WO2" i="80"/>
  <c r="WN2" i="80"/>
  <c r="WM2" i="80"/>
  <c r="WL2" i="80"/>
  <c r="WK2" i="80"/>
  <c r="WJ2" i="80"/>
  <c r="WI2" i="80"/>
  <c r="WH2" i="80"/>
  <c r="WG2" i="80"/>
  <c r="WF2" i="80"/>
  <c r="WE2" i="80"/>
  <c r="WD2" i="80"/>
  <c r="WC2" i="80"/>
  <c r="WB2" i="80"/>
  <c r="WA2" i="80"/>
  <c r="VZ2" i="80"/>
  <c r="VY2" i="80"/>
  <c r="VX2" i="80"/>
  <c r="VW2" i="80"/>
  <c r="VV2" i="80"/>
  <c r="VU2" i="80"/>
  <c r="VT2" i="80"/>
  <c r="VS2" i="80"/>
  <c r="VR2" i="80"/>
  <c r="VQ2" i="80"/>
  <c r="VP2" i="80"/>
  <c r="VO2" i="80"/>
  <c r="VN2" i="80"/>
  <c r="VM2" i="80"/>
  <c r="VL2" i="80"/>
  <c r="VK2" i="80"/>
  <c r="VJ2" i="80"/>
  <c r="VI2" i="80"/>
  <c r="VH2" i="80"/>
  <c r="VG2" i="80"/>
  <c r="VF2" i="80"/>
  <c r="VE2" i="80"/>
  <c r="VD2" i="80"/>
  <c r="VC2" i="80"/>
  <c r="VB2" i="80"/>
  <c r="VA2" i="80"/>
  <c r="UZ2" i="80"/>
  <c r="UY2" i="80"/>
  <c r="UX2" i="80"/>
  <c r="UW2" i="80"/>
  <c r="UV2" i="80"/>
  <c r="UU2" i="80"/>
  <c r="UT2" i="80"/>
  <c r="US2" i="80"/>
  <c r="UR2" i="80"/>
  <c r="UQ2" i="80"/>
  <c r="UP2" i="80"/>
  <c r="UO2" i="80"/>
  <c r="UN2" i="80"/>
  <c r="UM2" i="80"/>
  <c r="UL2" i="80"/>
  <c r="UK2" i="80"/>
  <c r="UJ2" i="80"/>
  <c r="UI2" i="80"/>
  <c r="UH2" i="80"/>
  <c r="UG2" i="80"/>
  <c r="UF2" i="80"/>
  <c r="UE2" i="80"/>
  <c r="UD2" i="80"/>
  <c r="UC2" i="80"/>
  <c r="UB2" i="80"/>
  <c r="UA2" i="80"/>
  <c r="TZ2" i="80"/>
  <c r="TY2" i="80"/>
  <c r="TX2" i="80"/>
  <c r="TW2" i="80"/>
  <c r="TV2" i="80"/>
  <c r="TU2" i="80"/>
  <c r="TT2" i="80"/>
  <c r="TS2" i="80"/>
  <c r="TR2" i="80"/>
  <c r="TQ2" i="80"/>
  <c r="TP2" i="80"/>
  <c r="TO2" i="80"/>
  <c r="TN2" i="80"/>
  <c r="TM2" i="80"/>
  <c r="TL2" i="80"/>
  <c r="TK2" i="80"/>
  <c r="TJ2" i="80"/>
  <c r="TI2" i="80"/>
  <c r="TH2" i="80"/>
  <c r="TG2" i="80"/>
  <c r="TF2" i="80"/>
  <c r="TE2" i="80"/>
  <c r="TD2" i="80"/>
  <c r="TC2" i="80"/>
  <c r="TB2" i="80"/>
  <c r="TA2" i="80"/>
  <c r="SZ2" i="80"/>
  <c r="SY2" i="80"/>
  <c r="SX2" i="80"/>
  <c r="SW2" i="80"/>
  <c r="SV2" i="80"/>
  <c r="SU2" i="80"/>
  <c r="ST2" i="80"/>
  <c r="SS2" i="80"/>
  <c r="SR2" i="80"/>
  <c r="SQ2" i="80"/>
  <c r="SP2" i="80"/>
  <c r="SO2" i="80"/>
  <c r="SN2" i="80"/>
  <c r="SM2" i="80"/>
  <c r="SL2" i="80"/>
  <c r="SK2" i="80"/>
  <c r="SJ2" i="80"/>
  <c r="SI2" i="80"/>
  <c r="SH2" i="80"/>
  <c r="SG2" i="80"/>
  <c r="SF2" i="80"/>
  <c r="SE2" i="80"/>
  <c r="SD2" i="80"/>
  <c r="SC2" i="80"/>
  <c r="SB2" i="80"/>
  <c r="SA2" i="80"/>
  <c r="RZ2" i="80"/>
  <c r="RY2" i="80"/>
  <c r="RX2" i="80"/>
  <c r="RW2" i="80"/>
  <c r="RV2" i="80"/>
  <c r="RU2" i="80"/>
  <c r="RT2" i="80"/>
  <c r="RS2" i="80"/>
  <c r="RR2" i="80"/>
  <c r="RQ2" i="80"/>
  <c r="RP2" i="80"/>
  <c r="RO2" i="80"/>
  <c r="RN2" i="80"/>
  <c r="RM2" i="80"/>
  <c r="RL2" i="80"/>
  <c r="RK2" i="80"/>
  <c r="RJ2" i="80"/>
  <c r="RI2" i="80"/>
  <c r="RH2" i="80"/>
  <c r="RG2" i="80"/>
  <c r="RF2" i="80"/>
  <c r="RE2" i="80"/>
  <c r="RD2" i="80"/>
  <c r="RC2" i="80"/>
  <c r="RB2" i="80"/>
  <c r="RA2" i="80"/>
  <c r="QZ2" i="80"/>
  <c r="QY2" i="80"/>
  <c r="QX2" i="80"/>
  <c r="QW2" i="80"/>
  <c r="QV2" i="80"/>
  <c r="QU2" i="80"/>
  <c r="QT2" i="80"/>
  <c r="QS2" i="80"/>
  <c r="QR2" i="80"/>
  <c r="QQ2" i="80"/>
  <c r="QP2" i="80"/>
  <c r="QO2" i="80"/>
  <c r="QN2" i="80"/>
  <c r="QM2" i="80"/>
  <c r="QL2" i="80"/>
  <c r="QK2" i="80"/>
  <c r="QJ2" i="80"/>
  <c r="QI2" i="80"/>
  <c r="QH2" i="80"/>
  <c r="QG2" i="80"/>
  <c r="QF2" i="80"/>
  <c r="QE2" i="80"/>
  <c r="QD2" i="80"/>
  <c r="QC2" i="80"/>
  <c r="QB2" i="80"/>
  <c r="QA2" i="80"/>
  <c r="PZ2" i="80"/>
  <c r="PY2" i="80"/>
  <c r="PX2" i="80"/>
  <c r="PW2" i="80"/>
  <c r="PV2" i="80"/>
  <c r="PU2" i="80"/>
  <c r="PT2" i="80"/>
  <c r="PS2" i="80"/>
  <c r="PR2" i="80"/>
  <c r="PQ2" i="80"/>
  <c r="PP2" i="80"/>
  <c r="PO2" i="80"/>
  <c r="PN2" i="80"/>
  <c r="PM2" i="80"/>
  <c r="PL2" i="80"/>
  <c r="PK2" i="80"/>
  <c r="PJ2" i="80"/>
  <c r="PI2" i="80"/>
  <c r="PH2" i="80"/>
  <c r="PG2" i="80"/>
  <c r="PF2" i="80"/>
  <c r="PE2" i="80"/>
  <c r="PD2" i="80"/>
  <c r="PC2" i="80"/>
  <c r="PB2" i="80"/>
  <c r="PA2" i="80"/>
  <c r="OZ2" i="80"/>
  <c r="OY2" i="80"/>
  <c r="OX2" i="80"/>
  <c r="OW2" i="80"/>
  <c r="OV2" i="80"/>
  <c r="OU2" i="80"/>
  <c r="OT2" i="80"/>
  <c r="OS2" i="80"/>
  <c r="OR2" i="80"/>
  <c r="OQ2" i="80"/>
  <c r="OP2" i="80"/>
  <c r="OO2" i="80"/>
  <c r="ON2" i="80"/>
  <c r="OM2" i="80"/>
  <c r="OL2" i="80"/>
  <c r="OK2" i="80"/>
  <c r="OJ2" i="80"/>
  <c r="OI2" i="80"/>
  <c r="OH2" i="80"/>
  <c r="OG2" i="80"/>
  <c r="OF2" i="80"/>
  <c r="OE2" i="80"/>
  <c r="OD2" i="80"/>
  <c r="OC2" i="80"/>
  <c r="OB2" i="80"/>
  <c r="OA2" i="80"/>
  <c r="NZ2" i="80"/>
  <c r="NY2" i="80"/>
  <c r="NX2" i="80"/>
  <c r="NW2" i="80"/>
  <c r="NV2" i="80"/>
  <c r="NU2" i="80"/>
  <c r="NT2" i="80"/>
  <c r="NS2" i="80"/>
  <c r="NR2" i="80"/>
  <c r="NQ2" i="80"/>
  <c r="NP2" i="80"/>
  <c r="NO2" i="80"/>
  <c r="NN2" i="80"/>
  <c r="NM2" i="80"/>
  <c r="NL2" i="80"/>
  <c r="NK2" i="80"/>
  <c r="NJ2" i="80"/>
  <c r="NI2" i="80"/>
  <c r="NH2" i="80"/>
  <c r="NG2" i="80"/>
  <c r="NF2" i="80"/>
  <c r="NE2" i="80"/>
  <c r="ND2" i="80"/>
  <c r="NC2" i="80"/>
  <c r="NB2" i="80"/>
  <c r="NA2" i="80"/>
  <c r="MZ2" i="80"/>
  <c r="MY2" i="80"/>
  <c r="MX2" i="80"/>
  <c r="MW2" i="80"/>
  <c r="MV2" i="80"/>
  <c r="MU2" i="80"/>
  <c r="MT2" i="80"/>
  <c r="MS2" i="80"/>
  <c r="MR2" i="80"/>
  <c r="MQ2" i="80"/>
  <c r="MP2" i="80"/>
  <c r="MO2" i="80"/>
  <c r="MN2" i="80"/>
  <c r="MM2" i="80"/>
  <c r="ML2" i="80"/>
  <c r="MK2" i="80"/>
  <c r="MJ2" i="80"/>
  <c r="MI2" i="80"/>
  <c r="MH2" i="80"/>
  <c r="MG2" i="80"/>
  <c r="MF2" i="80"/>
  <c r="ME2" i="80"/>
  <c r="MD2" i="80"/>
  <c r="MC2" i="80"/>
  <c r="MB2" i="80"/>
  <c r="MA2" i="80"/>
  <c r="LZ2" i="80"/>
  <c r="LY2" i="80"/>
  <c r="LX2" i="80"/>
  <c r="LW2" i="80"/>
  <c r="LV2" i="80"/>
  <c r="LU2" i="80"/>
  <c r="LT2" i="80"/>
  <c r="LS2" i="80"/>
  <c r="LR2" i="80"/>
  <c r="LQ2" i="80"/>
  <c r="LP2" i="80"/>
  <c r="LO2" i="80"/>
  <c r="LN2" i="80"/>
  <c r="LM2" i="80"/>
  <c r="LL2" i="80"/>
  <c r="LK2" i="80"/>
  <c r="LJ2" i="80"/>
  <c r="LI2" i="80"/>
  <c r="LH2" i="80"/>
  <c r="LG2" i="80"/>
  <c r="LF2" i="80"/>
  <c r="LE2" i="80"/>
  <c r="LD2" i="80"/>
  <c r="LC2" i="80"/>
  <c r="LB2" i="80"/>
  <c r="LA2" i="80"/>
  <c r="KZ2" i="80"/>
  <c r="KY2" i="80"/>
  <c r="KX2" i="80"/>
  <c r="KW2" i="80"/>
  <c r="KV2" i="80"/>
  <c r="KU2" i="80"/>
  <c r="KT2" i="80"/>
  <c r="KS2" i="80"/>
  <c r="KR2" i="80"/>
  <c r="KQ2" i="80"/>
  <c r="KP2" i="80"/>
  <c r="KO2" i="80"/>
  <c r="KN2" i="80"/>
  <c r="KM2" i="80"/>
  <c r="KL2" i="80"/>
  <c r="KK2" i="80"/>
  <c r="KJ2" i="80"/>
  <c r="KI2" i="80"/>
  <c r="KH2" i="80"/>
  <c r="KG2" i="80"/>
  <c r="KF2" i="80"/>
  <c r="KE2" i="80"/>
  <c r="KD2" i="80"/>
  <c r="KC2" i="80"/>
  <c r="KB2" i="80"/>
  <c r="KA2" i="80"/>
  <c r="JZ2" i="80"/>
  <c r="JY2" i="80"/>
  <c r="JX2" i="80"/>
  <c r="JW2" i="80"/>
  <c r="JV2" i="80"/>
  <c r="JU2" i="80"/>
  <c r="JT2" i="80"/>
  <c r="JS2" i="80"/>
  <c r="JR2" i="80"/>
  <c r="JQ2" i="80"/>
  <c r="JP2" i="80"/>
  <c r="JO2" i="80"/>
  <c r="JN2" i="80"/>
  <c r="JM2" i="80"/>
  <c r="JL2" i="80"/>
  <c r="JK2" i="80"/>
  <c r="JJ2" i="80"/>
  <c r="JI2" i="80"/>
  <c r="JH2" i="80"/>
  <c r="JG2" i="80"/>
  <c r="JF2" i="80"/>
  <c r="JE2" i="80"/>
  <c r="JD2" i="80"/>
  <c r="JC2" i="80"/>
  <c r="JB2" i="80"/>
  <c r="JA2" i="80"/>
  <c r="IZ2" i="80"/>
  <c r="IY2" i="80"/>
  <c r="IX2" i="80"/>
  <c r="IW2" i="80"/>
  <c r="IV2" i="80"/>
  <c r="IU2" i="80"/>
  <c r="IT2" i="80"/>
  <c r="IS2" i="80"/>
  <c r="IR2" i="80"/>
  <c r="IQ2" i="80"/>
  <c r="IP2" i="80"/>
  <c r="IO2" i="80"/>
  <c r="IN2" i="80"/>
  <c r="IM2" i="80"/>
  <c r="IL2" i="80"/>
  <c r="IK2" i="80"/>
  <c r="IJ2" i="80"/>
  <c r="II2" i="80"/>
  <c r="IH2" i="80"/>
  <c r="IG2" i="80"/>
  <c r="IF2" i="80"/>
  <c r="IE2" i="80"/>
  <c r="ID2" i="80"/>
  <c r="IC2" i="80"/>
  <c r="IB2" i="80"/>
  <c r="IA2" i="80"/>
  <c r="HZ2" i="80"/>
  <c r="HY2" i="80"/>
  <c r="HX2" i="80"/>
  <c r="HW2" i="80"/>
  <c r="HV2" i="80"/>
  <c r="HU2" i="80"/>
  <c r="HT2" i="80"/>
  <c r="HS2" i="80"/>
  <c r="HR2" i="80"/>
  <c r="HQ2" i="80"/>
  <c r="HP2" i="80"/>
  <c r="HO2" i="80"/>
  <c r="HN2" i="80"/>
  <c r="HM2" i="80"/>
  <c r="HL2" i="80"/>
  <c r="HK2" i="80"/>
  <c r="HJ2" i="80"/>
  <c r="HI2" i="80"/>
  <c r="HH2" i="80"/>
  <c r="HG2" i="80"/>
  <c r="HF2" i="80"/>
  <c r="HE2" i="80"/>
  <c r="HD2" i="80"/>
  <c r="HC2" i="80"/>
  <c r="HB2" i="80"/>
  <c r="HA2" i="80"/>
  <c r="GZ2" i="80"/>
  <c r="GY2" i="80"/>
  <c r="GX2" i="80"/>
  <c r="GW2" i="80"/>
  <c r="GV2" i="80"/>
  <c r="GU2" i="80"/>
  <c r="GT2" i="80"/>
  <c r="GS2" i="80"/>
  <c r="GR2" i="80"/>
  <c r="GQ2" i="80"/>
  <c r="GP2" i="80"/>
  <c r="GO2" i="80"/>
  <c r="GN2" i="80"/>
  <c r="GM2" i="80"/>
  <c r="GL2" i="80"/>
  <c r="GK2" i="80"/>
  <c r="GJ2" i="80"/>
  <c r="GI2" i="80"/>
  <c r="GH2" i="80"/>
  <c r="GG2" i="80"/>
  <c r="GF2" i="80"/>
  <c r="GE2" i="80"/>
  <c r="GD2" i="80"/>
  <c r="GC2" i="80"/>
  <c r="GB2" i="80"/>
  <c r="GA2" i="80"/>
  <c r="FZ2" i="80"/>
  <c r="FY2" i="80"/>
  <c r="FX2" i="80"/>
  <c r="FW2" i="80"/>
  <c r="FV2" i="80"/>
  <c r="FU2" i="80"/>
  <c r="FT2" i="80"/>
  <c r="FS2" i="80"/>
  <c r="FR2" i="80"/>
  <c r="FQ2" i="80"/>
  <c r="FP2" i="80"/>
  <c r="FO2" i="80"/>
  <c r="FN2" i="80"/>
  <c r="FM2" i="80"/>
  <c r="FL2" i="80"/>
  <c r="FK2" i="80"/>
  <c r="FJ2" i="80"/>
  <c r="FI2" i="80"/>
  <c r="FH2" i="80"/>
  <c r="FG2" i="80"/>
  <c r="FF2" i="80"/>
  <c r="FE2" i="80"/>
  <c r="FD2" i="80"/>
  <c r="FC2" i="80"/>
  <c r="FB2" i="80"/>
  <c r="FA2" i="80"/>
  <c r="EZ2" i="80"/>
  <c r="EY2" i="80"/>
  <c r="EX2" i="80"/>
  <c r="EW2" i="80"/>
  <c r="EV2" i="80"/>
  <c r="EU2" i="80"/>
  <c r="ET2" i="80"/>
  <c r="ES2" i="80"/>
  <c r="ER2" i="80"/>
  <c r="EQ2" i="80"/>
  <c r="EP2" i="80"/>
  <c r="EO2" i="80"/>
  <c r="EN2" i="80"/>
  <c r="EM2" i="80"/>
  <c r="EL2" i="80"/>
  <c r="EK2" i="80"/>
  <c r="EJ2" i="80"/>
  <c r="EI2" i="80"/>
  <c r="EH2" i="80"/>
  <c r="EG2" i="80"/>
  <c r="EF2" i="80"/>
  <c r="EE2" i="80"/>
  <c r="ED2" i="80"/>
  <c r="EC2" i="80"/>
  <c r="EB2" i="80"/>
  <c r="EA2" i="80"/>
  <c r="DZ2" i="80"/>
  <c r="DY2" i="80"/>
  <c r="DX2" i="80"/>
  <c r="DW2" i="80"/>
  <c r="DV2" i="80"/>
  <c r="DU2" i="80"/>
  <c r="DT2" i="80"/>
  <c r="DS2" i="80"/>
  <c r="DR2" i="80"/>
  <c r="DQ2" i="80"/>
  <c r="DP2" i="80"/>
  <c r="DO2" i="80"/>
  <c r="DN2" i="80"/>
  <c r="DM2" i="80"/>
  <c r="DL2" i="80"/>
  <c r="DK2" i="80"/>
  <c r="DJ2" i="80"/>
  <c r="DI2" i="80"/>
  <c r="DH2" i="80"/>
  <c r="DG2" i="80"/>
  <c r="DF2" i="80"/>
  <c r="DE2" i="80"/>
  <c r="DD2" i="80"/>
  <c r="DC2" i="80"/>
  <c r="DB2" i="80"/>
  <c r="DA2" i="80"/>
  <c r="CZ2" i="80"/>
  <c r="CY2" i="80"/>
  <c r="CX2" i="80"/>
  <c r="CW2" i="80"/>
  <c r="CV2" i="80"/>
  <c r="CU2" i="80"/>
  <c r="CT2" i="80"/>
  <c r="CS2" i="80"/>
  <c r="CR2" i="80"/>
  <c r="CQ2" i="80"/>
  <c r="CP2" i="80"/>
  <c r="CO2" i="80"/>
  <c r="CN2" i="80"/>
  <c r="CM2" i="80"/>
  <c r="CL2" i="80"/>
  <c r="CK2" i="80"/>
  <c r="CJ2" i="80"/>
  <c r="CI2" i="80"/>
  <c r="CH2" i="80"/>
  <c r="CG2" i="80"/>
  <c r="CF2" i="80"/>
  <c r="CE2" i="80"/>
  <c r="CD2" i="80"/>
  <c r="CC2" i="80"/>
  <c r="CB2" i="80"/>
  <c r="CA2" i="80"/>
  <c r="BZ2" i="80"/>
  <c r="BY2" i="80"/>
  <c r="BX2" i="80"/>
  <c r="BW2" i="80"/>
  <c r="BV2" i="80"/>
  <c r="BU2" i="80"/>
  <c r="BT2" i="80"/>
  <c r="BS2" i="80"/>
  <c r="BR2" i="80"/>
  <c r="BQ2" i="80"/>
  <c r="BP2" i="80"/>
  <c r="BO2" i="80"/>
  <c r="BN2" i="80"/>
  <c r="BM2" i="80"/>
  <c r="BL2" i="80"/>
  <c r="BK2" i="80"/>
  <c r="BJ2" i="80"/>
  <c r="BI2" i="80"/>
  <c r="BH2" i="80"/>
  <c r="BG2" i="80"/>
  <c r="BF2" i="80"/>
  <c r="BE2" i="80"/>
  <c r="BD2" i="80"/>
  <c r="BC2" i="80"/>
  <c r="BB2" i="80"/>
  <c r="BA2" i="80"/>
  <c r="AZ2" i="80"/>
  <c r="AY2" i="80"/>
  <c r="AX2" i="80"/>
  <c r="AW2" i="80"/>
  <c r="AV2" i="80"/>
  <c r="AU2" i="80"/>
  <c r="AT2" i="80"/>
  <c r="AS2" i="80"/>
  <c r="AR2" i="80"/>
  <c r="AQ2" i="80"/>
  <c r="AP2" i="80"/>
  <c r="AO2" i="80"/>
  <c r="AN2" i="80"/>
  <c r="AM2" i="80"/>
  <c r="AL2" i="80"/>
  <c r="AK2" i="80"/>
  <c r="AJ2" i="80"/>
  <c r="AI2" i="80"/>
  <c r="AH2" i="80"/>
  <c r="AG2" i="80"/>
  <c r="AF2" i="80"/>
  <c r="AE2" i="80"/>
  <c r="AD2" i="80"/>
  <c r="AC2" i="80"/>
  <c r="AB2" i="80"/>
  <c r="AA2" i="80"/>
  <c r="Z2" i="80"/>
  <c r="Y2" i="80"/>
  <c r="X2" i="80"/>
  <c r="W2" i="80"/>
  <c r="V2" i="80"/>
  <c r="U2" i="80"/>
  <c r="T2" i="80"/>
  <c r="S2" i="80"/>
  <c r="R2" i="80"/>
  <c r="Q2" i="80"/>
  <c r="P2" i="80"/>
  <c r="O2" i="80"/>
  <c r="N2" i="80"/>
  <c r="M2" i="80"/>
  <c r="L2" i="80"/>
  <c r="K2" i="80"/>
  <c r="J2" i="80"/>
  <c r="I2" i="80"/>
  <c r="H2" i="80"/>
  <c r="G2" i="80"/>
  <c r="F2" i="80"/>
  <c r="E2" i="80"/>
  <c r="D2" i="80"/>
  <c r="C2" i="80"/>
  <c r="B2" i="80"/>
  <c r="A2" i="80"/>
  <c r="A1" i="80"/>
  <c r="E3" i="79"/>
  <c r="XEM2" i="79"/>
  <c r="XEL2" i="79"/>
  <c r="XEK2" i="79"/>
  <c r="XEJ2" i="79"/>
  <c r="XEI2" i="79"/>
  <c r="XEH2" i="79"/>
  <c r="XEG2" i="79"/>
  <c r="XEF2" i="79"/>
  <c r="XEE2" i="79"/>
  <c r="XED2" i="79"/>
  <c r="XEC2" i="79"/>
  <c r="XEB2" i="79"/>
  <c r="XEA2" i="79"/>
  <c r="XDZ2" i="79"/>
  <c r="XDY2" i="79"/>
  <c r="XDX2" i="79"/>
  <c r="XDW2" i="79"/>
  <c r="XDV2" i="79"/>
  <c r="XDU2" i="79"/>
  <c r="XDT2" i="79"/>
  <c r="XDS2" i="79"/>
  <c r="XDR2" i="79"/>
  <c r="XDQ2" i="79"/>
  <c r="XDP2" i="79"/>
  <c r="XDO2" i="79"/>
  <c r="XDN2" i="79"/>
  <c r="XDM2" i="79"/>
  <c r="XDL2" i="79"/>
  <c r="XDK2" i="79"/>
  <c r="XDJ2" i="79"/>
  <c r="XDI2" i="79"/>
  <c r="XDH2" i="79"/>
  <c r="XDG2" i="79"/>
  <c r="XDF2" i="79"/>
  <c r="XDE2" i="79"/>
  <c r="XDD2" i="79"/>
  <c r="XDC2" i="79"/>
  <c r="XDB2" i="79"/>
  <c r="XDA2" i="79"/>
  <c r="XCZ2" i="79"/>
  <c r="XCY2" i="79"/>
  <c r="XCX2" i="79"/>
  <c r="XCW2" i="79"/>
  <c r="XCV2" i="79"/>
  <c r="XCU2" i="79"/>
  <c r="XCT2" i="79"/>
  <c r="XCS2" i="79"/>
  <c r="XCR2" i="79"/>
  <c r="XCQ2" i="79"/>
  <c r="XCP2" i="79"/>
  <c r="XCO2" i="79"/>
  <c r="XCN2" i="79"/>
  <c r="XCM2" i="79"/>
  <c r="XCL2" i="79"/>
  <c r="XCK2" i="79"/>
  <c r="XCJ2" i="79"/>
  <c r="XCI2" i="79"/>
  <c r="XCH2" i="79"/>
  <c r="XCG2" i="79"/>
  <c r="XCF2" i="79"/>
  <c r="XCE2" i="79"/>
  <c r="XCD2" i="79"/>
  <c r="XCC2" i="79"/>
  <c r="XCB2" i="79"/>
  <c r="XCA2" i="79"/>
  <c r="XBZ2" i="79"/>
  <c r="XBY2" i="79"/>
  <c r="XBX2" i="79"/>
  <c r="XBW2" i="79"/>
  <c r="XBV2" i="79"/>
  <c r="XBU2" i="79"/>
  <c r="XBT2" i="79"/>
  <c r="XBS2" i="79"/>
  <c r="XBR2" i="79"/>
  <c r="XBQ2" i="79"/>
  <c r="XBP2" i="79"/>
  <c r="XBO2" i="79"/>
  <c r="XBN2" i="79"/>
  <c r="XBM2" i="79"/>
  <c r="XBL2" i="79"/>
  <c r="XBK2" i="79"/>
  <c r="XBJ2" i="79"/>
  <c r="XBI2" i="79"/>
  <c r="XBH2" i="79"/>
  <c r="XBG2" i="79"/>
  <c r="XBF2" i="79"/>
  <c r="XBE2" i="79"/>
  <c r="XBD2" i="79"/>
  <c r="XBC2" i="79"/>
  <c r="XBB2" i="79"/>
  <c r="XBA2" i="79"/>
  <c r="XAZ2" i="79"/>
  <c r="XAY2" i="79"/>
  <c r="XAX2" i="79"/>
  <c r="XAW2" i="79"/>
  <c r="XAV2" i="79"/>
  <c r="XAU2" i="79"/>
  <c r="XAT2" i="79"/>
  <c r="XAS2" i="79"/>
  <c r="XAR2" i="79"/>
  <c r="XAQ2" i="79"/>
  <c r="XAP2" i="79"/>
  <c r="XAO2" i="79"/>
  <c r="XAN2" i="79"/>
  <c r="XAM2" i="79"/>
  <c r="XAL2" i="79"/>
  <c r="XAK2" i="79"/>
  <c r="XAJ2" i="79"/>
  <c r="XAI2" i="79"/>
  <c r="XAH2" i="79"/>
  <c r="XAG2" i="79"/>
  <c r="XAF2" i="79"/>
  <c r="XAE2" i="79"/>
  <c r="XAD2" i="79"/>
  <c r="XAC2" i="79"/>
  <c r="XAB2" i="79"/>
  <c r="XAA2" i="79"/>
  <c r="WZZ2" i="79"/>
  <c r="WZY2" i="79"/>
  <c r="WZX2" i="79"/>
  <c r="WZW2" i="79"/>
  <c r="WZV2" i="79"/>
  <c r="WZU2" i="79"/>
  <c r="WZT2" i="79"/>
  <c r="WZS2" i="79"/>
  <c r="WZR2" i="79"/>
  <c r="WZQ2" i="79"/>
  <c r="WZP2" i="79"/>
  <c r="WZO2" i="79"/>
  <c r="WZN2" i="79"/>
  <c r="WZM2" i="79"/>
  <c r="WZL2" i="79"/>
  <c r="WZK2" i="79"/>
  <c r="WZJ2" i="79"/>
  <c r="WZI2" i="79"/>
  <c r="WZH2" i="79"/>
  <c r="WZG2" i="79"/>
  <c r="WZF2" i="79"/>
  <c r="WZE2" i="79"/>
  <c r="WZD2" i="79"/>
  <c r="WZC2" i="79"/>
  <c r="WZB2" i="79"/>
  <c r="WZA2" i="79"/>
  <c r="WYZ2" i="79"/>
  <c r="WYY2" i="79"/>
  <c r="WYX2" i="79"/>
  <c r="WYW2" i="79"/>
  <c r="WYV2" i="79"/>
  <c r="WYU2" i="79"/>
  <c r="WYT2" i="79"/>
  <c r="WYS2" i="79"/>
  <c r="WYR2" i="79"/>
  <c r="WYQ2" i="79"/>
  <c r="WYP2" i="79"/>
  <c r="WYO2" i="79"/>
  <c r="WYN2" i="79"/>
  <c r="WYM2" i="79"/>
  <c r="WYL2" i="79"/>
  <c r="WYK2" i="79"/>
  <c r="WYJ2" i="79"/>
  <c r="WYI2" i="79"/>
  <c r="WYH2" i="79"/>
  <c r="WYG2" i="79"/>
  <c r="WYF2" i="79"/>
  <c r="WYE2" i="79"/>
  <c r="WYD2" i="79"/>
  <c r="WYC2" i="79"/>
  <c r="WYB2" i="79"/>
  <c r="WYA2" i="79"/>
  <c r="WXZ2" i="79"/>
  <c r="WXY2" i="79"/>
  <c r="WXX2" i="79"/>
  <c r="WXW2" i="79"/>
  <c r="WXV2" i="79"/>
  <c r="WXU2" i="79"/>
  <c r="WXT2" i="79"/>
  <c r="WXS2" i="79"/>
  <c r="WXR2" i="79"/>
  <c r="WXQ2" i="79"/>
  <c r="WXP2" i="79"/>
  <c r="WXO2" i="79"/>
  <c r="WXN2" i="79"/>
  <c r="WXM2" i="79"/>
  <c r="WXL2" i="79"/>
  <c r="WXK2" i="79"/>
  <c r="WXJ2" i="79"/>
  <c r="WXI2" i="79"/>
  <c r="WXH2" i="79"/>
  <c r="WXG2" i="79"/>
  <c r="WXF2" i="79"/>
  <c r="WXE2" i="79"/>
  <c r="WXD2" i="79"/>
  <c r="WXC2" i="79"/>
  <c r="WXB2" i="79"/>
  <c r="WXA2" i="79"/>
  <c r="WWZ2" i="79"/>
  <c r="WWY2" i="79"/>
  <c r="WWX2" i="79"/>
  <c r="WWW2" i="79"/>
  <c r="WWV2" i="79"/>
  <c r="WWU2" i="79"/>
  <c r="WWT2" i="79"/>
  <c r="WWS2" i="79"/>
  <c r="WWR2" i="79"/>
  <c r="WWQ2" i="79"/>
  <c r="WWP2" i="79"/>
  <c r="WWO2" i="79"/>
  <c r="WWN2" i="79"/>
  <c r="WWM2" i="79"/>
  <c r="WWL2" i="79"/>
  <c r="WWK2" i="79"/>
  <c r="WWJ2" i="79"/>
  <c r="WWI2" i="79"/>
  <c r="WWH2" i="79"/>
  <c r="WWG2" i="79"/>
  <c r="WWF2" i="79"/>
  <c r="WWE2" i="79"/>
  <c r="WWD2" i="79"/>
  <c r="WWC2" i="79"/>
  <c r="WWB2" i="79"/>
  <c r="WWA2" i="79"/>
  <c r="WVZ2" i="79"/>
  <c r="WVY2" i="79"/>
  <c r="WVX2" i="79"/>
  <c r="WVW2" i="79"/>
  <c r="WVV2" i="79"/>
  <c r="WVU2" i="79"/>
  <c r="WVT2" i="79"/>
  <c r="WVS2" i="79"/>
  <c r="WVR2" i="79"/>
  <c r="WVQ2" i="79"/>
  <c r="WVP2" i="79"/>
  <c r="WVO2" i="79"/>
  <c r="WVN2" i="79"/>
  <c r="WVM2" i="79"/>
  <c r="WVL2" i="79"/>
  <c r="WVK2" i="79"/>
  <c r="WVJ2" i="79"/>
  <c r="WVI2" i="79"/>
  <c r="WVH2" i="79"/>
  <c r="WVG2" i="79"/>
  <c r="WVF2" i="79"/>
  <c r="WVE2" i="79"/>
  <c r="WVD2" i="79"/>
  <c r="WVC2" i="79"/>
  <c r="WVB2" i="79"/>
  <c r="WVA2" i="79"/>
  <c r="WUZ2" i="79"/>
  <c r="WUY2" i="79"/>
  <c r="WUX2" i="79"/>
  <c r="WUW2" i="79"/>
  <c r="WUV2" i="79"/>
  <c r="WUU2" i="79"/>
  <c r="WUT2" i="79"/>
  <c r="WUS2" i="79"/>
  <c r="WUR2" i="79"/>
  <c r="WUQ2" i="79"/>
  <c r="WUP2" i="79"/>
  <c r="WUO2" i="79"/>
  <c r="WUN2" i="79"/>
  <c r="WUM2" i="79"/>
  <c r="WUL2" i="79"/>
  <c r="WUK2" i="79"/>
  <c r="WUJ2" i="79"/>
  <c r="WUI2" i="79"/>
  <c r="WUH2" i="79"/>
  <c r="WUG2" i="79"/>
  <c r="WUF2" i="79"/>
  <c r="WUE2" i="79"/>
  <c r="WUD2" i="79"/>
  <c r="WUC2" i="79"/>
  <c r="WUB2" i="79"/>
  <c r="WUA2" i="79"/>
  <c r="WTZ2" i="79"/>
  <c r="WTY2" i="79"/>
  <c r="WTX2" i="79"/>
  <c r="WTW2" i="79"/>
  <c r="WTV2" i="79"/>
  <c r="WTU2" i="79"/>
  <c r="WTT2" i="79"/>
  <c r="WTS2" i="79"/>
  <c r="WTR2" i="79"/>
  <c r="WTQ2" i="79"/>
  <c r="WTP2" i="79"/>
  <c r="WTO2" i="79"/>
  <c r="WTN2" i="79"/>
  <c r="WTM2" i="79"/>
  <c r="WTL2" i="79"/>
  <c r="WTK2" i="79"/>
  <c r="WTJ2" i="79"/>
  <c r="WTI2" i="79"/>
  <c r="WTH2" i="79"/>
  <c r="WTG2" i="79"/>
  <c r="WTF2" i="79"/>
  <c r="WTE2" i="79"/>
  <c r="WTD2" i="79"/>
  <c r="WTC2" i="79"/>
  <c r="WTB2" i="79"/>
  <c r="WTA2" i="79"/>
  <c r="WSZ2" i="79"/>
  <c r="WSY2" i="79"/>
  <c r="WSX2" i="79"/>
  <c r="WSW2" i="79"/>
  <c r="WSV2" i="79"/>
  <c r="WSU2" i="79"/>
  <c r="WST2" i="79"/>
  <c r="WSS2" i="79"/>
  <c r="WSR2" i="79"/>
  <c r="WSQ2" i="79"/>
  <c r="WSP2" i="79"/>
  <c r="WSO2" i="79"/>
  <c r="WSN2" i="79"/>
  <c r="WSM2" i="79"/>
  <c r="WSL2" i="79"/>
  <c r="WSK2" i="79"/>
  <c r="WSJ2" i="79"/>
  <c r="WSI2" i="79"/>
  <c r="WSH2" i="79"/>
  <c r="WSG2" i="79"/>
  <c r="WSF2" i="79"/>
  <c r="WSE2" i="79"/>
  <c r="WSD2" i="79"/>
  <c r="WSC2" i="79"/>
  <c r="WSB2" i="79"/>
  <c r="WSA2" i="79"/>
  <c r="WRZ2" i="79"/>
  <c r="WRY2" i="79"/>
  <c r="WRX2" i="79"/>
  <c r="WRW2" i="79"/>
  <c r="WRV2" i="79"/>
  <c r="WRU2" i="79"/>
  <c r="WRT2" i="79"/>
  <c r="WRS2" i="79"/>
  <c r="WRR2" i="79"/>
  <c r="WRQ2" i="79"/>
  <c r="WRP2" i="79"/>
  <c r="WRO2" i="79"/>
  <c r="WRN2" i="79"/>
  <c r="WRM2" i="79"/>
  <c r="WRL2" i="79"/>
  <c r="WRK2" i="79"/>
  <c r="WRJ2" i="79"/>
  <c r="WRI2" i="79"/>
  <c r="WRH2" i="79"/>
  <c r="WRG2" i="79"/>
  <c r="WRF2" i="79"/>
  <c r="WRE2" i="79"/>
  <c r="WRD2" i="79"/>
  <c r="WRC2" i="79"/>
  <c r="WRB2" i="79"/>
  <c r="WRA2" i="79"/>
  <c r="WQZ2" i="79"/>
  <c r="WQY2" i="79"/>
  <c r="WQX2" i="79"/>
  <c r="WQW2" i="79"/>
  <c r="WQV2" i="79"/>
  <c r="WQU2" i="79"/>
  <c r="WQT2" i="79"/>
  <c r="WQS2" i="79"/>
  <c r="WQR2" i="79"/>
  <c r="WQQ2" i="79"/>
  <c r="WQP2" i="79"/>
  <c r="WQO2" i="79"/>
  <c r="WQN2" i="79"/>
  <c r="WQM2" i="79"/>
  <c r="WQL2" i="79"/>
  <c r="WQK2" i="79"/>
  <c r="WQJ2" i="79"/>
  <c r="WQI2" i="79"/>
  <c r="WQH2" i="79"/>
  <c r="WQG2" i="79"/>
  <c r="WQF2" i="79"/>
  <c r="WQE2" i="79"/>
  <c r="WQD2" i="79"/>
  <c r="WQC2" i="79"/>
  <c r="WQB2" i="79"/>
  <c r="WQA2" i="79"/>
  <c r="WPZ2" i="79"/>
  <c r="WPY2" i="79"/>
  <c r="WPX2" i="79"/>
  <c r="WPW2" i="79"/>
  <c r="WPV2" i="79"/>
  <c r="WPU2" i="79"/>
  <c r="WPT2" i="79"/>
  <c r="WPS2" i="79"/>
  <c r="WPR2" i="79"/>
  <c r="WPQ2" i="79"/>
  <c r="WPP2" i="79"/>
  <c r="WPO2" i="79"/>
  <c r="WPN2" i="79"/>
  <c r="WPM2" i="79"/>
  <c r="WPL2" i="79"/>
  <c r="WPK2" i="79"/>
  <c r="WPJ2" i="79"/>
  <c r="WPI2" i="79"/>
  <c r="WPH2" i="79"/>
  <c r="WPG2" i="79"/>
  <c r="WPF2" i="79"/>
  <c r="WPE2" i="79"/>
  <c r="WPD2" i="79"/>
  <c r="WPC2" i="79"/>
  <c r="WPB2" i="79"/>
  <c r="WPA2" i="79"/>
  <c r="WOZ2" i="79"/>
  <c r="WOY2" i="79"/>
  <c r="WOX2" i="79"/>
  <c r="WOW2" i="79"/>
  <c r="WOV2" i="79"/>
  <c r="WOU2" i="79"/>
  <c r="WOT2" i="79"/>
  <c r="WOS2" i="79"/>
  <c r="WOR2" i="79"/>
  <c r="WOQ2" i="79"/>
  <c r="WOP2" i="79"/>
  <c r="WOO2" i="79"/>
  <c r="WON2" i="79"/>
  <c r="WOM2" i="79"/>
  <c r="WOL2" i="79"/>
  <c r="WOK2" i="79"/>
  <c r="WOJ2" i="79"/>
  <c r="WOI2" i="79"/>
  <c r="WOH2" i="79"/>
  <c r="WOG2" i="79"/>
  <c r="WOF2" i="79"/>
  <c r="WOE2" i="79"/>
  <c r="WOD2" i="79"/>
  <c r="WOC2" i="79"/>
  <c r="WOB2" i="79"/>
  <c r="WOA2" i="79"/>
  <c r="WNZ2" i="79"/>
  <c r="WNY2" i="79"/>
  <c r="WNX2" i="79"/>
  <c r="WNW2" i="79"/>
  <c r="WNV2" i="79"/>
  <c r="WNU2" i="79"/>
  <c r="WNT2" i="79"/>
  <c r="WNS2" i="79"/>
  <c r="WNR2" i="79"/>
  <c r="WNQ2" i="79"/>
  <c r="WNP2" i="79"/>
  <c r="WNO2" i="79"/>
  <c r="WNN2" i="79"/>
  <c r="WNM2" i="79"/>
  <c r="WNL2" i="79"/>
  <c r="WNK2" i="79"/>
  <c r="WNJ2" i="79"/>
  <c r="WNI2" i="79"/>
  <c r="WNH2" i="79"/>
  <c r="WNG2" i="79"/>
  <c r="WNF2" i="79"/>
  <c r="WNE2" i="79"/>
  <c r="WND2" i="79"/>
  <c r="WNC2" i="79"/>
  <c r="WNB2" i="79"/>
  <c r="WNA2" i="79"/>
  <c r="WMZ2" i="79"/>
  <c r="WMY2" i="79"/>
  <c r="WMX2" i="79"/>
  <c r="WMW2" i="79"/>
  <c r="WMV2" i="79"/>
  <c r="WMU2" i="79"/>
  <c r="WMT2" i="79"/>
  <c r="WMS2" i="79"/>
  <c r="WMR2" i="79"/>
  <c r="WMQ2" i="79"/>
  <c r="WMP2" i="79"/>
  <c r="WMO2" i="79"/>
  <c r="WMN2" i="79"/>
  <c r="WMM2" i="79"/>
  <c r="WML2" i="79"/>
  <c r="WMK2" i="79"/>
  <c r="WMJ2" i="79"/>
  <c r="WMI2" i="79"/>
  <c r="WMH2" i="79"/>
  <c r="WMG2" i="79"/>
  <c r="WMF2" i="79"/>
  <c r="WME2" i="79"/>
  <c r="WMD2" i="79"/>
  <c r="WMC2" i="79"/>
  <c r="WMB2" i="79"/>
  <c r="WMA2" i="79"/>
  <c r="WLZ2" i="79"/>
  <c r="WLY2" i="79"/>
  <c r="WLX2" i="79"/>
  <c r="WLW2" i="79"/>
  <c r="WLV2" i="79"/>
  <c r="WLU2" i="79"/>
  <c r="WLT2" i="79"/>
  <c r="WLS2" i="79"/>
  <c r="WLR2" i="79"/>
  <c r="WLQ2" i="79"/>
  <c r="WLP2" i="79"/>
  <c r="WLO2" i="79"/>
  <c r="WLN2" i="79"/>
  <c r="WLM2" i="79"/>
  <c r="WLL2" i="79"/>
  <c r="WLK2" i="79"/>
  <c r="WLJ2" i="79"/>
  <c r="WLI2" i="79"/>
  <c r="WLH2" i="79"/>
  <c r="WLG2" i="79"/>
  <c r="WLF2" i="79"/>
  <c r="WLE2" i="79"/>
  <c r="WLD2" i="79"/>
  <c r="WLC2" i="79"/>
  <c r="WLB2" i="79"/>
  <c r="WLA2" i="79"/>
  <c r="WKZ2" i="79"/>
  <c r="WKY2" i="79"/>
  <c r="WKX2" i="79"/>
  <c r="WKW2" i="79"/>
  <c r="WKV2" i="79"/>
  <c r="WKU2" i="79"/>
  <c r="WKT2" i="79"/>
  <c r="WKS2" i="79"/>
  <c r="WKR2" i="79"/>
  <c r="WKQ2" i="79"/>
  <c r="WKP2" i="79"/>
  <c r="WKO2" i="79"/>
  <c r="WKN2" i="79"/>
  <c r="WKM2" i="79"/>
  <c r="WKL2" i="79"/>
  <c r="WKK2" i="79"/>
  <c r="WKJ2" i="79"/>
  <c r="WKI2" i="79"/>
  <c r="WKH2" i="79"/>
  <c r="WKG2" i="79"/>
  <c r="WKF2" i="79"/>
  <c r="WKE2" i="79"/>
  <c r="WKD2" i="79"/>
  <c r="WKC2" i="79"/>
  <c r="WKB2" i="79"/>
  <c r="WKA2" i="79"/>
  <c r="WJZ2" i="79"/>
  <c r="WJY2" i="79"/>
  <c r="WJX2" i="79"/>
  <c r="WJW2" i="79"/>
  <c r="WJV2" i="79"/>
  <c r="WJU2" i="79"/>
  <c r="WJT2" i="79"/>
  <c r="WJS2" i="79"/>
  <c r="WJR2" i="79"/>
  <c r="WJQ2" i="79"/>
  <c r="WJP2" i="79"/>
  <c r="WJO2" i="79"/>
  <c r="WJN2" i="79"/>
  <c r="WJM2" i="79"/>
  <c r="WJL2" i="79"/>
  <c r="WJK2" i="79"/>
  <c r="WJJ2" i="79"/>
  <c r="WJI2" i="79"/>
  <c r="WJH2" i="79"/>
  <c r="WJG2" i="79"/>
  <c r="WJF2" i="79"/>
  <c r="WJE2" i="79"/>
  <c r="WJD2" i="79"/>
  <c r="WJC2" i="79"/>
  <c r="WJB2" i="79"/>
  <c r="WJA2" i="79"/>
  <c r="WIZ2" i="79"/>
  <c r="WIY2" i="79"/>
  <c r="WIX2" i="79"/>
  <c r="WIW2" i="79"/>
  <c r="WIV2" i="79"/>
  <c r="WIU2" i="79"/>
  <c r="WIT2" i="79"/>
  <c r="WIS2" i="79"/>
  <c r="WIR2" i="79"/>
  <c r="WIQ2" i="79"/>
  <c r="WIP2" i="79"/>
  <c r="WIO2" i="79"/>
  <c r="WIN2" i="79"/>
  <c r="WIM2" i="79"/>
  <c r="WIL2" i="79"/>
  <c r="WIK2" i="79"/>
  <c r="WIJ2" i="79"/>
  <c r="WII2" i="79"/>
  <c r="WIH2" i="79"/>
  <c r="WIG2" i="79"/>
  <c r="WIF2" i="79"/>
  <c r="WIE2" i="79"/>
  <c r="WID2" i="79"/>
  <c r="WIC2" i="79"/>
  <c r="WIB2" i="79"/>
  <c r="WIA2" i="79"/>
  <c r="WHZ2" i="79"/>
  <c r="WHY2" i="79"/>
  <c r="WHX2" i="79"/>
  <c r="WHW2" i="79"/>
  <c r="WHV2" i="79"/>
  <c r="WHU2" i="79"/>
  <c r="WHT2" i="79"/>
  <c r="WHS2" i="79"/>
  <c r="WHR2" i="79"/>
  <c r="WHQ2" i="79"/>
  <c r="WHP2" i="79"/>
  <c r="WHO2" i="79"/>
  <c r="WHN2" i="79"/>
  <c r="WHM2" i="79"/>
  <c r="WHL2" i="79"/>
  <c r="WHK2" i="79"/>
  <c r="WHJ2" i="79"/>
  <c r="WHI2" i="79"/>
  <c r="WHH2" i="79"/>
  <c r="WHG2" i="79"/>
  <c r="WHF2" i="79"/>
  <c r="WHE2" i="79"/>
  <c r="WHD2" i="79"/>
  <c r="WHC2" i="79"/>
  <c r="WHB2" i="79"/>
  <c r="WHA2" i="79"/>
  <c r="WGZ2" i="79"/>
  <c r="WGY2" i="79"/>
  <c r="WGX2" i="79"/>
  <c r="WGW2" i="79"/>
  <c r="WGV2" i="79"/>
  <c r="WGU2" i="79"/>
  <c r="WGT2" i="79"/>
  <c r="WGS2" i="79"/>
  <c r="WGR2" i="79"/>
  <c r="WGQ2" i="79"/>
  <c r="WGP2" i="79"/>
  <c r="WGO2" i="79"/>
  <c r="WGN2" i="79"/>
  <c r="WGM2" i="79"/>
  <c r="WGL2" i="79"/>
  <c r="WGK2" i="79"/>
  <c r="WGJ2" i="79"/>
  <c r="WGI2" i="79"/>
  <c r="WGH2" i="79"/>
  <c r="WGG2" i="79"/>
  <c r="WGF2" i="79"/>
  <c r="WGE2" i="79"/>
  <c r="WGD2" i="79"/>
  <c r="WGC2" i="79"/>
  <c r="WGB2" i="79"/>
  <c r="WGA2" i="79"/>
  <c r="WFZ2" i="79"/>
  <c r="WFY2" i="79"/>
  <c r="WFX2" i="79"/>
  <c r="WFW2" i="79"/>
  <c r="WFV2" i="79"/>
  <c r="WFU2" i="79"/>
  <c r="WFT2" i="79"/>
  <c r="WFS2" i="79"/>
  <c r="WFR2" i="79"/>
  <c r="WFQ2" i="79"/>
  <c r="WFP2" i="79"/>
  <c r="WFO2" i="79"/>
  <c r="WFN2" i="79"/>
  <c r="WFM2" i="79"/>
  <c r="WFL2" i="79"/>
  <c r="WFK2" i="79"/>
  <c r="WFJ2" i="79"/>
  <c r="WFI2" i="79"/>
  <c r="WFH2" i="79"/>
  <c r="WFG2" i="79"/>
  <c r="WFF2" i="79"/>
  <c r="WFE2" i="79"/>
  <c r="WFD2" i="79"/>
  <c r="WFC2" i="79"/>
  <c r="WFB2" i="79"/>
  <c r="WFA2" i="79"/>
  <c r="WEZ2" i="79"/>
  <c r="WEY2" i="79"/>
  <c r="WEX2" i="79"/>
  <c r="WEW2" i="79"/>
  <c r="WEV2" i="79"/>
  <c r="WEU2" i="79"/>
  <c r="WET2" i="79"/>
  <c r="WES2" i="79"/>
  <c r="WER2" i="79"/>
  <c r="WEQ2" i="79"/>
  <c r="WEP2" i="79"/>
  <c r="WEO2" i="79"/>
  <c r="WEN2" i="79"/>
  <c r="WEM2" i="79"/>
  <c r="WEL2" i="79"/>
  <c r="WEK2" i="79"/>
  <c r="WEJ2" i="79"/>
  <c r="WEI2" i="79"/>
  <c r="WEH2" i="79"/>
  <c r="WEG2" i="79"/>
  <c r="WEF2" i="79"/>
  <c r="WEE2" i="79"/>
  <c r="WED2" i="79"/>
  <c r="WEC2" i="79"/>
  <c r="WEB2" i="79"/>
  <c r="WEA2" i="79"/>
  <c r="WDZ2" i="79"/>
  <c r="WDY2" i="79"/>
  <c r="WDX2" i="79"/>
  <c r="WDW2" i="79"/>
  <c r="WDV2" i="79"/>
  <c r="WDU2" i="79"/>
  <c r="WDT2" i="79"/>
  <c r="WDS2" i="79"/>
  <c r="WDR2" i="79"/>
  <c r="WDQ2" i="79"/>
  <c r="WDP2" i="79"/>
  <c r="WDO2" i="79"/>
  <c r="WDN2" i="79"/>
  <c r="WDM2" i="79"/>
  <c r="WDL2" i="79"/>
  <c r="WDK2" i="79"/>
  <c r="WDJ2" i="79"/>
  <c r="WDI2" i="79"/>
  <c r="WDH2" i="79"/>
  <c r="WDG2" i="79"/>
  <c r="WDF2" i="79"/>
  <c r="WDE2" i="79"/>
  <c r="WDD2" i="79"/>
  <c r="WDC2" i="79"/>
  <c r="WDB2" i="79"/>
  <c r="WDA2" i="79"/>
  <c r="WCZ2" i="79"/>
  <c r="WCY2" i="79"/>
  <c r="WCX2" i="79"/>
  <c r="WCW2" i="79"/>
  <c r="WCV2" i="79"/>
  <c r="WCU2" i="79"/>
  <c r="WCT2" i="79"/>
  <c r="WCS2" i="79"/>
  <c r="WCR2" i="79"/>
  <c r="WCQ2" i="79"/>
  <c r="WCP2" i="79"/>
  <c r="WCO2" i="79"/>
  <c r="WCN2" i="79"/>
  <c r="WCM2" i="79"/>
  <c r="WCL2" i="79"/>
  <c r="WCK2" i="79"/>
  <c r="WCJ2" i="79"/>
  <c r="WCI2" i="79"/>
  <c r="WCH2" i="79"/>
  <c r="WCG2" i="79"/>
  <c r="WCF2" i="79"/>
  <c r="WCE2" i="79"/>
  <c r="WCD2" i="79"/>
  <c r="WCC2" i="79"/>
  <c r="WCB2" i="79"/>
  <c r="WCA2" i="79"/>
  <c r="WBZ2" i="79"/>
  <c r="WBY2" i="79"/>
  <c r="WBX2" i="79"/>
  <c r="WBW2" i="79"/>
  <c r="WBV2" i="79"/>
  <c r="WBU2" i="79"/>
  <c r="WBT2" i="79"/>
  <c r="WBS2" i="79"/>
  <c r="WBR2" i="79"/>
  <c r="WBQ2" i="79"/>
  <c r="WBP2" i="79"/>
  <c r="WBO2" i="79"/>
  <c r="WBN2" i="79"/>
  <c r="WBM2" i="79"/>
  <c r="WBL2" i="79"/>
  <c r="WBK2" i="79"/>
  <c r="WBJ2" i="79"/>
  <c r="WBI2" i="79"/>
  <c r="WBH2" i="79"/>
  <c r="WBG2" i="79"/>
  <c r="WBF2" i="79"/>
  <c r="WBE2" i="79"/>
  <c r="WBD2" i="79"/>
  <c r="WBC2" i="79"/>
  <c r="WBB2" i="79"/>
  <c r="WBA2" i="79"/>
  <c r="WAZ2" i="79"/>
  <c r="WAY2" i="79"/>
  <c r="WAX2" i="79"/>
  <c r="WAW2" i="79"/>
  <c r="WAV2" i="79"/>
  <c r="WAU2" i="79"/>
  <c r="WAT2" i="79"/>
  <c r="WAS2" i="79"/>
  <c r="WAR2" i="79"/>
  <c r="WAQ2" i="79"/>
  <c r="WAP2" i="79"/>
  <c r="WAO2" i="79"/>
  <c r="WAN2" i="79"/>
  <c r="WAM2" i="79"/>
  <c r="WAL2" i="79"/>
  <c r="WAK2" i="79"/>
  <c r="WAJ2" i="79"/>
  <c r="WAI2" i="79"/>
  <c r="WAH2" i="79"/>
  <c r="WAG2" i="79"/>
  <c r="WAF2" i="79"/>
  <c r="WAE2" i="79"/>
  <c r="WAD2" i="79"/>
  <c r="WAC2" i="79"/>
  <c r="WAB2" i="79"/>
  <c r="WAA2" i="79"/>
  <c r="VZZ2" i="79"/>
  <c r="VZY2" i="79"/>
  <c r="VZX2" i="79"/>
  <c r="VZW2" i="79"/>
  <c r="VZV2" i="79"/>
  <c r="VZU2" i="79"/>
  <c r="VZT2" i="79"/>
  <c r="VZS2" i="79"/>
  <c r="VZR2" i="79"/>
  <c r="VZQ2" i="79"/>
  <c r="VZP2" i="79"/>
  <c r="VZO2" i="79"/>
  <c r="VZN2" i="79"/>
  <c r="VZM2" i="79"/>
  <c r="VZL2" i="79"/>
  <c r="VZK2" i="79"/>
  <c r="VZJ2" i="79"/>
  <c r="VZI2" i="79"/>
  <c r="VZH2" i="79"/>
  <c r="VZG2" i="79"/>
  <c r="VZF2" i="79"/>
  <c r="VZE2" i="79"/>
  <c r="VZD2" i="79"/>
  <c r="VZC2" i="79"/>
  <c r="VZB2" i="79"/>
  <c r="VZA2" i="79"/>
  <c r="VYZ2" i="79"/>
  <c r="VYY2" i="79"/>
  <c r="VYX2" i="79"/>
  <c r="VYW2" i="79"/>
  <c r="VYV2" i="79"/>
  <c r="VYU2" i="79"/>
  <c r="VYT2" i="79"/>
  <c r="VYS2" i="79"/>
  <c r="VYR2" i="79"/>
  <c r="VYQ2" i="79"/>
  <c r="VYP2" i="79"/>
  <c r="VYO2" i="79"/>
  <c r="VYN2" i="79"/>
  <c r="VYM2" i="79"/>
  <c r="VYL2" i="79"/>
  <c r="VYK2" i="79"/>
  <c r="VYJ2" i="79"/>
  <c r="VYI2" i="79"/>
  <c r="VYH2" i="79"/>
  <c r="VYG2" i="79"/>
  <c r="VYF2" i="79"/>
  <c r="VYE2" i="79"/>
  <c r="VYD2" i="79"/>
  <c r="VYC2" i="79"/>
  <c r="VYB2" i="79"/>
  <c r="VYA2" i="79"/>
  <c r="VXZ2" i="79"/>
  <c r="VXY2" i="79"/>
  <c r="VXX2" i="79"/>
  <c r="VXW2" i="79"/>
  <c r="VXV2" i="79"/>
  <c r="VXU2" i="79"/>
  <c r="VXT2" i="79"/>
  <c r="VXS2" i="79"/>
  <c r="VXR2" i="79"/>
  <c r="VXQ2" i="79"/>
  <c r="VXP2" i="79"/>
  <c r="VXO2" i="79"/>
  <c r="VXN2" i="79"/>
  <c r="VXM2" i="79"/>
  <c r="VXL2" i="79"/>
  <c r="VXK2" i="79"/>
  <c r="VXJ2" i="79"/>
  <c r="VXI2" i="79"/>
  <c r="VXH2" i="79"/>
  <c r="VXG2" i="79"/>
  <c r="VXF2" i="79"/>
  <c r="VXE2" i="79"/>
  <c r="VXD2" i="79"/>
  <c r="VXC2" i="79"/>
  <c r="VXB2" i="79"/>
  <c r="VXA2" i="79"/>
  <c r="VWZ2" i="79"/>
  <c r="VWY2" i="79"/>
  <c r="VWX2" i="79"/>
  <c r="VWW2" i="79"/>
  <c r="VWV2" i="79"/>
  <c r="VWU2" i="79"/>
  <c r="VWT2" i="79"/>
  <c r="VWS2" i="79"/>
  <c r="VWR2" i="79"/>
  <c r="VWQ2" i="79"/>
  <c r="VWP2" i="79"/>
  <c r="VWO2" i="79"/>
  <c r="VWN2" i="79"/>
  <c r="VWM2" i="79"/>
  <c r="VWL2" i="79"/>
  <c r="VWK2" i="79"/>
  <c r="VWJ2" i="79"/>
  <c r="VWI2" i="79"/>
  <c r="VWH2" i="79"/>
  <c r="VWG2" i="79"/>
  <c r="VWF2" i="79"/>
  <c r="VWE2" i="79"/>
  <c r="VWD2" i="79"/>
  <c r="VWC2" i="79"/>
  <c r="VWB2" i="79"/>
  <c r="VWA2" i="79"/>
  <c r="VVZ2" i="79"/>
  <c r="VVY2" i="79"/>
  <c r="VVX2" i="79"/>
  <c r="VVW2" i="79"/>
  <c r="VVV2" i="79"/>
  <c r="VVU2" i="79"/>
  <c r="VVT2" i="79"/>
  <c r="VVS2" i="79"/>
  <c r="VVR2" i="79"/>
  <c r="VVQ2" i="79"/>
  <c r="VVP2" i="79"/>
  <c r="VVO2" i="79"/>
  <c r="VVN2" i="79"/>
  <c r="VVM2" i="79"/>
  <c r="VVL2" i="79"/>
  <c r="VVK2" i="79"/>
  <c r="VVJ2" i="79"/>
  <c r="VVI2" i="79"/>
  <c r="VVH2" i="79"/>
  <c r="VVG2" i="79"/>
  <c r="VVF2" i="79"/>
  <c r="VVE2" i="79"/>
  <c r="VVD2" i="79"/>
  <c r="VVC2" i="79"/>
  <c r="VVB2" i="79"/>
  <c r="VVA2" i="79"/>
  <c r="VUZ2" i="79"/>
  <c r="VUY2" i="79"/>
  <c r="VUX2" i="79"/>
  <c r="VUW2" i="79"/>
  <c r="VUV2" i="79"/>
  <c r="VUU2" i="79"/>
  <c r="VUT2" i="79"/>
  <c r="VUS2" i="79"/>
  <c r="VUR2" i="79"/>
  <c r="VUQ2" i="79"/>
  <c r="VUP2" i="79"/>
  <c r="VUO2" i="79"/>
  <c r="VUN2" i="79"/>
  <c r="VUM2" i="79"/>
  <c r="VUL2" i="79"/>
  <c r="VUK2" i="79"/>
  <c r="VUJ2" i="79"/>
  <c r="VUI2" i="79"/>
  <c r="VUH2" i="79"/>
  <c r="VUG2" i="79"/>
  <c r="VUF2" i="79"/>
  <c r="VUE2" i="79"/>
  <c r="VUD2" i="79"/>
  <c r="VUC2" i="79"/>
  <c r="VUB2" i="79"/>
  <c r="VUA2" i="79"/>
  <c r="VTZ2" i="79"/>
  <c r="VTY2" i="79"/>
  <c r="VTX2" i="79"/>
  <c r="VTW2" i="79"/>
  <c r="VTV2" i="79"/>
  <c r="VTU2" i="79"/>
  <c r="VTT2" i="79"/>
  <c r="VTS2" i="79"/>
  <c r="VTR2" i="79"/>
  <c r="VTQ2" i="79"/>
  <c r="VTP2" i="79"/>
  <c r="VTO2" i="79"/>
  <c r="VTN2" i="79"/>
  <c r="VTM2" i="79"/>
  <c r="VTL2" i="79"/>
  <c r="VTK2" i="79"/>
  <c r="VTJ2" i="79"/>
  <c r="VTI2" i="79"/>
  <c r="VTH2" i="79"/>
  <c r="VTG2" i="79"/>
  <c r="VTF2" i="79"/>
  <c r="VTE2" i="79"/>
  <c r="VTD2" i="79"/>
  <c r="VTC2" i="79"/>
  <c r="VTB2" i="79"/>
  <c r="VTA2" i="79"/>
  <c r="VSZ2" i="79"/>
  <c r="VSY2" i="79"/>
  <c r="VSX2" i="79"/>
  <c r="VSW2" i="79"/>
  <c r="VSV2" i="79"/>
  <c r="VSU2" i="79"/>
  <c r="VST2" i="79"/>
  <c r="VSS2" i="79"/>
  <c r="VSR2" i="79"/>
  <c r="VSQ2" i="79"/>
  <c r="VSP2" i="79"/>
  <c r="VSO2" i="79"/>
  <c r="VSN2" i="79"/>
  <c r="VSM2" i="79"/>
  <c r="VSL2" i="79"/>
  <c r="VSK2" i="79"/>
  <c r="VSJ2" i="79"/>
  <c r="VSI2" i="79"/>
  <c r="VSH2" i="79"/>
  <c r="VSG2" i="79"/>
  <c r="VSF2" i="79"/>
  <c r="VSE2" i="79"/>
  <c r="VSD2" i="79"/>
  <c r="VSC2" i="79"/>
  <c r="VSB2" i="79"/>
  <c r="VSA2" i="79"/>
  <c r="VRZ2" i="79"/>
  <c r="VRY2" i="79"/>
  <c r="VRX2" i="79"/>
  <c r="VRW2" i="79"/>
  <c r="VRV2" i="79"/>
  <c r="VRU2" i="79"/>
  <c r="VRT2" i="79"/>
  <c r="VRS2" i="79"/>
  <c r="VRR2" i="79"/>
  <c r="VRQ2" i="79"/>
  <c r="VRP2" i="79"/>
  <c r="VRO2" i="79"/>
  <c r="VRN2" i="79"/>
  <c r="VRM2" i="79"/>
  <c r="VRL2" i="79"/>
  <c r="VRK2" i="79"/>
  <c r="VRJ2" i="79"/>
  <c r="VRI2" i="79"/>
  <c r="VRH2" i="79"/>
  <c r="VRG2" i="79"/>
  <c r="VRF2" i="79"/>
  <c r="VRE2" i="79"/>
  <c r="VRD2" i="79"/>
  <c r="VRC2" i="79"/>
  <c r="VRB2" i="79"/>
  <c r="VRA2" i="79"/>
  <c r="VQZ2" i="79"/>
  <c r="VQY2" i="79"/>
  <c r="VQX2" i="79"/>
  <c r="VQW2" i="79"/>
  <c r="VQV2" i="79"/>
  <c r="VQU2" i="79"/>
  <c r="VQT2" i="79"/>
  <c r="VQS2" i="79"/>
  <c r="VQR2" i="79"/>
  <c r="VQQ2" i="79"/>
  <c r="VQP2" i="79"/>
  <c r="VQO2" i="79"/>
  <c r="VQN2" i="79"/>
  <c r="VQM2" i="79"/>
  <c r="VQL2" i="79"/>
  <c r="VQK2" i="79"/>
  <c r="VQJ2" i="79"/>
  <c r="VQI2" i="79"/>
  <c r="VQH2" i="79"/>
  <c r="VQG2" i="79"/>
  <c r="VQF2" i="79"/>
  <c r="VQE2" i="79"/>
  <c r="VQD2" i="79"/>
  <c r="VQC2" i="79"/>
  <c r="VQB2" i="79"/>
  <c r="VQA2" i="79"/>
  <c r="VPZ2" i="79"/>
  <c r="VPY2" i="79"/>
  <c r="VPX2" i="79"/>
  <c r="VPW2" i="79"/>
  <c r="VPV2" i="79"/>
  <c r="VPU2" i="79"/>
  <c r="VPT2" i="79"/>
  <c r="VPS2" i="79"/>
  <c r="VPR2" i="79"/>
  <c r="VPQ2" i="79"/>
  <c r="VPP2" i="79"/>
  <c r="VPO2" i="79"/>
  <c r="VPN2" i="79"/>
  <c r="VPM2" i="79"/>
  <c r="VPL2" i="79"/>
  <c r="VPK2" i="79"/>
  <c r="VPJ2" i="79"/>
  <c r="VPI2" i="79"/>
  <c r="VPH2" i="79"/>
  <c r="VPG2" i="79"/>
  <c r="VPF2" i="79"/>
  <c r="VPE2" i="79"/>
  <c r="VPD2" i="79"/>
  <c r="VPC2" i="79"/>
  <c r="VPB2" i="79"/>
  <c r="VPA2" i="79"/>
  <c r="VOZ2" i="79"/>
  <c r="VOY2" i="79"/>
  <c r="VOX2" i="79"/>
  <c r="VOW2" i="79"/>
  <c r="VOV2" i="79"/>
  <c r="VOU2" i="79"/>
  <c r="VOT2" i="79"/>
  <c r="VOS2" i="79"/>
  <c r="VOR2" i="79"/>
  <c r="VOQ2" i="79"/>
  <c r="VOP2" i="79"/>
  <c r="VOO2" i="79"/>
  <c r="VON2" i="79"/>
  <c r="VOM2" i="79"/>
  <c r="VOL2" i="79"/>
  <c r="VOK2" i="79"/>
  <c r="VOJ2" i="79"/>
  <c r="VOI2" i="79"/>
  <c r="VOH2" i="79"/>
  <c r="VOG2" i="79"/>
  <c r="VOF2" i="79"/>
  <c r="VOE2" i="79"/>
  <c r="VOD2" i="79"/>
  <c r="VOC2" i="79"/>
  <c r="VOB2" i="79"/>
  <c r="VOA2" i="79"/>
  <c r="VNZ2" i="79"/>
  <c r="VNY2" i="79"/>
  <c r="VNX2" i="79"/>
  <c r="VNW2" i="79"/>
  <c r="VNV2" i="79"/>
  <c r="VNU2" i="79"/>
  <c r="VNT2" i="79"/>
  <c r="VNS2" i="79"/>
  <c r="VNR2" i="79"/>
  <c r="VNQ2" i="79"/>
  <c r="VNP2" i="79"/>
  <c r="VNO2" i="79"/>
  <c r="VNN2" i="79"/>
  <c r="VNM2" i="79"/>
  <c r="VNL2" i="79"/>
  <c r="VNK2" i="79"/>
  <c r="VNJ2" i="79"/>
  <c r="VNI2" i="79"/>
  <c r="VNH2" i="79"/>
  <c r="VNG2" i="79"/>
  <c r="VNF2" i="79"/>
  <c r="VNE2" i="79"/>
  <c r="VND2" i="79"/>
  <c r="VNC2" i="79"/>
  <c r="VNB2" i="79"/>
  <c r="VNA2" i="79"/>
  <c r="VMZ2" i="79"/>
  <c r="VMY2" i="79"/>
  <c r="VMX2" i="79"/>
  <c r="VMW2" i="79"/>
  <c r="VMV2" i="79"/>
  <c r="VMU2" i="79"/>
  <c r="VMT2" i="79"/>
  <c r="VMS2" i="79"/>
  <c r="VMR2" i="79"/>
  <c r="VMQ2" i="79"/>
  <c r="VMP2" i="79"/>
  <c r="VMO2" i="79"/>
  <c r="VMN2" i="79"/>
  <c r="VMM2" i="79"/>
  <c r="VML2" i="79"/>
  <c r="VMK2" i="79"/>
  <c r="VMJ2" i="79"/>
  <c r="VMI2" i="79"/>
  <c r="VMH2" i="79"/>
  <c r="VMG2" i="79"/>
  <c r="VMF2" i="79"/>
  <c r="VME2" i="79"/>
  <c r="VMD2" i="79"/>
  <c r="VMC2" i="79"/>
  <c r="VMB2" i="79"/>
  <c r="VMA2" i="79"/>
  <c r="VLZ2" i="79"/>
  <c r="VLY2" i="79"/>
  <c r="VLX2" i="79"/>
  <c r="VLW2" i="79"/>
  <c r="VLV2" i="79"/>
  <c r="VLU2" i="79"/>
  <c r="VLT2" i="79"/>
  <c r="VLS2" i="79"/>
  <c r="VLR2" i="79"/>
  <c r="VLQ2" i="79"/>
  <c r="VLP2" i="79"/>
  <c r="VLO2" i="79"/>
  <c r="VLN2" i="79"/>
  <c r="VLM2" i="79"/>
  <c r="VLL2" i="79"/>
  <c r="VLK2" i="79"/>
  <c r="VLJ2" i="79"/>
  <c r="VLI2" i="79"/>
  <c r="VLH2" i="79"/>
  <c r="VLG2" i="79"/>
  <c r="VLF2" i="79"/>
  <c r="VLE2" i="79"/>
  <c r="VLD2" i="79"/>
  <c r="VLC2" i="79"/>
  <c r="VLB2" i="79"/>
  <c r="VLA2" i="79"/>
  <c r="VKZ2" i="79"/>
  <c r="VKY2" i="79"/>
  <c r="VKX2" i="79"/>
  <c r="VKW2" i="79"/>
  <c r="VKV2" i="79"/>
  <c r="VKU2" i="79"/>
  <c r="VKT2" i="79"/>
  <c r="VKS2" i="79"/>
  <c r="VKR2" i="79"/>
  <c r="VKQ2" i="79"/>
  <c r="VKP2" i="79"/>
  <c r="VKO2" i="79"/>
  <c r="VKN2" i="79"/>
  <c r="VKM2" i="79"/>
  <c r="VKL2" i="79"/>
  <c r="VKK2" i="79"/>
  <c r="VKJ2" i="79"/>
  <c r="VKI2" i="79"/>
  <c r="VKH2" i="79"/>
  <c r="VKG2" i="79"/>
  <c r="VKF2" i="79"/>
  <c r="VKE2" i="79"/>
  <c r="VKD2" i="79"/>
  <c r="VKC2" i="79"/>
  <c r="VKB2" i="79"/>
  <c r="VKA2" i="79"/>
  <c r="VJZ2" i="79"/>
  <c r="VJY2" i="79"/>
  <c r="VJX2" i="79"/>
  <c r="VJW2" i="79"/>
  <c r="VJV2" i="79"/>
  <c r="VJU2" i="79"/>
  <c r="VJT2" i="79"/>
  <c r="VJS2" i="79"/>
  <c r="VJR2" i="79"/>
  <c r="VJQ2" i="79"/>
  <c r="VJP2" i="79"/>
  <c r="VJO2" i="79"/>
  <c r="VJN2" i="79"/>
  <c r="VJM2" i="79"/>
  <c r="VJL2" i="79"/>
  <c r="VJK2" i="79"/>
  <c r="VJJ2" i="79"/>
  <c r="VJI2" i="79"/>
  <c r="VJH2" i="79"/>
  <c r="VJG2" i="79"/>
  <c r="VJF2" i="79"/>
  <c r="VJE2" i="79"/>
  <c r="VJD2" i="79"/>
  <c r="VJC2" i="79"/>
  <c r="VJB2" i="79"/>
  <c r="VJA2" i="79"/>
  <c r="VIZ2" i="79"/>
  <c r="VIY2" i="79"/>
  <c r="VIX2" i="79"/>
  <c r="VIW2" i="79"/>
  <c r="VIV2" i="79"/>
  <c r="VIU2" i="79"/>
  <c r="VIT2" i="79"/>
  <c r="VIS2" i="79"/>
  <c r="VIR2" i="79"/>
  <c r="VIQ2" i="79"/>
  <c r="VIP2" i="79"/>
  <c r="VIO2" i="79"/>
  <c r="VIN2" i="79"/>
  <c r="VIM2" i="79"/>
  <c r="VIL2" i="79"/>
  <c r="VIK2" i="79"/>
  <c r="VIJ2" i="79"/>
  <c r="VII2" i="79"/>
  <c r="VIH2" i="79"/>
  <c r="VIG2" i="79"/>
  <c r="VIF2" i="79"/>
  <c r="VIE2" i="79"/>
  <c r="VID2" i="79"/>
  <c r="VIC2" i="79"/>
  <c r="VIB2" i="79"/>
  <c r="VIA2" i="79"/>
  <c r="VHZ2" i="79"/>
  <c r="VHY2" i="79"/>
  <c r="VHX2" i="79"/>
  <c r="VHW2" i="79"/>
  <c r="VHV2" i="79"/>
  <c r="VHU2" i="79"/>
  <c r="VHT2" i="79"/>
  <c r="VHS2" i="79"/>
  <c r="VHR2" i="79"/>
  <c r="VHQ2" i="79"/>
  <c r="VHP2" i="79"/>
  <c r="VHO2" i="79"/>
  <c r="VHN2" i="79"/>
  <c r="VHM2" i="79"/>
  <c r="VHL2" i="79"/>
  <c r="VHK2" i="79"/>
  <c r="VHJ2" i="79"/>
  <c r="VHI2" i="79"/>
  <c r="VHH2" i="79"/>
  <c r="VHG2" i="79"/>
  <c r="VHF2" i="79"/>
  <c r="VHE2" i="79"/>
  <c r="VHD2" i="79"/>
  <c r="VHC2" i="79"/>
  <c r="VHB2" i="79"/>
  <c r="VHA2" i="79"/>
  <c r="VGZ2" i="79"/>
  <c r="VGY2" i="79"/>
  <c r="VGX2" i="79"/>
  <c r="VGW2" i="79"/>
  <c r="VGV2" i="79"/>
  <c r="VGU2" i="79"/>
  <c r="VGT2" i="79"/>
  <c r="VGS2" i="79"/>
  <c r="VGR2" i="79"/>
  <c r="VGQ2" i="79"/>
  <c r="VGP2" i="79"/>
  <c r="VGO2" i="79"/>
  <c r="VGN2" i="79"/>
  <c r="VGM2" i="79"/>
  <c r="VGL2" i="79"/>
  <c r="VGK2" i="79"/>
  <c r="VGJ2" i="79"/>
  <c r="VGI2" i="79"/>
  <c r="VGH2" i="79"/>
  <c r="VGG2" i="79"/>
  <c r="VGF2" i="79"/>
  <c r="VGE2" i="79"/>
  <c r="VGD2" i="79"/>
  <c r="VGC2" i="79"/>
  <c r="VGB2" i="79"/>
  <c r="VGA2" i="79"/>
  <c r="VFZ2" i="79"/>
  <c r="VFY2" i="79"/>
  <c r="VFX2" i="79"/>
  <c r="VFW2" i="79"/>
  <c r="VFV2" i="79"/>
  <c r="VFU2" i="79"/>
  <c r="VFT2" i="79"/>
  <c r="VFS2" i="79"/>
  <c r="VFR2" i="79"/>
  <c r="VFQ2" i="79"/>
  <c r="VFP2" i="79"/>
  <c r="VFO2" i="79"/>
  <c r="VFN2" i="79"/>
  <c r="VFM2" i="79"/>
  <c r="VFL2" i="79"/>
  <c r="VFK2" i="79"/>
  <c r="VFJ2" i="79"/>
  <c r="VFI2" i="79"/>
  <c r="VFH2" i="79"/>
  <c r="VFG2" i="79"/>
  <c r="VFF2" i="79"/>
  <c r="VFE2" i="79"/>
  <c r="VFD2" i="79"/>
  <c r="VFC2" i="79"/>
  <c r="VFB2" i="79"/>
  <c r="VFA2" i="79"/>
  <c r="VEZ2" i="79"/>
  <c r="VEY2" i="79"/>
  <c r="VEX2" i="79"/>
  <c r="VEW2" i="79"/>
  <c r="VEV2" i="79"/>
  <c r="VEU2" i="79"/>
  <c r="VET2" i="79"/>
  <c r="VES2" i="79"/>
  <c r="VER2" i="79"/>
  <c r="VEQ2" i="79"/>
  <c r="VEP2" i="79"/>
  <c r="VEO2" i="79"/>
  <c r="VEN2" i="79"/>
  <c r="VEM2" i="79"/>
  <c r="VEL2" i="79"/>
  <c r="VEK2" i="79"/>
  <c r="VEJ2" i="79"/>
  <c r="VEI2" i="79"/>
  <c r="VEH2" i="79"/>
  <c r="VEG2" i="79"/>
  <c r="VEF2" i="79"/>
  <c r="VEE2" i="79"/>
  <c r="VED2" i="79"/>
  <c r="VEC2" i="79"/>
  <c r="VEB2" i="79"/>
  <c r="VEA2" i="79"/>
  <c r="VDZ2" i="79"/>
  <c r="VDY2" i="79"/>
  <c r="VDX2" i="79"/>
  <c r="VDW2" i="79"/>
  <c r="VDV2" i="79"/>
  <c r="VDU2" i="79"/>
  <c r="VDT2" i="79"/>
  <c r="VDS2" i="79"/>
  <c r="VDR2" i="79"/>
  <c r="VDQ2" i="79"/>
  <c r="VDP2" i="79"/>
  <c r="VDO2" i="79"/>
  <c r="VDN2" i="79"/>
  <c r="VDM2" i="79"/>
  <c r="VDL2" i="79"/>
  <c r="VDK2" i="79"/>
  <c r="VDJ2" i="79"/>
  <c r="VDI2" i="79"/>
  <c r="VDH2" i="79"/>
  <c r="VDG2" i="79"/>
  <c r="VDF2" i="79"/>
  <c r="VDE2" i="79"/>
  <c r="VDD2" i="79"/>
  <c r="VDC2" i="79"/>
  <c r="VDB2" i="79"/>
  <c r="VDA2" i="79"/>
  <c r="VCZ2" i="79"/>
  <c r="VCY2" i="79"/>
  <c r="VCX2" i="79"/>
  <c r="VCW2" i="79"/>
  <c r="VCV2" i="79"/>
  <c r="VCU2" i="79"/>
  <c r="VCT2" i="79"/>
  <c r="VCS2" i="79"/>
  <c r="VCR2" i="79"/>
  <c r="VCQ2" i="79"/>
  <c r="VCP2" i="79"/>
  <c r="VCO2" i="79"/>
  <c r="VCN2" i="79"/>
  <c r="VCM2" i="79"/>
  <c r="VCL2" i="79"/>
  <c r="VCK2" i="79"/>
  <c r="VCJ2" i="79"/>
  <c r="VCI2" i="79"/>
  <c r="VCH2" i="79"/>
  <c r="VCG2" i="79"/>
  <c r="VCF2" i="79"/>
  <c r="VCE2" i="79"/>
  <c r="VCD2" i="79"/>
  <c r="VCC2" i="79"/>
  <c r="VCB2" i="79"/>
  <c r="VCA2" i="79"/>
  <c r="VBZ2" i="79"/>
  <c r="VBY2" i="79"/>
  <c r="VBX2" i="79"/>
  <c r="VBW2" i="79"/>
  <c r="VBV2" i="79"/>
  <c r="VBU2" i="79"/>
  <c r="VBT2" i="79"/>
  <c r="VBS2" i="79"/>
  <c r="VBR2" i="79"/>
  <c r="VBQ2" i="79"/>
  <c r="VBP2" i="79"/>
  <c r="VBO2" i="79"/>
  <c r="VBN2" i="79"/>
  <c r="VBM2" i="79"/>
  <c r="VBL2" i="79"/>
  <c r="VBK2" i="79"/>
  <c r="VBJ2" i="79"/>
  <c r="VBI2" i="79"/>
  <c r="VBH2" i="79"/>
  <c r="VBG2" i="79"/>
  <c r="VBF2" i="79"/>
  <c r="VBE2" i="79"/>
  <c r="VBD2" i="79"/>
  <c r="VBC2" i="79"/>
  <c r="VBB2" i="79"/>
  <c r="VBA2" i="79"/>
  <c r="VAZ2" i="79"/>
  <c r="VAY2" i="79"/>
  <c r="VAX2" i="79"/>
  <c r="VAW2" i="79"/>
  <c r="VAV2" i="79"/>
  <c r="VAU2" i="79"/>
  <c r="VAT2" i="79"/>
  <c r="VAS2" i="79"/>
  <c r="VAR2" i="79"/>
  <c r="VAQ2" i="79"/>
  <c r="VAP2" i="79"/>
  <c r="VAO2" i="79"/>
  <c r="VAN2" i="79"/>
  <c r="VAM2" i="79"/>
  <c r="VAL2" i="79"/>
  <c r="VAK2" i="79"/>
  <c r="VAJ2" i="79"/>
  <c r="VAI2" i="79"/>
  <c r="VAH2" i="79"/>
  <c r="VAG2" i="79"/>
  <c r="VAF2" i="79"/>
  <c r="VAE2" i="79"/>
  <c r="VAD2" i="79"/>
  <c r="VAC2" i="79"/>
  <c r="VAB2" i="79"/>
  <c r="VAA2" i="79"/>
  <c r="UZZ2" i="79"/>
  <c r="UZY2" i="79"/>
  <c r="UZX2" i="79"/>
  <c r="UZW2" i="79"/>
  <c r="UZV2" i="79"/>
  <c r="UZU2" i="79"/>
  <c r="UZT2" i="79"/>
  <c r="UZS2" i="79"/>
  <c r="UZR2" i="79"/>
  <c r="UZQ2" i="79"/>
  <c r="UZP2" i="79"/>
  <c r="UZO2" i="79"/>
  <c r="UZN2" i="79"/>
  <c r="UZM2" i="79"/>
  <c r="UZL2" i="79"/>
  <c r="UZK2" i="79"/>
  <c r="UZJ2" i="79"/>
  <c r="UZI2" i="79"/>
  <c r="UZH2" i="79"/>
  <c r="UZG2" i="79"/>
  <c r="UZF2" i="79"/>
  <c r="UZE2" i="79"/>
  <c r="UZD2" i="79"/>
  <c r="UZC2" i="79"/>
  <c r="UZB2" i="79"/>
  <c r="UZA2" i="79"/>
  <c r="UYZ2" i="79"/>
  <c r="UYY2" i="79"/>
  <c r="UYX2" i="79"/>
  <c r="UYW2" i="79"/>
  <c r="UYV2" i="79"/>
  <c r="UYU2" i="79"/>
  <c r="UYT2" i="79"/>
  <c r="UYS2" i="79"/>
  <c r="UYR2" i="79"/>
  <c r="UYQ2" i="79"/>
  <c r="UYP2" i="79"/>
  <c r="UYO2" i="79"/>
  <c r="UYN2" i="79"/>
  <c r="UYM2" i="79"/>
  <c r="UYL2" i="79"/>
  <c r="UYK2" i="79"/>
  <c r="UYJ2" i="79"/>
  <c r="UYI2" i="79"/>
  <c r="UYH2" i="79"/>
  <c r="UYG2" i="79"/>
  <c r="UYF2" i="79"/>
  <c r="UYE2" i="79"/>
  <c r="UYD2" i="79"/>
  <c r="UYC2" i="79"/>
  <c r="UYB2" i="79"/>
  <c r="UYA2" i="79"/>
  <c r="UXZ2" i="79"/>
  <c r="UXY2" i="79"/>
  <c r="UXX2" i="79"/>
  <c r="UXW2" i="79"/>
  <c r="UXV2" i="79"/>
  <c r="UXU2" i="79"/>
  <c r="UXT2" i="79"/>
  <c r="UXS2" i="79"/>
  <c r="UXR2" i="79"/>
  <c r="UXQ2" i="79"/>
  <c r="UXP2" i="79"/>
  <c r="UXO2" i="79"/>
  <c r="UXN2" i="79"/>
  <c r="UXM2" i="79"/>
  <c r="UXL2" i="79"/>
  <c r="UXK2" i="79"/>
  <c r="UXJ2" i="79"/>
  <c r="UXI2" i="79"/>
  <c r="UXH2" i="79"/>
  <c r="UXG2" i="79"/>
  <c r="UXF2" i="79"/>
  <c r="UXE2" i="79"/>
  <c r="UXD2" i="79"/>
  <c r="UXC2" i="79"/>
  <c r="UXB2" i="79"/>
  <c r="UXA2" i="79"/>
  <c r="UWZ2" i="79"/>
  <c r="UWY2" i="79"/>
  <c r="UWX2" i="79"/>
  <c r="UWW2" i="79"/>
  <c r="UWV2" i="79"/>
  <c r="UWU2" i="79"/>
  <c r="UWT2" i="79"/>
  <c r="UWS2" i="79"/>
  <c r="UWR2" i="79"/>
  <c r="UWQ2" i="79"/>
  <c r="UWP2" i="79"/>
  <c r="UWO2" i="79"/>
  <c r="UWN2" i="79"/>
  <c r="UWM2" i="79"/>
  <c r="UWL2" i="79"/>
  <c r="UWK2" i="79"/>
  <c r="UWJ2" i="79"/>
  <c r="UWI2" i="79"/>
  <c r="UWH2" i="79"/>
  <c r="UWG2" i="79"/>
  <c r="UWF2" i="79"/>
  <c r="UWE2" i="79"/>
  <c r="UWD2" i="79"/>
  <c r="UWC2" i="79"/>
  <c r="UWB2" i="79"/>
  <c r="UWA2" i="79"/>
  <c r="UVZ2" i="79"/>
  <c r="UVY2" i="79"/>
  <c r="UVX2" i="79"/>
  <c r="UVW2" i="79"/>
  <c r="UVV2" i="79"/>
  <c r="UVU2" i="79"/>
  <c r="UVT2" i="79"/>
  <c r="UVS2" i="79"/>
  <c r="UVR2" i="79"/>
  <c r="UVQ2" i="79"/>
  <c r="UVP2" i="79"/>
  <c r="UVO2" i="79"/>
  <c r="UVN2" i="79"/>
  <c r="UVM2" i="79"/>
  <c r="UVL2" i="79"/>
  <c r="UVK2" i="79"/>
  <c r="UVJ2" i="79"/>
  <c r="UVI2" i="79"/>
  <c r="UVH2" i="79"/>
  <c r="UVG2" i="79"/>
  <c r="UVF2" i="79"/>
  <c r="UVE2" i="79"/>
  <c r="UVD2" i="79"/>
  <c r="UVC2" i="79"/>
  <c r="UVB2" i="79"/>
  <c r="UVA2" i="79"/>
  <c r="UUZ2" i="79"/>
  <c r="UUY2" i="79"/>
  <c r="UUX2" i="79"/>
  <c r="UUW2" i="79"/>
  <c r="UUV2" i="79"/>
  <c r="UUU2" i="79"/>
  <c r="UUT2" i="79"/>
  <c r="UUS2" i="79"/>
  <c r="UUR2" i="79"/>
  <c r="UUQ2" i="79"/>
  <c r="UUP2" i="79"/>
  <c r="UUO2" i="79"/>
  <c r="UUN2" i="79"/>
  <c r="UUM2" i="79"/>
  <c r="UUL2" i="79"/>
  <c r="UUK2" i="79"/>
  <c r="UUJ2" i="79"/>
  <c r="UUI2" i="79"/>
  <c r="UUH2" i="79"/>
  <c r="UUG2" i="79"/>
  <c r="UUF2" i="79"/>
  <c r="UUE2" i="79"/>
  <c r="UUD2" i="79"/>
  <c r="UUC2" i="79"/>
  <c r="UUB2" i="79"/>
  <c r="UUA2" i="79"/>
  <c r="UTZ2" i="79"/>
  <c r="UTY2" i="79"/>
  <c r="UTX2" i="79"/>
  <c r="UTW2" i="79"/>
  <c r="UTV2" i="79"/>
  <c r="UTU2" i="79"/>
  <c r="UTT2" i="79"/>
  <c r="UTS2" i="79"/>
  <c r="UTR2" i="79"/>
  <c r="UTQ2" i="79"/>
  <c r="UTP2" i="79"/>
  <c r="UTO2" i="79"/>
  <c r="UTN2" i="79"/>
  <c r="UTM2" i="79"/>
  <c r="UTL2" i="79"/>
  <c r="UTK2" i="79"/>
  <c r="UTJ2" i="79"/>
  <c r="UTI2" i="79"/>
  <c r="UTH2" i="79"/>
  <c r="UTG2" i="79"/>
  <c r="UTF2" i="79"/>
  <c r="UTE2" i="79"/>
  <c r="UTD2" i="79"/>
  <c r="UTC2" i="79"/>
  <c r="UTB2" i="79"/>
  <c r="UTA2" i="79"/>
  <c r="USZ2" i="79"/>
  <c r="USY2" i="79"/>
  <c r="USX2" i="79"/>
  <c r="USW2" i="79"/>
  <c r="USV2" i="79"/>
  <c r="USU2" i="79"/>
  <c r="UST2" i="79"/>
  <c r="USS2" i="79"/>
  <c r="USR2" i="79"/>
  <c r="USQ2" i="79"/>
  <c r="USP2" i="79"/>
  <c r="USO2" i="79"/>
  <c r="USN2" i="79"/>
  <c r="USM2" i="79"/>
  <c r="USL2" i="79"/>
  <c r="USK2" i="79"/>
  <c r="USJ2" i="79"/>
  <c r="USI2" i="79"/>
  <c r="USH2" i="79"/>
  <c r="USG2" i="79"/>
  <c r="USF2" i="79"/>
  <c r="USE2" i="79"/>
  <c r="USD2" i="79"/>
  <c r="USC2" i="79"/>
  <c r="USB2" i="79"/>
  <c r="USA2" i="79"/>
  <c r="URZ2" i="79"/>
  <c r="URY2" i="79"/>
  <c r="URX2" i="79"/>
  <c r="URW2" i="79"/>
  <c r="URV2" i="79"/>
  <c r="URU2" i="79"/>
  <c r="URT2" i="79"/>
  <c r="URS2" i="79"/>
  <c r="URR2" i="79"/>
  <c r="URQ2" i="79"/>
  <c r="URP2" i="79"/>
  <c r="URO2" i="79"/>
  <c r="URN2" i="79"/>
  <c r="URM2" i="79"/>
  <c r="URL2" i="79"/>
  <c r="URK2" i="79"/>
  <c r="URJ2" i="79"/>
  <c r="URI2" i="79"/>
  <c r="URH2" i="79"/>
  <c r="URG2" i="79"/>
  <c r="URF2" i="79"/>
  <c r="URE2" i="79"/>
  <c r="URD2" i="79"/>
  <c r="URC2" i="79"/>
  <c r="URB2" i="79"/>
  <c r="URA2" i="79"/>
  <c r="UQZ2" i="79"/>
  <c r="UQY2" i="79"/>
  <c r="UQX2" i="79"/>
  <c r="UQW2" i="79"/>
  <c r="UQV2" i="79"/>
  <c r="UQU2" i="79"/>
  <c r="UQT2" i="79"/>
  <c r="UQS2" i="79"/>
  <c r="UQR2" i="79"/>
  <c r="UQQ2" i="79"/>
  <c r="UQP2" i="79"/>
  <c r="UQO2" i="79"/>
  <c r="UQN2" i="79"/>
  <c r="UQM2" i="79"/>
  <c r="UQL2" i="79"/>
  <c r="UQK2" i="79"/>
  <c r="UQJ2" i="79"/>
  <c r="UQI2" i="79"/>
  <c r="UQH2" i="79"/>
  <c r="UQG2" i="79"/>
  <c r="UQF2" i="79"/>
  <c r="UQE2" i="79"/>
  <c r="UQD2" i="79"/>
  <c r="UQC2" i="79"/>
  <c r="UQB2" i="79"/>
  <c r="UQA2" i="79"/>
  <c r="UPZ2" i="79"/>
  <c r="UPY2" i="79"/>
  <c r="UPX2" i="79"/>
  <c r="UPW2" i="79"/>
  <c r="UPV2" i="79"/>
  <c r="UPU2" i="79"/>
  <c r="UPT2" i="79"/>
  <c r="UPS2" i="79"/>
  <c r="UPR2" i="79"/>
  <c r="UPQ2" i="79"/>
  <c r="UPP2" i="79"/>
  <c r="UPO2" i="79"/>
  <c r="UPN2" i="79"/>
  <c r="UPM2" i="79"/>
  <c r="UPL2" i="79"/>
  <c r="UPK2" i="79"/>
  <c r="UPJ2" i="79"/>
  <c r="UPI2" i="79"/>
  <c r="UPH2" i="79"/>
  <c r="UPG2" i="79"/>
  <c r="UPF2" i="79"/>
  <c r="UPE2" i="79"/>
  <c r="UPD2" i="79"/>
  <c r="UPC2" i="79"/>
  <c r="UPB2" i="79"/>
  <c r="UPA2" i="79"/>
  <c r="UOZ2" i="79"/>
  <c r="UOY2" i="79"/>
  <c r="UOX2" i="79"/>
  <c r="UOW2" i="79"/>
  <c r="UOV2" i="79"/>
  <c r="UOU2" i="79"/>
  <c r="UOT2" i="79"/>
  <c r="UOS2" i="79"/>
  <c r="UOR2" i="79"/>
  <c r="UOQ2" i="79"/>
  <c r="UOP2" i="79"/>
  <c r="UOO2" i="79"/>
  <c r="UON2" i="79"/>
  <c r="UOM2" i="79"/>
  <c r="UOL2" i="79"/>
  <c r="UOK2" i="79"/>
  <c r="UOJ2" i="79"/>
  <c r="UOI2" i="79"/>
  <c r="UOH2" i="79"/>
  <c r="UOG2" i="79"/>
  <c r="UOF2" i="79"/>
  <c r="UOE2" i="79"/>
  <c r="UOD2" i="79"/>
  <c r="UOC2" i="79"/>
  <c r="UOB2" i="79"/>
  <c r="UOA2" i="79"/>
  <c r="UNZ2" i="79"/>
  <c r="UNY2" i="79"/>
  <c r="UNX2" i="79"/>
  <c r="UNW2" i="79"/>
  <c r="UNV2" i="79"/>
  <c r="UNU2" i="79"/>
  <c r="UNT2" i="79"/>
  <c r="UNS2" i="79"/>
  <c r="UNR2" i="79"/>
  <c r="UNQ2" i="79"/>
  <c r="UNP2" i="79"/>
  <c r="UNO2" i="79"/>
  <c r="UNN2" i="79"/>
  <c r="UNM2" i="79"/>
  <c r="UNL2" i="79"/>
  <c r="UNK2" i="79"/>
  <c r="UNJ2" i="79"/>
  <c r="UNI2" i="79"/>
  <c r="UNH2" i="79"/>
  <c r="UNG2" i="79"/>
  <c r="UNF2" i="79"/>
  <c r="UNE2" i="79"/>
  <c r="UND2" i="79"/>
  <c r="UNC2" i="79"/>
  <c r="UNB2" i="79"/>
  <c r="UNA2" i="79"/>
  <c r="UMZ2" i="79"/>
  <c r="UMY2" i="79"/>
  <c r="UMX2" i="79"/>
  <c r="UMW2" i="79"/>
  <c r="UMV2" i="79"/>
  <c r="UMU2" i="79"/>
  <c r="UMT2" i="79"/>
  <c r="UMS2" i="79"/>
  <c r="UMR2" i="79"/>
  <c r="UMQ2" i="79"/>
  <c r="UMP2" i="79"/>
  <c r="UMO2" i="79"/>
  <c r="UMN2" i="79"/>
  <c r="UMM2" i="79"/>
  <c r="UML2" i="79"/>
  <c r="UMK2" i="79"/>
  <c r="UMJ2" i="79"/>
  <c r="UMI2" i="79"/>
  <c r="UMH2" i="79"/>
  <c r="UMG2" i="79"/>
  <c r="UMF2" i="79"/>
  <c r="UME2" i="79"/>
  <c r="UMD2" i="79"/>
  <c r="UMC2" i="79"/>
  <c r="UMB2" i="79"/>
  <c r="UMA2" i="79"/>
  <c r="ULZ2" i="79"/>
  <c r="ULY2" i="79"/>
  <c r="ULX2" i="79"/>
  <c r="ULW2" i="79"/>
  <c r="ULV2" i="79"/>
  <c r="ULU2" i="79"/>
  <c r="ULT2" i="79"/>
  <c r="ULS2" i="79"/>
  <c r="ULR2" i="79"/>
  <c r="ULQ2" i="79"/>
  <c r="ULP2" i="79"/>
  <c r="ULO2" i="79"/>
  <c r="ULN2" i="79"/>
  <c r="ULM2" i="79"/>
  <c r="ULL2" i="79"/>
  <c r="ULK2" i="79"/>
  <c r="ULJ2" i="79"/>
  <c r="ULI2" i="79"/>
  <c r="ULH2" i="79"/>
  <c r="ULG2" i="79"/>
  <c r="ULF2" i="79"/>
  <c r="ULE2" i="79"/>
  <c r="ULD2" i="79"/>
  <c r="ULC2" i="79"/>
  <c r="ULB2" i="79"/>
  <c r="ULA2" i="79"/>
  <c r="UKZ2" i="79"/>
  <c r="UKY2" i="79"/>
  <c r="UKX2" i="79"/>
  <c r="UKW2" i="79"/>
  <c r="UKV2" i="79"/>
  <c r="UKU2" i="79"/>
  <c r="UKT2" i="79"/>
  <c r="UKS2" i="79"/>
  <c r="UKR2" i="79"/>
  <c r="UKQ2" i="79"/>
  <c r="UKP2" i="79"/>
  <c r="UKO2" i="79"/>
  <c r="UKN2" i="79"/>
  <c r="UKM2" i="79"/>
  <c r="UKL2" i="79"/>
  <c r="UKK2" i="79"/>
  <c r="UKJ2" i="79"/>
  <c r="UKI2" i="79"/>
  <c r="UKH2" i="79"/>
  <c r="UKG2" i="79"/>
  <c r="UKF2" i="79"/>
  <c r="UKE2" i="79"/>
  <c r="UKD2" i="79"/>
  <c r="UKC2" i="79"/>
  <c r="UKB2" i="79"/>
  <c r="UKA2" i="79"/>
  <c r="UJZ2" i="79"/>
  <c r="UJY2" i="79"/>
  <c r="UJX2" i="79"/>
  <c r="UJW2" i="79"/>
  <c r="UJV2" i="79"/>
  <c r="UJU2" i="79"/>
  <c r="UJT2" i="79"/>
  <c r="UJS2" i="79"/>
  <c r="UJR2" i="79"/>
  <c r="UJQ2" i="79"/>
  <c r="UJP2" i="79"/>
  <c r="UJO2" i="79"/>
  <c r="UJN2" i="79"/>
  <c r="UJM2" i="79"/>
  <c r="UJL2" i="79"/>
  <c r="UJK2" i="79"/>
  <c r="UJJ2" i="79"/>
  <c r="UJI2" i="79"/>
  <c r="UJH2" i="79"/>
  <c r="UJG2" i="79"/>
  <c r="UJF2" i="79"/>
  <c r="UJE2" i="79"/>
  <c r="UJD2" i="79"/>
  <c r="UJC2" i="79"/>
  <c r="UJB2" i="79"/>
  <c r="UJA2" i="79"/>
  <c r="UIZ2" i="79"/>
  <c r="UIY2" i="79"/>
  <c r="UIX2" i="79"/>
  <c r="UIW2" i="79"/>
  <c r="UIV2" i="79"/>
  <c r="UIU2" i="79"/>
  <c r="UIT2" i="79"/>
  <c r="UIS2" i="79"/>
  <c r="UIR2" i="79"/>
  <c r="UIQ2" i="79"/>
  <c r="UIP2" i="79"/>
  <c r="UIO2" i="79"/>
  <c r="UIN2" i="79"/>
  <c r="UIM2" i="79"/>
  <c r="UIL2" i="79"/>
  <c r="UIK2" i="79"/>
  <c r="UIJ2" i="79"/>
  <c r="UII2" i="79"/>
  <c r="UIH2" i="79"/>
  <c r="UIG2" i="79"/>
  <c r="UIF2" i="79"/>
  <c r="UIE2" i="79"/>
  <c r="UID2" i="79"/>
  <c r="UIC2" i="79"/>
  <c r="UIB2" i="79"/>
  <c r="UIA2" i="79"/>
  <c r="UHZ2" i="79"/>
  <c r="UHY2" i="79"/>
  <c r="UHX2" i="79"/>
  <c r="UHW2" i="79"/>
  <c r="UHV2" i="79"/>
  <c r="UHU2" i="79"/>
  <c r="UHT2" i="79"/>
  <c r="UHS2" i="79"/>
  <c r="UHR2" i="79"/>
  <c r="UHQ2" i="79"/>
  <c r="UHP2" i="79"/>
  <c r="UHO2" i="79"/>
  <c r="UHN2" i="79"/>
  <c r="UHM2" i="79"/>
  <c r="UHL2" i="79"/>
  <c r="UHK2" i="79"/>
  <c r="UHJ2" i="79"/>
  <c r="UHI2" i="79"/>
  <c r="UHH2" i="79"/>
  <c r="UHG2" i="79"/>
  <c r="UHF2" i="79"/>
  <c r="UHE2" i="79"/>
  <c r="UHD2" i="79"/>
  <c r="UHC2" i="79"/>
  <c r="UHB2" i="79"/>
  <c r="UHA2" i="79"/>
  <c r="UGZ2" i="79"/>
  <c r="UGY2" i="79"/>
  <c r="UGX2" i="79"/>
  <c r="UGW2" i="79"/>
  <c r="UGV2" i="79"/>
  <c r="UGU2" i="79"/>
  <c r="UGT2" i="79"/>
  <c r="UGS2" i="79"/>
  <c r="UGR2" i="79"/>
  <c r="UGQ2" i="79"/>
  <c r="UGP2" i="79"/>
  <c r="UGO2" i="79"/>
  <c r="UGN2" i="79"/>
  <c r="UGM2" i="79"/>
  <c r="UGL2" i="79"/>
  <c r="UGK2" i="79"/>
  <c r="UGJ2" i="79"/>
  <c r="UGI2" i="79"/>
  <c r="UGH2" i="79"/>
  <c r="UGG2" i="79"/>
  <c r="UGF2" i="79"/>
  <c r="UGE2" i="79"/>
  <c r="UGD2" i="79"/>
  <c r="UGC2" i="79"/>
  <c r="UGB2" i="79"/>
  <c r="UGA2" i="79"/>
  <c r="UFZ2" i="79"/>
  <c r="UFY2" i="79"/>
  <c r="UFX2" i="79"/>
  <c r="UFW2" i="79"/>
  <c r="UFV2" i="79"/>
  <c r="UFU2" i="79"/>
  <c r="UFT2" i="79"/>
  <c r="UFS2" i="79"/>
  <c r="UFR2" i="79"/>
  <c r="UFQ2" i="79"/>
  <c r="UFP2" i="79"/>
  <c r="UFO2" i="79"/>
  <c r="UFN2" i="79"/>
  <c r="UFM2" i="79"/>
  <c r="UFL2" i="79"/>
  <c r="UFK2" i="79"/>
  <c r="UFJ2" i="79"/>
  <c r="UFI2" i="79"/>
  <c r="UFH2" i="79"/>
  <c r="UFG2" i="79"/>
  <c r="UFF2" i="79"/>
  <c r="UFE2" i="79"/>
  <c r="UFD2" i="79"/>
  <c r="UFC2" i="79"/>
  <c r="UFB2" i="79"/>
  <c r="UFA2" i="79"/>
  <c r="UEZ2" i="79"/>
  <c r="UEY2" i="79"/>
  <c r="UEX2" i="79"/>
  <c r="UEW2" i="79"/>
  <c r="UEV2" i="79"/>
  <c r="UEU2" i="79"/>
  <c r="UET2" i="79"/>
  <c r="UES2" i="79"/>
  <c r="UER2" i="79"/>
  <c r="UEQ2" i="79"/>
  <c r="UEP2" i="79"/>
  <c r="UEO2" i="79"/>
  <c r="UEN2" i="79"/>
  <c r="UEM2" i="79"/>
  <c r="UEL2" i="79"/>
  <c r="UEK2" i="79"/>
  <c r="UEJ2" i="79"/>
  <c r="UEI2" i="79"/>
  <c r="UEH2" i="79"/>
  <c r="UEG2" i="79"/>
  <c r="UEF2" i="79"/>
  <c r="UEE2" i="79"/>
  <c r="UED2" i="79"/>
  <c r="UEC2" i="79"/>
  <c r="UEB2" i="79"/>
  <c r="UEA2" i="79"/>
  <c r="UDZ2" i="79"/>
  <c r="UDY2" i="79"/>
  <c r="UDX2" i="79"/>
  <c r="UDW2" i="79"/>
  <c r="UDV2" i="79"/>
  <c r="UDU2" i="79"/>
  <c r="UDT2" i="79"/>
  <c r="UDS2" i="79"/>
  <c r="UDR2" i="79"/>
  <c r="UDQ2" i="79"/>
  <c r="UDP2" i="79"/>
  <c r="UDO2" i="79"/>
  <c r="UDN2" i="79"/>
  <c r="UDM2" i="79"/>
  <c r="UDL2" i="79"/>
  <c r="UDK2" i="79"/>
  <c r="UDJ2" i="79"/>
  <c r="UDI2" i="79"/>
  <c r="UDH2" i="79"/>
  <c r="UDG2" i="79"/>
  <c r="UDF2" i="79"/>
  <c r="UDE2" i="79"/>
  <c r="UDD2" i="79"/>
  <c r="UDC2" i="79"/>
  <c r="UDB2" i="79"/>
  <c r="UDA2" i="79"/>
  <c r="UCZ2" i="79"/>
  <c r="UCY2" i="79"/>
  <c r="UCX2" i="79"/>
  <c r="UCW2" i="79"/>
  <c r="UCV2" i="79"/>
  <c r="UCU2" i="79"/>
  <c r="UCT2" i="79"/>
  <c r="UCS2" i="79"/>
  <c r="UCR2" i="79"/>
  <c r="UCQ2" i="79"/>
  <c r="UCP2" i="79"/>
  <c r="UCO2" i="79"/>
  <c r="UCN2" i="79"/>
  <c r="UCM2" i="79"/>
  <c r="UCL2" i="79"/>
  <c r="UCK2" i="79"/>
  <c r="UCJ2" i="79"/>
  <c r="UCI2" i="79"/>
  <c r="UCH2" i="79"/>
  <c r="UCG2" i="79"/>
  <c r="UCF2" i="79"/>
  <c r="UCE2" i="79"/>
  <c r="UCD2" i="79"/>
  <c r="UCC2" i="79"/>
  <c r="UCB2" i="79"/>
  <c r="UCA2" i="79"/>
  <c r="UBZ2" i="79"/>
  <c r="UBY2" i="79"/>
  <c r="UBX2" i="79"/>
  <c r="UBW2" i="79"/>
  <c r="UBV2" i="79"/>
  <c r="UBU2" i="79"/>
  <c r="UBT2" i="79"/>
  <c r="UBS2" i="79"/>
  <c r="UBR2" i="79"/>
  <c r="UBQ2" i="79"/>
  <c r="UBP2" i="79"/>
  <c r="UBO2" i="79"/>
  <c r="UBN2" i="79"/>
  <c r="UBM2" i="79"/>
  <c r="UBL2" i="79"/>
  <c r="UBK2" i="79"/>
  <c r="UBJ2" i="79"/>
  <c r="UBI2" i="79"/>
  <c r="UBH2" i="79"/>
  <c r="UBG2" i="79"/>
  <c r="UBF2" i="79"/>
  <c r="UBE2" i="79"/>
  <c r="UBD2" i="79"/>
  <c r="UBC2" i="79"/>
  <c r="UBB2" i="79"/>
  <c r="UBA2" i="79"/>
  <c r="UAZ2" i="79"/>
  <c r="UAY2" i="79"/>
  <c r="UAX2" i="79"/>
  <c r="UAW2" i="79"/>
  <c r="UAV2" i="79"/>
  <c r="UAU2" i="79"/>
  <c r="UAT2" i="79"/>
  <c r="UAS2" i="79"/>
  <c r="UAR2" i="79"/>
  <c r="UAQ2" i="79"/>
  <c r="UAP2" i="79"/>
  <c r="UAO2" i="79"/>
  <c r="UAN2" i="79"/>
  <c r="UAM2" i="79"/>
  <c r="UAL2" i="79"/>
  <c r="UAK2" i="79"/>
  <c r="UAJ2" i="79"/>
  <c r="UAI2" i="79"/>
  <c r="UAH2" i="79"/>
  <c r="UAG2" i="79"/>
  <c r="UAF2" i="79"/>
  <c r="UAE2" i="79"/>
  <c r="UAD2" i="79"/>
  <c r="UAC2" i="79"/>
  <c r="UAB2" i="79"/>
  <c r="UAA2" i="79"/>
  <c r="TZZ2" i="79"/>
  <c r="TZY2" i="79"/>
  <c r="TZX2" i="79"/>
  <c r="TZW2" i="79"/>
  <c r="TZV2" i="79"/>
  <c r="TZU2" i="79"/>
  <c r="TZT2" i="79"/>
  <c r="TZS2" i="79"/>
  <c r="TZR2" i="79"/>
  <c r="TZQ2" i="79"/>
  <c r="TZP2" i="79"/>
  <c r="TZO2" i="79"/>
  <c r="TZN2" i="79"/>
  <c r="TZM2" i="79"/>
  <c r="TZL2" i="79"/>
  <c r="TZK2" i="79"/>
  <c r="TZJ2" i="79"/>
  <c r="TZI2" i="79"/>
  <c r="TZH2" i="79"/>
  <c r="TZG2" i="79"/>
  <c r="TZF2" i="79"/>
  <c r="TZE2" i="79"/>
  <c r="TZD2" i="79"/>
  <c r="TZC2" i="79"/>
  <c r="TZB2" i="79"/>
  <c r="TZA2" i="79"/>
  <c r="TYZ2" i="79"/>
  <c r="TYY2" i="79"/>
  <c r="TYX2" i="79"/>
  <c r="TYW2" i="79"/>
  <c r="TYV2" i="79"/>
  <c r="TYU2" i="79"/>
  <c r="TYT2" i="79"/>
  <c r="TYS2" i="79"/>
  <c r="TYR2" i="79"/>
  <c r="TYQ2" i="79"/>
  <c r="TYP2" i="79"/>
  <c r="TYO2" i="79"/>
  <c r="TYN2" i="79"/>
  <c r="TYM2" i="79"/>
  <c r="TYL2" i="79"/>
  <c r="TYK2" i="79"/>
  <c r="TYJ2" i="79"/>
  <c r="TYI2" i="79"/>
  <c r="TYH2" i="79"/>
  <c r="TYG2" i="79"/>
  <c r="TYF2" i="79"/>
  <c r="TYE2" i="79"/>
  <c r="TYD2" i="79"/>
  <c r="TYC2" i="79"/>
  <c r="TYB2" i="79"/>
  <c r="TYA2" i="79"/>
  <c r="TXZ2" i="79"/>
  <c r="TXY2" i="79"/>
  <c r="TXX2" i="79"/>
  <c r="TXW2" i="79"/>
  <c r="TXV2" i="79"/>
  <c r="TXU2" i="79"/>
  <c r="TXT2" i="79"/>
  <c r="TXS2" i="79"/>
  <c r="TXR2" i="79"/>
  <c r="TXQ2" i="79"/>
  <c r="TXP2" i="79"/>
  <c r="TXO2" i="79"/>
  <c r="TXN2" i="79"/>
  <c r="TXM2" i="79"/>
  <c r="TXL2" i="79"/>
  <c r="TXK2" i="79"/>
  <c r="TXJ2" i="79"/>
  <c r="TXI2" i="79"/>
  <c r="TXH2" i="79"/>
  <c r="TXG2" i="79"/>
  <c r="TXF2" i="79"/>
  <c r="TXE2" i="79"/>
  <c r="TXD2" i="79"/>
  <c r="TXC2" i="79"/>
  <c r="TXB2" i="79"/>
  <c r="TXA2" i="79"/>
  <c r="TWZ2" i="79"/>
  <c r="TWY2" i="79"/>
  <c r="TWX2" i="79"/>
  <c r="TWW2" i="79"/>
  <c r="TWV2" i="79"/>
  <c r="TWU2" i="79"/>
  <c r="TWT2" i="79"/>
  <c r="TWS2" i="79"/>
  <c r="TWR2" i="79"/>
  <c r="TWQ2" i="79"/>
  <c r="TWP2" i="79"/>
  <c r="TWO2" i="79"/>
  <c r="TWN2" i="79"/>
  <c r="TWM2" i="79"/>
  <c r="TWL2" i="79"/>
  <c r="TWK2" i="79"/>
  <c r="TWJ2" i="79"/>
  <c r="TWI2" i="79"/>
  <c r="TWH2" i="79"/>
  <c r="TWG2" i="79"/>
  <c r="TWF2" i="79"/>
  <c r="TWE2" i="79"/>
  <c r="TWD2" i="79"/>
  <c r="TWC2" i="79"/>
  <c r="TWB2" i="79"/>
  <c r="TWA2" i="79"/>
  <c r="TVZ2" i="79"/>
  <c r="TVY2" i="79"/>
  <c r="TVX2" i="79"/>
  <c r="TVW2" i="79"/>
  <c r="TVV2" i="79"/>
  <c r="TVU2" i="79"/>
  <c r="TVT2" i="79"/>
  <c r="TVS2" i="79"/>
  <c r="TVR2" i="79"/>
  <c r="TVQ2" i="79"/>
  <c r="TVP2" i="79"/>
  <c r="TVO2" i="79"/>
  <c r="TVN2" i="79"/>
  <c r="TVM2" i="79"/>
  <c r="TVL2" i="79"/>
  <c r="TVK2" i="79"/>
  <c r="TVJ2" i="79"/>
  <c r="TVI2" i="79"/>
  <c r="TVH2" i="79"/>
  <c r="TVG2" i="79"/>
  <c r="TVF2" i="79"/>
  <c r="TVE2" i="79"/>
  <c r="TVD2" i="79"/>
  <c r="TVC2" i="79"/>
  <c r="TVB2" i="79"/>
  <c r="TVA2" i="79"/>
  <c r="TUZ2" i="79"/>
  <c r="TUY2" i="79"/>
  <c r="TUX2" i="79"/>
  <c r="TUW2" i="79"/>
  <c r="TUV2" i="79"/>
  <c r="TUU2" i="79"/>
  <c r="TUT2" i="79"/>
  <c r="TUS2" i="79"/>
  <c r="TUR2" i="79"/>
  <c r="TUQ2" i="79"/>
  <c r="TUP2" i="79"/>
  <c r="TUO2" i="79"/>
  <c r="TUN2" i="79"/>
  <c r="TUM2" i="79"/>
  <c r="TUL2" i="79"/>
  <c r="TUK2" i="79"/>
  <c r="TUJ2" i="79"/>
  <c r="TUI2" i="79"/>
  <c r="TUH2" i="79"/>
  <c r="TUG2" i="79"/>
  <c r="TUF2" i="79"/>
  <c r="TUE2" i="79"/>
  <c r="TUD2" i="79"/>
  <c r="TUC2" i="79"/>
  <c r="TUB2" i="79"/>
  <c r="TUA2" i="79"/>
  <c r="TTZ2" i="79"/>
  <c r="TTY2" i="79"/>
  <c r="TTX2" i="79"/>
  <c r="TTW2" i="79"/>
  <c r="TTV2" i="79"/>
  <c r="TTU2" i="79"/>
  <c r="TTT2" i="79"/>
  <c r="TTS2" i="79"/>
  <c r="TTR2" i="79"/>
  <c r="TTQ2" i="79"/>
  <c r="TTP2" i="79"/>
  <c r="TTO2" i="79"/>
  <c r="TTN2" i="79"/>
  <c r="TTM2" i="79"/>
  <c r="TTL2" i="79"/>
  <c r="TTK2" i="79"/>
  <c r="TTJ2" i="79"/>
  <c r="TTI2" i="79"/>
  <c r="TTH2" i="79"/>
  <c r="TTG2" i="79"/>
  <c r="TTF2" i="79"/>
  <c r="TTE2" i="79"/>
  <c r="TTD2" i="79"/>
  <c r="TTC2" i="79"/>
  <c r="TTB2" i="79"/>
  <c r="TTA2" i="79"/>
  <c r="TSZ2" i="79"/>
  <c r="TSY2" i="79"/>
  <c r="TSX2" i="79"/>
  <c r="TSW2" i="79"/>
  <c r="TSV2" i="79"/>
  <c r="TSU2" i="79"/>
  <c r="TST2" i="79"/>
  <c r="TSS2" i="79"/>
  <c r="TSR2" i="79"/>
  <c r="TSQ2" i="79"/>
  <c r="TSP2" i="79"/>
  <c r="TSO2" i="79"/>
  <c r="TSN2" i="79"/>
  <c r="TSM2" i="79"/>
  <c r="TSL2" i="79"/>
  <c r="TSK2" i="79"/>
  <c r="TSJ2" i="79"/>
  <c r="TSI2" i="79"/>
  <c r="TSH2" i="79"/>
  <c r="TSG2" i="79"/>
  <c r="TSF2" i="79"/>
  <c r="TSE2" i="79"/>
  <c r="TSD2" i="79"/>
  <c r="TSC2" i="79"/>
  <c r="TSB2" i="79"/>
  <c r="TSA2" i="79"/>
  <c r="TRZ2" i="79"/>
  <c r="TRY2" i="79"/>
  <c r="TRX2" i="79"/>
  <c r="TRW2" i="79"/>
  <c r="TRV2" i="79"/>
  <c r="TRU2" i="79"/>
  <c r="TRT2" i="79"/>
  <c r="TRS2" i="79"/>
  <c r="TRR2" i="79"/>
  <c r="TRQ2" i="79"/>
  <c r="TRP2" i="79"/>
  <c r="TRO2" i="79"/>
  <c r="TRN2" i="79"/>
  <c r="TRM2" i="79"/>
  <c r="TRL2" i="79"/>
  <c r="TRK2" i="79"/>
  <c r="TRJ2" i="79"/>
  <c r="TRI2" i="79"/>
  <c r="TRH2" i="79"/>
  <c r="TRG2" i="79"/>
  <c r="TRF2" i="79"/>
  <c r="TRE2" i="79"/>
  <c r="TRD2" i="79"/>
  <c r="TRC2" i="79"/>
  <c r="TRB2" i="79"/>
  <c r="TRA2" i="79"/>
  <c r="TQZ2" i="79"/>
  <c r="TQY2" i="79"/>
  <c r="TQX2" i="79"/>
  <c r="TQW2" i="79"/>
  <c r="TQV2" i="79"/>
  <c r="TQU2" i="79"/>
  <c r="TQT2" i="79"/>
  <c r="TQS2" i="79"/>
  <c r="TQR2" i="79"/>
  <c r="TQQ2" i="79"/>
  <c r="TQP2" i="79"/>
  <c r="TQO2" i="79"/>
  <c r="TQN2" i="79"/>
  <c r="TQM2" i="79"/>
  <c r="TQL2" i="79"/>
  <c r="TQK2" i="79"/>
  <c r="TQJ2" i="79"/>
  <c r="TQI2" i="79"/>
  <c r="TQH2" i="79"/>
  <c r="TQG2" i="79"/>
  <c r="TQF2" i="79"/>
  <c r="TQE2" i="79"/>
  <c r="TQD2" i="79"/>
  <c r="TQC2" i="79"/>
  <c r="TQB2" i="79"/>
  <c r="TQA2" i="79"/>
  <c r="TPZ2" i="79"/>
  <c r="TPY2" i="79"/>
  <c r="TPX2" i="79"/>
  <c r="TPW2" i="79"/>
  <c r="TPV2" i="79"/>
  <c r="TPU2" i="79"/>
  <c r="TPT2" i="79"/>
  <c r="TPS2" i="79"/>
  <c r="TPR2" i="79"/>
  <c r="TPQ2" i="79"/>
  <c r="TPP2" i="79"/>
  <c r="TPO2" i="79"/>
  <c r="TPN2" i="79"/>
  <c r="TPM2" i="79"/>
  <c r="TPL2" i="79"/>
  <c r="TPK2" i="79"/>
  <c r="TPJ2" i="79"/>
  <c r="TPI2" i="79"/>
  <c r="TPH2" i="79"/>
  <c r="TPG2" i="79"/>
  <c r="TPF2" i="79"/>
  <c r="TPE2" i="79"/>
  <c r="TPD2" i="79"/>
  <c r="TPC2" i="79"/>
  <c r="TPB2" i="79"/>
  <c r="TPA2" i="79"/>
  <c r="TOZ2" i="79"/>
  <c r="TOY2" i="79"/>
  <c r="TOX2" i="79"/>
  <c r="TOW2" i="79"/>
  <c r="TOV2" i="79"/>
  <c r="TOU2" i="79"/>
  <c r="TOT2" i="79"/>
  <c r="TOS2" i="79"/>
  <c r="TOR2" i="79"/>
  <c r="TOQ2" i="79"/>
  <c r="TOP2" i="79"/>
  <c r="TOO2" i="79"/>
  <c r="TON2" i="79"/>
  <c r="TOM2" i="79"/>
  <c r="TOL2" i="79"/>
  <c r="TOK2" i="79"/>
  <c r="TOJ2" i="79"/>
  <c r="TOI2" i="79"/>
  <c r="TOH2" i="79"/>
  <c r="TOG2" i="79"/>
  <c r="TOF2" i="79"/>
  <c r="TOE2" i="79"/>
  <c r="TOD2" i="79"/>
  <c r="TOC2" i="79"/>
  <c r="TOB2" i="79"/>
  <c r="TOA2" i="79"/>
  <c r="TNZ2" i="79"/>
  <c r="TNY2" i="79"/>
  <c r="TNX2" i="79"/>
  <c r="TNW2" i="79"/>
  <c r="TNV2" i="79"/>
  <c r="TNU2" i="79"/>
  <c r="TNT2" i="79"/>
  <c r="TNS2" i="79"/>
  <c r="TNR2" i="79"/>
  <c r="TNQ2" i="79"/>
  <c r="TNP2" i="79"/>
  <c r="TNO2" i="79"/>
  <c r="TNN2" i="79"/>
  <c r="TNM2" i="79"/>
  <c r="TNL2" i="79"/>
  <c r="TNK2" i="79"/>
  <c r="TNJ2" i="79"/>
  <c r="TNI2" i="79"/>
  <c r="TNH2" i="79"/>
  <c r="TNG2" i="79"/>
  <c r="TNF2" i="79"/>
  <c r="TNE2" i="79"/>
  <c r="TND2" i="79"/>
  <c r="TNC2" i="79"/>
  <c r="TNB2" i="79"/>
  <c r="TNA2" i="79"/>
  <c r="TMZ2" i="79"/>
  <c r="TMY2" i="79"/>
  <c r="TMX2" i="79"/>
  <c r="TMW2" i="79"/>
  <c r="TMV2" i="79"/>
  <c r="TMU2" i="79"/>
  <c r="TMT2" i="79"/>
  <c r="TMS2" i="79"/>
  <c r="TMR2" i="79"/>
  <c r="TMQ2" i="79"/>
  <c r="TMP2" i="79"/>
  <c r="TMO2" i="79"/>
  <c r="TMN2" i="79"/>
  <c r="TMM2" i="79"/>
  <c r="TML2" i="79"/>
  <c r="TMK2" i="79"/>
  <c r="TMJ2" i="79"/>
  <c r="TMI2" i="79"/>
  <c r="TMH2" i="79"/>
  <c r="TMG2" i="79"/>
  <c r="TMF2" i="79"/>
  <c r="TME2" i="79"/>
  <c r="TMD2" i="79"/>
  <c r="TMC2" i="79"/>
  <c r="TMB2" i="79"/>
  <c r="TMA2" i="79"/>
  <c r="TLZ2" i="79"/>
  <c r="TLY2" i="79"/>
  <c r="TLX2" i="79"/>
  <c r="TLW2" i="79"/>
  <c r="TLV2" i="79"/>
  <c r="TLU2" i="79"/>
  <c r="TLT2" i="79"/>
  <c r="TLS2" i="79"/>
  <c r="TLR2" i="79"/>
  <c r="TLQ2" i="79"/>
  <c r="TLP2" i="79"/>
  <c r="TLO2" i="79"/>
  <c r="TLN2" i="79"/>
  <c r="TLM2" i="79"/>
  <c r="TLL2" i="79"/>
  <c r="TLK2" i="79"/>
  <c r="TLJ2" i="79"/>
  <c r="TLI2" i="79"/>
  <c r="TLH2" i="79"/>
  <c r="TLG2" i="79"/>
  <c r="TLF2" i="79"/>
  <c r="TLE2" i="79"/>
  <c r="TLD2" i="79"/>
  <c r="TLC2" i="79"/>
  <c r="TLB2" i="79"/>
  <c r="TLA2" i="79"/>
  <c r="TKZ2" i="79"/>
  <c r="TKY2" i="79"/>
  <c r="TKX2" i="79"/>
  <c r="TKW2" i="79"/>
  <c r="TKV2" i="79"/>
  <c r="TKU2" i="79"/>
  <c r="TKT2" i="79"/>
  <c r="TKS2" i="79"/>
  <c r="TKR2" i="79"/>
  <c r="TKQ2" i="79"/>
  <c r="TKP2" i="79"/>
  <c r="TKO2" i="79"/>
  <c r="TKN2" i="79"/>
  <c r="TKM2" i="79"/>
  <c r="TKL2" i="79"/>
  <c r="TKK2" i="79"/>
  <c r="TKJ2" i="79"/>
  <c r="TKI2" i="79"/>
  <c r="TKH2" i="79"/>
  <c r="TKG2" i="79"/>
  <c r="TKF2" i="79"/>
  <c r="TKE2" i="79"/>
  <c r="TKD2" i="79"/>
  <c r="TKC2" i="79"/>
  <c r="TKB2" i="79"/>
  <c r="TKA2" i="79"/>
  <c r="TJZ2" i="79"/>
  <c r="TJY2" i="79"/>
  <c r="TJX2" i="79"/>
  <c r="TJW2" i="79"/>
  <c r="TJV2" i="79"/>
  <c r="TJU2" i="79"/>
  <c r="TJT2" i="79"/>
  <c r="TJS2" i="79"/>
  <c r="TJR2" i="79"/>
  <c r="TJQ2" i="79"/>
  <c r="TJP2" i="79"/>
  <c r="TJO2" i="79"/>
  <c r="TJN2" i="79"/>
  <c r="TJM2" i="79"/>
  <c r="TJL2" i="79"/>
  <c r="TJK2" i="79"/>
  <c r="TJJ2" i="79"/>
  <c r="TJI2" i="79"/>
  <c r="TJH2" i="79"/>
  <c r="TJG2" i="79"/>
  <c r="TJF2" i="79"/>
  <c r="TJE2" i="79"/>
  <c r="TJD2" i="79"/>
  <c r="TJC2" i="79"/>
  <c r="TJB2" i="79"/>
  <c r="TJA2" i="79"/>
  <c r="TIZ2" i="79"/>
  <c r="TIY2" i="79"/>
  <c r="TIX2" i="79"/>
  <c r="TIW2" i="79"/>
  <c r="TIV2" i="79"/>
  <c r="TIU2" i="79"/>
  <c r="TIT2" i="79"/>
  <c r="TIS2" i="79"/>
  <c r="TIR2" i="79"/>
  <c r="TIQ2" i="79"/>
  <c r="TIP2" i="79"/>
  <c r="TIO2" i="79"/>
  <c r="TIN2" i="79"/>
  <c r="TIM2" i="79"/>
  <c r="TIL2" i="79"/>
  <c r="TIK2" i="79"/>
  <c r="TIJ2" i="79"/>
  <c r="TII2" i="79"/>
  <c r="TIH2" i="79"/>
  <c r="TIG2" i="79"/>
  <c r="TIF2" i="79"/>
  <c r="TIE2" i="79"/>
  <c r="TID2" i="79"/>
  <c r="TIC2" i="79"/>
  <c r="TIB2" i="79"/>
  <c r="TIA2" i="79"/>
  <c r="THZ2" i="79"/>
  <c r="THY2" i="79"/>
  <c r="THX2" i="79"/>
  <c r="THW2" i="79"/>
  <c r="THV2" i="79"/>
  <c r="THU2" i="79"/>
  <c r="THT2" i="79"/>
  <c r="THS2" i="79"/>
  <c r="THR2" i="79"/>
  <c r="THQ2" i="79"/>
  <c r="THP2" i="79"/>
  <c r="THO2" i="79"/>
  <c r="THN2" i="79"/>
  <c r="THM2" i="79"/>
  <c r="THL2" i="79"/>
  <c r="THK2" i="79"/>
  <c r="THJ2" i="79"/>
  <c r="THI2" i="79"/>
  <c r="THH2" i="79"/>
  <c r="THG2" i="79"/>
  <c r="THF2" i="79"/>
  <c r="THE2" i="79"/>
  <c r="THD2" i="79"/>
  <c r="THC2" i="79"/>
  <c r="THB2" i="79"/>
  <c r="THA2" i="79"/>
  <c r="TGZ2" i="79"/>
  <c r="TGY2" i="79"/>
  <c r="TGX2" i="79"/>
  <c r="TGW2" i="79"/>
  <c r="TGV2" i="79"/>
  <c r="TGU2" i="79"/>
  <c r="TGT2" i="79"/>
  <c r="TGS2" i="79"/>
  <c r="TGR2" i="79"/>
  <c r="TGQ2" i="79"/>
  <c r="TGP2" i="79"/>
  <c r="TGO2" i="79"/>
  <c r="TGN2" i="79"/>
  <c r="TGM2" i="79"/>
  <c r="TGL2" i="79"/>
  <c r="TGK2" i="79"/>
  <c r="TGJ2" i="79"/>
  <c r="TGI2" i="79"/>
  <c r="TGH2" i="79"/>
  <c r="TGG2" i="79"/>
  <c r="TGF2" i="79"/>
  <c r="TGE2" i="79"/>
  <c r="TGD2" i="79"/>
  <c r="TGC2" i="79"/>
  <c r="TGB2" i="79"/>
  <c r="TGA2" i="79"/>
  <c r="TFZ2" i="79"/>
  <c r="TFY2" i="79"/>
  <c r="TFX2" i="79"/>
  <c r="TFW2" i="79"/>
  <c r="TFV2" i="79"/>
  <c r="TFU2" i="79"/>
  <c r="TFT2" i="79"/>
  <c r="TFS2" i="79"/>
  <c r="TFR2" i="79"/>
  <c r="TFQ2" i="79"/>
  <c r="TFP2" i="79"/>
  <c r="TFO2" i="79"/>
  <c r="TFN2" i="79"/>
  <c r="TFM2" i="79"/>
  <c r="TFL2" i="79"/>
  <c r="TFK2" i="79"/>
  <c r="TFJ2" i="79"/>
  <c r="TFI2" i="79"/>
  <c r="TFH2" i="79"/>
  <c r="TFG2" i="79"/>
  <c r="TFF2" i="79"/>
  <c r="TFE2" i="79"/>
  <c r="TFD2" i="79"/>
  <c r="TFC2" i="79"/>
  <c r="TFB2" i="79"/>
  <c r="TFA2" i="79"/>
  <c r="TEZ2" i="79"/>
  <c r="TEY2" i="79"/>
  <c r="TEX2" i="79"/>
  <c r="TEW2" i="79"/>
  <c r="TEV2" i="79"/>
  <c r="TEU2" i="79"/>
  <c r="TET2" i="79"/>
  <c r="TES2" i="79"/>
  <c r="TER2" i="79"/>
  <c r="TEQ2" i="79"/>
  <c r="TEP2" i="79"/>
  <c r="TEO2" i="79"/>
  <c r="TEN2" i="79"/>
  <c r="TEM2" i="79"/>
  <c r="TEL2" i="79"/>
  <c r="TEK2" i="79"/>
  <c r="TEJ2" i="79"/>
  <c r="TEI2" i="79"/>
  <c r="TEH2" i="79"/>
  <c r="TEG2" i="79"/>
  <c r="TEF2" i="79"/>
  <c r="TEE2" i="79"/>
  <c r="TED2" i="79"/>
  <c r="TEC2" i="79"/>
  <c r="TEB2" i="79"/>
  <c r="TEA2" i="79"/>
  <c r="TDZ2" i="79"/>
  <c r="TDY2" i="79"/>
  <c r="TDX2" i="79"/>
  <c r="TDW2" i="79"/>
  <c r="TDV2" i="79"/>
  <c r="TDU2" i="79"/>
  <c r="TDT2" i="79"/>
  <c r="TDS2" i="79"/>
  <c r="TDR2" i="79"/>
  <c r="TDQ2" i="79"/>
  <c r="TDP2" i="79"/>
  <c r="TDO2" i="79"/>
  <c r="TDN2" i="79"/>
  <c r="TDM2" i="79"/>
  <c r="TDL2" i="79"/>
  <c r="TDK2" i="79"/>
  <c r="TDJ2" i="79"/>
  <c r="TDI2" i="79"/>
  <c r="TDH2" i="79"/>
  <c r="TDG2" i="79"/>
  <c r="TDF2" i="79"/>
  <c r="TDE2" i="79"/>
  <c r="TDD2" i="79"/>
  <c r="TDC2" i="79"/>
  <c r="TDB2" i="79"/>
  <c r="TDA2" i="79"/>
  <c r="TCZ2" i="79"/>
  <c r="TCY2" i="79"/>
  <c r="TCX2" i="79"/>
  <c r="TCW2" i="79"/>
  <c r="TCV2" i="79"/>
  <c r="TCU2" i="79"/>
  <c r="TCT2" i="79"/>
  <c r="TCS2" i="79"/>
  <c r="TCR2" i="79"/>
  <c r="TCQ2" i="79"/>
  <c r="TCP2" i="79"/>
  <c r="TCO2" i="79"/>
  <c r="TCN2" i="79"/>
  <c r="TCM2" i="79"/>
  <c r="TCL2" i="79"/>
  <c r="TCK2" i="79"/>
  <c r="TCJ2" i="79"/>
  <c r="TCI2" i="79"/>
  <c r="TCH2" i="79"/>
  <c r="TCG2" i="79"/>
  <c r="TCF2" i="79"/>
  <c r="TCE2" i="79"/>
  <c r="TCD2" i="79"/>
  <c r="TCC2" i="79"/>
  <c r="TCB2" i="79"/>
  <c r="TCA2" i="79"/>
  <c r="TBZ2" i="79"/>
  <c r="TBY2" i="79"/>
  <c r="TBX2" i="79"/>
  <c r="TBW2" i="79"/>
  <c r="TBV2" i="79"/>
  <c r="TBU2" i="79"/>
  <c r="TBT2" i="79"/>
  <c r="TBS2" i="79"/>
  <c r="TBR2" i="79"/>
  <c r="TBQ2" i="79"/>
  <c r="TBP2" i="79"/>
  <c r="TBO2" i="79"/>
  <c r="TBN2" i="79"/>
  <c r="TBM2" i="79"/>
  <c r="TBL2" i="79"/>
  <c r="TBK2" i="79"/>
  <c r="TBJ2" i="79"/>
  <c r="TBI2" i="79"/>
  <c r="TBH2" i="79"/>
  <c r="TBG2" i="79"/>
  <c r="TBF2" i="79"/>
  <c r="TBE2" i="79"/>
  <c r="TBD2" i="79"/>
  <c r="TBC2" i="79"/>
  <c r="TBB2" i="79"/>
  <c r="TBA2" i="79"/>
  <c r="TAZ2" i="79"/>
  <c r="TAY2" i="79"/>
  <c r="TAX2" i="79"/>
  <c r="TAW2" i="79"/>
  <c r="TAV2" i="79"/>
  <c r="TAU2" i="79"/>
  <c r="TAT2" i="79"/>
  <c r="TAS2" i="79"/>
  <c r="TAR2" i="79"/>
  <c r="TAQ2" i="79"/>
  <c r="TAP2" i="79"/>
  <c r="TAO2" i="79"/>
  <c r="TAN2" i="79"/>
  <c r="TAM2" i="79"/>
  <c r="TAL2" i="79"/>
  <c r="TAK2" i="79"/>
  <c r="TAJ2" i="79"/>
  <c r="TAI2" i="79"/>
  <c r="TAH2" i="79"/>
  <c r="TAG2" i="79"/>
  <c r="TAF2" i="79"/>
  <c r="TAE2" i="79"/>
  <c r="TAD2" i="79"/>
  <c r="TAC2" i="79"/>
  <c r="TAB2" i="79"/>
  <c r="TAA2" i="79"/>
  <c r="SZZ2" i="79"/>
  <c r="SZY2" i="79"/>
  <c r="SZX2" i="79"/>
  <c r="SZW2" i="79"/>
  <c r="SZV2" i="79"/>
  <c r="SZU2" i="79"/>
  <c r="SZT2" i="79"/>
  <c r="SZS2" i="79"/>
  <c r="SZR2" i="79"/>
  <c r="SZQ2" i="79"/>
  <c r="SZP2" i="79"/>
  <c r="SZO2" i="79"/>
  <c r="SZN2" i="79"/>
  <c r="SZM2" i="79"/>
  <c r="SZL2" i="79"/>
  <c r="SZK2" i="79"/>
  <c r="SZJ2" i="79"/>
  <c r="SZI2" i="79"/>
  <c r="SZH2" i="79"/>
  <c r="SZG2" i="79"/>
  <c r="SZF2" i="79"/>
  <c r="SZE2" i="79"/>
  <c r="SZD2" i="79"/>
  <c r="SZC2" i="79"/>
  <c r="SZB2" i="79"/>
  <c r="SZA2" i="79"/>
  <c r="SYZ2" i="79"/>
  <c r="SYY2" i="79"/>
  <c r="SYX2" i="79"/>
  <c r="SYW2" i="79"/>
  <c r="SYV2" i="79"/>
  <c r="SYU2" i="79"/>
  <c r="SYT2" i="79"/>
  <c r="SYS2" i="79"/>
  <c r="SYR2" i="79"/>
  <c r="SYQ2" i="79"/>
  <c r="SYP2" i="79"/>
  <c r="SYO2" i="79"/>
  <c r="SYN2" i="79"/>
  <c r="SYM2" i="79"/>
  <c r="SYL2" i="79"/>
  <c r="SYK2" i="79"/>
  <c r="SYJ2" i="79"/>
  <c r="SYI2" i="79"/>
  <c r="SYH2" i="79"/>
  <c r="SYG2" i="79"/>
  <c r="SYF2" i="79"/>
  <c r="SYE2" i="79"/>
  <c r="SYD2" i="79"/>
  <c r="SYC2" i="79"/>
  <c r="SYB2" i="79"/>
  <c r="SYA2" i="79"/>
  <c r="SXZ2" i="79"/>
  <c r="SXY2" i="79"/>
  <c r="SXX2" i="79"/>
  <c r="SXW2" i="79"/>
  <c r="SXV2" i="79"/>
  <c r="SXU2" i="79"/>
  <c r="SXT2" i="79"/>
  <c r="SXS2" i="79"/>
  <c r="SXR2" i="79"/>
  <c r="SXQ2" i="79"/>
  <c r="SXP2" i="79"/>
  <c r="SXO2" i="79"/>
  <c r="SXN2" i="79"/>
  <c r="SXM2" i="79"/>
  <c r="SXL2" i="79"/>
  <c r="SXK2" i="79"/>
  <c r="SXJ2" i="79"/>
  <c r="SXI2" i="79"/>
  <c r="SXH2" i="79"/>
  <c r="SXG2" i="79"/>
  <c r="SXF2" i="79"/>
  <c r="SXE2" i="79"/>
  <c r="SXD2" i="79"/>
  <c r="SXC2" i="79"/>
  <c r="SXB2" i="79"/>
  <c r="SXA2" i="79"/>
  <c r="SWZ2" i="79"/>
  <c r="SWY2" i="79"/>
  <c r="SWX2" i="79"/>
  <c r="SWW2" i="79"/>
  <c r="SWV2" i="79"/>
  <c r="SWU2" i="79"/>
  <c r="SWT2" i="79"/>
  <c r="SWS2" i="79"/>
  <c r="SWR2" i="79"/>
  <c r="SWQ2" i="79"/>
  <c r="SWP2" i="79"/>
  <c r="SWO2" i="79"/>
  <c r="SWN2" i="79"/>
  <c r="SWM2" i="79"/>
  <c r="SWL2" i="79"/>
  <c r="SWK2" i="79"/>
  <c r="SWJ2" i="79"/>
  <c r="SWI2" i="79"/>
  <c r="SWH2" i="79"/>
  <c r="SWG2" i="79"/>
  <c r="SWF2" i="79"/>
  <c r="SWE2" i="79"/>
  <c r="SWD2" i="79"/>
  <c r="SWC2" i="79"/>
  <c r="SWB2" i="79"/>
  <c r="SWA2" i="79"/>
  <c r="SVZ2" i="79"/>
  <c r="SVY2" i="79"/>
  <c r="SVX2" i="79"/>
  <c r="SVW2" i="79"/>
  <c r="SVV2" i="79"/>
  <c r="SVU2" i="79"/>
  <c r="SVT2" i="79"/>
  <c r="SVS2" i="79"/>
  <c r="SVR2" i="79"/>
  <c r="SVQ2" i="79"/>
  <c r="SVP2" i="79"/>
  <c r="SVO2" i="79"/>
  <c r="SVN2" i="79"/>
  <c r="SVM2" i="79"/>
  <c r="SVL2" i="79"/>
  <c r="SVK2" i="79"/>
  <c r="SVJ2" i="79"/>
  <c r="SVI2" i="79"/>
  <c r="SVH2" i="79"/>
  <c r="SVG2" i="79"/>
  <c r="SVF2" i="79"/>
  <c r="SVE2" i="79"/>
  <c r="SVD2" i="79"/>
  <c r="SVC2" i="79"/>
  <c r="SVB2" i="79"/>
  <c r="SVA2" i="79"/>
  <c r="SUZ2" i="79"/>
  <c r="SUY2" i="79"/>
  <c r="SUX2" i="79"/>
  <c r="SUW2" i="79"/>
  <c r="SUV2" i="79"/>
  <c r="SUU2" i="79"/>
  <c r="SUT2" i="79"/>
  <c r="SUS2" i="79"/>
  <c r="SUR2" i="79"/>
  <c r="SUQ2" i="79"/>
  <c r="SUP2" i="79"/>
  <c r="SUO2" i="79"/>
  <c r="SUN2" i="79"/>
  <c r="SUM2" i="79"/>
  <c r="SUL2" i="79"/>
  <c r="SUK2" i="79"/>
  <c r="SUJ2" i="79"/>
  <c r="SUI2" i="79"/>
  <c r="SUH2" i="79"/>
  <c r="SUG2" i="79"/>
  <c r="SUF2" i="79"/>
  <c r="SUE2" i="79"/>
  <c r="SUD2" i="79"/>
  <c r="SUC2" i="79"/>
  <c r="SUB2" i="79"/>
  <c r="SUA2" i="79"/>
  <c r="STZ2" i="79"/>
  <c r="STY2" i="79"/>
  <c r="STX2" i="79"/>
  <c r="STW2" i="79"/>
  <c r="STV2" i="79"/>
  <c r="STU2" i="79"/>
  <c r="STT2" i="79"/>
  <c r="STS2" i="79"/>
  <c r="STR2" i="79"/>
  <c r="STQ2" i="79"/>
  <c r="STP2" i="79"/>
  <c r="STO2" i="79"/>
  <c r="STN2" i="79"/>
  <c r="STM2" i="79"/>
  <c r="STL2" i="79"/>
  <c r="STK2" i="79"/>
  <c r="STJ2" i="79"/>
  <c r="STI2" i="79"/>
  <c r="STH2" i="79"/>
  <c r="STG2" i="79"/>
  <c r="STF2" i="79"/>
  <c r="STE2" i="79"/>
  <c r="STD2" i="79"/>
  <c r="STC2" i="79"/>
  <c r="STB2" i="79"/>
  <c r="STA2" i="79"/>
  <c r="SSZ2" i="79"/>
  <c r="SSY2" i="79"/>
  <c r="SSX2" i="79"/>
  <c r="SSW2" i="79"/>
  <c r="SSV2" i="79"/>
  <c r="SSU2" i="79"/>
  <c r="SST2" i="79"/>
  <c r="SSS2" i="79"/>
  <c r="SSR2" i="79"/>
  <c r="SSQ2" i="79"/>
  <c r="SSP2" i="79"/>
  <c r="SSO2" i="79"/>
  <c r="SSN2" i="79"/>
  <c r="SSM2" i="79"/>
  <c r="SSL2" i="79"/>
  <c r="SSK2" i="79"/>
  <c r="SSJ2" i="79"/>
  <c r="SSI2" i="79"/>
  <c r="SSH2" i="79"/>
  <c r="SSG2" i="79"/>
  <c r="SSF2" i="79"/>
  <c r="SSE2" i="79"/>
  <c r="SSD2" i="79"/>
  <c r="SSC2" i="79"/>
  <c r="SSB2" i="79"/>
  <c r="SSA2" i="79"/>
  <c r="SRZ2" i="79"/>
  <c r="SRY2" i="79"/>
  <c r="SRX2" i="79"/>
  <c r="SRW2" i="79"/>
  <c r="SRV2" i="79"/>
  <c r="SRU2" i="79"/>
  <c r="SRT2" i="79"/>
  <c r="SRS2" i="79"/>
  <c r="SRR2" i="79"/>
  <c r="SRQ2" i="79"/>
  <c r="SRP2" i="79"/>
  <c r="SRO2" i="79"/>
  <c r="SRN2" i="79"/>
  <c r="SRM2" i="79"/>
  <c r="SRL2" i="79"/>
  <c r="SRK2" i="79"/>
  <c r="SRJ2" i="79"/>
  <c r="SRI2" i="79"/>
  <c r="SRH2" i="79"/>
  <c r="SRG2" i="79"/>
  <c r="SRF2" i="79"/>
  <c r="SRE2" i="79"/>
  <c r="SRD2" i="79"/>
  <c r="SRC2" i="79"/>
  <c r="SRB2" i="79"/>
  <c r="SRA2" i="79"/>
  <c r="SQZ2" i="79"/>
  <c r="SQY2" i="79"/>
  <c r="SQX2" i="79"/>
  <c r="SQW2" i="79"/>
  <c r="SQV2" i="79"/>
  <c r="SQU2" i="79"/>
  <c r="SQT2" i="79"/>
  <c r="SQS2" i="79"/>
  <c r="SQR2" i="79"/>
  <c r="SQQ2" i="79"/>
  <c r="SQP2" i="79"/>
  <c r="SQO2" i="79"/>
  <c r="SQN2" i="79"/>
  <c r="SQM2" i="79"/>
  <c r="SQL2" i="79"/>
  <c r="SQK2" i="79"/>
  <c r="SQJ2" i="79"/>
  <c r="SQI2" i="79"/>
  <c r="SQH2" i="79"/>
  <c r="SQG2" i="79"/>
  <c r="SQF2" i="79"/>
  <c r="SQE2" i="79"/>
  <c r="SQD2" i="79"/>
  <c r="SQC2" i="79"/>
  <c r="SQB2" i="79"/>
  <c r="SQA2" i="79"/>
  <c r="SPZ2" i="79"/>
  <c r="SPY2" i="79"/>
  <c r="SPX2" i="79"/>
  <c r="SPW2" i="79"/>
  <c r="SPV2" i="79"/>
  <c r="SPU2" i="79"/>
  <c r="SPT2" i="79"/>
  <c r="SPS2" i="79"/>
  <c r="SPR2" i="79"/>
  <c r="SPQ2" i="79"/>
  <c r="SPP2" i="79"/>
  <c r="SPO2" i="79"/>
  <c r="SPN2" i="79"/>
  <c r="SPM2" i="79"/>
  <c r="SPL2" i="79"/>
  <c r="SPK2" i="79"/>
  <c r="SPJ2" i="79"/>
  <c r="SPI2" i="79"/>
  <c r="SPH2" i="79"/>
  <c r="SPG2" i="79"/>
  <c r="SPF2" i="79"/>
  <c r="SPE2" i="79"/>
  <c r="SPD2" i="79"/>
  <c r="SPC2" i="79"/>
  <c r="SPB2" i="79"/>
  <c r="SPA2" i="79"/>
  <c r="SOZ2" i="79"/>
  <c r="SOY2" i="79"/>
  <c r="SOX2" i="79"/>
  <c r="SOW2" i="79"/>
  <c r="SOV2" i="79"/>
  <c r="SOU2" i="79"/>
  <c r="SOT2" i="79"/>
  <c r="SOS2" i="79"/>
  <c r="SOR2" i="79"/>
  <c r="SOQ2" i="79"/>
  <c r="SOP2" i="79"/>
  <c r="SOO2" i="79"/>
  <c r="SON2" i="79"/>
  <c r="SOM2" i="79"/>
  <c r="SOL2" i="79"/>
  <c r="SOK2" i="79"/>
  <c r="SOJ2" i="79"/>
  <c r="SOI2" i="79"/>
  <c r="SOH2" i="79"/>
  <c r="SOG2" i="79"/>
  <c r="SOF2" i="79"/>
  <c r="SOE2" i="79"/>
  <c r="SOD2" i="79"/>
  <c r="SOC2" i="79"/>
  <c r="SOB2" i="79"/>
  <c r="SOA2" i="79"/>
  <c r="SNZ2" i="79"/>
  <c r="SNY2" i="79"/>
  <c r="SNX2" i="79"/>
  <c r="SNW2" i="79"/>
  <c r="SNV2" i="79"/>
  <c r="SNU2" i="79"/>
  <c r="SNT2" i="79"/>
  <c r="SNS2" i="79"/>
  <c r="SNR2" i="79"/>
  <c r="SNQ2" i="79"/>
  <c r="SNP2" i="79"/>
  <c r="SNO2" i="79"/>
  <c r="SNN2" i="79"/>
  <c r="SNM2" i="79"/>
  <c r="SNL2" i="79"/>
  <c r="SNK2" i="79"/>
  <c r="SNJ2" i="79"/>
  <c r="SNI2" i="79"/>
  <c r="SNH2" i="79"/>
  <c r="SNG2" i="79"/>
  <c r="SNF2" i="79"/>
  <c r="SNE2" i="79"/>
  <c r="SND2" i="79"/>
  <c r="SNC2" i="79"/>
  <c r="SNB2" i="79"/>
  <c r="SNA2" i="79"/>
  <c r="SMZ2" i="79"/>
  <c r="SMY2" i="79"/>
  <c r="SMX2" i="79"/>
  <c r="SMW2" i="79"/>
  <c r="SMV2" i="79"/>
  <c r="SMU2" i="79"/>
  <c r="SMT2" i="79"/>
  <c r="SMS2" i="79"/>
  <c r="SMR2" i="79"/>
  <c r="SMQ2" i="79"/>
  <c r="SMP2" i="79"/>
  <c r="SMO2" i="79"/>
  <c r="SMN2" i="79"/>
  <c r="SMM2" i="79"/>
  <c r="SML2" i="79"/>
  <c r="SMK2" i="79"/>
  <c r="SMJ2" i="79"/>
  <c r="SMI2" i="79"/>
  <c r="SMH2" i="79"/>
  <c r="SMG2" i="79"/>
  <c r="SMF2" i="79"/>
  <c r="SME2" i="79"/>
  <c r="SMD2" i="79"/>
  <c r="SMC2" i="79"/>
  <c r="SMB2" i="79"/>
  <c r="SMA2" i="79"/>
  <c r="SLZ2" i="79"/>
  <c r="SLY2" i="79"/>
  <c r="SLX2" i="79"/>
  <c r="SLW2" i="79"/>
  <c r="SLV2" i="79"/>
  <c r="SLU2" i="79"/>
  <c r="SLT2" i="79"/>
  <c r="SLS2" i="79"/>
  <c r="SLR2" i="79"/>
  <c r="SLQ2" i="79"/>
  <c r="SLP2" i="79"/>
  <c r="SLO2" i="79"/>
  <c r="SLN2" i="79"/>
  <c r="SLM2" i="79"/>
  <c r="SLL2" i="79"/>
  <c r="SLK2" i="79"/>
  <c r="SLJ2" i="79"/>
  <c r="SLI2" i="79"/>
  <c r="SLH2" i="79"/>
  <c r="SLG2" i="79"/>
  <c r="SLF2" i="79"/>
  <c r="SLE2" i="79"/>
  <c r="SLD2" i="79"/>
  <c r="SLC2" i="79"/>
  <c r="SLB2" i="79"/>
  <c r="SLA2" i="79"/>
  <c r="SKZ2" i="79"/>
  <c r="SKY2" i="79"/>
  <c r="SKX2" i="79"/>
  <c r="SKW2" i="79"/>
  <c r="SKV2" i="79"/>
  <c r="SKU2" i="79"/>
  <c r="SKT2" i="79"/>
  <c r="SKS2" i="79"/>
  <c r="SKR2" i="79"/>
  <c r="SKQ2" i="79"/>
  <c r="SKP2" i="79"/>
  <c r="SKO2" i="79"/>
  <c r="SKN2" i="79"/>
  <c r="SKM2" i="79"/>
  <c r="SKL2" i="79"/>
  <c r="SKK2" i="79"/>
  <c r="SKJ2" i="79"/>
  <c r="SKI2" i="79"/>
  <c r="SKH2" i="79"/>
  <c r="SKG2" i="79"/>
  <c r="SKF2" i="79"/>
  <c r="SKE2" i="79"/>
  <c r="SKD2" i="79"/>
  <c r="SKC2" i="79"/>
  <c r="SKB2" i="79"/>
  <c r="SKA2" i="79"/>
  <c r="SJZ2" i="79"/>
  <c r="SJY2" i="79"/>
  <c r="SJX2" i="79"/>
  <c r="SJW2" i="79"/>
  <c r="SJV2" i="79"/>
  <c r="SJU2" i="79"/>
  <c r="SJT2" i="79"/>
  <c r="SJS2" i="79"/>
  <c r="SJR2" i="79"/>
  <c r="SJQ2" i="79"/>
  <c r="SJP2" i="79"/>
  <c r="SJO2" i="79"/>
  <c r="SJN2" i="79"/>
  <c r="SJM2" i="79"/>
  <c r="SJL2" i="79"/>
  <c r="SJK2" i="79"/>
  <c r="SJJ2" i="79"/>
  <c r="SJI2" i="79"/>
  <c r="SJH2" i="79"/>
  <c r="SJG2" i="79"/>
  <c r="SJF2" i="79"/>
  <c r="SJE2" i="79"/>
  <c r="SJD2" i="79"/>
  <c r="SJC2" i="79"/>
  <c r="SJB2" i="79"/>
  <c r="SJA2" i="79"/>
  <c r="SIZ2" i="79"/>
  <c r="SIY2" i="79"/>
  <c r="SIX2" i="79"/>
  <c r="SIW2" i="79"/>
  <c r="SIV2" i="79"/>
  <c r="SIU2" i="79"/>
  <c r="SIT2" i="79"/>
  <c r="SIS2" i="79"/>
  <c r="SIR2" i="79"/>
  <c r="SIQ2" i="79"/>
  <c r="SIP2" i="79"/>
  <c r="SIO2" i="79"/>
  <c r="SIN2" i="79"/>
  <c r="SIM2" i="79"/>
  <c r="SIL2" i="79"/>
  <c r="SIK2" i="79"/>
  <c r="SIJ2" i="79"/>
  <c r="SII2" i="79"/>
  <c r="SIH2" i="79"/>
  <c r="SIG2" i="79"/>
  <c r="SIF2" i="79"/>
  <c r="SIE2" i="79"/>
  <c r="SID2" i="79"/>
  <c r="SIC2" i="79"/>
  <c r="SIB2" i="79"/>
  <c r="SIA2" i="79"/>
  <c r="SHZ2" i="79"/>
  <c r="SHY2" i="79"/>
  <c r="SHX2" i="79"/>
  <c r="SHW2" i="79"/>
  <c r="SHV2" i="79"/>
  <c r="SHU2" i="79"/>
  <c r="SHT2" i="79"/>
  <c r="SHS2" i="79"/>
  <c r="SHR2" i="79"/>
  <c r="SHQ2" i="79"/>
  <c r="SHP2" i="79"/>
  <c r="SHO2" i="79"/>
  <c r="SHN2" i="79"/>
  <c r="SHM2" i="79"/>
  <c r="SHL2" i="79"/>
  <c r="SHK2" i="79"/>
  <c r="SHJ2" i="79"/>
  <c r="SHI2" i="79"/>
  <c r="SHH2" i="79"/>
  <c r="SHG2" i="79"/>
  <c r="SHF2" i="79"/>
  <c r="SHE2" i="79"/>
  <c r="SHD2" i="79"/>
  <c r="SHC2" i="79"/>
  <c r="SHB2" i="79"/>
  <c r="SHA2" i="79"/>
  <c r="SGZ2" i="79"/>
  <c r="SGY2" i="79"/>
  <c r="SGX2" i="79"/>
  <c r="SGW2" i="79"/>
  <c r="SGV2" i="79"/>
  <c r="SGU2" i="79"/>
  <c r="SGT2" i="79"/>
  <c r="SGS2" i="79"/>
  <c r="SGR2" i="79"/>
  <c r="SGQ2" i="79"/>
  <c r="SGP2" i="79"/>
  <c r="SGO2" i="79"/>
  <c r="SGN2" i="79"/>
  <c r="SGM2" i="79"/>
  <c r="SGL2" i="79"/>
  <c r="SGK2" i="79"/>
  <c r="SGJ2" i="79"/>
  <c r="SGI2" i="79"/>
  <c r="SGH2" i="79"/>
  <c r="SGG2" i="79"/>
  <c r="SGF2" i="79"/>
  <c r="SGE2" i="79"/>
  <c r="SGD2" i="79"/>
  <c r="SGC2" i="79"/>
  <c r="SGB2" i="79"/>
  <c r="SGA2" i="79"/>
  <c r="SFZ2" i="79"/>
  <c r="SFY2" i="79"/>
  <c r="SFX2" i="79"/>
  <c r="SFW2" i="79"/>
  <c r="SFV2" i="79"/>
  <c r="SFU2" i="79"/>
  <c r="SFT2" i="79"/>
  <c r="SFS2" i="79"/>
  <c r="SFR2" i="79"/>
  <c r="SFQ2" i="79"/>
  <c r="SFP2" i="79"/>
  <c r="SFO2" i="79"/>
  <c r="SFN2" i="79"/>
  <c r="SFM2" i="79"/>
  <c r="SFL2" i="79"/>
  <c r="SFK2" i="79"/>
  <c r="SFJ2" i="79"/>
  <c r="SFI2" i="79"/>
  <c r="SFH2" i="79"/>
  <c r="SFG2" i="79"/>
  <c r="SFF2" i="79"/>
  <c r="SFE2" i="79"/>
  <c r="SFD2" i="79"/>
  <c r="SFC2" i="79"/>
  <c r="SFB2" i="79"/>
  <c r="SFA2" i="79"/>
  <c r="SEZ2" i="79"/>
  <c r="SEY2" i="79"/>
  <c r="SEX2" i="79"/>
  <c r="SEW2" i="79"/>
  <c r="SEV2" i="79"/>
  <c r="SEU2" i="79"/>
  <c r="SET2" i="79"/>
  <c r="SES2" i="79"/>
  <c r="SER2" i="79"/>
  <c r="SEQ2" i="79"/>
  <c r="SEP2" i="79"/>
  <c r="SEO2" i="79"/>
  <c r="SEN2" i="79"/>
  <c r="SEM2" i="79"/>
  <c r="SEL2" i="79"/>
  <c r="SEK2" i="79"/>
  <c r="SEJ2" i="79"/>
  <c r="SEI2" i="79"/>
  <c r="SEH2" i="79"/>
  <c r="SEG2" i="79"/>
  <c r="SEF2" i="79"/>
  <c r="SEE2" i="79"/>
  <c r="SED2" i="79"/>
  <c r="SEC2" i="79"/>
  <c r="SEB2" i="79"/>
  <c r="SEA2" i="79"/>
  <c r="SDZ2" i="79"/>
  <c r="SDY2" i="79"/>
  <c r="SDX2" i="79"/>
  <c r="SDW2" i="79"/>
  <c r="SDV2" i="79"/>
  <c r="SDU2" i="79"/>
  <c r="SDT2" i="79"/>
  <c r="SDS2" i="79"/>
  <c r="SDR2" i="79"/>
  <c r="SDQ2" i="79"/>
  <c r="SDP2" i="79"/>
  <c r="SDO2" i="79"/>
  <c r="SDN2" i="79"/>
  <c r="SDM2" i="79"/>
  <c r="SDL2" i="79"/>
  <c r="SDK2" i="79"/>
  <c r="SDJ2" i="79"/>
  <c r="SDI2" i="79"/>
  <c r="SDH2" i="79"/>
  <c r="SDG2" i="79"/>
  <c r="SDF2" i="79"/>
  <c r="SDE2" i="79"/>
  <c r="SDD2" i="79"/>
  <c r="SDC2" i="79"/>
  <c r="SDB2" i="79"/>
  <c r="SDA2" i="79"/>
  <c r="SCZ2" i="79"/>
  <c r="SCY2" i="79"/>
  <c r="SCX2" i="79"/>
  <c r="SCW2" i="79"/>
  <c r="SCV2" i="79"/>
  <c r="SCU2" i="79"/>
  <c r="SCT2" i="79"/>
  <c r="SCS2" i="79"/>
  <c r="SCR2" i="79"/>
  <c r="SCQ2" i="79"/>
  <c r="SCP2" i="79"/>
  <c r="SCO2" i="79"/>
  <c r="SCN2" i="79"/>
  <c r="SCM2" i="79"/>
  <c r="SCL2" i="79"/>
  <c r="SCK2" i="79"/>
  <c r="SCJ2" i="79"/>
  <c r="SCI2" i="79"/>
  <c r="SCH2" i="79"/>
  <c r="SCG2" i="79"/>
  <c r="SCF2" i="79"/>
  <c r="SCE2" i="79"/>
  <c r="SCD2" i="79"/>
  <c r="SCC2" i="79"/>
  <c r="SCB2" i="79"/>
  <c r="SCA2" i="79"/>
  <c r="SBZ2" i="79"/>
  <c r="SBY2" i="79"/>
  <c r="SBX2" i="79"/>
  <c r="SBW2" i="79"/>
  <c r="SBV2" i="79"/>
  <c r="SBU2" i="79"/>
  <c r="SBT2" i="79"/>
  <c r="SBS2" i="79"/>
  <c r="SBR2" i="79"/>
  <c r="SBQ2" i="79"/>
  <c r="SBP2" i="79"/>
  <c r="SBO2" i="79"/>
  <c r="SBN2" i="79"/>
  <c r="SBM2" i="79"/>
  <c r="SBL2" i="79"/>
  <c r="SBK2" i="79"/>
  <c r="SBJ2" i="79"/>
  <c r="SBI2" i="79"/>
  <c r="SBH2" i="79"/>
  <c r="SBG2" i="79"/>
  <c r="SBF2" i="79"/>
  <c r="SBE2" i="79"/>
  <c r="SBD2" i="79"/>
  <c r="SBC2" i="79"/>
  <c r="SBB2" i="79"/>
  <c r="SBA2" i="79"/>
  <c r="SAZ2" i="79"/>
  <c r="SAY2" i="79"/>
  <c r="SAX2" i="79"/>
  <c r="SAW2" i="79"/>
  <c r="SAV2" i="79"/>
  <c r="SAU2" i="79"/>
  <c r="SAT2" i="79"/>
  <c r="SAS2" i="79"/>
  <c r="SAR2" i="79"/>
  <c r="SAQ2" i="79"/>
  <c r="SAP2" i="79"/>
  <c r="SAO2" i="79"/>
  <c r="SAN2" i="79"/>
  <c r="SAM2" i="79"/>
  <c r="SAL2" i="79"/>
  <c r="SAK2" i="79"/>
  <c r="SAJ2" i="79"/>
  <c r="SAI2" i="79"/>
  <c r="SAH2" i="79"/>
  <c r="SAG2" i="79"/>
  <c r="SAF2" i="79"/>
  <c r="SAE2" i="79"/>
  <c r="SAD2" i="79"/>
  <c r="SAC2" i="79"/>
  <c r="SAB2" i="79"/>
  <c r="SAA2" i="79"/>
  <c r="RZZ2" i="79"/>
  <c r="RZY2" i="79"/>
  <c r="RZX2" i="79"/>
  <c r="RZW2" i="79"/>
  <c r="RZV2" i="79"/>
  <c r="RZU2" i="79"/>
  <c r="RZT2" i="79"/>
  <c r="RZS2" i="79"/>
  <c r="RZR2" i="79"/>
  <c r="RZQ2" i="79"/>
  <c r="RZP2" i="79"/>
  <c r="RZO2" i="79"/>
  <c r="RZN2" i="79"/>
  <c r="RZM2" i="79"/>
  <c r="RZL2" i="79"/>
  <c r="RZK2" i="79"/>
  <c r="RZJ2" i="79"/>
  <c r="RZI2" i="79"/>
  <c r="RZH2" i="79"/>
  <c r="RZG2" i="79"/>
  <c r="RZF2" i="79"/>
  <c r="RZE2" i="79"/>
  <c r="RZD2" i="79"/>
  <c r="RZC2" i="79"/>
  <c r="RZB2" i="79"/>
  <c r="RZA2" i="79"/>
  <c r="RYZ2" i="79"/>
  <c r="RYY2" i="79"/>
  <c r="RYX2" i="79"/>
  <c r="RYW2" i="79"/>
  <c r="RYV2" i="79"/>
  <c r="RYU2" i="79"/>
  <c r="RYT2" i="79"/>
  <c r="RYS2" i="79"/>
  <c r="RYR2" i="79"/>
  <c r="RYQ2" i="79"/>
  <c r="RYP2" i="79"/>
  <c r="RYO2" i="79"/>
  <c r="RYN2" i="79"/>
  <c r="RYM2" i="79"/>
  <c r="RYL2" i="79"/>
  <c r="RYK2" i="79"/>
  <c r="RYJ2" i="79"/>
  <c r="RYI2" i="79"/>
  <c r="RYH2" i="79"/>
  <c r="RYG2" i="79"/>
  <c r="RYF2" i="79"/>
  <c r="RYE2" i="79"/>
  <c r="RYD2" i="79"/>
  <c r="RYC2" i="79"/>
  <c r="RYB2" i="79"/>
  <c r="RYA2" i="79"/>
  <c r="RXZ2" i="79"/>
  <c r="RXY2" i="79"/>
  <c r="RXX2" i="79"/>
  <c r="RXW2" i="79"/>
  <c r="RXV2" i="79"/>
  <c r="RXU2" i="79"/>
  <c r="RXT2" i="79"/>
  <c r="RXS2" i="79"/>
  <c r="RXR2" i="79"/>
  <c r="RXQ2" i="79"/>
  <c r="RXP2" i="79"/>
  <c r="RXO2" i="79"/>
  <c r="RXN2" i="79"/>
  <c r="RXM2" i="79"/>
  <c r="RXL2" i="79"/>
  <c r="RXK2" i="79"/>
  <c r="RXJ2" i="79"/>
  <c r="RXI2" i="79"/>
  <c r="RXH2" i="79"/>
  <c r="RXG2" i="79"/>
  <c r="RXF2" i="79"/>
  <c r="RXE2" i="79"/>
  <c r="RXD2" i="79"/>
  <c r="RXC2" i="79"/>
  <c r="RXB2" i="79"/>
  <c r="RXA2" i="79"/>
  <c r="RWZ2" i="79"/>
  <c r="RWY2" i="79"/>
  <c r="RWX2" i="79"/>
  <c r="RWW2" i="79"/>
  <c r="RWV2" i="79"/>
  <c r="RWU2" i="79"/>
  <c r="RWT2" i="79"/>
  <c r="RWS2" i="79"/>
  <c r="RWR2" i="79"/>
  <c r="RWQ2" i="79"/>
  <c r="RWP2" i="79"/>
  <c r="RWO2" i="79"/>
  <c r="RWN2" i="79"/>
  <c r="RWM2" i="79"/>
  <c r="RWL2" i="79"/>
  <c r="RWK2" i="79"/>
  <c r="RWJ2" i="79"/>
  <c r="RWI2" i="79"/>
  <c r="RWH2" i="79"/>
  <c r="RWG2" i="79"/>
  <c r="RWF2" i="79"/>
  <c r="RWE2" i="79"/>
  <c r="RWD2" i="79"/>
  <c r="RWC2" i="79"/>
  <c r="RWB2" i="79"/>
  <c r="RWA2" i="79"/>
  <c r="RVZ2" i="79"/>
  <c r="RVY2" i="79"/>
  <c r="RVX2" i="79"/>
  <c r="RVW2" i="79"/>
  <c r="RVV2" i="79"/>
  <c r="RVU2" i="79"/>
  <c r="RVT2" i="79"/>
  <c r="RVS2" i="79"/>
  <c r="RVR2" i="79"/>
  <c r="RVQ2" i="79"/>
  <c r="RVP2" i="79"/>
  <c r="RVO2" i="79"/>
  <c r="RVN2" i="79"/>
  <c r="RVM2" i="79"/>
  <c r="RVL2" i="79"/>
  <c r="RVK2" i="79"/>
  <c r="RVJ2" i="79"/>
  <c r="RVI2" i="79"/>
  <c r="RVH2" i="79"/>
  <c r="RVG2" i="79"/>
  <c r="RVF2" i="79"/>
  <c r="RVE2" i="79"/>
  <c r="RVD2" i="79"/>
  <c r="RVC2" i="79"/>
  <c r="RVB2" i="79"/>
  <c r="RVA2" i="79"/>
  <c r="RUZ2" i="79"/>
  <c r="RUY2" i="79"/>
  <c r="RUX2" i="79"/>
  <c r="RUW2" i="79"/>
  <c r="RUV2" i="79"/>
  <c r="RUU2" i="79"/>
  <c r="RUT2" i="79"/>
  <c r="RUS2" i="79"/>
  <c r="RUR2" i="79"/>
  <c r="RUQ2" i="79"/>
  <c r="RUP2" i="79"/>
  <c r="RUO2" i="79"/>
  <c r="RUN2" i="79"/>
  <c r="RUM2" i="79"/>
  <c r="RUL2" i="79"/>
  <c r="RUK2" i="79"/>
  <c r="RUJ2" i="79"/>
  <c r="RUI2" i="79"/>
  <c r="RUH2" i="79"/>
  <c r="RUG2" i="79"/>
  <c r="RUF2" i="79"/>
  <c r="RUE2" i="79"/>
  <c r="RUD2" i="79"/>
  <c r="RUC2" i="79"/>
  <c r="RUB2" i="79"/>
  <c r="RUA2" i="79"/>
  <c r="RTZ2" i="79"/>
  <c r="RTY2" i="79"/>
  <c r="RTX2" i="79"/>
  <c r="RTW2" i="79"/>
  <c r="RTV2" i="79"/>
  <c r="RTU2" i="79"/>
  <c r="RTT2" i="79"/>
  <c r="RTS2" i="79"/>
  <c r="RTR2" i="79"/>
  <c r="RTQ2" i="79"/>
  <c r="RTP2" i="79"/>
  <c r="RTO2" i="79"/>
  <c r="RTN2" i="79"/>
  <c r="RTM2" i="79"/>
  <c r="RTL2" i="79"/>
  <c r="RTK2" i="79"/>
  <c r="RTJ2" i="79"/>
  <c r="RTI2" i="79"/>
  <c r="RTH2" i="79"/>
  <c r="RTG2" i="79"/>
  <c r="RTF2" i="79"/>
  <c r="RTE2" i="79"/>
  <c r="RTD2" i="79"/>
  <c r="RTC2" i="79"/>
  <c r="RTB2" i="79"/>
  <c r="RTA2" i="79"/>
  <c r="RSZ2" i="79"/>
  <c r="RSY2" i="79"/>
  <c r="RSX2" i="79"/>
  <c r="RSW2" i="79"/>
  <c r="RSV2" i="79"/>
  <c r="RSU2" i="79"/>
  <c r="RST2" i="79"/>
  <c r="RSS2" i="79"/>
  <c r="RSR2" i="79"/>
  <c r="RSQ2" i="79"/>
  <c r="RSP2" i="79"/>
  <c r="RSO2" i="79"/>
  <c r="RSN2" i="79"/>
  <c r="RSM2" i="79"/>
  <c r="RSL2" i="79"/>
  <c r="RSK2" i="79"/>
  <c r="RSJ2" i="79"/>
  <c r="RSI2" i="79"/>
  <c r="RSH2" i="79"/>
  <c r="RSG2" i="79"/>
  <c r="RSF2" i="79"/>
  <c r="RSE2" i="79"/>
  <c r="RSD2" i="79"/>
  <c r="RSC2" i="79"/>
  <c r="RSB2" i="79"/>
  <c r="RSA2" i="79"/>
  <c r="RRZ2" i="79"/>
  <c r="RRY2" i="79"/>
  <c r="RRX2" i="79"/>
  <c r="RRW2" i="79"/>
  <c r="RRV2" i="79"/>
  <c r="RRU2" i="79"/>
  <c r="RRT2" i="79"/>
  <c r="RRS2" i="79"/>
  <c r="RRR2" i="79"/>
  <c r="RRQ2" i="79"/>
  <c r="RRP2" i="79"/>
  <c r="RRO2" i="79"/>
  <c r="RRN2" i="79"/>
  <c r="RRM2" i="79"/>
  <c r="RRL2" i="79"/>
  <c r="RRK2" i="79"/>
  <c r="RRJ2" i="79"/>
  <c r="RRI2" i="79"/>
  <c r="RRH2" i="79"/>
  <c r="RRG2" i="79"/>
  <c r="RRF2" i="79"/>
  <c r="RRE2" i="79"/>
  <c r="RRD2" i="79"/>
  <c r="RRC2" i="79"/>
  <c r="RRB2" i="79"/>
  <c r="RRA2" i="79"/>
  <c r="RQZ2" i="79"/>
  <c r="RQY2" i="79"/>
  <c r="RQX2" i="79"/>
  <c r="RQW2" i="79"/>
  <c r="RQV2" i="79"/>
  <c r="RQU2" i="79"/>
  <c r="RQT2" i="79"/>
  <c r="RQS2" i="79"/>
  <c r="RQR2" i="79"/>
  <c r="RQQ2" i="79"/>
  <c r="RQP2" i="79"/>
  <c r="RQO2" i="79"/>
  <c r="RQN2" i="79"/>
  <c r="RQM2" i="79"/>
  <c r="RQL2" i="79"/>
  <c r="RQK2" i="79"/>
  <c r="RQJ2" i="79"/>
  <c r="RQI2" i="79"/>
  <c r="RQH2" i="79"/>
  <c r="RQG2" i="79"/>
  <c r="RQF2" i="79"/>
  <c r="RQE2" i="79"/>
  <c r="RQD2" i="79"/>
  <c r="RQC2" i="79"/>
  <c r="RQB2" i="79"/>
  <c r="RQA2" i="79"/>
  <c r="RPZ2" i="79"/>
  <c r="RPY2" i="79"/>
  <c r="RPX2" i="79"/>
  <c r="RPW2" i="79"/>
  <c r="RPV2" i="79"/>
  <c r="RPU2" i="79"/>
  <c r="RPT2" i="79"/>
  <c r="RPS2" i="79"/>
  <c r="RPR2" i="79"/>
  <c r="RPQ2" i="79"/>
  <c r="RPP2" i="79"/>
  <c r="RPO2" i="79"/>
  <c r="RPN2" i="79"/>
  <c r="RPM2" i="79"/>
  <c r="RPL2" i="79"/>
  <c r="RPK2" i="79"/>
  <c r="RPJ2" i="79"/>
  <c r="RPI2" i="79"/>
  <c r="RPH2" i="79"/>
  <c r="RPG2" i="79"/>
  <c r="RPF2" i="79"/>
  <c r="RPE2" i="79"/>
  <c r="RPD2" i="79"/>
  <c r="RPC2" i="79"/>
  <c r="RPB2" i="79"/>
  <c r="RPA2" i="79"/>
  <c r="ROZ2" i="79"/>
  <c r="ROY2" i="79"/>
  <c r="ROX2" i="79"/>
  <c r="ROW2" i="79"/>
  <c r="ROV2" i="79"/>
  <c r="ROU2" i="79"/>
  <c r="ROT2" i="79"/>
  <c r="ROS2" i="79"/>
  <c r="ROR2" i="79"/>
  <c r="ROQ2" i="79"/>
  <c r="ROP2" i="79"/>
  <c r="ROO2" i="79"/>
  <c r="RON2" i="79"/>
  <c r="ROM2" i="79"/>
  <c r="ROL2" i="79"/>
  <c r="ROK2" i="79"/>
  <c r="ROJ2" i="79"/>
  <c r="ROI2" i="79"/>
  <c r="ROH2" i="79"/>
  <c r="ROG2" i="79"/>
  <c r="ROF2" i="79"/>
  <c r="ROE2" i="79"/>
  <c r="ROD2" i="79"/>
  <c r="ROC2" i="79"/>
  <c r="ROB2" i="79"/>
  <c r="ROA2" i="79"/>
  <c r="RNZ2" i="79"/>
  <c r="RNY2" i="79"/>
  <c r="RNX2" i="79"/>
  <c r="RNW2" i="79"/>
  <c r="RNV2" i="79"/>
  <c r="RNU2" i="79"/>
  <c r="RNT2" i="79"/>
  <c r="RNS2" i="79"/>
  <c r="RNR2" i="79"/>
  <c r="RNQ2" i="79"/>
  <c r="RNP2" i="79"/>
  <c r="RNO2" i="79"/>
  <c r="RNN2" i="79"/>
  <c r="RNM2" i="79"/>
  <c r="RNL2" i="79"/>
  <c r="RNK2" i="79"/>
  <c r="RNJ2" i="79"/>
  <c r="RNI2" i="79"/>
  <c r="RNH2" i="79"/>
  <c r="RNG2" i="79"/>
  <c r="RNF2" i="79"/>
  <c r="RNE2" i="79"/>
  <c r="RND2" i="79"/>
  <c r="RNC2" i="79"/>
  <c r="RNB2" i="79"/>
  <c r="RNA2" i="79"/>
  <c r="RMZ2" i="79"/>
  <c r="RMY2" i="79"/>
  <c r="RMX2" i="79"/>
  <c r="RMW2" i="79"/>
  <c r="RMV2" i="79"/>
  <c r="RMU2" i="79"/>
  <c r="RMT2" i="79"/>
  <c r="RMS2" i="79"/>
  <c r="RMR2" i="79"/>
  <c r="RMQ2" i="79"/>
  <c r="RMP2" i="79"/>
  <c r="RMO2" i="79"/>
  <c r="RMN2" i="79"/>
  <c r="RMM2" i="79"/>
  <c r="RML2" i="79"/>
  <c r="RMK2" i="79"/>
  <c r="RMJ2" i="79"/>
  <c r="RMI2" i="79"/>
  <c r="RMH2" i="79"/>
  <c r="RMG2" i="79"/>
  <c r="RMF2" i="79"/>
  <c r="RME2" i="79"/>
  <c r="RMD2" i="79"/>
  <c r="RMC2" i="79"/>
  <c r="RMB2" i="79"/>
  <c r="RMA2" i="79"/>
  <c r="RLZ2" i="79"/>
  <c r="RLY2" i="79"/>
  <c r="RLX2" i="79"/>
  <c r="RLW2" i="79"/>
  <c r="RLV2" i="79"/>
  <c r="RLU2" i="79"/>
  <c r="RLT2" i="79"/>
  <c r="RLS2" i="79"/>
  <c r="RLR2" i="79"/>
  <c r="RLQ2" i="79"/>
  <c r="RLP2" i="79"/>
  <c r="RLO2" i="79"/>
  <c r="RLN2" i="79"/>
  <c r="RLM2" i="79"/>
  <c r="RLL2" i="79"/>
  <c r="RLK2" i="79"/>
  <c r="RLJ2" i="79"/>
  <c r="RLI2" i="79"/>
  <c r="RLH2" i="79"/>
  <c r="RLG2" i="79"/>
  <c r="RLF2" i="79"/>
  <c r="RLE2" i="79"/>
  <c r="RLD2" i="79"/>
  <c r="RLC2" i="79"/>
  <c r="RLB2" i="79"/>
  <c r="RLA2" i="79"/>
  <c r="RKZ2" i="79"/>
  <c r="RKY2" i="79"/>
  <c r="RKX2" i="79"/>
  <c r="RKW2" i="79"/>
  <c r="RKV2" i="79"/>
  <c r="RKU2" i="79"/>
  <c r="RKT2" i="79"/>
  <c r="RKS2" i="79"/>
  <c r="RKR2" i="79"/>
  <c r="RKQ2" i="79"/>
  <c r="RKP2" i="79"/>
  <c r="RKO2" i="79"/>
  <c r="RKN2" i="79"/>
  <c r="RKM2" i="79"/>
  <c r="RKL2" i="79"/>
  <c r="RKK2" i="79"/>
  <c r="RKJ2" i="79"/>
  <c r="RKI2" i="79"/>
  <c r="RKH2" i="79"/>
  <c r="RKG2" i="79"/>
  <c r="RKF2" i="79"/>
  <c r="RKE2" i="79"/>
  <c r="RKD2" i="79"/>
  <c r="RKC2" i="79"/>
  <c r="RKB2" i="79"/>
  <c r="RKA2" i="79"/>
  <c r="RJZ2" i="79"/>
  <c r="RJY2" i="79"/>
  <c r="RJX2" i="79"/>
  <c r="RJW2" i="79"/>
  <c r="RJV2" i="79"/>
  <c r="RJU2" i="79"/>
  <c r="RJT2" i="79"/>
  <c r="RJS2" i="79"/>
  <c r="RJR2" i="79"/>
  <c r="RJQ2" i="79"/>
  <c r="RJP2" i="79"/>
  <c r="RJO2" i="79"/>
  <c r="RJN2" i="79"/>
  <c r="RJM2" i="79"/>
  <c r="RJL2" i="79"/>
  <c r="RJK2" i="79"/>
  <c r="RJJ2" i="79"/>
  <c r="RJI2" i="79"/>
  <c r="RJH2" i="79"/>
  <c r="RJG2" i="79"/>
  <c r="RJF2" i="79"/>
  <c r="RJE2" i="79"/>
  <c r="RJD2" i="79"/>
  <c r="RJC2" i="79"/>
  <c r="RJB2" i="79"/>
  <c r="RJA2" i="79"/>
  <c r="RIZ2" i="79"/>
  <c r="RIY2" i="79"/>
  <c r="RIX2" i="79"/>
  <c r="RIW2" i="79"/>
  <c r="RIV2" i="79"/>
  <c r="RIU2" i="79"/>
  <c r="RIT2" i="79"/>
  <c r="RIS2" i="79"/>
  <c r="RIR2" i="79"/>
  <c r="RIQ2" i="79"/>
  <c r="RIP2" i="79"/>
  <c r="RIO2" i="79"/>
  <c r="RIN2" i="79"/>
  <c r="RIM2" i="79"/>
  <c r="RIL2" i="79"/>
  <c r="RIK2" i="79"/>
  <c r="RIJ2" i="79"/>
  <c r="RII2" i="79"/>
  <c r="RIH2" i="79"/>
  <c r="RIG2" i="79"/>
  <c r="RIF2" i="79"/>
  <c r="RIE2" i="79"/>
  <c r="RID2" i="79"/>
  <c r="RIC2" i="79"/>
  <c r="RIB2" i="79"/>
  <c r="RIA2" i="79"/>
  <c r="RHZ2" i="79"/>
  <c r="RHY2" i="79"/>
  <c r="RHX2" i="79"/>
  <c r="RHW2" i="79"/>
  <c r="RHV2" i="79"/>
  <c r="RHU2" i="79"/>
  <c r="RHT2" i="79"/>
  <c r="RHS2" i="79"/>
  <c r="RHR2" i="79"/>
  <c r="RHQ2" i="79"/>
  <c r="RHP2" i="79"/>
  <c r="RHO2" i="79"/>
  <c r="RHN2" i="79"/>
  <c r="RHM2" i="79"/>
  <c r="RHL2" i="79"/>
  <c r="RHK2" i="79"/>
  <c r="RHJ2" i="79"/>
  <c r="RHI2" i="79"/>
  <c r="RHH2" i="79"/>
  <c r="RHG2" i="79"/>
  <c r="RHF2" i="79"/>
  <c r="RHE2" i="79"/>
  <c r="RHD2" i="79"/>
  <c r="RHC2" i="79"/>
  <c r="RHB2" i="79"/>
  <c r="RHA2" i="79"/>
  <c r="RGZ2" i="79"/>
  <c r="RGY2" i="79"/>
  <c r="RGX2" i="79"/>
  <c r="RGW2" i="79"/>
  <c r="RGV2" i="79"/>
  <c r="RGU2" i="79"/>
  <c r="RGT2" i="79"/>
  <c r="RGS2" i="79"/>
  <c r="RGR2" i="79"/>
  <c r="RGQ2" i="79"/>
  <c r="RGP2" i="79"/>
  <c r="RGO2" i="79"/>
  <c r="RGN2" i="79"/>
  <c r="RGM2" i="79"/>
  <c r="RGL2" i="79"/>
  <c r="RGK2" i="79"/>
  <c r="RGJ2" i="79"/>
  <c r="RGI2" i="79"/>
  <c r="RGH2" i="79"/>
  <c r="RGG2" i="79"/>
  <c r="RGF2" i="79"/>
  <c r="RGE2" i="79"/>
  <c r="RGD2" i="79"/>
  <c r="RGC2" i="79"/>
  <c r="RGB2" i="79"/>
  <c r="RGA2" i="79"/>
  <c r="RFZ2" i="79"/>
  <c r="RFY2" i="79"/>
  <c r="RFX2" i="79"/>
  <c r="RFW2" i="79"/>
  <c r="RFV2" i="79"/>
  <c r="RFU2" i="79"/>
  <c r="RFT2" i="79"/>
  <c r="RFS2" i="79"/>
  <c r="RFR2" i="79"/>
  <c r="RFQ2" i="79"/>
  <c r="RFP2" i="79"/>
  <c r="RFO2" i="79"/>
  <c r="RFN2" i="79"/>
  <c r="RFM2" i="79"/>
  <c r="RFL2" i="79"/>
  <c r="RFK2" i="79"/>
  <c r="RFJ2" i="79"/>
  <c r="RFI2" i="79"/>
  <c r="RFH2" i="79"/>
  <c r="RFG2" i="79"/>
  <c r="RFF2" i="79"/>
  <c r="RFE2" i="79"/>
  <c r="RFD2" i="79"/>
  <c r="RFC2" i="79"/>
  <c r="RFB2" i="79"/>
  <c r="RFA2" i="79"/>
  <c r="REZ2" i="79"/>
  <c r="REY2" i="79"/>
  <c r="REX2" i="79"/>
  <c r="REW2" i="79"/>
  <c r="REV2" i="79"/>
  <c r="REU2" i="79"/>
  <c r="RET2" i="79"/>
  <c r="RES2" i="79"/>
  <c r="RER2" i="79"/>
  <c r="REQ2" i="79"/>
  <c r="REP2" i="79"/>
  <c r="REO2" i="79"/>
  <c r="REN2" i="79"/>
  <c r="REM2" i="79"/>
  <c r="REL2" i="79"/>
  <c r="REK2" i="79"/>
  <c r="REJ2" i="79"/>
  <c r="REI2" i="79"/>
  <c r="REH2" i="79"/>
  <c r="REG2" i="79"/>
  <c r="REF2" i="79"/>
  <c r="REE2" i="79"/>
  <c r="RED2" i="79"/>
  <c r="REC2" i="79"/>
  <c r="REB2" i="79"/>
  <c r="REA2" i="79"/>
  <c r="RDZ2" i="79"/>
  <c r="RDY2" i="79"/>
  <c r="RDX2" i="79"/>
  <c r="RDW2" i="79"/>
  <c r="RDV2" i="79"/>
  <c r="RDU2" i="79"/>
  <c r="RDT2" i="79"/>
  <c r="RDS2" i="79"/>
  <c r="RDR2" i="79"/>
  <c r="RDQ2" i="79"/>
  <c r="RDP2" i="79"/>
  <c r="RDO2" i="79"/>
  <c r="RDN2" i="79"/>
  <c r="RDM2" i="79"/>
  <c r="RDL2" i="79"/>
  <c r="RDK2" i="79"/>
  <c r="RDJ2" i="79"/>
  <c r="RDI2" i="79"/>
  <c r="RDH2" i="79"/>
  <c r="RDG2" i="79"/>
  <c r="RDF2" i="79"/>
  <c r="RDE2" i="79"/>
  <c r="RDD2" i="79"/>
  <c r="RDC2" i="79"/>
  <c r="RDB2" i="79"/>
  <c r="RDA2" i="79"/>
  <c r="RCZ2" i="79"/>
  <c r="RCY2" i="79"/>
  <c r="RCX2" i="79"/>
  <c r="RCW2" i="79"/>
  <c r="RCV2" i="79"/>
  <c r="RCU2" i="79"/>
  <c r="RCT2" i="79"/>
  <c r="RCS2" i="79"/>
  <c r="RCR2" i="79"/>
  <c r="RCQ2" i="79"/>
  <c r="RCP2" i="79"/>
  <c r="RCO2" i="79"/>
  <c r="RCN2" i="79"/>
  <c r="RCM2" i="79"/>
  <c r="RCL2" i="79"/>
  <c r="RCK2" i="79"/>
  <c r="RCJ2" i="79"/>
  <c r="RCI2" i="79"/>
  <c r="RCH2" i="79"/>
  <c r="RCG2" i="79"/>
  <c r="RCF2" i="79"/>
  <c r="RCE2" i="79"/>
  <c r="RCD2" i="79"/>
  <c r="RCC2" i="79"/>
  <c r="RCB2" i="79"/>
  <c r="RCA2" i="79"/>
  <c r="RBZ2" i="79"/>
  <c r="RBY2" i="79"/>
  <c r="RBX2" i="79"/>
  <c r="RBW2" i="79"/>
  <c r="RBV2" i="79"/>
  <c r="RBU2" i="79"/>
  <c r="RBT2" i="79"/>
  <c r="RBS2" i="79"/>
  <c r="RBR2" i="79"/>
  <c r="RBQ2" i="79"/>
  <c r="RBP2" i="79"/>
  <c r="RBO2" i="79"/>
  <c r="RBN2" i="79"/>
  <c r="RBM2" i="79"/>
  <c r="RBL2" i="79"/>
  <c r="RBK2" i="79"/>
  <c r="RBJ2" i="79"/>
  <c r="RBI2" i="79"/>
  <c r="RBH2" i="79"/>
  <c r="RBG2" i="79"/>
  <c r="RBF2" i="79"/>
  <c r="RBE2" i="79"/>
  <c r="RBD2" i="79"/>
  <c r="RBC2" i="79"/>
  <c r="RBB2" i="79"/>
  <c r="RBA2" i="79"/>
  <c r="RAZ2" i="79"/>
  <c r="RAY2" i="79"/>
  <c r="RAX2" i="79"/>
  <c r="RAW2" i="79"/>
  <c r="RAV2" i="79"/>
  <c r="RAU2" i="79"/>
  <c r="RAT2" i="79"/>
  <c r="RAS2" i="79"/>
  <c r="RAR2" i="79"/>
  <c r="RAQ2" i="79"/>
  <c r="RAP2" i="79"/>
  <c r="RAO2" i="79"/>
  <c r="RAN2" i="79"/>
  <c r="RAM2" i="79"/>
  <c r="RAL2" i="79"/>
  <c r="RAK2" i="79"/>
  <c r="RAJ2" i="79"/>
  <c r="RAI2" i="79"/>
  <c r="RAH2" i="79"/>
  <c r="RAG2" i="79"/>
  <c r="RAF2" i="79"/>
  <c r="RAE2" i="79"/>
  <c r="RAD2" i="79"/>
  <c r="RAC2" i="79"/>
  <c r="RAB2" i="79"/>
  <c r="RAA2" i="79"/>
  <c r="QZZ2" i="79"/>
  <c r="QZY2" i="79"/>
  <c r="QZX2" i="79"/>
  <c r="QZW2" i="79"/>
  <c r="QZV2" i="79"/>
  <c r="QZU2" i="79"/>
  <c r="QZT2" i="79"/>
  <c r="QZS2" i="79"/>
  <c r="QZR2" i="79"/>
  <c r="QZQ2" i="79"/>
  <c r="QZP2" i="79"/>
  <c r="QZO2" i="79"/>
  <c r="QZN2" i="79"/>
  <c r="QZM2" i="79"/>
  <c r="QZL2" i="79"/>
  <c r="QZK2" i="79"/>
  <c r="QZJ2" i="79"/>
  <c r="QZI2" i="79"/>
  <c r="QZH2" i="79"/>
  <c r="QZG2" i="79"/>
  <c r="QZF2" i="79"/>
  <c r="QZE2" i="79"/>
  <c r="QZD2" i="79"/>
  <c r="QZC2" i="79"/>
  <c r="QZB2" i="79"/>
  <c r="QZA2" i="79"/>
  <c r="QYZ2" i="79"/>
  <c r="QYY2" i="79"/>
  <c r="QYX2" i="79"/>
  <c r="QYW2" i="79"/>
  <c r="QYV2" i="79"/>
  <c r="QYU2" i="79"/>
  <c r="QYT2" i="79"/>
  <c r="QYS2" i="79"/>
  <c r="QYR2" i="79"/>
  <c r="QYQ2" i="79"/>
  <c r="QYP2" i="79"/>
  <c r="QYO2" i="79"/>
  <c r="QYN2" i="79"/>
  <c r="QYM2" i="79"/>
  <c r="QYL2" i="79"/>
  <c r="QYK2" i="79"/>
  <c r="QYJ2" i="79"/>
  <c r="QYI2" i="79"/>
  <c r="QYH2" i="79"/>
  <c r="QYG2" i="79"/>
  <c r="QYF2" i="79"/>
  <c r="QYE2" i="79"/>
  <c r="QYD2" i="79"/>
  <c r="QYC2" i="79"/>
  <c r="QYB2" i="79"/>
  <c r="QYA2" i="79"/>
  <c r="QXZ2" i="79"/>
  <c r="QXY2" i="79"/>
  <c r="QXX2" i="79"/>
  <c r="QXW2" i="79"/>
  <c r="QXV2" i="79"/>
  <c r="QXU2" i="79"/>
  <c r="QXT2" i="79"/>
  <c r="QXS2" i="79"/>
  <c r="QXR2" i="79"/>
  <c r="QXQ2" i="79"/>
  <c r="QXP2" i="79"/>
  <c r="QXO2" i="79"/>
  <c r="QXN2" i="79"/>
  <c r="QXM2" i="79"/>
  <c r="QXL2" i="79"/>
  <c r="QXK2" i="79"/>
  <c r="QXJ2" i="79"/>
  <c r="QXI2" i="79"/>
  <c r="QXH2" i="79"/>
  <c r="QXG2" i="79"/>
  <c r="QXF2" i="79"/>
  <c r="QXE2" i="79"/>
  <c r="QXD2" i="79"/>
  <c r="QXC2" i="79"/>
  <c r="QXB2" i="79"/>
  <c r="QXA2" i="79"/>
  <c r="QWZ2" i="79"/>
  <c r="QWY2" i="79"/>
  <c r="QWX2" i="79"/>
  <c r="QWW2" i="79"/>
  <c r="QWV2" i="79"/>
  <c r="QWU2" i="79"/>
  <c r="QWT2" i="79"/>
  <c r="QWS2" i="79"/>
  <c r="QWR2" i="79"/>
  <c r="QWQ2" i="79"/>
  <c r="QWP2" i="79"/>
  <c r="QWO2" i="79"/>
  <c r="QWN2" i="79"/>
  <c r="QWM2" i="79"/>
  <c r="QWL2" i="79"/>
  <c r="QWK2" i="79"/>
  <c r="QWJ2" i="79"/>
  <c r="QWI2" i="79"/>
  <c r="QWH2" i="79"/>
  <c r="QWG2" i="79"/>
  <c r="QWF2" i="79"/>
  <c r="QWE2" i="79"/>
  <c r="QWD2" i="79"/>
  <c r="QWC2" i="79"/>
  <c r="QWB2" i="79"/>
  <c r="QWA2" i="79"/>
  <c r="QVZ2" i="79"/>
  <c r="QVY2" i="79"/>
  <c r="QVX2" i="79"/>
  <c r="QVW2" i="79"/>
  <c r="QVV2" i="79"/>
  <c r="QVU2" i="79"/>
  <c r="QVT2" i="79"/>
  <c r="QVS2" i="79"/>
  <c r="QVR2" i="79"/>
  <c r="QVQ2" i="79"/>
  <c r="QVP2" i="79"/>
  <c r="QVO2" i="79"/>
  <c r="QVN2" i="79"/>
  <c r="QVM2" i="79"/>
  <c r="QVL2" i="79"/>
  <c r="QVK2" i="79"/>
  <c r="QVJ2" i="79"/>
  <c r="QVI2" i="79"/>
  <c r="QVH2" i="79"/>
  <c r="QVG2" i="79"/>
  <c r="QVF2" i="79"/>
  <c r="QVE2" i="79"/>
  <c r="QVD2" i="79"/>
  <c r="QVC2" i="79"/>
  <c r="QVB2" i="79"/>
  <c r="QVA2" i="79"/>
  <c r="QUZ2" i="79"/>
  <c r="QUY2" i="79"/>
  <c r="QUX2" i="79"/>
  <c r="QUW2" i="79"/>
  <c r="QUV2" i="79"/>
  <c r="QUU2" i="79"/>
  <c r="QUT2" i="79"/>
  <c r="QUS2" i="79"/>
  <c r="QUR2" i="79"/>
  <c r="QUQ2" i="79"/>
  <c r="QUP2" i="79"/>
  <c r="QUO2" i="79"/>
  <c r="QUN2" i="79"/>
  <c r="QUM2" i="79"/>
  <c r="QUL2" i="79"/>
  <c r="QUK2" i="79"/>
  <c r="QUJ2" i="79"/>
  <c r="QUI2" i="79"/>
  <c r="QUH2" i="79"/>
  <c r="QUG2" i="79"/>
  <c r="QUF2" i="79"/>
  <c r="QUE2" i="79"/>
  <c r="QUD2" i="79"/>
  <c r="QUC2" i="79"/>
  <c r="QUB2" i="79"/>
  <c r="QUA2" i="79"/>
  <c r="QTZ2" i="79"/>
  <c r="QTY2" i="79"/>
  <c r="QTX2" i="79"/>
  <c r="QTW2" i="79"/>
  <c r="QTV2" i="79"/>
  <c r="QTU2" i="79"/>
  <c r="QTT2" i="79"/>
  <c r="QTS2" i="79"/>
  <c r="QTR2" i="79"/>
  <c r="QTQ2" i="79"/>
  <c r="QTP2" i="79"/>
  <c r="QTO2" i="79"/>
  <c r="QTN2" i="79"/>
  <c r="QTM2" i="79"/>
  <c r="QTL2" i="79"/>
  <c r="QTK2" i="79"/>
  <c r="QTJ2" i="79"/>
  <c r="QTI2" i="79"/>
  <c r="QTH2" i="79"/>
  <c r="QTG2" i="79"/>
  <c r="QTF2" i="79"/>
  <c r="QTE2" i="79"/>
  <c r="QTD2" i="79"/>
  <c r="QTC2" i="79"/>
  <c r="QTB2" i="79"/>
  <c r="QTA2" i="79"/>
  <c r="QSZ2" i="79"/>
  <c r="QSY2" i="79"/>
  <c r="QSX2" i="79"/>
  <c r="QSW2" i="79"/>
  <c r="QSV2" i="79"/>
  <c r="QSU2" i="79"/>
  <c r="QST2" i="79"/>
  <c r="QSS2" i="79"/>
  <c r="QSR2" i="79"/>
  <c r="QSQ2" i="79"/>
  <c r="QSP2" i="79"/>
  <c r="QSO2" i="79"/>
  <c r="QSN2" i="79"/>
  <c r="QSM2" i="79"/>
  <c r="QSL2" i="79"/>
  <c r="QSK2" i="79"/>
  <c r="QSJ2" i="79"/>
  <c r="QSI2" i="79"/>
  <c r="QSH2" i="79"/>
  <c r="QSG2" i="79"/>
  <c r="QSF2" i="79"/>
  <c r="QSE2" i="79"/>
  <c r="QSD2" i="79"/>
  <c r="QSC2" i="79"/>
  <c r="QSB2" i="79"/>
  <c r="QSA2" i="79"/>
  <c r="QRZ2" i="79"/>
  <c r="QRY2" i="79"/>
  <c r="QRX2" i="79"/>
  <c r="QRW2" i="79"/>
  <c r="QRV2" i="79"/>
  <c r="QRU2" i="79"/>
  <c r="QRT2" i="79"/>
  <c r="QRS2" i="79"/>
  <c r="QRR2" i="79"/>
  <c r="QRQ2" i="79"/>
  <c r="QRP2" i="79"/>
  <c r="QRO2" i="79"/>
  <c r="QRN2" i="79"/>
  <c r="QRM2" i="79"/>
  <c r="QRL2" i="79"/>
  <c r="QRK2" i="79"/>
  <c r="QRJ2" i="79"/>
  <c r="QRI2" i="79"/>
  <c r="QRH2" i="79"/>
  <c r="QRG2" i="79"/>
  <c r="QRF2" i="79"/>
  <c r="QRE2" i="79"/>
  <c r="QRD2" i="79"/>
  <c r="QRC2" i="79"/>
  <c r="QRB2" i="79"/>
  <c r="QRA2" i="79"/>
  <c r="QQZ2" i="79"/>
  <c r="QQY2" i="79"/>
  <c r="QQX2" i="79"/>
  <c r="QQW2" i="79"/>
  <c r="QQV2" i="79"/>
  <c r="QQU2" i="79"/>
  <c r="QQT2" i="79"/>
  <c r="QQS2" i="79"/>
  <c r="QQR2" i="79"/>
  <c r="QQQ2" i="79"/>
  <c r="QQP2" i="79"/>
  <c r="QQO2" i="79"/>
  <c r="QQN2" i="79"/>
  <c r="QQM2" i="79"/>
  <c r="QQL2" i="79"/>
  <c r="QQK2" i="79"/>
  <c r="QQJ2" i="79"/>
  <c r="QQI2" i="79"/>
  <c r="QQH2" i="79"/>
  <c r="QQG2" i="79"/>
  <c r="QQF2" i="79"/>
  <c r="QQE2" i="79"/>
  <c r="QQD2" i="79"/>
  <c r="QQC2" i="79"/>
  <c r="QQB2" i="79"/>
  <c r="QQA2" i="79"/>
  <c r="QPZ2" i="79"/>
  <c r="QPY2" i="79"/>
  <c r="QPX2" i="79"/>
  <c r="QPW2" i="79"/>
  <c r="QPV2" i="79"/>
  <c r="QPU2" i="79"/>
  <c r="QPT2" i="79"/>
  <c r="QPS2" i="79"/>
  <c r="QPR2" i="79"/>
  <c r="QPQ2" i="79"/>
  <c r="QPP2" i="79"/>
  <c r="QPO2" i="79"/>
  <c r="QPN2" i="79"/>
  <c r="QPM2" i="79"/>
  <c r="QPL2" i="79"/>
  <c r="QPK2" i="79"/>
  <c r="QPJ2" i="79"/>
  <c r="QPI2" i="79"/>
  <c r="QPH2" i="79"/>
  <c r="QPG2" i="79"/>
  <c r="QPF2" i="79"/>
  <c r="QPE2" i="79"/>
  <c r="QPD2" i="79"/>
  <c r="QPC2" i="79"/>
  <c r="QPB2" i="79"/>
  <c r="QPA2" i="79"/>
  <c r="QOZ2" i="79"/>
  <c r="QOY2" i="79"/>
  <c r="QOX2" i="79"/>
  <c r="QOW2" i="79"/>
  <c r="QOV2" i="79"/>
  <c r="QOU2" i="79"/>
  <c r="QOT2" i="79"/>
  <c r="QOS2" i="79"/>
  <c r="QOR2" i="79"/>
  <c r="QOQ2" i="79"/>
  <c r="QOP2" i="79"/>
  <c r="QOO2" i="79"/>
  <c r="QON2" i="79"/>
  <c r="QOM2" i="79"/>
  <c r="QOL2" i="79"/>
  <c r="QOK2" i="79"/>
  <c r="QOJ2" i="79"/>
  <c r="QOI2" i="79"/>
  <c r="QOH2" i="79"/>
  <c r="QOG2" i="79"/>
  <c r="QOF2" i="79"/>
  <c r="QOE2" i="79"/>
  <c r="QOD2" i="79"/>
  <c r="QOC2" i="79"/>
  <c r="QOB2" i="79"/>
  <c r="QOA2" i="79"/>
  <c r="QNZ2" i="79"/>
  <c r="QNY2" i="79"/>
  <c r="QNX2" i="79"/>
  <c r="QNW2" i="79"/>
  <c r="QNV2" i="79"/>
  <c r="QNU2" i="79"/>
  <c r="QNT2" i="79"/>
  <c r="QNS2" i="79"/>
  <c r="QNR2" i="79"/>
  <c r="QNQ2" i="79"/>
  <c r="QNP2" i="79"/>
  <c r="QNO2" i="79"/>
  <c r="QNN2" i="79"/>
  <c r="QNM2" i="79"/>
  <c r="QNL2" i="79"/>
  <c r="QNK2" i="79"/>
  <c r="QNJ2" i="79"/>
  <c r="QNI2" i="79"/>
  <c r="QNH2" i="79"/>
  <c r="QNG2" i="79"/>
  <c r="QNF2" i="79"/>
  <c r="QNE2" i="79"/>
  <c r="QND2" i="79"/>
  <c r="QNC2" i="79"/>
  <c r="QNB2" i="79"/>
  <c r="QNA2" i="79"/>
  <c r="QMZ2" i="79"/>
  <c r="QMY2" i="79"/>
  <c r="QMX2" i="79"/>
  <c r="QMW2" i="79"/>
  <c r="QMV2" i="79"/>
  <c r="QMU2" i="79"/>
  <c r="QMT2" i="79"/>
  <c r="QMS2" i="79"/>
  <c r="QMR2" i="79"/>
  <c r="QMQ2" i="79"/>
  <c r="QMP2" i="79"/>
  <c r="QMO2" i="79"/>
  <c r="QMN2" i="79"/>
  <c r="QMM2" i="79"/>
  <c r="QML2" i="79"/>
  <c r="QMK2" i="79"/>
  <c r="QMJ2" i="79"/>
  <c r="QMI2" i="79"/>
  <c r="QMH2" i="79"/>
  <c r="QMG2" i="79"/>
  <c r="QMF2" i="79"/>
  <c r="QME2" i="79"/>
  <c r="QMD2" i="79"/>
  <c r="QMC2" i="79"/>
  <c r="QMB2" i="79"/>
  <c r="QMA2" i="79"/>
  <c r="QLZ2" i="79"/>
  <c r="QLY2" i="79"/>
  <c r="QLX2" i="79"/>
  <c r="QLW2" i="79"/>
  <c r="QLV2" i="79"/>
  <c r="QLU2" i="79"/>
  <c r="QLT2" i="79"/>
  <c r="QLS2" i="79"/>
  <c r="QLR2" i="79"/>
  <c r="QLQ2" i="79"/>
  <c r="QLP2" i="79"/>
  <c r="QLO2" i="79"/>
  <c r="QLN2" i="79"/>
  <c r="QLM2" i="79"/>
  <c r="QLL2" i="79"/>
  <c r="QLK2" i="79"/>
  <c r="QLJ2" i="79"/>
  <c r="QLI2" i="79"/>
  <c r="QLH2" i="79"/>
  <c r="QLG2" i="79"/>
  <c r="QLF2" i="79"/>
  <c r="QLE2" i="79"/>
  <c r="QLD2" i="79"/>
  <c r="QLC2" i="79"/>
  <c r="QLB2" i="79"/>
  <c r="QLA2" i="79"/>
  <c r="QKZ2" i="79"/>
  <c r="QKY2" i="79"/>
  <c r="QKX2" i="79"/>
  <c r="QKW2" i="79"/>
  <c r="QKV2" i="79"/>
  <c r="QKU2" i="79"/>
  <c r="QKT2" i="79"/>
  <c r="QKS2" i="79"/>
  <c r="QKR2" i="79"/>
  <c r="QKQ2" i="79"/>
  <c r="QKP2" i="79"/>
  <c r="QKO2" i="79"/>
  <c r="QKN2" i="79"/>
  <c r="QKM2" i="79"/>
  <c r="QKL2" i="79"/>
  <c r="QKK2" i="79"/>
  <c r="QKJ2" i="79"/>
  <c r="QKI2" i="79"/>
  <c r="QKH2" i="79"/>
  <c r="QKG2" i="79"/>
  <c r="QKF2" i="79"/>
  <c r="QKE2" i="79"/>
  <c r="QKD2" i="79"/>
  <c r="QKC2" i="79"/>
  <c r="QKB2" i="79"/>
  <c r="QKA2" i="79"/>
  <c r="QJZ2" i="79"/>
  <c r="QJY2" i="79"/>
  <c r="QJX2" i="79"/>
  <c r="QJW2" i="79"/>
  <c r="QJV2" i="79"/>
  <c r="QJU2" i="79"/>
  <c r="QJT2" i="79"/>
  <c r="QJS2" i="79"/>
  <c r="QJR2" i="79"/>
  <c r="QJQ2" i="79"/>
  <c r="QJP2" i="79"/>
  <c r="QJO2" i="79"/>
  <c r="QJN2" i="79"/>
  <c r="QJM2" i="79"/>
  <c r="QJL2" i="79"/>
  <c r="QJK2" i="79"/>
  <c r="QJJ2" i="79"/>
  <c r="QJI2" i="79"/>
  <c r="QJH2" i="79"/>
  <c r="QJG2" i="79"/>
  <c r="QJF2" i="79"/>
  <c r="QJE2" i="79"/>
  <c r="QJD2" i="79"/>
  <c r="QJC2" i="79"/>
  <c r="QJB2" i="79"/>
  <c r="QJA2" i="79"/>
  <c r="QIZ2" i="79"/>
  <c r="QIY2" i="79"/>
  <c r="QIX2" i="79"/>
  <c r="QIW2" i="79"/>
  <c r="QIV2" i="79"/>
  <c r="QIU2" i="79"/>
  <c r="QIT2" i="79"/>
  <c r="QIS2" i="79"/>
  <c r="QIR2" i="79"/>
  <c r="QIQ2" i="79"/>
  <c r="QIP2" i="79"/>
  <c r="QIO2" i="79"/>
  <c r="QIN2" i="79"/>
  <c r="QIM2" i="79"/>
  <c r="QIL2" i="79"/>
  <c r="QIK2" i="79"/>
  <c r="QIJ2" i="79"/>
  <c r="QII2" i="79"/>
  <c r="QIH2" i="79"/>
  <c r="QIG2" i="79"/>
  <c r="QIF2" i="79"/>
  <c r="QIE2" i="79"/>
  <c r="QID2" i="79"/>
  <c r="QIC2" i="79"/>
  <c r="QIB2" i="79"/>
  <c r="QIA2" i="79"/>
  <c r="QHZ2" i="79"/>
  <c r="QHY2" i="79"/>
  <c r="QHX2" i="79"/>
  <c r="QHW2" i="79"/>
  <c r="QHV2" i="79"/>
  <c r="QHU2" i="79"/>
  <c r="QHT2" i="79"/>
  <c r="QHS2" i="79"/>
  <c r="QHR2" i="79"/>
  <c r="QHQ2" i="79"/>
  <c r="QHP2" i="79"/>
  <c r="QHO2" i="79"/>
  <c r="QHN2" i="79"/>
  <c r="QHM2" i="79"/>
  <c r="QHL2" i="79"/>
  <c r="QHK2" i="79"/>
  <c r="QHJ2" i="79"/>
  <c r="QHI2" i="79"/>
  <c r="QHH2" i="79"/>
  <c r="QHG2" i="79"/>
  <c r="QHF2" i="79"/>
  <c r="QHE2" i="79"/>
  <c r="QHD2" i="79"/>
  <c r="QHC2" i="79"/>
  <c r="QHB2" i="79"/>
  <c r="QHA2" i="79"/>
  <c r="QGZ2" i="79"/>
  <c r="QGY2" i="79"/>
  <c r="QGX2" i="79"/>
  <c r="QGW2" i="79"/>
  <c r="QGV2" i="79"/>
  <c r="QGU2" i="79"/>
  <c r="QGT2" i="79"/>
  <c r="QGS2" i="79"/>
  <c r="QGR2" i="79"/>
  <c r="QGQ2" i="79"/>
  <c r="QGP2" i="79"/>
  <c r="QGO2" i="79"/>
  <c r="QGN2" i="79"/>
  <c r="QGM2" i="79"/>
  <c r="QGL2" i="79"/>
  <c r="QGK2" i="79"/>
  <c r="QGJ2" i="79"/>
  <c r="QGI2" i="79"/>
  <c r="QGH2" i="79"/>
  <c r="QGG2" i="79"/>
  <c r="QGF2" i="79"/>
  <c r="QGE2" i="79"/>
  <c r="QGD2" i="79"/>
  <c r="QGC2" i="79"/>
  <c r="QGB2" i="79"/>
  <c r="QGA2" i="79"/>
  <c r="QFZ2" i="79"/>
  <c r="QFY2" i="79"/>
  <c r="QFX2" i="79"/>
  <c r="QFW2" i="79"/>
  <c r="QFV2" i="79"/>
  <c r="QFU2" i="79"/>
  <c r="QFT2" i="79"/>
  <c r="QFS2" i="79"/>
  <c r="QFR2" i="79"/>
  <c r="QFQ2" i="79"/>
  <c r="QFP2" i="79"/>
  <c r="QFO2" i="79"/>
  <c r="QFN2" i="79"/>
  <c r="QFM2" i="79"/>
  <c r="QFL2" i="79"/>
  <c r="QFK2" i="79"/>
  <c r="QFJ2" i="79"/>
  <c r="QFI2" i="79"/>
  <c r="QFH2" i="79"/>
  <c r="QFG2" i="79"/>
  <c r="QFF2" i="79"/>
  <c r="QFE2" i="79"/>
  <c r="QFD2" i="79"/>
  <c r="QFC2" i="79"/>
  <c r="QFB2" i="79"/>
  <c r="QFA2" i="79"/>
  <c r="QEZ2" i="79"/>
  <c r="QEY2" i="79"/>
  <c r="QEX2" i="79"/>
  <c r="QEW2" i="79"/>
  <c r="QEV2" i="79"/>
  <c r="QEU2" i="79"/>
  <c r="QET2" i="79"/>
  <c r="QES2" i="79"/>
  <c r="QER2" i="79"/>
  <c r="QEQ2" i="79"/>
  <c r="QEP2" i="79"/>
  <c r="QEO2" i="79"/>
  <c r="QEN2" i="79"/>
  <c r="QEM2" i="79"/>
  <c r="QEL2" i="79"/>
  <c r="QEK2" i="79"/>
  <c r="QEJ2" i="79"/>
  <c r="QEI2" i="79"/>
  <c r="QEH2" i="79"/>
  <c r="QEG2" i="79"/>
  <c r="QEF2" i="79"/>
  <c r="QEE2" i="79"/>
  <c r="QED2" i="79"/>
  <c r="QEC2" i="79"/>
  <c r="QEB2" i="79"/>
  <c r="QEA2" i="79"/>
  <c r="QDZ2" i="79"/>
  <c r="QDY2" i="79"/>
  <c r="QDX2" i="79"/>
  <c r="QDW2" i="79"/>
  <c r="QDV2" i="79"/>
  <c r="QDU2" i="79"/>
  <c r="QDT2" i="79"/>
  <c r="QDS2" i="79"/>
  <c r="QDR2" i="79"/>
  <c r="QDQ2" i="79"/>
  <c r="QDP2" i="79"/>
  <c r="QDO2" i="79"/>
  <c r="QDN2" i="79"/>
  <c r="QDM2" i="79"/>
  <c r="QDL2" i="79"/>
  <c r="QDK2" i="79"/>
  <c r="QDJ2" i="79"/>
  <c r="QDI2" i="79"/>
  <c r="QDH2" i="79"/>
  <c r="QDG2" i="79"/>
  <c r="QDF2" i="79"/>
  <c r="QDE2" i="79"/>
  <c r="QDD2" i="79"/>
  <c r="QDC2" i="79"/>
  <c r="QDB2" i="79"/>
  <c r="QDA2" i="79"/>
  <c r="QCZ2" i="79"/>
  <c r="QCY2" i="79"/>
  <c r="QCX2" i="79"/>
  <c r="QCW2" i="79"/>
  <c r="QCV2" i="79"/>
  <c r="QCU2" i="79"/>
  <c r="QCT2" i="79"/>
  <c r="QCS2" i="79"/>
  <c r="QCR2" i="79"/>
  <c r="QCQ2" i="79"/>
  <c r="QCP2" i="79"/>
  <c r="QCO2" i="79"/>
  <c r="QCN2" i="79"/>
  <c r="QCM2" i="79"/>
  <c r="QCL2" i="79"/>
  <c r="QCK2" i="79"/>
  <c r="QCJ2" i="79"/>
  <c r="QCI2" i="79"/>
  <c r="QCH2" i="79"/>
  <c r="QCG2" i="79"/>
  <c r="QCF2" i="79"/>
  <c r="QCE2" i="79"/>
  <c r="QCD2" i="79"/>
  <c r="QCC2" i="79"/>
  <c r="QCB2" i="79"/>
  <c r="QCA2" i="79"/>
  <c r="QBZ2" i="79"/>
  <c r="QBY2" i="79"/>
  <c r="QBX2" i="79"/>
  <c r="QBW2" i="79"/>
  <c r="QBV2" i="79"/>
  <c r="QBU2" i="79"/>
  <c r="QBT2" i="79"/>
  <c r="QBS2" i="79"/>
  <c r="QBR2" i="79"/>
  <c r="QBQ2" i="79"/>
  <c r="QBP2" i="79"/>
  <c r="QBO2" i="79"/>
  <c r="QBN2" i="79"/>
  <c r="QBM2" i="79"/>
  <c r="QBL2" i="79"/>
  <c r="QBK2" i="79"/>
  <c r="QBJ2" i="79"/>
  <c r="QBI2" i="79"/>
  <c r="QBH2" i="79"/>
  <c r="QBG2" i="79"/>
  <c r="QBF2" i="79"/>
  <c r="QBE2" i="79"/>
  <c r="QBD2" i="79"/>
  <c r="QBC2" i="79"/>
  <c r="QBB2" i="79"/>
  <c r="QBA2" i="79"/>
  <c r="QAZ2" i="79"/>
  <c r="QAY2" i="79"/>
  <c r="QAX2" i="79"/>
  <c r="QAW2" i="79"/>
  <c r="QAV2" i="79"/>
  <c r="QAU2" i="79"/>
  <c r="QAT2" i="79"/>
  <c r="QAS2" i="79"/>
  <c r="QAR2" i="79"/>
  <c r="QAQ2" i="79"/>
  <c r="QAP2" i="79"/>
  <c r="QAO2" i="79"/>
  <c r="QAN2" i="79"/>
  <c r="QAM2" i="79"/>
  <c r="QAL2" i="79"/>
  <c r="QAK2" i="79"/>
  <c r="QAJ2" i="79"/>
  <c r="QAI2" i="79"/>
  <c r="QAH2" i="79"/>
  <c r="QAG2" i="79"/>
  <c r="QAF2" i="79"/>
  <c r="QAE2" i="79"/>
  <c r="QAD2" i="79"/>
  <c r="QAC2" i="79"/>
  <c r="QAB2" i="79"/>
  <c r="QAA2" i="79"/>
  <c r="PZZ2" i="79"/>
  <c r="PZY2" i="79"/>
  <c r="PZX2" i="79"/>
  <c r="PZW2" i="79"/>
  <c r="PZV2" i="79"/>
  <c r="PZU2" i="79"/>
  <c r="PZT2" i="79"/>
  <c r="PZS2" i="79"/>
  <c r="PZR2" i="79"/>
  <c r="PZQ2" i="79"/>
  <c r="PZP2" i="79"/>
  <c r="PZO2" i="79"/>
  <c r="PZN2" i="79"/>
  <c r="PZM2" i="79"/>
  <c r="PZL2" i="79"/>
  <c r="PZK2" i="79"/>
  <c r="PZJ2" i="79"/>
  <c r="PZI2" i="79"/>
  <c r="PZH2" i="79"/>
  <c r="PZG2" i="79"/>
  <c r="PZF2" i="79"/>
  <c r="PZE2" i="79"/>
  <c r="PZD2" i="79"/>
  <c r="PZC2" i="79"/>
  <c r="PZB2" i="79"/>
  <c r="PZA2" i="79"/>
  <c r="PYZ2" i="79"/>
  <c r="PYY2" i="79"/>
  <c r="PYX2" i="79"/>
  <c r="PYW2" i="79"/>
  <c r="PYV2" i="79"/>
  <c r="PYU2" i="79"/>
  <c r="PYT2" i="79"/>
  <c r="PYS2" i="79"/>
  <c r="PYR2" i="79"/>
  <c r="PYQ2" i="79"/>
  <c r="PYP2" i="79"/>
  <c r="PYO2" i="79"/>
  <c r="PYN2" i="79"/>
  <c r="PYM2" i="79"/>
  <c r="PYL2" i="79"/>
  <c r="PYK2" i="79"/>
  <c r="PYJ2" i="79"/>
  <c r="PYI2" i="79"/>
  <c r="PYH2" i="79"/>
  <c r="PYG2" i="79"/>
  <c r="PYF2" i="79"/>
  <c r="PYE2" i="79"/>
  <c r="PYD2" i="79"/>
  <c r="PYC2" i="79"/>
  <c r="PYB2" i="79"/>
  <c r="PYA2" i="79"/>
  <c r="PXZ2" i="79"/>
  <c r="PXY2" i="79"/>
  <c r="PXX2" i="79"/>
  <c r="PXW2" i="79"/>
  <c r="PXV2" i="79"/>
  <c r="PXU2" i="79"/>
  <c r="PXT2" i="79"/>
  <c r="PXS2" i="79"/>
  <c r="PXR2" i="79"/>
  <c r="PXQ2" i="79"/>
  <c r="PXP2" i="79"/>
  <c r="PXO2" i="79"/>
  <c r="PXN2" i="79"/>
  <c r="PXM2" i="79"/>
  <c r="PXL2" i="79"/>
  <c r="PXK2" i="79"/>
  <c r="PXJ2" i="79"/>
  <c r="PXI2" i="79"/>
  <c r="PXH2" i="79"/>
  <c r="PXG2" i="79"/>
  <c r="PXF2" i="79"/>
  <c r="PXE2" i="79"/>
  <c r="PXD2" i="79"/>
  <c r="PXC2" i="79"/>
  <c r="PXB2" i="79"/>
  <c r="PXA2" i="79"/>
  <c r="PWZ2" i="79"/>
  <c r="PWY2" i="79"/>
  <c r="PWX2" i="79"/>
  <c r="PWW2" i="79"/>
  <c r="PWV2" i="79"/>
  <c r="PWU2" i="79"/>
  <c r="PWT2" i="79"/>
  <c r="PWS2" i="79"/>
  <c r="PWR2" i="79"/>
  <c r="PWQ2" i="79"/>
  <c r="PWP2" i="79"/>
  <c r="PWO2" i="79"/>
  <c r="PWN2" i="79"/>
  <c r="PWM2" i="79"/>
  <c r="PWL2" i="79"/>
  <c r="PWK2" i="79"/>
  <c r="PWJ2" i="79"/>
  <c r="PWI2" i="79"/>
  <c r="PWH2" i="79"/>
  <c r="PWG2" i="79"/>
  <c r="PWF2" i="79"/>
  <c r="PWE2" i="79"/>
  <c r="PWD2" i="79"/>
  <c r="PWC2" i="79"/>
  <c r="PWB2" i="79"/>
  <c r="PWA2" i="79"/>
  <c r="PVZ2" i="79"/>
  <c r="PVY2" i="79"/>
  <c r="PVX2" i="79"/>
  <c r="PVW2" i="79"/>
  <c r="PVV2" i="79"/>
  <c r="PVU2" i="79"/>
  <c r="PVT2" i="79"/>
  <c r="PVS2" i="79"/>
  <c r="PVR2" i="79"/>
  <c r="PVQ2" i="79"/>
  <c r="PVP2" i="79"/>
  <c r="PVO2" i="79"/>
  <c r="PVN2" i="79"/>
  <c r="PVM2" i="79"/>
  <c r="PVL2" i="79"/>
  <c r="PVK2" i="79"/>
  <c r="PVJ2" i="79"/>
  <c r="PVI2" i="79"/>
  <c r="PVH2" i="79"/>
  <c r="PVG2" i="79"/>
  <c r="PVF2" i="79"/>
  <c r="PVE2" i="79"/>
  <c r="PVD2" i="79"/>
  <c r="PVC2" i="79"/>
  <c r="PVB2" i="79"/>
  <c r="PVA2" i="79"/>
  <c r="PUZ2" i="79"/>
  <c r="PUY2" i="79"/>
  <c r="PUX2" i="79"/>
  <c r="PUW2" i="79"/>
  <c r="PUV2" i="79"/>
  <c r="PUU2" i="79"/>
  <c r="PUT2" i="79"/>
  <c r="PUS2" i="79"/>
  <c r="PUR2" i="79"/>
  <c r="PUQ2" i="79"/>
  <c r="PUP2" i="79"/>
  <c r="PUO2" i="79"/>
  <c r="PUN2" i="79"/>
  <c r="PUM2" i="79"/>
  <c r="PUL2" i="79"/>
  <c r="PUK2" i="79"/>
  <c r="PUJ2" i="79"/>
  <c r="PUI2" i="79"/>
  <c r="PUH2" i="79"/>
  <c r="PUG2" i="79"/>
  <c r="PUF2" i="79"/>
  <c r="PUE2" i="79"/>
  <c r="PUD2" i="79"/>
  <c r="PUC2" i="79"/>
  <c r="PUB2" i="79"/>
  <c r="PUA2" i="79"/>
  <c r="PTZ2" i="79"/>
  <c r="PTY2" i="79"/>
  <c r="PTX2" i="79"/>
  <c r="PTW2" i="79"/>
  <c r="PTV2" i="79"/>
  <c r="PTU2" i="79"/>
  <c r="PTT2" i="79"/>
  <c r="PTS2" i="79"/>
  <c r="PTR2" i="79"/>
  <c r="PTQ2" i="79"/>
  <c r="PTP2" i="79"/>
  <c r="PTO2" i="79"/>
  <c r="PTN2" i="79"/>
  <c r="PTM2" i="79"/>
  <c r="PTL2" i="79"/>
  <c r="PTK2" i="79"/>
  <c r="PTJ2" i="79"/>
  <c r="PTI2" i="79"/>
  <c r="PTH2" i="79"/>
  <c r="PTG2" i="79"/>
  <c r="PTF2" i="79"/>
  <c r="PTE2" i="79"/>
  <c r="PTD2" i="79"/>
  <c r="PTC2" i="79"/>
  <c r="PTB2" i="79"/>
  <c r="PTA2" i="79"/>
  <c r="PSZ2" i="79"/>
  <c r="PSY2" i="79"/>
  <c r="PSX2" i="79"/>
  <c r="PSW2" i="79"/>
  <c r="PSV2" i="79"/>
  <c r="PSU2" i="79"/>
  <c r="PST2" i="79"/>
  <c r="PSS2" i="79"/>
  <c r="PSR2" i="79"/>
  <c r="PSQ2" i="79"/>
  <c r="PSP2" i="79"/>
  <c r="PSO2" i="79"/>
  <c r="PSN2" i="79"/>
  <c r="PSM2" i="79"/>
  <c r="PSL2" i="79"/>
  <c r="PSK2" i="79"/>
  <c r="PSJ2" i="79"/>
  <c r="PSI2" i="79"/>
  <c r="PSH2" i="79"/>
  <c r="PSG2" i="79"/>
  <c r="PSF2" i="79"/>
  <c r="PSE2" i="79"/>
  <c r="PSD2" i="79"/>
  <c r="PSC2" i="79"/>
  <c r="PSB2" i="79"/>
  <c r="PSA2" i="79"/>
  <c r="PRZ2" i="79"/>
  <c r="PRY2" i="79"/>
  <c r="PRX2" i="79"/>
  <c r="PRW2" i="79"/>
  <c r="PRV2" i="79"/>
  <c r="PRU2" i="79"/>
  <c r="PRT2" i="79"/>
  <c r="PRS2" i="79"/>
  <c r="PRR2" i="79"/>
  <c r="PRQ2" i="79"/>
  <c r="PRP2" i="79"/>
  <c r="PRO2" i="79"/>
  <c r="PRN2" i="79"/>
  <c r="PRM2" i="79"/>
  <c r="PRL2" i="79"/>
  <c r="PRK2" i="79"/>
  <c r="PRJ2" i="79"/>
  <c r="PRI2" i="79"/>
  <c r="PRH2" i="79"/>
  <c r="PRG2" i="79"/>
  <c r="PRF2" i="79"/>
  <c r="PRE2" i="79"/>
  <c r="PRD2" i="79"/>
  <c r="PRC2" i="79"/>
  <c r="PRB2" i="79"/>
  <c r="PRA2" i="79"/>
  <c r="PQZ2" i="79"/>
  <c r="PQY2" i="79"/>
  <c r="PQX2" i="79"/>
  <c r="PQW2" i="79"/>
  <c r="PQV2" i="79"/>
  <c r="PQU2" i="79"/>
  <c r="PQT2" i="79"/>
  <c r="PQS2" i="79"/>
  <c r="PQR2" i="79"/>
  <c r="PQQ2" i="79"/>
  <c r="PQP2" i="79"/>
  <c r="PQO2" i="79"/>
  <c r="PQN2" i="79"/>
  <c r="PQM2" i="79"/>
  <c r="PQL2" i="79"/>
  <c r="PQK2" i="79"/>
  <c r="PQJ2" i="79"/>
  <c r="PQI2" i="79"/>
  <c r="PQH2" i="79"/>
  <c r="PQG2" i="79"/>
  <c r="PQF2" i="79"/>
  <c r="PQE2" i="79"/>
  <c r="PQD2" i="79"/>
  <c r="PQC2" i="79"/>
  <c r="PQB2" i="79"/>
  <c r="PQA2" i="79"/>
  <c r="PPZ2" i="79"/>
  <c r="PPY2" i="79"/>
  <c r="PPX2" i="79"/>
  <c r="PPW2" i="79"/>
  <c r="PPV2" i="79"/>
  <c r="PPU2" i="79"/>
  <c r="PPT2" i="79"/>
  <c r="PPS2" i="79"/>
  <c r="PPR2" i="79"/>
  <c r="PPQ2" i="79"/>
  <c r="PPP2" i="79"/>
  <c r="PPO2" i="79"/>
  <c r="PPN2" i="79"/>
  <c r="PPM2" i="79"/>
  <c r="PPL2" i="79"/>
  <c r="PPK2" i="79"/>
  <c r="PPJ2" i="79"/>
  <c r="PPI2" i="79"/>
  <c r="PPH2" i="79"/>
  <c r="PPG2" i="79"/>
  <c r="PPF2" i="79"/>
  <c r="PPE2" i="79"/>
  <c r="PPD2" i="79"/>
  <c r="PPC2" i="79"/>
  <c r="PPB2" i="79"/>
  <c r="PPA2" i="79"/>
  <c r="POZ2" i="79"/>
  <c r="POY2" i="79"/>
  <c r="POX2" i="79"/>
  <c r="POW2" i="79"/>
  <c r="POV2" i="79"/>
  <c r="POU2" i="79"/>
  <c r="POT2" i="79"/>
  <c r="POS2" i="79"/>
  <c r="POR2" i="79"/>
  <c r="POQ2" i="79"/>
  <c r="POP2" i="79"/>
  <c r="POO2" i="79"/>
  <c r="PON2" i="79"/>
  <c r="POM2" i="79"/>
  <c r="POL2" i="79"/>
  <c r="POK2" i="79"/>
  <c r="POJ2" i="79"/>
  <c r="POI2" i="79"/>
  <c r="POH2" i="79"/>
  <c r="POG2" i="79"/>
  <c r="POF2" i="79"/>
  <c r="POE2" i="79"/>
  <c r="POD2" i="79"/>
  <c r="POC2" i="79"/>
  <c r="POB2" i="79"/>
  <c r="POA2" i="79"/>
  <c r="PNZ2" i="79"/>
  <c r="PNY2" i="79"/>
  <c r="PNX2" i="79"/>
  <c r="PNW2" i="79"/>
  <c r="PNV2" i="79"/>
  <c r="PNU2" i="79"/>
  <c r="PNT2" i="79"/>
  <c r="PNS2" i="79"/>
  <c r="PNR2" i="79"/>
  <c r="PNQ2" i="79"/>
  <c r="PNP2" i="79"/>
  <c r="PNO2" i="79"/>
  <c r="PNN2" i="79"/>
  <c r="PNM2" i="79"/>
  <c r="PNL2" i="79"/>
  <c r="PNK2" i="79"/>
  <c r="PNJ2" i="79"/>
  <c r="PNI2" i="79"/>
  <c r="PNH2" i="79"/>
  <c r="PNG2" i="79"/>
  <c r="PNF2" i="79"/>
  <c r="PNE2" i="79"/>
  <c r="PND2" i="79"/>
  <c r="PNC2" i="79"/>
  <c r="PNB2" i="79"/>
  <c r="PNA2" i="79"/>
  <c r="PMZ2" i="79"/>
  <c r="PMY2" i="79"/>
  <c r="PMX2" i="79"/>
  <c r="PMW2" i="79"/>
  <c r="PMV2" i="79"/>
  <c r="PMU2" i="79"/>
  <c r="PMT2" i="79"/>
  <c r="PMS2" i="79"/>
  <c r="PMR2" i="79"/>
  <c r="PMQ2" i="79"/>
  <c r="PMP2" i="79"/>
  <c r="PMO2" i="79"/>
  <c r="PMN2" i="79"/>
  <c r="PMM2" i="79"/>
  <c r="PML2" i="79"/>
  <c r="PMK2" i="79"/>
  <c r="PMJ2" i="79"/>
  <c r="PMI2" i="79"/>
  <c r="PMH2" i="79"/>
  <c r="PMG2" i="79"/>
  <c r="PMF2" i="79"/>
  <c r="PME2" i="79"/>
  <c r="PMD2" i="79"/>
  <c r="PMC2" i="79"/>
  <c r="PMB2" i="79"/>
  <c r="PMA2" i="79"/>
  <c r="PLZ2" i="79"/>
  <c r="PLY2" i="79"/>
  <c r="PLX2" i="79"/>
  <c r="PLW2" i="79"/>
  <c r="PLV2" i="79"/>
  <c r="PLU2" i="79"/>
  <c r="PLT2" i="79"/>
  <c r="PLS2" i="79"/>
  <c r="PLR2" i="79"/>
  <c r="PLQ2" i="79"/>
  <c r="PLP2" i="79"/>
  <c r="PLO2" i="79"/>
  <c r="PLN2" i="79"/>
  <c r="PLM2" i="79"/>
  <c r="PLL2" i="79"/>
  <c r="PLK2" i="79"/>
  <c r="PLJ2" i="79"/>
  <c r="PLI2" i="79"/>
  <c r="PLH2" i="79"/>
  <c r="PLG2" i="79"/>
  <c r="PLF2" i="79"/>
  <c r="PLE2" i="79"/>
  <c r="PLD2" i="79"/>
  <c r="PLC2" i="79"/>
  <c r="PLB2" i="79"/>
  <c r="PLA2" i="79"/>
  <c r="PKZ2" i="79"/>
  <c r="PKY2" i="79"/>
  <c r="PKX2" i="79"/>
  <c r="PKW2" i="79"/>
  <c r="PKV2" i="79"/>
  <c r="PKU2" i="79"/>
  <c r="PKT2" i="79"/>
  <c r="PKS2" i="79"/>
  <c r="PKR2" i="79"/>
  <c r="PKQ2" i="79"/>
  <c r="PKP2" i="79"/>
  <c r="PKO2" i="79"/>
  <c r="PKN2" i="79"/>
  <c r="PKM2" i="79"/>
  <c r="PKL2" i="79"/>
  <c r="PKK2" i="79"/>
  <c r="PKJ2" i="79"/>
  <c r="PKI2" i="79"/>
  <c r="PKH2" i="79"/>
  <c r="PKG2" i="79"/>
  <c r="PKF2" i="79"/>
  <c r="PKE2" i="79"/>
  <c r="PKD2" i="79"/>
  <c r="PKC2" i="79"/>
  <c r="PKB2" i="79"/>
  <c r="PKA2" i="79"/>
  <c r="PJZ2" i="79"/>
  <c r="PJY2" i="79"/>
  <c r="PJX2" i="79"/>
  <c r="PJW2" i="79"/>
  <c r="PJV2" i="79"/>
  <c r="PJU2" i="79"/>
  <c r="PJT2" i="79"/>
  <c r="PJS2" i="79"/>
  <c r="PJR2" i="79"/>
  <c r="PJQ2" i="79"/>
  <c r="PJP2" i="79"/>
  <c r="PJO2" i="79"/>
  <c r="PJN2" i="79"/>
  <c r="PJM2" i="79"/>
  <c r="PJL2" i="79"/>
  <c r="PJK2" i="79"/>
  <c r="PJJ2" i="79"/>
  <c r="PJI2" i="79"/>
  <c r="PJH2" i="79"/>
  <c r="PJG2" i="79"/>
  <c r="PJF2" i="79"/>
  <c r="PJE2" i="79"/>
  <c r="PJD2" i="79"/>
  <c r="PJC2" i="79"/>
  <c r="PJB2" i="79"/>
  <c r="PJA2" i="79"/>
  <c r="PIZ2" i="79"/>
  <c r="PIY2" i="79"/>
  <c r="PIX2" i="79"/>
  <c r="PIW2" i="79"/>
  <c r="PIV2" i="79"/>
  <c r="PIU2" i="79"/>
  <c r="PIT2" i="79"/>
  <c r="PIS2" i="79"/>
  <c r="PIR2" i="79"/>
  <c r="PIQ2" i="79"/>
  <c r="PIP2" i="79"/>
  <c r="PIO2" i="79"/>
  <c r="PIN2" i="79"/>
  <c r="PIM2" i="79"/>
  <c r="PIL2" i="79"/>
  <c r="PIK2" i="79"/>
  <c r="PIJ2" i="79"/>
  <c r="PII2" i="79"/>
  <c r="PIH2" i="79"/>
  <c r="PIG2" i="79"/>
  <c r="PIF2" i="79"/>
  <c r="PIE2" i="79"/>
  <c r="PID2" i="79"/>
  <c r="PIC2" i="79"/>
  <c r="PIB2" i="79"/>
  <c r="PIA2" i="79"/>
  <c r="PHZ2" i="79"/>
  <c r="PHY2" i="79"/>
  <c r="PHX2" i="79"/>
  <c r="PHW2" i="79"/>
  <c r="PHV2" i="79"/>
  <c r="PHU2" i="79"/>
  <c r="PHT2" i="79"/>
  <c r="PHS2" i="79"/>
  <c r="PHR2" i="79"/>
  <c r="PHQ2" i="79"/>
  <c r="PHP2" i="79"/>
  <c r="PHO2" i="79"/>
  <c r="PHN2" i="79"/>
  <c r="PHM2" i="79"/>
  <c r="PHL2" i="79"/>
  <c r="PHK2" i="79"/>
  <c r="PHJ2" i="79"/>
  <c r="PHI2" i="79"/>
  <c r="PHH2" i="79"/>
  <c r="PHG2" i="79"/>
  <c r="PHF2" i="79"/>
  <c r="PHE2" i="79"/>
  <c r="PHD2" i="79"/>
  <c r="PHC2" i="79"/>
  <c r="PHB2" i="79"/>
  <c r="PHA2" i="79"/>
  <c r="PGZ2" i="79"/>
  <c r="PGY2" i="79"/>
  <c r="PGX2" i="79"/>
  <c r="PGW2" i="79"/>
  <c r="PGV2" i="79"/>
  <c r="PGU2" i="79"/>
  <c r="PGT2" i="79"/>
  <c r="PGS2" i="79"/>
  <c r="PGR2" i="79"/>
  <c r="PGQ2" i="79"/>
  <c r="PGP2" i="79"/>
  <c r="PGO2" i="79"/>
  <c r="PGN2" i="79"/>
  <c r="PGM2" i="79"/>
  <c r="PGL2" i="79"/>
  <c r="PGK2" i="79"/>
  <c r="PGJ2" i="79"/>
  <c r="PGI2" i="79"/>
  <c r="PGH2" i="79"/>
  <c r="PGG2" i="79"/>
  <c r="PGF2" i="79"/>
  <c r="PGE2" i="79"/>
  <c r="PGD2" i="79"/>
  <c r="PGC2" i="79"/>
  <c r="PGB2" i="79"/>
  <c r="PGA2" i="79"/>
  <c r="PFZ2" i="79"/>
  <c r="PFY2" i="79"/>
  <c r="PFX2" i="79"/>
  <c r="PFW2" i="79"/>
  <c r="PFV2" i="79"/>
  <c r="PFU2" i="79"/>
  <c r="PFT2" i="79"/>
  <c r="PFS2" i="79"/>
  <c r="PFR2" i="79"/>
  <c r="PFQ2" i="79"/>
  <c r="PFP2" i="79"/>
  <c r="PFO2" i="79"/>
  <c r="PFN2" i="79"/>
  <c r="PFM2" i="79"/>
  <c r="PFL2" i="79"/>
  <c r="PFK2" i="79"/>
  <c r="PFJ2" i="79"/>
  <c r="PFI2" i="79"/>
  <c r="PFH2" i="79"/>
  <c r="PFG2" i="79"/>
  <c r="PFF2" i="79"/>
  <c r="PFE2" i="79"/>
  <c r="PFD2" i="79"/>
  <c r="PFC2" i="79"/>
  <c r="PFB2" i="79"/>
  <c r="PFA2" i="79"/>
  <c r="PEZ2" i="79"/>
  <c r="PEY2" i="79"/>
  <c r="PEX2" i="79"/>
  <c r="PEW2" i="79"/>
  <c r="PEV2" i="79"/>
  <c r="PEU2" i="79"/>
  <c r="PET2" i="79"/>
  <c r="PES2" i="79"/>
  <c r="PER2" i="79"/>
  <c r="PEQ2" i="79"/>
  <c r="PEP2" i="79"/>
  <c r="PEO2" i="79"/>
  <c r="PEN2" i="79"/>
  <c r="PEM2" i="79"/>
  <c r="PEL2" i="79"/>
  <c r="PEK2" i="79"/>
  <c r="PEJ2" i="79"/>
  <c r="PEI2" i="79"/>
  <c r="PEH2" i="79"/>
  <c r="PEG2" i="79"/>
  <c r="PEF2" i="79"/>
  <c r="PEE2" i="79"/>
  <c r="PED2" i="79"/>
  <c r="PEC2" i="79"/>
  <c r="PEB2" i="79"/>
  <c r="PEA2" i="79"/>
  <c r="PDZ2" i="79"/>
  <c r="PDY2" i="79"/>
  <c r="PDX2" i="79"/>
  <c r="PDW2" i="79"/>
  <c r="PDV2" i="79"/>
  <c r="PDU2" i="79"/>
  <c r="PDT2" i="79"/>
  <c r="PDS2" i="79"/>
  <c r="PDR2" i="79"/>
  <c r="PDQ2" i="79"/>
  <c r="PDP2" i="79"/>
  <c r="PDO2" i="79"/>
  <c r="PDN2" i="79"/>
  <c r="PDM2" i="79"/>
  <c r="PDL2" i="79"/>
  <c r="PDK2" i="79"/>
  <c r="PDJ2" i="79"/>
  <c r="PDI2" i="79"/>
  <c r="PDH2" i="79"/>
  <c r="PDG2" i="79"/>
  <c r="PDF2" i="79"/>
  <c r="PDE2" i="79"/>
  <c r="PDD2" i="79"/>
  <c r="PDC2" i="79"/>
  <c r="PDB2" i="79"/>
  <c r="PDA2" i="79"/>
  <c r="PCZ2" i="79"/>
  <c r="PCY2" i="79"/>
  <c r="PCX2" i="79"/>
  <c r="PCW2" i="79"/>
  <c r="PCV2" i="79"/>
  <c r="PCU2" i="79"/>
  <c r="PCT2" i="79"/>
  <c r="PCS2" i="79"/>
  <c r="PCR2" i="79"/>
  <c r="PCQ2" i="79"/>
  <c r="PCP2" i="79"/>
  <c r="PCO2" i="79"/>
  <c r="PCN2" i="79"/>
  <c r="PCM2" i="79"/>
  <c r="PCL2" i="79"/>
  <c r="PCK2" i="79"/>
  <c r="PCJ2" i="79"/>
  <c r="PCI2" i="79"/>
  <c r="PCH2" i="79"/>
  <c r="PCG2" i="79"/>
  <c r="PCF2" i="79"/>
  <c r="PCE2" i="79"/>
  <c r="PCD2" i="79"/>
  <c r="PCC2" i="79"/>
  <c r="PCB2" i="79"/>
  <c r="PCA2" i="79"/>
  <c r="PBZ2" i="79"/>
  <c r="PBY2" i="79"/>
  <c r="PBX2" i="79"/>
  <c r="PBW2" i="79"/>
  <c r="PBV2" i="79"/>
  <c r="PBU2" i="79"/>
  <c r="PBT2" i="79"/>
  <c r="PBS2" i="79"/>
  <c r="PBR2" i="79"/>
  <c r="PBQ2" i="79"/>
  <c r="PBP2" i="79"/>
  <c r="PBO2" i="79"/>
  <c r="PBN2" i="79"/>
  <c r="PBM2" i="79"/>
  <c r="PBL2" i="79"/>
  <c r="PBK2" i="79"/>
  <c r="PBJ2" i="79"/>
  <c r="PBI2" i="79"/>
  <c r="PBH2" i="79"/>
  <c r="PBG2" i="79"/>
  <c r="PBF2" i="79"/>
  <c r="PBE2" i="79"/>
  <c r="PBD2" i="79"/>
  <c r="PBC2" i="79"/>
  <c r="PBB2" i="79"/>
  <c r="PBA2" i="79"/>
  <c r="PAZ2" i="79"/>
  <c r="PAY2" i="79"/>
  <c r="PAX2" i="79"/>
  <c r="PAW2" i="79"/>
  <c r="PAV2" i="79"/>
  <c r="PAU2" i="79"/>
  <c r="PAT2" i="79"/>
  <c r="PAS2" i="79"/>
  <c r="PAR2" i="79"/>
  <c r="PAQ2" i="79"/>
  <c r="PAP2" i="79"/>
  <c r="PAO2" i="79"/>
  <c r="PAN2" i="79"/>
  <c r="PAM2" i="79"/>
  <c r="PAL2" i="79"/>
  <c r="PAK2" i="79"/>
  <c r="PAJ2" i="79"/>
  <c r="PAI2" i="79"/>
  <c r="PAH2" i="79"/>
  <c r="PAG2" i="79"/>
  <c r="PAF2" i="79"/>
  <c r="PAE2" i="79"/>
  <c r="PAD2" i="79"/>
  <c r="PAC2" i="79"/>
  <c r="PAB2" i="79"/>
  <c r="PAA2" i="79"/>
  <c r="OZZ2" i="79"/>
  <c r="OZY2" i="79"/>
  <c r="OZX2" i="79"/>
  <c r="OZW2" i="79"/>
  <c r="OZV2" i="79"/>
  <c r="OZU2" i="79"/>
  <c r="OZT2" i="79"/>
  <c r="OZS2" i="79"/>
  <c r="OZR2" i="79"/>
  <c r="OZQ2" i="79"/>
  <c r="OZP2" i="79"/>
  <c r="OZO2" i="79"/>
  <c r="OZN2" i="79"/>
  <c r="OZM2" i="79"/>
  <c r="OZL2" i="79"/>
  <c r="OZK2" i="79"/>
  <c r="OZJ2" i="79"/>
  <c r="OZI2" i="79"/>
  <c r="OZH2" i="79"/>
  <c r="OZG2" i="79"/>
  <c r="OZF2" i="79"/>
  <c r="OZE2" i="79"/>
  <c r="OZD2" i="79"/>
  <c r="OZC2" i="79"/>
  <c r="OZB2" i="79"/>
  <c r="OZA2" i="79"/>
  <c r="OYZ2" i="79"/>
  <c r="OYY2" i="79"/>
  <c r="OYX2" i="79"/>
  <c r="OYW2" i="79"/>
  <c r="OYV2" i="79"/>
  <c r="OYU2" i="79"/>
  <c r="OYT2" i="79"/>
  <c r="OYS2" i="79"/>
  <c r="OYR2" i="79"/>
  <c r="OYQ2" i="79"/>
  <c r="OYP2" i="79"/>
  <c r="OYO2" i="79"/>
  <c r="OYN2" i="79"/>
  <c r="OYM2" i="79"/>
  <c r="OYL2" i="79"/>
  <c r="OYK2" i="79"/>
  <c r="OYJ2" i="79"/>
  <c r="OYI2" i="79"/>
  <c r="OYH2" i="79"/>
  <c r="OYG2" i="79"/>
  <c r="OYF2" i="79"/>
  <c r="OYE2" i="79"/>
  <c r="OYD2" i="79"/>
  <c r="OYC2" i="79"/>
  <c r="OYB2" i="79"/>
  <c r="OYA2" i="79"/>
  <c r="OXZ2" i="79"/>
  <c r="OXY2" i="79"/>
  <c r="OXX2" i="79"/>
  <c r="OXW2" i="79"/>
  <c r="OXV2" i="79"/>
  <c r="OXU2" i="79"/>
  <c r="OXT2" i="79"/>
  <c r="OXS2" i="79"/>
  <c r="OXR2" i="79"/>
  <c r="OXQ2" i="79"/>
  <c r="OXP2" i="79"/>
  <c r="OXO2" i="79"/>
  <c r="OXN2" i="79"/>
  <c r="OXM2" i="79"/>
  <c r="OXL2" i="79"/>
  <c r="OXK2" i="79"/>
  <c r="OXJ2" i="79"/>
  <c r="OXI2" i="79"/>
  <c r="OXH2" i="79"/>
  <c r="OXG2" i="79"/>
  <c r="OXF2" i="79"/>
  <c r="OXE2" i="79"/>
  <c r="OXD2" i="79"/>
  <c r="OXC2" i="79"/>
  <c r="OXB2" i="79"/>
  <c r="OXA2" i="79"/>
  <c r="OWZ2" i="79"/>
  <c r="OWY2" i="79"/>
  <c r="OWX2" i="79"/>
  <c r="OWW2" i="79"/>
  <c r="OWV2" i="79"/>
  <c r="OWU2" i="79"/>
  <c r="OWT2" i="79"/>
  <c r="OWS2" i="79"/>
  <c r="OWR2" i="79"/>
  <c r="OWQ2" i="79"/>
  <c r="OWP2" i="79"/>
  <c r="OWO2" i="79"/>
  <c r="OWN2" i="79"/>
  <c r="OWM2" i="79"/>
  <c r="OWL2" i="79"/>
  <c r="OWK2" i="79"/>
  <c r="OWJ2" i="79"/>
  <c r="OWI2" i="79"/>
  <c r="OWH2" i="79"/>
  <c r="OWG2" i="79"/>
  <c r="OWF2" i="79"/>
  <c r="OWE2" i="79"/>
  <c r="OWD2" i="79"/>
  <c r="OWC2" i="79"/>
  <c r="OWB2" i="79"/>
  <c r="OWA2" i="79"/>
  <c r="OVZ2" i="79"/>
  <c r="OVY2" i="79"/>
  <c r="OVX2" i="79"/>
  <c r="OVW2" i="79"/>
  <c r="OVV2" i="79"/>
  <c r="OVU2" i="79"/>
  <c r="OVT2" i="79"/>
  <c r="OVS2" i="79"/>
  <c r="OVR2" i="79"/>
  <c r="OVQ2" i="79"/>
  <c r="OVP2" i="79"/>
  <c r="OVO2" i="79"/>
  <c r="OVN2" i="79"/>
  <c r="OVM2" i="79"/>
  <c r="OVL2" i="79"/>
  <c r="OVK2" i="79"/>
  <c r="OVJ2" i="79"/>
  <c r="OVI2" i="79"/>
  <c r="OVH2" i="79"/>
  <c r="OVG2" i="79"/>
  <c r="OVF2" i="79"/>
  <c r="OVE2" i="79"/>
  <c r="OVD2" i="79"/>
  <c r="OVC2" i="79"/>
  <c r="OVB2" i="79"/>
  <c r="OVA2" i="79"/>
  <c r="OUZ2" i="79"/>
  <c r="OUY2" i="79"/>
  <c r="OUX2" i="79"/>
  <c r="OUW2" i="79"/>
  <c r="OUV2" i="79"/>
  <c r="OUU2" i="79"/>
  <c r="OUT2" i="79"/>
  <c r="OUS2" i="79"/>
  <c r="OUR2" i="79"/>
  <c r="OUQ2" i="79"/>
  <c r="OUP2" i="79"/>
  <c r="OUO2" i="79"/>
  <c r="OUN2" i="79"/>
  <c r="OUM2" i="79"/>
  <c r="OUL2" i="79"/>
  <c r="OUK2" i="79"/>
  <c r="OUJ2" i="79"/>
  <c r="OUI2" i="79"/>
  <c r="OUH2" i="79"/>
  <c r="OUG2" i="79"/>
  <c r="OUF2" i="79"/>
  <c r="OUE2" i="79"/>
  <c r="OUD2" i="79"/>
  <c r="OUC2" i="79"/>
  <c r="OUB2" i="79"/>
  <c r="OUA2" i="79"/>
  <c r="OTZ2" i="79"/>
  <c r="OTY2" i="79"/>
  <c r="OTX2" i="79"/>
  <c r="OTW2" i="79"/>
  <c r="OTV2" i="79"/>
  <c r="OTU2" i="79"/>
  <c r="OTT2" i="79"/>
  <c r="OTS2" i="79"/>
  <c r="OTR2" i="79"/>
  <c r="OTQ2" i="79"/>
  <c r="OTP2" i="79"/>
  <c r="OTO2" i="79"/>
  <c r="OTN2" i="79"/>
  <c r="OTM2" i="79"/>
  <c r="OTL2" i="79"/>
  <c r="OTK2" i="79"/>
  <c r="OTJ2" i="79"/>
  <c r="OTI2" i="79"/>
  <c r="OTH2" i="79"/>
  <c r="OTG2" i="79"/>
  <c r="OTF2" i="79"/>
  <c r="OTE2" i="79"/>
  <c r="OTD2" i="79"/>
  <c r="OTC2" i="79"/>
  <c r="OTB2" i="79"/>
  <c r="OTA2" i="79"/>
  <c r="OSZ2" i="79"/>
  <c r="OSY2" i="79"/>
  <c r="OSX2" i="79"/>
  <c r="OSW2" i="79"/>
  <c r="OSV2" i="79"/>
  <c r="OSU2" i="79"/>
  <c r="OST2" i="79"/>
  <c r="OSS2" i="79"/>
  <c r="OSR2" i="79"/>
  <c r="OSQ2" i="79"/>
  <c r="OSP2" i="79"/>
  <c r="OSO2" i="79"/>
  <c r="OSN2" i="79"/>
  <c r="OSM2" i="79"/>
  <c r="OSL2" i="79"/>
  <c r="OSK2" i="79"/>
  <c r="OSJ2" i="79"/>
  <c r="OSI2" i="79"/>
  <c r="OSH2" i="79"/>
  <c r="OSG2" i="79"/>
  <c r="OSF2" i="79"/>
  <c r="OSE2" i="79"/>
  <c r="OSD2" i="79"/>
  <c r="OSC2" i="79"/>
  <c r="OSB2" i="79"/>
  <c r="OSA2" i="79"/>
  <c r="ORZ2" i="79"/>
  <c r="ORY2" i="79"/>
  <c r="ORX2" i="79"/>
  <c r="ORW2" i="79"/>
  <c r="ORV2" i="79"/>
  <c r="ORU2" i="79"/>
  <c r="ORT2" i="79"/>
  <c r="ORS2" i="79"/>
  <c r="ORR2" i="79"/>
  <c r="ORQ2" i="79"/>
  <c r="ORP2" i="79"/>
  <c r="ORO2" i="79"/>
  <c r="ORN2" i="79"/>
  <c r="ORM2" i="79"/>
  <c r="ORL2" i="79"/>
  <c r="ORK2" i="79"/>
  <c r="ORJ2" i="79"/>
  <c r="ORI2" i="79"/>
  <c r="ORH2" i="79"/>
  <c r="ORG2" i="79"/>
  <c r="ORF2" i="79"/>
  <c r="ORE2" i="79"/>
  <c r="ORD2" i="79"/>
  <c r="ORC2" i="79"/>
  <c r="ORB2" i="79"/>
  <c r="ORA2" i="79"/>
  <c r="OQZ2" i="79"/>
  <c r="OQY2" i="79"/>
  <c r="OQX2" i="79"/>
  <c r="OQW2" i="79"/>
  <c r="OQV2" i="79"/>
  <c r="OQU2" i="79"/>
  <c r="OQT2" i="79"/>
  <c r="OQS2" i="79"/>
  <c r="OQR2" i="79"/>
  <c r="OQQ2" i="79"/>
  <c r="OQP2" i="79"/>
  <c r="OQO2" i="79"/>
  <c r="OQN2" i="79"/>
  <c r="OQM2" i="79"/>
  <c r="OQL2" i="79"/>
  <c r="OQK2" i="79"/>
  <c r="OQJ2" i="79"/>
  <c r="OQI2" i="79"/>
  <c r="OQH2" i="79"/>
  <c r="OQG2" i="79"/>
  <c r="OQF2" i="79"/>
  <c r="OQE2" i="79"/>
  <c r="OQD2" i="79"/>
  <c r="OQC2" i="79"/>
  <c r="OQB2" i="79"/>
  <c r="OQA2" i="79"/>
  <c r="OPZ2" i="79"/>
  <c r="OPY2" i="79"/>
  <c r="OPX2" i="79"/>
  <c r="OPW2" i="79"/>
  <c r="OPV2" i="79"/>
  <c r="OPU2" i="79"/>
  <c r="OPT2" i="79"/>
  <c r="OPS2" i="79"/>
  <c r="OPR2" i="79"/>
  <c r="OPQ2" i="79"/>
  <c r="OPP2" i="79"/>
  <c r="OPO2" i="79"/>
  <c r="OPN2" i="79"/>
  <c r="OPM2" i="79"/>
  <c r="OPL2" i="79"/>
  <c r="OPK2" i="79"/>
  <c r="OPJ2" i="79"/>
  <c r="OPI2" i="79"/>
  <c r="OPH2" i="79"/>
  <c r="OPG2" i="79"/>
  <c r="OPF2" i="79"/>
  <c r="OPE2" i="79"/>
  <c r="OPD2" i="79"/>
  <c r="OPC2" i="79"/>
  <c r="OPB2" i="79"/>
  <c r="OPA2" i="79"/>
  <c r="OOZ2" i="79"/>
  <c r="OOY2" i="79"/>
  <c r="OOX2" i="79"/>
  <c r="OOW2" i="79"/>
  <c r="OOV2" i="79"/>
  <c r="OOU2" i="79"/>
  <c r="OOT2" i="79"/>
  <c r="OOS2" i="79"/>
  <c r="OOR2" i="79"/>
  <c r="OOQ2" i="79"/>
  <c r="OOP2" i="79"/>
  <c r="OOO2" i="79"/>
  <c r="OON2" i="79"/>
  <c r="OOM2" i="79"/>
  <c r="OOL2" i="79"/>
  <c r="OOK2" i="79"/>
  <c r="OOJ2" i="79"/>
  <c r="OOI2" i="79"/>
  <c r="OOH2" i="79"/>
  <c r="OOG2" i="79"/>
  <c r="OOF2" i="79"/>
  <c r="OOE2" i="79"/>
  <c r="OOD2" i="79"/>
  <c r="OOC2" i="79"/>
  <c r="OOB2" i="79"/>
  <c r="OOA2" i="79"/>
  <c r="ONZ2" i="79"/>
  <c r="ONY2" i="79"/>
  <c r="ONX2" i="79"/>
  <c r="ONW2" i="79"/>
  <c r="ONV2" i="79"/>
  <c r="ONU2" i="79"/>
  <c r="ONT2" i="79"/>
  <c r="ONS2" i="79"/>
  <c r="ONR2" i="79"/>
  <c r="ONQ2" i="79"/>
  <c r="ONP2" i="79"/>
  <c r="ONO2" i="79"/>
  <c r="ONN2" i="79"/>
  <c r="ONM2" i="79"/>
  <c r="ONL2" i="79"/>
  <c r="ONK2" i="79"/>
  <c r="ONJ2" i="79"/>
  <c r="ONI2" i="79"/>
  <c r="ONH2" i="79"/>
  <c r="ONG2" i="79"/>
  <c r="ONF2" i="79"/>
  <c r="ONE2" i="79"/>
  <c r="OND2" i="79"/>
  <c r="ONC2" i="79"/>
  <c r="ONB2" i="79"/>
  <c r="ONA2" i="79"/>
  <c r="OMZ2" i="79"/>
  <c r="OMY2" i="79"/>
  <c r="OMX2" i="79"/>
  <c r="OMW2" i="79"/>
  <c r="OMV2" i="79"/>
  <c r="OMU2" i="79"/>
  <c r="OMT2" i="79"/>
  <c r="OMS2" i="79"/>
  <c r="OMR2" i="79"/>
  <c r="OMQ2" i="79"/>
  <c r="OMP2" i="79"/>
  <c r="OMO2" i="79"/>
  <c r="OMN2" i="79"/>
  <c r="OMM2" i="79"/>
  <c r="OML2" i="79"/>
  <c r="OMK2" i="79"/>
  <c r="OMJ2" i="79"/>
  <c r="OMI2" i="79"/>
  <c r="OMH2" i="79"/>
  <c r="OMG2" i="79"/>
  <c r="OMF2" i="79"/>
  <c r="OME2" i="79"/>
  <c r="OMD2" i="79"/>
  <c r="OMC2" i="79"/>
  <c r="OMB2" i="79"/>
  <c r="OMA2" i="79"/>
  <c r="OLZ2" i="79"/>
  <c r="OLY2" i="79"/>
  <c r="OLX2" i="79"/>
  <c r="OLW2" i="79"/>
  <c r="OLV2" i="79"/>
  <c r="OLU2" i="79"/>
  <c r="OLT2" i="79"/>
  <c r="OLS2" i="79"/>
  <c r="OLR2" i="79"/>
  <c r="OLQ2" i="79"/>
  <c r="OLP2" i="79"/>
  <c r="OLO2" i="79"/>
  <c r="OLN2" i="79"/>
  <c r="OLM2" i="79"/>
  <c r="OLL2" i="79"/>
  <c r="OLK2" i="79"/>
  <c r="OLJ2" i="79"/>
  <c r="OLI2" i="79"/>
  <c r="OLH2" i="79"/>
  <c r="OLG2" i="79"/>
  <c r="OLF2" i="79"/>
  <c r="OLE2" i="79"/>
  <c r="OLD2" i="79"/>
  <c r="OLC2" i="79"/>
  <c r="OLB2" i="79"/>
  <c r="OLA2" i="79"/>
  <c r="OKZ2" i="79"/>
  <c r="OKY2" i="79"/>
  <c r="OKX2" i="79"/>
  <c r="OKW2" i="79"/>
  <c r="OKV2" i="79"/>
  <c r="OKU2" i="79"/>
  <c r="OKT2" i="79"/>
  <c r="OKS2" i="79"/>
  <c r="OKR2" i="79"/>
  <c r="OKQ2" i="79"/>
  <c r="OKP2" i="79"/>
  <c r="OKO2" i="79"/>
  <c r="OKN2" i="79"/>
  <c r="OKM2" i="79"/>
  <c r="OKL2" i="79"/>
  <c r="OKK2" i="79"/>
  <c r="OKJ2" i="79"/>
  <c r="OKI2" i="79"/>
  <c r="OKH2" i="79"/>
  <c r="OKG2" i="79"/>
  <c r="OKF2" i="79"/>
  <c r="OKE2" i="79"/>
  <c r="OKD2" i="79"/>
  <c r="OKC2" i="79"/>
  <c r="OKB2" i="79"/>
  <c r="OKA2" i="79"/>
  <c r="OJZ2" i="79"/>
  <c r="OJY2" i="79"/>
  <c r="OJX2" i="79"/>
  <c r="OJW2" i="79"/>
  <c r="OJV2" i="79"/>
  <c r="OJU2" i="79"/>
  <c r="OJT2" i="79"/>
  <c r="OJS2" i="79"/>
  <c r="OJR2" i="79"/>
  <c r="OJQ2" i="79"/>
  <c r="OJP2" i="79"/>
  <c r="OJO2" i="79"/>
  <c r="OJN2" i="79"/>
  <c r="OJM2" i="79"/>
  <c r="OJL2" i="79"/>
  <c r="OJK2" i="79"/>
  <c r="OJJ2" i="79"/>
  <c r="OJI2" i="79"/>
  <c r="OJH2" i="79"/>
  <c r="OJG2" i="79"/>
  <c r="OJF2" i="79"/>
  <c r="OJE2" i="79"/>
  <c r="OJD2" i="79"/>
  <c r="OJC2" i="79"/>
  <c r="OJB2" i="79"/>
  <c r="OJA2" i="79"/>
  <c r="OIZ2" i="79"/>
  <c r="OIY2" i="79"/>
  <c r="OIX2" i="79"/>
  <c r="OIW2" i="79"/>
  <c r="OIV2" i="79"/>
  <c r="OIU2" i="79"/>
  <c r="OIT2" i="79"/>
  <c r="OIS2" i="79"/>
  <c r="OIR2" i="79"/>
  <c r="OIQ2" i="79"/>
  <c r="OIP2" i="79"/>
  <c r="OIO2" i="79"/>
  <c r="OIN2" i="79"/>
  <c r="OIM2" i="79"/>
  <c r="OIL2" i="79"/>
  <c r="OIK2" i="79"/>
  <c r="OIJ2" i="79"/>
  <c r="OII2" i="79"/>
  <c r="OIH2" i="79"/>
  <c r="OIG2" i="79"/>
  <c r="OIF2" i="79"/>
  <c r="OIE2" i="79"/>
  <c r="OID2" i="79"/>
  <c r="OIC2" i="79"/>
  <c r="OIB2" i="79"/>
  <c r="OIA2" i="79"/>
  <c r="OHZ2" i="79"/>
  <c r="OHY2" i="79"/>
  <c r="OHX2" i="79"/>
  <c r="OHW2" i="79"/>
  <c r="OHV2" i="79"/>
  <c r="OHU2" i="79"/>
  <c r="OHT2" i="79"/>
  <c r="OHS2" i="79"/>
  <c r="OHR2" i="79"/>
  <c r="OHQ2" i="79"/>
  <c r="OHP2" i="79"/>
  <c r="OHO2" i="79"/>
  <c r="OHN2" i="79"/>
  <c r="OHM2" i="79"/>
  <c r="OHL2" i="79"/>
  <c r="OHK2" i="79"/>
  <c r="OHJ2" i="79"/>
  <c r="OHI2" i="79"/>
  <c r="OHH2" i="79"/>
  <c r="OHG2" i="79"/>
  <c r="OHF2" i="79"/>
  <c r="OHE2" i="79"/>
  <c r="OHD2" i="79"/>
  <c r="OHC2" i="79"/>
  <c r="OHB2" i="79"/>
  <c r="OHA2" i="79"/>
  <c r="OGZ2" i="79"/>
  <c r="OGY2" i="79"/>
  <c r="OGX2" i="79"/>
  <c r="OGW2" i="79"/>
  <c r="OGV2" i="79"/>
  <c r="OGU2" i="79"/>
  <c r="OGT2" i="79"/>
  <c r="OGS2" i="79"/>
  <c r="OGR2" i="79"/>
  <c r="OGQ2" i="79"/>
  <c r="OGP2" i="79"/>
  <c r="OGO2" i="79"/>
  <c r="OGN2" i="79"/>
  <c r="OGM2" i="79"/>
  <c r="OGL2" i="79"/>
  <c r="OGK2" i="79"/>
  <c r="OGJ2" i="79"/>
  <c r="OGI2" i="79"/>
  <c r="OGH2" i="79"/>
  <c r="OGG2" i="79"/>
  <c r="OGF2" i="79"/>
  <c r="OGE2" i="79"/>
  <c r="OGD2" i="79"/>
  <c r="OGC2" i="79"/>
  <c r="OGB2" i="79"/>
  <c r="OGA2" i="79"/>
  <c r="OFZ2" i="79"/>
  <c r="OFY2" i="79"/>
  <c r="OFX2" i="79"/>
  <c r="OFW2" i="79"/>
  <c r="OFV2" i="79"/>
  <c r="OFU2" i="79"/>
  <c r="OFT2" i="79"/>
  <c r="OFS2" i="79"/>
  <c r="OFR2" i="79"/>
  <c r="OFQ2" i="79"/>
  <c r="OFP2" i="79"/>
  <c r="OFO2" i="79"/>
  <c r="OFN2" i="79"/>
  <c r="OFM2" i="79"/>
  <c r="OFL2" i="79"/>
  <c r="OFK2" i="79"/>
  <c r="OFJ2" i="79"/>
  <c r="OFI2" i="79"/>
  <c r="OFH2" i="79"/>
  <c r="OFG2" i="79"/>
  <c r="OFF2" i="79"/>
  <c r="OFE2" i="79"/>
  <c r="OFD2" i="79"/>
  <c r="OFC2" i="79"/>
  <c r="OFB2" i="79"/>
  <c r="OFA2" i="79"/>
  <c r="OEZ2" i="79"/>
  <c r="OEY2" i="79"/>
  <c r="OEX2" i="79"/>
  <c r="OEW2" i="79"/>
  <c r="OEV2" i="79"/>
  <c r="OEU2" i="79"/>
  <c r="OET2" i="79"/>
  <c r="OES2" i="79"/>
  <c r="OER2" i="79"/>
  <c r="OEQ2" i="79"/>
  <c r="OEP2" i="79"/>
  <c r="OEO2" i="79"/>
  <c r="OEN2" i="79"/>
  <c r="OEM2" i="79"/>
  <c r="OEL2" i="79"/>
  <c r="OEK2" i="79"/>
  <c r="OEJ2" i="79"/>
  <c r="OEI2" i="79"/>
  <c r="OEH2" i="79"/>
  <c r="OEG2" i="79"/>
  <c r="OEF2" i="79"/>
  <c r="OEE2" i="79"/>
  <c r="OED2" i="79"/>
  <c r="OEC2" i="79"/>
  <c r="OEB2" i="79"/>
  <c r="OEA2" i="79"/>
  <c r="ODZ2" i="79"/>
  <c r="ODY2" i="79"/>
  <c r="ODX2" i="79"/>
  <c r="ODW2" i="79"/>
  <c r="ODV2" i="79"/>
  <c r="ODU2" i="79"/>
  <c r="ODT2" i="79"/>
  <c r="ODS2" i="79"/>
  <c r="ODR2" i="79"/>
  <c r="ODQ2" i="79"/>
  <c r="ODP2" i="79"/>
  <c r="ODO2" i="79"/>
  <c r="ODN2" i="79"/>
  <c r="ODM2" i="79"/>
  <c r="ODL2" i="79"/>
  <c r="ODK2" i="79"/>
  <c r="ODJ2" i="79"/>
  <c r="ODI2" i="79"/>
  <c r="ODH2" i="79"/>
  <c r="ODG2" i="79"/>
  <c r="ODF2" i="79"/>
  <c r="ODE2" i="79"/>
  <c r="ODD2" i="79"/>
  <c r="ODC2" i="79"/>
  <c r="ODB2" i="79"/>
  <c r="ODA2" i="79"/>
  <c r="OCZ2" i="79"/>
  <c r="OCY2" i="79"/>
  <c r="OCX2" i="79"/>
  <c r="OCW2" i="79"/>
  <c r="OCV2" i="79"/>
  <c r="OCU2" i="79"/>
  <c r="OCT2" i="79"/>
  <c r="OCS2" i="79"/>
  <c r="OCR2" i="79"/>
  <c r="OCQ2" i="79"/>
  <c r="OCP2" i="79"/>
  <c r="OCO2" i="79"/>
  <c r="OCN2" i="79"/>
  <c r="OCM2" i="79"/>
  <c r="OCL2" i="79"/>
  <c r="OCK2" i="79"/>
  <c r="OCJ2" i="79"/>
  <c r="OCI2" i="79"/>
  <c r="OCH2" i="79"/>
  <c r="OCG2" i="79"/>
  <c r="OCF2" i="79"/>
  <c r="OCE2" i="79"/>
  <c r="OCD2" i="79"/>
  <c r="OCC2" i="79"/>
  <c r="OCB2" i="79"/>
  <c r="OCA2" i="79"/>
  <c r="OBZ2" i="79"/>
  <c r="OBY2" i="79"/>
  <c r="OBX2" i="79"/>
  <c r="OBW2" i="79"/>
  <c r="OBV2" i="79"/>
  <c r="OBU2" i="79"/>
  <c r="OBT2" i="79"/>
  <c r="OBS2" i="79"/>
  <c r="OBR2" i="79"/>
  <c r="OBQ2" i="79"/>
  <c r="OBP2" i="79"/>
  <c r="OBO2" i="79"/>
  <c r="OBN2" i="79"/>
  <c r="OBM2" i="79"/>
  <c r="OBL2" i="79"/>
  <c r="OBK2" i="79"/>
  <c r="OBJ2" i="79"/>
  <c r="OBI2" i="79"/>
  <c r="OBH2" i="79"/>
  <c r="OBG2" i="79"/>
  <c r="OBF2" i="79"/>
  <c r="OBE2" i="79"/>
  <c r="OBD2" i="79"/>
  <c r="OBC2" i="79"/>
  <c r="OBB2" i="79"/>
  <c r="OBA2" i="79"/>
  <c r="OAZ2" i="79"/>
  <c r="OAY2" i="79"/>
  <c r="OAX2" i="79"/>
  <c r="OAW2" i="79"/>
  <c r="OAV2" i="79"/>
  <c r="OAU2" i="79"/>
  <c r="OAT2" i="79"/>
  <c r="OAS2" i="79"/>
  <c r="OAR2" i="79"/>
  <c r="OAQ2" i="79"/>
  <c r="OAP2" i="79"/>
  <c r="OAO2" i="79"/>
  <c r="OAN2" i="79"/>
  <c r="OAM2" i="79"/>
  <c r="OAL2" i="79"/>
  <c r="OAK2" i="79"/>
  <c r="OAJ2" i="79"/>
  <c r="OAI2" i="79"/>
  <c r="OAH2" i="79"/>
  <c r="OAG2" i="79"/>
  <c r="OAF2" i="79"/>
  <c r="OAE2" i="79"/>
  <c r="OAD2" i="79"/>
  <c r="OAC2" i="79"/>
  <c r="OAB2" i="79"/>
  <c r="OAA2" i="79"/>
  <c r="NZZ2" i="79"/>
  <c r="NZY2" i="79"/>
  <c r="NZX2" i="79"/>
  <c r="NZW2" i="79"/>
  <c r="NZV2" i="79"/>
  <c r="NZU2" i="79"/>
  <c r="NZT2" i="79"/>
  <c r="NZS2" i="79"/>
  <c r="NZR2" i="79"/>
  <c r="NZQ2" i="79"/>
  <c r="NZP2" i="79"/>
  <c r="NZO2" i="79"/>
  <c r="NZN2" i="79"/>
  <c r="NZM2" i="79"/>
  <c r="NZL2" i="79"/>
  <c r="NZK2" i="79"/>
  <c r="NZJ2" i="79"/>
  <c r="NZI2" i="79"/>
  <c r="NZH2" i="79"/>
  <c r="NZG2" i="79"/>
  <c r="NZF2" i="79"/>
  <c r="NZE2" i="79"/>
  <c r="NZD2" i="79"/>
  <c r="NZC2" i="79"/>
  <c r="NZB2" i="79"/>
  <c r="NZA2" i="79"/>
  <c r="NYZ2" i="79"/>
  <c r="NYY2" i="79"/>
  <c r="NYX2" i="79"/>
  <c r="NYW2" i="79"/>
  <c r="NYV2" i="79"/>
  <c r="NYU2" i="79"/>
  <c r="NYT2" i="79"/>
  <c r="NYS2" i="79"/>
  <c r="NYR2" i="79"/>
  <c r="NYQ2" i="79"/>
  <c r="NYP2" i="79"/>
  <c r="NYO2" i="79"/>
  <c r="NYN2" i="79"/>
  <c r="NYM2" i="79"/>
  <c r="NYL2" i="79"/>
  <c r="NYK2" i="79"/>
  <c r="NYJ2" i="79"/>
  <c r="NYI2" i="79"/>
  <c r="NYH2" i="79"/>
  <c r="NYG2" i="79"/>
  <c r="NYF2" i="79"/>
  <c r="NYE2" i="79"/>
  <c r="NYD2" i="79"/>
  <c r="NYC2" i="79"/>
  <c r="NYB2" i="79"/>
  <c r="NYA2" i="79"/>
  <c r="NXZ2" i="79"/>
  <c r="NXY2" i="79"/>
  <c r="NXX2" i="79"/>
  <c r="NXW2" i="79"/>
  <c r="NXV2" i="79"/>
  <c r="NXU2" i="79"/>
  <c r="NXT2" i="79"/>
  <c r="NXS2" i="79"/>
  <c r="NXR2" i="79"/>
  <c r="NXQ2" i="79"/>
  <c r="NXP2" i="79"/>
  <c r="NXO2" i="79"/>
  <c r="NXN2" i="79"/>
  <c r="NXM2" i="79"/>
  <c r="NXL2" i="79"/>
  <c r="NXK2" i="79"/>
  <c r="NXJ2" i="79"/>
  <c r="NXI2" i="79"/>
  <c r="NXH2" i="79"/>
  <c r="NXG2" i="79"/>
  <c r="NXF2" i="79"/>
  <c r="NXE2" i="79"/>
  <c r="NXD2" i="79"/>
  <c r="NXC2" i="79"/>
  <c r="NXB2" i="79"/>
  <c r="NXA2" i="79"/>
  <c r="NWZ2" i="79"/>
  <c r="NWY2" i="79"/>
  <c r="NWX2" i="79"/>
  <c r="NWW2" i="79"/>
  <c r="NWV2" i="79"/>
  <c r="NWU2" i="79"/>
  <c r="NWT2" i="79"/>
  <c r="NWS2" i="79"/>
  <c r="NWR2" i="79"/>
  <c r="NWQ2" i="79"/>
  <c r="NWP2" i="79"/>
  <c r="NWO2" i="79"/>
  <c r="NWN2" i="79"/>
  <c r="NWM2" i="79"/>
  <c r="NWL2" i="79"/>
  <c r="NWK2" i="79"/>
  <c r="NWJ2" i="79"/>
  <c r="NWI2" i="79"/>
  <c r="NWH2" i="79"/>
  <c r="NWG2" i="79"/>
  <c r="NWF2" i="79"/>
  <c r="NWE2" i="79"/>
  <c r="NWD2" i="79"/>
  <c r="NWC2" i="79"/>
  <c r="NWB2" i="79"/>
  <c r="NWA2" i="79"/>
  <c r="NVZ2" i="79"/>
  <c r="NVY2" i="79"/>
  <c r="NVX2" i="79"/>
  <c r="NVW2" i="79"/>
  <c r="NVV2" i="79"/>
  <c r="NVU2" i="79"/>
  <c r="NVT2" i="79"/>
  <c r="NVS2" i="79"/>
  <c r="NVR2" i="79"/>
  <c r="NVQ2" i="79"/>
  <c r="NVP2" i="79"/>
  <c r="NVO2" i="79"/>
  <c r="NVN2" i="79"/>
  <c r="NVM2" i="79"/>
  <c r="NVL2" i="79"/>
  <c r="NVK2" i="79"/>
  <c r="NVJ2" i="79"/>
  <c r="NVI2" i="79"/>
  <c r="NVH2" i="79"/>
  <c r="NVG2" i="79"/>
  <c r="NVF2" i="79"/>
  <c r="NVE2" i="79"/>
  <c r="NVD2" i="79"/>
  <c r="NVC2" i="79"/>
  <c r="NVB2" i="79"/>
  <c r="NVA2" i="79"/>
  <c r="NUZ2" i="79"/>
  <c r="NUY2" i="79"/>
  <c r="NUX2" i="79"/>
  <c r="NUW2" i="79"/>
  <c r="NUV2" i="79"/>
  <c r="NUU2" i="79"/>
  <c r="NUT2" i="79"/>
  <c r="NUS2" i="79"/>
  <c r="NUR2" i="79"/>
  <c r="NUQ2" i="79"/>
  <c r="NUP2" i="79"/>
  <c r="NUO2" i="79"/>
  <c r="NUN2" i="79"/>
  <c r="NUM2" i="79"/>
  <c r="NUL2" i="79"/>
  <c r="NUK2" i="79"/>
  <c r="NUJ2" i="79"/>
  <c r="NUI2" i="79"/>
  <c r="NUH2" i="79"/>
  <c r="NUG2" i="79"/>
  <c r="NUF2" i="79"/>
  <c r="NUE2" i="79"/>
  <c r="NUD2" i="79"/>
  <c r="NUC2" i="79"/>
  <c r="NUB2" i="79"/>
  <c r="NUA2" i="79"/>
  <c r="NTZ2" i="79"/>
  <c r="NTY2" i="79"/>
  <c r="NTX2" i="79"/>
  <c r="NTW2" i="79"/>
  <c r="NTV2" i="79"/>
  <c r="NTU2" i="79"/>
  <c r="NTT2" i="79"/>
  <c r="NTS2" i="79"/>
  <c r="NTR2" i="79"/>
  <c r="NTQ2" i="79"/>
  <c r="NTP2" i="79"/>
  <c r="NTO2" i="79"/>
  <c r="NTN2" i="79"/>
  <c r="NTM2" i="79"/>
  <c r="NTL2" i="79"/>
  <c r="NTK2" i="79"/>
  <c r="NTJ2" i="79"/>
  <c r="NTI2" i="79"/>
  <c r="NTH2" i="79"/>
  <c r="NTG2" i="79"/>
  <c r="NTF2" i="79"/>
  <c r="NTE2" i="79"/>
  <c r="NTD2" i="79"/>
  <c r="NTC2" i="79"/>
  <c r="NTB2" i="79"/>
  <c r="NTA2" i="79"/>
  <c r="NSZ2" i="79"/>
  <c r="NSY2" i="79"/>
  <c r="NSX2" i="79"/>
  <c r="NSW2" i="79"/>
  <c r="NSV2" i="79"/>
  <c r="NSU2" i="79"/>
  <c r="NST2" i="79"/>
  <c r="NSS2" i="79"/>
  <c r="NSR2" i="79"/>
  <c r="NSQ2" i="79"/>
  <c r="NSP2" i="79"/>
  <c r="NSO2" i="79"/>
  <c r="NSN2" i="79"/>
  <c r="NSM2" i="79"/>
  <c r="NSL2" i="79"/>
  <c r="NSK2" i="79"/>
  <c r="NSJ2" i="79"/>
  <c r="NSI2" i="79"/>
  <c r="NSH2" i="79"/>
  <c r="NSG2" i="79"/>
  <c r="NSF2" i="79"/>
  <c r="NSE2" i="79"/>
  <c r="NSD2" i="79"/>
  <c r="NSC2" i="79"/>
  <c r="NSB2" i="79"/>
  <c r="NSA2" i="79"/>
  <c r="NRZ2" i="79"/>
  <c r="NRY2" i="79"/>
  <c r="NRX2" i="79"/>
  <c r="NRW2" i="79"/>
  <c r="NRV2" i="79"/>
  <c r="NRU2" i="79"/>
  <c r="NRT2" i="79"/>
  <c r="NRS2" i="79"/>
  <c r="NRR2" i="79"/>
  <c r="NRQ2" i="79"/>
  <c r="NRP2" i="79"/>
  <c r="NRO2" i="79"/>
  <c r="NRN2" i="79"/>
  <c r="NRM2" i="79"/>
  <c r="NRL2" i="79"/>
  <c r="NRK2" i="79"/>
  <c r="NRJ2" i="79"/>
  <c r="NRI2" i="79"/>
  <c r="NRH2" i="79"/>
  <c r="NRG2" i="79"/>
  <c r="NRF2" i="79"/>
  <c r="NRE2" i="79"/>
  <c r="NRD2" i="79"/>
  <c r="NRC2" i="79"/>
  <c r="NRB2" i="79"/>
  <c r="NRA2" i="79"/>
  <c r="NQZ2" i="79"/>
  <c r="NQY2" i="79"/>
  <c r="NQX2" i="79"/>
  <c r="NQW2" i="79"/>
  <c r="NQV2" i="79"/>
  <c r="NQU2" i="79"/>
  <c r="NQT2" i="79"/>
  <c r="NQS2" i="79"/>
  <c r="NQR2" i="79"/>
  <c r="NQQ2" i="79"/>
  <c r="NQP2" i="79"/>
  <c r="NQO2" i="79"/>
  <c r="NQN2" i="79"/>
  <c r="NQM2" i="79"/>
  <c r="NQL2" i="79"/>
  <c r="NQK2" i="79"/>
  <c r="NQJ2" i="79"/>
  <c r="NQI2" i="79"/>
  <c r="NQH2" i="79"/>
  <c r="NQG2" i="79"/>
  <c r="NQF2" i="79"/>
  <c r="NQE2" i="79"/>
  <c r="NQD2" i="79"/>
  <c r="NQC2" i="79"/>
  <c r="NQB2" i="79"/>
  <c r="NQA2" i="79"/>
  <c r="NPZ2" i="79"/>
  <c r="NPY2" i="79"/>
  <c r="NPX2" i="79"/>
  <c r="NPW2" i="79"/>
  <c r="NPV2" i="79"/>
  <c r="NPU2" i="79"/>
  <c r="NPT2" i="79"/>
  <c r="NPS2" i="79"/>
  <c r="NPR2" i="79"/>
  <c r="NPQ2" i="79"/>
  <c r="NPP2" i="79"/>
  <c r="NPO2" i="79"/>
  <c r="NPN2" i="79"/>
  <c r="NPM2" i="79"/>
  <c r="NPL2" i="79"/>
  <c r="NPK2" i="79"/>
  <c r="NPJ2" i="79"/>
  <c r="NPI2" i="79"/>
  <c r="NPH2" i="79"/>
  <c r="NPG2" i="79"/>
  <c r="NPF2" i="79"/>
  <c r="NPE2" i="79"/>
  <c r="NPD2" i="79"/>
  <c r="NPC2" i="79"/>
  <c r="NPB2" i="79"/>
  <c r="NPA2" i="79"/>
  <c r="NOZ2" i="79"/>
  <c r="NOY2" i="79"/>
  <c r="NOX2" i="79"/>
  <c r="NOW2" i="79"/>
  <c r="NOV2" i="79"/>
  <c r="NOU2" i="79"/>
  <c r="NOT2" i="79"/>
  <c r="NOS2" i="79"/>
  <c r="NOR2" i="79"/>
  <c r="NOQ2" i="79"/>
  <c r="NOP2" i="79"/>
  <c r="NOO2" i="79"/>
  <c r="NON2" i="79"/>
  <c r="NOM2" i="79"/>
  <c r="NOL2" i="79"/>
  <c r="NOK2" i="79"/>
  <c r="NOJ2" i="79"/>
  <c r="NOI2" i="79"/>
  <c r="NOH2" i="79"/>
  <c r="NOG2" i="79"/>
  <c r="NOF2" i="79"/>
  <c r="NOE2" i="79"/>
  <c r="NOD2" i="79"/>
  <c r="NOC2" i="79"/>
  <c r="NOB2" i="79"/>
  <c r="NOA2" i="79"/>
  <c r="NNZ2" i="79"/>
  <c r="NNY2" i="79"/>
  <c r="NNX2" i="79"/>
  <c r="NNW2" i="79"/>
  <c r="NNV2" i="79"/>
  <c r="NNU2" i="79"/>
  <c r="NNT2" i="79"/>
  <c r="NNS2" i="79"/>
  <c r="NNR2" i="79"/>
  <c r="NNQ2" i="79"/>
  <c r="NNP2" i="79"/>
  <c r="NNO2" i="79"/>
  <c r="NNN2" i="79"/>
  <c r="NNM2" i="79"/>
  <c r="NNL2" i="79"/>
  <c r="NNK2" i="79"/>
  <c r="NNJ2" i="79"/>
  <c r="NNI2" i="79"/>
  <c r="NNH2" i="79"/>
  <c r="NNG2" i="79"/>
  <c r="NNF2" i="79"/>
  <c r="NNE2" i="79"/>
  <c r="NND2" i="79"/>
  <c r="NNC2" i="79"/>
  <c r="NNB2" i="79"/>
  <c r="NNA2" i="79"/>
  <c r="NMZ2" i="79"/>
  <c r="NMY2" i="79"/>
  <c r="NMX2" i="79"/>
  <c r="NMW2" i="79"/>
  <c r="NMV2" i="79"/>
  <c r="NMU2" i="79"/>
  <c r="NMT2" i="79"/>
  <c r="NMS2" i="79"/>
  <c r="NMR2" i="79"/>
  <c r="NMQ2" i="79"/>
  <c r="NMP2" i="79"/>
  <c r="NMO2" i="79"/>
  <c r="NMN2" i="79"/>
  <c r="NMM2" i="79"/>
  <c r="NML2" i="79"/>
  <c r="NMK2" i="79"/>
  <c r="NMJ2" i="79"/>
  <c r="NMI2" i="79"/>
  <c r="NMH2" i="79"/>
  <c r="NMG2" i="79"/>
  <c r="NMF2" i="79"/>
  <c r="NME2" i="79"/>
  <c r="NMD2" i="79"/>
  <c r="NMC2" i="79"/>
  <c r="NMB2" i="79"/>
  <c r="NMA2" i="79"/>
  <c r="NLZ2" i="79"/>
  <c r="NLY2" i="79"/>
  <c r="NLX2" i="79"/>
  <c r="NLW2" i="79"/>
  <c r="NLV2" i="79"/>
  <c r="NLU2" i="79"/>
  <c r="NLT2" i="79"/>
  <c r="NLS2" i="79"/>
  <c r="NLR2" i="79"/>
  <c r="NLQ2" i="79"/>
  <c r="NLP2" i="79"/>
  <c r="NLO2" i="79"/>
  <c r="NLN2" i="79"/>
  <c r="NLM2" i="79"/>
  <c r="NLL2" i="79"/>
  <c r="NLK2" i="79"/>
  <c r="NLJ2" i="79"/>
  <c r="NLI2" i="79"/>
  <c r="NLH2" i="79"/>
  <c r="NLG2" i="79"/>
  <c r="NLF2" i="79"/>
  <c r="NLE2" i="79"/>
  <c r="NLD2" i="79"/>
  <c r="NLC2" i="79"/>
  <c r="NLB2" i="79"/>
  <c r="NLA2" i="79"/>
  <c r="NKZ2" i="79"/>
  <c r="NKY2" i="79"/>
  <c r="NKX2" i="79"/>
  <c r="NKW2" i="79"/>
  <c r="NKV2" i="79"/>
  <c r="NKU2" i="79"/>
  <c r="NKT2" i="79"/>
  <c r="NKS2" i="79"/>
  <c r="NKR2" i="79"/>
  <c r="NKQ2" i="79"/>
  <c r="NKP2" i="79"/>
  <c r="NKO2" i="79"/>
  <c r="NKN2" i="79"/>
  <c r="NKM2" i="79"/>
  <c r="NKL2" i="79"/>
  <c r="NKK2" i="79"/>
  <c r="NKJ2" i="79"/>
  <c r="NKI2" i="79"/>
  <c r="NKH2" i="79"/>
  <c r="NKG2" i="79"/>
  <c r="NKF2" i="79"/>
  <c r="NKE2" i="79"/>
  <c r="NKD2" i="79"/>
  <c r="NKC2" i="79"/>
  <c r="NKB2" i="79"/>
  <c r="NKA2" i="79"/>
  <c r="NJZ2" i="79"/>
  <c r="NJY2" i="79"/>
  <c r="NJX2" i="79"/>
  <c r="NJW2" i="79"/>
  <c r="NJV2" i="79"/>
  <c r="NJU2" i="79"/>
  <c r="NJT2" i="79"/>
  <c r="NJS2" i="79"/>
  <c r="NJR2" i="79"/>
  <c r="NJQ2" i="79"/>
  <c r="NJP2" i="79"/>
  <c r="NJO2" i="79"/>
  <c r="NJN2" i="79"/>
  <c r="NJM2" i="79"/>
  <c r="NJL2" i="79"/>
  <c r="NJK2" i="79"/>
  <c r="NJJ2" i="79"/>
  <c r="NJI2" i="79"/>
  <c r="NJH2" i="79"/>
  <c r="NJG2" i="79"/>
  <c r="NJF2" i="79"/>
  <c r="NJE2" i="79"/>
  <c r="NJD2" i="79"/>
  <c r="NJC2" i="79"/>
  <c r="NJB2" i="79"/>
  <c r="NJA2" i="79"/>
  <c r="NIZ2" i="79"/>
  <c r="NIY2" i="79"/>
  <c r="NIX2" i="79"/>
  <c r="NIW2" i="79"/>
  <c r="NIV2" i="79"/>
  <c r="NIU2" i="79"/>
  <c r="NIT2" i="79"/>
  <c r="NIS2" i="79"/>
  <c r="NIR2" i="79"/>
  <c r="NIQ2" i="79"/>
  <c r="NIP2" i="79"/>
  <c r="NIO2" i="79"/>
  <c r="NIN2" i="79"/>
  <c r="NIM2" i="79"/>
  <c r="NIL2" i="79"/>
  <c r="NIK2" i="79"/>
  <c r="NIJ2" i="79"/>
  <c r="NII2" i="79"/>
  <c r="NIH2" i="79"/>
  <c r="NIG2" i="79"/>
  <c r="NIF2" i="79"/>
  <c r="NIE2" i="79"/>
  <c r="NID2" i="79"/>
  <c r="NIC2" i="79"/>
  <c r="NIB2" i="79"/>
  <c r="NIA2" i="79"/>
  <c r="NHZ2" i="79"/>
  <c r="NHY2" i="79"/>
  <c r="NHX2" i="79"/>
  <c r="NHW2" i="79"/>
  <c r="NHV2" i="79"/>
  <c r="NHU2" i="79"/>
  <c r="NHT2" i="79"/>
  <c r="NHS2" i="79"/>
  <c r="NHR2" i="79"/>
  <c r="NHQ2" i="79"/>
  <c r="NHP2" i="79"/>
  <c r="NHO2" i="79"/>
  <c r="NHN2" i="79"/>
  <c r="NHM2" i="79"/>
  <c r="NHL2" i="79"/>
  <c r="NHK2" i="79"/>
  <c r="NHJ2" i="79"/>
  <c r="NHI2" i="79"/>
  <c r="NHH2" i="79"/>
  <c r="NHG2" i="79"/>
  <c r="NHF2" i="79"/>
  <c r="NHE2" i="79"/>
  <c r="NHD2" i="79"/>
  <c r="NHC2" i="79"/>
  <c r="NHB2" i="79"/>
  <c r="NHA2" i="79"/>
  <c r="NGZ2" i="79"/>
  <c r="NGY2" i="79"/>
  <c r="NGX2" i="79"/>
  <c r="NGW2" i="79"/>
  <c r="NGV2" i="79"/>
  <c r="NGU2" i="79"/>
  <c r="NGT2" i="79"/>
  <c r="NGS2" i="79"/>
  <c r="NGR2" i="79"/>
  <c r="NGQ2" i="79"/>
  <c r="NGP2" i="79"/>
  <c r="NGO2" i="79"/>
  <c r="NGN2" i="79"/>
  <c r="NGM2" i="79"/>
  <c r="NGL2" i="79"/>
  <c r="NGK2" i="79"/>
  <c r="NGJ2" i="79"/>
  <c r="NGI2" i="79"/>
  <c r="NGH2" i="79"/>
  <c r="NGG2" i="79"/>
  <c r="NGF2" i="79"/>
  <c r="NGE2" i="79"/>
  <c r="NGD2" i="79"/>
  <c r="NGC2" i="79"/>
  <c r="NGB2" i="79"/>
  <c r="NGA2" i="79"/>
  <c r="NFZ2" i="79"/>
  <c r="NFY2" i="79"/>
  <c r="NFX2" i="79"/>
  <c r="NFW2" i="79"/>
  <c r="NFV2" i="79"/>
  <c r="NFU2" i="79"/>
  <c r="NFT2" i="79"/>
  <c r="NFS2" i="79"/>
  <c r="NFR2" i="79"/>
  <c r="NFQ2" i="79"/>
  <c r="NFP2" i="79"/>
  <c r="NFO2" i="79"/>
  <c r="NFN2" i="79"/>
  <c r="NFM2" i="79"/>
  <c r="NFL2" i="79"/>
  <c r="NFK2" i="79"/>
  <c r="NFJ2" i="79"/>
  <c r="NFI2" i="79"/>
  <c r="NFH2" i="79"/>
  <c r="NFG2" i="79"/>
  <c r="NFF2" i="79"/>
  <c r="NFE2" i="79"/>
  <c r="NFD2" i="79"/>
  <c r="NFC2" i="79"/>
  <c r="NFB2" i="79"/>
  <c r="NFA2" i="79"/>
  <c r="NEZ2" i="79"/>
  <c r="NEY2" i="79"/>
  <c r="NEX2" i="79"/>
  <c r="NEW2" i="79"/>
  <c r="NEV2" i="79"/>
  <c r="NEU2" i="79"/>
  <c r="NET2" i="79"/>
  <c r="NES2" i="79"/>
  <c r="NER2" i="79"/>
  <c r="NEQ2" i="79"/>
  <c r="NEP2" i="79"/>
  <c r="NEO2" i="79"/>
  <c r="NEN2" i="79"/>
  <c r="NEM2" i="79"/>
  <c r="NEL2" i="79"/>
  <c r="NEK2" i="79"/>
  <c r="NEJ2" i="79"/>
  <c r="NEI2" i="79"/>
  <c r="NEH2" i="79"/>
  <c r="NEG2" i="79"/>
  <c r="NEF2" i="79"/>
  <c r="NEE2" i="79"/>
  <c r="NED2" i="79"/>
  <c r="NEC2" i="79"/>
  <c r="NEB2" i="79"/>
  <c r="NEA2" i="79"/>
  <c r="NDZ2" i="79"/>
  <c r="NDY2" i="79"/>
  <c r="NDX2" i="79"/>
  <c r="NDW2" i="79"/>
  <c r="NDV2" i="79"/>
  <c r="NDU2" i="79"/>
  <c r="NDT2" i="79"/>
  <c r="NDS2" i="79"/>
  <c r="NDR2" i="79"/>
  <c r="NDQ2" i="79"/>
  <c r="NDP2" i="79"/>
  <c r="NDO2" i="79"/>
  <c r="NDN2" i="79"/>
  <c r="NDM2" i="79"/>
  <c r="NDL2" i="79"/>
  <c r="NDK2" i="79"/>
  <c r="NDJ2" i="79"/>
  <c r="NDI2" i="79"/>
  <c r="NDH2" i="79"/>
  <c r="NDG2" i="79"/>
  <c r="NDF2" i="79"/>
  <c r="NDE2" i="79"/>
  <c r="NDD2" i="79"/>
  <c r="NDC2" i="79"/>
  <c r="NDB2" i="79"/>
  <c r="NDA2" i="79"/>
  <c r="NCZ2" i="79"/>
  <c r="NCY2" i="79"/>
  <c r="NCX2" i="79"/>
  <c r="NCW2" i="79"/>
  <c r="NCV2" i="79"/>
  <c r="NCU2" i="79"/>
  <c r="NCT2" i="79"/>
  <c r="NCS2" i="79"/>
  <c r="NCR2" i="79"/>
  <c r="NCQ2" i="79"/>
  <c r="NCP2" i="79"/>
  <c r="NCO2" i="79"/>
  <c r="NCN2" i="79"/>
  <c r="NCM2" i="79"/>
  <c r="NCL2" i="79"/>
  <c r="NCK2" i="79"/>
  <c r="NCJ2" i="79"/>
  <c r="NCI2" i="79"/>
  <c r="NCH2" i="79"/>
  <c r="NCG2" i="79"/>
  <c r="NCF2" i="79"/>
  <c r="NCE2" i="79"/>
  <c r="NCD2" i="79"/>
  <c r="NCC2" i="79"/>
  <c r="NCB2" i="79"/>
  <c r="NCA2" i="79"/>
  <c r="NBZ2" i="79"/>
  <c r="NBY2" i="79"/>
  <c r="NBX2" i="79"/>
  <c r="NBW2" i="79"/>
  <c r="NBV2" i="79"/>
  <c r="NBU2" i="79"/>
  <c r="NBT2" i="79"/>
  <c r="NBS2" i="79"/>
  <c r="NBR2" i="79"/>
  <c r="NBQ2" i="79"/>
  <c r="NBP2" i="79"/>
  <c r="NBO2" i="79"/>
  <c r="NBN2" i="79"/>
  <c r="NBM2" i="79"/>
  <c r="NBL2" i="79"/>
  <c r="NBK2" i="79"/>
  <c r="NBJ2" i="79"/>
  <c r="NBI2" i="79"/>
  <c r="NBH2" i="79"/>
  <c r="NBG2" i="79"/>
  <c r="NBF2" i="79"/>
  <c r="NBE2" i="79"/>
  <c r="NBD2" i="79"/>
  <c r="NBC2" i="79"/>
  <c r="NBB2" i="79"/>
  <c r="NBA2" i="79"/>
  <c r="NAZ2" i="79"/>
  <c r="NAY2" i="79"/>
  <c r="NAX2" i="79"/>
  <c r="NAW2" i="79"/>
  <c r="NAV2" i="79"/>
  <c r="NAU2" i="79"/>
  <c r="NAT2" i="79"/>
  <c r="NAS2" i="79"/>
  <c r="NAR2" i="79"/>
  <c r="NAQ2" i="79"/>
  <c r="NAP2" i="79"/>
  <c r="NAO2" i="79"/>
  <c r="NAN2" i="79"/>
  <c r="NAM2" i="79"/>
  <c r="NAL2" i="79"/>
  <c r="NAK2" i="79"/>
  <c r="NAJ2" i="79"/>
  <c r="NAI2" i="79"/>
  <c r="NAH2" i="79"/>
  <c r="NAG2" i="79"/>
  <c r="NAF2" i="79"/>
  <c r="NAE2" i="79"/>
  <c r="NAD2" i="79"/>
  <c r="NAC2" i="79"/>
  <c r="NAB2" i="79"/>
  <c r="NAA2" i="79"/>
  <c r="MZZ2" i="79"/>
  <c r="MZY2" i="79"/>
  <c r="MZX2" i="79"/>
  <c r="MZW2" i="79"/>
  <c r="MZV2" i="79"/>
  <c r="MZU2" i="79"/>
  <c r="MZT2" i="79"/>
  <c r="MZS2" i="79"/>
  <c r="MZR2" i="79"/>
  <c r="MZQ2" i="79"/>
  <c r="MZP2" i="79"/>
  <c r="MZO2" i="79"/>
  <c r="MZN2" i="79"/>
  <c r="MZM2" i="79"/>
  <c r="MZL2" i="79"/>
  <c r="MZK2" i="79"/>
  <c r="MZJ2" i="79"/>
  <c r="MZI2" i="79"/>
  <c r="MZH2" i="79"/>
  <c r="MZG2" i="79"/>
  <c r="MZF2" i="79"/>
  <c r="MZE2" i="79"/>
  <c r="MZD2" i="79"/>
  <c r="MZC2" i="79"/>
  <c r="MZB2" i="79"/>
  <c r="MZA2" i="79"/>
  <c r="MYZ2" i="79"/>
  <c r="MYY2" i="79"/>
  <c r="MYX2" i="79"/>
  <c r="MYW2" i="79"/>
  <c r="MYV2" i="79"/>
  <c r="MYU2" i="79"/>
  <c r="MYT2" i="79"/>
  <c r="MYS2" i="79"/>
  <c r="MYR2" i="79"/>
  <c r="MYQ2" i="79"/>
  <c r="MYP2" i="79"/>
  <c r="MYO2" i="79"/>
  <c r="MYN2" i="79"/>
  <c r="MYM2" i="79"/>
  <c r="MYL2" i="79"/>
  <c r="MYK2" i="79"/>
  <c r="MYJ2" i="79"/>
  <c r="MYI2" i="79"/>
  <c r="MYH2" i="79"/>
  <c r="MYG2" i="79"/>
  <c r="MYF2" i="79"/>
  <c r="MYE2" i="79"/>
  <c r="MYD2" i="79"/>
  <c r="MYC2" i="79"/>
  <c r="MYB2" i="79"/>
  <c r="MYA2" i="79"/>
  <c r="MXZ2" i="79"/>
  <c r="MXY2" i="79"/>
  <c r="MXX2" i="79"/>
  <c r="MXW2" i="79"/>
  <c r="MXV2" i="79"/>
  <c r="MXU2" i="79"/>
  <c r="MXT2" i="79"/>
  <c r="MXS2" i="79"/>
  <c r="MXR2" i="79"/>
  <c r="MXQ2" i="79"/>
  <c r="MXP2" i="79"/>
  <c r="MXO2" i="79"/>
  <c r="MXN2" i="79"/>
  <c r="MXM2" i="79"/>
  <c r="MXL2" i="79"/>
  <c r="MXK2" i="79"/>
  <c r="MXJ2" i="79"/>
  <c r="MXI2" i="79"/>
  <c r="MXH2" i="79"/>
  <c r="MXG2" i="79"/>
  <c r="MXF2" i="79"/>
  <c r="MXE2" i="79"/>
  <c r="MXD2" i="79"/>
  <c r="MXC2" i="79"/>
  <c r="MXB2" i="79"/>
  <c r="MXA2" i="79"/>
  <c r="MWZ2" i="79"/>
  <c r="MWY2" i="79"/>
  <c r="MWX2" i="79"/>
  <c r="MWW2" i="79"/>
  <c r="MWV2" i="79"/>
  <c r="MWU2" i="79"/>
  <c r="MWT2" i="79"/>
  <c r="MWS2" i="79"/>
  <c r="MWR2" i="79"/>
  <c r="MWQ2" i="79"/>
  <c r="MWP2" i="79"/>
  <c r="MWO2" i="79"/>
  <c r="MWN2" i="79"/>
  <c r="MWM2" i="79"/>
  <c r="MWL2" i="79"/>
  <c r="MWK2" i="79"/>
  <c r="MWJ2" i="79"/>
  <c r="MWI2" i="79"/>
  <c r="MWH2" i="79"/>
  <c r="MWG2" i="79"/>
  <c r="MWF2" i="79"/>
  <c r="MWE2" i="79"/>
  <c r="MWD2" i="79"/>
  <c r="MWC2" i="79"/>
  <c r="MWB2" i="79"/>
  <c r="MWA2" i="79"/>
  <c r="MVZ2" i="79"/>
  <c r="MVY2" i="79"/>
  <c r="MVX2" i="79"/>
  <c r="MVW2" i="79"/>
  <c r="MVV2" i="79"/>
  <c r="MVU2" i="79"/>
  <c r="MVT2" i="79"/>
  <c r="MVS2" i="79"/>
  <c r="MVR2" i="79"/>
  <c r="MVQ2" i="79"/>
  <c r="MVP2" i="79"/>
  <c r="MVO2" i="79"/>
  <c r="MVN2" i="79"/>
  <c r="MVM2" i="79"/>
  <c r="MVL2" i="79"/>
  <c r="MVK2" i="79"/>
  <c r="MVJ2" i="79"/>
  <c r="MVI2" i="79"/>
  <c r="MVH2" i="79"/>
  <c r="MVG2" i="79"/>
  <c r="MVF2" i="79"/>
  <c r="MVE2" i="79"/>
  <c r="MVD2" i="79"/>
  <c r="MVC2" i="79"/>
  <c r="MVB2" i="79"/>
  <c r="MVA2" i="79"/>
  <c r="MUZ2" i="79"/>
  <c r="MUY2" i="79"/>
  <c r="MUX2" i="79"/>
  <c r="MUW2" i="79"/>
  <c r="MUV2" i="79"/>
  <c r="MUU2" i="79"/>
  <c r="MUT2" i="79"/>
  <c r="MUS2" i="79"/>
  <c r="MUR2" i="79"/>
  <c r="MUQ2" i="79"/>
  <c r="MUP2" i="79"/>
  <c r="MUO2" i="79"/>
  <c r="MUN2" i="79"/>
  <c r="MUM2" i="79"/>
  <c r="MUL2" i="79"/>
  <c r="MUK2" i="79"/>
  <c r="MUJ2" i="79"/>
  <c r="MUI2" i="79"/>
  <c r="MUH2" i="79"/>
  <c r="MUG2" i="79"/>
  <c r="MUF2" i="79"/>
  <c r="MUE2" i="79"/>
  <c r="MUD2" i="79"/>
  <c r="MUC2" i="79"/>
  <c r="MUB2" i="79"/>
  <c r="MUA2" i="79"/>
  <c r="MTZ2" i="79"/>
  <c r="MTY2" i="79"/>
  <c r="MTX2" i="79"/>
  <c r="MTW2" i="79"/>
  <c r="MTV2" i="79"/>
  <c r="MTU2" i="79"/>
  <c r="MTT2" i="79"/>
  <c r="MTS2" i="79"/>
  <c r="MTR2" i="79"/>
  <c r="MTQ2" i="79"/>
  <c r="MTP2" i="79"/>
  <c r="MTO2" i="79"/>
  <c r="MTN2" i="79"/>
  <c r="MTM2" i="79"/>
  <c r="MTL2" i="79"/>
  <c r="MTK2" i="79"/>
  <c r="MTJ2" i="79"/>
  <c r="MTI2" i="79"/>
  <c r="MTH2" i="79"/>
  <c r="MTG2" i="79"/>
  <c r="MTF2" i="79"/>
  <c r="MTE2" i="79"/>
  <c r="MTD2" i="79"/>
  <c r="MTC2" i="79"/>
  <c r="MTB2" i="79"/>
  <c r="MTA2" i="79"/>
  <c r="MSZ2" i="79"/>
  <c r="MSY2" i="79"/>
  <c r="MSX2" i="79"/>
  <c r="MSW2" i="79"/>
  <c r="MSV2" i="79"/>
  <c r="MSU2" i="79"/>
  <c r="MST2" i="79"/>
  <c r="MSS2" i="79"/>
  <c r="MSR2" i="79"/>
  <c r="MSQ2" i="79"/>
  <c r="MSP2" i="79"/>
  <c r="MSO2" i="79"/>
  <c r="MSN2" i="79"/>
  <c r="MSM2" i="79"/>
  <c r="MSL2" i="79"/>
  <c r="MSK2" i="79"/>
  <c r="MSJ2" i="79"/>
  <c r="MSI2" i="79"/>
  <c r="MSH2" i="79"/>
  <c r="MSG2" i="79"/>
  <c r="MSF2" i="79"/>
  <c r="MSE2" i="79"/>
  <c r="MSD2" i="79"/>
  <c r="MSC2" i="79"/>
  <c r="MSB2" i="79"/>
  <c r="MSA2" i="79"/>
  <c r="MRZ2" i="79"/>
  <c r="MRY2" i="79"/>
  <c r="MRX2" i="79"/>
  <c r="MRW2" i="79"/>
  <c r="MRV2" i="79"/>
  <c r="MRU2" i="79"/>
  <c r="MRT2" i="79"/>
  <c r="MRS2" i="79"/>
  <c r="MRR2" i="79"/>
  <c r="MRQ2" i="79"/>
  <c r="MRP2" i="79"/>
  <c r="MRO2" i="79"/>
  <c r="MRN2" i="79"/>
  <c r="MRM2" i="79"/>
  <c r="MRL2" i="79"/>
  <c r="MRK2" i="79"/>
  <c r="MRJ2" i="79"/>
  <c r="MRI2" i="79"/>
  <c r="MRH2" i="79"/>
  <c r="MRG2" i="79"/>
  <c r="MRF2" i="79"/>
  <c r="MRE2" i="79"/>
  <c r="MRD2" i="79"/>
  <c r="MRC2" i="79"/>
  <c r="MRB2" i="79"/>
  <c r="MRA2" i="79"/>
  <c r="MQZ2" i="79"/>
  <c r="MQY2" i="79"/>
  <c r="MQX2" i="79"/>
  <c r="MQW2" i="79"/>
  <c r="MQV2" i="79"/>
  <c r="MQU2" i="79"/>
  <c r="MQT2" i="79"/>
  <c r="MQS2" i="79"/>
  <c r="MQR2" i="79"/>
  <c r="MQQ2" i="79"/>
  <c r="MQP2" i="79"/>
  <c r="MQO2" i="79"/>
  <c r="MQN2" i="79"/>
  <c r="MQM2" i="79"/>
  <c r="MQL2" i="79"/>
  <c r="MQK2" i="79"/>
  <c r="MQJ2" i="79"/>
  <c r="MQI2" i="79"/>
  <c r="MQH2" i="79"/>
  <c r="MQG2" i="79"/>
  <c r="MQF2" i="79"/>
  <c r="MQE2" i="79"/>
  <c r="MQD2" i="79"/>
  <c r="MQC2" i="79"/>
  <c r="MQB2" i="79"/>
  <c r="MQA2" i="79"/>
  <c r="MPZ2" i="79"/>
  <c r="MPY2" i="79"/>
  <c r="MPX2" i="79"/>
  <c r="MPW2" i="79"/>
  <c r="MPV2" i="79"/>
  <c r="MPU2" i="79"/>
  <c r="MPT2" i="79"/>
  <c r="MPS2" i="79"/>
  <c r="MPR2" i="79"/>
  <c r="MPQ2" i="79"/>
  <c r="MPP2" i="79"/>
  <c r="MPO2" i="79"/>
  <c r="MPN2" i="79"/>
  <c r="MPM2" i="79"/>
  <c r="MPL2" i="79"/>
  <c r="MPK2" i="79"/>
  <c r="MPJ2" i="79"/>
  <c r="MPI2" i="79"/>
  <c r="MPH2" i="79"/>
  <c r="MPG2" i="79"/>
  <c r="MPF2" i="79"/>
  <c r="MPE2" i="79"/>
  <c r="MPD2" i="79"/>
  <c r="MPC2" i="79"/>
  <c r="MPB2" i="79"/>
  <c r="MPA2" i="79"/>
  <c r="MOZ2" i="79"/>
  <c r="MOY2" i="79"/>
  <c r="MOX2" i="79"/>
  <c r="MOW2" i="79"/>
  <c r="MOV2" i="79"/>
  <c r="MOU2" i="79"/>
  <c r="MOT2" i="79"/>
  <c r="MOS2" i="79"/>
  <c r="MOR2" i="79"/>
  <c r="MOQ2" i="79"/>
  <c r="MOP2" i="79"/>
  <c r="MOO2" i="79"/>
  <c r="MON2" i="79"/>
  <c r="MOM2" i="79"/>
  <c r="MOL2" i="79"/>
  <c r="MOK2" i="79"/>
  <c r="MOJ2" i="79"/>
  <c r="MOI2" i="79"/>
  <c r="MOH2" i="79"/>
  <c r="MOG2" i="79"/>
  <c r="MOF2" i="79"/>
  <c r="MOE2" i="79"/>
  <c r="MOD2" i="79"/>
  <c r="MOC2" i="79"/>
  <c r="MOB2" i="79"/>
  <c r="MOA2" i="79"/>
  <c r="MNZ2" i="79"/>
  <c r="MNY2" i="79"/>
  <c r="MNX2" i="79"/>
  <c r="MNW2" i="79"/>
  <c r="MNV2" i="79"/>
  <c r="MNU2" i="79"/>
  <c r="MNT2" i="79"/>
  <c r="MNS2" i="79"/>
  <c r="MNR2" i="79"/>
  <c r="MNQ2" i="79"/>
  <c r="MNP2" i="79"/>
  <c r="MNO2" i="79"/>
  <c r="MNN2" i="79"/>
  <c r="MNM2" i="79"/>
  <c r="MNL2" i="79"/>
  <c r="MNK2" i="79"/>
  <c r="MNJ2" i="79"/>
  <c r="MNI2" i="79"/>
  <c r="MNH2" i="79"/>
  <c r="MNG2" i="79"/>
  <c r="MNF2" i="79"/>
  <c r="MNE2" i="79"/>
  <c r="MND2" i="79"/>
  <c r="MNC2" i="79"/>
  <c r="MNB2" i="79"/>
  <c r="MNA2" i="79"/>
  <c r="MMZ2" i="79"/>
  <c r="MMY2" i="79"/>
  <c r="MMX2" i="79"/>
  <c r="MMW2" i="79"/>
  <c r="MMV2" i="79"/>
  <c r="MMU2" i="79"/>
  <c r="MMT2" i="79"/>
  <c r="MMS2" i="79"/>
  <c r="MMR2" i="79"/>
  <c r="MMQ2" i="79"/>
  <c r="MMP2" i="79"/>
  <c r="MMO2" i="79"/>
  <c r="MMN2" i="79"/>
  <c r="MMM2" i="79"/>
  <c r="MML2" i="79"/>
  <c r="MMK2" i="79"/>
  <c r="MMJ2" i="79"/>
  <c r="MMI2" i="79"/>
  <c r="MMH2" i="79"/>
  <c r="MMG2" i="79"/>
  <c r="MMF2" i="79"/>
  <c r="MME2" i="79"/>
  <c r="MMD2" i="79"/>
  <c r="MMC2" i="79"/>
  <c r="MMB2" i="79"/>
  <c r="MMA2" i="79"/>
  <c r="MLZ2" i="79"/>
  <c r="MLY2" i="79"/>
  <c r="MLX2" i="79"/>
  <c r="MLW2" i="79"/>
  <c r="MLV2" i="79"/>
  <c r="MLU2" i="79"/>
  <c r="MLT2" i="79"/>
  <c r="MLS2" i="79"/>
  <c r="MLR2" i="79"/>
  <c r="MLQ2" i="79"/>
  <c r="MLP2" i="79"/>
  <c r="MLO2" i="79"/>
  <c r="MLN2" i="79"/>
  <c r="MLM2" i="79"/>
  <c r="MLL2" i="79"/>
  <c r="MLK2" i="79"/>
  <c r="MLJ2" i="79"/>
  <c r="MLI2" i="79"/>
  <c r="MLH2" i="79"/>
  <c r="MLG2" i="79"/>
  <c r="MLF2" i="79"/>
  <c r="MLE2" i="79"/>
  <c r="MLD2" i="79"/>
  <c r="MLC2" i="79"/>
  <c r="MLB2" i="79"/>
  <c r="MLA2" i="79"/>
  <c r="MKZ2" i="79"/>
  <c r="MKY2" i="79"/>
  <c r="MKX2" i="79"/>
  <c r="MKW2" i="79"/>
  <c r="MKV2" i="79"/>
  <c r="MKU2" i="79"/>
  <c r="MKT2" i="79"/>
  <c r="MKS2" i="79"/>
  <c r="MKR2" i="79"/>
  <c r="MKQ2" i="79"/>
  <c r="MKP2" i="79"/>
  <c r="MKO2" i="79"/>
  <c r="MKN2" i="79"/>
  <c r="MKM2" i="79"/>
  <c r="MKL2" i="79"/>
  <c r="MKK2" i="79"/>
  <c r="MKJ2" i="79"/>
  <c r="MKI2" i="79"/>
  <c r="MKH2" i="79"/>
  <c r="MKG2" i="79"/>
  <c r="MKF2" i="79"/>
  <c r="MKE2" i="79"/>
  <c r="MKD2" i="79"/>
  <c r="MKC2" i="79"/>
  <c r="MKB2" i="79"/>
  <c r="MKA2" i="79"/>
  <c r="MJZ2" i="79"/>
  <c r="MJY2" i="79"/>
  <c r="MJX2" i="79"/>
  <c r="MJW2" i="79"/>
  <c r="MJV2" i="79"/>
  <c r="MJU2" i="79"/>
  <c r="MJT2" i="79"/>
  <c r="MJS2" i="79"/>
  <c r="MJR2" i="79"/>
  <c r="MJQ2" i="79"/>
  <c r="MJP2" i="79"/>
  <c r="MJO2" i="79"/>
  <c r="MJN2" i="79"/>
  <c r="MJM2" i="79"/>
  <c r="MJL2" i="79"/>
  <c r="MJK2" i="79"/>
  <c r="MJJ2" i="79"/>
  <c r="MJI2" i="79"/>
  <c r="MJH2" i="79"/>
  <c r="MJG2" i="79"/>
  <c r="MJF2" i="79"/>
  <c r="MJE2" i="79"/>
  <c r="MJD2" i="79"/>
  <c r="MJC2" i="79"/>
  <c r="MJB2" i="79"/>
  <c r="MJA2" i="79"/>
  <c r="MIZ2" i="79"/>
  <c r="MIY2" i="79"/>
  <c r="MIX2" i="79"/>
  <c r="MIW2" i="79"/>
  <c r="MIV2" i="79"/>
  <c r="MIU2" i="79"/>
  <c r="MIT2" i="79"/>
  <c r="MIS2" i="79"/>
  <c r="MIR2" i="79"/>
  <c r="MIQ2" i="79"/>
  <c r="MIP2" i="79"/>
  <c r="MIO2" i="79"/>
  <c r="MIN2" i="79"/>
  <c r="MIM2" i="79"/>
  <c r="MIL2" i="79"/>
  <c r="MIK2" i="79"/>
  <c r="MIJ2" i="79"/>
  <c r="MII2" i="79"/>
  <c r="MIH2" i="79"/>
  <c r="MIG2" i="79"/>
  <c r="MIF2" i="79"/>
  <c r="MIE2" i="79"/>
  <c r="MID2" i="79"/>
  <c r="MIC2" i="79"/>
  <c r="MIB2" i="79"/>
  <c r="MIA2" i="79"/>
  <c r="MHZ2" i="79"/>
  <c r="MHY2" i="79"/>
  <c r="MHX2" i="79"/>
  <c r="MHW2" i="79"/>
  <c r="MHV2" i="79"/>
  <c r="MHU2" i="79"/>
  <c r="MHT2" i="79"/>
  <c r="MHS2" i="79"/>
  <c r="MHR2" i="79"/>
  <c r="MHQ2" i="79"/>
  <c r="MHP2" i="79"/>
  <c r="MHO2" i="79"/>
  <c r="MHN2" i="79"/>
  <c r="MHM2" i="79"/>
  <c r="MHL2" i="79"/>
  <c r="MHK2" i="79"/>
  <c r="MHJ2" i="79"/>
  <c r="MHI2" i="79"/>
  <c r="MHH2" i="79"/>
  <c r="MHG2" i="79"/>
  <c r="MHF2" i="79"/>
  <c r="MHE2" i="79"/>
  <c r="MHD2" i="79"/>
  <c r="MHC2" i="79"/>
  <c r="MHB2" i="79"/>
  <c r="MHA2" i="79"/>
  <c r="MGZ2" i="79"/>
  <c r="MGY2" i="79"/>
  <c r="MGX2" i="79"/>
  <c r="MGW2" i="79"/>
  <c r="MGV2" i="79"/>
  <c r="MGU2" i="79"/>
  <c r="MGT2" i="79"/>
  <c r="MGS2" i="79"/>
  <c r="MGR2" i="79"/>
  <c r="MGQ2" i="79"/>
  <c r="MGP2" i="79"/>
  <c r="MGO2" i="79"/>
  <c r="MGN2" i="79"/>
  <c r="MGM2" i="79"/>
  <c r="MGL2" i="79"/>
  <c r="MGK2" i="79"/>
  <c r="MGJ2" i="79"/>
  <c r="MGI2" i="79"/>
  <c r="MGH2" i="79"/>
  <c r="MGG2" i="79"/>
  <c r="MGF2" i="79"/>
  <c r="MGE2" i="79"/>
  <c r="MGD2" i="79"/>
  <c r="MGC2" i="79"/>
  <c r="MGB2" i="79"/>
  <c r="MGA2" i="79"/>
  <c r="MFZ2" i="79"/>
  <c r="MFY2" i="79"/>
  <c r="MFX2" i="79"/>
  <c r="MFW2" i="79"/>
  <c r="MFV2" i="79"/>
  <c r="MFU2" i="79"/>
  <c r="MFT2" i="79"/>
  <c r="MFS2" i="79"/>
  <c r="MFR2" i="79"/>
  <c r="MFQ2" i="79"/>
  <c r="MFP2" i="79"/>
  <c r="MFO2" i="79"/>
  <c r="MFN2" i="79"/>
  <c r="MFM2" i="79"/>
  <c r="MFL2" i="79"/>
  <c r="MFK2" i="79"/>
  <c r="MFJ2" i="79"/>
  <c r="MFI2" i="79"/>
  <c r="MFH2" i="79"/>
  <c r="MFG2" i="79"/>
  <c r="MFF2" i="79"/>
  <c r="MFE2" i="79"/>
  <c r="MFD2" i="79"/>
  <c r="MFC2" i="79"/>
  <c r="MFB2" i="79"/>
  <c r="MFA2" i="79"/>
  <c r="MEZ2" i="79"/>
  <c r="MEY2" i="79"/>
  <c r="MEX2" i="79"/>
  <c r="MEW2" i="79"/>
  <c r="MEV2" i="79"/>
  <c r="MEU2" i="79"/>
  <c r="MET2" i="79"/>
  <c r="MES2" i="79"/>
  <c r="MER2" i="79"/>
  <c r="MEQ2" i="79"/>
  <c r="MEP2" i="79"/>
  <c r="MEO2" i="79"/>
  <c r="MEN2" i="79"/>
  <c r="MEM2" i="79"/>
  <c r="MEL2" i="79"/>
  <c r="MEK2" i="79"/>
  <c r="MEJ2" i="79"/>
  <c r="MEI2" i="79"/>
  <c r="MEH2" i="79"/>
  <c r="MEG2" i="79"/>
  <c r="MEF2" i="79"/>
  <c r="MEE2" i="79"/>
  <c r="MED2" i="79"/>
  <c r="MEC2" i="79"/>
  <c r="MEB2" i="79"/>
  <c r="MEA2" i="79"/>
  <c r="MDZ2" i="79"/>
  <c r="MDY2" i="79"/>
  <c r="MDX2" i="79"/>
  <c r="MDW2" i="79"/>
  <c r="MDV2" i="79"/>
  <c r="MDU2" i="79"/>
  <c r="MDT2" i="79"/>
  <c r="MDS2" i="79"/>
  <c r="MDR2" i="79"/>
  <c r="MDQ2" i="79"/>
  <c r="MDP2" i="79"/>
  <c r="MDO2" i="79"/>
  <c r="MDN2" i="79"/>
  <c r="MDM2" i="79"/>
  <c r="MDL2" i="79"/>
  <c r="MDK2" i="79"/>
  <c r="MDJ2" i="79"/>
  <c r="MDI2" i="79"/>
  <c r="MDH2" i="79"/>
  <c r="MDG2" i="79"/>
  <c r="MDF2" i="79"/>
  <c r="MDE2" i="79"/>
  <c r="MDD2" i="79"/>
  <c r="MDC2" i="79"/>
  <c r="MDB2" i="79"/>
  <c r="MDA2" i="79"/>
  <c r="MCZ2" i="79"/>
  <c r="MCY2" i="79"/>
  <c r="MCX2" i="79"/>
  <c r="MCW2" i="79"/>
  <c r="MCV2" i="79"/>
  <c r="MCU2" i="79"/>
  <c r="MCT2" i="79"/>
  <c r="MCS2" i="79"/>
  <c r="MCR2" i="79"/>
  <c r="MCQ2" i="79"/>
  <c r="MCP2" i="79"/>
  <c r="MCO2" i="79"/>
  <c r="MCN2" i="79"/>
  <c r="MCM2" i="79"/>
  <c r="MCL2" i="79"/>
  <c r="MCK2" i="79"/>
  <c r="MCJ2" i="79"/>
  <c r="MCI2" i="79"/>
  <c r="MCH2" i="79"/>
  <c r="MCG2" i="79"/>
  <c r="MCF2" i="79"/>
  <c r="MCE2" i="79"/>
  <c r="MCD2" i="79"/>
  <c r="MCC2" i="79"/>
  <c r="MCB2" i="79"/>
  <c r="MCA2" i="79"/>
  <c r="MBZ2" i="79"/>
  <c r="MBY2" i="79"/>
  <c r="MBX2" i="79"/>
  <c r="MBW2" i="79"/>
  <c r="MBV2" i="79"/>
  <c r="MBU2" i="79"/>
  <c r="MBT2" i="79"/>
  <c r="MBS2" i="79"/>
  <c r="MBR2" i="79"/>
  <c r="MBQ2" i="79"/>
  <c r="MBP2" i="79"/>
  <c r="MBO2" i="79"/>
  <c r="MBN2" i="79"/>
  <c r="MBM2" i="79"/>
  <c r="MBL2" i="79"/>
  <c r="MBK2" i="79"/>
  <c r="MBJ2" i="79"/>
  <c r="MBI2" i="79"/>
  <c r="MBH2" i="79"/>
  <c r="MBG2" i="79"/>
  <c r="MBF2" i="79"/>
  <c r="MBE2" i="79"/>
  <c r="MBD2" i="79"/>
  <c r="MBC2" i="79"/>
  <c r="MBB2" i="79"/>
  <c r="MBA2" i="79"/>
  <c r="MAZ2" i="79"/>
  <c r="MAY2" i="79"/>
  <c r="MAX2" i="79"/>
  <c r="MAW2" i="79"/>
  <c r="MAV2" i="79"/>
  <c r="MAU2" i="79"/>
  <c r="MAT2" i="79"/>
  <c r="MAS2" i="79"/>
  <c r="MAR2" i="79"/>
  <c r="MAQ2" i="79"/>
  <c r="MAP2" i="79"/>
  <c r="MAO2" i="79"/>
  <c r="MAN2" i="79"/>
  <c r="MAM2" i="79"/>
  <c r="MAL2" i="79"/>
  <c r="MAK2" i="79"/>
  <c r="MAJ2" i="79"/>
  <c r="MAI2" i="79"/>
  <c r="MAH2" i="79"/>
  <c r="MAG2" i="79"/>
  <c r="MAF2" i="79"/>
  <c r="MAE2" i="79"/>
  <c r="MAD2" i="79"/>
  <c r="MAC2" i="79"/>
  <c r="MAB2" i="79"/>
  <c r="MAA2" i="79"/>
  <c r="LZZ2" i="79"/>
  <c r="LZY2" i="79"/>
  <c r="LZX2" i="79"/>
  <c r="LZW2" i="79"/>
  <c r="LZV2" i="79"/>
  <c r="LZU2" i="79"/>
  <c r="LZT2" i="79"/>
  <c r="LZS2" i="79"/>
  <c r="LZR2" i="79"/>
  <c r="LZQ2" i="79"/>
  <c r="LZP2" i="79"/>
  <c r="LZO2" i="79"/>
  <c r="LZN2" i="79"/>
  <c r="LZM2" i="79"/>
  <c r="LZL2" i="79"/>
  <c r="LZK2" i="79"/>
  <c r="LZJ2" i="79"/>
  <c r="LZI2" i="79"/>
  <c r="LZH2" i="79"/>
  <c r="LZG2" i="79"/>
  <c r="LZF2" i="79"/>
  <c r="LZE2" i="79"/>
  <c r="LZD2" i="79"/>
  <c r="LZC2" i="79"/>
  <c r="LZB2" i="79"/>
  <c r="LZA2" i="79"/>
  <c r="LYZ2" i="79"/>
  <c r="LYY2" i="79"/>
  <c r="LYX2" i="79"/>
  <c r="LYW2" i="79"/>
  <c r="LYV2" i="79"/>
  <c r="LYU2" i="79"/>
  <c r="LYT2" i="79"/>
  <c r="LYS2" i="79"/>
  <c r="LYR2" i="79"/>
  <c r="LYQ2" i="79"/>
  <c r="LYP2" i="79"/>
  <c r="LYO2" i="79"/>
  <c r="LYN2" i="79"/>
  <c r="LYM2" i="79"/>
  <c r="LYL2" i="79"/>
  <c r="LYK2" i="79"/>
  <c r="LYJ2" i="79"/>
  <c r="LYI2" i="79"/>
  <c r="LYH2" i="79"/>
  <c r="LYG2" i="79"/>
  <c r="LYF2" i="79"/>
  <c r="LYE2" i="79"/>
  <c r="LYD2" i="79"/>
  <c r="LYC2" i="79"/>
  <c r="LYB2" i="79"/>
  <c r="LYA2" i="79"/>
  <c r="LXZ2" i="79"/>
  <c r="LXY2" i="79"/>
  <c r="LXX2" i="79"/>
  <c r="LXW2" i="79"/>
  <c r="LXV2" i="79"/>
  <c r="LXU2" i="79"/>
  <c r="LXT2" i="79"/>
  <c r="LXS2" i="79"/>
  <c r="LXR2" i="79"/>
  <c r="LXQ2" i="79"/>
  <c r="LXP2" i="79"/>
  <c r="LXO2" i="79"/>
  <c r="LXN2" i="79"/>
  <c r="LXM2" i="79"/>
  <c r="LXL2" i="79"/>
  <c r="LXK2" i="79"/>
  <c r="LXJ2" i="79"/>
  <c r="LXI2" i="79"/>
  <c r="LXH2" i="79"/>
  <c r="LXG2" i="79"/>
  <c r="LXF2" i="79"/>
  <c r="LXE2" i="79"/>
  <c r="LXD2" i="79"/>
  <c r="LXC2" i="79"/>
  <c r="LXB2" i="79"/>
  <c r="LXA2" i="79"/>
  <c r="LWZ2" i="79"/>
  <c r="LWY2" i="79"/>
  <c r="LWX2" i="79"/>
  <c r="LWW2" i="79"/>
  <c r="LWV2" i="79"/>
  <c r="LWU2" i="79"/>
  <c r="LWT2" i="79"/>
  <c r="LWS2" i="79"/>
  <c r="LWR2" i="79"/>
  <c r="LWQ2" i="79"/>
  <c r="LWP2" i="79"/>
  <c r="LWO2" i="79"/>
  <c r="LWN2" i="79"/>
  <c r="LWM2" i="79"/>
  <c r="LWL2" i="79"/>
  <c r="LWK2" i="79"/>
  <c r="LWJ2" i="79"/>
  <c r="LWI2" i="79"/>
  <c r="LWH2" i="79"/>
  <c r="LWG2" i="79"/>
  <c r="LWF2" i="79"/>
  <c r="LWE2" i="79"/>
  <c r="LWD2" i="79"/>
  <c r="LWC2" i="79"/>
  <c r="LWB2" i="79"/>
  <c r="LWA2" i="79"/>
  <c r="LVZ2" i="79"/>
  <c r="LVY2" i="79"/>
  <c r="LVX2" i="79"/>
  <c r="LVW2" i="79"/>
  <c r="LVV2" i="79"/>
  <c r="LVU2" i="79"/>
  <c r="LVT2" i="79"/>
  <c r="LVS2" i="79"/>
  <c r="LVR2" i="79"/>
  <c r="LVQ2" i="79"/>
  <c r="LVP2" i="79"/>
  <c r="LVO2" i="79"/>
  <c r="LVN2" i="79"/>
  <c r="LVM2" i="79"/>
  <c r="LVL2" i="79"/>
  <c r="LVK2" i="79"/>
  <c r="LVJ2" i="79"/>
  <c r="LVI2" i="79"/>
  <c r="LVH2" i="79"/>
  <c r="LVG2" i="79"/>
  <c r="LVF2" i="79"/>
  <c r="LVE2" i="79"/>
  <c r="LVD2" i="79"/>
  <c r="LVC2" i="79"/>
  <c r="LVB2" i="79"/>
  <c r="LVA2" i="79"/>
  <c r="LUZ2" i="79"/>
  <c r="LUY2" i="79"/>
  <c r="LUX2" i="79"/>
  <c r="LUW2" i="79"/>
  <c r="LUV2" i="79"/>
  <c r="LUU2" i="79"/>
  <c r="LUT2" i="79"/>
  <c r="LUS2" i="79"/>
  <c r="LUR2" i="79"/>
  <c r="LUQ2" i="79"/>
  <c r="LUP2" i="79"/>
  <c r="LUO2" i="79"/>
  <c r="LUN2" i="79"/>
  <c r="LUM2" i="79"/>
  <c r="LUL2" i="79"/>
  <c r="LUK2" i="79"/>
  <c r="LUJ2" i="79"/>
  <c r="LUI2" i="79"/>
  <c r="LUH2" i="79"/>
  <c r="LUG2" i="79"/>
  <c r="LUF2" i="79"/>
  <c r="LUE2" i="79"/>
  <c r="LUD2" i="79"/>
  <c r="LUC2" i="79"/>
  <c r="LUB2" i="79"/>
  <c r="LUA2" i="79"/>
  <c r="LTZ2" i="79"/>
  <c r="LTY2" i="79"/>
  <c r="LTX2" i="79"/>
  <c r="LTW2" i="79"/>
  <c r="LTV2" i="79"/>
  <c r="LTU2" i="79"/>
  <c r="LTT2" i="79"/>
  <c r="LTS2" i="79"/>
  <c r="LTR2" i="79"/>
  <c r="LTQ2" i="79"/>
  <c r="LTP2" i="79"/>
  <c r="LTO2" i="79"/>
  <c r="LTN2" i="79"/>
  <c r="LTM2" i="79"/>
  <c r="LTL2" i="79"/>
  <c r="LTK2" i="79"/>
  <c r="LTJ2" i="79"/>
  <c r="LTI2" i="79"/>
  <c r="LTH2" i="79"/>
  <c r="LTG2" i="79"/>
  <c r="LTF2" i="79"/>
  <c r="LTE2" i="79"/>
  <c r="LTD2" i="79"/>
  <c r="LTC2" i="79"/>
  <c r="LTB2" i="79"/>
  <c r="LTA2" i="79"/>
  <c r="LSZ2" i="79"/>
  <c r="LSY2" i="79"/>
  <c r="LSX2" i="79"/>
  <c r="LSW2" i="79"/>
  <c r="LSV2" i="79"/>
  <c r="LSU2" i="79"/>
  <c r="LST2" i="79"/>
  <c r="LSS2" i="79"/>
  <c r="LSR2" i="79"/>
  <c r="LSQ2" i="79"/>
  <c r="LSP2" i="79"/>
  <c r="LSO2" i="79"/>
  <c r="LSN2" i="79"/>
  <c r="LSM2" i="79"/>
  <c r="LSL2" i="79"/>
  <c r="LSK2" i="79"/>
  <c r="LSJ2" i="79"/>
  <c r="LSI2" i="79"/>
  <c r="LSH2" i="79"/>
  <c r="LSG2" i="79"/>
  <c r="LSF2" i="79"/>
  <c r="LSE2" i="79"/>
  <c r="LSD2" i="79"/>
  <c r="LSC2" i="79"/>
  <c r="LSB2" i="79"/>
  <c r="LSA2" i="79"/>
  <c r="LRZ2" i="79"/>
  <c r="LRY2" i="79"/>
  <c r="LRX2" i="79"/>
  <c r="LRW2" i="79"/>
  <c r="LRV2" i="79"/>
  <c r="LRU2" i="79"/>
  <c r="LRT2" i="79"/>
  <c r="LRS2" i="79"/>
  <c r="LRR2" i="79"/>
  <c r="LRQ2" i="79"/>
  <c r="LRP2" i="79"/>
  <c r="LRO2" i="79"/>
  <c r="LRN2" i="79"/>
  <c r="LRM2" i="79"/>
  <c r="LRL2" i="79"/>
  <c r="LRK2" i="79"/>
  <c r="LRJ2" i="79"/>
  <c r="LRI2" i="79"/>
  <c r="LRH2" i="79"/>
  <c r="LRG2" i="79"/>
  <c r="LRF2" i="79"/>
  <c r="LRE2" i="79"/>
  <c r="LRD2" i="79"/>
  <c r="LRC2" i="79"/>
  <c r="LRB2" i="79"/>
  <c r="LRA2" i="79"/>
  <c r="LQZ2" i="79"/>
  <c r="LQY2" i="79"/>
  <c r="LQX2" i="79"/>
  <c r="LQW2" i="79"/>
  <c r="LQV2" i="79"/>
  <c r="LQU2" i="79"/>
  <c r="LQT2" i="79"/>
  <c r="LQS2" i="79"/>
  <c r="LQR2" i="79"/>
  <c r="LQQ2" i="79"/>
  <c r="LQP2" i="79"/>
  <c r="LQO2" i="79"/>
  <c r="LQN2" i="79"/>
  <c r="LQM2" i="79"/>
  <c r="LQL2" i="79"/>
  <c r="LQK2" i="79"/>
  <c r="LQJ2" i="79"/>
  <c r="LQI2" i="79"/>
  <c r="LQH2" i="79"/>
  <c r="LQG2" i="79"/>
  <c r="LQF2" i="79"/>
  <c r="LQE2" i="79"/>
  <c r="LQD2" i="79"/>
  <c r="LQC2" i="79"/>
  <c r="LQB2" i="79"/>
  <c r="LQA2" i="79"/>
  <c r="LPZ2" i="79"/>
  <c r="LPY2" i="79"/>
  <c r="LPX2" i="79"/>
  <c r="LPW2" i="79"/>
  <c r="LPV2" i="79"/>
  <c r="LPU2" i="79"/>
  <c r="LPT2" i="79"/>
  <c r="LPS2" i="79"/>
  <c r="LPR2" i="79"/>
  <c r="LPQ2" i="79"/>
  <c r="LPP2" i="79"/>
  <c r="LPO2" i="79"/>
  <c r="LPN2" i="79"/>
  <c r="LPM2" i="79"/>
  <c r="LPL2" i="79"/>
  <c r="LPK2" i="79"/>
  <c r="LPJ2" i="79"/>
  <c r="LPI2" i="79"/>
  <c r="LPH2" i="79"/>
  <c r="LPG2" i="79"/>
  <c r="LPF2" i="79"/>
  <c r="LPE2" i="79"/>
  <c r="LPD2" i="79"/>
  <c r="LPC2" i="79"/>
  <c r="LPB2" i="79"/>
  <c r="LPA2" i="79"/>
  <c r="LOZ2" i="79"/>
  <c r="LOY2" i="79"/>
  <c r="LOX2" i="79"/>
  <c r="LOW2" i="79"/>
  <c r="LOV2" i="79"/>
  <c r="LOU2" i="79"/>
  <c r="LOT2" i="79"/>
  <c r="LOS2" i="79"/>
  <c r="LOR2" i="79"/>
  <c r="LOQ2" i="79"/>
  <c r="LOP2" i="79"/>
  <c r="LOO2" i="79"/>
  <c r="LON2" i="79"/>
  <c r="LOM2" i="79"/>
  <c r="LOL2" i="79"/>
  <c r="LOK2" i="79"/>
  <c r="LOJ2" i="79"/>
  <c r="LOI2" i="79"/>
  <c r="LOH2" i="79"/>
  <c r="LOG2" i="79"/>
  <c r="LOF2" i="79"/>
  <c r="LOE2" i="79"/>
  <c r="LOD2" i="79"/>
  <c r="LOC2" i="79"/>
  <c r="LOB2" i="79"/>
  <c r="LOA2" i="79"/>
  <c r="LNZ2" i="79"/>
  <c r="LNY2" i="79"/>
  <c r="LNX2" i="79"/>
  <c r="LNW2" i="79"/>
  <c r="LNV2" i="79"/>
  <c r="LNU2" i="79"/>
  <c r="LNT2" i="79"/>
  <c r="LNS2" i="79"/>
  <c r="LNR2" i="79"/>
  <c r="LNQ2" i="79"/>
  <c r="LNP2" i="79"/>
  <c r="LNO2" i="79"/>
  <c r="LNN2" i="79"/>
  <c r="LNM2" i="79"/>
  <c r="LNL2" i="79"/>
  <c r="LNK2" i="79"/>
  <c r="LNJ2" i="79"/>
  <c r="LNI2" i="79"/>
  <c r="LNH2" i="79"/>
  <c r="LNG2" i="79"/>
  <c r="LNF2" i="79"/>
  <c r="LNE2" i="79"/>
  <c r="LND2" i="79"/>
  <c r="LNC2" i="79"/>
  <c r="LNB2" i="79"/>
  <c r="LNA2" i="79"/>
  <c r="LMZ2" i="79"/>
  <c r="LMY2" i="79"/>
  <c r="LMX2" i="79"/>
  <c r="LMW2" i="79"/>
  <c r="LMV2" i="79"/>
  <c r="LMU2" i="79"/>
  <c r="LMT2" i="79"/>
  <c r="LMS2" i="79"/>
  <c r="LMR2" i="79"/>
  <c r="LMQ2" i="79"/>
  <c r="LMP2" i="79"/>
  <c r="LMO2" i="79"/>
  <c r="LMN2" i="79"/>
  <c r="LMM2" i="79"/>
  <c r="LML2" i="79"/>
  <c r="LMK2" i="79"/>
  <c r="LMJ2" i="79"/>
  <c r="LMI2" i="79"/>
  <c r="LMH2" i="79"/>
  <c r="LMG2" i="79"/>
  <c r="LMF2" i="79"/>
  <c r="LME2" i="79"/>
  <c r="LMD2" i="79"/>
  <c r="LMC2" i="79"/>
  <c r="LMB2" i="79"/>
  <c r="LMA2" i="79"/>
  <c r="LLZ2" i="79"/>
  <c r="LLY2" i="79"/>
  <c r="LLX2" i="79"/>
  <c r="LLW2" i="79"/>
  <c r="LLV2" i="79"/>
  <c r="LLU2" i="79"/>
  <c r="LLT2" i="79"/>
  <c r="LLS2" i="79"/>
  <c r="LLR2" i="79"/>
  <c r="LLQ2" i="79"/>
  <c r="LLP2" i="79"/>
  <c r="LLO2" i="79"/>
  <c r="LLN2" i="79"/>
  <c r="LLM2" i="79"/>
  <c r="LLL2" i="79"/>
  <c r="LLK2" i="79"/>
  <c r="LLJ2" i="79"/>
  <c r="LLI2" i="79"/>
  <c r="LLH2" i="79"/>
  <c r="LLG2" i="79"/>
  <c r="LLF2" i="79"/>
  <c r="LLE2" i="79"/>
  <c r="LLD2" i="79"/>
  <c r="LLC2" i="79"/>
  <c r="LLB2" i="79"/>
  <c r="LLA2" i="79"/>
  <c r="LKZ2" i="79"/>
  <c r="LKY2" i="79"/>
  <c r="LKX2" i="79"/>
  <c r="LKW2" i="79"/>
  <c r="LKV2" i="79"/>
  <c r="LKU2" i="79"/>
  <c r="LKT2" i="79"/>
  <c r="LKS2" i="79"/>
  <c r="LKR2" i="79"/>
  <c r="LKQ2" i="79"/>
  <c r="LKP2" i="79"/>
  <c r="LKO2" i="79"/>
  <c r="LKN2" i="79"/>
  <c r="LKM2" i="79"/>
  <c r="LKL2" i="79"/>
  <c r="LKK2" i="79"/>
  <c r="LKJ2" i="79"/>
  <c r="LKI2" i="79"/>
  <c r="LKH2" i="79"/>
  <c r="LKG2" i="79"/>
  <c r="LKF2" i="79"/>
  <c r="LKE2" i="79"/>
  <c r="LKD2" i="79"/>
  <c r="LKC2" i="79"/>
  <c r="LKB2" i="79"/>
  <c r="LKA2" i="79"/>
  <c r="LJZ2" i="79"/>
  <c r="LJY2" i="79"/>
  <c r="LJX2" i="79"/>
  <c r="LJW2" i="79"/>
  <c r="LJV2" i="79"/>
  <c r="LJU2" i="79"/>
  <c r="LJT2" i="79"/>
  <c r="LJS2" i="79"/>
  <c r="LJR2" i="79"/>
  <c r="LJQ2" i="79"/>
  <c r="LJP2" i="79"/>
  <c r="LJO2" i="79"/>
  <c r="LJN2" i="79"/>
  <c r="LJM2" i="79"/>
  <c r="LJL2" i="79"/>
  <c r="LJK2" i="79"/>
  <c r="LJJ2" i="79"/>
  <c r="LJI2" i="79"/>
  <c r="LJH2" i="79"/>
  <c r="LJG2" i="79"/>
  <c r="LJF2" i="79"/>
  <c r="LJE2" i="79"/>
  <c r="LJD2" i="79"/>
  <c r="LJC2" i="79"/>
  <c r="LJB2" i="79"/>
  <c r="LJA2" i="79"/>
  <c r="LIZ2" i="79"/>
  <c r="LIY2" i="79"/>
  <c r="LIX2" i="79"/>
  <c r="LIW2" i="79"/>
  <c r="LIV2" i="79"/>
  <c r="LIU2" i="79"/>
  <c r="LIT2" i="79"/>
  <c r="LIS2" i="79"/>
  <c r="LIR2" i="79"/>
  <c r="LIQ2" i="79"/>
  <c r="LIP2" i="79"/>
  <c r="LIO2" i="79"/>
  <c r="LIN2" i="79"/>
  <c r="LIM2" i="79"/>
  <c r="LIL2" i="79"/>
  <c r="LIK2" i="79"/>
  <c r="LIJ2" i="79"/>
  <c r="LII2" i="79"/>
  <c r="LIH2" i="79"/>
  <c r="LIG2" i="79"/>
  <c r="LIF2" i="79"/>
  <c r="LIE2" i="79"/>
  <c r="LID2" i="79"/>
  <c r="LIC2" i="79"/>
  <c r="LIB2" i="79"/>
  <c r="LIA2" i="79"/>
  <c r="LHZ2" i="79"/>
  <c r="LHY2" i="79"/>
  <c r="LHX2" i="79"/>
  <c r="LHW2" i="79"/>
  <c r="LHV2" i="79"/>
  <c r="LHU2" i="79"/>
  <c r="LHT2" i="79"/>
  <c r="LHS2" i="79"/>
  <c r="LHR2" i="79"/>
  <c r="LHQ2" i="79"/>
  <c r="LHP2" i="79"/>
  <c r="LHO2" i="79"/>
  <c r="LHN2" i="79"/>
  <c r="LHM2" i="79"/>
  <c r="LHL2" i="79"/>
  <c r="LHK2" i="79"/>
  <c r="LHJ2" i="79"/>
  <c r="LHI2" i="79"/>
  <c r="LHH2" i="79"/>
  <c r="LHG2" i="79"/>
  <c r="LHF2" i="79"/>
  <c r="LHE2" i="79"/>
  <c r="LHD2" i="79"/>
  <c r="LHC2" i="79"/>
  <c r="LHB2" i="79"/>
  <c r="LHA2" i="79"/>
  <c r="LGZ2" i="79"/>
  <c r="LGY2" i="79"/>
  <c r="LGX2" i="79"/>
  <c r="LGW2" i="79"/>
  <c r="LGV2" i="79"/>
  <c r="LGU2" i="79"/>
  <c r="LGT2" i="79"/>
  <c r="LGS2" i="79"/>
  <c r="LGR2" i="79"/>
  <c r="LGQ2" i="79"/>
  <c r="LGP2" i="79"/>
  <c r="LGO2" i="79"/>
  <c r="LGN2" i="79"/>
  <c r="LGM2" i="79"/>
  <c r="LGL2" i="79"/>
  <c r="LGK2" i="79"/>
  <c r="LGJ2" i="79"/>
  <c r="LGI2" i="79"/>
  <c r="LGH2" i="79"/>
  <c r="LGG2" i="79"/>
  <c r="LGF2" i="79"/>
  <c r="LGE2" i="79"/>
  <c r="LGD2" i="79"/>
  <c r="LGC2" i="79"/>
  <c r="LGB2" i="79"/>
  <c r="LGA2" i="79"/>
  <c r="LFZ2" i="79"/>
  <c r="LFY2" i="79"/>
  <c r="LFX2" i="79"/>
  <c r="LFW2" i="79"/>
  <c r="LFV2" i="79"/>
  <c r="LFU2" i="79"/>
  <c r="LFT2" i="79"/>
  <c r="LFS2" i="79"/>
  <c r="LFR2" i="79"/>
  <c r="LFQ2" i="79"/>
  <c r="LFP2" i="79"/>
  <c r="LFO2" i="79"/>
  <c r="LFN2" i="79"/>
  <c r="LFM2" i="79"/>
  <c r="LFL2" i="79"/>
  <c r="LFK2" i="79"/>
  <c r="LFJ2" i="79"/>
  <c r="LFI2" i="79"/>
  <c r="LFH2" i="79"/>
  <c r="LFG2" i="79"/>
  <c r="LFF2" i="79"/>
  <c r="LFE2" i="79"/>
  <c r="LFD2" i="79"/>
  <c r="LFC2" i="79"/>
  <c r="LFB2" i="79"/>
  <c r="LFA2" i="79"/>
  <c r="LEZ2" i="79"/>
  <c r="LEY2" i="79"/>
  <c r="LEX2" i="79"/>
  <c r="LEW2" i="79"/>
  <c r="LEV2" i="79"/>
  <c r="LEU2" i="79"/>
  <c r="LET2" i="79"/>
  <c r="LES2" i="79"/>
  <c r="LER2" i="79"/>
  <c r="LEQ2" i="79"/>
  <c r="LEP2" i="79"/>
  <c r="LEO2" i="79"/>
  <c r="LEN2" i="79"/>
  <c r="LEM2" i="79"/>
  <c r="LEL2" i="79"/>
  <c r="LEK2" i="79"/>
  <c r="LEJ2" i="79"/>
  <c r="LEI2" i="79"/>
  <c r="LEH2" i="79"/>
  <c r="LEG2" i="79"/>
  <c r="LEF2" i="79"/>
  <c r="LEE2" i="79"/>
  <c r="LED2" i="79"/>
  <c r="LEC2" i="79"/>
  <c r="LEB2" i="79"/>
  <c r="LEA2" i="79"/>
  <c r="LDZ2" i="79"/>
  <c r="LDY2" i="79"/>
  <c r="LDX2" i="79"/>
  <c r="LDW2" i="79"/>
  <c r="LDV2" i="79"/>
  <c r="LDU2" i="79"/>
  <c r="LDT2" i="79"/>
  <c r="LDS2" i="79"/>
  <c r="LDR2" i="79"/>
  <c r="LDQ2" i="79"/>
  <c r="LDP2" i="79"/>
  <c r="LDO2" i="79"/>
  <c r="LDN2" i="79"/>
  <c r="LDM2" i="79"/>
  <c r="LDL2" i="79"/>
  <c r="LDK2" i="79"/>
  <c r="LDJ2" i="79"/>
  <c r="LDI2" i="79"/>
  <c r="LDH2" i="79"/>
  <c r="LDG2" i="79"/>
  <c r="LDF2" i="79"/>
  <c r="LDE2" i="79"/>
  <c r="LDD2" i="79"/>
  <c r="LDC2" i="79"/>
  <c r="LDB2" i="79"/>
  <c r="LDA2" i="79"/>
  <c r="LCZ2" i="79"/>
  <c r="LCY2" i="79"/>
  <c r="LCX2" i="79"/>
  <c r="LCW2" i="79"/>
  <c r="LCV2" i="79"/>
  <c r="LCU2" i="79"/>
  <c r="LCT2" i="79"/>
  <c r="LCS2" i="79"/>
  <c r="LCR2" i="79"/>
  <c r="LCQ2" i="79"/>
  <c r="LCP2" i="79"/>
  <c r="LCO2" i="79"/>
  <c r="LCN2" i="79"/>
  <c r="LCM2" i="79"/>
  <c r="LCL2" i="79"/>
  <c r="LCK2" i="79"/>
  <c r="LCJ2" i="79"/>
  <c r="LCI2" i="79"/>
  <c r="LCH2" i="79"/>
  <c r="LCG2" i="79"/>
  <c r="LCF2" i="79"/>
  <c r="LCE2" i="79"/>
  <c r="LCD2" i="79"/>
  <c r="LCC2" i="79"/>
  <c r="LCB2" i="79"/>
  <c r="LCA2" i="79"/>
  <c r="LBZ2" i="79"/>
  <c r="LBY2" i="79"/>
  <c r="LBX2" i="79"/>
  <c r="LBW2" i="79"/>
  <c r="LBV2" i="79"/>
  <c r="LBU2" i="79"/>
  <c r="LBT2" i="79"/>
  <c r="LBS2" i="79"/>
  <c r="LBR2" i="79"/>
  <c r="LBQ2" i="79"/>
  <c r="LBP2" i="79"/>
  <c r="LBO2" i="79"/>
  <c r="LBN2" i="79"/>
  <c r="LBM2" i="79"/>
  <c r="LBL2" i="79"/>
  <c r="LBK2" i="79"/>
  <c r="LBJ2" i="79"/>
  <c r="LBI2" i="79"/>
  <c r="LBH2" i="79"/>
  <c r="LBG2" i="79"/>
  <c r="LBF2" i="79"/>
  <c r="LBE2" i="79"/>
  <c r="LBD2" i="79"/>
  <c r="LBC2" i="79"/>
  <c r="LBB2" i="79"/>
  <c r="LBA2" i="79"/>
  <c r="LAZ2" i="79"/>
  <c r="LAY2" i="79"/>
  <c r="LAX2" i="79"/>
  <c r="LAW2" i="79"/>
  <c r="LAV2" i="79"/>
  <c r="LAU2" i="79"/>
  <c r="LAT2" i="79"/>
  <c r="LAS2" i="79"/>
  <c r="LAR2" i="79"/>
  <c r="LAQ2" i="79"/>
  <c r="LAP2" i="79"/>
  <c r="LAO2" i="79"/>
  <c r="LAN2" i="79"/>
  <c r="LAM2" i="79"/>
  <c r="LAL2" i="79"/>
  <c r="LAK2" i="79"/>
  <c r="LAJ2" i="79"/>
  <c r="LAI2" i="79"/>
  <c r="LAH2" i="79"/>
  <c r="LAG2" i="79"/>
  <c r="LAF2" i="79"/>
  <c r="LAE2" i="79"/>
  <c r="LAD2" i="79"/>
  <c r="LAC2" i="79"/>
  <c r="LAB2" i="79"/>
  <c r="LAA2" i="79"/>
  <c r="KZZ2" i="79"/>
  <c r="KZY2" i="79"/>
  <c r="KZX2" i="79"/>
  <c r="KZW2" i="79"/>
  <c r="KZV2" i="79"/>
  <c r="KZU2" i="79"/>
  <c r="KZT2" i="79"/>
  <c r="KZS2" i="79"/>
  <c r="KZR2" i="79"/>
  <c r="KZQ2" i="79"/>
  <c r="KZP2" i="79"/>
  <c r="KZO2" i="79"/>
  <c r="KZN2" i="79"/>
  <c r="KZM2" i="79"/>
  <c r="KZL2" i="79"/>
  <c r="KZK2" i="79"/>
  <c r="KZJ2" i="79"/>
  <c r="KZI2" i="79"/>
  <c r="KZH2" i="79"/>
  <c r="KZG2" i="79"/>
  <c r="KZF2" i="79"/>
  <c r="KZE2" i="79"/>
  <c r="KZD2" i="79"/>
  <c r="KZC2" i="79"/>
  <c r="KZB2" i="79"/>
  <c r="KZA2" i="79"/>
  <c r="KYZ2" i="79"/>
  <c r="KYY2" i="79"/>
  <c r="KYX2" i="79"/>
  <c r="KYW2" i="79"/>
  <c r="KYV2" i="79"/>
  <c r="KYU2" i="79"/>
  <c r="KYT2" i="79"/>
  <c r="KYS2" i="79"/>
  <c r="KYR2" i="79"/>
  <c r="KYQ2" i="79"/>
  <c r="KYP2" i="79"/>
  <c r="KYO2" i="79"/>
  <c r="KYN2" i="79"/>
  <c r="KYM2" i="79"/>
  <c r="KYL2" i="79"/>
  <c r="KYK2" i="79"/>
  <c r="KYJ2" i="79"/>
  <c r="KYI2" i="79"/>
  <c r="KYH2" i="79"/>
  <c r="KYG2" i="79"/>
  <c r="KYF2" i="79"/>
  <c r="KYE2" i="79"/>
  <c r="KYD2" i="79"/>
  <c r="KYC2" i="79"/>
  <c r="KYB2" i="79"/>
  <c r="KYA2" i="79"/>
  <c r="KXZ2" i="79"/>
  <c r="KXY2" i="79"/>
  <c r="KXX2" i="79"/>
  <c r="KXW2" i="79"/>
  <c r="KXV2" i="79"/>
  <c r="KXU2" i="79"/>
  <c r="KXT2" i="79"/>
  <c r="KXS2" i="79"/>
  <c r="KXR2" i="79"/>
  <c r="KXQ2" i="79"/>
  <c r="KXP2" i="79"/>
  <c r="KXO2" i="79"/>
  <c r="KXN2" i="79"/>
  <c r="KXM2" i="79"/>
  <c r="KXL2" i="79"/>
  <c r="KXK2" i="79"/>
  <c r="KXJ2" i="79"/>
  <c r="KXI2" i="79"/>
  <c r="KXH2" i="79"/>
  <c r="KXG2" i="79"/>
  <c r="KXF2" i="79"/>
  <c r="KXE2" i="79"/>
  <c r="KXD2" i="79"/>
  <c r="KXC2" i="79"/>
  <c r="KXB2" i="79"/>
  <c r="KXA2" i="79"/>
  <c r="KWZ2" i="79"/>
  <c r="KWY2" i="79"/>
  <c r="KWX2" i="79"/>
  <c r="KWW2" i="79"/>
  <c r="KWV2" i="79"/>
  <c r="KWU2" i="79"/>
  <c r="KWT2" i="79"/>
  <c r="KWS2" i="79"/>
  <c r="KWR2" i="79"/>
  <c r="KWQ2" i="79"/>
  <c r="KWP2" i="79"/>
  <c r="KWO2" i="79"/>
  <c r="KWN2" i="79"/>
  <c r="KWM2" i="79"/>
  <c r="KWL2" i="79"/>
  <c r="KWK2" i="79"/>
  <c r="KWJ2" i="79"/>
  <c r="KWI2" i="79"/>
  <c r="KWH2" i="79"/>
  <c r="KWG2" i="79"/>
  <c r="KWF2" i="79"/>
  <c r="KWE2" i="79"/>
  <c r="KWD2" i="79"/>
  <c r="KWC2" i="79"/>
  <c r="KWB2" i="79"/>
  <c r="KWA2" i="79"/>
  <c r="KVZ2" i="79"/>
  <c r="KVY2" i="79"/>
  <c r="KVX2" i="79"/>
  <c r="KVW2" i="79"/>
  <c r="KVV2" i="79"/>
  <c r="KVU2" i="79"/>
  <c r="KVT2" i="79"/>
  <c r="KVS2" i="79"/>
  <c r="KVR2" i="79"/>
  <c r="KVQ2" i="79"/>
  <c r="KVP2" i="79"/>
  <c r="KVO2" i="79"/>
  <c r="KVN2" i="79"/>
  <c r="KVM2" i="79"/>
  <c r="KVL2" i="79"/>
  <c r="KVK2" i="79"/>
  <c r="KVJ2" i="79"/>
  <c r="KVI2" i="79"/>
  <c r="KVH2" i="79"/>
  <c r="KVG2" i="79"/>
  <c r="KVF2" i="79"/>
  <c r="KVE2" i="79"/>
  <c r="KVD2" i="79"/>
  <c r="KVC2" i="79"/>
  <c r="KVB2" i="79"/>
  <c r="KVA2" i="79"/>
  <c r="KUZ2" i="79"/>
  <c r="KUY2" i="79"/>
  <c r="KUX2" i="79"/>
  <c r="KUW2" i="79"/>
  <c r="KUV2" i="79"/>
  <c r="KUU2" i="79"/>
  <c r="KUT2" i="79"/>
  <c r="KUS2" i="79"/>
  <c r="KUR2" i="79"/>
  <c r="KUQ2" i="79"/>
  <c r="KUP2" i="79"/>
  <c r="KUO2" i="79"/>
  <c r="KUN2" i="79"/>
  <c r="KUM2" i="79"/>
  <c r="KUL2" i="79"/>
  <c r="KUK2" i="79"/>
  <c r="KUJ2" i="79"/>
  <c r="KUI2" i="79"/>
  <c r="KUH2" i="79"/>
  <c r="KUG2" i="79"/>
  <c r="KUF2" i="79"/>
  <c r="KUE2" i="79"/>
  <c r="KUD2" i="79"/>
  <c r="KUC2" i="79"/>
  <c r="KUB2" i="79"/>
  <c r="KUA2" i="79"/>
  <c r="KTZ2" i="79"/>
  <c r="KTY2" i="79"/>
  <c r="KTX2" i="79"/>
  <c r="KTW2" i="79"/>
  <c r="KTV2" i="79"/>
  <c r="KTU2" i="79"/>
  <c r="KTT2" i="79"/>
  <c r="KTS2" i="79"/>
  <c r="KTR2" i="79"/>
  <c r="KTQ2" i="79"/>
  <c r="KTP2" i="79"/>
  <c r="KTO2" i="79"/>
  <c r="KTN2" i="79"/>
  <c r="KTM2" i="79"/>
  <c r="KTL2" i="79"/>
  <c r="KTK2" i="79"/>
  <c r="KTJ2" i="79"/>
  <c r="KTI2" i="79"/>
  <c r="KTH2" i="79"/>
  <c r="KTG2" i="79"/>
  <c r="KTF2" i="79"/>
  <c r="KTE2" i="79"/>
  <c r="KTD2" i="79"/>
  <c r="KTC2" i="79"/>
  <c r="KTB2" i="79"/>
  <c r="KTA2" i="79"/>
  <c r="KSZ2" i="79"/>
  <c r="KSY2" i="79"/>
  <c r="KSX2" i="79"/>
  <c r="KSW2" i="79"/>
  <c r="KSV2" i="79"/>
  <c r="KSU2" i="79"/>
  <c r="KST2" i="79"/>
  <c r="KSS2" i="79"/>
  <c r="KSR2" i="79"/>
  <c r="KSQ2" i="79"/>
  <c r="KSP2" i="79"/>
  <c r="KSO2" i="79"/>
  <c r="KSN2" i="79"/>
  <c r="KSM2" i="79"/>
  <c r="KSL2" i="79"/>
  <c r="KSK2" i="79"/>
  <c r="KSJ2" i="79"/>
  <c r="KSI2" i="79"/>
  <c r="KSH2" i="79"/>
  <c r="KSG2" i="79"/>
  <c r="KSF2" i="79"/>
  <c r="KSE2" i="79"/>
  <c r="KSD2" i="79"/>
  <c r="KSC2" i="79"/>
  <c r="KSB2" i="79"/>
  <c r="KSA2" i="79"/>
  <c r="KRZ2" i="79"/>
  <c r="KRY2" i="79"/>
  <c r="KRX2" i="79"/>
  <c r="KRW2" i="79"/>
  <c r="KRV2" i="79"/>
  <c r="KRU2" i="79"/>
  <c r="KRT2" i="79"/>
  <c r="KRS2" i="79"/>
  <c r="KRR2" i="79"/>
  <c r="KRQ2" i="79"/>
  <c r="KRP2" i="79"/>
  <c r="KRO2" i="79"/>
  <c r="KRN2" i="79"/>
  <c r="KRM2" i="79"/>
  <c r="KRL2" i="79"/>
  <c r="KRK2" i="79"/>
  <c r="KRJ2" i="79"/>
  <c r="KRI2" i="79"/>
  <c r="KRH2" i="79"/>
  <c r="KRG2" i="79"/>
  <c r="KRF2" i="79"/>
  <c r="KRE2" i="79"/>
  <c r="KRD2" i="79"/>
  <c r="KRC2" i="79"/>
  <c r="KRB2" i="79"/>
  <c r="KRA2" i="79"/>
  <c r="KQZ2" i="79"/>
  <c r="KQY2" i="79"/>
  <c r="KQX2" i="79"/>
  <c r="KQW2" i="79"/>
  <c r="KQV2" i="79"/>
  <c r="KQU2" i="79"/>
  <c r="KQT2" i="79"/>
  <c r="KQS2" i="79"/>
  <c r="KQR2" i="79"/>
  <c r="KQQ2" i="79"/>
  <c r="KQP2" i="79"/>
  <c r="KQO2" i="79"/>
  <c r="KQN2" i="79"/>
  <c r="KQM2" i="79"/>
  <c r="KQL2" i="79"/>
  <c r="KQK2" i="79"/>
  <c r="KQJ2" i="79"/>
  <c r="KQI2" i="79"/>
  <c r="KQH2" i="79"/>
  <c r="KQG2" i="79"/>
  <c r="KQF2" i="79"/>
  <c r="KQE2" i="79"/>
  <c r="KQD2" i="79"/>
  <c r="KQC2" i="79"/>
  <c r="KQB2" i="79"/>
  <c r="KQA2" i="79"/>
  <c r="KPZ2" i="79"/>
  <c r="KPY2" i="79"/>
  <c r="KPX2" i="79"/>
  <c r="KPW2" i="79"/>
  <c r="KPV2" i="79"/>
  <c r="KPU2" i="79"/>
  <c r="KPT2" i="79"/>
  <c r="KPS2" i="79"/>
  <c r="KPR2" i="79"/>
  <c r="KPQ2" i="79"/>
  <c r="KPP2" i="79"/>
  <c r="KPO2" i="79"/>
  <c r="KPN2" i="79"/>
  <c r="KPM2" i="79"/>
  <c r="KPL2" i="79"/>
  <c r="KPK2" i="79"/>
  <c r="KPJ2" i="79"/>
  <c r="KPI2" i="79"/>
  <c r="KPH2" i="79"/>
  <c r="KPG2" i="79"/>
  <c r="KPF2" i="79"/>
  <c r="KPE2" i="79"/>
  <c r="KPD2" i="79"/>
  <c r="KPC2" i="79"/>
  <c r="KPB2" i="79"/>
  <c r="KPA2" i="79"/>
  <c r="KOZ2" i="79"/>
  <c r="KOY2" i="79"/>
  <c r="KOX2" i="79"/>
  <c r="KOW2" i="79"/>
  <c r="KOV2" i="79"/>
  <c r="KOU2" i="79"/>
  <c r="KOT2" i="79"/>
  <c r="KOS2" i="79"/>
  <c r="KOR2" i="79"/>
  <c r="KOQ2" i="79"/>
  <c r="KOP2" i="79"/>
  <c r="KOO2" i="79"/>
  <c r="KON2" i="79"/>
  <c r="KOM2" i="79"/>
  <c r="KOL2" i="79"/>
  <c r="KOK2" i="79"/>
  <c r="KOJ2" i="79"/>
  <c r="KOI2" i="79"/>
  <c r="KOH2" i="79"/>
  <c r="KOG2" i="79"/>
  <c r="KOF2" i="79"/>
  <c r="KOE2" i="79"/>
  <c r="KOD2" i="79"/>
  <c r="KOC2" i="79"/>
  <c r="KOB2" i="79"/>
  <c r="KOA2" i="79"/>
  <c r="KNZ2" i="79"/>
  <c r="KNY2" i="79"/>
  <c r="KNX2" i="79"/>
  <c r="KNW2" i="79"/>
  <c r="KNV2" i="79"/>
  <c r="KNU2" i="79"/>
  <c r="KNT2" i="79"/>
  <c r="KNS2" i="79"/>
  <c r="KNR2" i="79"/>
  <c r="KNQ2" i="79"/>
  <c r="KNP2" i="79"/>
  <c r="KNO2" i="79"/>
  <c r="KNN2" i="79"/>
  <c r="KNM2" i="79"/>
  <c r="KNL2" i="79"/>
  <c r="KNK2" i="79"/>
  <c r="KNJ2" i="79"/>
  <c r="KNI2" i="79"/>
  <c r="KNH2" i="79"/>
  <c r="KNG2" i="79"/>
  <c r="KNF2" i="79"/>
  <c r="KNE2" i="79"/>
  <c r="KND2" i="79"/>
  <c r="KNC2" i="79"/>
  <c r="KNB2" i="79"/>
  <c r="KNA2" i="79"/>
  <c r="KMZ2" i="79"/>
  <c r="KMY2" i="79"/>
  <c r="KMX2" i="79"/>
  <c r="KMW2" i="79"/>
  <c r="KMV2" i="79"/>
  <c r="KMU2" i="79"/>
  <c r="KMT2" i="79"/>
  <c r="KMS2" i="79"/>
  <c r="KMR2" i="79"/>
  <c r="KMQ2" i="79"/>
  <c r="KMP2" i="79"/>
  <c r="KMO2" i="79"/>
  <c r="KMN2" i="79"/>
  <c r="KMM2" i="79"/>
  <c r="KML2" i="79"/>
  <c r="KMK2" i="79"/>
  <c r="KMJ2" i="79"/>
  <c r="KMI2" i="79"/>
  <c r="KMH2" i="79"/>
  <c r="KMG2" i="79"/>
  <c r="KMF2" i="79"/>
  <c r="KME2" i="79"/>
  <c r="KMD2" i="79"/>
  <c r="KMC2" i="79"/>
  <c r="KMB2" i="79"/>
  <c r="KMA2" i="79"/>
  <c r="KLZ2" i="79"/>
  <c r="KLY2" i="79"/>
  <c r="KLX2" i="79"/>
  <c r="KLW2" i="79"/>
  <c r="KLV2" i="79"/>
  <c r="KLU2" i="79"/>
  <c r="KLT2" i="79"/>
  <c r="KLS2" i="79"/>
  <c r="KLR2" i="79"/>
  <c r="KLQ2" i="79"/>
  <c r="KLP2" i="79"/>
  <c r="KLO2" i="79"/>
  <c r="KLN2" i="79"/>
  <c r="KLM2" i="79"/>
  <c r="KLL2" i="79"/>
  <c r="KLK2" i="79"/>
  <c r="KLJ2" i="79"/>
  <c r="KLI2" i="79"/>
  <c r="KLH2" i="79"/>
  <c r="KLG2" i="79"/>
  <c r="KLF2" i="79"/>
  <c r="KLE2" i="79"/>
  <c r="KLD2" i="79"/>
  <c r="KLC2" i="79"/>
  <c r="KLB2" i="79"/>
  <c r="KLA2" i="79"/>
  <c r="KKZ2" i="79"/>
  <c r="KKY2" i="79"/>
  <c r="KKX2" i="79"/>
  <c r="KKW2" i="79"/>
  <c r="KKV2" i="79"/>
  <c r="KKU2" i="79"/>
  <c r="KKT2" i="79"/>
  <c r="KKS2" i="79"/>
  <c r="KKR2" i="79"/>
  <c r="KKQ2" i="79"/>
  <c r="KKP2" i="79"/>
  <c r="KKO2" i="79"/>
  <c r="KKN2" i="79"/>
  <c r="KKM2" i="79"/>
  <c r="KKL2" i="79"/>
  <c r="KKK2" i="79"/>
  <c r="KKJ2" i="79"/>
  <c r="KKI2" i="79"/>
  <c r="KKH2" i="79"/>
  <c r="KKG2" i="79"/>
  <c r="KKF2" i="79"/>
  <c r="KKE2" i="79"/>
  <c r="KKD2" i="79"/>
  <c r="KKC2" i="79"/>
  <c r="KKB2" i="79"/>
  <c r="KKA2" i="79"/>
  <c r="KJZ2" i="79"/>
  <c r="KJY2" i="79"/>
  <c r="KJX2" i="79"/>
  <c r="KJW2" i="79"/>
  <c r="KJV2" i="79"/>
  <c r="KJU2" i="79"/>
  <c r="KJT2" i="79"/>
  <c r="KJS2" i="79"/>
  <c r="KJR2" i="79"/>
  <c r="KJQ2" i="79"/>
  <c r="KJP2" i="79"/>
  <c r="KJO2" i="79"/>
  <c r="KJN2" i="79"/>
  <c r="KJM2" i="79"/>
  <c r="KJL2" i="79"/>
  <c r="KJK2" i="79"/>
  <c r="KJJ2" i="79"/>
  <c r="KJI2" i="79"/>
  <c r="KJH2" i="79"/>
  <c r="KJG2" i="79"/>
  <c r="KJF2" i="79"/>
  <c r="KJE2" i="79"/>
  <c r="KJD2" i="79"/>
  <c r="KJC2" i="79"/>
  <c r="KJB2" i="79"/>
  <c r="KJA2" i="79"/>
  <c r="KIZ2" i="79"/>
  <c r="KIY2" i="79"/>
  <c r="KIX2" i="79"/>
  <c r="KIW2" i="79"/>
  <c r="KIV2" i="79"/>
  <c r="KIU2" i="79"/>
  <c r="KIT2" i="79"/>
  <c r="KIS2" i="79"/>
  <c r="KIR2" i="79"/>
  <c r="KIQ2" i="79"/>
  <c r="KIP2" i="79"/>
  <c r="KIO2" i="79"/>
  <c r="KIN2" i="79"/>
  <c r="KIM2" i="79"/>
  <c r="KIL2" i="79"/>
  <c r="KIK2" i="79"/>
  <c r="KIJ2" i="79"/>
  <c r="KII2" i="79"/>
  <c r="KIH2" i="79"/>
  <c r="KIG2" i="79"/>
  <c r="KIF2" i="79"/>
  <c r="KIE2" i="79"/>
  <c r="KID2" i="79"/>
  <c r="KIC2" i="79"/>
  <c r="KIB2" i="79"/>
  <c r="KIA2" i="79"/>
  <c r="KHZ2" i="79"/>
  <c r="KHY2" i="79"/>
  <c r="KHX2" i="79"/>
  <c r="KHW2" i="79"/>
  <c r="KHV2" i="79"/>
  <c r="KHU2" i="79"/>
  <c r="KHT2" i="79"/>
  <c r="KHS2" i="79"/>
  <c r="KHR2" i="79"/>
  <c r="KHQ2" i="79"/>
  <c r="KHP2" i="79"/>
  <c r="KHO2" i="79"/>
  <c r="KHN2" i="79"/>
  <c r="KHM2" i="79"/>
  <c r="KHL2" i="79"/>
  <c r="KHK2" i="79"/>
  <c r="KHJ2" i="79"/>
  <c r="KHI2" i="79"/>
  <c r="KHH2" i="79"/>
  <c r="KHG2" i="79"/>
  <c r="KHF2" i="79"/>
  <c r="KHE2" i="79"/>
  <c r="KHD2" i="79"/>
  <c r="KHC2" i="79"/>
  <c r="KHB2" i="79"/>
  <c r="KHA2" i="79"/>
  <c r="KGZ2" i="79"/>
  <c r="KGY2" i="79"/>
  <c r="KGX2" i="79"/>
  <c r="KGW2" i="79"/>
  <c r="KGV2" i="79"/>
  <c r="KGU2" i="79"/>
  <c r="KGT2" i="79"/>
  <c r="KGS2" i="79"/>
  <c r="KGR2" i="79"/>
  <c r="KGQ2" i="79"/>
  <c r="KGP2" i="79"/>
  <c r="KGO2" i="79"/>
  <c r="KGN2" i="79"/>
  <c r="KGM2" i="79"/>
  <c r="KGL2" i="79"/>
  <c r="KGK2" i="79"/>
  <c r="KGJ2" i="79"/>
  <c r="KGI2" i="79"/>
  <c r="KGH2" i="79"/>
  <c r="KGG2" i="79"/>
  <c r="KGF2" i="79"/>
  <c r="KGE2" i="79"/>
  <c r="KGD2" i="79"/>
  <c r="KGC2" i="79"/>
  <c r="KGB2" i="79"/>
  <c r="KGA2" i="79"/>
  <c r="KFZ2" i="79"/>
  <c r="KFY2" i="79"/>
  <c r="KFX2" i="79"/>
  <c r="KFW2" i="79"/>
  <c r="KFV2" i="79"/>
  <c r="KFU2" i="79"/>
  <c r="KFT2" i="79"/>
  <c r="KFS2" i="79"/>
  <c r="KFR2" i="79"/>
  <c r="KFQ2" i="79"/>
  <c r="KFP2" i="79"/>
  <c r="KFO2" i="79"/>
  <c r="KFN2" i="79"/>
  <c r="KFM2" i="79"/>
  <c r="KFL2" i="79"/>
  <c r="KFK2" i="79"/>
  <c r="KFJ2" i="79"/>
  <c r="KFI2" i="79"/>
  <c r="KFH2" i="79"/>
  <c r="KFG2" i="79"/>
  <c r="KFF2" i="79"/>
  <c r="KFE2" i="79"/>
  <c r="KFD2" i="79"/>
  <c r="KFC2" i="79"/>
  <c r="KFB2" i="79"/>
  <c r="KFA2" i="79"/>
  <c r="KEZ2" i="79"/>
  <c r="KEY2" i="79"/>
  <c r="KEX2" i="79"/>
  <c r="KEW2" i="79"/>
  <c r="KEV2" i="79"/>
  <c r="KEU2" i="79"/>
  <c r="KET2" i="79"/>
  <c r="KES2" i="79"/>
  <c r="KER2" i="79"/>
  <c r="KEQ2" i="79"/>
  <c r="KEP2" i="79"/>
  <c r="KEO2" i="79"/>
  <c r="KEN2" i="79"/>
  <c r="KEM2" i="79"/>
  <c r="KEL2" i="79"/>
  <c r="KEK2" i="79"/>
  <c r="KEJ2" i="79"/>
  <c r="KEI2" i="79"/>
  <c r="KEH2" i="79"/>
  <c r="KEG2" i="79"/>
  <c r="KEF2" i="79"/>
  <c r="KEE2" i="79"/>
  <c r="KED2" i="79"/>
  <c r="KEC2" i="79"/>
  <c r="KEB2" i="79"/>
  <c r="KEA2" i="79"/>
  <c r="KDZ2" i="79"/>
  <c r="KDY2" i="79"/>
  <c r="KDX2" i="79"/>
  <c r="KDW2" i="79"/>
  <c r="KDV2" i="79"/>
  <c r="KDU2" i="79"/>
  <c r="KDT2" i="79"/>
  <c r="KDS2" i="79"/>
  <c r="KDR2" i="79"/>
  <c r="KDQ2" i="79"/>
  <c r="KDP2" i="79"/>
  <c r="KDO2" i="79"/>
  <c r="KDN2" i="79"/>
  <c r="KDM2" i="79"/>
  <c r="KDL2" i="79"/>
  <c r="KDK2" i="79"/>
  <c r="KDJ2" i="79"/>
  <c r="KDI2" i="79"/>
  <c r="KDH2" i="79"/>
  <c r="KDG2" i="79"/>
  <c r="KDF2" i="79"/>
  <c r="KDE2" i="79"/>
  <c r="KDD2" i="79"/>
  <c r="KDC2" i="79"/>
  <c r="KDB2" i="79"/>
  <c r="KDA2" i="79"/>
  <c r="KCZ2" i="79"/>
  <c r="KCY2" i="79"/>
  <c r="KCX2" i="79"/>
  <c r="KCW2" i="79"/>
  <c r="KCV2" i="79"/>
  <c r="KCU2" i="79"/>
  <c r="KCT2" i="79"/>
  <c r="KCS2" i="79"/>
  <c r="KCR2" i="79"/>
  <c r="KCQ2" i="79"/>
  <c r="KCP2" i="79"/>
  <c r="KCO2" i="79"/>
  <c r="KCN2" i="79"/>
  <c r="KCM2" i="79"/>
  <c r="KCL2" i="79"/>
  <c r="KCK2" i="79"/>
  <c r="KCJ2" i="79"/>
  <c r="KCI2" i="79"/>
  <c r="KCH2" i="79"/>
  <c r="KCG2" i="79"/>
  <c r="KCF2" i="79"/>
  <c r="KCE2" i="79"/>
  <c r="KCD2" i="79"/>
  <c r="KCC2" i="79"/>
  <c r="KCB2" i="79"/>
  <c r="KCA2" i="79"/>
  <c r="KBZ2" i="79"/>
  <c r="KBY2" i="79"/>
  <c r="KBX2" i="79"/>
  <c r="KBW2" i="79"/>
  <c r="KBV2" i="79"/>
  <c r="KBU2" i="79"/>
  <c r="KBT2" i="79"/>
  <c r="KBS2" i="79"/>
  <c r="KBR2" i="79"/>
  <c r="KBQ2" i="79"/>
  <c r="KBP2" i="79"/>
  <c r="KBO2" i="79"/>
  <c r="KBN2" i="79"/>
  <c r="KBM2" i="79"/>
  <c r="KBL2" i="79"/>
  <c r="KBK2" i="79"/>
  <c r="KBJ2" i="79"/>
  <c r="KBI2" i="79"/>
  <c r="KBH2" i="79"/>
  <c r="KBG2" i="79"/>
  <c r="KBF2" i="79"/>
  <c r="KBE2" i="79"/>
  <c r="KBD2" i="79"/>
  <c r="KBC2" i="79"/>
  <c r="KBB2" i="79"/>
  <c r="KBA2" i="79"/>
  <c r="KAZ2" i="79"/>
  <c r="KAY2" i="79"/>
  <c r="KAX2" i="79"/>
  <c r="KAW2" i="79"/>
  <c r="KAV2" i="79"/>
  <c r="KAU2" i="79"/>
  <c r="KAT2" i="79"/>
  <c r="KAS2" i="79"/>
  <c r="KAR2" i="79"/>
  <c r="KAQ2" i="79"/>
  <c r="KAP2" i="79"/>
  <c r="KAO2" i="79"/>
  <c r="KAN2" i="79"/>
  <c r="KAM2" i="79"/>
  <c r="KAL2" i="79"/>
  <c r="KAK2" i="79"/>
  <c r="KAJ2" i="79"/>
  <c r="KAI2" i="79"/>
  <c r="KAH2" i="79"/>
  <c r="KAG2" i="79"/>
  <c r="KAF2" i="79"/>
  <c r="KAE2" i="79"/>
  <c r="KAD2" i="79"/>
  <c r="KAC2" i="79"/>
  <c r="KAB2" i="79"/>
  <c r="KAA2" i="79"/>
  <c r="JZZ2" i="79"/>
  <c r="JZY2" i="79"/>
  <c r="JZX2" i="79"/>
  <c r="JZW2" i="79"/>
  <c r="JZV2" i="79"/>
  <c r="JZU2" i="79"/>
  <c r="JZT2" i="79"/>
  <c r="JZS2" i="79"/>
  <c r="JZR2" i="79"/>
  <c r="JZQ2" i="79"/>
  <c r="JZP2" i="79"/>
  <c r="JZO2" i="79"/>
  <c r="JZN2" i="79"/>
  <c r="JZM2" i="79"/>
  <c r="JZL2" i="79"/>
  <c r="JZK2" i="79"/>
  <c r="JZJ2" i="79"/>
  <c r="JZI2" i="79"/>
  <c r="JZH2" i="79"/>
  <c r="JZG2" i="79"/>
  <c r="JZF2" i="79"/>
  <c r="JZE2" i="79"/>
  <c r="JZD2" i="79"/>
  <c r="JZC2" i="79"/>
  <c r="JZB2" i="79"/>
  <c r="JZA2" i="79"/>
  <c r="JYZ2" i="79"/>
  <c r="JYY2" i="79"/>
  <c r="JYX2" i="79"/>
  <c r="JYW2" i="79"/>
  <c r="JYV2" i="79"/>
  <c r="JYU2" i="79"/>
  <c r="JYT2" i="79"/>
  <c r="JYS2" i="79"/>
  <c r="JYR2" i="79"/>
  <c r="JYQ2" i="79"/>
  <c r="JYP2" i="79"/>
  <c r="JYO2" i="79"/>
  <c r="JYN2" i="79"/>
  <c r="JYM2" i="79"/>
  <c r="JYL2" i="79"/>
  <c r="JYK2" i="79"/>
  <c r="JYJ2" i="79"/>
  <c r="JYI2" i="79"/>
  <c r="JYH2" i="79"/>
  <c r="JYG2" i="79"/>
  <c r="JYF2" i="79"/>
  <c r="JYE2" i="79"/>
  <c r="JYD2" i="79"/>
  <c r="JYC2" i="79"/>
  <c r="JYB2" i="79"/>
  <c r="JYA2" i="79"/>
  <c r="JXZ2" i="79"/>
  <c r="JXY2" i="79"/>
  <c r="JXX2" i="79"/>
  <c r="JXW2" i="79"/>
  <c r="JXV2" i="79"/>
  <c r="JXU2" i="79"/>
  <c r="JXT2" i="79"/>
  <c r="JXS2" i="79"/>
  <c r="JXR2" i="79"/>
  <c r="JXQ2" i="79"/>
  <c r="JXP2" i="79"/>
  <c r="JXO2" i="79"/>
  <c r="JXN2" i="79"/>
  <c r="JXM2" i="79"/>
  <c r="JXL2" i="79"/>
  <c r="JXK2" i="79"/>
  <c r="JXJ2" i="79"/>
  <c r="JXI2" i="79"/>
  <c r="JXH2" i="79"/>
  <c r="JXG2" i="79"/>
  <c r="JXF2" i="79"/>
  <c r="JXE2" i="79"/>
  <c r="JXD2" i="79"/>
  <c r="JXC2" i="79"/>
  <c r="JXB2" i="79"/>
  <c r="JXA2" i="79"/>
  <c r="JWZ2" i="79"/>
  <c r="JWY2" i="79"/>
  <c r="JWX2" i="79"/>
  <c r="JWW2" i="79"/>
  <c r="JWV2" i="79"/>
  <c r="JWU2" i="79"/>
  <c r="JWT2" i="79"/>
  <c r="JWS2" i="79"/>
  <c r="JWR2" i="79"/>
  <c r="JWQ2" i="79"/>
  <c r="JWP2" i="79"/>
  <c r="JWO2" i="79"/>
  <c r="JWN2" i="79"/>
  <c r="JWM2" i="79"/>
  <c r="JWL2" i="79"/>
  <c r="JWK2" i="79"/>
  <c r="JWJ2" i="79"/>
  <c r="JWI2" i="79"/>
  <c r="JWH2" i="79"/>
  <c r="JWG2" i="79"/>
  <c r="JWF2" i="79"/>
  <c r="JWE2" i="79"/>
  <c r="JWD2" i="79"/>
  <c r="JWC2" i="79"/>
  <c r="JWB2" i="79"/>
  <c r="JWA2" i="79"/>
  <c r="JVZ2" i="79"/>
  <c r="JVY2" i="79"/>
  <c r="JVX2" i="79"/>
  <c r="JVW2" i="79"/>
  <c r="JVV2" i="79"/>
  <c r="JVU2" i="79"/>
  <c r="JVT2" i="79"/>
  <c r="JVS2" i="79"/>
  <c r="JVR2" i="79"/>
  <c r="JVQ2" i="79"/>
  <c r="JVP2" i="79"/>
  <c r="JVO2" i="79"/>
  <c r="JVN2" i="79"/>
  <c r="JVM2" i="79"/>
  <c r="JVL2" i="79"/>
  <c r="JVK2" i="79"/>
  <c r="JVJ2" i="79"/>
  <c r="JVI2" i="79"/>
  <c r="JVH2" i="79"/>
  <c r="JVG2" i="79"/>
  <c r="JVF2" i="79"/>
  <c r="JVE2" i="79"/>
  <c r="JVD2" i="79"/>
  <c r="JVC2" i="79"/>
  <c r="JVB2" i="79"/>
  <c r="JVA2" i="79"/>
  <c r="JUZ2" i="79"/>
  <c r="JUY2" i="79"/>
  <c r="JUX2" i="79"/>
  <c r="JUW2" i="79"/>
  <c r="JUV2" i="79"/>
  <c r="JUU2" i="79"/>
  <c r="JUT2" i="79"/>
  <c r="JUS2" i="79"/>
  <c r="JUR2" i="79"/>
  <c r="JUQ2" i="79"/>
  <c r="JUP2" i="79"/>
  <c r="JUO2" i="79"/>
  <c r="JUN2" i="79"/>
  <c r="JUM2" i="79"/>
  <c r="JUL2" i="79"/>
  <c r="JUK2" i="79"/>
  <c r="JUJ2" i="79"/>
  <c r="JUI2" i="79"/>
  <c r="JUH2" i="79"/>
  <c r="JUG2" i="79"/>
  <c r="JUF2" i="79"/>
  <c r="JUE2" i="79"/>
  <c r="JUD2" i="79"/>
  <c r="JUC2" i="79"/>
  <c r="JUB2" i="79"/>
  <c r="JUA2" i="79"/>
  <c r="JTZ2" i="79"/>
  <c r="JTY2" i="79"/>
  <c r="JTX2" i="79"/>
  <c r="JTW2" i="79"/>
  <c r="JTV2" i="79"/>
  <c r="JTU2" i="79"/>
  <c r="JTT2" i="79"/>
  <c r="JTS2" i="79"/>
  <c r="JTR2" i="79"/>
  <c r="JTQ2" i="79"/>
  <c r="JTP2" i="79"/>
  <c r="JTO2" i="79"/>
  <c r="JTN2" i="79"/>
  <c r="JTM2" i="79"/>
  <c r="JTL2" i="79"/>
  <c r="JTK2" i="79"/>
  <c r="JTJ2" i="79"/>
  <c r="JTI2" i="79"/>
  <c r="JTH2" i="79"/>
  <c r="JTG2" i="79"/>
  <c r="JTF2" i="79"/>
  <c r="JTE2" i="79"/>
  <c r="JTD2" i="79"/>
  <c r="JTC2" i="79"/>
  <c r="JTB2" i="79"/>
  <c r="JTA2" i="79"/>
  <c r="JSZ2" i="79"/>
  <c r="JSY2" i="79"/>
  <c r="JSX2" i="79"/>
  <c r="JSW2" i="79"/>
  <c r="JSV2" i="79"/>
  <c r="JSU2" i="79"/>
  <c r="JST2" i="79"/>
  <c r="JSS2" i="79"/>
  <c r="JSR2" i="79"/>
  <c r="JSQ2" i="79"/>
  <c r="JSP2" i="79"/>
  <c r="JSO2" i="79"/>
  <c r="JSN2" i="79"/>
  <c r="JSM2" i="79"/>
  <c r="JSL2" i="79"/>
  <c r="JSK2" i="79"/>
  <c r="JSJ2" i="79"/>
  <c r="JSI2" i="79"/>
  <c r="JSH2" i="79"/>
  <c r="JSG2" i="79"/>
  <c r="JSF2" i="79"/>
  <c r="JSE2" i="79"/>
  <c r="JSD2" i="79"/>
  <c r="JSC2" i="79"/>
  <c r="JSB2" i="79"/>
  <c r="JSA2" i="79"/>
  <c r="JRZ2" i="79"/>
  <c r="JRY2" i="79"/>
  <c r="JRX2" i="79"/>
  <c r="JRW2" i="79"/>
  <c r="JRV2" i="79"/>
  <c r="JRU2" i="79"/>
  <c r="JRT2" i="79"/>
  <c r="JRS2" i="79"/>
  <c r="JRR2" i="79"/>
  <c r="JRQ2" i="79"/>
  <c r="JRP2" i="79"/>
  <c r="JRO2" i="79"/>
  <c r="JRN2" i="79"/>
  <c r="JRM2" i="79"/>
  <c r="JRL2" i="79"/>
  <c r="JRK2" i="79"/>
  <c r="JRJ2" i="79"/>
  <c r="JRI2" i="79"/>
  <c r="JRH2" i="79"/>
  <c r="JRG2" i="79"/>
  <c r="JRF2" i="79"/>
  <c r="JRE2" i="79"/>
  <c r="JRD2" i="79"/>
  <c r="JRC2" i="79"/>
  <c r="JRB2" i="79"/>
  <c r="JRA2" i="79"/>
  <c r="JQZ2" i="79"/>
  <c r="JQY2" i="79"/>
  <c r="JQX2" i="79"/>
  <c r="JQW2" i="79"/>
  <c r="JQV2" i="79"/>
  <c r="JQU2" i="79"/>
  <c r="JQT2" i="79"/>
  <c r="JQS2" i="79"/>
  <c r="JQR2" i="79"/>
  <c r="JQQ2" i="79"/>
  <c r="JQP2" i="79"/>
  <c r="JQO2" i="79"/>
  <c r="JQN2" i="79"/>
  <c r="JQM2" i="79"/>
  <c r="JQL2" i="79"/>
  <c r="JQK2" i="79"/>
  <c r="JQJ2" i="79"/>
  <c r="JQI2" i="79"/>
  <c r="JQH2" i="79"/>
  <c r="JQG2" i="79"/>
  <c r="JQF2" i="79"/>
  <c r="JQE2" i="79"/>
  <c r="JQD2" i="79"/>
  <c r="JQC2" i="79"/>
  <c r="JQB2" i="79"/>
  <c r="JQA2" i="79"/>
  <c r="JPZ2" i="79"/>
  <c r="JPY2" i="79"/>
  <c r="JPX2" i="79"/>
  <c r="JPW2" i="79"/>
  <c r="JPV2" i="79"/>
  <c r="JPU2" i="79"/>
  <c r="JPT2" i="79"/>
  <c r="JPS2" i="79"/>
  <c r="JPR2" i="79"/>
  <c r="JPQ2" i="79"/>
  <c r="JPP2" i="79"/>
  <c r="JPO2" i="79"/>
  <c r="JPN2" i="79"/>
  <c r="JPM2" i="79"/>
  <c r="JPL2" i="79"/>
  <c r="JPK2" i="79"/>
  <c r="JPJ2" i="79"/>
  <c r="JPI2" i="79"/>
  <c r="JPH2" i="79"/>
  <c r="JPG2" i="79"/>
  <c r="JPF2" i="79"/>
  <c r="JPE2" i="79"/>
  <c r="JPD2" i="79"/>
  <c r="JPC2" i="79"/>
  <c r="JPB2" i="79"/>
  <c r="JPA2" i="79"/>
  <c r="JOZ2" i="79"/>
  <c r="JOY2" i="79"/>
  <c r="JOX2" i="79"/>
  <c r="JOW2" i="79"/>
  <c r="JOV2" i="79"/>
  <c r="JOU2" i="79"/>
  <c r="JOT2" i="79"/>
  <c r="JOS2" i="79"/>
  <c r="JOR2" i="79"/>
  <c r="JOQ2" i="79"/>
  <c r="JOP2" i="79"/>
  <c r="JOO2" i="79"/>
  <c r="JON2" i="79"/>
  <c r="JOM2" i="79"/>
  <c r="JOL2" i="79"/>
  <c r="JOK2" i="79"/>
  <c r="JOJ2" i="79"/>
  <c r="JOI2" i="79"/>
  <c r="JOH2" i="79"/>
  <c r="JOG2" i="79"/>
  <c r="JOF2" i="79"/>
  <c r="JOE2" i="79"/>
  <c r="JOD2" i="79"/>
  <c r="JOC2" i="79"/>
  <c r="JOB2" i="79"/>
  <c r="JOA2" i="79"/>
  <c r="JNZ2" i="79"/>
  <c r="JNY2" i="79"/>
  <c r="JNX2" i="79"/>
  <c r="JNW2" i="79"/>
  <c r="JNV2" i="79"/>
  <c r="JNU2" i="79"/>
  <c r="JNT2" i="79"/>
  <c r="JNS2" i="79"/>
  <c r="JNR2" i="79"/>
  <c r="JNQ2" i="79"/>
  <c r="JNP2" i="79"/>
  <c r="JNO2" i="79"/>
  <c r="JNN2" i="79"/>
  <c r="JNM2" i="79"/>
  <c r="JNL2" i="79"/>
  <c r="JNK2" i="79"/>
  <c r="JNJ2" i="79"/>
  <c r="JNI2" i="79"/>
  <c r="JNH2" i="79"/>
  <c r="JNG2" i="79"/>
  <c r="JNF2" i="79"/>
  <c r="JNE2" i="79"/>
  <c r="JND2" i="79"/>
  <c r="JNC2" i="79"/>
  <c r="JNB2" i="79"/>
  <c r="JNA2" i="79"/>
  <c r="JMZ2" i="79"/>
  <c r="JMY2" i="79"/>
  <c r="JMX2" i="79"/>
  <c r="JMW2" i="79"/>
  <c r="JMV2" i="79"/>
  <c r="JMU2" i="79"/>
  <c r="JMT2" i="79"/>
  <c r="JMS2" i="79"/>
  <c r="JMR2" i="79"/>
  <c r="JMQ2" i="79"/>
  <c r="JMP2" i="79"/>
  <c r="JMO2" i="79"/>
  <c r="JMN2" i="79"/>
  <c r="JMM2" i="79"/>
  <c r="JML2" i="79"/>
  <c r="JMK2" i="79"/>
  <c r="JMJ2" i="79"/>
  <c r="JMI2" i="79"/>
  <c r="JMH2" i="79"/>
  <c r="JMG2" i="79"/>
  <c r="JMF2" i="79"/>
  <c r="JME2" i="79"/>
  <c r="JMD2" i="79"/>
  <c r="JMC2" i="79"/>
  <c r="JMB2" i="79"/>
  <c r="JMA2" i="79"/>
  <c r="JLZ2" i="79"/>
  <c r="JLY2" i="79"/>
  <c r="JLX2" i="79"/>
  <c r="JLW2" i="79"/>
  <c r="JLV2" i="79"/>
  <c r="JLU2" i="79"/>
  <c r="JLT2" i="79"/>
  <c r="JLS2" i="79"/>
  <c r="JLR2" i="79"/>
  <c r="JLQ2" i="79"/>
  <c r="JLP2" i="79"/>
  <c r="JLO2" i="79"/>
  <c r="JLN2" i="79"/>
  <c r="JLM2" i="79"/>
  <c r="JLL2" i="79"/>
  <c r="JLK2" i="79"/>
  <c r="JLJ2" i="79"/>
  <c r="JLI2" i="79"/>
  <c r="JLH2" i="79"/>
  <c r="JLG2" i="79"/>
  <c r="JLF2" i="79"/>
  <c r="JLE2" i="79"/>
  <c r="JLD2" i="79"/>
  <c r="JLC2" i="79"/>
  <c r="JLB2" i="79"/>
  <c r="JLA2" i="79"/>
  <c r="JKZ2" i="79"/>
  <c r="JKY2" i="79"/>
  <c r="JKX2" i="79"/>
  <c r="JKW2" i="79"/>
  <c r="JKV2" i="79"/>
  <c r="JKU2" i="79"/>
  <c r="JKT2" i="79"/>
  <c r="JKS2" i="79"/>
  <c r="JKR2" i="79"/>
  <c r="JKQ2" i="79"/>
  <c r="JKP2" i="79"/>
  <c r="JKO2" i="79"/>
  <c r="JKN2" i="79"/>
  <c r="JKM2" i="79"/>
  <c r="JKL2" i="79"/>
  <c r="JKK2" i="79"/>
  <c r="JKJ2" i="79"/>
  <c r="JKI2" i="79"/>
  <c r="JKH2" i="79"/>
  <c r="JKG2" i="79"/>
  <c r="JKF2" i="79"/>
  <c r="JKE2" i="79"/>
  <c r="JKD2" i="79"/>
  <c r="JKC2" i="79"/>
  <c r="JKB2" i="79"/>
  <c r="JKA2" i="79"/>
  <c r="JJZ2" i="79"/>
  <c r="JJY2" i="79"/>
  <c r="JJX2" i="79"/>
  <c r="JJW2" i="79"/>
  <c r="JJV2" i="79"/>
  <c r="JJU2" i="79"/>
  <c r="JJT2" i="79"/>
  <c r="JJS2" i="79"/>
  <c r="JJR2" i="79"/>
  <c r="JJQ2" i="79"/>
  <c r="JJP2" i="79"/>
  <c r="JJO2" i="79"/>
  <c r="JJN2" i="79"/>
  <c r="JJM2" i="79"/>
  <c r="JJL2" i="79"/>
  <c r="JJK2" i="79"/>
  <c r="JJJ2" i="79"/>
  <c r="JJI2" i="79"/>
  <c r="JJH2" i="79"/>
  <c r="JJG2" i="79"/>
  <c r="JJF2" i="79"/>
  <c r="JJE2" i="79"/>
  <c r="JJD2" i="79"/>
  <c r="JJC2" i="79"/>
  <c r="JJB2" i="79"/>
  <c r="JJA2" i="79"/>
  <c r="JIZ2" i="79"/>
  <c r="JIY2" i="79"/>
  <c r="JIX2" i="79"/>
  <c r="JIW2" i="79"/>
  <c r="JIV2" i="79"/>
  <c r="JIU2" i="79"/>
  <c r="JIT2" i="79"/>
  <c r="JIS2" i="79"/>
  <c r="JIR2" i="79"/>
  <c r="JIQ2" i="79"/>
  <c r="JIP2" i="79"/>
  <c r="JIO2" i="79"/>
  <c r="JIN2" i="79"/>
  <c r="JIM2" i="79"/>
  <c r="JIL2" i="79"/>
  <c r="JIK2" i="79"/>
  <c r="JIJ2" i="79"/>
  <c r="JII2" i="79"/>
  <c r="JIH2" i="79"/>
  <c r="JIG2" i="79"/>
  <c r="JIF2" i="79"/>
  <c r="JIE2" i="79"/>
  <c r="JID2" i="79"/>
  <c r="JIC2" i="79"/>
  <c r="JIB2" i="79"/>
  <c r="JIA2" i="79"/>
  <c r="JHZ2" i="79"/>
  <c r="JHY2" i="79"/>
  <c r="JHX2" i="79"/>
  <c r="JHW2" i="79"/>
  <c r="JHV2" i="79"/>
  <c r="JHU2" i="79"/>
  <c r="JHT2" i="79"/>
  <c r="JHS2" i="79"/>
  <c r="JHR2" i="79"/>
  <c r="JHQ2" i="79"/>
  <c r="JHP2" i="79"/>
  <c r="JHO2" i="79"/>
  <c r="JHN2" i="79"/>
  <c r="JHM2" i="79"/>
  <c r="JHL2" i="79"/>
  <c r="JHK2" i="79"/>
  <c r="JHJ2" i="79"/>
  <c r="JHI2" i="79"/>
  <c r="JHH2" i="79"/>
  <c r="JHG2" i="79"/>
  <c r="JHF2" i="79"/>
  <c r="JHE2" i="79"/>
  <c r="JHD2" i="79"/>
  <c r="JHC2" i="79"/>
  <c r="JHB2" i="79"/>
  <c r="JHA2" i="79"/>
  <c r="JGZ2" i="79"/>
  <c r="JGY2" i="79"/>
  <c r="JGX2" i="79"/>
  <c r="JGW2" i="79"/>
  <c r="JGV2" i="79"/>
  <c r="JGU2" i="79"/>
  <c r="JGT2" i="79"/>
  <c r="JGS2" i="79"/>
  <c r="JGR2" i="79"/>
  <c r="JGQ2" i="79"/>
  <c r="JGP2" i="79"/>
  <c r="JGO2" i="79"/>
  <c r="JGN2" i="79"/>
  <c r="JGM2" i="79"/>
  <c r="JGL2" i="79"/>
  <c r="JGK2" i="79"/>
  <c r="JGJ2" i="79"/>
  <c r="JGI2" i="79"/>
  <c r="JGH2" i="79"/>
  <c r="JGG2" i="79"/>
  <c r="JGF2" i="79"/>
  <c r="JGE2" i="79"/>
  <c r="JGD2" i="79"/>
  <c r="JGC2" i="79"/>
  <c r="JGB2" i="79"/>
  <c r="JGA2" i="79"/>
  <c r="JFZ2" i="79"/>
  <c r="JFY2" i="79"/>
  <c r="JFX2" i="79"/>
  <c r="JFW2" i="79"/>
  <c r="JFV2" i="79"/>
  <c r="JFU2" i="79"/>
  <c r="JFT2" i="79"/>
  <c r="JFS2" i="79"/>
  <c r="JFR2" i="79"/>
  <c r="JFQ2" i="79"/>
  <c r="JFP2" i="79"/>
  <c r="JFO2" i="79"/>
  <c r="JFN2" i="79"/>
  <c r="JFM2" i="79"/>
  <c r="JFL2" i="79"/>
  <c r="JFK2" i="79"/>
  <c r="JFJ2" i="79"/>
  <c r="JFI2" i="79"/>
  <c r="JFH2" i="79"/>
  <c r="JFG2" i="79"/>
  <c r="JFF2" i="79"/>
  <c r="JFE2" i="79"/>
  <c r="JFD2" i="79"/>
  <c r="JFC2" i="79"/>
  <c r="JFB2" i="79"/>
  <c r="JFA2" i="79"/>
  <c r="JEZ2" i="79"/>
  <c r="JEY2" i="79"/>
  <c r="JEX2" i="79"/>
  <c r="JEW2" i="79"/>
  <c r="JEV2" i="79"/>
  <c r="JEU2" i="79"/>
  <c r="JET2" i="79"/>
  <c r="JES2" i="79"/>
  <c r="JER2" i="79"/>
  <c r="JEQ2" i="79"/>
  <c r="JEP2" i="79"/>
  <c r="JEO2" i="79"/>
  <c r="JEN2" i="79"/>
  <c r="JEM2" i="79"/>
  <c r="JEL2" i="79"/>
  <c r="JEK2" i="79"/>
  <c r="JEJ2" i="79"/>
  <c r="JEI2" i="79"/>
  <c r="JEH2" i="79"/>
  <c r="JEG2" i="79"/>
  <c r="JEF2" i="79"/>
  <c r="JEE2" i="79"/>
  <c r="JED2" i="79"/>
  <c r="JEC2" i="79"/>
  <c r="JEB2" i="79"/>
  <c r="JEA2" i="79"/>
  <c r="JDZ2" i="79"/>
  <c r="JDY2" i="79"/>
  <c r="JDX2" i="79"/>
  <c r="JDW2" i="79"/>
  <c r="JDV2" i="79"/>
  <c r="JDU2" i="79"/>
  <c r="JDT2" i="79"/>
  <c r="JDS2" i="79"/>
  <c r="JDR2" i="79"/>
  <c r="JDQ2" i="79"/>
  <c r="JDP2" i="79"/>
  <c r="JDO2" i="79"/>
  <c r="JDN2" i="79"/>
  <c r="JDM2" i="79"/>
  <c r="JDL2" i="79"/>
  <c r="JDK2" i="79"/>
  <c r="JDJ2" i="79"/>
  <c r="JDI2" i="79"/>
  <c r="JDH2" i="79"/>
  <c r="JDG2" i="79"/>
  <c r="JDF2" i="79"/>
  <c r="JDE2" i="79"/>
  <c r="JDD2" i="79"/>
  <c r="JDC2" i="79"/>
  <c r="JDB2" i="79"/>
  <c r="JDA2" i="79"/>
  <c r="JCZ2" i="79"/>
  <c r="JCY2" i="79"/>
  <c r="JCX2" i="79"/>
  <c r="JCW2" i="79"/>
  <c r="JCV2" i="79"/>
  <c r="JCU2" i="79"/>
  <c r="JCT2" i="79"/>
  <c r="JCS2" i="79"/>
  <c r="JCR2" i="79"/>
  <c r="JCQ2" i="79"/>
  <c r="JCP2" i="79"/>
  <c r="JCO2" i="79"/>
  <c r="JCN2" i="79"/>
  <c r="JCM2" i="79"/>
  <c r="JCL2" i="79"/>
  <c r="JCK2" i="79"/>
  <c r="JCJ2" i="79"/>
  <c r="JCI2" i="79"/>
  <c r="JCH2" i="79"/>
  <c r="JCG2" i="79"/>
  <c r="JCF2" i="79"/>
  <c r="JCE2" i="79"/>
  <c r="JCD2" i="79"/>
  <c r="JCC2" i="79"/>
  <c r="JCB2" i="79"/>
  <c r="JCA2" i="79"/>
  <c r="JBZ2" i="79"/>
  <c r="JBY2" i="79"/>
  <c r="JBX2" i="79"/>
  <c r="JBW2" i="79"/>
  <c r="JBV2" i="79"/>
  <c r="JBU2" i="79"/>
  <c r="JBT2" i="79"/>
  <c r="JBS2" i="79"/>
  <c r="JBR2" i="79"/>
  <c r="JBQ2" i="79"/>
  <c r="JBP2" i="79"/>
  <c r="JBO2" i="79"/>
  <c r="JBN2" i="79"/>
  <c r="JBM2" i="79"/>
  <c r="JBL2" i="79"/>
  <c r="JBK2" i="79"/>
  <c r="JBJ2" i="79"/>
  <c r="JBI2" i="79"/>
  <c r="JBH2" i="79"/>
  <c r="JBG2" i="79"/>
  <c r="JBF2" i="79"/>
  <c r="JBE2" i="79"/>
  <c r="JBD2" i="79"/>
  <c r="JBC2" i="79"/>
  <c r="JBB2" i="79"/>
  <c r="JBA2" i="79"/>
  <c r="JAZ2" i="79"/>
  <c r="JAY2" i="79"/>
  <c r="JAX2" i="79"/>
  <c r="JAW2" i="79"/>
  <c r="JAV2" i="79"/>
  <c r="JAU2" i="79"/>
  <c r="JAT2" i="79"/>
  <c r="JAS2" i="79"/>
  <c r="JAR2" i="79"/>
  <c r="JAQ2" i="79"/>
  <c r="JAP2" i="79"/>
  <c r="JAO2" i="79"/>
  <c r="JAN2" i="79"/>
  <c r="JAM2" i="79"/>
  <c r="JAL2" i="79"/>
  <c r="JAK2" i="79"/>
  <c r="JAJ2" i="79"/>
  <c r="JAI2" i="79"/>
  <c r="JAH2" i="79"/>
  <c r="JAG2" i="79"/>
  <c r="JAF2" i="79"/>
  <c r="JAE2" i="79"/>
  <c r="JAD2" i="79"/>
  <c r="JAC2" i="79"/>
  <c r="JAB2" i="79"/>
  <c r="JAA2" i="79"/>
  <c r="IZZ2" i="79"/>
  <c r="IZY2" i="79"/>
  <c r="IZX2" i="79"/>
  <c r="IZW2" i="79"/>
  <c r="IZV2" i="79"/>
  <c r="IZU2" i="79"/>
  <c r="IZT2" i="79"/>
  <c r="IZS2" i="79"/>
  <c r="IZR2" i="79"/>
  <c r="IZQ2" i="79"/>
  <c r="IZP2" i="79"/>
  <c r="IZO2" i="79"/>
  <c r="IZN2" i="79"/>
  <c r="IZM2" i="79"/>
  <c r="IZL2" i="79"/>
  <c r="IZK2" i="79"/>
  <c r="IZJ2" i="79"/>
  <c r="IZI2" i="79"/>
  <c r="IZH2" i="79"/>
  <c r="IZG2" i="79"/>
  <c r="IZF2" i="79"/>
  <c r="IZE2" i="79"/>
  <c r="IZD2" i="79"/>
  <c r="IZC2" i="79"/>
  <c r="IZB2" i="79"/>
  <c r="IZA2" i="79"/>
  <c r="IYZ2" i="79"/>
  <c r="IYY2" i="79"/>
  <c r="IYX2" i="79"/>
  <c r="IYW2" i="79"/>
  <c r="IYV2" i="79"/>
  <c r="IYU2" i="79"/>
  <c r="IYT2" i="79"/>
  <c r="IYS2" i="79"/>
  <c r="IYR2" i="79"/>
  <c r="IYQ2" i="79"/>
  <c r="IYP2" i="79"/>
  <c r="IYO2" i="79"/>
  <c r="IYN2" i="79"/>
  <c r="IYM2" i="79"/>
  <c r="IYL2" i="79"/>
  <c r="IYK2" i="79"/>
  <c r="IYJ2" i="79"/>
  <c r="IYI2" i="79"/>
  <c r="IYH2" i="79"/>
  <c r="IYG2" i="79"/>
  <c r="IYF2" i="79"/>
  <c r="IYE2" i="79"/>
  <c r="IYD2" i="79"/>
  <c r="IYC2" i="79"/>
  <c r="IYB2" i="79"/>
  <c r="IYA2" i="79"/>
  <c r="IXZ2" i="79"/>
  <c r="IXY2" i="79"/>
  <c r="IXX2" i="79"/>
  <c r="IXW2" i="79"/>
  <c r="IXV2" i="79"/>
  <c r="IXU2" i="79"/>
  <c r="IXT2" i="79"/>
  <c r="IXS2" i="79"/>
  <c r="IXR2" i="79"/>
  <c r="IXQ2" i="79"/>
  <c r="IXP2" i="79"/>
  <c r="IXO2" i="79"/>
  <c r="IXN2" i="79"/>
  <c r="IXM2" i="79"/>
  <c r="IXL2" i="79"/>
  <c r="IXK2" i="79"/>
  <c r="IXJ2" i="79"/>
  <c r="IXI2" i="79"/>
  <c r="IXH2" i="79"/>
  <c r="IXG2" i="79"/>
  <c r="IXF2" i="79"/>
  <c r="IXE2" i="79"/>
  <c r="IXD2" i="79"/>
  <c r="IXC2" i="79"/>
  <c r="IXB2" i="79"/>
  <c r="IXA2" i="79"/>
  <c r="IWZ2" i="79"/>
  <c r="IWY2" i="79"/>
  <c r="IWX2" i="79"/>
  <c r="IWW2" i="79"/>
  <c r="IWV2" i="79"/>
  <c r="IWU2" i="79"/>
  <c r="IWT2" i="79"/>
  <c r="IWS2" i="79"/>
  <c r="IWR2" i="79"/>
  <c r="IWQ2" i="79"/>
  <c r="IWP2" i="79"/>
  <c r="IWO2" i="79"/>
  <c r="IWN2" i="79"/>
  <c r="IWM2" i="79"/>
  <c r="IWL2" i="79"/>
  <c r="IWK2" i="79"/>
  <c r="IWJ2" i="79"/>
  <c r="IWI2" i="79"/>
  <c r="IWH2" i="79"/>
  <c r="IWG2" i="79"/>
  <c r="IWF2" i="79"/>
  <c r="IWE2" i="79"/>
  <c r="IWD2" i="79"/>
  <c r="IWC2" i="79"/>
  <c r="IWB2" i="79"/>
  <c r="IWA2" i="79"/>
  <c r="IVZ2" i="79"/>
  <c r="IVY2" i="79"/>
  <c r="IVX2" i="79"/>
  <c r="IVW2" i="79"/>
  <c r="IVV2" i="79"/>
  <c r="IVU2" i="79"/>
  <c r="IVT2" i="79"/>
  <c r="IVS2" i="79"/>
  <c r="IVR2" i="79"/>
  <c r="IVQ2" i="79"/>
  <c r="IVP2" i="79"/>
  <c r="IVO2" i="79"/>
  <c r="IVN2" i="79"/>
  <c r="IVM2" i="79"/>
  <c r="IVL2" i="79"/>
  <c r="IVK2" i="79"/>
  <c r="IVJ2" i="79"/>
  <c r="IVI2" i="79"/>
  <c r="IVH2" i="79"/>
  <c r="IVG2" i="79"/>
  <c r="IVF2" i="79"/>
  <c r="IVE2" i="79"/>
  <c r="IVD2" i="79"/>
  <c r="IVC2" i="79"/>
  <c r="IVB2" i="79"/>
  <c r="IVA2" i="79"/>
  <c r="IUZ2" i="79"/>
  <c r="IUY2" i="79"/>
  <c r="IUX2" i="79"/>
  <c r="IUW2" i="79"/>
  <c r="IUV2" i="79"/>
  <c r="IUU2" i="79"/>
  <c r="IUT2" i="79"/>
  <c r="IUS2" i="79"/>
  <c r="IUR2" i="79"/>
  <c r="IUQ2" i="79"/>
  <c r="IUP2" i="79"/>
  <c r="IUO2" i="79"/>
  <c r="IUN2" i="79"/>
  <c r="IUM2" i="79"/>
  <c r="IUL2" i="79"/>
  <c r="IUK2" i="79"/>
  <c r="IUJ2" i="79"/>
  <c r="IUI2" i="79"/>
  <c r="IUH2" i="79"/>
  <c r="IUG2" i="79"/>
  <c r="IUF2" i="79"/>
  <c r="IUE2" i="79"/>
  <c r="IUD2" i="79"/>
  <c r="IUC2" i="79"/>
  <c r="IUB2" i="79"/>
  <c r="IUA2" i="79"/>
  <c r="ITZ2" i="79"/>
  <c r="ITY2" i="79"/>
  <c r="ITX2" i="79"/>
  <c r="ITW2" i="79"/>
  <c r="ITV2" i="79"/>
  <c r="ITU2" i="79"/>
  <c r="ITT2" i="79"/>
  <c r="ITS2" i="79"/>
  <c r="ITR2" i="79"/>
  <c r="ITQ2" i="79"/>
  <c r="ITP2" i="79"/>
  <c r="ITO2" i="79"/>
  <c r="ITN2" i="79"/>
  <c r="ITM2" i="79"/>
  <c r="ITL2" i="79"/>
  <c r="ITK2" i="79"/>
  <c r="ITJ2" i="79"/>
  <c r="ITI2" i="79"/>
  <c r="ITH2" i="79"/>
  <c r="ITG2" i="79"/>
  <c r="ITF2" i="79"/>
  <c r="ITE2" i="79"/>
  <c r="ITD2" i="79"/>
  <c r="ITC2" i="79"/>
  <c r="ITB2" i="79"/>
  <c r="ITA2" i="79"/>
  <c r="ISZ2" i="79"/>
  <c r="ISY2" i="79"/>
  <c r="ISX2" i="79"/>
  <c r="ISW2" i="79"/>
  <c r="ISV2" i="79"/>
  <c r="ISU2" i="79"/>
  <c r="IST2" i="79"/>
  <c r="ISS2" i="79"/>
  <c r="ISR2" i="79"/>
  <c r="ISQ2" i="79"/>
  <c r="ISP2" i="79"/>
  <c r="ISO2" i="79"/>
  <c r="ISN2" i="79"/>
  <c r="ISM2" i="79"/>
  <c r="ISL2" i="79"/>
  <c r="ISK2" i="79"/>
  <c r="ISJ2" i="79"/>
  <c r="ISI2" i="79"/>
  <c r="ISH2" i="79"/>
  <c r="ISG2" i="79"/>
  <c r="ISF2" i="79"/>
  <c r="ISE2" i="79"/>
  <c r="ISD2" i="79"/>
  <c r="ISC2" i="79"/>
  <c r="ISB2" i="79"/>
  <c r="ISA2" i="79"/>
  <c r="IRZ2" i="79"/>
  <c r="IRY2" i="79"/>
  <c r="IRX2" i="79"/>
  <c r="IRW2" i="79"/>
  <c r="IRV2" i="79"/>
  <c r="IRU2" i="79"/>
  <c r="IRT2" i="79"/>
  <c r="IRS2" i="79"/>
  <c r="IRR2" i="79"/>
  <c r="IRQ2" i="79"/>
  <c r="IRP2" i="79"/>
  <c r="IRO2" i="79"/>
  <c r="IRN2" i="79"/>
  <c r="IRM2" i="79"/>
  <c r="IRL2" i="79"/>
  <c r="IRK2" i="79"/>
  <c r="IRJ2" i="79"/>
  <c r="IRI2" i="79"/>
  <c r="IRH2" i="79"/>
  <c r="IRG2" i="79"/>
  <c r="IRF2" i="79"/>
  <c r="IRE2" i="79"/>
  <c r="IRD2" i="79"/>
  <c r="IRC2" i="79"/>
  <c r="IRB2" i="79"/>
  <c r="IRA2" i="79"/>
  <c r="IQZ2" i="79"/>
  <c r="IQY2" i="79"/>
  <c r="IQX2" i="79"/>
  <c r="IQW2" i="79"/>
  <c r="IQV2" i="79"/>
  <c r="IQU2" i="79"/>
  <c r="IQT2" i="79"/>
  <c r="IQS2" i="79"/>
  <c r="IQR2" i="79"/>
  <c r="IQQ2" i="79"/>
  <c r="IQP2" i="79"/>
  <c r="IQO2" i="79"/>
  <c r="IQN2" i="79"/>
  <c r="IQM2" i="79"/>
  <c r="IQL2" i="79"/>
  <c r="IQK2" i="79"/>
  <c r="IQJ2" i="79"/>
  <c r="IQI2" i="79"/>
  <c r="IQH2" i="79"/>
  <c r="IQG2" i="79"/>
  <c r="IQF2" i="79"/>
  <c r="IQE2" i="79"/>
  <c r="IQD2" i="79"/>
  <c r="IQC2" i="79"/>
  <c r="IQB2" i="79"/>
  <c r="IQA2" i="79"/>
  <c r="IPZ2" i="79"/>
  <c r="IPY2" i="79"/>
  <c r="IPX2" i="79"/>
  <c r="IPW2" i="79"/>
  <c r="IPV2" i="79"/>
  <c r="IPU2" i="79"/>
  <c r="IPT2" i="79"/>
  <c r="IPS2" i="79"/>
  <c r="IPR2" i="79"/>
  <c r="IPQ2" i="79"/>
  <c r="IPP2" i="79"/>
  <c r="IPO2" i="79"/>
  <c r="IPN2" i="79"/>
  <c r="IPM2" i="79"/>
  <c r="IPL2" i="79"/>
  <c r="IPK2" i="79"/>
  <c r="IPJ2" i="79"/>
  <c r="IPI2" i="79"/>
  <c r="IPH2" i="79"/>
  <c r="IPG2" i="79"/>
  <c r="IPF2" i="79"/>
  <c r="IPE2" i="79"/>
  <c r="IPD2" i="79"/>
  <c r="IPC2" i="79"/>
  <c r="IPB2" i="79"/>
  <c r="IPA2" i="79"/>
  <c r="IOZ2" i="79"/>
  <c r="IOY2" i="79"/>
  <c r="IOX2" i="79"/>
  <c r="IOW2" i="79"/>
  <c r="IOV2" i="79"/>
  <c r="IOU2" i="79"/>
  <c r="IOT2" i="79"/>
  <c r="IOS2" i="79"/>
  <c r="IOR2" i="79"/>
  <c r="IOQ2" i="79"/>
  <c r="IOP2" i="79"/>
  <c r="IOO2" i="79"/>
  <c r="ION2" i="79"/>
  <c r="IOM2" i="79"/>
  <c r="IOL2" i="79"/>
  <c r="IOK2" i="79"/>
  <c r="IOJ2" i="79"/>
  <c r="IOI2" i="79"/>
  <c r="IOH2" i="79"/>
  <c r="IOG2" i="79"/>
  <c r="IOF2" i="79"/>
  <c r="IOE2" i="79"/>
  <c r="IOD2" i="79"/>
  <c r="IOC2" i="79"/>
  <c r="IOB2" i="79"/>
  <c r="IOA2" i="79"/>
  <c r="INZ2" i="79"/>
  <c r="INY2" i="79"/>
  <c r="INX2" i="79"/>
  <c r="INW2" i="79"/>
  <c r="INV2" i="79"/>
  <c r="INU2" i="79"/>
  <c r="INT2" i="79"/>
  <c r="INS2" i="79"/>
  <c r="INR2" i="79"/>
  <c r="INQ2" i="79"/>
  <c r="INP2" i="79"/>
  <c r="INO2" i="79"/>
  <c r="INN2" i="79"/>
  <c r="INM2" i="79"/>
  <c r="INL2" i="79"/>
  <c r="INK2" i="79"/>
  <c r="INJ2" i="79"/>
  <c r="INI2" i="79"/>
  <c r="INH2" i="79"/>
  <c r="ING2" i="79"/>
  <c r="INF2" i="79"/>
  <c r="INE2" i="79"/>
  <c r="IND2" i="79"/>
  <c r="INC2" i="79"/>
  <c r="INB2" i="79"/>
  <c r="INA2" i="79"/>
  <c r="IMZ2" i="79"/>
  <c r="IMY2" i="79"/>
  <c r="IMX2" i="79"/>
  <c r="IMW2" i="79"/>
  <c r="IMV2" i="79"/>
  <c r="IMU2" i="79"/>
  <c r="IMT2" i="79"/>
  <c r="IMS2" i="79"/>
  <c r="IMR2" i="79"/>
  <c r="IMQ2" i="79"/>
  <c r="IMP2" i="79"/>
  <c r="IMO2" i="79"/>
  <c r="IMN2" i="79"/>
  <c r="IMM2" i="79"/>
  <c r="IML2" i="79"/>
  <c r="IMK2" i="79"/>
  <c r="IMJ2" i="79"/>
  <c r="IMI2" i="79"/>
  <c r="IMH2" i="79"/>
  <c r="IMG2" i="79"/>
  <c r="IMF2" i="79"/>
  <c r="IME2" i="79"/>
  <c r="IMD2" i="79"/>
  <c r="IMC2" i="79"/>
  <c r="IMB2" i="79"/>
  <c r="IMA2" i="79"/>
  <c r="ILZ2" i="79"/>
  <c r="ILY2" i="79"/>
  <c r="ILX2" i="79"/>
  <c r="ILW2" i="79"/>
  <c r="ILV2" i="79"/>
  <c r="ILU2" i="79"/>
  <c r="ILT2" i="79"/>
  <c r="ILS2" i="79"/>
  <c r="ILR2" i="79"/>
  <c r="ILQ2" i="79"/>
  <c r="ILP2" i="79"/>
  <c r="ILO2" i="79"/>
  <c r="ILN2" i="79"/>
  <c r="ILM2" i="79"/>
  <c r="ILL2" i="79"/>
  <c r="ILK2" i="79"/>
  <c r="ILJ2" i="79"/>
  <c r="ILI2" i="79"/>
  <c r="ILH2" i="79"/>
  <c r="ILG2" i="79"/>
  <c r="ILF2" i="79"/>
  <c r="ILE2" i="79"/>
  <c r="ILD2" i="79"/>
  <c r="ILC2" i="79"/>
  <c r="ILB2" i="79"/>
  <c r="ILA2" i="79"/>
  <c r="IKZ2" i="79"/>
  <c r="IKY2" i="79"/>
  <c r="IKX2" i="79"/>
  <c r="IKW2" i="79"/>
  <c r="IKV2" i="79"/>
  <c r="IKU2" i="79"/>
  <c r="IKT2" i="79"/>
  <c r="IKS2" i="79"/>
  <c r="IKR2" i="79"/>
  <c r="IKQ2" i="79"/>
  <c r="IKP2" i="79"/>
  <c r="IKO2" i="79"/>
  <c r="IKN2" i="79"/>
  <c r="IKM2" i="79"/>
  <c r="IKL2" i="79"/>
  <c r="IKK2" i="79"/>
  <c r="IKJ2" i="79"/>
  <c r="IKI2" i="79"/>
  <c r="IKH2" i="79"/>
  <c r="IKG2" i="79"/>
  <c r="IKF2" i="79"/>
  <c r="IKE2" i="79"/>
  <c r="IKD2" i="79"/>
  <c r="IKC2" i="79"/>
  <c r="IKB2" i="79"/>
  <c r="IKA2" i="79"/>
  <c r="IJZ2" i="79"/>
  <c r="IJY2" i="79"/>
  <c r="IJX2" i="79"/>
  <c r="IJW2" i="79"/>
  <c r="IJV2" i="79"/>
  <c r="IJU2" i="79"/>
  <c r="IJT2" i="79"/>
  <c r="IJS2" i="79"/>
  <c r="IJR2" i="79"/>
  <c r="IJQ2" i="79"/>
  <c r="IJP2" i="79"/>
  <c r="IJO2" i="79"/>
  <c r="IJN2" i="79"/>
  <c r="IJM2" i="79"/>
  <c r="IJL2" i="79"/>
  <c r="IJK2" i="79"/>
  <c r="IJJ2" i="79"/>
  <c r="IJI2" i="79"/>
  <c r="IJH2" i="79"/>
  <c r="IJG2" i="79"/>
  <c r="IJF2" i="79"/>
  <c r="IJE2" i="79"/>
  <c r="IJD2" i="79"/>
  <c r="IJC2" i="79"/>
  <c r="IJB2" i="79"/>
  <c r="IJA2" i="79"/>
  <c r="IIZ2" i="79"/>
  <c r="IIY2" i="79"/>
  <c r="IIX2" i="79"/>
  <c r="IIW2" i="79"/>
  <c r="IIV2" i="79"/>
  <c r="IIU2" i="79"/>
  <c r="IIT2" i="79"/>
  <c r="IIS2" i="79"/>
  <c r="IIR2" i="79"/>
  <c r="IIQ2" i="79"/>
  <c r="IIP2" i="79"/>
  <c r="IIO2" i="79"/>
  <c r="IIN2" i="79"/>
  <c r="IIM2" i="79"/>
  <c r="IIL2" i="79"/>
  <c r="IIK2" i="79"/>
  <c r="IIJ2" i="79"/>
  <c r="III2" i="79"/>
  <c r="IIH2" i="79"/>
  <c r="IIG2" i="79"/>
  <c r="IIF2" i="79"/>
  <c r="IIE2" i="79"/>
  <c r="IID2" i="79"/>
  <c r="IIC2" i="79"/>
  <c r="IIB2" i="79"/>
  <c r="IIA2" i="79"/>
  <c r="IHZ2" i="79"/>
  <c r="IHY2" i="79"/>
  <c r="IHX2" i="79"/>
  <c r="IHW2" i="79"/>
  <c r="IHV2" i="79"/>
  <c r="IHU2" i="79"/>
  <c r="IHT2" i="79"/>
  <c r="IHS2" i="79"/>
  <c r="IHR2" i="79"/>
  <c r="IHQ2" i="79"/>
  <c r="IHP2" i="79"/>
  <c r="IHO2" i="79"/>
  <c r="IHN2" i="79"/>
  <c r="IHM2" i="79"/>
  <c r="IHL2" i="79"/>
  <c r="IHK2" i="79"/>
  <c r="IHJ2" i="79"/>
  <c r="IHI2" i="79"/>
  <c r="IHH2" i="79"/>
  <c r="IHG2" i="79"/>
  <c r="IHF2" i="79"/>
  <c r="IHE2" i="79"/>
  <c r="IHD2" i="79"/>
  <c r="IHC2" i="79"/>
  <c r="IHB2" i="79"/>
  <c r="IHA2" i="79"/>
  <c r="IGZ2" i="79"/>
  <c r="IGY2" i="79"/>
  <c r="IGX2" i="79"/>
  <c r="IGW2" i="79"/>
  <c r="IGV2" i="79"/>
  <c r="IGU2" i="79"/>
  <c r="IGT2" i="79"/>
  <c r="IGS2" i="79"/>
  <c r="IGR2" i="79"/>
  <c r="IGQ2" i="79"/>
  <c r="IGP2" i="79"/>
  <c r="IGO2" i="79"/>
  <c r="IGN2" i="79"/>
  <c r="IGM2" i="79"/>
  <c r="IGL2" i="79"/>
  <c r="IGK2" i="79"/>
  <c r="IGJ2" i="79"/>
  <c r="IGI2" i="79"/>
  <c r="IGH2" i="79"/>
  <c r="IGG2" i="79"/>
  <c r="IGF2" i="79"/>
  <c r="IGE2" i="79"/>
  <c r="IGD2" i="79"/>
  <c r="IGC2" i="79"/>
  <c r="IGB2" i="79"/>
  <c r="IGA2" i="79"/>
  <c r="IFZ2" i="79"/>
  <c r="IFY2" i="79"/>
  <c r="IFX2" i="79"/>
  <c r="IFW2" i="79"/>
  <c r="IFV2" i="79"/>
  <c r="IFU2" i="79"/>
  <c r="IFT2" i="79"/>
  <c r="IFS2" i="79"/>
  <c r="IFR2" i="79"/>
  <c r="IFQ2" i="79"/>
  <c r="IFP2" i="79"/>
  <c r="IFO2" i="79"/>
  <c r="IFN2" i="79"/>
  <c r="IFM2" i="79"/>
  <c r="IFL2" i="79"/>
  <c r="IFK2" i="79"/>
  <c r="IFJ2" i="79"/>
  <c r="IFI2" i="79"/>
  <c r="IFH2" i="79"/>
  <c r="IFG2" i="79"/>
  <c r="IFF2" i="79"/>
  <c r="IFE2" i="79"/>
  <c r="IFD2" i="79"/>
  <c r="IFC2" i="79"/>
  <c r="IFB2" i="79"/>
  <c r="IFA2" i="79"/>
  <c r="IEZ2" i="79"/>
  <c r="IEY2" i="79"/>
  <c r="IEX2" i="79"/>
  <c r="IEW2" i="79"/>
  <c r="IEV2" i="79"/>
  <c r="IEU2" i="79"/>
  <c r="IET2" i="79"/>
  <c r="IES2" i="79"/>
  <c r="IER2" i="79"/>
  <c r="IEQ2" i="79"/>
  <c r="IEP2" i="79"/>
  <c r="IEO2" i="79"/>
  <c r="IEN2" i="79"/>
  <c r="IEM2" i="79"/>
  <c r="IEL2" i="79"/>
  <c r="IEK2" i="79"/>
  <c r="IEJ2" i="79"/>
  <c r="IEI2" i="79"/>
  <c r="IEH2" i="79"/>
  <c r="IEG2" i="79"/>
  <c r="IEF2" i="79"/>
  <c r="IEE2" i="79"/>
  <c r="IED2" i="79"/>
  <c r="IEC2" i="79"/>
  <c r="IEB2" i="79"/>
  <c r="IEA2" i="79"/>
  <c r="IDZ2" i="79"/>
  <c r="IDY2" i="79"/>
  <c r="IDX2" i="79"/>
  <c r="IDW2" i="79"/>
  <c r="IDV2" i="79"/>
  <c r="IDU2" i="79"/>
  <c r="IDT2" i="79"/>
  <c r="IDS2" i="79"/>
  <c r="IDR2" i="79"/>
  <c r="IDQ2" i="79"/>
  <c r="IDP2" i="79"/>
  <c r="IDO2" i="79"/>
  <c r="IDN2" i="79"/>
  <c r="IDM2" i="79"/>
  <c r="IDL2" i="79"/>
  <c r="IDK2" i="79"/>
  <c r="IDJ2" i="79"/>
  <c r="IDI2" i="79"/>
  <c r="IDH2" i="79"/>
  <c r="IDG2" i="79"/>
  <c r="IDF2" i="79"/>
  <c r="IDE2" i="79"/>
  <c r="IDD2" i="79"/>
  <c r="IDC2" i="79"/>
  <c r="IDB2" i="79"/>
  <c r="IDA2" i="79"/>
  <c r="ICZ2" i="79"/>
  <c r="ICY2" i="79"/>
  <c r="ICX2" i="79"/>
  <c r="ICW2" i="79"/>
  <c r="ICV2" i="79"/>
  <c r="ICU2" i="79"/>
  <c r="ICT2" i="79"/>
  <c r="ICS2" i="79"/>
  <c r="ICR2" i="79"/>
  <c r="ICQ2" i="79"/>
  <c r="ICP2" i="79"/>
  <c r="ICO2" i="79"/>
  <c r="ICN2" i="79"/>
  <c r="ICM2" i="79"/>
  <c r="ICL2" i="79"/>
  <c r="ICK2" i="79"/>
  <c r="ICJ2" i="79"/>
  <c r="ICI2" i="79"/>
  <c r="ICH2" i="79"/>
  <c r="ICG2" i="79"/>
  <c r="ICF2" i="79"/>
  <c r="ICE2" i="79"/>
  <c r="ICD2" i="79"/>
  <c r="ICC2" i="79"/>
  <c r="ICB2" i="79"/>
  <c r="ICA2" i="79"/>
  <c r="IBZ2" i="79"/>
  <c r="IBY2" i="79"/>
  <c r="IBX2" i="79"/>
  <c r="IBW2" i="79"/>
  <c r="IBV2" i="79"/>
  <c r="IBU2" i="79"/>
  <c r="IBT2" i="79"/>
  <c r="IBS2" i="79"/>
  <c r="IBR2" i="79"/>
  <c r="IBQ2" i="79"/>
  <c r="IBP2" i="79"/>
  <c r="IBO2" i="79"/>
  <c r="IBN2" i="79"/>
  <c r="IBM2" i="79"/>
  <c r="IBL2" i="79"/>
  <c r="IBK2" i="79"/>
  <c r="IBJ2" i="79"/>
  <c r="IBI2" i="79"/>
  <c r="IBH2" i="79"/>
  <c r="IBG2" i="79"/>
  <c r="IBF2" i="79"/>
  <c r="IBE2" i="79"/>
  <c r="IBD2" i="79"/>
  <c r="IBC2" i="79"/>
  <c r="IBB2" i="79"/>
  <c r="IBA2" i="79"/>
  <c r="IAZ2" i="79"/>
  <c r="IAY2" i="79"/>
  <c r="IAX2" i="79"/>
  <c r="IAW2" i="79"/>
  <c r="IAV2" i="79"/>
  <c r="IAU2" i="79"/>
  <c r="IAT2" i="79"/>
  <c r="IAS2" i="79"/>
  <c r="IAR2" i="79"/>
  <c r="IAQ2" i="79"/>
  <c r="IAP2" i="79"/>
  <c r="IAO2" i="79"/>
  <c r="IAN2" i="79"/>
  <c r="IAM2" i="79"/>
  <c r="IAL2" i="79"/>
  <c r="IAK2" i="79"/>
  <c r="IAJ2" i="79"/>
  <c r="IAI2" i="79"/>
  <c r="IAH2" i="79"/>
  <c r="IAG2" i="79"/>
  <c r="IAF2" i="79"/>
  <c r="IAE2" i="79"/>
  <c r="IAD2" i="79"/>
  <c r="IAC2" i="79"/>
  <c r="IAB2" i="79"/>
  <c r="IAA2" i="79"/>
  <c r="HZZ2" i="79"/>
  <c r="HZY2" i="79"/>
  <c r="HZX2" i="79"/>
  <c r="HZW2" i="79"/>
  <c r="HZV2" i="79"/>
  <c r="HZU2" i="79"/>
  <c r="HZT2" i="79"/>
  <c r="HZS2" i="79"/>
  <c r="HZR2" i="79"/>
  <c r="HZQ2" i="79"/>
  <c r="HZP2" i="79"/>
  <c r="HZO2" i="79"/>
  <c r="HZN2" i="79"/>
  <c r="HZM2" i="79"/>
  <c r="HZL2" i="79"/>
  <c r="HZK2" i="79"/>
  <c r="HZJ2" i="79"/>
  <c r="HZI2" i="79"/>
  <c r="HZH2" i="79"/>
  <c r="HZG2" i="79"/>
  <c r="HZF2" i="79"/>
  <c r="HZE2" i="79"/>
  <c r="HZD2" i="79"/>
  <c r="HZC2" i="79"/>
  <c r="HZB2" i="79"/>
  <c r="HZA2" i="79"/>
  <c r="HYZ2" i="79"/>
  <c r="HYY2" i="79"/>
  <c r="HYX2" i="79"/>
  <c r="HYW2" i="79"/>
  <c r="HYV2" i="79"/>
  <c r="HYU2" i="79"/>
  <c r="HYT2" i="79"/>
  <c r="HYS2" i="79"/>
  <c r="HYR2" i="79"/>
  <c r="HYQ2" i="79"/>
  <c r="HYP2" i="79"/>
  <c r="HYO2" i="79"/>
  <c r="HYN2" i="79"/>
  <c r="HYM2" i="79"/>
  <c r="HYL2" i="79"/>
  <c r="HYK2" i="79"/>
  <c r="HYJ2" i="79"/>
  <c r="HYI2" i="79"/>
  <c r="HYH2" i="79"/>
  <c r="HYG2" i="79"/>
  <c r="HYF2" i="79"/>
  <c r="HYE2" i="79"/>
  <c r="HYD2" i="79"/>
  <c r="HYC2" i="79"/>
  <c r="HYB2" i="79"/>
  <c r="HYA2" i="79"/>
  <c r="HXZ2" i="79"/>
  <c r="HXY2" i="79"/>
  <c r="HXX2" i="79"/>
  <c r="HXW2" i="79"/>
  <c r="HXV2" i="79"/>
  <c r="HXU2" i="79"/>
  <c r="HXT2" i="79"/>
  <c r="HXS2" i="79"/>
  <c r="HXR2" i="79"/>
  <c r="HXQ2" i="79"/>
  <c r="HXP2" i="79"/>
  <c r="HXO2" i="79"/>
  <c r="HXN2" i="79"/>
  <c r="HXM2" i="79"/>
  <c r="HXL2" i="79"/>
  <c r="HXK2" i="79"/>
  <c r="HXJ2" i="79"/>
  <c r="HXI2" i="79"/>
  <c r="HXH2" i="79"/>
  <c r="HXG2" i="79"/>
  <c r="HXF2" i="79"/>
  <c r="HXE2" i="79"/>
  <c r="HXD2" i="79"/>
  <c r="HXC2" i="79"/>
  <c r="HXB2" i="79"/>
  <c r="HXA2" i="79"/>
  <c r="HWZ2" i="79"/>
  <c r="HWY2" i="79"/>
  <c r="HWX2" i="79"/>
  <c r="HWW2" i="79"/>
  <c r="HWV2" i="79"/>
  <c r="HWU2" i="79"/>
  <c r="HWT2" i="79"/>
  <c r="HWS2" i="79"/>
  <c r="HWR2" i="79"/>
  <c r="HWQ2" i="79"/>
  <c r="HWP2" i="79"/>
  <c r="HWO2" i="79"/>
  <c r="HWN2" i="79"/>
  <c r="HWM2" i="79"/>
  <c r="HWL2" i="79"/>
  <c r="HWK2" i="79"/>
  <c r="HWJ2" i="79"/>
  <c r="HWI2" i="79"/>
  <c r="HWH2" i="79"/>
  <c r="HWG2" i="79"/>
  <c r="HWF2" i="79"/>
  <c r="HWE2" i="79"/>
  <c r="HWD2" i="79"/>
  <c r="HWC2" i="79"/>
  <c r="HWB2" i="79"/>
  <c r="HWA2" i="79"/>
  <c r="HVZ2" i="79"/>
  <c r="HVY2" i="79"/>
  <c r="HVX2" i="79"/>
  <c r="HVW2" i="79"/>
  <c r="HVV2" i="79"/>
  <c r="HVU2" i="79"/>
  <c r="HVT2" i="79"/>
  <c r="HVS2" i="79"/>
  <c r="HVR2" i="79"/>
  <c r="HVQ2" i="79"/>
  <c r="HVP2" i="79"/>
  <c r="HVO2" i="79"/>
  <c r="HVN2" i="79"/>
  <c r="HVM2" i="79"/>
  <c r="HVL2" i="79"/>
  <c r="HVK2" i="79"/>
  <c r="HVJ2" i="79"/>
  <c r="HVI2" i="79"/>
  <c r="HVH2" i="79"/>
  <c r="HVG2" i="79"/>
  <c r="HVF2" i="79"/>
  <c r="HVE2" i="79"/>
  <c r="HVD2" i="79"/>
  <c r="HVC2" i="79"/>
  <c r="HVB2" i="79"/>
  <c r="HVA2" i="79"/>
  <c r="HUZ2" i="79"/>
  <c r="HUY2" i="79"/>
  <c r="HUX2" i="79"/>
  <c r="HUW2" i="79"/>
  <c r="HUV2" i="79"/>
  <c r="HUU2" i="79"/>
  <c r="HUT2" i="79"/>
  <c r="HUS2" i="79"/>
  <c r="HUR2" i="79"/>
  <c r="HUQ2" i="79"/>
  <c r="HUP2" i="79"/>
  <c r="HUO2" i="79"/>
  <c r="HUN2" i="79"/>
  <c r="HUM2" i="79"/>
  <c r="HUL2" i="79"/>
  <c r="HUK2" i="79"/>
  <c r="HUJ2" i="79"/>
  <c r="HUI2" i="79"/>
  <c r="HUH2" i="79"/>
  <c r="HUG2" i="79"/>
  <c r="HUF2" i="79"/>
  <c r="HUE2" i="79"/>
  <c r="HUD2" i="79"/>
  <c r="HUC2" i="79"/>
  <c r="HUB2" i="79"/>
  <c r="HUA2" i="79"/>
  <c r="HTZ2" i="79"/>
  <c r="HTY2" i="79"/>
  <c r="HTX2" i="79"/>
  <c r="HTW2" i="79"/>
  <c r="HTV2" i="79"/>
  <c r="HTU2" i="79"/>
  <c r="HTT2" i="79"/>
  <c r="HTS2" i="79"/>
  <c r="HTR2" i="79"/>
  <c r="HTQ2" i="79"/>
  <c r="HTP2" i="79"/>
  <c r="HTO2" i="79"/>
  <c r="HTN2" i="79"/>
  <c r="HTM2" i="79"/>
  <c r="HTL2" i="79"/>
  <c r="HTK2" i="79"/>
  <c r="HTJ2" i="79"/>
  <c r="HTI2" i="79"/>
  <c r="HTH2" i="79"/>
  <c r="HTG2" i="79"/>
  <c r="HTF2" i="79"/>
  <c r="HTE2" i="79"/>
  <c r="HTD2" i="79"/>
  <c r="HTC2" i="79"/>
  <c r="HTB2" i="79"/>
  <c r="HTA2" i="79"/>
  <c r="HSZ2" i="79"/>
  <c r="HSY2" i="79"/>
  <c r="HSX2" i="79"/>
  <c r="HSW2" i="79"/>
  <c r="HSV2" i="79"/>
  <c r="HSU2" i="79"/>
  <c r="HST2" i="79"/>
  <c r="HSS2" i="79"/>
  <c r="HSR2" i="79"/>
  <c r="HSQ2" i="79"/>
  <c r="HSP2" i="79"/>
  <c r="HSO2" i="79"/>
  <c r="HSN2" i="79"/>
  <c r="HSM2" i="79"/>
  <c r="HSL2" i="79"/>
  <c r="HSK2" i="79"/>
  <c r="HSJ2" i="79"/>
  <c r="HSI2" i="79"/>
  <c r="HSH2" i="79"/>
  <c r="HSG2" i="79"/>
  <c r="HSF2" i="79"/>
  <c r="HSE2" i="79"/>
  <c r="HSD2" i="79"/>
  <c r="HSC2" i="79"/>
  <c r="HSB2" i="79"/>
  <c r="HSA2" i="79"/>
  <c r="HRZ2" i="79"/>
  <c r="HRY2" i="79"/>
  <c r="HRX2" i="79"/>
  <c r="HRW2" i="79"/>
  <c r="HRV2" i="79"/>
  <c r="HRU2" i="79"/>
  <c r="HRT2" i="79"/>
  <c r="HRS2" i="79"/>
  <c r="HRR2" i="79"/>
  <c r="HRQ2" i="79"/>
  <c r="HRP2" i="79"/>
  <c r="HRO2" i="79"/>
  <c r="HRN2" i="79"/>
  <c r="HRM2" i="79"/>
  <c r="HRL2" i="79"/>
  <c r="HRK2" i="79"/>
  <c r="HRJ2" i="79"/>
  <c r="HRI2" i="79"/>
  <c r="HRH2" i="79"/>
  <c r="HRG2" i="79"/>
  <c r="HRF2" i="79"/>
  <c r="HRE2" i="79"/>
  <c r="HRD2" i="79"/>
  <c r="HRC2" i="79"/>
  <c r="HRB2" i="79"/>
  <c r="HRA2" i="79"/>
  <c r="HQZ2" i="79"/>
  <c r="HQY2" i="79"/>
  <c r="HQX2" i="79"/>
  <c r="HQW2" i="79"/>
  <c r="HQV2" i="79"/>
  <c r="HQU2" i="79"/>
  <c r="HQT2" i="79"/>
  <c r="HQS2" i="79"/>
  <c r="HQR2" i="79"/>
  <c r="HQQ2" i="79"/>
  <c r="HQP2" i="79"/>
  <c r="HQO2" i="79"/>
  <c r="HQN2" i="79"/>
  <c r="HQM2" i="79"/>
  <c r="HQL2" i="79"/>
  <c r="HQK2" i="79"/>
  <c r="HQJ2" i="79"/>
  <c r="HQI2" i="79"/>
  <c r="HQH2" i="79"/>
  <c r="HQG2" i="79"/>
  <c r="HQF2" i="79"/>
  <c r="HQE2" i="79"/>
  <c r="HQD2" i="79"/>
  <c r="HQC2" i="79"/>
  <c r="HQB2" i="79"/>
  <c r="HQA2" i="79"/>
  <c r="HPZ2" i="79"/>
  <c r="HPY2" i="79"/>
  <c r="HPX2" i="79"/>
  <c r="HPW2" i="79"/>
  <c r="HPV2" i="79"/>
  <c r="HPU2" i="79"/>
  <c r="HPT2" i="79"/>
  <c r="HPS2" i="79"/>
  <c r="HPR2" i="79"/>
  <c r="HPQ2" i="79"/>
  <c r="HPP2" i="79"/>
  <c r="HPO2" i="79"/>
  <c r="HPN2" i="79"/>
  <c r="HPM2" i="79"/>
  <c r="HPL2" i="79"/>
  <c r="HPK2" i="79"/>
  <c r="HPJ2" i="79"/>
  <c r="HPI2" i="79"/>
  <c r="HPH2" i="79"/>
  <c r="HPG2" i="79"/>
  <c r="HPF2" i="79"/>
  <c r="HPE2" i="79"/>
  <c r="HPD2" i="79"/>
  <c r="HPC2" i="79"/>
  <c r="HPB2" i="79"/>
  <c r="HPA2" i="79"/>
  <c r="HOZ2" i="79"/>
  <c r="HOY2" i="79"/>
  <c r="HOX2" i="79"/>
  <c r="HOW2" i="79"/>
  <c r="HOV2" i="79"/>
  <c r="HOU2" i="79"/>
  <c r="HOT2" i="79"/>
  <c r="HOS2" i="79"/>
  <c r="HOR2" i="79"/>
  <c r="HOQ2" i="79"/>
  <c r="HOP2" i="79"/>
  <c r="HOO2" i="79"/>
  <c r="HON2" i="79"/>
  <c r="HOM2" i="79"/>
  <c r="HOL2" i="79"/>
  <c r="HOK2" i="79"/>
  <c r="HOJ2" i="79"/>
  <c r="HOI2" i="79"/>
  <c r="HOH2" i="79"/>
  <c r="HOG2" i="79"/>
  <c r="HOF2" i="79"/>
  <c r="HOE2" i="79"/>
  <c r="HOD2" i="79"/>
  <c r="HOC2" i="79"/>
  <c r="HOB2" i="79"/>
  <c r="HOA2" i="79"/>
  <c r="HNZ2" i="79"/>
  <c r="HNY2" i="79"/>
  <c r="HNX2" i="79"/>
  <c r="HNW2" i="79"/>
  <c r="HNV2" i="79"/>
  <c r="HNU2" i="79"/>
  <c r="HNT2" i="79"/>
  <c r="HNS2" i="79"/>
  <c r="HNR2" i="79"/>
  <c r="HNQ2" i="79"/>
  <c r="HNP2" i="79"/>
  <c r="HNO2" i="79"/>
  <c r="HNN2" i="79"/>
  <c r="HNM2" i="79"/>
  <c r="HNL2" i="79"/>
  <c r="HNK2" i="79"/>
  <c r="HNJ2" i="79"/>
  <c r="HNI2" i="79"/>
  <c r="HNH2" i="79"/>
  <c r="HNG2" i="79"/>
  <c r="HNF2" i="79"/>
  <c r="HNE2" i="79"/>
  <c r="HND2" i="79"/>
  <c r="HNC2" i="79"/>
  <c r="HNB2" i="79"/>
  <c r="HNA2" i="79"/>
  <c r="HMZ2" i="79"/>
  <c r="HMY2" i="79"/>
  <c r="HMX2" i="79"/>
  <c r="HMW2" i="79"/>
  <c r="HMV2" i="79"/>
  <c r="HMU2" i="79"/>
  <c r="HMT2" i="79"/>
  <c r="HMS2" i="79"/>
  <c r="HMR2" i="79"/>
  <c r="HMQ2" i="79"/>
  <c r="HMP2" i="79"/>
  <c r="HMO2" i="79"/>
  <c r="HMN2" i="79"/>
  <c r="HMM2" i="79"/>
  <c r="HML2" i="79"/>
  <c r="HMK2" i="79"/>
  <c r="HMJ2" i="79"/>
  <c r="HMI2" i="79"/>
  <c r="HMH2" i="79"/>
  <c r="HMG2" i="79"/>
  <c r="HMF2" i="79"/>
  <c r="HME2" i="79"/>
  <c r="HMD2" i="79"/>
  <c r="HMC2" i="79"/>
  <c r="HMB2" i="79"/>
  <c r="HMA2" i="79"/>
  <c r="HLZ2" i="79"/>
  <c r="HLY2" i="79"/>
  <c r="HLX2" i="79"/>
  <c r="HLW2" i="79"/>
  <c r="HLV2" i="79"/>
  <c r="HLU2" i="79"/>
  <c r="HLT2" i="79"/>
  <c r="HLS2" i="79"/>
  <c r="HLR2" i="79"/>
  <c r="HLQ2" i="79"/>
  <c r="HLP2" i="79"/>
  <c r="HLO2" i="79"/>
  <c r="HLN2" i="79"/>
  <c r="HLM2" i="79"/>
  <c r="HLL2" i="79"/>
  <c r="HLK2" i="79"/>
  <c r="HLJ2" i="79"/>
  <c r="HLI2" i="79"/>
  <c r="HLH2" i="79"/>
  <c r="HLG2" i="79"/>
  <c r="HLF2" i="79"/>
  <c r="HLE2" i="79"/>
  <c r="HLD2" i="79"/>
  <c r="HLC2" i="79"/>
  <c r="HLB2" i="79"/>
  <c r="HLA2" i="79"/>
  <c r="HKZ2" i="79"/>
  <c r="HKY2" i="79"/>
  <c r="HKX2" i="79"/>
  <c r="HKW2" i="79"/>
  <c r="HKV2" i="79"/>
  <c r="HKU2" i="79"/>
  <c r="HKT2" i="79"/>
  <c r="HKS2" i="79"/>
  <c r="HKR2" i="79"/>
  <c r="HKQ2" i="79"/>
  <c r="HKP2" i="79"/>
  <c r="HKO2" i="79"/>
  <c r="HKN2" i="79"/>
  <c r="HKM2" i="79"/>
  <c r="HKL2" i="79"/>
  <c r="HKK2" i="79"/>
  <c r="HKJ2" i="79"/>
  <c r="HKI2" i="79"/>
  <c r="HKH2" i="79"/>
  <c r="HKG2" i="79"/>
  <c r="HKF2" i="79"/>
  <c r="HKE2" i="79"/>
  <c r="HKD2" i="79"/>
  <c r="HKC2" i="79"/>
  <c r="HKB2" i="79"/>
  <c r="HKA2" i="79"/>
  <c r="HJZ2" i="79"/>
  <c r="HJY2" i="79"/>
  <c r="HJX2" i="79"/>
  <c r="HJW2" i="79"/>
  <c r="HJV2" i="79"/>
  <c r="HJU2" i="79"/>
  <c r="HJT2" i="79"/>
  <c r="HJS2" i="79"/>
  <c r="HJR2" i="79"/>
  <c r="HJQ2" i="79"/>
  <c r="HJP2" i="79"/>
  <c r="HJO2" i="79"/>
  <c r="HJN2" i="79"/>
  <c r="HJM2" i="79"/>
  <c r="HJL2" i="79"/>
  <c r="HJK2" i="79"/>
  <c r="HJJ2" i="79"/>
  <c r="HJI2" i="79"/>
  <c r="HJH2" i="79"/>
  <c r="HJG2" i="79"/>
  <c r="HJF2" i="79"/>
  <c r="HJE2" i="79"/>
  <c r="HJD2" i="79"/>
  <c r="HJC2" i="79"/>
  <c r="HJB2" i="79"/>
  <c r="HJA2" i="79"/>
  <c r="HIZ2" i="79"/>
  <c r="HIY2" i="79"/>
  <c r="HIX2" i="79"/>
  <c r="HIW2" i="79"/>
  <c r="HIV2" i="79"/>
  <c r="HIU2" i="79"/>
  <c r="HIT2" i="79"/>
  <c r="HIS2" i="79"/>
  <c r="HIR2" i="79"/>
  <c r="HIQ2" i="79"/>
  <c r="HIP2" i="79"/>
  <c r="HIO2" i="79"/>
  <c r="HIN2" i="79"/>
  <c r="HIM2" i="79"/>
  <c r="HIL2" i="79"/>
  <c r="HIK2" i="79"/>
  <c r="HIJ2" i="79"/>
  <c r="HII2" i="79"/>
  <c r="HIH2" i="79"/>
  <c r="HIG2" i="79"/>
  <c r="HIF2" i="79"/>
  <c r="HIE2" i="79"/>
  <c r="HID2" i="79"/>
  <c r="HIC2" i="79"/>
  <c r="HIB2" i="79"/>
  <c r="HIA2" i="79"/>
  <c r="HHZ2" i="79"/>
  <c r="HHY2" i="79"/>
  <c r="HHX2" i="79"/>
  <c r="HHW2" i="79"/>
  <c r="HHV2" i="79"/>
  <c r="HHU2" i="79"/>
  <c r="HHT2" i="79"/>
  <c r="HHS2" i="79"/>
  <c r="HHR2" i="79"/>
  <c r="HHQ2" i="79"/>
  <c r="HHP2" i="79"/>
  <c r="HHO2" i="79"/>
  <c r="HHN2" i="79"/>
  <c r="HHM2" i="79"/>
  <c r="HHL2" i="79"/>
  <c r="HHK2" i="79"/>
  <c r="HHJ2" i="79"/>
  <c r="HHI2" i="79"/>
  <c r="HHH2" i="79"/>
  <c r="HHG2" i="79"/>
  <c r="HHF2" i="79"/>
  <c r="HHE2" i="79"/>
  <c r="HHD2" i="79"/>
  <c r="HHC2" i="79"/>
  <c r="HHB2" i="79"/>
  <c r="HHA2" i="79"/>
  <c r="HGZ2" i="79"/>
  <c r="HGY2" i="79"/>
  <c r="HGX2" i="79"/>
  <c r="HGW2" i="79"/>
  <c r="HGV2" i="79"/>
  <c r="HGU2" i="79"/>
  <c r="HGT2" i="79"/>
  <c r="HGS2" i="79"/>
  <c r="HGR2" i="79"/>
  <c r="HGQ2" i="79"/>
  <c r="HGP2" i="79"/>
  <c r="HGO2" i="79"/>
  <c r="HGN2" i="79"/>
  <c r="HGM2" i="79"/>
  <c r="HGL2" i="79"/>
  <c r="HGK2" i="79"/>
  <c r="HGJ2" i="79"/>
  <c r="HGI2" i="79"/>
  <c r="HGH2" i="79"/>
  <c r="HGG2" i="79"/>
  <c r="HGF2" i="79"/>
  <c r="HGE2" i="79"/>
  <c r="HGD2" i="79"/>
  <c r="HGC2" i="79"/>
  <c r="HGB2" i="79"/>
  <c r="HGA2" i="79"/>
  <c r="HFZ2" i="79"/>
  <c r="HFY2" i="79"/>
  <c r="HFX2" i="79"/>
  <c r="HFW2" i="79"/>
  <c r="HFV2" i="79"/>
  <c r="HFU2" i="79"/>
  <c r="HFT2" i="79"/>
  <c r="HFS2" i="79"/>
  <c r="HFR2" i="79"/>
  <c r="HFQ2" i="79"/>
  <c r="HFP2" i="79"/>
  <c r="HFO2" i="79"/>
  <c r="HFN2" i="79"/>
  <c r="HFM2" i="79"/>
  <c r="HFL2" i="79"/>
  <c r="HFK2" i="79"/>
  <c r="HFJ2" i="79"/>
  <c r="HFI2" i="79"/>
  <c r="HFH2" i="79"/>
  <c r="HFG2" i="79"/>
  <c r="HFF2" i="79"/>
  <c r="HFE2" i="79"/>
  <c r="HFD2" i="79"/>
  <c r="HFC2" i="79"/>
  <c r="HFB2" i="79"/>
  <c r="HFA2" i="79"/>
  <c r="HEZ2" i="79"/>
  <c r="HEY2" i="79"/>
  <c r="HEX2" i="79"/>
  <c r="HEW2" i="79"/>
  <c r="HEV2" i="79"/>
  <c r="HEU2" i="79"/>
  <c r="HET2" i="79"/>
  <c r="HES2" i="79"/>
  <c r="HER2" i="79"/>
  <c r="HEQ2" i="79"/>
  <c r="HEP2" i="79"/>
  <c r="HEO2" i="79"/>
  <c r="HEN2" i="79"/>
  <c r="HEM2" i="79"/>
  <c r="HEL2" i="79"/>
  <c r="HEK2" i="79"/>
  <c r="HEJ2" i="79"/>
  <c r="HEI2" i="79"/>
  <c r="HEH2" i="79"/>
  <c r="HEG2" i="79"/>
  <c r="HEF2" i="79"/>
  <c r="HEE2" i="79"/>
  <c r="HED2" i="79"/>
  <c r="HEC2" i="79"/>
  <c r="HEB2" i="79"/>
  <c r="HEA2" i="79"/>
  <c r="HDZ2" i="79"/>
  <c r="HDY2" i="79"/>
  <c r="HDX2" i="79"/>
  <c r="HDW2" i="79"/>
  <c r="HDV2" i="79"/>
  <c r="HDU2" i="79"/>
  <c r="HDT2" i="79"/>
  <c r="HDS2" i="79"/>
  <c r="HDR2" i="79"/>
  <c r="HDQ2" i="79"/>
  <c r="HDP2" i="79"/>
  <c r="HDO2" i="79"/>
  <c r="HDN2" i="79"/>
  <c r="HDM2" i="79"/>
  <c r="HDL2" i="79"/>
  <c r="HDK2" i="79"/>
  <c r="HDJ2" i="79"/>
  <c r="HDI2" i="79"/>
  <c r="HDH2" i="79"/>
  <c r="HDG2" i="79"/>
  <c r="HDF2" i="79"/>
  <c r="HDE2" i="79"/>
  <c r="HDD2" i="79"/>
  <c r="HDC2" i="79"/>
  <c r="HDB2" i="79"/>
  <c r="HDA2" i="79"/>
  <c r="HCZ2" i="79"/>
  <c r="HCY2" i="79"/>
  <c r="HCX2" i="79"/>
  <c r="HCW2" i="79"/>
  <c r="HCV2" i="79"/>
  <c r="HCU2" i="79"/>
  <c r="HCT2" i="79"/>
  <c r="HCS2" i="79"/>
  <c r="HCR2" i="79"/>
  <c r="HCQ2" i="79"/>
  <c r="HCP2" i="79"/>
  <c r="HCO2" i="79"/>
  <c r="HCN2" i="79"/>
  <c r="HCM2" i="79"/>
  <c r="HCL2" i="79"/>
  <c r="HCK2" i="79"/>
  <c r="HCJ2" i="79"/>
  <c r="HCI2" i="79"/>
  <c r="HCH2" i="79"/>
  <c r="HCG2" i="79"/>
  <c r="HCF2" i="79"/>
  <c r="HCE2" i="79"/>
  <c r="HCD2" i="79"/>
  <c r="HCC2" i="79"/>
  <c r="HCB2" i="79"/>
  <c r="HCA2" i="79"/>
  <c r="HBZ2" i="79"/>
  <c r="HBY2" i="79"/>
  <c r="HBX2" i="79"/>
  <c r="HBW2" i="79"/>
  <c r="HBV2" i="79"/>
  <c r="HBU2" i="79"/>
  <c r="HBT2" i="79"/>
  <c r="HBS2" i="79"/>
  <c r="HBR2" i="79"/>
  <c r="HBQ2" i="79"/>
  <c r="HBP2" i="79"/>
  <c r="HBO2" i="79"/>
  <c r="HBN2" i="79"/>
  <c r="HBM2" i="79"/>
  <c r="HBL2" i="79"/>
  <c r="HBK2" i="79"/>
  <c r="HBJ2" i="79"/>
  <c r="HBI2" i="79"/>
  <c r="HBH2" i="79"/>
  <c r="HBG2" i="79"/>
  <c r="HBF2" i="79"/>
  <c r="HBE2" i="79"/>
  <c r="HBD2" i="79"/>
  <c r="HBC2" i="79"/>
  <c r="HBB2" i="79"/>
  <c r="HBA2" i="79"/>
  <c r="HAZ2" i="79"/>
  <c r="HAY2" i="79"/>
  <c r="HAX2" i="79"/>
  <c r="HAW2" i="79"/>
  <c r="HAV2" i="79"/>
  <c r="HAU2" i="79"/>
  <c r="HAT2" i="79"/>
  <c r="HAS2" i="79"/>
  <c r="HAR2" i="79"/>
  <c r="HAQ2" i="79"/>
  <c r="HAP2" i="79"/>
  <c r="HAO2" i="79"/>
  <c r="HAN2" i="79"/>
  <c r="HAM2" i="79"/>
  <c r="HAL2" i="79"/>
  <c r="HAK2" i="79"/>
  <c r="HAJ2" i="79"/>
  <c r="HAI2" i="79"/>
  <c r="HAH2" i="79"/>
  <c r="HAG2" i="79"/>
  <c r="HAF2" i="79"/>
  <c r="HAE2" i="79"/>
  <c r="HAD2" i="79"/>
  <c r="HAC2" i="79"/>
  <c r="HAB2" i="79"/>
  <c r="HAA2" i="79"/>
  <c r="GZZ2" i="79"/>
  <c r="GZY2" i="79"/>
  <c r="GZX2" i="79"/>
  <c r="GZW2" i="79"/>
  <c r="GZV2" i="79"/>
  <c r="GZU2" i="79"/>
  <c r="GZT2" i="79"/>
  <c r="GZS2" i="79"/>
  <c r="GZR2" i="79"/>
  <c r="GZQ2" i="79"/>
  <c r="GZP2" i="79"/>
  <c r="GZO2" i="79"/>
  <c r="GZN2" i="79"/>
  <c r="GZM2" i="79"/>
  <c r="GZL2" i="79"/>
  <c r="GZK2" i="79"/>
  <c r="GZJ2" i="79"/>
  <c r="GZI2" i="79"/>
  <c r="GZH2" i="79"/>
  <c r="GZG2" i="79"/>
  <c r="GZF2" i="79"/>
  <c r="GZE2" i="79"/>
  <c r="GZD2" i="79"/>
  <c r="GZC2" i="79"/>
  <c r="GZB2" i="79"/>
  <c r="GZA2" i="79"/>
  <c r="GYZ2" i="79"/>
  <c r="GYY2" i="79"/>
  <c r="GYX2" i="79"/>
  <c r="GYW2" i="79"/>
  <c r="GYV2" i="79"/>
  <c r="GYU2" i="79"/>
  <c r="GYT2" i="79"/>
  <c r="GYS2" i="79"/>
  <c r="GYR2" i="79"/>
  <c r="GYQ2" i="79"/>
  <c r="GYP2" i="79"/>
  <c r="GYO2" i="79"/>
  <c r="GYN2" i="79"/>
  <c r="GYM2" i="79"/>
  <c r="GYL2" i="79"/>
  <c r="GYK2" i="79"/>
  <c r="GYJ2" i="79"/>
  <c r="GYI2" i="79"/>
  <c r="GYH2" i="79"/>
  <c r="GYG2" i="79"/>
  <c r="GYF2" i="79"/>
  <c r="GYE2" i="79"/>
  <c r="GYD2" i="79"/>
  <c r="GYC2" i="79"/>
  <c r="GYB2" i="79"/>
  <c r="GYA2" i="79"/>
  <c r="GXZ2" i="79"/>
  <c r="GXY2" i="79"/>
  <c r="GXX2" i="79"/>
  <c r="GXW2" i="79"/>
  <c r="GXV2" i="79"/>
  <c r="GXU2" i="79"/>
  <c r="GXT2" i="79"/>
  <c r="GXS2" i="79"/>
  <c r="GXR2" i="79"/>
  <c r="GXQ2" i="79"/>
  <c r="GXP2" i="79"/>
  <c r="GXO2" i="79"/>
  <c r="GXN2" i="79"/>
  <c r="GXM2" i="79"/>
  <c r="GXL2" i="79"/>
  <c r="GXK2" i="79"/>
  <c r="GXJ2" i="79"/>
  <c r="GXI2" i="79"/>
  <c r="GXH2" i="79"/>
  <c r="GXG2" i="79"/>
  <c r="GXF2" i="79"/>
  <c r="GXE2" i="79"/>
  <c r="GXD2" i="79"/>
  <c r="GXC2" i="79"/>
  <c r="GXB2" i="79"/>
  <c r="GXA2" i="79"/>
  <c r="GWZ2" i="79"/>
  <c r="GWY2" i="79"/>
  <c r="GWX2" i="79"/>
  <c r="GWW2" i="79"/>
  <c r="GWV2" i="79"/>
  <c r="GWU2" i="79"/>
  <c r="GWT2" i="79"/>
  <c r="GWS2" i="79"/>
  <c r="GWR2" i="79"/>
  <c r="GWQ2" i="79"/>
  <c r="GWP2" i="79"/>
  <c r="GWO2" i="79"/>
  <c r="GWN2" i="79"/>
  <c r="GWM2" i="79"/>
  <c r="GWL2" i="79"/>
  <c r="GWK2" i="79"/>
  <c r="GWJ2" i="79"/>
  <c r="GWI2" i="79"/>
  <c r="GWH2" i="79"/>
  <c r="GWG2" i="79"/>
  <c r="GWF2" i="79"/>
  <c r="GWE2" i="79"/>
  <c r="GWD2" i="79"/>
  <c r="GWC2" i="79"/>
  <c r="GWB2" i="79"/>
  <c r="GWA2" i="79"/>
  <c r="GVZ2" i="79"/>
  <c r="GVY2" i="79"/>
  <c r="GVX2" i="79"/>
  <c r="GVW2" i="79"/>
  <c r="GVV2" i="79"/>
  <c r="GVU2" i="79"/>
  <c r="GVT2" i="79"/>
  <c r="GVS2" i="79"/>
  <c r="GVR2" i="79"/>
  <c r="GVQ2" i="79"/>
  <c r="GVP2" i="79"/>
  <c r="GVO2" i="79"/>
  <c r="GVN2" i="79"/>
  <c r="GVM2" i="79"/>
  <c r="GVL2" i="79"/>
  <c r="GVK2" i="79"/>
  <c r="GVJ2" i="79"/>
  <c r="GVI2" i="79"/>
  <c r="GVH2" i="79"/>
  <c r="GVG2" i="79"/>
  <c r="GVF2" i="79"/>
  <c r="GVE2" i="79"/>
  <c r="GVD2" i="79"/>
  <c r="GVC2" i="79"/>
  <c r="GVB2" i="79"/>
  <c r="GVA2" i="79"/>
  <c r="GUZ2" i="79"/>
  <c r="GUY2" i="79"/>
  <c r="GUX2" i="79"/>
  <c r="GUW2" i="79"/>
  <c r="GUV2" i="79"/>
  <c r="GUU2" i="79"/>
  <c r="GUT2" i="79"/>
  <c r="GUS2" i="79"/>
  <c r="GUR2" i="79"/>
  <c r="GUQ2" i="79"/>
  <c r="GUP2" i="79"/>
  <c r="GUO2" i="79"/>
  <c r="GUN2" i="79"/>
  <c r="GUM2" i="79"/>
  <c r="GUL2" i="79"/>
  <c r="GUK2" i="79"/>
  <c r="GUJ2" i="79"/>
  <c r="GUI2" i="79"/>
  <c r="GUH2" i="79"/>
  <c r="GUG2" i="79"/>
  <c r="GUF2" i="79"/>
  <c r="GUE2" i="79"/>
  <c r="GUD2" i="79"/>
  <c r="GUC2" i="79"/>
  <c r="GUB2" i="79"/>
  <c r="GUA2" i="79"/>
  <c r="GTZ2" i="79"/>
  <c r="GTY2" i="79"/>
  <c r="GTX2" i="79"/>
  <c r="GTW2" i="79"/>
  <c r="GTV2" i="79"/>
  <c r="GTU2" i="79"/>
  <c r="GTT2" i="79"/>
  <c r="GTS2" i="79"/>
  <c r="GTR2" i="79"/>
  <c r="GTQ2" i="79"/>
  <c r="GTP2" i="79"/>
  <c r="GTO2" i="79"/>
  <c r="GTN2" i="79"/>
  <c r="GTM2" i="79"/>
  <c r="GTL2" i="79"/>
  <c r="GTK2" i="79"/>
  <c r="GTJ2" i="79"/>
  <c r="GTI2" i="79"/>
  <c r="GTH2" i="79"/>
  <c r="GTG2" i="79"/>
  <c r="GTF2" i="79"/>
  <c r="GTE2" i="79"/>
  <c r="GTD2" i="79"/>
  <c r="GTC2" i="79"/>
  <c r="GTB2" i="79"/>
  <c r="GTA2" i="79"/>
  <c r="GSZ2" i="79"/>
  <c r="GSY2" i="79"/>
  <c r="GSX2" i="79"/>
  <c r="GSW2" i="79"/>
  <c r="GSV2" i="79"/>
  <c r="GSU2" i="79"/>
  <c r="GST2" i="79"/>
  <c r="GSS2" i="79"/>
  <c r="GSR2" i="79"/>
  <c r="GSQ2" i="79"/>
  <c r="GSP2" i="79"/>
  <c r="GSO2" i="79"/>
  <c r="GSN2" i="79"/>
  <c r="GSM2" i="79"/>
  <c r="GSL2" i="79"/>
  <c r="GSK2" i="79"/>
  <c r="GSJ2" i="79"/>
  <c r="GSI2" i="79"/>
  <c r="GSH2" i="79"/>
  <c r="GSG2" i="79"/>
  <c r="GSF2" i="79"/>
  <c r="GSE2" i="79"/>
  <c r="GSD2" i="79"/>
  <c r="GSC2" i="79"/>
  <c r="GSB2" i="79"/>
  <c r="GSA2" i="79"/>
  <c r="GRZ2" i="79"/>
  <c r="GRY2" i="79"/>
  <c r="GRX2" i="79"/>
  <c r="GRW2" i="79"/>
  <c r="GRV2" i="79"/>
  <c r="GRU2" i="79"/>
  <c r="GRT2" i="79"/>
  <c r="GRS2" i="79"/>
  <c r="GRR2" i="79"/>
  <c r="GRQ2" i="79"/>
  <c r="GRP2" i="79"/>
  <c r="GRO2" i="79"/>
  <c r="GRN2" i="79"/>
  <c r="GRM2" i="79"/>
  <c r="GRL2" i="79"/>
  <c r="GRK2" i="79"/>
  <c r="GRJ2" i="79"/>
  <c r="GRI2" i="79"/>
  <c r="GRH2" i="79"/>
  <c r="GRG2" i="79"/>
  <c r="GRF2" i="79"/>
  <c r="GRE2" i="79"/>
  <c r="GRD2" i="79"/>
  <c r="GRC2" i="79"/>
  <c r="GRB2" i="79"/>
  <c r="GRA2" i="79"/>
  <c r="GQZ2" i="79"/>
  <c r="GQY2" i="79"/>
  <c r="GQX2" i="79"/>
  <c r="GQW2" i="79"/>
  <c r="GQV2" i="79"/>
  <c r="GQU2" i="79"/>
  <c r="GQT2" i="79"/>
  <c r="GQS2" i="79"/>
  <c r="GQR2" i="79"/>
  <c r="GQQ2" i="79"/>
  <c r="GQP2" i="79"/>
  <c r="GQO2" i="79"/>
  <c r="GQN2" i="79"/>
  <c r="GQM2" i="79"/>
  <c r="GQL2" i="79"/>
  <c r="GQK2" i="79"/>
  <c r="GQJ2" i="79"/>
  <c r="GQI2" i="79"/>
  <c r="GQH2" i="79"/>
  <c r="GQG2" i="79"/>
  <c r="GQF2" i="79"/>
  <c r="GQE2" i="79"/>
  <c r="GQD2" i="79"/>
  <c r="GQC2" i="79"/>
  <c r="GQB2" i="79"/>
  <c r="GQA2" i="79"/>
  <c r="GPZ2" i="79"/>
  <c r="GPY2" i="79"/>
  <c r="GPX2" i="79"/>
  <c r="GPW2" i="79"/>
  <c r="GPV2" i="79"/>
  <c r="GPU2" i="79"/>
  <c r="GPT2" i="79"/>
  <c r="GPS2" i="79"/>
  <c r="GPR2" i="79"/>
  <c r="GPQ2" i="79"/>
  <c r="GPP2" i="79"/>
  <c r="GPO2" i="79"/>
  <c r="GPN2" i="79"/>
  <c r="GPM2" i="79"/>
  <c r="GPL2" i="79"/>
  <c r="GPK2" i="79"/>
  <c r="GPJ2" i="79"/>
  <c r="GPI2" i="79"/>
  <c r="GPH2" i="79"/>
  <c r="GPG2" i="79"/>
  <c r="GPF2" i="79"/>
  <c r="GPE2" i="79"/>
  <c r="GPD2" i="79"/>
  <c r="GPC2" i="79"/>
  <c r="GPB2" i="79"/>
  <c r="GPA2" i="79"/>
  <c r="GOZ2" i="79"/>
  <c r="GOY2" i="79"/>
  <c r="GOX2" i="79"/>
  <c r="GOW2" i="79"/>
  <c r="GOV2" i="79"/>
  <c r="GOU2" i="79"/>
  <c r="GOT2" i="79"/>
  <c r="GOS2" i="79"/>
  <c r="GOR2" i="79"/>
  <c r="GOQ2" i="79"/>
  <c r="GOP2" i="79"/>
  <c r="GOO2" i="79"/>
  <c r="GON2" i="79"/>
  <c r="GOM2" i="79"/>
  <c r="GOL2" i="79"/>
  <c r="GOK2" i="79"/>
  <c r="GOJ2" i="79"/>
  <c r="GOI2" i="79"/>
  <c r="GOH2" i="79"/>
  <c r="GOG2" i="79"/>
  <c r="GOF2" i="79"/>
  <c r="GOE2" i="79"/>
  <c r="GOD2" i="79"/>
  <c r="GOC2" i="79"/>
  <c r="GOB2" i="79"/>
  <c r="GOA2" i="79"/>
  <c r="GNZ2" i="79"/>
  <c r="GNY2" i="79"/>
  <c r="GNX2" i="79"/>
  <c r="GNW2" i="79"/>
  <c r="GNV2" i="79"/>
  <c r="GNU2" i="79"/>
  <c r="GNT2" i="79"/>
  <c r="GNS2" i="79"/>
  <c r="GNR2" i="79"/>
  <c r="GNQ2" i="79"/>
  <c r="GNP2" i="79"/>
  <c r="GNO2" i="79"/>
  <c r="GNN2" i="79"/>
  <c r="GNM2" i="79"/>
  <c r="GNL2" i="79"/>
  <c r="GNK2" i="79"/>
  <c r="GNJ2" i="79"/>
  <c r="GNI2" i="79"/>
  <c r="GNH2" i="79"/>
  <c r="GNG2" i="79"/>
  <c r="GNF2" i="79"/>
  <c r="GNE2" i="79"/>
  <c r="GND2" i="79"/>
  <c r="GNC2" i="79"/>
  <c r="GNB2" i="79"/>
  <c r="GNA2" i="79"/>
  <c r="GMZ2" i="79"/>
  <c r="GMY2" i="79"/>
  <c r="GMX2" i="79"/>
  <c r="GMW2" i="79"/>
  <c r="GMV2" i="79"/>
  <c r="GMU2" i="79"/>
  <c r="GMT2" i="79"/>
  <c r="GMS2" i="79"/>
  <c r="GMR2" i="79"/>
  <c r="GMQ2" i="79"/>
  <c r="GMP2" i="79"/>
  <c r="GMO2" i="79"/>
  <c r="GMN2" i="79"/>
  <c r="GMM2" i="79"/>
  <c r="GML2" i="79"/>
  <c r="GMK2" i="79"/>
  <c r="GMJ2" i="79"/>
  <c r="GMI2" i="79"/>
  <c r="GMH2" i="79"/>
  <c r="GMG2" i="79"/>
  <c r="GMF2" i="79"/>
  <c r="GME2" i="79"/>
  <c r="GMD2" i="79"/>
  <c r="GMC2" i="79"/>
  <c r="GMB2" i="79"/>
  <c r="GMA2" i="79"/>
  <c r="GLZ2" i="79"/>
  <c r="GLY2" i="79"/>
  <c r="GLX2" i="79"/>
  <c r="GLW2" i="79"/>
  <c r="GLV2" i="79"/>
  <c r="GLU2" i="79"/>
  <c r="GLT2" i="79"/>
  <c r="GLS2" i="79"/>
  <c r="GLR2" i="79"/>
  <c r="GLQ2" i="79"/>
  <c r="GLP2" i="79"/>
  <c r="GLO2" i="79"/>
  <c r="GLN2" i="79"/>
  <c r="GLM2" i="79"/>
  <c r="GLL2" i="79"/>
  <c r="GLK2" i="79"/>
  <c r="GLJ2" i="79"/>
  <c r="GLI2" i="79"/>
  <c r="GLH2" i="79"/>
  <c r="GLG2" i="79"/>
  <c r="GLF2" i="79"/>
  <c r="GLE2" i="79"/>
  <c r="GLD2" i="79"/>
  <c r="GLC2" i="79"/>
  <c r="GLB2" i="79"/>
  <c r="GLA2" i="79"/>
  <c r="GKZ2" i="79"/>
  <c r="GKY2" i="79"/>
  <c r="GKX2" i="79"/>
  <c r="GKW2" i="79"/>
  <c r="GKV2" i="79"/>
  <c r="GKU2" i="79"/>
  <c r="GKT2" i="79"/>
  <c r="GKS2" i="79"/>
  <c r="GKR2" i="79"/>
  <c r="GKQ2" i="79"/>
  <c r="GKP2" i="79"/>
  <c r="GKO2" i="79"/>
  <c r="GKN2" i="79"/>
  <c r="GKM2" i="79"/>
  <c r="GKL2" i="79"/>
  <c r="GKK2" i="79"/>
  <c r="GKJ2" i="79"/>
  <c r="GKI2" i="79"/>
  <c r="GKH2" i="79"/>
  <c r="GKG2" i="79"/>
  <c r="GKF2" i="79"/>
  <c r="GKE2" i="79"/>
  <c r="GKD2" i="79"/>
  <c r="GKC2" i="79"/>
  <c r="GKB2" i="79"/>
  <c r="GKA2" i="79"/>
  <c r="GJZ2" i="79"/>
  <c r="GJY2" i="79"/>
  <c r="GJX2" i="79"/>
  <c r="GJW2" i="79"/>
  <c r="GJV2" i="79"/>
  <c r="GJU2" i="79"/>
  <c r="GJT2" i="79"/>
  <c r="GJS2" i="79"/>
  <c r="GJR2" i="79"/>
  <c r="GJQ2" i="79"/>
  <c r="GJP2" i="79"/>
  <c r="GJO2" i="79"/>
  <c r="GJN2" i="79"/>
  <c r="GJM2" i="79"/>
  <c r="GJL2" i="79"/>
  <c r="GJK2" i="79"/>
  <c r="GJJ2" i="79"/>
  <c r="GJI2" i="79"/>
  <c r="GJH2" i="79"/>
  <c r="GJG2" i="79"/>
  <c r="GJF2" i="79"/>
  <c r="GJE2" i="79"/>
  <c r="GJD2" i="79"/>
  <c r="GJC2" i="79"/>
  <c r="GJB2" i="79"/>
  <c r="GJA2" i="79"/>
  <c r="GIZ2" i="79"/>
  <c r="GIY2" i="79"/>
  <c r="GIX2" i="79"/>
  <c r="GIW2" i="79"/>
  <c r="GIV2" i="79"/>
  <c r="GIU2" i="79"/>
  <c r="GIT2" i="79"/>
  <c r="GIS2" i="79"/>
  <c r="GIR2" i="79"/>
  <c r="GIQ2" i="79"/>
  <c r="GIP2" i="79"/>
  <c r="GIO2" i="79"/>
  <c r="GIN2" i="79"/>
  <c r="GIM2" i="79"/>
  <c r="GIL2" i="79"/>
  <c r="GIK2" i="79"/>
  <c r="GIJ2" i="79"/>
  <c r="GII2" i="79"/>
  <c r="GIH2" i="79"/>
  <c r="GIG2" i="79"/>
  <c r="GIF2" i="79"/>
  <c r="GIE2" i="79"/>
  <c r="GID2" i="79"/>
  <c r="GIC2" i="79"/>
  <c r="GIB2" i="79"/>
  <c r="GIA2" i="79"/>
  <c r="GHZ2" i="79"/>
  <c r="GHY2" i="79"/>
  <c r="GHX2" i="79"/>
  <c r="GHW2" i="79"/>
  <c r="GHV2" i="79"/>
  <c r="GHU2" i="79"/>
  <c r="GHT2" i="79"/>
  <c r="GHS2" i="79"/>
  <c r="GHR2" i="79"/>
  <c r="GHQ2" i="79"/>
  <c r="GHP2" i="79"/>
  <c r="GHO2" i="79"/>
  <c r="GHN2" i="79"/>
  <c r="GHM2" i="79"/>
  <c r="GHL2" i="79"/>
  <c r="GHK2" i="79"/>
  <c r="GHJ2" i="79"/>
  <c r="GHI2" i="79"/>
  <c r="GHH2" i="79"/>
  <c r="GHG2" i="79"/>
  <c r="GHF2" i="79"/>
  <c r="GHE2" i="79"/>
  <c r="GHD2" i="79"/>
  <c r="GHC2" i="79"/>
  <c r="GHB2" i="79"/>
  <c r="GHA2" i="79"/>
  <c r="GGZ2" i="79"/>
  <c r="GGY2" i="79"/>
  <c r="GGX2" i="79"/>
  <c r="GGW2" i="79"/>
  <c r="GGV2" i="79"/>
  <c r="GGU2" i="79"/>
  <c r="GGT2" i="79"/>
  <c r="GGS2" i="79"/>
  <c r="GGR2" i="79"/>
  <c r="GGQ2" i="79"/>
  <c r="GGP2" i="79"/>
  <c r="GGO2" i="79"/>
  <c r="GGN2" i="79"/>
  <c r="GGM2" i="79"/>
  <c r="GGL2" i="79"/>
  <c r="GGK2" i="79"/>
  <c r="GGJ2" i="79"/>
  <c r="GGI2" i="79"/>
  <c r="GGH2" i="79"/>
  <c r="GGG2" i="79"/>
  <c r="GGF2" i="79"/>
  <c r="GGE2" i="79"/>
  <c r="GGD2" i="79"/>
  <c r="GGC2" i="79"/>
  <c r="GGB2" i="79"/>
  <c r="GGA2" i="79"/>
  <c r="GFZ2" i="79"/>
  <c r="GFY2" i="79"/>
  <c r="GFX2" i="79"/>
  <c r="GFW2" i="79"/>
  <c r="GFV2" i="79"/>
  <c r="GFU2" i="79"/>
  <c r="GFT2" i="79"/>
  <c r="GFS2" i="79"/>
  <c r="GFR2" i="79"/>
  <c r="GFQ2" i="79"/>
  <c r="GFP2" i="79"/>
  <c r="GFO2" i="79"/>
  <c r="GFN2" i="79"/>
  <c r="GFM2" i="79"/>
  <c r="GFL2" i="79"/>
  <c r="GFK2" i="79"/>
  <c r="GFJ2" i="79"/>
  <c r="GFI2" i="79"/>
  <c r="GFH2" i="79"/>
  <c r="GFG2" i="79"/>
  <c r="GFF2" i="79"/>
  <c r="GFE2" i="79"/>
  <c r="GFD2" i="79"/>
  <c r="GFC2" i="79"/>
  <c r="GFB2" i="79"/>
  <c r="GFA2" i="79"/>
  <c r="GEZ2" i="79"/>
  <c r="GEY2" i="79"/>
  <c r="GEX2" i="79"/>
  <c r="GEW2" i="79"/>
  <c r="GEV2" i="79"/>
  <c r="GEU2" i="79"/>
  <c r="GET2" i="79"/>
  <c r="GES2" i="79"/>
  <c r="GER2" i="79"/>
  <c r="GEQ2" i="79"/>
  <c r="GEP2" i="79"/>
  <c r="GEO2" i="79"/>
  <c r="GEN2" i="79"/>
  <c r="GEM2" i="79"/>
  <c r="GEL2" i="79"/>
  <c r="GEK2" i="79"/>
  <c r="GEJ2" i="79"/>
  <c r="GEI2" i="79"/>
  <c r="GEH2" i="79"/>
  <c r="GEG2" i="79"/>
  <c r="GEF2" i="79"/>
  <c r="GEE2" i="79"/>
  <c r="GED2" i="79"/>
  <c r="GEC2" i="79"/>
  <c r="GEB2" i="79"/>
  <c r="GEA2" i="79"/>
  <c r="GDZ2" i="79"/>
  <c r="GDY2" i="79"/>
  <c r="GDX2" i="79"/>
  <c r="GDW2" i="79"/>
  <c r="GDV2" i="79"/>
  <c r="GDU2" i="79"/>
  <c r="GDT2" i="79"/>
  <c r="GDS2" i="79"/>
  <c r="GDR2" i="79"/>
  <c r="GDQ2" i="79"/>
  <c r="GDP2" i="79"/>
  <c r="GDO2" i="79"/>
  <c r="GDN2" i="79"/>
  <c r="GDM2" i="79"/>
  <c r="GDL2" i="79"/>
  <c r="GDK2" i="79"/>
  <c r="GDJ2" i="79"/>
  <c r="GDI2" i="79"/>
  <c r="GDH2" i="79"/>
  <c r="GDG2" i="79"/>
  <c r="GDF2" i="79"/>
  <c r="GDE2" i="79"/>
  <c r="GDD2" i="79"/>
  <c r="GDC2" i="79"/>
  <c r="GDB2" i="79"/>
  <c r="GDA2" i="79"/>
  <c r="GCZ2" i="79"/>
  <c r="GCY2" i="79"/>
  <c r="GCX2" i="79"/>
  <c r="GCW2" i="79"/>
  <c r="GCV2" i="79"/>
  <c r="GCU2" i="79"/>
  <c r="GCT2" i="79"/>
  <c r="GCS2" i="79"/>
  <c r="GCR2" i="79"/>
  <c r="GCQ2" i="79"/>
  <c r="GCP2" i="79"/>
  <c r="GCO2" i="79"/>
  <c r="GCN2" i="79"/>
  <c r="GCM2" i="79"/>
  <c r="GCL2" i="79"/>
  <c r="GCK2" i="79"/>
  <c r="GCJ2" i="79"/>
  <c r="GCI2" i="79"/>
  <c r="GCH2" i="79"/>
  <c r="GCG2" i="79"/>
  <c r="GCF2" i="79"/>
  <c r="GCE2" i="79"/>
  <c r="GCD2" i="79"/>
  <c r="GCC2" i="79"/>
  <c r="GCB2" i="79"/>
  <c r="GCA2" i="79"/>
  <c r="GBZ2" i="79"/>
  <c r="GBY2" i="79"/>
  <c r="GBX2" i="79"/>
  <c r="GBW2" i="79"/>
  <c r="GBV2" i="79"/>
  <c r="GBU2" i="79"/>
  <c r="GBT2" i="79"/>
  <c r="GBS2" i="79"/>
  <c r="GBR2" i="79"/>
  <c r="GBQ2" i="79"/>
  <c r="GBP2" i="79"/>
  <c r="GBO2" i="79"/>
  <c r="GBN2" i="79"/>
  <c r="GBM2" i="79"/>
  <c r="GBL2" i="79"/>
  <c r="GBK2" i="79"/>
  <c r="GBJ2" i="79"/>
  <c r="GBI2" i="79"/>
  <c r="GBH2" i="79"/>
  <c r="GBG2" i="79"/>
  <c r="GBF2" i="79"/>
  <c r="GBE2" i="79"/>
  <c r="GBD2" i="79"/>
  <c r="GBC2" i="79"/>
  <c r="GBB2" i="79"/>
  <c r="GBA2" i="79"/>
  <c r="GAZ2" i="79"/>
  <c r="GAY2" i="79"/>
  <c r="GAX2" i="79"/>
  <c r="GAW2" i="79"/>
  <c r="GAV2" i="79"/>
  <c r="GAU2" i="79"/>
  <c r="GAT2" i="79"/>
  <c r="GAS2" i="79"/>
  <c r="GAR2" i="79"/>
  <c r="GAQ2" i="79"/>
  <c r="GAP2" i="79"/>
  <c r="GAO2" i="79"/>
  <c r="GAN2" i="79"/>
  <c r="GAM2" i="79"/>
  <c r="GAL2" i="79"/>
  <c r="GAK2" i="79"/>
  <c r="GAJ2" i="79"/>
  <c r="GAI2" i="79"/>
  <c r="GAH2" i="79"/>
  <c r="GAG2" i="79"/>
  <c r="GAF2" i="79"/>
  <c r="GAE2" i="79"/>
  <c r="GAD2" i="79"/>
  <c r="GAC2" i="79"/>
  <c r="GAB2" i="79"/>
  <c r="GAA2" i="79"/>
  <c r="FZZ2" i="79"/>
  <c r="FZY2" i="79"/>
  <c r="FZX2" i="79"/>
  <c r="FZW2" i="79"/>
  <c r="FZV2" i="79"/>
  <c r="FZU2" i="79"/>
  <c r="FZT2" i="79"/>
  <c r="FZS2" i="79"/>
  <c r="FZR2" i="79"/>
  <c r="FZQ2" i="79"/>
  <c r="FZP2" i="79"/>
  <c r="FZO2" i="79"/>
  <c r="FZN2" i="79"/>
  <c r="FZM2" i="79"/>
  <c r="FZL2" i="79"/>
  <c r="FZK2" i="79"/>
  <c r="FZJ2" i="79"/>
  <c r="FZI2" i="79"/>
  <c r="FZH2" i="79"/>
  <c r="FZG2" i="79"/>
  <c r="FZF2" i="79"/>
  <c r="FZE2" i="79"/>
  <c r="FZD2" i="79"/>
  <c r="FZC2" i="79"/>
  <c r="FZB2" i="79"/>
  <c r="FZA2" i="79"/>
  <c r="FYZ2" i="79"/>
  <c r="FYY2" i="79"/>
  <c r="FYX2" i="79"/>
  <c r="FYW2" i="79"/>
  <c r="FYV2" i="79"/>
  <c r="FYU2" i="79"/>
  <c r="FYT2" i="79"/>
  <c r="FYS2" i="79"/>
  <c r="FYR2" i="79"/>
  <c r="FYQ2" i="79"/>
  <c r="FYP2" i="79"/>
  <c r="FYO2" i="79"/>
  <c r="FYN2" i="79"/>
  <c r="FYM2" i="79"/>
  <c r="FYL2" i="79"/>
  <c r="FYK2" i="79"/>
  <c r="FYJ2" i="79"/>
  <c r="FYI2" i="79"/>
  <c r="FYH2" i="79"/>
  <c r="FYG2" i="79"/>
  <c r="FYF2" i="79"/>
  <c r="FYE2" i="79"/>
  <c r="FYD2" i="79"/>
  <c r="FYC2" i="79"/>
  <c r="FYB2" i="79"/>
  <c r="FYA2" i="79"/>
  <c r="FXZ2" i="79"/>
  <c r="FXY2" i="79"/>
  <c r="FXX2" i="79"/>
  <c r="FXW2" i="79"/>
  <c r="FXV2" i="79"/>
  <c r="FXU2" i="79"/>
  <c r="FXT2" i="79"/>
  <c r="FXS2" i="79"/>
  <c r="FXR2" i="79"/>
  <c r="FXQ2" i="79"/>
  <c r="FXP2" i="79"/>
  <c r="FXO2" i="79"/>
  <c r="FXN2" i="79"/>
  <c r="FXM2" i="79"/>
  <c r="FXL2" i="79"/>
  <c r="FXK2" i="79"/>
  <c r="FXJ2" i="79"/>
  <c r="FXI2" i="79"/>
  <c r="FXH2" i="79"/>
  <c r="FXG2" i="79"/>
  <c r="FXF2" i="79"/>
  <c r="FXE2" i="79"/>
  <c r="FXD2" i="79"/>
  <c r="FXC2" i="79"/>
  <c r="FXB2" i="79"/>
  <c r="FXA2" i="79"/>
  <c r="FWZ2" i="79"/>
  <c r="FWY2" i="79"/>
  <c r="FWX2" i="79"/>
  <c r="FWW2" i="79"/>
  <c r="FWV2" i="79"/>
  <c r="FWU2" i="79"/>
  <c r="FWT2" i="79"/>
  <c r="FWS2" i="79"/>
  <c r="FWR2" i="79"/>
  <c r="FWQ2" i="79"/>
  <c r="FWP2" i="79"/>
  <c r="FWO2" i="79"/>
  <c r="FWN2" i="79"/>
  <c r="FWM2" i="79"/>
  <c r="FWL2" i="79"/>
  <c r="FWK2" i="79"/>
  <c r="FWJ2" i="79"/>
  <c r="FWI2" i="79"/>
  <c r="FWH2" i="79"/>
  <c r="FWG2" i="79"/>
  <c r="FWF2" i="79"/>
  <c r="FWE2" i="79"/>
  <c r="FWD2" i="79"/>
  <c r="FWC2" i="79"/>
  <c r="FWB2" i="79"/>
  <c r="FWA2" i="79"/>
  <c r="FVZ2" i="79"/>
  <c r="FVY2" i="79"/>
  <c r="FVX2" i="79"/>
  <c r="FVW2" i="79"/>
  <c r="FVV2" i="79"/>
  <c r="FVU2" i="79"/>
  <c r="FVT2" i="79"/>
  <c r="FVS2" i="79"/>
  <c r="FVR2" i="79"/>
  <c r="FVQ2" i="79"/>
  <c r="FVP2" i="79"/>
  <c r="FVO2" i="79"/>
  <c r="FVN2" i="79"/>
  <c r="FVM2" i="79"/>
  <c r="FVL2" i="79"/>
  <c r="FVK2" i="79"/>
  <c r="FVJ2" i="79"/>
  <c r="FVI2" i="79"/>
  <c r="FVH2" i="79"/>
  <c r="FVG2" i="79"/>
  <c r="FVF2" i="79"/>
  <c r="FVE2" i="79"/>
  <c r="FVD2" i="79"/>
  <c r="FVC2" i="79"/>
  <c r="FVB2" i="79"/>
  <c r="FVA2" i="79"/>
  <c r="FUZ2" i="79"/>
  <c r="FUY2" i="79"/>
  <c r="FUX2" i="79"/>
  <c r="FUW2" i="79"/>
  <c r="FUV2" i="79"/>
  <c r="FUU2" i="79"/>
  <c r="FUT2" i="79"/>
  <c r="FUS2" i="79"/>
  <c r="FUR2" i="79"/>
  <c r="FUQ2" i="79"/>
  <c r="FUP2" i="79"/>
  <c r="FUO2" i="79"/>
  <c r="FUN2" i="79"/>
  <c r="FUM2" i="79"/>
  <c r="FUL2" i="79"/>
  <c r="FUK2" i="79"/>
  <c r="FUJ2" i="79"/>
  <c r="FUI2" i="79"/>
  <c r="FUH2" i="79"/>
  <c r="FUG2" i="79"/>
  <c r="FUF2" i="79"/>
  <c r="FUE2" i="79"/>
  <c r="FUD2" i="79"/>
  <c r="FUC2" i="79"/>
  <c r="FUB2" i="79"/>
  <c r="FUA2" i="79"/>
  <c r="FTZ2" i="79"/>
  <c r="FTY2" i="79"/>
  <c r="FTX2" i="79"/>
  <c r="FTW2" i="79"/>
  <c r="FTV2" i="79"/>
  <c r="FTU2" i="79"/>
  <c r="FTT2" i="79"/>
  <c r="FTS2" i="79"/>
  <c r="FTR2" i="79"/>
  <c r="FTQ2" i="79"/>
  <c r="FTP2" i="79"/>
  <c r="FTO2" i="79"/>
  <c r="FTN2" i="79"/>
  <c r="FTM2" i="79"/>
  <c r="FTL2" i="79"/>
  <c r="FTK2" i="79"/>
  <c r="FTJ2" i="79"/>
  <c r="FTI2" i="79"/>
  <c r="FTH2" i="79"/>
  <c r="FTG2" i="79"/>
  <c r="FTF2" i="79"/>
  <c r="FTE2" i="79"/>
  <c r="FTD2" i="79"/>
  <c r="FTC2" i="79"/>
  <c r="FTB2" i="79"/>
  <c r="FTA2" i="79"/>
  <c r="FSZ2" i="79"/>
  <c r="FSY2" i="79"/>
  <c r="FSX2" i="79"/>
  <c r="FSW2" i="79"/>
  <c r="FSV2" i="79"/>
  <c r="FSU2" i="79"/>
  <c r="FST2" i="79"/>
  <c r="FSS2" i="79"/>
  <c r="FSR2" i="79"/>
  <c r="FSQ2" i="79"/>
  <c r="FSP2" i="79"/>
  <c r="FSO2" i="79"/>
  <c r="FSN2" i="79"/>
  <c r="FSM2" i="79"/>
  <c r="FSL2" i="79"/>
  <c r="FSK2" i="79"/>
  <c r="FSJ2" i="79"/>
  <c r="FSI2" i="79"/>
  <c r="FSH2" i="79"/>
  <c r="FSG2" i="79"/>
  <c r="FSF2" i="79"/>
  <c r="FSE2" i="79"/>
  <c r="FSD2" i="79"/>
  <c r="FSC2" i="79"/>
  <c r="FSB2" i="79"/>
  <c r="FSA2" i="79"/>
  <c r="FRZ2" i="79"/>
  <c r="FRY2" i="79"/>
  <c r="FRX2" i="79"/>
  <c r="FRW2" i="79"/>
  <c r="FRV2" i="79"/>
  <c r="FRU2" i="79"/>
  <c r="FRT2" i="79"/>
  <c r="FRS2" i="79"/>
  <c r="FRR2" i="79"/>
  <c r="FRQ2" i="79"/>
  <c r="FRP2" i="79"/>
  <c r="FRO2" i="79"/>
  <c r="FRN2" i="79"/>
  <c r="FRM2" i="79"/>
  <c r="FRL2" i="79"/>
  <c r="FRK2" i="79"/>
  <c r="FRJ2" i="79"/>
  <c r="FRI2" i="79"/>
  <c r="FRH2" i="79"/>
  <c r="FRG2" i="79"/>
  <c r="FRF2" i="79"/>
  <c r="FRE2" i="79"/>
  <c r="FRD2" i="79"/>
  <c r="FRC2" i="79"/>
  <c r="FRB2" i="79"/>
  <c r="FRA2" i="79"/>
  <c r="FQZ2" i="79"/>
  <c r="FQY2" i="79"/>
  <c r="FQX2" i="79"/>
  <c r="FQW2" i="79"/>
  <c r="FQV2" i="79"/>
  <c r="FQU2" i="79"/>
  <c r="FQT2" i="79"/>
  <c r="FQS2" i="79"/>
  <c r="FQR2" i="79"/>
  <c r="FQQ2" i="79"/>
  <c r="FQP2" i="79"/>
  <c r="FQO2" i="79"/>
  <c r="FQN2" i="79"/>
  <c r="FQM2" i="79"/>
  <c r="FQL2" i="79"/>
  <c r="FQK2" i="79"/>
  <c r="FQJ2" i="79"/>
  <c r="FQI2" i="79"/>
  <c r="FQH2" i="79"/>
  <c r="FQG2" i="79"/>
  <c r="FQF2" i="79"/>
  <c r="FQE2" i="79"/>
  <c r="FQD2" i="79"/>
  <c r="FQC2" i="79"/>
  <c r="FQB2" i="79"/>
  <c r="FQA2" i="79"/>
  <c r="FPZ2" i="79"/>
  <c r="FPY2" i="79"/>
  <c r="FPX2" i="79"/>
  <c r="FPW2" i="79"/>
  <c r="FPV2" i="79"/>
  <c r="FPU2" i="79"/>
  <c r="FPT2" i="79"/>
  <c r="FPS2" i="79"/>
  <c r="FPR2" i="79"/>
  <c r="FPQ2" i="79"/>
  <c r="FPP2" i="79"/>
  <c r="FPO2" i="79"/>
  <c r="FPN2" i="79"/>
  <c r="FPM2" i="79"/>
  <c r="FPL2" i="79"/>
  <c r="FPK2" i="79"/>
  <c r="FPJ2" i="79"/>
  <c r="FPI2" i="79"/>
  <c r="FPH2" i="79"/>
  <c r="FPG2" i="79"/>
  <c r="FPF2" i="79"/>
  <c r="FPE2" i="79"/>
  <c r="FPD2" i="79"/>
  <c r="FPC2" i="79"/>
  <c r="FPB2" i="79"/>
  <c r="FPA2" i="79"/>
  <c r="FOZ2" i="79"/>
  <c r="FOY2" i="79"/>
  <c r="FOX2" i="79"/>
  <c r="FOW2" i="79"/>
  <c r="FOV2" i="79"/>
  <c r="FOU2" i="79"/>
  <c r="FOT2" i="79"/>
  <c r="FOS2" i="79"/>
  <c r="FOR2" i="79"/>
  <c r="FOQ2" i="79"/>
  <c r="FOP2" i="79"/>
  <c r="FOO2" i="79"/>
  <c r="FON2" i="79"/>
  <c r="FOM2" i="79"/>
  <c r="FOL2" i="79"/>
  <c r="FOK2" i="79"/>
  <c r="FOJ2" i="79"/>
  <c r="FOI2" i="79"/>
  <c r="FOH2" i="79"/>
  <c r="FOG2" i="79"/>
  <c r="FOF2" i="79"/>
  <c r="FOE2" i="79"/>
  <c r="FOD2" i="79"/>
  <c r="FOC2" i="79"/>
  <c r="FOB2" i="79"/>
  <c r="FOA2" i="79"/>
  <c r="FNZ2" i="79"/>
  <c r="FNY2" i="79"/>
  <c r="FNX2" i="79"/>
  <c r="FNW2" i="79"/>
  <c r="FNV2" i="79"/>
  <c r="FNU2" i="79"/>
  <c r="FNT2" i="79"/>
  <c r="FNS2" i="79"/>
  <c r="FNR2" i="79"/>
  <c r="FNQ2" i="79"/>
  <c r="FNP2" i="79"/>
  <c r="FNO2" i="79"/>
  <c r="FNN2" i="79"/>
  <c r="FNM2" i="79"/>
  <c r="FNL2" i="79"/>
  <c r="FNK2" i="79"/>
  <c r="FNJ2" i="79"/>
  <c r="FNI2" i="79"/>
  <c r="FNH2" i="79"/>
  <c r="FNG2" i="79"/>
  <c r="FNF2" i="79"/>
  <c r="FNE2" i="79"/>
  <c r="FND2" i="79"/>
  <c r="FNC2" i="79"/>
  <c r="FNB2" i="79"/>
  <c r="FNA2" i="79"/>
  <c r="FMZ2" i="79"/>
  <c r="FMY2" i="79"/>
  <c r="FMX2" i="79"/>
  <c r="FMW2" i="79"/>
  <c r="FMV2" i="79"/>
  <c r="FMU2" i="79"/>
  <c r="FMT2" i="79"/>
  <c r="FMS2" i="79"/>
  <c r="FMR2" i="79"/>
  <c r="FMQ2" i="79"/>
  <c r="FMP2" i="79"/>
  <c r="FMO2" i="79"/>
  <c r="FMN2" i="79"/>
  <c r="FMM2" i="79"/>
  <c r="FML2" i="79"/>
  <c r="FMK2" i="79"/>
  <c r="FMJ2" i="79"/>
  <c r="FMI2" i="79"/>
  <c r="FMH2" i="79"/>
  <c r="FMG2" i="79"/>
  <c r="FMF2" i="79"/>
  <c r="FME2" i="79"/>
  <c r="FMD2" i="79"/>
  <c r="FMC2" i="79"/>
  <c r="FMB2" i="79"/>
  <c r="FMA2" i="79"/>
  <c r="FLZ2" i="79"/>
  <c r="FLY2" i="79"/>
  <c r="FLX2" i="79"/>
  <c r="FLW2" i="79"/>
  <c r="FLV2" i="79"/>
  <c r="FLU2" i="79"/>
  <c r="FLT2" i="79"/>
  <c r="FLS2" i="79"/>
  <c r="FLR2" i="79"/>
  <c r="FLQ2" i="79"/>
  <c r="FLP2" i="79"/>
  <c r="FLO2" i="79"/>
  <c r="FLN2" i="79"/>
  <c r="FLM2" i="79"/>
  <c r="FLL2" i="79"/>
  <c r="FLK2" i="79"/>
  <c r="FLJ2" i="79"/>
  <c r="FLI2" i="79"/>
  <c r="FLH2" i="79"/>
  <c r="FLG2" i="79"/>
  <c r="FLF2" i="79"/>
  <c r="FLE2" i="79"/>
  <c r="FLD2" i="79"/>
  <c r="FLC2" i="79"/>
  <c r="FLB2" i="79"/>
  <c r="FLA2" i="79"/>
  <c r="FKZ2" i="79"/>
  <c r="FKY2" i="79"/>
  <c r="FKX2" i="79"/>
  <c r="FKW2" i="79"/>
  <c r="FKV2" i="79"/>
  <c r="FKU2" i="79"/>
  <c r="FKT2" i="79"/>
  <c r="FKS2" i="79"/>
  <c r="FKR2" i="79"/>
  <c r="FKQ2" i="79"/>
  <c r="FKP2" i="79"/>
  <c r="FKO2" i="79"/>
  <c r="FKN2" i="79"/>
  <c r="FKM2" i="79"/>
  <c r="FKL2" i="79"/>
  <c r="FKK2" i="79"/>
  <c r="FKJ2" i="79"/>
  <c r="FKI2" i="79"/>
  <c r="FKH2" i="79"/>
  <c r="FKG2" i="79"/>
  <c r="FKF2" i="79"/>
  <c r="FKE2" i="79"/>
  <c r="FKD2" i="79"/>
  <c r="FKC2" i="79"/>
  <c r="FKB2" i="79"/>
  <c r="FKA2" i="79"/>
  <c r="FJZ2" i="79"/>
  <c r="FJY2" i="79"/>
  <c r="FJX2" i="79"/>
  <c r="FJW2" i="79"/>
  <c r="FJV2" i="79"/>
  <c r="FJU2" i="79"/>
  <c r="FJT2" i="79"/>
  <c r="FJS2" i="79"/>
  <c r="FJR2" i="79"/>
  <c r="FJQ2" i="79"/>
  <c r="FJP2" i="79"/>
  <c r="FJO2" i="79"/>
  <c r="FJN2" i="79"/>
  <c r="FJM2" i="79"/>
  <c r="FJL2" i="79"/>
  <c r="FJK2" i="79"/>
  <c r="FJJ2" i="79"/>
  <c r="FJI2" i="79"/>
  <c r="FJH2" i="79"/>
  <c r="FJG2" i="79"/>
  <c r="FJF2" i="79"/>
  <c r="FJE2" i="79"/>
  <c r="FJD2" i="79"/>
  <c r="FJC2" i="79"/>
  <c r="FJB2" i="79"/>
  <c r="FJA2" i="79"/>
  <c r="FIZ2" i="79"/>
  <c r="FIY2" i="79"/>
  <c r="FIX2" i="79"/>
  <c r="FIW2" i="79"/>
  <c r="FIV2" i="79"/>
  <c r="FIU2" i="79"/>
  <c r="FIT2" i="79"/>
  <c r="FIS2" i="79"/>
  <c r="FIR2" i="79"/>
  <c r="FIQ2" i="79"/>
  <c r="FIP2" i="79"/>
  <c r="FIO2" i="79"/>
  <c r="FIN2" i="79"/>
  <c r="FIM2" i="79"/>
  <c r="FIL2" i="79"/>
  <c r="FIK2" i="79"/>
  <c r="FIJ2" i="79"/>
  <c r="FII2" i="79"/>
  <c r="FIH2" i="79"/>
  <c r="FIG2" i="79"/>
  <c r="FIF2" i="79"/>
  <c r="FIE2" i="79"/>
  <c r="FID2" i="79"/>
  <c r="FIC2" i="79"/>
  <c r="FIB2" i="79"/>
  <c r="FIA2" i="79"/>
  <c r="FHZ2" i="79"/>
  <c r="FHY2" i="79"/>
  <c r="FHX2" i="79"/>
  <c r="FHW2" i="79"/>
  <c r="FHV2" i="79"/>
  <c r="FHU2" i="79"/>
  <c r="FHT2" i="79"/>
  <c r="FHS2" i="79"/>
  <c r="FHR2" i="79"/>
  <c r="FHQ2" i="79"/>
  <c r="FHP2" i="79"/>
  <c r="FHO2" i="79"/>
  <c r="FHN2" i="79"/>
  <c r="FHM2" i="79"/>
  <c r="FHL2" i="79"/>
  <c r="FHK2" i="79"/>
  <c r="FHJ2" i="79"/>
  <c r="FHI2" i="79"/>
  <c r="FHH2" i="79"/>
  <c r="FHG2" i="79"/>
  <c r="FHF2" i="79"/>
  <c r="FHE2" i="79"/>
  <c r="FHD2" i="79"/>
  <c r="FHC2" i="79"/>
  <c r="FHB2" i="79"/>
  <c r="FHA2" i="79"/>
  <c r="FGZ2" i="79"/>
  <c r="FGY2" i="79"/>
  <c r="FGX2" i="79"/>
  <c r="FGW2" i="79"/>
  <c r="FGV2" i="79"/>
  <c r="FGU2" i="79"/>
  <c r="FGT2" i="79"/>
  <c r="FGS2" i="79"/>
  <c r="FGR2" i="79"/>
  <c r="FGQ2" i="79"/>
  <c r="FGP2" i="79"/>
  <c r="FGO2" i="79"/>
  <c r="FGN2" i="79"/>
  <c r="FGM2" i="79"/>
  <c r="FGL2" i="79"/>
  <c r="FGK2" i="79"/>
  <c r="FGJ2" i="79"/>
  <c r="FGI2" i="79"/>
  <c r="FGH2" i="79"/>
  <c r="FGG2" i="79"/>
  <c r="FGF2" i="79"/>
  <c r="FGE2" i="79"/>
  <c r="FGD2" i="79"/>
  <c r="FGC2" i="79"/>
  <c r="FGB2" i="79"/>
  <c r="FGA2" i="79"/>
  <c r="FFZ2" i="79"/>
  <c r="FFY2" i="79"/>
  <c r="FFX2" i="79"/>
  <c r="FFW2" i="79"/>
  <c r="FFV2" i="79"/>
  <c r="FFU2" i="79"/>
  <c r="FFT2" i="79"/>
  <c r="FFS2" i="79"/>
  <c r="FFR2" i="79"/>
  <c r="FFQ2" i="79"/>
  <c r="FFP2" i="79"/>
  <c r="FFO2" i="79"/>
  <c r="FFN2" i="79"/>
  <c r="FFM2" i="79"/>
  <c r="FFL2" i="79"/>
  <c r="FFK2" i="79"/>
  <c r="FFJ2" i="79"/>
  <c r="FFI2" i="79"/>
  <c r="FFH2" i="79"/>
  <c r="FFG2" i="79"/>
  <c r="FFF2" i="79"/>
  <c r="FFE2" i="79"/>
  <c r="FFD2" i="79"/>
  <c r="FFC2" i="79"/>
  <c r="FFB2" i="79"/>
  <c r="FFA2" i="79"/>
  <c r="FEZ2" i="79"/>
  <c r="FEY2" i="79"/>
  <c r="FEX2" i="79"/>
  <c r="FEW2" i="79"/>
  <c r="FEV2" i="79"/>
  <c r="FEU2" i="79"/>
  <c r="FET2" i="79"/>
  <c r="FES2" i="79"/>
  <c r="FER2" i="79"/>
  <c r="FEQ2" i="79"/>
  <c r="FEP2" i="79"/>
  <c r="FEO2" i="79"/>
  <c r="FEN2" i="79"/>
  <c r="FEM2" i="79"/>
  <c r="FEL2" i="79"/>
  <c r="FEK2" i="79"/>
  <c r="FEJ2" i="79"/>
  <c r="FEI2" i="79"/>
  <c r="FEH2" i="79"/>
  <c r="FEG2" i="79"/>
  <c r="FEF2" i="79"/>
  <c r="FEE2" i="79"/>
  <c r="FED2" i="79"/>
  <c r="FEC2" i="79"/>
  <c r="FEB2" i="79"/>
  <c r="FEA2" i="79"/>
  <c r="FDZ2" i="79"/>
  <c r="FDY2" i="79"/>
  <c r="FDX2" i="79"/>
  <c r="FDW2" i="79"/>
  <c r="FDV2" i="79"/>
  <c r="FDU2" i="79"/>
  <c r="FDT2" i="79"/>
  <c r="FDS2" i="79"/>
  <c r="FDR2" i="79"/>
  <c r="FDQ2" i="79"/>
  <c r="FDP2" i="79"/>
  <c r="FDO2" i="79"/>
  <c r="FDN2" i="79"/>
  <c r="FDM2" i="79"/>
  <c r="FDL2" i="79"/>
  <c r="FDK2" i="79"/>
  <c r="FDJ2" i="79"/>
  <c r="FDI2" i="79"/>
  <c r="FDH2" i="79"/>
  <c r="FDG2" i="79"/>
  <c r="FDF2" i="79"/>
  <c r="FDE2" i="79"/>
  <c r="FDD2" i="79"/>
  <c r="FDC2" i="79"/>
  <c r="FDB2" i="79"/>
  <c r="FDA2" i="79"/>
  <c r="FCZ2" i="79"/>
  <c r="FCY2" i="79"/>
  <c r="FCX2" i="79"/>
  <c r="FCW2" i="79"/>
  <c r="FCV2" i="79"/>
  <c r="FCU2" i="79"/>
  <c r="FCT2" i="79"/>
  <c r="FCS2" i="79"/>
  <c r="FCR2" i="79"/>
  <c r="FCQ2" i="79"/>
  <c r="FCP2" i="79"/>
  <c r="FCO2" i="79"/>
  <c r="FCN2" i="79"/>
  <c r="FCM2" i="79"/>
  <c r="FCL2" i="79"/>
  <c r="FCK2" i="79"/>
  <c r="FCJ2" i="79"/>
  <c r="FCI2" i="79"/>
  <c r="FCH2" i="79"/>
  <c r="FCG2" i="79"/>
  <c r="FCF2" i="79"/>
  <c r="FCE2" i="79"/>
  <c r="FCD2" i="79"/>
  <c r="FCC2" i="79"/>
  <c r="FCB2" i="79"/>
  <c r="FCA2" i="79"/>
  <c r="FBZ2" i="79"/>
  <c r="FBY2" i="79"/>
  <c r="FBX2" i="79"/>
  <c r="FBW2" i="79"/>
  <c r="FBV2" i="79"/>
  <c r="FBU2" i="79"/>
  <c r="FBT2" i="79"/>
  <c r="FBS2" i="79"/>
  <c r="FBR2" i="79"/>
  <c r="FBQ2" i="79"/>
  <c r="FBP2" i="79"/>
  <c r="FBO2" i="79"/>
  <c r="FBN2" i="79"/>
  <c r="FBM2" i="79"/>
  <c r="FBL2" i="79"/>
  <c r="FBK2" i="79"/>
  <c r="FBJ2" i="79"/>
  <c r="FBI2" i="79"/>
  <c r="FBH2" i="79"/>
  <c r="FBG2" i="79"/>
  <c r="FBF2" i="79"/>
  <c r="FBE2" i="79"/>
  <c r="FBD2" i="79"/>
  <c r="FBC2" i="79"/>
  <c r="FBB2" i="79"/>
  <c r="FBA2" i="79"/>
  <c r="FAZ2" i="79"/>
  <c r="FAY2" i="79"/>
  <c r="FAX2" i="79"/>
  <c r="FAW2" i="79"/>
  <c r="FAV2" i="79"/>
  <c r="FAU2" i="79"/>
  <c r="FAT2" i="79"/>
  <c r="FAS2" i="79"/>
  <c r="FAR2" i="79"/>
  <c r="FAQ2" i="79"/>
  <c r="FAP2" i="79"/>
  <c r="FAO2" i="79"/>
  <c r="FAN2" i="79"/>
  <c r="FAM2" i="79"/>
  <c r="FAL2" i="79"/>
  <c r="FAK2" i="79"/>
  <c r="FAJ2" i="79"/>
  <c r="FAI2" i="79"/>
  <c r="FAH2" i="79"/>
  <c r="FAG2" i="79"/>
  <c r="FAF2" i="79"/>
  <c r="FAE2" i="79"/>
  <c r="FAD2" i="79"/>
  <c r="FAC2" i="79"/>
  <c r="FAB2" i="79"/>
  <c r="FAA2" i="79"/>
  <c r="EZZ2" i="79"/>
  <c r="EZY2" i="79"/>
  <c r="EZX2" i="79"/>
  <c r="EZW2" i="79"/>
  <c r="EZV2" i="79"/>
  <c r="EZU2" i="79"/>
  <c r="EZT2" i="79"/>
  <c r="EZS2" i="79"/>
  <c r="EZR2" i="79"/>
  <c r="EZQ2" i="79"/>
  <c r="EZP2" i="79"/>
  <c r="EZO2" i="79"/>
  <c r="EZN2" i="79"/>
  <c r="EZM2" i="79"/>
  <c r="EZL2" i="79"/>
  <c r="EZK2" i="79"/>
  <c r="EZJ2" i="79"/>
  <c r="EZI2" i="79"/>
  <c r="EZH2" i="79"/>
  <c r="EZG2" i="79"/>
  <c r="EZF2" i="79"/>
  <c r="EZE2" i="79"/>
  <c r="EZD2" i="79"/>
  <c r="EZC2" i="79"/>
  <c r="EZB2" i="79"/>
  <c r="EZA2" i="79"/>
  <c r="EYZ2" i="79"/>
  <c r="EYY2" i="79"/>
  <c r="EYX2" i="79"/>
  <c r="EYW2" i="79"/>
  <c r="EYV2" i="79"/>
  <c r="EYU2" i="79"/>
  <c r="EYT2" i="79"/>
  <c r="EYS2" i="79"/>
  <c r="EYR2" i="79"/>
  <c r="EYQ2" i="79"/>
  <c r="EYP2" i="79"/>
  <c r="EYO2" i="79"/>
  <c r="EYN2" i="79"/>
  <c r="EYM2" i="79"/>
  <c r="EYL2" i="79"/>
  <c r="EYK2" i="79"/>
  <c r="EYJ2" i="79"/>
  <c r="EYI2" i="79"/>
  <c r="EYH2" i="79"/>
  <c r="EYG2" i="79"/>
  <c r="EYF2" i="79"/>
  <c r="EYE2" i="79"/>
  <c r="EYD2" i="79"/>
  <c r="EYC2" i="79"/>
  <c r="EYB2" i="79"/>
  <c r="EYA2" i="79"/>
  <c r="EXZ2" i="79"/>
  <c r="EXY2" i="79"/>
  <c r="EXX2" i="79"/>
  <c r="EXW2" i="79"/>
  <c r="EXV2" i="79"/>
  <c r="EXU2" i="79"/>
  <c r="EXT2" i="79"/>
  <c r="EXS2" i="79"/>
  <c r="EXR2" i="79"/>
  <c r="EXQ2" i="79"/>
  <c r="EXP2" i="79"/>
  <c r="EXO2" i="79"/>
  <c r="EXN2" i="79"/>
  <c r="EXM2" i="79"/>
  <c r="EXL2" i="79"/>
  <c r="EXK2" i="79"/>
  <c r="EXJ2" i="79"/>
  <c r="EXI2" i="79"/>
  <c r="EXH2" i="79"/>
  <c r="EXG2" i="79"/>
  <c r="EXF2" i="79"/>
  <c r="EXE2" i="79"/>
  <c r="EXD2" i="79"/>
  <c r="EXC2" i="79"/>
  <c r="EXB2" i="79"/>
  <c r="EXA2" i="79"/>
  <c r="EWZ2" i="79"/>
  <c r="EWY2" i="79"/>
  <c r="EWX2" i="79"/>
  <c r="EWW2" i="79"/>
  <c r="EWV2" i="79"/>
  <c r="EWU2" i="79"/>
  <c r="EWT2" i="79"/>
  <c r="EWS2" i="79"/>
  <c r="EWR2" i="79"/>
  <c r="EWQ2" i="79"/>
  <c r="EWP2" i="79"/>
  <c r="EWO2" i="79"/>
  <c r="EWN2" i="79"/>
  <c r="EWM2" i="79"/>
  <c r="EWL2" i="79"/>
  <c r="EWK2" i="79"/>
  <c r="EWJ2" i="79"/>
  <c r="EWI2" i="79"/>
  <c r="EWH2" i="79"/>
  <c r="EWG2" i="79"/>
  <c r="EWF2" i="79"/>
  <c r="EWE2" i="79"/>
  <c r="EWD2" i="79"/>
  <c r="EWC2" i="79"/>
  <c r="EWB2" i="79"/>
  <c r="EWA2" i="79"/>
  <c r="EVZ2" i="79"/>
  <c r="EVY2" i="79"/>
  <c r="EVX2" i="79"/>
  <c r="EVW2" i="79"/>
  <c r="EVV2" i="79"/>
  <c r="EVU2" i="79"/>
  <c r="EVT2" i="79"/>
  <c r="EVS2" i="79"/>
  <c r="EVR2" i="79"/>
  <c r="EVQ2" i="79"/>
  <c r="EVP2" i="79"/>
  <c r="EVO2" i="79"/>
  <c r="EVN2" i="79"/>
  <c r="EVM2" i="79"/>
  <c r="EVL2" i="79"/>
  <c r="EVK2" i="79"/>
  <c r="EVJ2" i="79"/>
  <c r="EVI2" i="79"/>
  <c r="EVH2" i="79"/>
  <c r="EVG2" i="79"/>
  <c r="EVF2" i="79"/>
  <c r="EVE2" i="79"/>
  <c r="EVD2" i="79"/>
  <c r="EVC2" i="79"/>
  <c r="EVB2" i="79"/>
  <c r="EVA2" i="79"/>
  <c r="EUZ2" i="79"/>
  <c r="EUY2" i="79"/>
  <c r="EUX2" i="79"/>
  <c r="EUW2" i="79"/>
  <c r="EUV2" i="79"/>
  <c r="EUU2" i="79"/>
  <c r="EUT2" i="79"/>
  <c r="EUS2" i="79"/>
  <c r="EUR2" i="79"/>
  <c r="EUQ2" i="79"/>
  <c r="EUP2" i="79"/>
  <c r="EUO2" i="79"/>
  <c r="EUN2" i="79"/>
  <c r="EUM2" i="79"/>
  <c r="EUL2" i="79"/>
  <c r="EUK2" i="79"/>
  <c r="EUJ2" i="79"/>
  <c r="EUI2" i="79"/>
  <c r="EUH2" i="79"/>
  <c r="EUG2" i="79"/>
  <c r="EUF2" i="79"/>
  <c r="EUE2" i="79"/>
  <c r="EUD2" i="79"/>
  <c r="EUC2" i="79"/>
  <c r="EUB2" i="79"/>
  <c r="EUA2" i="79"/>
  <c r="ETZ2" i="79"/>
  <c r="ETY2" i="79"/>
  <c r="ETX2" i="79"/>
  <c r="ETW2" i="79"/>
  <c r="ETV2" i="79"/>
  <c r="ETU2" i="79"/>
  <c r="ETT2" i="79"/>
  <c r="ETS2" i="79"/>
  <c r="ETR2" i="79"/>
  <c r="ETQ2" i="79"/>
  <c r="ETP2" i="79"/>
  <c r="ETO2" i="79"/>
  <c r="ETN2" i="79"/>
  <c r="ETM2" i="79"/>
  <c r="ETL2" i="79"/>
  <c r="ETK2" i="79"/>
  <c r="ETJ2" i="79"/>
  <c r="ETI2" i="79"/>
  <c r="ETH2" i="79"/>
  <c r="ETG2" i="79"/>
  <c r="ETF2" i="79"/>
  <c r="ETE2" i="79"/>
  <c r="ETD2" i="79"/>
  <c r="ETC2" i="79"/>
  <c r="ETB2" i="79"/>
  <c r="ETA2" i="79"/>
  <c r="ESZ2" i="79"/>
  <c r="ESY2" i="79"/>
  <c r="ESX2" i="79"/>
  <c r="ESW2" i="79"/>
  <c r="ESV2" i="79"/>
  <c r="ESU2" i="79"/>
  <c r="EST2" i="79"/>
  <c r="ESS2" i="79"/>
  <c r="ESR2" i="79"/>
  <c r="ESQ2" i="79"/>
  <c r="ESP2" i="79"/>
  <c r="ESO2" i="79"/>
  <c r="ESN2" i="79"/>
  <c r="ESM2" i="79"/>
  <c r="ESL2" i="79"/>
  <c r="ESK2" i="79"/>
  <c r="ESJ2" i="79"/>
  <c r="ESI2" i="79"/>
  <c r="ESH2" i="79"/>
  <c r="ESG2" i="79"/>
  <c r="ESF2" i="79"/>
  <c r="ESE2" i="79"/>
  <c r="ESD2" i="79"/>
  <c r="ESC2" i="79"/>
  <c r="ESB2" i="79"/>
  <c r="ESA2" i="79"/>
  <c r="ERZ2" i="79"/>
  <c r="ERY2" i="79"/>
  <c r="ERX2" i="79"/>
  <c r="ERW2" i="79"/>
  <c r="ERV2" i="79"/>
  <c r="ERU2" i="79"/>
  <c r="ERT2" i="79"/>
  <c r="ERS2" i="79"/>
  <c r="ERR2" i="79"/>
  <c r="ERQ2" i="79"/>
  <c r="ERP2" i="79"/>
  <c r="ERO2" i="79"/>
  <c r="ERN2" i="79"/>
  <c r="ERM2" i="79"/>
  <c r="ERL2" i="79"/>
  <c r="ERK2" i="79"/>
  <c r="ERJ2" i="79"/>
  <c r="ERI2" i="79"/>
  <c r="ERH2" i="79"/>
  <c r="ERG2" i="79"/>
  <c r="ERF2" i="79"/>
  <c r="ERE2" i="79"/>
  <c r="ERD2" i="79"/>
  <c r="ERC2" i="79"/>
  <c r="ERB2" i="79"/>
  <c r="ERA2" i="79"/>
  <c r="EQZ2" i="79"/>
  <c r="EQY2" i="79"/>
  <c r="EQX2" i="79"/>
  <c r="EQW2" i="79"/>
  <c r="EQV2" i="79"/>
  <c r="EQU2" i="79"/>
  <c r="EQT2" i="79"/>
  <c r="EQS2" i="79"/>
  <c r="EQR2" i="79"/>
  <c r="EQQ2" i="79"/>
  <c r="EQP2" i="79"/>
  <c r="EQO2" i="79"/>
  <c r="EQN2" i="79"/>
  <c r="EQM2" i="79"/>
  <c r="EQL2" i="79"/>
  <c r="EQK2" i="79"/>
  <c r="EQJ2" i="79"/>
  <c r="EQI2" i="79"/>
  <c r="EQH2" i="79"/>
  <c r="EQG2" i="79"/>
  <c r="EQF2" i="79"/>
  <c r="EQE2" i="79"/>
  <c r="EQD2" i="79"/>
  <c r="EQC2" i="79"/>
  <c r="EQB2" i="79"/>
  <c r="EQA2" i="79"/>
  <c r="EPZ2" i="79"/>
  <c r="EPY2" i="79"/>
  <c r="EPX2" i="79"/>
  <c r="EPW2" i="79"/>
  <c r="EPV2" i="79"/>
  <c r="EPU2" i="79"/>
  <c r="EPT2" i="79"/>
  <c r="EPS2" i="79"/>
  <c r="EPR2" i="79"/>
  <c r="EPQ2" i="79"/>
  <c r="EPP2" i="79"/>
  <c r="EPO2" i="79"/>
  <c r="EPN2" i="79"/>
  <c r="EPM2" i="79"/>
  <c r="EPL2" i="79"/>
  <c r="EPK2" i="79"/>
  <c r="EPJ2" i="79"/>
  <c r="EPI2" i="79"/>
  <c r="EPH2" i="79"/>
  <c r="EPG2" i="79"/>
  <c r="EPF2" i="79"/>
  <c r="EPE2" i="79"/>
  <c r="EPD2" i="79"/>
  <c r="EPC2" i="79"/>
  <c r="EPB2" i="79"/>
  <c r="EPA2" i="79"/>
  <c r="EOZ2" i="79"/>
  <c r="EOY2" i="79"/>
  <c r="EOX2" i="79"/>
  <c r="EOW2" i="79"/>
  <c r="EOV2" i="79"/>
  <c r="EOU2" i="79"/>
  <c r="EOT2" i="79"/>
  <c r="EOS2" i="79"/>
  <c r="EOR2" i="79"/>
  <c r="EOQ2" i="79"/>
  <c r="EOP2" i="79"/>
  <c r="EOO2" i="79"/>
  <c r="EON2" i="79"/>
  <c r="EOM2" i="79"/>
  <c r="EOL2" i="79"/>
  <c r="EOK2" i="79"/>
  <c r="EOJ2" i="79"/>
  <c r="EOI2" i="79"/>
  <c r="EOH2" i="79"/>
  <c r="EOG2" i="79"/>
  <c r="EOF2" i="79"/>
  <c r="EOE2" i="79"/>
  <c r="EOD2" i="79"/>
  <c r="EOC2" i="79"/>
  <c r="EOB2" i="79"/>
  <c r="EOA2" i="79"/>
  <c r="ENZ2" i="79"/>
  <c r="ENY2" i="79"/>
  <c r="ENX2" i="79"/>
  <c r="ENW2" i="79"/>
  <c r="ENV2" i="79"/>
  <c r="ENU2" i="79"/>
  <c r="ENT2" i="79"/>
  <c r="ENS2" i="79"/>
  <c r="ENR2" i="79"/>
  <c r="ENQ2" i="79"/>
  <c r="ENP2" i="79"/>
  <c r="ENO2" i="79"/>
  <c r="ENN2" i="79"/>
  <c r="ENM2" i="79"/>
  <c r="ENL2" i="79"/>
  <c r="ENK2" i="79"/>
  <c r="ENJ2" i="79"/>
  <c r="ENI2" i="79"/>
  <c r="ENH2" i="79"/>
  <c r="ENG2" i="79"/>
  <c r="ENF2" i="79"/>
  <c r="ENE2" i="79"/>
  <c r="END2" i="79"/>
  <c r="ENC2" i="79"/>
  <c r="ENB2" i="79"/>
  <c r="ENA2" i="79"/>
  <c r="EMZ2" i="79"/>
  <c r="EMY2" i="79"/>
  <c r="EMX2" i="79"/>
  <c r="EMW2" i="79"/>
  <c r="EMV2" i="79"/>
  <c r="EMU2" i="79"/>
  <c r="EMT2" i="79"/>
  <c r="EMS2" i="79"/>
  <c r="EMR2" i="79"/>
  <c r="EMQ2" i="79"/>
  <c r="EMP2" i="79"/>
  <c r="EMO2" i="79"/>
  <c r="EMN2" i="79"/>
  <c r="EMM2" i="79"/>
  <c r="EML2" i="79"/>
  <c r="EMK2" i="79"/>
  <c r="EMJ2" i="79"/>
  <c r="EMI2" i="79"/>
  <c r="EMH2" i="79"/>
  <c r="EMG2" i="79"/>
  <c r="EMF2" i="79"/>
  <c r="EME2" i="79"/>
  <c r="EMD2" i="79"/>
  <c r="EMC2" i="79"/>
  <c r="EMB2" i="79"/>
  <c r="EMA2" i="79"/>
  <c r="ELZ2" i="79"/>
  <c r="ELY2" i="79"/>
  <c r="ELX2" i="79"/>
  <c r="ELW2" i="79"/>
  <c r="ELV2" i="79"/>
  <c r="ELU2" i="79"/>
  <c r="ELT2" i="79"/>
  <c r="ELS2" i="79"/>
  <c r="ELR2" i="79"/>
  <c r="ELQ2" i="79"/>
  <c r="ELP2" i="79"/>
  <c r="ELO2" i="79"/>
  <c r="ELN2" i="79"/>
  <c r="ELM2" i="79"/>
  <c r="ELL2" i="79"/>
  <c r="ELK2" i="79"/>
  <c r="ELJ2" i="79"/>
  <c r="ELI2" i="79"/>
  <c r="ELH2" i="79"/>
  <c r="ELG2" i="79"/>
  <c r="ELF2" i="79"/>
  <c r="ELE2" i="79"/>
  <c r="ELD2" i="79"/>
  <c r="ELC2" i="79"/>
  <c r="ELB2" i="79"/>
  <c r="ELA2" i="79"/>
  <c r="EKZ2" i="79"/>
  <c r="EKY2" i="79"/>
  <c r="EKX2" i="79"/>
  <c r="EKW2" i="79"/>
  <c r="EKV2" i="79"/>
  <c r="EKU2" i="79"/>
  <c r="EKT2" i="79"/>
  <c r="EKS2" i="79"/>
  <c r="EKR2" i="79"/>
  <c r="EKQ2" i="79"/>
  <c r="EKP2" i="79"/>
  <c r="EKO2" i="79"/>
  <c r="EKN2" i="79"/>
  <c r="EKM2" i="79"/>
  <c r="EKL2" i="79"/>
  <c r="EKK2" i="79"/>
  <c r="EKJ2" i="79"/>
  <c r="EKI2" i="79"/>
  <c r="EKH2" i="79"/>
  <c r="EKG2" i="79"/>
  <c r="EKF2" i="79"/>
  <c r="EKE2" i="79"/>
  <c r="EKD2" i="79"/>
  <c r="EKC2" i="79"/>
  <c r="EKB2" i="79"/>
  <c r="EKA2" i="79"/>
  <c r="EJZ2" i="79"/>
  <c r="EJY2" i="79"/>
  <c r="EJX2" i="79"/>
  <c r="EJW2" i="79"/>
  <c r="EJV2" i="79"/>
  <c r="EJU2" i="79"/>
  <c r="EJT2" i="79"/>
  <c r="EJS2" i="79"/>
  <c r="EJR2" i="79"/>
  <c r="EJQ2" i="79"/>
  <c r="EJP2" i="79"/>
  <c r="EJO2" i="79"/>
  <c r="EJN2" i="79"/>
  <c r="EJM2" i="79"/>
  <c r="EJL2" i="79"/>
  <c r="EJK2" i="79"/>
  <c r="EJJ2" i="79"/>
  <c r="EJI2" i="79"/>
  <c r="EJH2" i="79"/>
  <c r="EJG2" i="79"/>
  <c r="EJF2" i="79"/>
  <c r="EJE2" i="79"/>
  <c r="EJD2" i="79"/>
  <c r="EJC2" i="79"/>
  <c r="EJB2" i="79"/>
  <c r="EJA2" i="79"/>
  <c r="EIZ2" i="79"/>
  <c r="EIY2" i="79"/>
  <c r="EIX2" i="79"/>
  <c r="EIW2" i="79"/>
  <c r="EIV2" i="79"/>
  <c r="EIU2" i="79"/>
  <c r="EIT2" i="79"/>
  <c r="EIS2" i="79"/>
  <c r="EIR2" i="79"/>
  <c r="EIQ2" i="79"/>
  <c r="EIP2" i="79"/>
  <c r="EIO2" i="79"/>
  <c r="EIN2" i="79"/>
  <c r="EIM2" i="79"/>
  <c r="EIL2" i="79"/>
  <c r="EIK2" i="79"/>
  <c r="EIJ2" i="79"/>
  <c r="EII2" i="79"/>
  <c r="EIH2" i="79"/>
  <c r="EIG2" i="79"/>
  <c r="EIF2" i="79"/>
  <c r="EIE2" i="79"/>
  <c r="EID2" i="79"/>
  <c r="EIC2" i="79"/>
  <c r="EIB2" i="79"/>
  <c r="EIA2" i="79"/>
  <c r="EHZ2" i="79"/>
  <c r="EHY2" i="79"/>
  <c r="EHX2" i="79"/>
  <c r="EHW2" i="79"/>
  <c r="EHV2" i="79"/>
  <c r="EHU2" i="79"/>
  <c r="EHT2" i="79"/>
  <c r="EHS2" i="79"/>
  <c r="EHR2" i="79"/>
  <c r="EHQ2" i="79"/>
  <c r="EHP2" i="79"/>
  <c r="EHO2" i="79"/>
  <c r="EHN2" i="79"/>
  <c r="EHM2" i="79"/>
  <c r="EHL2" i="79"/>
  <c r="EHK2" i="79"/>
  <c r="EHJ2" i="79"/>
  <c r="EHI2" i="79"/>
  <c r="EHH2" i="79"/>
  <c r="EHG2" i="79"/>
  <c r="EHF2" i="79"/>
  <c r="EHE2" i="79"/>
  <c r="EHD2" i="79"/>
  <c r="EHC2" i="79"/>
  <c r="EHB2" i="79"/>
  <c r="EHA2" i="79"/>
  <c r="EGZ2" i="79"/>
  <c r="EGY2" i="79"/>
  <c r="EGX2" i="79"/>
  <c r="EGW2" i="79"/>
  <c r="EGV2" i="79"/>
  <c r="EGU2" i="79"/>
  <c r="EGT2" i="79"/>
  <c r="EGS2" i="79"/>
  <c r="EGR2" i="79"/>
  <c r="EGQ2" i="79"/>
  <c r="EGP2" i="79"/>
  <c r="EGO2" i="79"/>
  <c r="EGN2" i="79"/>
  <c r="EGM2" i="79"/>
  <c r="EGL2" i="79"/>
  <c r="EGK2" i="79"/>
  <c r="EGJ2" i="79"/>
  <c r="EGI2" i="79"/>
  <c r="EGH2" i="79"/>
  <c r="EGG2" i="79"/>
  <c r="EGF2" i="79"/>
  <c r="EGE2" i="79"/>
  <c r="EGD2" i="79"/>
  <c r="EGC2" i="79"/>
  <c r="EGB2" i="79"/>
  <c r="EGA2" i="79"/>
  <c r="EFZ2" i="79"/>
  <c r="EFY2" i="79"/>
  <c r="EFX2" i="79"/>
  <c r="EFW2" i="79"/>
  <c r="EFV2" i="79"/>
  <c r="EFU2" i="79"/>
  <c r="EFT2" i="79"/>
  <c r="EFS2" i="79"/>
  <c r="EFR2" i="79"/>
  <c r="EFQ2" i="79"/>
  <c r="EFP2" i="79"/>
  <c r="EFO2" i="79"/>
  <c r="EFN2" i="79"/>
  <c r="EFM2" i="79"/>
  <c r="EFL2" i="79"/>
  <c r="EFK2" i="79"/>
  <c r="EFJ2" i="79"/>
  <c r="EFI2" i="79"/>
  <c r="EFH2" i="79"/>
  <c r="EFG2" i="79"/>
  <c r="EFF2" i="79"/>
  <c r="EFE2" i="79"/>
  <c r="EFD2" i="79"/>
  <c r="EFC2" i="79"/>
  <c r="EFB2" i="79"/>
  <c r="EFA2" i="79"/>
  <c r="EEZ2" i="79"/>
  <c r="EEY2" i="79"/>
  <c r="EEX2" i="79"/>
  <c r="EEW2" i="79"/>
  <c r="EEV2" i="79"/>
  <c r="EEU2" i="79"/>
  <c r="EET2" i="79"/>
  <c r="EES2" i="79"/>
  <c r="EER2" i="79"/>
  <c r="EEQ2" i="79"/>
  <c r="EEP2" i="79"/>
  <c r="EEO2" i="79"/>
  <c r="EEN2" i="79"/>
  <c r="EEM2" i="79"/>
  <c r="EEL2" i="79"/>
  <c r="EEK2" i="79"/>
  <c r="EEJ2" i="79"/>
  <c r="EEI2" i="79"/>
  <c r="EEH2" i="79"/>
  <c r="EEG2" i="79"/>
  <c r="EEF2" i="79"/>
  <c r="EEE2" i="79"/>
  <c r="EED2" i="79"/>
  <c r="EEC2" i="79"/>
  <c r="EEB2" i="79"/>
  <c r="EEA2" i="79"/>
  <c r="EDZ2" i="79"/>
  <c r="EDY2" i="79"/>
  <c r="EDX2" i="79"/>
  <c r="EDW2" i="79"/>
  <c r="EDV2" i="79"/>
  <c r="EDU2" i="79"/>
  <c r="EDT2" i="79"/>
  <c r="EDS2" i="79"/>
  <c r="EDR2" i="79"/>
  <c r="EDQ2" i="79"/>
  <c r="EDP2" i="79"/>
  <c r="EDO2" i="79"/>
  <c r="EDN2" i="79"/>
  <c r="EDM2" i="79"/>
  <c r="EDL2" i="79"/>
  <c r="EDK2" i="79"/>
  <c r="EDJ2" i="79"/>
  <c r="EDI2" i="79"/>
  <c r="EDH2" i="79"/>
  <c r="EDG2" i="79"/>
  <c r="EDF2" i="79"/>
  <c r="EDE2" i="79"/>
  <c r="EDD2" i="79"/>
  <c r="EDC2" i="79"/>
  <c r="EDB2" i="79"/>
  <c r="EDA2" i="79"/>
  <c r="ECZ2" i="79"/>
  <c r="ECY2" i="79"/>
  <c r="ECX2" i="79"/>
  <c r="ECW2" i="79"/>
  <c r="ECV2" i="79"/>
  <c r="ECU2" i="79"/>
  <c r="ECT2" i="79"/>
  <c r="ECS2" i="79"/>
  <c r="ECR2" i="79"/>
  <c r="ECQ2" i="79"/>
  <c r="ECP2" i="79"/>
  <c r="ECO2" i="79"/>
  <c r="ECN2" i="79"/>
  <c r="ECM2" i="79"/>
  <c r="ECL2" i="79"/>
  <c r="ECK2" i="79"/>
  <c r="ECJ2" i="79"/>
  <c r="ECI2" i="79"/>
  <c r="ECH2" i="79"/>
  <c r="ECG2" i="79"/>
  <c r="ECF2" i="79"/>
  <c r="ECE2" i="79"/>
  <c r="ECD2" i="79"/>
  <c r="ECC2" i="79"/>
  <c r="ECB2" i="79"/>
  <c r="ECA2" i="79"/>
  <c r="EBZ2" i="79"/>
  <c r="EBY2" i="79"/>
  <c r="EBX2" i="79"/>
  <c r="EBW2" i="79"/>
  <c r="EBV2" i="79"/>
  <c r="EBU2" i="79"/>
  <c r="EBT2" i="79"/>
  <c r="EBS2" i="79"/>
  <c r="EBR2" i="79"/>
  <c r="EBQ2" i="79"/>
  <c r="EBP2" i="79"/>
  <c r="EBO2" i="79"/>
  <c r="EBN2" i="79"/>
  <c r="EBM2" i="79"/>
  <c r="EBL2" i="79"/>
  <c r="EBK2" i="79"/>
  <c r="EBJ2" i="79"/>
  <c r="EBI2" i="79"/>
  <c r="EBH2" i="79"/>
  <c r="EBG2" i="79"/>
  <c r="EBF2" i="79"/>
  <c r="EBE2" i="79"/>
  <c r="EBD2" i="79"/>
  <c r="EBC2" i="79"/>
  <c r="EBB2" i="79"/>
  <c r="EBA2" i="79"/>
  <c r="EAZ2" i="79"/>
  <c r="EAY2" i="79"/>
  <c r="EAX2" i="79"/>
  <c r="EAW2" i="79"/>
  <c r="EAV2" i="79"/>
  <c r="EAU2" i="79"/>
  <c r="EAT2" i="79"/>
  <c r="EAS2" i="79"/>
  <c r="EAR2" i="79"/>
  <c r="EAQ2" i="79"/>
  <c r="EAP2" i="79"/>
  <c r="EAO2" i="79"/>
  <c r="EAN2" i="79"/>
  <c r="EAM2" i="79"/>
  <c r="EAL2" i="79"/>
  <c r="EAK2" i="79"/>
  <c r="EAJ2" i="79"/>
  <c r="EAI2" i="79"/>
  <c r="EAH2" i="79"/>
  <c r="EAG2" i="79"/>
  <c r="EAF2" i="79"/>
  <c r="EAE2" i="79"/>
  <c r="EAD2" i="79"/>
  <c r="EAC2" i="79"/>
  <c r="EAB2" i="79"/>
  <c r="EAA2" i="79"/>
  <c r="DZZ2" i="79"/>
  <c r="DZY2" i="79"/>
  <c r="DZX2" i="79"/>
  <c r="DZW2" i="79"/>
  <c r="DZV2" i="79"/>
  <c r="DZU2" i="79"/>
  <c r="DZT2" i="79"/>
  <c r="DZS2" i="79"/>
  <c r="DZR2" i="79"/>
  <c r="DZQ2" i="79"/>
  <c r="DZP2" i="79"/>
  <c r="DZO2" i="79"/>
  <c r="DZN2" i="79"/>
  <c r="DZM2" i="79"/>
  <c r="DZL2" i="79"/>
  <c r="DZK2" i="79"/>
  <c r="DZJ2" i="79"/>
  <c r="DZI2" i="79"/>
  <c r="DZH2" i="79"/>
  <c r="DZG2" i="79"/>
  <c r="DZF2" i="79"/>
  <c r="DZE2" i="79"/>
  <c r="DZD2" i="79"/>
  <c r="DZC2" i="79"/>
  <c r="DZB2" i="79"/>
  <c r="DZA2" i="79"/>
  <c r="DYZ2" i="79"/>
  <c r="DYY2" i="79"/>
  <c r="DYX2" i="79"/>
  <c r="DYW2" i="79"/>
  <c r="DYV2" i="79"/>
  <c r="DYU2" i="79"/>
  <c r="DYT2" i="79"/>
  <c r="DYS2" i="79"/>
  <c r="DYR2" i="79"/>
  <c r="DYQ2" i="79"/>
  <c r="DYP2" i="79"/>
  <c r="DYO2" i="79"/>
  <c r="DYN2" i="79"/>
  <c r="DYM2" i="79"/>
  <c r="DYL2" i="79"/>
  <c r="DYK2" i="79"/>
  <c r="DYJ2" i="79"/>
  <c r="DYI2" i="79"/>
  <c r="DYH2" i="79"/>
  <c r="DYG2" i="79"/>
  <c r="DYF2" i="79"/>
  <c r="DYE2" i="79"/>
  <c r="DYD2" i="79"/>
  <c r="DYC2" i="79"/>
  <c r="DYB2" i="79"/>
  <c r="DYA2" i="79"/>
  <c r="DXZ2" i="79"/>
  <c r="DXY2" i="79"/>
  <c r="DXX2" i="79"/>
  <c r="DXW2" i="79"/>
  <c r="DXV2" i="79"/>
  <c r="DXU2" i="79"/>
  <c r="DXT2" i="79"/>
  <c r="DXS2" i="79"/>
  <c r="DXR2" i="79"/>
  <c r="DXQ2" i="79"/>
  <c r="DXP2" i="79"/>
  <c r="DXO2" i="79"/>
  <c r="DXN2" i="79"/>
  <c r="DXM2" i="79"/>
  <c r="DXL2" i="79"/>
  <c r="DXK2" i="79"/>
  <c r="DXJ2" i="79"/>
  <c r="DXI2" i="79"/>
  <c r="DXH2" i="79"/>
  <c r="DXG2" i="79"/>
  <c r="DXF2" i="79"/>
  <c r="DXE2" i="79"/>
  <c r="DXD2" i="79"/>
  <c r="DXC2" i="79"/>
  <c r="DXB2" i="79"/>
  <c r="DXA2" i="79"/>
  <c r="DWZ2" i="79"/>
  <c r="DWY2" i="79"/>
  <c r="DWX2" i="79"/>
  <c r="DWW2" i="79"/>
  <c r="DWV2" i="79"/>
  <c r="DWU2" i="79"/>
  <c r="DWT2" i="79"/>
  <c r="DWS2" i="79"/>
  <c r="DWR2" i="79"/>
  <c r="DWQ2" i="79"/>
  <c r="DWP2" i="79"/>
  <c r="DWO2" i="79"/>
  <c r="DWN2" i="79"/>
  <c r="DWM2" i="79"/>
  <c r="DWL2" i="79"/>
  <c r="DWK2" i="79"/>
  <c r="DWJ2" i="79"/>
  <c r="DWI2" i="79"/>
  <c r="DWH2" i="79"/>
  <c r="DWG2" i="79"/>
  <c r="DWF2" i="79"/>
  <c r="DWE2" i="79"/>
  <c r="DWD2" i="79"/>
  <c r="DWC2" i="79"/>
  <c r="DWB2" i="79"/>
  <c r="DWA2" i="79"/>
  <c r="DVZ2" i="79"/>
  <c r="DVY2" i="79"/>
  <c r="DVX2" i="79"/>
  <c r="DVW2" i="79"/>
  <c r="DVV2" i="79"/>
  <c r="DVU2" i="79"/>
  <c r="DVT2" i="79"/>
  <c r="DVS2" i="79"/>
  <c r="DVR2" i="79"/>
  <c r="DVQ2" i="79"/>
  <c r="DVP2" i="79"/>
  <c r="DVO2" i="79"/>
  <c r="DVN2" i="79"/>
  <c r="DVM2" i="79"/>
  <c r="DVL2" i="79"/>
  <c r="DVK2" i="79"/>
  <c r="DVJ2" i="79"/>
  <c r="DVI2" i="79"/>
  <c r="DVH2" i="79"/>
  <c r="DVG2" i="79"/>
  <c r="DVF2" i="79"/>
  <c r="DVE2" i="79"/>
  <c r="DVD2" i="79"/>
  <c r="DVC2" i="79"/>
  <c r="DVB2" i="79"/>
  <c r="DVA2" i="79"/>
  <c r="DUZ2" i="79"/>
  <c r="DUY2" i="79"/>
  <c r="DUX2" i="79"/>
  <c r="DUW2" i="79"/>
  <c r="DUV2" i="79"/>
  <c r="DUU2" i="79"/>
  <c r="DUT2" i="79"/>
  <c r="DUS2" i="79"/>
  <c r="DUR2" i="79"/>
  <c r="DUQ2" i="79"/>
  <c r="DUP2" i="79"/>
  <c r="DUO2" i="79"/>
  <c r="DUN2" i="79"/>
  <c r="DUM2" i="79"/>
  <c r="DUL2" i="79"/>
  <c r="DUK2" i="79"/>
  <c r="DUJ2" i="79"/>
  <c r="DUI2" i="79"/>
  <c r="DUH2" i="79"/>
  <c r="DUG2" i="79"/>
  <c r="DUF2" i="79"/>
  <c r="DUE2" i="79"/>
  <c r="DUD2" i="79"/>
  <c r="DUC2" i="79"/>
  <c r="DUB2" i="79"/>
  <c r="DUA2" i="79"/>
  <c r="DTZ2" i="79"/>
  <c r="DTY2" i="79"/>
  <c r="DTX2" i="79"/>
  <c r="DTW2" i="79"/>
  <c r="DTV2" i="79"/>
  <c r="DTU2" i="79"/>
  <c r="DTT2" i="79"/>
  <c r="DTS2" i="79"/>
  <c r="DTR2" i="79"/>
  <c r="DTQ2" i="79"/>
  <c r="DTP2" i="79"/>
  <c r="DTO2" i="79"/>
  <c r="DTN2" i="79"/>
  <c r="DTM2" i="79"/>
  <c r="DTL2" i="79"/>
  <c r="DTK2" i="79"/>
  <c r="DTJ2" i="79"/>
  <c r="DTI2" i="79"/>
  <c r="DTH2" i="79"/>
  <c r="DTG2" i="79"/>
  <c r="DTF2" i="79"/>
  <c r="DTE2" i="79"/>
  <c r="DTD2" i="79"/>
  <c r="DTC2" i="79"/>
  <c r="DTB2" i="79"/>
  <c r="DTA2" i="79"/>
  <c r="DSZ2" i="79"/>
  <c r="DSY2" i="79"/>
  <c r="DSX2" i="79"/>
  <c r="DSW2" i="79"/>
  <c r="DSV2" i="79"/>
  <c r="DSU2" i="79"/>
  <c r="DST2" i="79"/>
  <c r="DSS2" i="79"/>
  <c r="DSR2" i="79"/>
  <c r="DSQ2" i="79"/>
  <c r="DSP2" i="79"/>
  <c r="DSO2" i="79"/>
  <c r="DSN2" i="79"/>
  <c r="DSM2" i="79"/>
  <c r="DSL2" i="79"/>
  <c r="DSK2" i="79"/>
  <c r="DSJ2" i="79"/>
  <c r="DSI2" i="79"/>
  <c r="DSH2" i="79"/>
  <c r="DSG2" i="79"/>
  <c r="DSF2" i="79"/>
  <c r="DSE2" i="79"/>
  <c r="DSD2" i="79"/>
  <c r="DSC2" i="79"/>
  <c r="DSB2" i="79"/>
  <c r="DSA2" i="79"/>
  <c r="DRZ2" i="79"/>
  <c r="DRY2" i="79"/>
  <c r="DRX2" i="79"/>
  <c r="DRW2" i="79"/>
  <c r="DRV2" i="79"/>
  <c r="DRU2" i="79"/>
  <c r="DRT2" i="79"/>
  <c r="DRS2" i="79"/>
  <c r="DRR2" i="79"/>
  <c r="DRQ2" i="79"/>
  <c r="DRP2" i="79"/>
  <c r="DRO2" i="79"/>
  <c r="DRN2" i="79"/>
  <c r="DRM2" i="79"/>
  <c r="DRL2" i="79"/>
  <c r="DRK2" i="79"/>
  <c r="DRJ2" i="79"/>
  <c r="DRI2" i="79"/>
  <c r="DRH2" i="79"/>
  <c r="DRG2" i="79"/>
  <c r="DRF2" i="79"/>
  <c r="DRE2" i="79"/>
  <c r="DRD2" i="79"/>
  <c r="DRC2" i="79"/>
  <c r="DRB2" i="79"/>
  <c r="DRA2" i="79"/>
  <c r="DQZ2" i="79"/>
  <c r="DQY2" i="79"/>
  <c r="DQX2" i="79"/>
  <c r="DQW2" i="79"/>
  <c r="DQV2" i="79"/>
  <c r="DQU2" i="79"/>
  <c r="DQT2" i="79"/>
  <c r="DQS2" i="79"/>
  <c r="DQR2" i="79"/>
  <c r="DQQ2" i="79"/>
  <c r="DQP2" i="79"/>
  <c r="DQO2" i="79"/>
  <c r="DQN2" i="79"/>
  <c r="DQM2" i="79"/>
  <c r="DQL2" i="79"/>
  <c r="DQK2" i="79"/>
  <c r="DQJ2" i="79"/>
  <c r="DQI2" i="79"/>
  <c r="DQH2" i="79"/>
  <c r="DQG2" i="79"/>
  <c r="DQF2" i="79"/>
  <c r="DQE2" i="79"/>
  <c r="DQD2" i="79"/>
  <c r="DQC2" i="79"/>
  <c r="DQB2" i="79"/>
  <c r="DQA2" i="79"/>
  <c r="DPZ2" i="79"/>
  <c r="DPY2" i="79"/>
  <c r="DPX2" i="79"/>
  <c r="DPW2" i="79"/>
  <c r="DPV2" i="79"/>
  <c r="DPU2" i="79"/>
  <c r="DPT2" i="79"/>
  <c r="DPS2" i="79"/>
  <c r="DPR2" i="79"/>
  <c r="DPQ2" i="79"/>
  <c r="DPP2" i="79"/>
  <c r="DPO2" i="79"/>
  <c r="DPN2" i="79"/>
  <c r="DPM2" i="79"/>
  <c r="DPL2" i="79"/>
  <c r="DPK2" i="79"/>
  <c r="DPJ2" i="79"/>
  <c r="DPI2" i="79"/>
  <c r="DPH2" i="79"/>
  <c r="DPG2" i="79"/>
  <c r="DPF2" i="79"/>
  <c r="DPE2" i="79"/>
  <c r="DPD2" i="79"/>
  <c r="DPC2" i="79"/>
  <c r="DPB2" i="79"/>
  <c r="DPA2" i="79"/>
  <c r="DOZ2" i="79"/>
  <c r="DOY2" i="79"/>
  <c r="DOX2" i="79"/>
  <c r="DOW2" i="79"/>
  <c r="DOV2" i="79"/>
  <c r="DOU2" i="79"/>
  <c r="DOT2" i="79"/>
  <c r="DOS2" i="79"/>
  <c r="DOR2" i="79"/>
  <c r="DOQ2" i="79"/>
  <c r="DOP2" i="79"/>
  <c r="DOO2" i="79"/>
  <c r="DON2" i="79"/>
  <c r="DOM2" i="79"/>
  <c r="DOL2" i="79"/>
  <c r="DOK2" i="79"/>
  <c r="DOJ2" i="79"/>
  <c r="DOI2" i="79"/>
  <c r="DOH2" i="79"/>
  <c r="DOG2" i="79"/>
  <c r="DOF2" i="79"/>
  <c r="DOE2" i="79"/>
  <c r="DOD2" i="79"/>
  <c r="DOC2" i="79"/>
  <c r="DOB2" i="79"/>
  <c r="DOA2" i="79"/>
  <c r="DNZ2" i="79"/>
  <c r="DNY2" i="79"/>
  <c r="DNX2" i="79"/>
  <c r="DNW2" i="79"/>
  <c r="DNV2" i="79"/>
  <c r="DNU2" i="79"/>
  <c r="DNT2" i="79"/>
  <c r="DNS2" i="79"/>
  <c r="DNR2" i="79"/>
  <c r="DNQ2" i="79"/>
  <c r="DNP2" i="79"/>
  <c r="DNO2" i="79"/>
  <c r="DNN2" i="79"/>
  <c r="DNM2" i="79"/>
  <c r="DNL2" i="79"/>
  <c r="DNK2" i="79"/>
  <c r="DNJ2" i="79"/>
  <c r="DNI2" i="79"/>
  <c r="DNH2" i="79"/>
  <c r="DNG2" i="79"/>
  <c r="DNF2" i="79"/>
  <c r="DNE2" i="79"/>
  <c r="DND2" i="79"/>
  <c r="DNC2" i="79"/>
  <c r="DNB2" i="79"/>
  <c r="DNA2" i="79"/>
  <c r="DMZ2" i="79"/>
  <c r="DMY2" i="79"/>
  <c r="DMX2" i="79"/>
  <c r="DMW2" i="79"/>
  <c r="DMV2" i="79"/>
  <c r="DMU2" i="79"/>
  <c r="DMT2" i="79"/>
  <c r="DMS2" i="79"/>
  <c r="DMR2" i="79"/>
  <c r="DMQ2" i="79"/>
  <c r="DMP2" i="79"/>
  <c r="DMO2" i="79"/>
  <c r="DMN2" i="79"/>
  <c r="DMM2" i="79"/>
  <c r="DML2" i="79"/>
  <c r="DMK2" i="79"/>
  <c r="DMJ2" i="79"/>
  <c r="DMI2" i="79"/>
  <c r="DMH2" i="79"/>
  <c r="DMG2" i="79"/>
  <c r="DMF2" i="79"/>
  <c r="DME2" i="79"/>
  <c r="DMD2" i="79"/>
  <c r="DMC2" i="79"/>
  <c r="DMB2" i="79"/>
  <c r="DMA2" i="79"/>
  <c r="DLZ2" i="79"/>
  <c r="DLY2" i="79"/>
  <c r="DLX2" i="79"/>
  <c r="DLW2" i="79"/>
  <c r="DLV2" i="79"/>
  <c r="DLU2" i="79"/>
  <c r="DLT2" i="79"/>
  <c r="DLS2" i="79"/>
  <c r="DLR2" i="79"/>
  <c r="DLQ2" i="79"/>
  <c r="DLP2" i="79"/>
  <c r="DLO2" i="79"/>
  <c r="DLN2" i="79"/>
  <c r="DLM2" i="79"/>
  <c r="DLL2" i="79"/>
  <c r="DLK2" i="79"/>
  <c r="DLJ2" i="79"/>
  <c r="DLI2" i="79"/>
  <c r="DLH2" i="79"/>
  <c r="DLG2" i="79"/>
  <c r="DLF2" i="79"/>
  <c r="DLE2" i="79"/>
  <c r="DLD2" i="79"/>
  <c r="DLC2" i="79"/>
  <c r="DLB2" i="79"/>
  <c r="DLA2" i="79"/>
  <c r="DKZ2" i="79"/>
  <c r="DKY2" i="79"/>
  <c r="DKX2" i="79"/>
  <c r="DKW2" i="79"/>
  <c r="DKV2" i="79"/>
  <c r="DKU2" i="79"/>
  <c r="DKT2" i="79"/>
  <c r="DKS2" i="79"/>
  <c r="DKR2" i="79"/>
  <c r="DKQ2" i="79"/>
  <c r="DKP2" i="79"/>
  <c r="DKO2" i="79"/>
  <c r="DKN2" i="79"/>
  <c r="DKM2" i="79"/>
  <c r="DKL2" i="79"/>
  <c r="DKK2" i="79"/>
  <c r="DKJ2" i="79"/>
  <c r="DKI2" i="79"/>
  <c r="DKH2" i="79"/>
  <c r="DKG2" i="79"/>
  <c r="DKF2" i="79"/>
  <c r="DKE2" i="79"/>
  <c r="DKD2" i="79"/>
  <c r="DKC2" i="79"/>
  <c r="DKB2" i="79"/>
  <c r="DKA2" i="79"/>
  <c r="DJZ2" i="79"/>
  <c r="DJY2" i="79"/>
  <c r="DJX2" i="79"/>
  <c r="DJW2" i="79"/>
  <c r="DJV2" i="79"/>
  <c r="DJU2" i="79"/>
  <c r="DJT2" i="79"/>
  <c r="DJS2" i="79"/>
  <c r="DJR2" i="79"/>
  <c r="DJQ2" i="79"/>
  <c r="DJP2" i="79"/>
  <c r="DJO2" i="79"/>
  <c r="DJN2" i="79"/>
  <c r="DJM2" i="79"/>
  <c r="DJL2" i="79"/>
  <c r="DJK2" i="79"/>
  <c r="DJJ2" i="79"/>
  <c r="DJI2" i="79"/>
  <c r="DJH2" i="79"/>
  <c r="DJG2" i="79"/>
  <c r="DJF2" i="79"/>
  <c r="DJE2" i="79"/>
  <c r="DJD2" i="79"/>
  <c r="DJC2" i="79"/>
  <c r="DJB2" i="79"/>
  <c r="DJA2" i="79"/>
  <c r="DIZ2" i="79"/>
  <c r="DIY2" i="79"/>
  <c r="DIX2" i="79"/>
  <c r="DIW2" i="79"/>
  <c r="DIV2" i="79"/>
  <c r="DIU2" i="79"/>
  <c r="DIT2" i="79"/>
  <c r="DIS2" i="79"/>
  <c r="DIR2" i="79"/>
  <c r="DIQ2" i="79"/>
  <c r="DIP2" i="79"/>
  <c r="DIO2" i="79"/>
  <c r="DIN2" i="79"/>
  <c r="DIM2" i="79"/>
  <c r="DIL2" i="79"/>
  <c r="DIK2" i="79"/>
  <c r="DIJ2" i="79"/>
  <c r="DII2" i="79"/>
  <c r="DIH2" i="79"/>
  <c r="DIG2" i="79"/>
  <c r="DIF2" i="79"/>
  <c r="DIE2" i="79"/>
  <c r="DID2" i="79"/>
  <c r="DIC2" i="79"/>
  <c r="DIB2" i="79"/>
  <c r="DIA2" i="79"/>
  <c r="DHZ2" i="79"/>
  <c r="DHY2" i="79"/>
  <c r="DHX2" i="79"/>
  <c r="DHW2" i="79"/>
  <c r="DHV2" i="79"/>
  <c r="DHU2" i="79"/>
  <c r="DHT2" i="79"/>
  <c r="DHS2" i="79"/>
  <c r="DHR2" i="79"/>
  <c r="DHQ2" i="79"/>
  <c r="DHP2" i="79"/>
  <c r="DHO2" i="79"/>
  <c r="DHN2" i="79"/>
  <c r="DHM2" i="79"/>
  <c r="DHL2" i="79"/>
  <c r="DHK2" i="79"/>
  <c r="DHJ2" i="79"/>
  <c r="DHI2" i="79"/>
  <c r="DHH2" i="79"/>
  <c r="DHG2" i="79"/>
  <c r="DHF2" i="79"/>
  <c r="DHE2" i="79"/>
  <c r="DHD2" i="79"/>
  <c r="DHC2" i="79"/>
  <c r="DHB2" i="79"/>
  <c r="DHA2" i="79"/>
  <c r="DGZ2" i="79"/>
  <c r="DGY2" i="79"/>
  <c r="DGX2" i="79"/>
  <c r="DGW2" i="79"/>
  <c r="DGV2" i="79"/>
  <c r="DGU2" i="79"/>
  <c r="DGT2" i="79"/>
  <c r="DGS2" i="79"/>
  <c r="DGR2" i="79"/>
  <c r="DGQ2" i="79"/>
  <c r="DGP2" i="79"/>
  <c r="DGO2" i="79"/>
  <c r="DGN2" i="79"/>
  <c r="DGM2" i="79"/>
  <c r="DGL2" i="79"/>
  <c r="DGK2" i="79"/>
  <c r="DGJ2" i="79"/>
  <c r="DGI2" i="79"/>
  <c r="DGH2" i="79"/>
  <c r="DGG2" i="79"/>
  <c r="DGF2" i="79"/>
  <c r="DGE2" i="79"/>
  <c r="DGD2" i="79"/>
  <c r="DGC2" i="79"/>
  <c r="DGB2" i="79"/>
  <c r="DGA2" i="79"/>
  <c r="DFZ2" i="79"/>
  <c r="DFY2" i="79"/>
  <c r="DFX2" i="79"/>
  <c r="DFW2" i="79"/>
  <c r="DFV2" i="79"/>
  <c r="DFU2" i="79"/>
  <c r="DFT2" i="79"/>
  <c r="DFS2" i="79"/>
  <c r="DFR2" i="79"/>
  <c r="DFQ2" i="79"/>
  <c r="DFP2" i="79"/>
  <c r="DFO2" i="79"/>
  <c r="DFN2" i="79"/>
  <c r="DFM2" i="79"/>
  <c r="DFL2" i="79"/>
  <c r="DFK2" i="79"/>
  <c r="DFJ2" i="79"/>
  <c r="DFI2" i="79"/>
  <c r="DFH2" i="79"/>
  <c r="DFG2" i="79"/>
  <c r="DFF2" i="79"/>
  <c r="DFE2" i="79"/>
  <c r="DFD2" i="79"/>
  <c r="DFC2" i="79"/>
  <c r="DFB2" i="79"/>
  <c r="DFA2" i="79"/>
  <c r="DEZ2" i="79"/>
  <c r="DEY2" i="79"/>
  <c r="DEX2" i="79"/>
  <c r="DEW2" i="79"/>
  <c r="DEV2" i="79"/>
  <c r="DEU2" i="79"/>
  <c r="DET2" i="79"/>
  <c r="DES2" i="79"/>
  <c r="DER2" i="79"/>
  <c r="DEQ2" i="79"/>
  <c r="DEP2" i="79"/>
  <c r="DEO2" i="79"/>
  <c r="DEN2" i="79"/>
  <c r="DEM2" i="79"/>
  <c r="DEL2" i="79"/>
  <c r="DEK2" i="79"/>
  <c r="DEJ2" i="79"/>
  <c r="DEI2" i="79"/>
  <c r="DEH2" i="79"/>
  <c r="DEG2" i="79"/>
  <c r="DEF2" i="79"/>
  <c r="DEE2" i="79"/>
  <c r="DED2" i="79"/>
  <c r="DEC2" i="79"/>
  <c r="DEB2" i="79"/>
  <c r="DEA2" i="79"/>
  <c r="DDZ2" i="79"/>
  <c r="DDY2" i="79"/>
  <c r="DDX2" i="79"/>
  <c r="DDW2" i="79"/>
  <c r="DDV2" i="79"/>
  <c r="DDU2" i="79"/>
  <c r="DDT2" i="79"/>
  <c r="DDS2" i="79"/>
  <c r="DDR2" i="79"/>
  <c r="DDQ2" i="79"/>
  <c r="DDP2" i="79"/>
  <c r="DDO2" i="79"/>
  <c r="DDN2" i="79"/>
  <c r="DDM2" i="79"/>
  <c r="DDL2" i="79"/>
  <c r="DDK2" i="79"/>
  <c r="DDJ2" i="79"/>
  <c r="DDI2" i="79"/>
  <c r="DDH2" i="79"/>
  <c r="DDG2" i="79"/>
  <c r="DDF2" i="79"/>
  <c r="DDE2" i="79"/>
  <c r="DDD2" i="79"/>
  <c r="DDC2" i="79"/>
  <c r="DDB2" i="79"/>
  <c r="DDA2" i="79"/>
  <c r="DCZ2" i="79"/>
  <c r="DCY2" i="79"/>
  <c r="DCX2" i="79"/>
  <c r="DCW2" i="79"/>
  <c r="DCV2" i="79"/>
  <c r="DCU2" i="79"/>
  <c r="DCT2" i="79"/>
  <c r="DCS2" i="79"/>
  <c r="DCR2" i="79"/>
  <c r="DCQ2" i="79"/>
  <c r="DCP2" i="79"/>
  <c r="DCO2" i="79"/>
  <c r="DCN2" i="79"/>
  <c r="DCM2" i="79"/>
  <c r="DCL2" i="79"/>
  <c r="DCK2" i="79"/>
  <c r="DCJ2" i="79"/>
  <c r="DCI2" i="79"/>
  <c r="DCH2" i="79"/>
  <c r="DCG2" i="79"/>
  <c r="DCF2" i="79"/>
  <c r="DCE2" i="79"/>
  <c r="DCD2" i="79"/>
  <c r="DCC2" i="79"/>
  <c r="DCB2" i="79"/>
  <c r="DCA2" i="79"/>
  <c r="DBZ2" i="79"/>
  <c r="DBY2" i="79"/>
  <c r="DBX2" i="79"/>
  <c r="DBW2" i="79"/>
  <c r="DBV2" i="79"/>
  <c r="DBU2" i="79"/>
  <c r="DBT2" i="79"/>
  <c r="DBS2" i="79"/>
  <c r="DBR2" i="79"/>
  <c r="DBQ2" i="79"/>
  <c r="DBP2" i="79"/>
  <c r="DBO2" i="79"/>
  <c r="DBN2" i="79"/>
  <c r="DBM2" i="79"/>
  <c r="DBL2" i="79"/>
  <c r="DBK2" i="79"/>
  <c r="DBJ2" i="79"/>
  <c r="DBI2" i="79"/>
  <c r="DBH2" i="79"/>
  <c r="DBG2" i="79"/>
  <c r="DBF2" i="79"/>
  <c r="DBE2" i="79"/>
  <c r="DBD2" i="79"/>
  <c r="DBC2" i="79"/>
  <c r="DBB2" i="79"/>
  <c r="DBA2" i="79"/>
  <c r="DAZ2" i="79"/>
  <c r="DAY2" i="79"/>
  <c r="DAX2" i="79"/>
  <c r="DAW2" i="79"/>
  <c r="DAV2" i="79"/>
  <c r="DAU2" i="79"/>
  <c r="DAT2" i="79"/>
  <c r="DAS2" i="79"/>
  <c r="DAR2" i="79"/>
  <c r="DAQ2" i="79"/>
  <c r="DAP2" i="79"/>
  <c r="DAO2" i="79"/>
  <c r="DAN2" i="79"/>
  <c r="DAM2" i="79"/>
  <c r="DAL2" i="79"/>
  <c r="DAK2" i="79"/>
  <c r="DAJ2" i="79"/>
  <c r="DAI2" i="79"/>
  <c r="DAH2" i="79"/>
  <c r="DAG2" i="79"/>
  <c r="DAF2" i="79"/>
  <c r="DAE2" i="79"/>
  <c r="DAD2" i="79"/>
  <c r="DAC2" i="79"/>
  <c r="DAB2" i="79"/>
  <c r="DAA2" i="79"/>
  <c r="CZZ2" i="79"/>
  <c r="CZY2" i="79"/>
  <c r="CZX2" i="79"/>
  <c r="CZW2" i="79"/>
  <c r="CZV2" i="79"/>
  <c r="CZU2" i="79"/>
  <c r="CZT2" i="79"/>
  <c r="CZS2" i="79"/>
  <c r="CZR2" i="79"/>
  <c r="CZQ2" i="79"/>
  <c r="CZP2" i="79"/>
  <c r="CZO2" i="79"/>
  <c r="CZN2" i="79"/>
  <c r="CZM2" i="79"/>
  <c r="CZL2" i="79"/>
  <c r="CZK2" i="79"/>
  <c r="CZJ2" i="79"/>
  <c r="CZI2" i="79"/>
  <c r="CZH2" i="79"/>
  <c r="CZG2" i="79"/>
  <c r="CZF2" i="79"/>
  <c r="CZE2" i="79"/>
  <c r="CZD2" i="79"/>
  <c r="CZC2" i="79"/>
  <c r="CZB2" i="79"/>
  <c r="CZA2" i="79"/>
  <c r="CYZ2" i="79"/>
  <c r="CYY2" i="79"/>
  <c r="CYX2" i="79"/>
  <c r="CYW2" i="79"/>
  <c r="CYV2" i="79"/>
  <c r="CYU2" i="79"/>
  <c r="CYT2" i="79"/>
  <c r="CYS2" i="79"/>
  <c r="CYR2" i="79"/>
  <c r="CYQ2" i="79"/>
  <c r="CYP2" i="79"/>
  <c r="CYO2" i="79"/>
  <c r="CYN2" i="79"/>
  <c r="CYM2" i="79"/>
  <c r="CYL2" i="79"/>
  <c r="CYK2" i="79"/>
  <c r="CYJ2" i="79"/>
  <c r="CYI2" i="79"/>
  <c r="CYH2" i="79"/>
  <c r="CYG2" i="79"/>
  <c r="CYF2" i="79"/>
  <c r="CYE2" i="79"/>
  <c r="CYD2" i="79"/>
  <c r="CYC2" i="79"/>
  <c r="CYB2" i="79"/>
  <c r="CYA2" i="79"/>
  <c r="CXZ2" i="79"/>
  <c r="CXY2" i="79"/>
  <c r="CXX2" i="79"/>
  <c r="CXW2" i="79"/>
  <c r="CXV2" i="79"/>
  <c r="CXU2" i="79"/>
  <c r="CXT2" i="79"/>
  <c r="CXS2" i="79"/>
  <c r="CXR2" i="79"/>
  <c r="CXQ2" i="79"/>
  <c r="CXP2" i="79"/>
  <c r="CXO2" i="79"/>
  <c r="CXN2" i="79"/>
  <c r="CXM2" i="79"/>
  <c r="CXL2" i="79"/>
  <c r="CXK2" i="79"/>
  <c r="CXJ2" i="79"/>
  <c r="CXI2" i="79"/>
  <c r="CXH2" i="79"/>
  <c r="CXG2" i="79"/>
  <c r="CXF2" i="79"/>
  <c r="CXE2" i="79"/>
  <c r="CXD2" i="79"/>
  <c r="CXC2" i="79"/>
  <c r="CXB2" i="79"/>
  <c r="CXA2" i="79"/>
  <c r="CWZ2" i="79"/>
  <c r="CWY2" i="79"/>
  <c r="CWX2" i="79"/>
  <c r="CWW2" i="79"/>
  <c r="CWV2" i="79"/>
  <c r="CWU2" i="79"/>
  <c r="CWT2" i="79"/>
  <c r="CWS2" i="79"/>
  <c r="CWR2" i="79"/>
  <c r="CWQ2" i="79"/>
  <c r="CWP2" i="79"/>
  <c r="CWO2" i="79"/>
  <c r="CWN2" i="79"/>
  <c r="CWM2" i="79"/>
  <c r="CWL2" i="79"/>
  <c r="CWK2" i="79"/>
  <c r="CWJ2" i="79"/>
  <c r="CWI2" i="79"/>
  <c r="CWH2" i="79"/>
  <c r="CWG2" i="79"/>
  <c r="CWF2" i="79"/>
  <c r="CWE2" i="79"/>
  <c r="CWD2" i="79"/>
  <c r="CWC2" i="79"/>
  <c r="CWB2" i="79"/>
  <c r="CWA2" i="79"/>
  <c r="CVZ2" i="79"/>
  <c r="CVY2" i="79"/>
  <c r="CVX2" i="79"/>
  <c r="CVW2" i="79"/>
  <c r="CVV2" i="79"/>
  <c r="CVU2" i="79"/>
  <c r="CVT2" i="79"/>
  <c r="CVS2" i="79"/>
  <c r="CVR2" i="79"/>
  <c r="CVQ2" i="79"/>
  <c r="CVP2" i="79"/>
  <c r="CVO2" i="79"/>
  <c r="CVN2" i="79"/>
  <c r="CVM2" i="79"/>
  <c r="CVL2" i="79"/>
  <c r="CVK2" i="79"/>
  <c r="CVJ2" i="79"/>
  <c r="CVI2" i="79"/>
  <c r="CVH2" i="79"/>
  <c r="CVG2" i="79"/>
  <c r="CVF2" i="79"/>
  <c r="CVE2" i="79"/>
  <c r="CVD2" i="79"/>
  <c r="CVC2" i="79"/>
  <c r="CVB2" i="79"/>
  <c r="CVA2" i="79"/>
  <c r="CUZ2" i="79"/>
  <c r="CUY2" i="79"/>
  <c r="CUX2" i="79"/>
  <c r="CUW2" i="79"/>
  <c r="CUV2" i="79"/>
  <c r="CUU2" i="79"/>
  <c r="CUT2" i="79"/>
  <c r="CUS2" i="79"/>
  <c r="CUR2" i="79"/>
  <c r="CUQ2" i="79"/>
  <c r="CUP2" i="79"/>
  <c r="CUO2" i="79"/>
  <c r="CUN2" i="79"/>
  <c r="CUM2" i="79"/>
  <c r="CUL2" i="79"/>
  <c r="CUK2" i="79"/>
  <c r="CUJ2" i="79"/>
  <c r="CUI2" i="79"/>
  <c r="CUH2" i="79"/>
  <c r="CUG2" i="79"/>
  <c r="CUF2" i="79"/>
  <c r="CUE2" i="79"/>
  <c r="CUD2" i="79"/>
  <c r="CUC2" i="79"/>
  <c r="CUB2" i="79"/>
  <c r="CUA2" i="79"/>
  <c r="CTZ2" i="79"/>
  <c r="CTY2" i="79"/>
  <c r="CTX2" i="79"/>
  <c r="CTW2" i="79"/>
  <c r="CTV2" i="79"/>
  <c r="CTU2" i="79"/>
  <c r="CTT2" i="79"/>
  <c r="CTS2" i="79"/>
  <c r="CTR2" i="79"/>
  <c r="CTQ2" i="79"/>
  <c r="CTP2" i="79"/>
  <c r="CTO2" i="79"/>
  <c r="CTN2" i="79"/>
  <c r="CTM2" i="79"/>
  <c r="CTL2" i="79"/>
  <c r="CTK2" i="79"/>
  <c r="CTJ2" i="79"/>
  <c r="CTI2" i="79"/>
  <c r="CTH2" i="79"/>
  <c r="CTG2" i="79"/>
  <c r="CTF2" i="79"/>
  <c r="CTE2" i="79"/>
  <c r="CTD2" i="79"/>
  <c r="CTC2" i="79"/>
  <c r="CTB2" i="79"/>
  <c r="CTA2" i="79"/>
  <c r="CSZ2" i="79"/>
  <c r="CSY2" i="79"/>
  <c r="CSX2" i="79"/>
  <c r="CSW2" i="79"/>
  <c r="CSV2" i="79"/>
  <c r="CSU2" i="79"/>
  <c r="CST2" i="79"/>
  <c r="CSS2" i="79"/>
  <c r="CSR2" i="79"/>
  <c r="CSQ2" i="79"/>
  <c r="CSP2" i="79"/>
  <c r="CSO2" i="79"/>
  <c r="CSN2" i="79"/>
  <c r="CSM2" i="79"/>
  <c r="CSL2" i="79"/>
  <c r="CSK2" i="79"/>
  <c r="CSJ2" i="79"/>
  <c r="CSI2" i="79"/>
  <c r="CSH2" i="79"/>
  <c r="CSG2" i="79"/>
  <c r="CSF2" i="79"/>
  <c r="CSE2" i="79"/>
  <c r="CSD2" i="79"/>
  <c r="CSC2" i="79"/>
  <c r="CSB2" i="79"/>
  <c r="CSA2" i="79"/>
  <c r="CRZ2" i="79"/>
  <c r="CRY2" i="79"/>
  <c r="CRX2" i="79"/>
  <c r="CRW2" i="79"/>
  <c r="CRV2" i="79"/>
  <c r="CRU2" i="79"/>
  <c r="CRT2" i="79"/>
  <c r="CRS2" i="79"/>
  <c r="CRR2" i="79"/>
  <c r="CRQ2" i="79"/>
  <c r="CRP2" i="79"/>
  <c r="CRO2" i="79"/>
  <c r="CRN2" i="79"/>
  <c r="CRM2" i="79"/>
  <c r="CRL2" i="79"/>
  <c r="CRK2" i="79"/>
  <c r="CRJ2" i="79"/>
  <c r="CRI2" i="79"/>
  <c r="CRH2" i="79"/>
  <c r="CRG2" i="79"/>
  <c r="CRF2" i="79"/>
  <c r="CRE2" i="79"/>
  <c r="CRD2" i="79"/>
  <c r="CRC2" i="79"/>
  <c r="CRB2" i="79"/>
  <c r="CRA2" i="79"/>
  <c r="CQZ2" i="79"/>
  <c r="CQY2" i="79"/>
  <c r="CQX2" i="79"/>
  <c r="CQW2" i="79"/>
  <c r="CQV2" i="79"/>
  <c r="CQU2" i="79"/>
  <c r="CQT2" i="79"/>
  <c r="CQS2" i="79"/>
  <c r="CQR2" i="79"/>
  <c r="CQQ2" i="79"/>
  <c r="CQP2" i="79"/>
  <c r="CQO2" i="79"/>
  <c r="CQN2" i="79"/>
  <c r="CQM2" i="79"/>
  <c r="CQL2" i="79"/>
  <c r="CQK2" i="79"/>
  <c r="CQJ2" i="79"/>
  <c r="CQI2" i="79"/>
  <c r="CQH2" i="79"/>
  <c r="CQG2" i="79"/>
  <c r="CQF2" i="79"/>
  <c r="CQE2" i="79"/>
  <c r="CQD2" i="79"/>
  <c r="CQC2" i="79"/>
  <c r="CQB2" i="79"/>
  <c r="CQA2" i="79"/>
  <c r="CPZ2" i="79"/>
  <c r="CPY2" i="79"/>
  <c r="CPX2" i="79"/>
  <c r="CPW2" i="79"/>
  <c r="CPV2" i="79"/>
  <c r="CPU2" i="79"/>
  <c r="CPT2" i="79"/>
  <c r="CPS2" i="79"/>
  <c r="CPR2" i="79"/>
  <c r="CPQ2" i="79"/>
  <c r="CPP2" i="79"/>
  <c r="CPO2" i="79"/>
  <c r="CPN2" i="79"/>
  <c r="CPM2" i="79"/>
  <c r="CPL2" i="79"/>
  <c r="CPK2" i="79"/>
  <c r="CPJ2" i="79"/>
  <c r="CPI2" i="79"/>
  <c r="CPH2" i="79"/>
  <c r="CPG2" i="79"/>
  <c r="CPF2" i="79"/>
  <c r="CPE2" i="79"/>
  <c r="CPD2" i="79"/>
  <c r="CPC2" i="79"/>
  <c r="CPB2" i="79"/>
  <c r="CPA2" i="79"/>
  <c r="COZ2" i="79"/>
  <c r="COY2" i="79"/>
  <c r="COX2" i="79"/>
  <c r="COW2" i="79"/>
  <c r="COV2" i="79"/>
  <c r="COU2" i="79"/>
  <c r="COT2" i="79"/>
  <c r="COS2" i="79"/>
  <c r="COR2" i="79"/>
  <c r="COQ2" i="79"/>
  <c r="COP2" i="79"/>
  <c r="COO2" i="79"/>
  <c r="CON2" i="79"/>
  <c r="COM2" i="79"/>
  <c r="COL2" i="79"/>
  <c r="COK2" i="79"/>
  <c r="COJ2" i="79"/>
  <c r="COI2" i="79"/>
  <c r="COH2" i="79"/>
  <c r="COG2" i="79"/>
  <c r="COF2" i="79"/>
  <c r="COE2" i="79"/>
  <c r="COD2" i="79"/>
  <c r="COC2" i="79"/>
  <c r="COB2" i="79"/>
  <c r="COA2" i="79"/>
  <c r="CNZ2" i="79"/>
  <c r="CNY2" i="79"/>
  <c r="CNX2" i="79"/>
  <c r="CNW2" i="79"/>
  <c r="CNV2" i="79"/>
  <c r="CNU2" i="79"/>
  <c r="CNT2" i="79"/>
  <c r="CNS2" i="79"/>
  <c r="CNR2" i="79"/>
  <c r="CNQ2" i="79"/>
  <c r="CNP2" i="79"/>
  <c r="CNO2" i="79"/>
  <c r="CNN2" i="79"/>
  <c r="CNM2" i="79"/>
  <c r="CNL2" i="79"/>
  <c r="CNK2" i="79"/>
  <c r="CNJ2" i="79"/>
  <c r="CNI2" i="79"/>
  <c r="CNH2" i="79"/>
  <c r="CNG2" i="79"/>
  <c r="CNF2" i="79"/>
  <c r="CNE2" i="79"/>
  <c r="CND2" i="79"/>
  <c r="CNC2" i="79"/>
  <c r="CNB2" i="79"/>
  <c r="CNA2" i="79"/>
  <c r="CMZ2" i="79"/>
  <c r="CMY2" i="79"/>
  <c r="CMX2" i="79"/>
  <c r="CMW2" i="79"/>
  <c r="CMV2" i="79"/>
  <c r="CMU2" i="79"/>
  <c r="CMT2" i="79"/>
  <c r="CMS2" i="79"/>
  <c r="CMR2" i="79"/>
  <c r="CMQ2" i="79"/>
  <c r="CMP2" i="79"/>
  <c r="CMO2" i="79"/>
  <c r="CMN2" i="79"/>
  <c r="CMM2" i="79"/>
  <c r="CML2" i="79"/>
  <c r="CMK2" i="79"/>
  <c r="CMJ2" i="79"/>
  <c r="CMI2" i="79"/>
  <c r="CMH2" i="79"/>
  <c r="CMG2" i="79"/>
  <c r="CMF2" i="79"/>
  <c r="CME2" i="79"/>
  <c r="CMD2" i="79"/>
  <c r="CMC2" i="79"/>
  <c r="CMB2" i="79"/>
  <c r="CMA2" i="79"/>
  <c r="CLZ2" i="79"/>
  <c r="CLY2" i="79"/>
  <c r="CLX2" i="79"/>
  <c r="CLW2" i="79"/>
  <c r="CLV2" i="79"/>
  <c r="CLU2" i="79"/>
  <c r="CLT2" i="79"/>
  <c r="CLS2" i="79"/>
  <c r="CLR2" i="79"/>
  <c r="CLQ2" i="79"/>
  <c r="CLP2" i="79"/>
  <c r="CLO2" i="79"/>
  <c r="CLN2" i="79"/>
  <c r="CLM2" i="79"/>
  <c r="CLL2" i="79"/>
  <c r="CLK2" i="79"/>
  <c r="CLJ2" i="79"/>
  <c r="CLI2" i="79"/>
  <c r="CLH2" i="79"/>
  <c r="CLG2" i="79"/>
  <c r="CLF2" i="79"/>
  <c r="CLE2" i="79"/>
  <c r="CLD2" i="79"/>
  <c r="CLC2" i="79"/>
  <c r="CLB2" i="79"/>
  <c r="CLA2" i="79"/>
  <c r="CKZ2" i="79"/>
  <c r="CKY2" i="79"/>
  <c r="CKX2" i="79"/>
  <c r="CKW2" i="79"/>
  <c r="CKV2" i="79"/>
  <c r="CKU2" i="79"/>
  <c r="CKT2" i="79"/>
  <c r="CKS2" i="79"/>
  <c r="CKR2" i="79"/>
  <c r="CKQ2" i="79"/>
  <c r="CKP2" i="79"/>
  <c r="CKO2" i="79"/>
  <c r="CKN2" i="79"/>
  <c r="CKM2" i="79"/>
  <c r="CKL2" i="79"/>
  <c r="CKK2" i="79"/>
  <c r="CKJ2" i="79"/>
  <c r="CKI2" i="79"/>
  <c r="CKH2" i="79"/>
  <c r="CKG2" i="79"/>
  <c r="CKF2" i="79"/>
  <c r="CKE2" i="79"/>
  <c r="CKD2" i="79"/>
  <c r="CKC2" i="79"/>
  <c r="CKB2" i="79"/>
  <c r="CKA2" i="79"/>
  <c r="CJZ2" i="79"/>
  <c r="CJY2" i="79"/>
  <c r="CJX2" i="79"/>
  <c r="CJW2" i="79"/>
  <c r="CJV2" i="79"/>
  <c r="CJU2" i="79"/>
  <c r="CJT2" i="79"/>
  <c r="CJS2" i="79"/>
  <c r="CJR2" i="79"/>
  <c r="CJQ2" i="79"/>
  <c r="CJP2" i="79"/>
  <c r="CJO2" i="79"/>
  <c r="CJN2" i="79"/>
  <c r="CJM2" i="79"/>
  <c r="CJL2" i="79"/>
  <c r="CJK2" i="79"/>
  <c r="CJJ2" i="79"/>
  <c r="CJI2" i="79"/>
  <c r="CJH2" i="79"/>
  <c r="CJG2" i="79"/>
  <c r="CJF2" i="79"/>
  <c r="CJE2" i="79"/>
  <c r="CJD2" i="79"/>
  <c r="CJC2" i="79"/>
  <c r="CJB2" i="79"/>
  <c r="CJA2" i="79"/>
  <c r="CIZ2" i="79"/>
  <c r="CIY2" i="79"/>
  <c r="CIX2" i="79"/>
  <c r="CIW2" i="79"/>
  <c r="CIV2" i="79"/>
  <c r="CIU2" i="79"/>
  <c r="CIT2" i="79"/>
  <c r="CIS2" i="79"/>
  <c r="CIR2" i="79"/>
  <c r="CIQ2" i="79"/>
  <c r="CIP2" i="79"/>
  <c r="CIO2" i="79"/>
  <c r="CIN2" i="79"/>
  <c r="CIM2" i="79"/>
  <c r="CIL2" i="79"/>
  <c r="CIK2" i="79"/>
  <c r="CIJ2" i="79"/>
  <c r="CII2" i="79"/>
  <c r="CIH2" i="79"/>
  <c r="CIG2" i="79"/>
  <c r="CIF2" i="79"/>
  <c r="CIE2" i="79"/>
  <c r="CID2" i="79"/>
  <c r="CIC2" i="79"/>
  <c r="CIB2" i="79"/>
  <c r="CIA2" i="79"/>
  <c r="CHZ2" i="79"/>
  <c r="CHY2" i="79"/>
  <c r="CHX2" i="79"/>
  <c r="CHW2" i="79"/>
  <c r="CHV2" i="79"/>
  <c r="CHU2" i="79"/>
  <c r="CHT2" i="79"/>
  <c r="CHS2" i="79"/>
  <c r="CHR2" i="79"/>
  <c r="CHQ2" i="79"/>
  <c r="CHP2" i="79"/>
  <c r="CHO2" i="79"/>
  <c r="CHN2" i="79"/>
  <c r="CHM2" i="79"/>
  <c r="CHL2" i="79"/>
  <c r="CHK2" i="79"/>
  <c r="CHJ2" i="79"/>
  <c r="CHI2" i="79"/>
  <c r="CHH2" i="79"/>
  <c r="CHG2" i="79"/>
  <c r="CHF2" i="79"/>
  <c r="CHE2" i="79"/>
  <c r="CHD2" i="79"/>
  <c r="CHC2" i="79"/>
  <c r="CHB2" i="79"/>
  <c r="CHA2" i="79"/>
  <c r="CGZ2" i="79"/>
  <c r="CGY2" i="79"/>
  <c r="CGX2" i="79"/>
  <c r="CGW2" i="79"/>
  <c r="CGV2" i="79"/>
  <c r="CGU2" i="79"/>
  <c r="CGT2" i="79"/>
  <c r="CGS2" i="79"/>
  <c r="CGR2" i="79"/>
  <c r="CGQ2" i="79"/>
  <c r="CGP2" i="79"/>
  <c r="CGO2" i="79"/>
  <c r="CGN2" i="79"/>
  <c r="CGM2" i="79"/>
  <c r="CGL2" i="79"/>
  <c r="CGK2" i="79"/>
  <c r="CGJ2" i="79"/>
  <c r="CGI2" i="79"/>
  <c r="CGH2" i="79"/>
  <c r="CGG2" i="79"/>
  <c r="CGF2" i="79"/>
  <c r="CGE2" i="79"/>
  <c r="CGD2" i="79"/>
  <c r="CGC2" i="79"/>
  <c r="CGB2" i="79"/>
  <c r="CGA2" i="79"/>
  <c r="CFZ2" i="79"/>
  <c r="CFY2" i="79"/>
  <c r="CFX2" i="79"/>
  <c r="CFW2" i="79"/>
  <c r="CFV2" i="79"/>
  <c r="CFU2" i="79"/>
  <c r="CFT2" i="79"/>
  <c r="CFS2" i="79"/>
  <c r="CFR2" i="79"/>
  <c r="CFQ2" i="79"/>
  <c r="CFP2" i="79"/>
  <c r="CFO2" i="79"/>
  <c r="CFN2" i="79"/>
  <c r="CFM2" i="79"/>
  <c r="CFL2" i="79"/>
  <c r="CFK2" i="79"/>
  <c r="CFJ2" i="79"/>
  <c r="CFI2" i="79"/>
  <c r="CFH2" i="79"/>
  <c r="CFG2" i="79"/>
  <c r="CFF2" i="79"/>
  <c r="CFE2" i="79"/>
  <c r="CFD2" i="79"/>
  <c r="CFC2" i="79"/>
  <c r="CFB2" i="79"/>
  <c r="CFA2" i="79"/>
  <c r="CEZ2" i="79"/>
  <c r="CEY2" i="79"/>
  <c r="CEX2" i="79"/>
  <c r="CEW2" i="79"/>
  <c r="CEV2" i="79"/>
  <c r="CEU2" i="79"/>
  <c r="CET2" i="79"/>
  <c r="CES2" i="79"/>
  <c r="CER2" i="79"/>
  <c r="CEQ2" i="79"/>
  <c r="CEP2" i="79"/>
  <c r="CEO2" i="79"/>
  <c r="CEN2" i="79"/>
  <c r="CEM2" i="79"/>
  <c r="CEL2" i="79"/>
  <c r="CEK2" i="79"/>
  <c r="CEJ2" i="79"/>
  <c r="CEI2" i="79"/>
  <c r="CEH2" i="79"/>
  <c r="CEG2" i="79"/>
  <c r="CEF2" i="79"/>
  <c r="CEE2" i="79"/>
  <c r="CED2" i="79"/>
  <c r="CEC2" i="79"/>
  <c r="CEB2" i="79"/>
  <c r="CEA2" i="79"/>
  <c r="CDZ2" i="79"/>
  <c r="CDY2" i="79"/>
  <c r="CDX2" i="79"/>
  <c r="CDW2" i="79"/>
  <c r="CDV2" i="79"/>
  <c r="CDU2" i="79"/>
  <c r="CDT2" i="79"/>
  <c r="CDS2" i="79"/>
  <c r="CDR2" i="79"/>
  <c r="CDQ2" i="79"/>
  <c r="CDP2" i="79"/>
  <c r="CDO2" i="79"/>
  <c r="CDN2" i="79"/>
  <c r="CDM2" i="79"/>
  <c r="CDL2" i="79"/>
  <c r="CDK2" i="79"/>
  <c r="CDJ2" i="79"/>
  <c r="CDI2" i="79"/>
  <c r="CDH2" i="79"/>
  <c r="CDG2" i="79"/>
  <c r="CDF2" i="79"/>
  <c r="CDE2" i="79"/>
  <c r="CDD2" i="79"/>
  <c r="CDC2" i="79"/>
  <c r="CDB2" i="79"/>
  <c r="CDA2" i="79"/>
  <c r="CCZ2" i="79"/>
  <c r="CCY2" i="79"/>
  <c r="CCX2" i="79"/>
  <c r="CCW2" i="79"/>
  <c r="CCV2" i="79"/>
  <c r="CCU2" i="79"/>
  <c r="CCT2" i="79"/>
  <c r="CCS2" i="79"/>
  <c r="CCR2" i="79"/>
  <c r="CCQ2" i="79"/>
  <c r="CCP2" i="79"/>
  <c r="CCO2" i="79"/>
  <c r="CCN2" i="79"/>
  <c r="CCM2" i="79"/>
  <c r="CCL2" i="79"/>
  <c r="CCK2" i="79"/>
  <c r="CCJ2" i="79"/>
  <c r="CCI2" i="79"/>
  <c r="CCH2" i="79"/>
  <c r="CCG2" i="79"/>
  <c r="CCF2" i="79"/>
  <c r="CCE2" i="79"/>
  <c r="CCD2" i="79"/>
  <c r="CCC2" i="79"/>
  <c r="CCB2" i="79"/>
  <c r="CCA2" i="79"/>
  <c r="CBZ2" i="79"/>
  <c r="CBY2" i="79"/>
  <c r="CBX2" i="79"/>
  <c r="CBW2" i="79"/>
  <c r="CBV2" i="79"/>
  <c r="CBU2" i="79"/>
  <c r="CBT2" i="79"/>
  <c r="CBS2" i="79"/>
  <c r="CBR2" i="79"/>
  <c r="CBQ2" i="79"/>
  <c r="CBP2" i="79"/>
  <c r="CBO2" i="79"/>
  <c r="CBN2" i="79"/>
  <c r="CBM2" i="79"/>
  <c r="CBL2" i="79"/>
  <c r="CBK2" i="79"/>
  <c r="CBJ2" i="79"/>
  <c r="CBI2" i="79"/>
  <c r="CBH2" i="79"/>
  <c r="CBG2" i="79"/>
  <c r="CBF2" i="79"/>
  <c r="CBE2" i="79"/>
  <c r="CBD2" i="79"/>
  <c r="CBC2" i="79"/>
  <c r="CBB2" i="79"/>
  <c r="CBA2" i="79"/>
  <c r="CAZ2" i="79"/>
  <c r="CAY2" i="79"/>
  <c r="CAX2" i="79"/>
  <c r="CAW2" i="79"/>
  <c r="CAV2" i="79"/>
  <c r="CAU2" i="79"/>
  <c r="CAT2" i="79"/>
  <c r="CAS2" i="79"/>
  <c r="CAR2" i="79"/>
  <c r="CAQ2" i="79"/>
  <c r="CAP2" i="79"/>
  <c r="CAO2" i="79"/>
  <c r="CAN2" i="79"/>
  <c r="CAM2" i="79"/>
  <c r="CAL2" i="79"/>
  <c r="CAK2" i="79"/>
  <c r="CAJ2" i="79"/>
  <c r="CAI2" i="79"/>
  <c r="CAH2" i="79"/>
  <c r="CAG2" i="79"/>
  <c r="CAF2" i="79"/>
  <c r="CAE2" i="79"/>
  <c r="CAD2" i="79"/>
  <c r="CAC2" i="79"/>
  <c r="CAB2" i="79"/>
  <c r="CAA2" i="79"/>
  <c r="BZZ2" i="79"/>
  <c r="BZY2" i="79"/>
  <c r="BZX2" i="79"/>
  <c r="BZW2" i="79"/>
  <c r="BZV2" i="79"/>
  <c r="BZU2" i="79"/>
  <c r="BZT2" i="79"/>
  <c r="BZS2" i="79"/>
  <c r="BZR2" i="79"/>
  <c r="BZQ2" i="79"/>
  <c r="BZP2" i="79"/>
  <c r="BZO2" i="79"/>
  <c r="BZN2" i="79"/>
  <c r="BZM2" i="79"/>
  <c r="BZL2" i="79"/>
  <c r="BZK2" i="79"/>
  <c r="BZJ2" i="79"/>
  <c r="BZI2" i="79"/>
  <c r="BZH2" i="79"/>
  <c r="BZG2" i="79"/>
  <c r="BZF2" i="79"/>
  <c r="BZE2" i="79"/>
  <c r="BZD2" i="79"/>
  <c r="BZC2" i="79"/>
  <c r="BZB2" i="79"/>
  <c r="BZA2" i="79"/>
  <c r="BYZ2" i="79"/>
  <c r="BYY2" i="79"/>
  <c r="BYX2" i="79"/>
  <c r="BYW2" i="79"/>
  <c r="BYV2" i="79"/>
  <c r="BYU2" i="79"/>
  <c r="BYT2" i="79"/>
  <c r="BYS2" i="79"/>
  <c r="BYR2" i="79"/>
  <c r="BYQ2" i="79"/>
  <c r="BYP2" i="79"/>
  <c r="BYO2" i="79"/>
  <c r="BYN2" i="79"/>
  <c r="BYM2" i="79"/>
  <c r="BYL2" i="79"/>
  <c r="BYK2" i="79"/>
  <c r="BYJ2" i="79"/>
  <c r="BYI2" i="79"/>
  <c r="BYH2" i="79"/>
  <c r="BYG2" i="79"/>
  <c r="BYF2" i="79"/>
  <c r="BYE2" i="79"/>
  <c r="BYD2" i="79"/>
  <c r="BYC2" i="79"/>
  <c r="BYB2" i="79"/>
  <c r="BYA2" i="79"/>
  <c r="BXZ2" i="79"/>
  <c r="BXY2" i="79"/>
  <c r="BXX2" i="79"/>
  <c r="BXW2" i="79"/>
  <c r="BXV2" i="79"/>
  <c r="BXU2" i="79"/>
  <c r="BXT2" i="79"/>
  <c r="BXS2" i="79"/>
  <c r="BXR2" i="79"/>
  <c r="BXQ2" i="79"/>
  <c r="BXP2" i="79"/>
  <c r="BXO2" i="79"/>
  <c r="BXN2" i="79"/>
  <c r="BXM2" i="79"/>
  <c r="BXL2" i="79"/>
  <c r="BXK2" i="79"/>
  <c r="BXJ2" i="79"/>
  <c r="BXI2" i="79"/>
  <c r="BXH2" i="79"/>
  <c r="BXG2" i="79"/>
  <c r="BXF2" i="79"/>
  <c r="BXE2" i="79"/>
  <c r="BXD2" i="79"/>
  <c r="BXC2" i="79"/>
  <c r="BXB2" i="79"/>
  <c r="BXA2" i="79"/>
  <c r="BWZ2" i="79"/>
  <c r="BWY2" i="79"/>
  <c r="BWX2" i="79"/>
  <c r="BWW2" i="79"/>
  <c r="BWV2" i="79"/>
  <c r="BWU2" i="79"/>
  <c r="BWT2" i="79"/>
  <c r="BWS2" i="79"/>
  <c r="BWR2" i="79"/>
  <c r="BWQ2" i="79"/>
  <c r="BWP2" i="79"/>
  <c r="BWO2" i="79"/>
  <c r="BWN2" i="79"/>
  <c r="BWM2" i="79"/>
  <c r="BWL2" i="79"/>
  <c r="BWK2" i="79"/>
  <c r="BWJ2" i="79"/>
  <c r="BWI2" i="79"/>
  <c r="BWH2" i="79"/>
  <c r="BWG2" i="79"/>
  <c r="BWF2" i="79"/>
  <c r="BWE2" i="79"/>
  <c r="BWD2" i="79"/>
  <c r="BWC2" i="79"/>
  <c r="BWB2" i="79"/>
  <c r="BWA2" i="79"/>
  <c r="BVZ2" i="79"/>
  <c r="BVY2" i="79"/>
  <c r="BVX2" i="79"/>
  <c r="BVW2" i="79"/>
  <c r="BVV2" i="79"/>
  <c r="BVU2" i="79"/>
  <c r="BVT2" i="79"/>
  <c r="BVS2" i="79"/>
  <c r="BVR2" i="79"/>
  <c r="BVQ2" i="79"/>
  <c r="BVP2" i="79"/>
  <c r="BVO2" i="79"/>
  <c r="BVN2" i="79"/>
  <c r="BVM2" i="79"/>
  <c r="BVL2" i="79"/>
  <c r="BVK2" i="79"/>
  <c r="BVJ2" i="79"/>
  <c r="BVI2" i="79"/>
  <c r="BVH2" i="79"/>
  <c r="BVG2" i="79"/>
  <c r="BVF2" i="79"/>
  <c r="BVE2" i="79"/>
  <c r="BVD2" i="79"/>
  <c r="BVC2" i="79"/>
  <c r="BVB2" i="79"/>
  <c r="BVA2" i="79"/>
  <c r="BUZ2" i="79"/>
  <c r="BUY2" i="79"/>
  <c r="BUX2" i="79"/>
  <c r="BUW2" i="79"/>
  <c r="BUV2" i="79"/>
  <c r="BUU2" i="79"/>
  <c r="BUT2" i="79"/>
  <c r="BUS2" i="79"/>
  <c r="BUR2" i="79"/>
  <c r="BUQ2" i="79"/>
  <c r="BUP2" i="79"/>
  <c r="BUO2" i="79"/>
  <c r="BUN2" i="79"/>
  <c r="BUM2" i="79"/>
  <c r="BUL2" i="79"/>
  <c r="BUK2" i="79"/>
  <c r="BUJ2" i="79"/>
  <c r="BUI2" i="79"/>
  <c r="BUH2" i="79"/>
  <c r="BUG2" i="79"/>
  <c r="BUF2" i="79"/>
  <c r="BUE2" i="79"/>
  <c r="BUD2" i="79"/>
  <c r="BUC2" i="79"/>
  <c r="BUB2" i="79"/>
  <c r="BUA2" i="79"/>
  <c r="BTZ2" i="79"/>
  <c r="BTY2" i="79"/>
  <c r="BTX2" i="79"/>
  <c r="BTW2" i="79"/>
  <c r="BTV2" i="79"/>
  <c r="BTU2" i="79"/>
  <c r="BTT2" i="79"/>
  <c r="BTS2" i="79"/>
  <c r="BTR2" i="79"/>
  <c r="BTQ2" i="79"/>
  <c r="BTP2" i="79"/>
  <c r="BTO2" i="79"/>
  <c r="BTN2" i="79"/>
  <c r="BTM2" i="79"/>
  <c r="BTL2" i="79"/>
  <c r="BTK2" i="79"/>
  <c r="BTJ2" i="79"/>
  <c r="BTI2" i="79"/>
  <c r="BTH2" i="79"/>
  <c r="BTG2" i="79"/>
  <c r="BTF2" i="79"/>
  <c r="BTE2" i="79"/>
  <c r="BTD2" i="79"/>
  <c r="BTC2" i="79"/>
  <c r="BTB2" i="79"/>
  <c r="BTA2" i="79"/>
  <c r="BSZ2" i="79"/>
  <c r="BSY2" i="79"/>
  <c r="BSX2" i="79"/>
  <c r="BSW2" i="79"/>
  <c r="BSV2" i="79"/>
  <c r="BSU2" i="79"/>
  <c r="BST2" i="79"/>
  <c r="BSS2" i="79"/>
  <c r="BSR2" i="79"/>
  <c r="BSQ2" i="79"/>
  <c r="BSP2" i="79"/>
  <c r="BSO2" i="79"/>
  <c r="BSN2" i="79"/>
  <c r="BSM2" i="79"/>
  <c r="BSL2" i="79"/>
  <c r="BSK2" i="79"/>
  <c r="BSJ2" i="79"/>
  <c r="BSI2" i="79"/>
  <c r="BSH2" i="79"/>
  <c r="BSG2" i="79"/>
  <c r="BSF2" i="79"/>
  <c r="BSE2" i="79"/>
  <c r="BSD2" i="79"/>
  <c r="BSC2" i="79"/>
  <c r="BSB2" i="79"/>
  <c r="BSA2" i="79"/>
  <c r="BRZ2" i="79"/>
  <c r="BRY2" i="79"/>
  <c r="BRX2" i="79"/>
  <c r="BRW2" i="79"/>
  <c r="BRV2" i="79"/>
  <c r="BRU2" i="79"/>
  <c r="BRT2" i="79"/>
  <c r="BRS2" i="79"/>
  <c r="BRR2" i="79"/>
  <c r="BRQ2" i="79"/>
  <c r="BRP2" i="79"/>
  <c r="BRO2" i="79"/>
  <c r="BRN2" i="79"/>
  <c r="BRM2" i="79"/>
  <c r="BRL2" i="79"/>
  <c r="BRK2" i="79"/>
  <c r="BRJ2" i="79"/>
  <c r="BRI2" i="79"/>
  <c r="BRH2" i="79"/>
  <c r="BRG2" i="79"/>
  <c r="BRF2" i="79"/>
  <c r="BRE2" i="79"/>
  <c r="BRD2" i="79"/>
  <c r="BRC2" i="79"/>
  <c r="BRB2" i="79"/>
  <c r="BRA2" i="79"/>
  <c r="BQZ2" i="79"/>
  <c r="BQY2" i="79"/>
  <c r="BQX2" i="79"/>
  <c r="BQW2" i="79"/>
  <c r="BQV2" i="79"/>
  <c r="BQU2" i="79"/>
  <c r="BQT2" i="79"/>
  <c r="BQS2" i="79"/>
  <c r="BQR2" i="79"/>
  <c r="BQQ2" i="79"/>
  <c r="BQP2" i="79"/>
  <c r="BQO2" i="79"/>
  <c r="BQN2" i="79"/>
  <c r="BQM2" i="79"/>
  <c r="BQL2" i="79"/>
  <c r="BQK2" i="79"/>
  <c r="BQJ2" i="79"/>
  <c r="BQI2" i="79"/>
  <c r="BQH2" i="79"/>
  <c r="BQG2" i="79"/>
  <c r="BQF2" i="79"/>
  <c r="BQE2" i="79"/>
  <c r="BQD2" i="79"/>
  <c r="BQC2" i="79"/>
  <c r="BQB2" i="79"/>
  <c r="BQA2" i="79"/>
  <c r="BPZ2" i="79"/>
  <c r="BPY2" i="79"/>
  <c r="BPX2" i="79"/>
  <c r="BPW2" i="79"/>
  <c r="BPV2" i="79"/>
  <c r="BPU2" i="79"/>
  <c r="BPT2" i="79"/>
  <c r="BPS2" i="79"/>
  <c r="BPR2" i="79"/>
  <c r="BPQ2" i="79"/>
  <c r="BPP2" i="79"/>
  <c r="BPO2" i="79"/>
  <c r="BPN2" i="79"/>
  <c r="BPM2" i="79"/>
  <c r="BPL2" i="79"/>
  <c r="BPK2" i="79"/>
  <c r="BPJ2" i="79"/>
  <c r="BPI2" i="79"/>
  <c r="BPH2" i="79"/>
  <c r="BPG2" i="79"/>
  <c r="BPF2" i="79"/>
  <c r="BPE2" i="79"/>
  <c r="BPD2" i="79"/>
  <c r="BPC2" i="79"/>
  <c r="BPB2" i="79"/>
  <c r="BPA2" i="79"/>
  <c r="BOZ2" i="79"/>
  <c r="BOY2" i="79"/>
  <c r="BOX2" i="79"/>
  <c r="BOW2" i="79"/>
  <c r="BOV2" i="79"/>
  <c r="BOU2" i="79"/>
  <c r="BOT2" i="79"/>
  <c r="BOS2" i="79"/>
  <c r="BOR2" i="79"/>
  <c r="BOQ2" i="79"/>
  <c r="BOP2" i="79"/>
  <c r="BOO2" i="79"/>
  <c r="BON2" i="79"/>
  <c r="BOM2" i="79"/>
  <c r="BOL2" i="79"/>
  <c r="BOK2" i="79"/>
  <c r="BOJ2" i="79"/>
  <c r="BOI2" i="79"/>
  <c r="BOH2" i="79"/>
  <c r="BOG2" i="79"/>
  <c r="BOF2" i="79"/>
  <c r="BOE2" i="79"/>
  <c r="BOD2" i="79"/>
  <c r="BOC2" i="79"/>
  <c r="BOB2" i="79"/>
  <c r="BOA2" i="79"/>
  <c r="BNZ2" i="79"/>
  <c r="BNY2" i="79"/>
  <c r="BNX2" i="79"/>
  <c r="BNW2" i="79"/>
  <c r="BNV2" i="79"/>
  <c r="BNU2" i="79"/>
  <c r="BNT2" i="79"/>
  <c r="BNS2" i="79"/>
  <c r="BNR2" i="79"/>
  <c r="BNQ2" i="79"/>
  <c r="BNP2" i="79"/>
  <c r="BNO2" i="79"/>
  <c r="BNN2" i="79"/>
  <c r="BNM2" i="79"/>
  <c r="BNL2" i="79"/>
  <c r="BNK2" i="79"/>
  <c r="BNJ2" i="79"/>
  <c r="BNI2" i="79"/>
  <c r="BNH2" i="79"/>
  <c r="BNG2" i="79"/>
  <c r="BNF2" i="79"/>
  <c r="BNE2" i="79"/>
  <c r="BND2" i="79"/>
  <c r="BNC2" i="79"/>
  <c r="BNB2" i="79"/>
  <c r="BNA2" i="79"/>
  <c r="BMZ2" i="79"/>
  <c r="BMY2" i="79"/>
  <c r="BMX2" i="79"/>
  <c r="BMW2" i="79"/>
  <c r="BMV2" i="79"/>
  <c r="BMU2" i="79"/>
  <c r="BMT2" i="79"/>
  <c r="BMS2" i="79"/>
  <c r="BMR2" i="79"/>
  <c r="BMQ2" i="79"/>
  <c r="BMP2" i="79"/>
  <c r="BMO2" i="79"/>
  <c r="BMN2" i="79"/>
  <c r="BMM2" i="79"/>
  <c r="BML2" i="79"/>
  <c r="BMK2" i="79"/>
  <c r="BMJ2" i="79"/>
  <c r="BMI2" i="79"/>
  <c r="BMH2" i="79"/>
  <c r="BMG2" i="79"/>
  <c r="BMF2" i="79"/>
  <c r="BME2" i="79"/>
  <c r="BMD2" i="79"/>
  <c r="BMC2" i="79"/>
  <c r="BMB2" i="79"/>
  <c r="BMA2" i="79"/>
  <c r="BLZ2" i="79"/>
  <c r="BLY2" i="79"/>
  <c r="BLX2" i="79"/>
  <c r="BLW2" i="79"/>
  <c r="BLV2" i="79"/>
  <c r="BLU2" i="79"/>
  <c r="BLT2" i="79"/>
  <c r="BLS2" i="79"/>
  <c r="BLR2" i="79"/>
  <c r="BLQ2" i="79"/>
  <c r="BLP2" i="79"/>
  <c r="BLO2" i="79"/>
  <c r="BLN2" i="79"/>
  <c r="BLM2" i="79"/>
  <c r="BLL2" i="79"/>
  <c r="BLK2" i="79"/>
  <c r="BLJ2" i="79"/>
  <c r="BLI2" i="79"/>
  <c r="BLH2" i="79"/>
  <c r="BLG2" i="79"/>
  <c r="BLF2" i="79"/>
  <c r="BLE2" i="79"/>
  <c r="BLD2" i="79"/>
  <c r="BLC2" i="79"/>
  <c r="BLB2" i="79"/>
  <c r="BLA2" i="79"/>
  <c r="BKZ2" i="79"/>
  <c r="BKY2" i="79"/>
  <c r="BKX2" i="79"/>
  <c r="BKW2" i="79"/>
  <c r="BKV2" i="79"/>
  <c r="BKU2" i="79"/>
  <c r="BKT2" i="79"/>
  <c r="BKS2" i="79"/>
  <c r="BKR2" i="79"/>
  <c r="BKQ2" i="79"/>
  <c r="BKP2" i="79"/>
  <c r="BKO2" i="79"/>
  <c r="BKN2" i="79"/>
  <c r="BKM2" i="79"/>
  <c r="BKL2" i="79"/>
  <c r="BKK2" i="79"/>
  <c r="BKJ2" i="79"/>
  <c r="BKI2" i="79"/>
  <c r="BKH2" i="79"/>
  <c r="BKG2" i="79"/>
  <c r="BKF2" i="79"/>
  <c r="BKE2" i="79"/>
  <c r="BKD2" i="79"/>
  <c r="BKC2" i="79"/>
  <c r="BKB2" i="79"/>
  <c r="BKA2" i="79"/>
  <c r="BJZ2" i="79"/>
  <c r="BJY2" i="79"/>
  <c r="BJX2" i="79"/>
  <c r="BJW2" i="79"/>
  <c r="BJV2" i="79"/>
  <c r="BJU2" i="79"/>
  <c r="BJT2" i="79"/>
  <c r="BJS2" i="79"/>
  <c r="BJR2" i="79"/>
  <c r="BJQ2" i="79"/>
  <c r="BJP2" i="79"/>
  <c r="BJO2" i="79"/>
  <c r="BJN2" i="79"/>
  <c r="BJM2" i="79"/>
  <c r="BJL2" i="79"/>
  <c r="BJK2" i="79"/>
  <c r="BJJ2" i="79"/>
  <c r="BJI2" i="79"/>
  <c r="BJH2" i="79"/>
  <c r="BJG2" i="79"/>
  <c r="BJF2" i="79"/>
  <c r="BJE2" i="79"/>
  <c r="BJD2" i="79"/>
  <c r="BJC2" i="79"/>
  <c r="BJB2" i="79"/>
  <c r="BJA2" i="79"/>
  <c r="BIZ2" i="79"/>
  <c r="BIY2" i="79"/>
  <c r="BIX2" i="79"/>
  <c r="BIW2" i="79"/>
  <c r="BIV2" i="79"/>
  <c r="BIU2" i="79"/>
  <c r="BIT2" i="79"/>
  <c r="BIS2" i="79"/>
  <c r="BIR2" i="79"/>
  <c r="BIQ2" i="79"/>
  <c r="BIP2" i="79"/>
  <c r="BIO2" i="79"/>
  <c r="BIN2" i="79"/>
  <c r="BIM2" i="79"/>
  <c r="BIL2" i="79"/>
  <c r="BIK2" i="79"/>
  <c r="BIJ2" i="79"/>
  <c r="BII2" i="79"/>
  <c r="BIH2" i="79"/>
  <c r="BIG2" i="79"/>
  <c r="BIF2" i="79"/>
  <c r="BIE2" i="79"/>
  <c r="BID2" i="79"/>
  <c r="BIC2" i="79"/>
  <c r="BIB2" i="79"/>
  <c r="BIA2" i="79"/>
  <c r="BHZ2" i="79"/>
  <c r="BHY2" i="79"/>
  <c r="BHX2" i="79"/>
  <c r="BHW2" i="79"/>
  <c r="BHV2" i="79"/>
  <c r="BHU2" i="79"/>
  <c r="BHT2" i="79"/>
  <c r="BHS2" i="79"/>
  <c r="BHR2" i="79"/>
  <c r="BHQ2" i="79"/>
  <c r="BHP2" i="79"/>
  <c r="BHO2" i="79"/>
  <c r="BHN2" i="79"/>
  <c r="BHM2" i="79"/>
  <c r="BHL2" i="79"/>
  <c r="BHK2" i="79"/>
  <c r="BHJ2" i="79"/>
  <c r="BHI2" i="79"/>
  <c r="BHH2" i="79"/>
  <c r="BHG2" i="79"/>
  <c r="BHF2" i="79"/>
  <c r="BHE2" i="79"/>
  <c r="BHD2" i="79"/>
  <c r="BHC2" i="79"/>
  <c r="BHB2" i="79"/>
  <c r="BHA2" i="79"/>
  <c r="BGZ2" i="79"/>
  <c r="BGY2" i="79"/>
  <c r="BGX2" i="79"/>
  <c r="BGW2" i="79"/>
  <c r="BGV2" i="79"/>
  <c r="BGU2" i="79"/>
  <c r="BGT2" i="79"/>
  <c r="BGS2" i="79"/>
  <c r="BGR2" i="79"/>
  <c r="BGQ2" i="79"/>
  <c r="BGP2" i="79"/>
  <c r="BGO2" i="79"/>
  <c r="BGN2" i="79"/>
  <c r="BGM2" i="79"/>
  <c r="BGL2" i="79"/>
  <c r="BGK2" i="79"/>
  <c r="BGJ2" i="79"/>
  <c r="BGI2" i="79"/>
  <c r="BGH2" i="79"/>
  <c r="BGG2" i="79"/>
  <c r="BGF2" i="79"/>
  <c r="BGE2" i="79"/>
  <c r="BGD2" i="79"/>
  <c r="BGC2" i="79"/>
  <c r="BGB2" i="79"/>
  <c r="BGA2" i="79"/>
  <c r="BFZ2" i="79"/>
  <c r="BFY2" i="79"/>
  <c r="BFX2" i="79"/>
  <c r="BFW2" i="79"/>
  <c r="BFV2" i="79"/>
  <c r="BFU2" i="79"/>
  <c r="BFT2" i="79"/>
  <c r="BFS2" i="79"/>
  <c r="BFR2" i="79"/>
  <c r="BFQ2" i="79"/>
  <c r="BFP2" i="79"/>
  <c r="BFO2" i="79"/>
  <c r="BFN2" i="79"/>
  <c r="BFM2" i="79"/>
  <c r="BFL2" i="79"/>
  <c r="BFK2" i="79"/>
  <c r="BFJ2" i="79"/>
  <c r="BFI2" i="79"/>
  <c r="BFH2" i="79"/>
  <c r="BFG2" i="79"/>
  <c r="BFF2" i="79"/>
  <c r="BFE2" i="79"/>
  <c r="BFD2" i="79"/>
  <c r="BFC2" i="79"/>
  <c r="BFB2" i="79"/>
  <c r="BFA2" i="79"/>
  <c r="BEZ2" i="79"/>
  <c r="BEY2" i="79"/>
  <c r="BEX2" i="79"/>
  <c r="BEW2" i="79"/>
  <c r="BEV2" i="79"/>
  <c r="BEU2" i="79"/>
  <c r="BET2" i="79"/>
  <c r="BES2" i="79"/>
  <c r="BER2" i="79"/>
  <c r="BEQ2" i="79"/>
  <c r="BEP2" i="79"/>
  <c r="BEO2" i="79"/>
  <c r="BEN2" i="79"/>
  <c r="BEM2" i="79"/>
  <c r="BEL2" i="79"/>
  <c r="BEK2" i="79"/>
  <c r="BEJ2" i="79"/>
  <c r="BEI2" i="79"/>
  <c r="BEH2" i="79"/>
  <c r="BEG2" i="79"/>
  <c r="BEF2" i="79"/>
  <c r="BEE2" i="79"/>
  <c r="BED2" i="79"/>
  <c r="BEC2" i="79"/>
  <c r="BEB2" i="79"/>
  <c r="BEA2" i="79"/>
  <c r="BDZ2" i="79"/>
  <c r="BDY2" i="79"/>
  <c r="BDX2" i="79"/>
  <c r="BDW2" i="79"/>
  <c r="BDV2" i="79"/>
  <c r="BDU2" i="79"/>
  <c r="BDT2" i="79"/>
  <c r="BDS2" i="79"/>
  <c r="BDR2" i="79"/>
  <c r="BDQ2" i="79"/>
  <c r="BDP2" i="79"/>
  <c r="BDO2" i="79"/>
  <c r="BDN2" i="79"/>
  <c r="BDM2" i="79"/>
  <c r="BDL2" i="79"/>
  <c r="BDK2" i="79"/>
  <c r="BDJ2" i="79"/>
  <c r="BDI2" i="79"/>
  <c r="BDH2" i="79"/>
  <c r="BDG2" i="79"/>
  <c r="BDF2" i="79"/>
  <c r="BDE2" i="79"/>
  <c r="BDD2" i="79"/>
  <c r="BDC2" i="79"/>
  <c r="BDB2" i="79"/>
  <c r="BDA2" i="79"/>
  <c r="BCZ2" i="79"/>
  <c r="BCY2" i="79"/>
  <c r="BCX2" i="79"/>
  <c r="BCW2" i="79"/>
  <c r="BCV2" i="79"/>
  <c r="BCU2" i="79"/>
  <c r="BCT2" i="79"/>
  <c r="BCS2" i="79"/>
  <c r="BCR2" i="79"/>
  <c r="BCQ2" i="79"/>
  <c r="BCP2" i="79"/>
  <c r="BCO2" i="79"/>
  <c r="BCN2" i="79"/>
  <c r="BCM2" i="79"/>
  <c r="BCL2" i="79"/>
  <c r="BCK2" i="79"/>
  <c r="BCJ2" i="79"/>
  <c r="BCI2" i="79"/>
  <c r="BCH2" i="79"/>
  <c r="BCG2" i="79"/>
  <c r="BCF2" i="79"/>
  <c r="BCE2" i="79"/>
  <c r="BCD2" i="79"/>
  <c r="BCC2" i="79"/>
  <c r="BCB2" i="79"/>
  <c r="BCA2" i="79"/>
  <c r="BBZ2" i="79"/>
  <c r="BBY2" i="79"/>
  <c r="BBX2" i="79"/>
  <c r="BBW2" i="79"/>
  <c r="BBV2" i="79"/>
  <c r="BBU2" i="79"/>
  <c r="BBT2" i="79"/>
  <c r="BBS2" i="79"/>
  <c r="BBR2" i="79"/>
  <c r="BBQ2" i="79"/>
  <c r="BBP2" i="79"/>
  <c r="BBO2" i="79"/>
  <c r="BBN2" i="79"/>
  <c r="BBM2" i="79"/>
  <c r="BBL2" i="79"/>
  <c r="BBK2" i="79"/>
  <c r="BBJ2" i="79"/>
  <c r="BBI2" i="79"/>
  <c r="BBH2" i="79"/>
  <c r="BBG2" i="79"/>
  <c r="BBF2" i="79"/>
  <c r="BBE2" i="79"/>
  <c r="BBD2" i="79"/>
  <c r="BBC2" i="79"/>
  <c r="BBB2" i="79"/>
  <c r="BBA2" i="79"/>
  <c r="BAZ2" i="79"/>
  <c r="BAY2" i="79"/>
  <c r="BAX2" i="79"/>
  <c r="BAW2" i="79"/>
  <c r="BAV2" i="79"/>
  <c r="BAU2" i="79"/>
  <c r="BAT2" i="79"/>
  <c r="BAS2" i="79"/>
  <c r="BAR2" i="79"/>
  <c r="BAQ2" i="79"/>
  <c r="BAP2" i="79"/>
  <c r="BAO2" i="79"/>
  <c r="BAN2" i="79"/>
  <c r="BAM2" i="79"/>
  <c r="BAL2" i="79"/>
  <c r="BAK2" i="79"/>
  <c r="BAJ2" i="79"/>
  <c r="BAI2" i="79"/>
  <c r="BAH2" i="79"/>
  <c r="BAG2" i="79"/>
  <c r="BAF2" i="79"/>
  <c r="BAE2" i="79"/>
  <c r="BAD2" i="79"/>
  <c r="BAC2" i="79"/>
  <c r="BAB2" i="79"/>
  <c r="BAA2" i="79"/>
  <c r="AZZ2" i="79"/>
  <c r="AZY2" i="79"/>
  <c r="AZX2" i="79"/>
  <c r="AZW2" i="79"/>
  <c r="AZV2" i="79"/>
  <c r="AZU2" i="79"/>
  <c r="AZT2" i="79"/>
  <c r="AZS2" i="79"/>
  <c r="AZR2" i="79"/>
  <c r="AZQ2" i="79"/>
  <c r="AZP2" i="79"/>
  <c r="AZO2" i="79"/>
  <c r="AZN2" i="79"/>
  <c r="AZM2" i="79"/>
  <c r="AZL2" i="79"/>
  <c r="AZK2" i="79"/>
  <c r="AZJ2" i="79"/>
  <c r="AZI2" i="79"/>
  <c r="AZH2" i="79"/>
  <c r="AZG2" i="79"/>
  <c r="AZF2" i="79"/>
  <c r="AZE2" i="79"/>
  <c r="AZD2" i="79"/>
  <c r="AZC2" i="79"/>
  <c r="AZB2" i="79"/>
  <c r="AZA2" i="79"/>
  <c r="AYZ2" i="79"/>
  <c r="AYY2" i="79"/>
  <c r="AYX2" i="79"/>
  <c r="AYW2" i="79"/>
  <c r="AYV2" i="79"/>
  <c r="AYU2" i="79"/>
  <c r="AYT2" i="79"/>
  <c r="AYS2" i="79"/>
  <c r="AYR2" i="79"/>
  <c r="AYQ2" i="79"/>
  <c r="AYP2" i="79"/>
  <c r="AYO2" i="79"/>
  <c r="AYN2" i="79"/>
  <c r="AYM2" i="79"/>
  <c r="AYL2" i="79"/>
  <c r="AYK2" i="79"/>
  <c r="AYJ2" i="79"/>
  <c r="AYI2" i="79"/>
  <c r="AYH2" i="79"/>
  <c r="AYG2" i="79"/>
  <c r="AYF2" i="79"/>
  <c r="AYE2" i="79"/>
  <c r="AYD2" i="79"/>
  <c r="AYC2" i="79"/>
  <c r="AYB2" i="79"/>
  <c r="AYA2" i="79"/>
  <c r="AXZ2" i="79"/>
  <c r="AXY2" i="79"/>
  <c r="AXX2" i="79"/>
  <c r="AXW2" i="79"/>
  <c r="AXV2" i="79"/>
  <c r="AXU2" i="79"/>
  <c r="AXT2" i="79"/>
  <c r="AXS2" i="79"/>
  <c r="AXR2" i="79"/>
  <c r="AXQ2" i="79"/>
  <c r="AXP2" i="79"/>
  <c r="AXO2" i="79"/>
  <c r="AXN2" i="79"/>
  <c r="AXM2" i="79"/>
  <c r="AXL2" i="79"/>
  <c r="AXK2" i="79"/>
  <c r="AXJ2" i="79"/>
  <c r="AXI2" i="79"/>
  <c r="AXH2" i="79"/>
  <c r="AXG2" i="79"/>
  <c r="AXF2" i="79"/>
  <c r="AXE2" i="79"/>
  <c r="AXD2" i="79"/>
  <c r="AXC2" i="79"/>
  <c r="AXB2" i="79"/>
  <c r="AXA2" i="79"/>
  <c r="AWZ2" i="79"/>
  <c r="AWY2" i="79"/>
  <c r="AWX2" i="79"/>
  <c r="AWW2" i="79"/>
  <c r="AWV2" i="79"/>
  <c r="AWU2" i="79"/>
  <c r="AWT2" i="79"/>
  <c r="AWS2" i="79"/>
  <c r="AWR2" i="79"/>
  <c r="AWQ2" i="79"/>
  <c r="AWP2" i="79"/>
  <c r="AWO2" i="79"/>
  <c r="AWN2" i="79"/>
  <c r="AWM2" i="79"/>
  <c r="AWL2" i="79"/>
  <c r="AWK2" i="79"/>
  <c r="AWJ2" i="79"/>
  <c r="AWI2" i="79"/>
  <c r="AWH2" i="79"/>
  <c r="AWG2" i="79"/>
  <c r="AWF2" i="79"/>
  <c r="AWE2" i="79"/>
  <c r="AWD2" i="79"/>
  <c r="AWC2" i="79"/>
  <c r="AWB2" i="79"/>
  <c r="AWA2" i="79"/>
  <c r="AVZ2" i="79"/>
  <c r="AVY2" i="79"/>
  <c r="AVX2" i="79"/>
  <c r="AVW2" i="79"/>
  <c r="AVV2" i="79"/>
  <c r="AVU2" i="79"/>
  <c r="AVT2" i="79"/>
  <c r="AVS2" i="79"/>
  <c r="AVR2" i="79"/>
  <c r="AVQ2" i="79"/>
  <c r="AVP2" i="79"/>
  <c r="AVO2" i="79"/>
  <c r="AVN2" i="79"/>
  <c r="AVM2" i="79"/>
  <c r="AVL2" i="79"/>
  <c r="AVK2" i="79"/>
  <c r="AVJ2" i="79"/>
  <c r="AVI2" i="79"/>
  <c r="AVH2" i="79"/>
  <c r="AVG2" i="79"/>
  <c r="AVF2" i="79"/>
  <c r="AVE2" i="79"/>
  <c r="AVD2" i="79"/>
  <c r="AVC2" i="79"/>
  <c r="AVB2" i="79"/>
  <c r="AVA2" i="79"/>
  <c r="AUZ2" i="79"/>
  <c r="AUY2" i="79"/>
  <c r="AUX2" i="79"/>
  <c r="AUW2" i="79"/>
  <c r="AUV2" i="79"/>
  <c r="AUU2" i="79"/>
  <c r="AUT2" i="79"/>
  <c r="AUS2" i="79"/>
  <c r="AUR2" i="79"/>
  <c r="AUQ2" i="79"/>
  <c r="AUP2" i="79"/>
  <c r="AUO2" i="79"/>
  <c r="AUN2" i="79"/>
  <c r="AUM2" i="79"/>
  <c r="AUL2" i="79"/>
  <c r="AUK2" i="79"/>
  <c r="AUJ2" i="79"/>
  <c r="AUI2" i="79"/>
  <c r="AUH2" i="79"/>
  <c r="AUG2" i="79"/>
  <c r="AUF2" i="79"/>
  <c r="AUE2" i="79"/>
  <c r="AUD2" i="79"/>
  <c r="AUC2" i="79"/>
  <c r="AUB2" i="79"/>
  <c r="AUA2" i="79"/>
  <c r="ATZ2" i="79"/>
  <c r="ATY2" i="79"/>
  <c r="ATX2" i="79"/>
  <c r="ATW2" i="79"/>
  <c r="ATV2" i="79"/>
  <c r="ATU2" i="79"/>
  <c r="ATT2" i="79"/>
  <c r="ATS2" i="79"/>
  <c r="ATR2" i="79"/>
  <c r="ATQ2" i="79"/>
  <c r="ATP2" i="79"/>
  <c r="ATO2" i="79"/>
  <c r="ATN2" i="79"/>
  <c r="ATM2" i="79"/>
  <c r="ATL2" i="79"/>
  <c r="ATK2" i="79"/>
  <c r="ATJ2" i="79"/>
  <c r="ATI2" i="79"/>
  <c r="ATH2" i="79"/>
  <c r="ATG2" i="79"/>
  <c r="ATF2" i="79"/>
  <c r="ATE2" i="79"/>
  <c r="ATD2" i="79"/>
  <c r="ATC2" i="79"/>
  <c r="ATB2" i="79"/>
  <c r="ATA2" i="79"/>
  <c r="ASZ2" i="79"/>
  <c r="ASY2" i="79"/>
  <c r="ASX2" i="79"/>
  <c r="ASW2" i="79"/>
  <c r="ASV2" i="79"/>
  <c r="ASU2" i="79"/>
  <c r="AST2" i="79"/>
  <c r="ASS2" i="79"/>
  <c r="ASR2" i="79"/>
  <c r="ASQ2" i="79"/>
  <c r="ASP2" i="79"/>
  <c r="ASO2" i="79"/>
  <c r="ASN2" i="79"/>
  <c r="ASM2" i="79"/>
  <c r="ASL2" i="79"/>
  <c r="ASK2" i="79"/>
  <c r="ASJ2" i="79"/>
  <c r="ASI2" i="79"/>
  <c r="ASH2" i="79"/>
  <c r="ASG2" i="79"/>
  <c r="ASF2" i="79"/>
  <c r="ASE2" i="79"/>
  <c r="ASD2" i="79"/>
  <c r="ASC2" i="79"/>
  <c r="ASB2" i="79"/>
  <c r="ASA2" i="79"/>
  <c r="ARZ2" i="79"/>
  <c r="ARY2" i="79"/>
  <c r="ARX2" i="79"/>
  <c r="ARW2" i="79"/>
  <c r="ARV2" i="79"/>
  <c r="ARU2" i="79"/>
  <c r="ART2" i="79"/>
  <c r="ARS2" i="79"/>
  <c r="ARR2" i="79"/>
  <c r="ARQ2" i="79"/>
  <c r="ARP2" i="79"/>
  <c r="ARO2" i="79"/>
  <c r="ARN2" i="79"/>
  <c r="ARM2" i="79"/>
  <c r="ARL2" i="79"/>
  <c r="ARK2" i="79"/>
  <c r="ARJ2" i="79"/>
  <c r="ARI2" i="79"/>
  <c r="ARH2" i="79"/>
  <c r="ARG2" i="79"/>
  <c r="ARF2" i="79"/>
  <c r="ARE2" i="79"/>
  <c r="ARD2" i="79"/>
  <c r="ARC2" i="79"/>
  <c r="ARB2" i="79"/>
  <c r="ARA2" i="79"/>
  <c r="AQZ2" i="79"/>
  <c r="AQY2" i="79"/>
  <c r="AQX2" i="79"/>
  <c r="AQW2" i="79"/>
  <c r="AQV2" i="79"/>
  <c r="AQU2" i="79"/>
  <c r="AQT2" i="79"/>
  <c r="AQS2" i="79"/>
  <c r="AQR2" i="79"/>
  <c r="AQQ2" i="79"/>
  <c r="AQP2" i="79"/>
  <c r="AQO2" i="79"/>
  <c r="AQN2" i="79"/>
  <c r="AQM2" i="79"/>
  <c r="AQL2" i="79"/>
  <c r="AQK2" i="79"/>
  <c r="AQJ2" i="79"/>
  <c r="AQI2" i="79"/>
  <c r="AQH2" i="79"/>
  <c r="AQG2" i="79"/>
  <c r="AQF2" i="79"/>
  <c r="AQE2" i="79"/>
  <c r="AQD2" i="79"/>
  <c r="AQC2" i="79"/>
  <c r="AQB2" i="79"/>
  <c r="AQA2" i="79"/>
  <c r="APZ2" i="79"/>
  <c r="APY2" i="79"/>
  <c r="APX2" i="79"/>
  <c r="APW2" i="79"/>
  <c r="APV2" i="79"/>
  <c r="APU2" i="79"/>
  <c r="APT2" i="79"/>
  <c r="APS2" i="79"/>
  <c r="APR2" i="79"/>
  <c r="APQ2" i="79"/>
  <c r="APP2" i="79"/>
  <c r="APO2" i="79"/>
  <c r="APN2" i="79"/>
  <c r="APM2" i="79"/>
  <c r="APL2" i="79"/>
  <c r="APK2" i="79"/>
  <c r="APJ2" i="79"/>
  <c r="API2" i="79"/>
  <c r="APH2" i="79"/>
  <c r="APG2" i="79"/>
  <c r="APF2" i="79"/>
  <c r="APE2" i="79"/>
  <c r="APD2" i="79"/>
  <c r="APC2" i="79"/>
  <c r="APB2" i="79"/>
  <c r="APA2" i="79"/>
  <c r="AOZ2" i="79"/>
  <c r="AOY2" i="79"/>
  <c r="AOX2" i="79"/>
  <c r="AOW2" i="79"/>
  <c r="AOV2" i="79"/>
  <c r="AOU2" i="79"/>
  <c r="AOT2" i="79"/>
  <c r="AOS2" i="79"/>
  <c r="AOR2" i="79"/>
  <c r="AOQ2" i="79"/>
  <c r="AOP2" i="79"/>
  <c r="AOO2" i="79"/>
  <c r="AON2" i="79"/>
  <c r="AOM2" i="79"/>
  <c r="AOL2" i="79"/>
  <c r="AOK2" i="79"/>
  <c r="AOJ2" i="79"/>
  <c r="AOI2" i="79"/>
  <c r="AOH2" i="79"/>
  <c r="AOG2" i="79"/>
  <c r="AOF2" i="79"/>
  <c r="AOE2" i="79"/>
  <c r="AOD2" i="79"/>
  <c r="AOC2" i="79"/>
  <c r="AOB2" i="79"/>
  <c r="AOA2" i="79"/>
  <c r="ANZ2" i="79"/>
  <c r="ANY2" i="79"/>
  <c r="ANX2" i="79"/>
  <c r="ANW2" i="79"/>
  <c r="ANV2" i="79"/>
  <c r="ANU2" i="79"/>
  <c r="ANT2" i="79"/>
  <c r="ANS2" i="79"/>
  <c r="ANR2" i="79"/>
  <c r="ANQ2" i="79"/>
  <c r="ANP2" i="79"/>
  <c r="ANO2" i="79"/>
  <c r="ANN2" i="79"/>
  <c r="ANM2" i="79"/>
  <c r="ANL2" i="79"/>
  <c r="ANK2" i="79"/>
  <c r="ANJ2" i="79"/>
  <c r="ANI2" i="79"/>
  <c r="ANH2" i="79"/>
  <c r="ANG2" i="79"/>
  <c r="ANF2" i="79"/>
  <c r="ANE2" i="79"/>
  <c r="AND2" i="79"/>
  <c r="ANC2" i="79"/>
  <c r="ANB2" i="79"/>
  <c r="ANA2" i="79"/>
  <c r="AMZ2" i="79"/>
  <c r="AMY2" i="79"/>
  <c r="AMX2" i="79"/>
  <c r="AMW2" i="79"/>
  <c r="AMV2" i="79"/>
  <c r="AMU2" i="79"/>
  <c r="AMT2" i="79"/>
  <c r="AMS2" i="79"/>
  <c r="AMR2" i="79"/>
  <c r="AMQ2" i="79"/>
  <c r="AMP2" i="79"/>
  <c r="AMO2" i="79"/>
  <c r="AMN2" i="79"/>
  <c r="AMM2" i="79"/>
  <c r="AML2" i="79"/>
  <c r="AMK2" i="79"/>
  <c r="AMJ2" i="79"/>
  <c r="AMI2" i="79"/>
  <c r="AMH2" i="79"/>
  <c r="AMG2" i="79"/>
  <c r="AMF2" i="79"/>
  <c r="AME2" i="79"/>
  <c r="AMD2" i="79"/>
  <c r="AMC2" i="79"/>
  <c r="AMB2" i="79"/>
  <c r="AMA2" i="79"/>
  <c r="ALZ2" i="79"/>
  <c r="ALY2" i="79"/>
  <c r="ALX2" i="79"/>
  <c r="ALW2" i="79"/>
  <c r="ALV2" i="79"/>
  <c r="ALU2" i="79"/>
  <c r="ALT2" i="79"/>
  <c r="ALS2" i="79"/>
  <c r="ALR2" i="79"/>
  <c r="ALQ2" i="79"/>
  <c r="ALP2" i="79"/>
  <c r="ALO2" i="79"/>
  <c r="ALN2" i="79"/>
  <c r="ALM2" i="79"/>
  <c r="ALL2" i="79"/>
  <c r="ALK2" i="79"/>
  <c r="ALJ2" i="79"/>
  <c r="ALI2" i="79"/>
  <c r="ALH2" i="79"/>
  <c r="ALG2" i="79"/>
  <c r="ALF2" i="79"/>
  <c r="ALE2" i="79"/>
  <c r="ALD2" i="79"/>
  <c r="ALC2" i="79"/>
  <c r="ALB2" i="79"/>
  <c r="ALA2" i="79"/>
  <c r="AKZ2" i="79"/>
  <c r="AKY2" i="79"/>
  <c r="AKX2" i="79"/>
  <c r="AKW2" i="79"/>
  <c r="AKV2" i="79"/>
  <c r="AKU2" i="79"/>
  <c r="AKT2" i="79"/>
  <c r="AKS2" i="79"/>
  <c r="AKR2" i="79"/>
  <c r="AKQ2" i="79"/>
  <c r="AKP2" i="79"/>
  <c r="AKO2" i="79"/>
  <c r="AKN2" i="79"/>
  <c r="AKM2" i="79"/>
  <c r="AKL2" i="79"/>
  <c r="AKK2" i="79"/>
  <c r="AKJ2" i="79"/>
  <c r="AKI2" i="79"/>
  <c r="AKH2" i="79"/>
  <c r="AKG2" i="79"/>
  <c r="AKF2" i="79"/>
  <c r="AKE2" i="79"/>
  <c r="AKD2" i="79"/>
  <c r="AKC2" i="79"/>
  <c r="AKB2" i="79"/>
  <c r="AKA2" i="79"/>
  <c r="AJZ2" i="79"/>
  <c r="AJY2" i="79"/>
  <c r="AJX2" i="79"/>
  <c r="AJW2" i="79"/>
  <c r="AJV2" i="79"/>
  <c r="AJU2" i="79"/>
  <c r="AJT2" i="79"/>
  <c r="AJS2" i="79"/>
  <c r="AJR2" i="79"/>
  <c r="AJQ2" i="79"/>
  <c r="AJP2" i="79"/>
  <c r="AJO2" i="79"/>
  <c r="AJN2" i="79"/>
  <c r="AJM2" i="79"/>
  <c r="AJL2" i="79"/>
  <c r="AJK2" i="79"/>
  <c r="AJJ2" i="79"/>
  <c r="AJI2" i="79"/>
  <c r="AJH2" i="79"/>
  <c r="AJG2" i="79"/>
  <c r="AJF2" i="79"/>
  <c r="AJE2" i="79"/>
  <c r="AJD2" i="79"/>
  <c r="AJC2" i="79"/>
  <c r="AJB2" i="79"/>
  <c r="AJA2" i="79"/>
  <c r="AIZ2" i="79"/>
  <c r="AIY2" i="79"/>
  <c r="AIX2" i="79"/>
  <c r="AIW2" i="79"/>
  <c r="AIV2" i="79"/>
  <c r="AIU2" i="79"/>
  <c r="AIT2" i="79"/>
  <c r="AIS2" i="79"/>
  <c r="AIR2" i="79"/>
  <c r="AIQ2" i="79"/>
  <c r="AIP2" i="79"/>
  <c r="AIO2" i="79"/>
  <c r="AIN2" i="79"/>
  <c r="AIM2" i="79"/>
  <c r="AIL2" i="79"/>
  <c r="AIK2" i="79"/>
  <c r="AIJ2" i="79"/>
  <c r="AII2" i="79"/>
  <c r="AIH2" i="79"/>
  <c r="AIG2" i="79"/>
  <c r="AIF2" i="79"/>
  <c r="AIE2" i="79"/>
  <c r="AID2" i="79"/>
  <c r="AIC2" i="79"/>
  <c r="AIB2" i="79"/>
  <c r="AIA2" i="79"/>
  <c r="AHZ2" i="79"/>
  <c r="AHY2" i="79"/>
  <c r="AHX2" i="79"/>
  <c r="AHW2" i="79"/>
  <c r="AHV2" i="79"/>
  <c r="AHU2" i="79"/>
  <c r="AHT2" i="79"/>
  <c r="AHS2" i="79"/>
  <c r="AHR2" i="79"/>
  <c r="AHQ2" i="79"/>
  <c r="AHP2" i="79"/>
  <c r="AHO2" i="79"/>
  <c r="AHN2" i="79"/>
  <c r="AHM2" i="79"/>
  <c r="AHL2" i="79"/>
  <c r="AHK2" i="79"/>
  <c r="AHJ2" i="79"/>
  <c r="AHI2" i="79"/>
  <c r="AHH2" i="79"/>
  <c r="AHG2" i="79"/>
  <c r="AHF2" i="79"/>
  <c r="AHE2" i="79"/>
  <c r="AHD2" i="79"/>
  <c r="AHC2" i="79"/>
  <c r="AHB2" i="79"/>
  <c r="AHA2" i="79"/>
  <c r="AGZ2" i="79"/>
  <c r="AGY2" i="79"/>
  <c r="AGX2" i="79"/>
  <c r="AGW2" i="79"/>
  <c r="AGV2" i="79"/>
  <c r="AGU2" i="79"/>
  <c r="AGT2" i="79"/>
  <c r="AGS2" i="79"/>
  <c r="AGR2" i="79"/>
  <c r="AGQ2" i="79"/>
  <c r="AGP2" i="79"/>
  <c r="AGO2" i="79"/>
  <c r="AGN2" i="79"/>
  <c r="AGM2" i="79"/>
  <c r="AGL2" i="79"/>
  <c r="AGK2" i="79"/>
  <c r="AGJ2" i="79"/>
  <c r="AGI2" i="79"/>
  <c r="AGH2" i="79"/>
  <c r="AGG2" i="79"/>
  <c r="AGF2" i="79"/>
  <c r="AGE2" i="79"/>
  <c r="AGD2" i="79"/>
  <c r="AGC2" i="79"/>
  <c r="AGB2" i="79"/>
  <c r="AGA2" i="79"/>
  <c r="AFZ2" i="79"/>
  <c r="AFY2" i="79"/>
  <c r="AFX2" i="79"/>
  <c r="AFW2" i="79"/>
  <c r="AFV2" i="79"/>
  <c r="AFU2" i="79"/>
  <c r="AFT2" i="79"/>
  <c r="AFS2" i="79"/>
  <c r="AFR2" i="79"/>
  <c r="AFQ2" i="79"/>
  <c r="AFP2" i="79"/>
  <c r="AFO2" i="79"/>
  <c r="AFN2" i="79"/>
  <c r="AFM2" i="79"/>
  <c r="AFL2" i="79"/>
  <c r="AFK2" i="79"/>
  <c r="AFJ2" i="79"/>
  <c r="AFI2" i="79"/>
  <c r="AFH2" i="79"/>
  <c r="AFG2" i="79"/>
  <c r="AFF2" i="79"/>
  <c r="AFE2" i="79"/>
  <c r="AFD2" i="79"/>
  <c r="AFC2" i="79"/>
  <c r="AFB2" i="79"/>
  <c r="AFA2" i="79"/>
  <c r="AEZ2" i="79"/>
  <c r="AEY2" i="79"/>
  <c r="AEX2" i="79"/>
  <c r="AEW2" i="79"/>
  <c r="AEV2" i="79"/>
  <c r="AEU2" i="79"/>
  <c r="AET2" i="79"/>
  <c r="AES2" i="79"/>
  <c r="AER2" i="79"/>
  <c r="AEQ2" i="79"/>
  <c r="AEP2" i="79"/>
  <c r="AEO2" i="79"/>
  <c r="AEN2" i="79"/>
  <c r="AEM2" i="79"/>
  <c r="AEL2" i="79"/>
  <c r="AEK2" i="79"/>
  <c r="AEJ2" i="79"/>
  <c r="AEI2" i="79"/>
  <c r="AEH2" i="79"/>
  <c r="AEG2" i="79"/>
  <c r="AEF2" i="79"/>
  <c r="AEE2" i="79"/>
  <c r="AED2" i="79"/>
  <c r="AEC2" i="79"/>
  <c r="AEB2" i="79"/>
  <c r="AEA2" i="79"/>
  <c r="ADZ2" i="79"/>
  <c r="ADY2" i="79"/>
  <c r="ADX2" i="79"/>
  <c r="ADW2" i="79"/>
  <c r="ADV2" i="79"/>
  <c r="ADU2" i="79"/>
  <c r="ADT2" i="79"/>
  <c r="ADS2" i="79"/>
  <c r="ADR2" i="79"/>
  <c r="ADQ2" i="79"/>
  <c r="ADP2" i="79"/>
  <c r="ADO2" i="79"/>
  <c r="ADN2" i="79"/>
  <c r="ADM2" i="79"/>
  <c r="ADL2" i="79"/>
  <c r="ADK2" i="79"/>
  <c r="ADJ2" i="79"/>
  <c r="ADI2" i="79"/>
  <c r="ADH2" i="79"/>
  <c r="ADG2" i="79"/>
  <c r="ADF2" i="79"/>
  <c r="ADE2" i="79"/>
  <c r="ADD2" i="79"/>
  <c r="ADC2" i="79"/>
  <c r="ADB2" i="79"/>
  <c r="ADA2" i="79"/>
  <c r="ACZ2" i="79"/>
  <c r="ACY2" i="79"/>
  <c r="ACX2" i="79"/>
  <c r="ACW2" i="79"/>
  <c r="ACV2" i="79"/>
  <c r="ACU2" i="79"/>
  <c r="ACT2" i="79"/>
  <c r="ACS2" i="79"/>
  <c r="ACR2" i="79"/>
  <c r="ACQ2" i="79"/>
  <c r="ACP2" i="79"/>
  <c r="ACO2" i="79"/>
  <c r="ACN2" i="79"/>
  <c r="ACM2" i="79"/>
  <c r="ACL2" i="79"/>
  <c r="ACK2" i="79"/>
  <c r="ACJ2" i="79"/>
  <c r="ACI2" i="79"/>
  <c r="ACH2" i="79"/>
  <c r="ACG2" i="79"/>
  <c r="ACF2" i="79"/>
  <c r="ACE2" i="79"/>
  <c r="ACD2" i="79"/>
  <c r="ACC2" i="79"/>
  <c r="ACB2" i="79"/>
  <c r="ACA2" i="79"/>
  <c r="ABZ2" i="79"/>
  <c r="ABY2" i="79"/>
  <c r="ABX2" i="79"/>
  <c r="ABW2" i="79"/>
  <c r="ABV2" i="79"/>
  <c r="ABU2" i="79"/>
  <c r="ABT2" i="79"/>
  <c r="ABS2" i="79"/>
  <c r="ABR2" i="79"/>
  <c r="ABQ2" i="79"/>
  <c r="ABP2" i="79"/>
  <c r="ABO2" i="79"/>
  <c r="ABN2" i="79"/>
  <c r="ABM2" i="79"/>
  <c r="ABL2" i="79"/>
  <c r="ABK2" i="79"/>
  <c r="ABJ2" i="79"/>
  <c r="ABI2" i="79"/>
  <c r="ABH2" i="79"/>
  <c r="ABG2" i="79"/>
  <c r="ABF2" i="79"/>
  <c r="ABE2" i="79"/>
  <c r="ABD2" i="79"/>
  <c r="ABC2" i="79"/>
  <c r="ABB2" i="79"/>
  <c r="ABA2" i="79"/>
  <c r="AAZ2" i="79"/>
  <c r="AAY2" i="79"/>
  <c r="AAX2" i="79"/>
  <c r="AAW2" i="79"/>
  <c r="AAV2" i="79"/>
  <c r="AAU2" i="79"/>
  <c r="AAT2" i="79"/>
  <c r="AAS2" i="79"/>
  <c r="AAR2" i="79"/>
  <c r="AAQ2" i="79"/>
  <c r="AAP2" i="79"/>
  <c r="AAO2" i="79"/>
  <c r="AAN2" i="79"/>
  <c r="AAM2" i="79"/>
  <c r="AAL2" i="79"/>
  <c r="AAK2" i="79"/>
  <c r="AAJ2" i="79"/>
  <c r="AAI2" i="79"/>
  <c r="AAH2" i="79"/>
  <c r="AAG2" i="79"/>
  <c r="AAF2" i="79"/>
  <c r="AAE2" i="79"/>
  <c r="AAD2" i="79"/>
  <c r="AAC2" i="79"/>
  <c r="AAB2" i="79"/>
  <c r="AAA2" i="79"/>
  <c r="ZZ2" i="79"/>
  <c r="ZY2" i="79"/>
  <c r="ZX2" i="79"/>
  <c r="ZW2" i="79"/>
  <c r="ZV2" i="79"/>
  <c r="ZU2" i="79"/>
  <c r="ZT2" i="79"/>
  <c r="ZS2" i="79"/>
  <c r="ZR2" i="79"/>
  <c r="ZQ2" i="79"/>
  <c r="ZP2" i="79"/>
  <c r="ZO2" i="79"/>
  <c r="ZN2" i="79"/>
  <c r="ZM2" i="79"/>
  <c r="ZL2" i="79"/>
  <c r="ZK2" i="79"/>
  <c r="ZJ2" i="79"/>
  <c r="ZI2" i="79"/>
  <c r="ZH2" i="79"/>
  <c r="ZG2" i="79"/>
  <c r="ZF2" i="79"/>
  <c r="ZE2" i="79"/>
  <c r="ZD2" i="79"/>
  <c r="ZC2" i="79"/>
  <c r="ZB2" i="79"/>
  <c r="ZA2" i="79"/>
  <c r="YZ2" i="79"/>
  <c r="YY2" i="79"/>
  <c r="YX2" i="79"/>
  <c r="YW2" i="79"/>
  <c r="YV2" i="79"/>
  <c r="YU2" i="79"/>
  <c r="YT2" i="79"/>
  <c r="YS2" i="79"/>
  <c r="YR2" i="79"/>
  <c r="YQ2" i="79"/>
  <c r="YP2" i="79"/>
  <c r="YO2" i="79"/>
  <c r="YN2" i="79"/>
  <c r="YM2" i="79"/>
  <c r="YL2" i="79"/>
  <c r="YK2" i="79"/>
  <c r="YJ2" i="79"/>
  <c r="YI2" i="79"/>
  <c r="YH2" i="79"/>
  <c r="YG2" i="79"/>
  <c r="YF2" i="79"/>
  <c r="YE2" i="79"/>
  <c r="YD2" i="79"/>
  <c r="YC2" i="79"/>
  <c r="YB2" i="79"/>
  <c r="YA2" i="79"/>
  <c r="XZ2" i="79"/>
  <c r="XY2" i="79"/>
  <c r="XX2" i="79"/>
  <c r="XW2" i="79"/>
  <c r="XV2" i="79"/>
  <c r="XU2" i="79"/>
  <c r="XT2" i="79"/>
  <c r="XS2" i="79"/>
  <c r="XR2" i="79"/>
  <c r="XQ2" i="79"/>
  <c r="XP2" i="79"/>
  <c r="XO2" i="79"/>
  <c r="XN2" i="79"/>
  <c r="XM2" i="79"/>
  <c r="XL2" i="79"/>
  <c r="XK2" i="79"/>
  <c r="XJ2" i="79"/>
  <c r="XI2" i="79"/>
  <c r="XH2" i="79"/>
  <c r="XG2" i="79"/>
  <c r="XF2" i="79"/>
  <c r="XE2" i="79"/>
  <c r="XD2" i="79"/>
  <c r="XC2" i="79"/>
  <c r="XB2" i="79"/>
  <c r="XA2" i="79"/>
  <c r="WZ2" i="79"/>
  <c r="WY2" i="79"/>
  <c r="WX2" i="79"/>
  <c r="WW2" i="79"/>
  <c r="WV2" i="79"/>
  <c r="WU2" i="79"/>
  <c r="WT2" i="79"/>
  <c r="WS2" i="79"/>
  <c r="WR2" i="79"/>
  <c r="WQ2" i="79"/>
  <c r="WP2" i="79"/>
  <c r="WO2" i="79"/>
  <c r="WN2" i="79"/>
  <c r="WM2" i="79"/>
  <c r="WL2" i="79"/>
  <c r="WK2" i="79"/>
  <c r="WJ2" i="79"/>
  <c r="WI2" i="79"/>
  <c r="WH2" i="79"/>
  <c r="WG2" i="79"/>
  <c r="WF2" i="79"/>
  <c r="WE2" i="79"/>
  <c r="WD2" i="79"/>
  <c r="WC2" i="79"/>
  <c r="WB2" i="79"/>
  <c r="WA2" i="79"/>
  <c r="VZ2" i="79"/>
  <c r="VY2" i="79"/>
  <c r="VX2" i="79"/>
  <c r="VW2" i="79"/>
  <c r="VV2" i="79"/>
  <c r="VU2" i="79"/>
  <c r="VT2" i="79"/>
  <c r="VS2" i="79"/>
  <c r="VR2" i="79"/>
  <c r="VQ2" i="79"/>
  <c r="VP2" i="79"/>
  <c r="VO2" i="79"/>
  <c r="VN2" i="79"/>
  <c r="VM2" i="79"/>
  <c r="VL2" i="79"/>
  <c r="VK2" i="79"/>
  <c r="VJ2" i="79"/>
  <c r="VI2" i="79"/>
  <c r="VH2" i="79"/>
  <c r="VG2" i="79"/>
  <c r="VF2" i="79"/>
  <c r="VE2" i="79"/>
  <c r="VD2" i="79"/>
  <c r="VC2" i="79"/>
  <c r="VB2" i="79"/>
  <c r="VA2" i="79"/>
  <c r="UZ2" i="79"/>
  <c r="UY2" i="79"/>
  <c r="UX2" i="79"/>
  <c r="UW2" i="79"/>
  <c r="UV2" i="79"/>
  <c r="UU2" i="79"/>
  <c r="UT2" i="79"/>
  <c r="US2" i="79"/>
  <c r="UR2" i="79"/>
  <c r="UQ2" i="79"/>
  <c r="UP2" i="79"/>
  <c r="UO2" i="79"/>
  <c r="UN2" i="79"/>
  <c r="UM2" i="79"/>
  <c r="UL2" i="79"/>
  <c r="UK2" i="79"/>
  <c r="UJ2" i="79"/>
  <c r="UI2" i="79"/>
  <c r="UH2" i="79"/>
  <c r="UG2" i="79"/>
  <c r="UF2" i="79"/>
  <c r="UE2" i="79"/>
  <c r="UD2" i="79"/>
  <c r="UC2" i="79"/>
  <c r="UB2" i="79"/>
  <c r="UA2" i="79"/>
  <c r="TZ2" i="79"/>
  <c r="TY2" i="79"/>
  <c r="TX2" i="79"/>
  <c r="TW2" i="79"/>
  <c r="TV2" i="79"/>
  <c r="TU2" i="79"/>
  <c r="TT2" i="79"/>
  <c r="TS2" i="79"/>
  <c r="TR2" i="79"/>
  <c r="TQ2" i="79"/>
  <c r="TP2" i="79"/>
  <c r="TO2" i="79"/>
  <c r="TN2" i="79"/>
  <c r="TM2" i="79"/>
  <c r="TL2" i="79"/>
  <c r="TK2" i="79"/>
  <c r="TJ2" i="79"/>
  <c r="TI2" i="79"/>
  <c r="TH2" i="79"/>
  <c r="TG2" i="79"/>
  <c r="TF2" i="79"/>
  <c r="TE2" i="79"/>
  <c r="TD2" i="79"/>
  <c r="TC2" i="79"/>
  <c r="TB2" i="79"/>
  <c r="TA2" i="79"/>
  <c r="SZ2" i="79"/>
  <c r="SY2" i="79"/>
  <c r="SX2" i="79"/>
  <c r="SW2" i="79"/>
  <c r="SV2" i="79"/>
  <c r="SU2" i="79"/>
  <c r="ST2" i="79"/>
  <c r="SS2" i="79"/>
  <c r="SR2" i="79"/>
  <c r="SQ2" i="79"/>
  <c r="SP2" i="79"/>
  <c r="SO2" i="79"/>
  <c r="SN2" i="79"/>
  <c r="SM2" i="79"/>
  <c r="SL2" i="79"/>
  <c r="SK2" i="79"/>
  <c r="SJ2" i="79"/>
  <c r="SI2" i="79"/>
  <c r="SH2" i="79"/>
  <c r="SG2" i="79"/>
  <c r="SF2" i="79"/>
  <c r="SE2" i="79"/>
  <c r="SD2" i="79"/>
  <c r="SC2" i="79"/>
  <c r="SB2" i="79"/>
  <c r="SA2" i="79"/>
  <c r="RZ2" i="79"/>
  <c r="RY2" i="79"/>
  <c r="RX2" i="79"/>
  <c r="RW2" i="79"/>
  <c r="RV2" i="79"/>
  <c r="RU2" i="79"/>
  <c r="RT2" i="79"/>
  <c r="RS2" i="79"/>
  <c r="RR2" i="79"/>
  <c r="RQ2" i="79"/>
  <c r="RP2" i="79"/>
  <c r="RO2" i="79"/>
  <c r="RN2" i="79"/>
  <c r="RM2" i="79"/>
  <c r="RL2" i="79"/>
  <c r="RK2" i="79"/>
  <c r="RJ2" i="79"/>
  <c r="RI2" i="79"/>
  <c r="RH2" i="79"/>
  <c r="RG2" i="79"/>
  <c r="RF2" i="79"/>
  <c r="RE2" i="79"/>
  <c r="RD2" i="79"/>
  <c r="RC2" i="79"/>
  <c r="RB2" i="79"/>
  <c r="RA2" i="79"/>
  <c r="QZ2" i="79"/>
  <c r="QY2" i="79"/>
  <c r="QX2" i="79"/>
  <c r="QW2" i="79"/>
  <c r="QV2" i="79"/>
  <c r="QU2" i="79"/>
  <c r="QT2" i="79"/>
  <c r="QS2" i="79"/>
  <c r="QR2" i="79"/>
  <c r="QQ2" i="79"/>
  <c r="QP2" i="79"/>
  <c r="QO2" i="79"/>
  <c r="QN2" i="79"/>
  <c r="QM2" i="79"/>
  <c r="QL2" i="79"/>
  <c r="QK2" i="79"/>
  <c r="QJ2" i="79"/>
  <c r="QI2" i="79"/>
  <c r="QH2" i="79"/>
  <c r="QG2" i="79"/>
  <c r="QF2" i="79"/>
  <c r="QE2" i="79"/>
  <c r="QD2" i="79"/>
  <c r="QC2" i="79"/>
  <c r="QB2" i="79"/>
  <c r="QA2" i="79"/>
  <c r="PZ2" i="79"/>
  <c r="PY2" i="79"/>
  <c r="PX2" i="79"/>
  <c r="PW2" i="79"/>
  <c r="PV2" i="79"/>
  <c r="PU2" i="79"/>
  <c r="PT2" i="79"/>
  <c r="PS2" i="79"/>
  <c r="PR2" i="79"/>
  <c r="PQ2" i="79"/>
  <c r="PP2" i="79"/>
  <c r="PO2" i="79"/>
  <c r="PN2" i="79"/>
  <c r="PM2" i="79"/>
  <c r="PL2" i="79"/>
  <c r="PK2" i="79"/>
  <c r="PJ2" i="79"/>
  <c r="PI2" i="79"/>
  <c r="PH2" i="79"/>
  <c r="PG2" i="79"/>
  <c r="PF2" i="79"/>
  <c r="PE2" i="79"/>
  <c r="PD2" i="79"/>
  <c r="PC2" i="79"/>
  <c r="PB2" i="79"/>
  <c r="PA2" i="79"/>
  <c r="OZ2" i="79"/>
  <c r="OY2" i="79"/>
  <c r="OX2" i="79"/>
  <c r="OW2" i="79"/>
  <c r="OV2" i="79"/>
  <c r="OU2" i="79"/>
  <c r="OT2" i="79"/>
  <c r="OS2" i="79"/>
  <c r="OR2" i="79"/>
  <c r="OQ2" i="79"/>
  <c r="OP2" i="79"/>
  <c r="OO2" i="79"/>
  <c r="ON2" i="79"/>
  <c r="OM2" i="79"/>
  <c r="OL2" i="79"/>
  <c r="OK2" i="79"/>
  <c r="OJ2" i="79"/>
  <c r="OI2" i="79"/>
  <c r="OH2" i="79"/>
  <c r="OG2" i="79"/>
  <c r="OF2" i="79"/>
  <c r="OE2" i="79"/>
  <c r="OD2" i="79"/>
  <c r="OC2" i="79"/>
  <c r="OB2" i="79"/>
  <c r="OA2" i="79"/>
  <c r="NZ2" i="79"/>
  <c r="NY2" i="79"/>
  <c r="NX2" i="79"/>
  <c r="NW2" i="79"/>
  <c r="NV2" i="79"/>
  <c r="NU2" i="79"/>
  <c r="NT2" i="79"/>
  <c r="NS2" i="79"/>
  <c r="NR2" i="79"/>
  <c r="NQ2" i="79"/>
  <c r="NP2" i="79"/>
  <c r="NO2" i="79"/>
  <c r="NN2" i="79"/>
  <c r="NM2" i="79"/>
  <c r="NL2" i="79"/>
  <c r="NK2" i="79"/>
  <c r="NJ2" i="79"/>
  <c r="NI2" i="79"/>
  <c r="NH2" i="79"/>
  <c r="NG2" i="79"/>
  <c r="NF2" i="79"/>
  <c r="NE2" i="79"/>
  <c r="ND2" i="79"/>
  <c r="NC2" i="79"/>
  <c r="NB2" i="79"/>
  <c r="NA2" i="79"/>
  <c r="MZ2" i="79"/>
  <c r="MY2" i="79"/>
  <c r="MX2" i="79"/>
  <c r="MW2" i="79"/>
  <c r="MV2" i="79"/>
  <c r="MU2" i="79"/>
  <c r="MT2" i="79"/>
  <c r="MS2" i="79"/>
  <c r="MR2" i="79"/>
  <c r="MQ2" i="79"/>
  <c r="MP2" i="79"/>
  <c r="MO2" i="79"/>
  <c r="MN2" i="79"/>
  <c r="MM2" i="79"/>
  <c r="ML2" i="79"/>
  <c r="MK2" i="79"/>
  <c r="MJ2" i="79"/>
  <c r="MI2" i="79"/>
  <c r="MH2" i="79"/>
  <c r="MG2" i="79"/>
  <c r="MF2" i="79"/>
  <c r="ME2" i="79"/>
  <c r="MD2" i="79"/>
  <c r="MC2" i="79"/>
  <c r="MB2" i="79"/>
  <c r="MA2" i="79"/>
  <c r="LZ2" i="79"/>
  <c r="LY2" i="79"/>
  <c r="LX2" i="79"/>
  <c r="LW2" i="79"/>
  <c r="LV2" i="79"/>
  <c r="LU2" i="79"/>
  <c r="LT2" i="79"/>
  <c r="LS2" i="79"/>
  <c r="LR2" i="79"/>
  <c r="LQ2" i="79"/>
  <c r="LP2" i="79"/>
  <c r="LO2" i="79"/>
  <c r="LN2" i="79"/>
  <c r="LM2" i="79"/>
  <c r="LL2" i="79"/>
  <c r="LK2" i="79"/>
  <c r="LJ2" i="79"/>
  <c r="LI2" i="79"/>
  <c r="LH2" i="79"/>
  <c r="LG2" i="79"/>
  <c r="LF2" i="79"/>
  <c r="LE2" i="79"/>
  <c r="LD2" i="79"/>
  <c r="LC2" i="79"/>
  <c r="LB2" i="79"/>
  <c r="LA2" i="79"/>
  <c r="KZ2" i="79"/>
  <c r="KY2" i="79"/>
  <c r="KX2" i="79"/>
  <c r="KW2" i="79"/>
  <c r="KV2" i="79"/>
  <c r="KU2" i="79"/>
  <c r="KT2" i="79"/>
  <c r="KS2" i="79"/>
  <c r="KR2" i="79"/>
  <c r="KQ2" i="79"/>
  <c r="KP2" i="79"/>
  <c r="KO2" i="79"/>
  <c r="KN2" i="79"/>
  <c r="KM2" i="79"/>
  <c r="KL2" i="79"/>
  <c r="KK2" i="79"/>
  <c r="KJ2" i="79"/>
  <c r="KI2" i="79"/>
  <c r="KH2" i="79"/>
  <c r="KG2" i="79"/>
  <c r="KF2" i="79"/>
  <c r="KE2" i="79"/>
  <c r="KD2" i="79"/>
  <c r="KC2" i="79"/>
  <c r="KB2" i="79"/>
  <c r="KA2" i="79"/>
  <c r="JZ2" i="79"/>
  <c r="JY2" i="79"/>
  <c r="JX2" i="79"/>
  <c r="JW2" i="79"/>
  <c r="JV2" i="79"/>
  <c r="JU2" i="79"/>
  <c r="JT2" i="79"/>
  <c r="JS2" i="79"/>
  <c r="JR2" i="79"/>
  <c r="JQ2" i="79"/>
  <c r="JP2" i="79"/>
  <c r="JO2" i="79"/>
  <c r="JN2" i="79"/>
  <c r="JM2" i="79"/>
  <c r="JL2" i="79"/>
  <c r="JK2" i="79"/>
  <c r="JJ2" i="79"/>
  <c r="JI2" i="79"/>
  <c r="JH2" i="79"/>
  <c r="JG2" i="79"/>
  <c r="JF2" i="79"/>
  <c r="JE2" i="79"/>
  <c r="JD2" i="79"/>
  <c r="JC2" i="79"/>
  <c r="JB2" i="79"/>
  <c r="JA2" i="79"/>
  <c r="IZ2" i="79"/>
  <c r="IY2" i="79"/>
  <c r="IX2" i="79"/>
  <c r="IW2" i="79"/>
  <c r="IV2" i="79"/>
  <c r="IU2" i="79"/>
  <c r="IT2" i="79"/>
  <c r="IS2" i="79"/>
  <c r="IR2" i="79"/>
  <c r="IQ2" i="79"/>
  <c r="IP2" i="79"/>
  <c r="IO2" i="79"/>
  <c r="IN2" i="79"/>
  <c r="IM2" i="79"/>
  <c r="IL2" i="79"/>
  <c r="IK2" i="79"/>
  <c r="IJ2" i="79"/>
  <c r="II2" i="79"/>
  <c r="IH2" i="79"/>
  <c r="IG2" i="79"/>
  <c r="IF2" i="79"/>
  <c r="IE2" i="79"/>
  <c r="ID2" i="79"/>
  <c r="IC2" i="79"/>
  <c r="IB2" i="79"/>
  <c r="IA2" i="79"/>
  <c r="HZ2" i="79"/>
  <c r="HY2" i="79"/>
  <c r="HX2" i="79"/>
  <c r="HW2" i="79"/>
  <c r="HV2" i="79"/>
  <c r="HU2" i="79"/>
  <c r="HT2" i="79"/>
  <c r="HS2" i="79"/>
  <c r="HR2" i="79"/>
  <c r="HQ2" i="79"/>
  <c r="HP2" i="79"/>
  <c r="HO2" i="79"/>
  <c r="HN2" i="79"/>
  <c r="HM2" i="79"/>
  <c r="HL2" i="79"/>
  <c r="HK2" i="79"/>
  <c r="HJ2" i="79"/>
  <c r="HI2" i="79"/>
  <c r="HH2" i="79"/>
  <c r="HG2" i="79"/>
  <c r="HF2" i="79"/>
  <c r="HE2" i="79"/>
  <c r="HD2" i="79"/>
  <c r="HC2" i="79"/>
  <c r="HB2" i="79"/>
  <c r="HA2" i="79"/>
  <c r="GZ2" i="79"/>
  <c r="GY2" i="79"/>
  <c r="GX2" i="79"/>
  <c r="GW2" i="79"/>
  <c r="GV2" i="79"/>
  <c r="GU2" i="79"/>
  <c r="GT2" i="79"/>
  <c r="GS2" i="79"/>
  <c r="GR2" i="79"/>
  <c r="GQ2" i="79"/>
  <c r="GP2" i="79"/>
  <c r="GO2" i="79"/>
  <c r="GN2" i="79"/>
  <c r="GM2" i="79"/>
  <c r="GL2" i="79"/>
  <c r="GK2" i="79"/>
  <c r="GJ2" i="79"/>
  <c r="GI2" i="79"/>
  <c r="GH2" i="79"/>
  <c r="GG2" i="79"/>
  <c r="GF2" i="79"/>
  <c r="GE2" i="79"/>
  <c r="GD2" i="79"/>
  <c r="GC2" i="79"/>
  <c r="GB2" i="79"/>
  <c r="GA2" i="79"/>
  <c r="FZ2" i="79"/>
  <c r="FY2" i="79"/>
  <c r="FX2" i="79"/>
  <c r="FW2" i="79"/>
  <c r="FV2" i="79"/>
  <c r="FU2" i="79"/>
  <c r="FT2" i="79"/>
  <c r="FS2" i="79"/>
  <c r="FR2" i="79"/>
  <c r="FQ2" i="79"/>
  <c r="FP2" i="79"/>
  <c r="FO2" i="79"/>
  <c r="FN2" i="79"/>
  <c r="FM2" i="79"/>
  <c r="FL2" i="79"/>
  <c r="FK2" i="79"/>
  <c r="FJ2" i="79"/>
  <c r="FI2" i="79"/>
  <c r="FH2" i="79"/>
  <c r="FG2" i="79"/>
  <c r="FF2" i="79"/>
  <c r="FE2" i="79"/>
  <c r="FD2" i="79"/>
  <c r="FC2" i="79"/>
  <c r="FB2" i="79"/>
  <c r="FA2" i="79"/>
  <c r="EZ2" i="79"/>
  <c r="EY2" i="79"/>
  <c r="EX2" i="79"/>
  <c r="EW2" i="79"/>
  <c r="EV2" i="79"/>
  <c r="EU2" i="79"/>
  <c r="ET2" i="79"/>
  <c r="ES2" i="79"/>
  <c r="ER2" i="79"/>
  <c r="EQ2" i="79"/>
  <c r="EP2" i="79"/>
  <c r="EO2" i="79"/>
  <c r="EN2" i="79"/>
  <c r="EM2" i="79"/>
  <c r="EL2" i="79"/>
  <c r="EK2" i="79"/>
  <c r="EJ2" i="79"/>
  <c r="EI2" i="79"/>
  <c r="EH2" i="79"/>
  <c r="EG2" i="79"/>
  <c r="EF2" i="79"/>
  <c r="EE2" i="79"/>
  <c r="ED2" i="79"/>
  <c r="EC2" i="79"/>
  <c r="EB2" i="79"/>
  <c r="EA2" i="79"/>
  <c r="DZ2" i="79"/>
  <c r="DY2" i="79"/>
  <c r="DX2" i="79"/>
  <c r="DW2" i="79"/>
  <c r="DV2" i="79"/>
  <c r="DU2" i="79"/>
  <c r="DT2" i="79"/>
  <c r="DS2" i="79"/>
  <c r="DR2" i="79"/>
  <c r="DQ2" i="79"/>
  <c r="DP2" i="79"/>
  <c r="DO2" i="79"/>
  <c r="DN2" i="79"/>
  <c r="DM2" i="79"/>
  <c r="DL2" i="79"/>
  <c r="DK2" i="79"/>
  <c r="DJ2" i="79"/>
  <c r="DI2" i="79"/>
  <c r="DH2" i="79"/>
  <c r="DG2" i="79"/>
  <c r="DF2" i="79"/>
  <c r="DE2" i="79"/>
  <c r="DD2" i="79"/>
  <c r="DC2" i="79"/>
  <c r="DB2" i="79"/>
  <c r="DA2" i="79"/>
  <c r="CZ2" i="79"/>
  <c r="CY2" i="79"/>
  <c r="CX2" i="79"/>
  <c r="CW2" i="79"/>
  <c r="CV2" i="79"/>
  <c r="CU2" i="79"/>
  <c r="CT2" i="79"/>
  <c r="CS2" i="79"/>
  <c r="CR2" i="79"/>
  <c r="CQ2" i="79"/>
  <c r="CP2" i="79"/>
  <c r="CO2" i="79"/>
  <c r="CN2" i="79"/>
  <c r="CM2" i="79"/>
  <c r="CL2" i="79"/>
  <c r="CK2" i="79"/>
  <c r="CJ2" i="79"/>
  <c r="CI2" i="79"/>
  <c r="CH2" i="79"/>
  <c r="CG2" i="79"/>
  <c r="CF2" i="79"/>
  <c r="CE2" i="79"/>
  <c r="CD2" i="79"/>
  <c r="CC2" i="79"/>
  <c r="CB2" i="79"/>
  <c r="CA2" i="79"/>
  <c r="BZ2" i="79"/>
  <c r="BY2" i="79"/>
  <c r="BX2" i="79"/>
  <c r="BW2" i="79"/>
  <c r="BV2" i="79"/>
  <c r="BU2" i="79"/>
  <c r="BT2" i="79"/>
  <c r="BS2" i="79"/>
  <c r="BR2" i="79"/>
  <c r="BQ2" i="79"/>
  <c r="BP2" i="79"/>
  <c r="BO2" i="79"/>
  <c r="BN2" i="79"/>
  <c r="BM2" i="79"/>
  <c r="BL2" i="79"/>
  <c r="BK2" i="79"/>
  <c r="BJ2" i="79"/>
  <c r="BI2" i="79"/>
  <c r="BH2" i="79"/>
  <c r="BG2" i="79"/>
  <c r="BF2" i="79"/>
  <c r="BE2" i="79"/>
  <c r="BD2" i="79"/>
  <c r="BC2" i="79"/>
  <c r="BB2" i="79"/>
  <c r="BA2" i="79"/>
  <c r="AZ2" i="79"/>
  <c r="AY2" i="79"/>
  <c r="AX2" i="79"/>
  <c r="AW2" i="79"/>
  <c r="AV2" i="79"/>
  <c r="AU2" i="79"/>
  <c r="AT2" i="79"/>
  <c r="AS2" i="79"/>
  <c r="AR2" i="79"/>
  <c r="AQ2" i="79"/>
  <c r="AP2" i="79"/>
  <c r="AO2" i="79"/>
  <c r="AN2" i="79"/>
  <c r="AM2" i="79"/>
  <c r="AL2" i="79"/>
  <c r="AK2" i="79"/>
  <c r="AJ2" i="79"/>
  <c r="AI2" i="79"/>
  <c r="AH2" i="79"/>
  <c r="AG2" i="79"/>
  <c r="AF2" i="79"/>
  <c r="AE2" i="79"/>
  <c r="AD2" i="79"/>
  <c r="AC2" i="79"/>
  <c r="AB2" i="79"/>
  <c r="AA2" i="79"/>
  <c r="Z2" i="79"/>
  <c r="Y2" i="79"/>
  <c r="X2" i="79"/>
  <c r="W2" i="79"/>
  <c r="R2" i="79"/>
  <c r="Q2" i="79"/>
  <c r="P2" i="79"/>
  <c r="O2" i="79"/>
  <c r="N2" i="79"/>
  <c r="M2" i="79"/>
  <c r="L2" i="79"/>
  <c r="K2" i="79"/>
  <c r="J2" i="79"/>
  <c r="I2" i="79"/>
  <c r="H2" i="79"/>
  <c r="G2" i="79"/>
  <c r="F2" i="79"/>
  <c r="E2" i="79"/>
  <c r="D2" i="79"/>
  <c r="C2" i="79"/>
  <c r="B2" i="79"/>
  <c r="A2" i="79"/>
  <c r="A1" i="79"/>
  <c r="H100" i="64" l="1"/>
  <c r="H104" i="64" s="1"/>
  <c r="S237" i="60"/>
  <c r="R237" i="60"/>
  <c r="Q237" i="60"/>
  <c r="P237" i="60"/>
  <c r="O237" i="60"/>
  <c r="N237" i="60"/>
  <c r="M237" i="60"/>
  <c r="L237" i="60"/>
  <c r="K237" i="60"/>
  <c r="J237" i="60"/>
  <c r="I237" i="60"/>
  <c r="H237" i="60"/>
  <c r="G237" i="60"/>
  <c r="F237" i="60"/>
  <c r="E237" i="60"/>
  <c r="H112" i="64" l="1"/>
  <c r="S5" i="64"/>
  <c r="R5" i="64"/>
  <c r="Q5" i="64"/>
  <c r="P5" i="64"/>
  <c r="O5" i="64"/>
  <c r="N5" i="64"/>
  <c r="M5" i="64"/>
  <c r="L5" i="64"/>
  <c r="K5" i="64"/>
  <c r="J5" i="64"/>
  <c r="I5" i="64"/>
  <c r="H5" i="64"/>
  <c r="G5" i="64"/>
  <c r="F5" i="64"/>
  <c r="E5" i="64"/>
  <c r="E3" i="68" l="1"/>
  <c r="XEJ2" i="68"/>
  <c r="XEI2" i="68"/>
  <c r="XEH2" i="68"/>
  <c r="XEG2" i="68"/>
  <c r="XEF2" i="68"/>
  <c r="XEE2" i="68"/>
  <c r="XED2" i="68"/>
  <c r="XEC2" i="68"/>
  <c r="XEB2" i="68"/>
  <c r="XEA2" i="68"/>
  <c r="XDZ2" i="68"/>
  <c r="XDY2" i="68"/>
  <c r="XDX2" i="68"/>
  <c r="XDW2" i="68"/>
  <c r="XDV2" i="68"/>
  <c r="XDU2" i="68"/>
  <c r="XDT2" i="68"/>
  <c r="XDS2" i="68"/>
  <c r="XDR2" i="68"/>
  <c r="XDQ2" i="68"/>
  <c r="XDP2" i="68"/>
  <c r="XDO2" i="68"/>
  <c r="XDN2" i="68"/>
  <c r="XDM2" i="68"/>
  <c r="XDL2" i="68"/>
  <c r="XDK2" i="68"/>
  <c r="XDJ2" i="68"/>
  <c r="XDI2" i="68"/>
  <c r="XDH2" i="68"/>
  <c r="XDG2" i="68"/>
  <c r="XDF2" i="68"/>
  <c r="XDE2" i="68"/>
  <c r="XDD2" i="68"/>
  <c r="XDC2" i="68"/>
  <c r="XDB2" i="68"/>
  <c r="XDA2" i="68"/>
  <c r="XCZ2" i="68"/>
  <c r="XCY2" i="68"/>
  <c r="XCX2" i="68"/>
  <c r="XCW2" i="68"/>
  <c r="XCV2" i="68"/>
  <c r="XCU2" i="68"/>
  <c r="XCT2" i="68"/>
  <c r="XCS2" i="68"/>
  <c r="XCR2" i="68"/>
  <c r="XCQ2" i="68"/>
  <c r="XCP2" i="68"/>
  <c r="XCO2" i="68"/>
  <c r="XCN2" i="68"/>
  <c r="XCM2" i="68"/>
  <c r="XCL2" i="68"/>
  <c r="XCK2" i="68"/>
  <c r="XCJ2" i="68"/>
  <c r="XCI2" i="68"/>
  <c r="XCH2" i="68"/>
  <c r="XCG2" i="68"/>
  <c r="XCF2" i="68"/>
  <c r="XCE2" i="68"/>
  <c r="XCD2" i="68"/>
  <c r="XCC2" i="68"/>
  <c r="XCB2" i="68"/>
  <c r="XCA2" i="68"/>
  <c r="XBZ2" i="68"/>
  <c r="XBY2" i="68"/>
  <c r="XBX2" i="68"/>
  <c r="XBW2" i="68"/>
  <c r="XBV2" i="68"/>
  <c r="XBU2" i="68"/>
  <c r="XBT2" i="68"/>
  <c r="XBS2" i="68"/>
  <c r="XBR2" i="68"/>
  <c r="XBQ2" i="68"/>
  <c r="XBP2" i="68"/>
  <c r="XBO2" i="68"/>
  <c r="XBN2" i="68"/>
  <c r="XBM2" i="68"/>
  <c r="XBL2" i="68"/>
  <c r="XBK2" i="68"/>
  <c r="XBJ2" i="68"/>
  <c r="XBI2" i="68"/>
  <c r="XBH2" i="68"/>
  <c r="XBG2" i="68"/>
  <c r="XBF2" i="68"/>
  <c r="XBE2" i="68"/>
  <c r="XBD2" i="68"/>
  <c r="XBC2" i="68"/>
  <c r="XBB2" i="68"/>
  <c r="XBA2" i="68"/>
  <c r="XAZ2" i="68"/>
  <c r="XAY2" i="68"/>
  <c r="XAX2" i="68"/>
  <c r="XAW2" i="68"/>
  <c r="XAV2" i="68"/>
  <c r="XAU2" i="68"/>
  <c r="XAT2" i="68"/>
  <c r="XAS2" i="68"/>
  <c r="XAR2" i="68"/>
  <c r="XAQ2" i="68"/>
  <c r="XAP2" i="68"/>
  <c r="XAO2" i="68"/>
  <c r="XAN2" i="68"/>
  <c r="XAM2" i="68"/>
  <c r="XAL2" i="68"/>
  <c r="XAK2" i="68"/>
  <c r="XAJ2" i="68"/>
  <c r="XAI2" i="68"/>
  <c r="XAH2" i="68"/>
  <c r="XAG2" i="68"/>
  <c r="XAF2" i="68"/>
  <c r="XAE2" i="68"/>
  <c r="XAD2" i="68"/>
  <c r="XAC2" i="68"/>
  <c r="XAB2" i="68"/>
  <c r="XAA2" i="68"/>
  <c r="WZZ2" i="68"/>
  <c r="WZY2" i="68"/>
  <c r="WZX2" i="68"/>
  <c r="WZW2" i="68"/>
  <c r="WZV2" i="68"/>
  <c r="WZU2" i="68"/>
  <c r="WZT2" i="68"/>
  <c r="WZS2" i="68"/>
  <c r="WZR2" i="68"/>
  <c r="WZQ2" i="68"/>
  <c r="WZP2" i="68"/>
  <c r="WZO2" i="68"/>
  <c r="WZN2" i="68"/>
  <c r="WZM2" i="68"/>
  <c r="WZL2" i="68"/>
  <c r="WZK2" i="68"/>
  <c r="WZJ2" i="68"/>
  <c r="WZI2" i="68"/>
  <c r="WZH2" i="68"/>
  <c r="WZG2" i="68"/>
  <c r="WZF2" i="68"/>
  <c r="WZE2" i="68"/>
  <c r="WZD2" i="68"/>
  <c r="WZC2" i="68"/>
  <c r="WZB2" i="68"/>
  <c r="WZA2" i="68"/>
  <c r="WYZ2" i="68"/>
  <c r="WYY2" i="68"/>
  <c r="WYX2" i="68"/>
  <c r="WYW2" i="68"/>
  <c r="WYV2" i="68"/>
  <c r="WYU2" i="68"/>
  <c r="WYT2" i="68"/>
  <c r="WYS2" i="68"/>
  <c r="WYR2" i="68"/>
  <c r="WYQ2" i="68"/>
  <c r="WYP2" i="68"/>
  <c r="WYO2" i="68"/>
  <c r="WYN2" i="68"/>
  <c r="WYM2" i="68"/>
  <c r="WYL2" i="68"/>
  <c r="WYK2" i="68"/>
  <c r="WYJ2" i="68"/>
  <c r="WYI2" i="68"/>
  <c r="WYH2" i="68"/>
  <c r="WYG2" i="68"/>
  <c r="WYF2" i="68"/>
  <c r="WYE2" i="68"/>
  <c r="WYD2" i="68"/>
  <c r="WYC2" i="68"/>
  <c r="WYB2" i="68"/>
  <c r="WYA2" i="68"/>
  <c r="WXZ2" i="68"/>
  <c r="WXY2" i="68"/>
  <c r="WXX2" i="68"/>
  <c r="WXW2" i="68"/>
  <c r="WXV2" i="68"/>
  <c r="WXU2" i="68"/>
  <c r="WXT2" i="68"/>
  <c r="WXS2" i="68"/>
  <c r="WXR2" i="68"/>
  <c r="WXQ2" i="68"/>
  <c r="WXP2" i="68"/>
  <c r="WXO2" i="68"/>
  <c r="WXN2" i="68"/>
  <c r="WXM2" i="68"/>
  <c r="WXL2" i="68"/>
  <c r="WXK2" i="68"/>
  <c r="WXJ2" i="68"/>
  <c r="WXI2" i="68"/>
  <c r="WXH2" i="68"/>
  <c r="WXG2" i="68"/>
  <c r="WXF2" i="68"/>
  <c r="WXE2" i="68"/>
  <c r="WXD2" i="68"/>
  <c r="WXC2" i="68"/>
  <c r="WXB2" i="68"/>
  <c r="WXA2" i="68"/>
  <c r="WWZ2" i="68"/>
  <c r="WWY2" i="68"/>
  <c r="WWX2" i="68"/>
  <c r="WWW2" i="68"/>
  <c r="WWV2" i="68"/>
  <c r="WWU2" i="68"/>
  <c r="WWT2" i="68"/>
  <c r="WWS2" i="68"/>
  <c r="WWR2" i="68"/>
  <c r="WWQ2" i="68"/>
  <c r="WWP2" i="68"/>
  <c r="WWO2" i="68"/>
  <c r="WWN2" i="68"/>
  <c r="WWM2" i="68"/>
  <c r="WWL2" i="68"/>
  <c r="WWK2" i="68"/>
  <c r="WWJ2" i="68"/>
  <c r="WWI2" i="68"/>
  <c r="WWH2" i="68"/>
  <c r="WWG2" i="68"/>
  <c r="WWF2" i="68"/>
  <c r="WWE2" i="68"/>
  <c r="WWD2" i="68"/>
  <c r="WWC2" i="68"/>
  <c r="WWB2" i="68"/>
  <c r="WWA2" i="68"/>
  <c r="WVZ2" i="68"/>
  <c r="WVY2" i="68"/>
  <c r="WVX2" i="68"/>
  <c r="WVW2" i="68"/>
  <c r="WVV2" i="68"/>
  <c r="WVU2" i="68"/>
  <c r="WVT2" i="68"/>
  <c r="WVS2" i="68"/>
  <c r="WVR2" i="68"/>
  <c r="WVQ2" i="68"/>
  <c r="WVP2" i="68"/>
  <c r="WVO2" i="68"/>
  <c r="WVN2" i="68"/>
  <c r="WVM2" i="68"/>
  <c r="WVL2" i="68"/>
  <c r="WVK2" i="68"/>
  <c r="WVJ2" i="68"/>
  <c r="WVI2" i="68"/>
  <c r="WVH2" i="68"/>
  <c r="WVG2" i="68"/>
  <c r="WVF2" i="68"/>
  <c r="WVE2" i="68"/>
  <c r="WVD2" i="68"/>
  <c r="WVC2" i="68"/>
  <c r="WVB2" i="68"/>
  <c r="WVA2" i="68"/>
  <c r="WUZ2" i="68"/>
  <c r="WUY2" i="68"/>
  <c r="WUX2" i="68"/>
  <c r="WUW2" i="68"/>
  <c r="WUV2" i="68"/>
  <c r="WUU2" i="68"/>
  <c r="WUT2" i="68"/>
  <c r="WUS2" i="68"/>
  <c r="WUR2" i="68"/>
  <c r="WUQ2" i="68"/>
  <c r="WUP2" i="68"/>
  <c r="WUO2" i="68"/>
  <c r="WUN2" i="68"/>
  <c r="WUM2" i="68"/>
  <c r="WUL2" i="68"/>
  <c r="WUK2" i="68"/>
  <c r="WUJ2" i="68"/>
  <c r="WUI2" i="68"/>
  <c r="WUH2" i="68"/>
  <c r="WUG2" i="68"/>
  <c r="WUF2" i="68"/>
  <c r="WUE2" i="68"/>
  <c r="WUD2" i="68"/>
  <c r="WUC2" i="68"/>
  <c r="WUB2" i="68"/>
  <c r="WUA2" i="68"/>
  <c r="WTZ2" i="68"/>
  <c r="WTY2" i="68"/>
  <c r="WTX2" i="68"/>
  <c r="WTW2" i="68"/>
  <c r="WTV2" i="68"/>
  <c r="WTU2" i="68"/>
  <c r="WTT2" i="68"/>
  <c r="WTS2" i="68"/>
  <c r="WTR2" i="68"/>
  <c r="WTQ2" i="68"/>
  <c r="WTP2" i="68"/>
  <c r="WTO2" i="68"/>
  <c r="WTN2" i="68"/>
  <c r="WTM2" i="68"/>
  <c r="WTL2" i="68"/>
  <c r="WTK2" i="68"/>
  <c r="WTJ2" i="68"/>
  <c r="WTI2" i="68"/>
  <c r="WTH2" i="68"/>
  <c r="WTG2" i="68"/>
  <c r="WTF2" i="68"/>
  <c r="WTE2" i="68"/>
  <c r="WTD2" i="68"/>
  <c r="WTC2" i="68"/>
  <c r="WTB2" i="68"/>
  <c r="WTA2" i="68"/>
  <c r="WSZ2" i="68"/>
  <c r="WSY2" i="68"/>
  <c r="WSX2" i="68"/>
  <c r="WSW2" i="68"/>
  <c r="WSV2" i="68"/>
  <c r="WSU2" i="68"/>
  <c r="WST2" i="68"/>
  <c r="WSS2" i="68"/>
  <c r="WSR2" i="68"/>
  <c r="WSQ2" i="68"/>
  <c r="WSP2" i="68"/>
  <c r="WSO2" i="68"/>
  <c r="WSN2" i="68"/>
  <c r="WSM2" i="68"/>
  <c r="WSL2" i="68"/>
  <c r="WSK2" i="68"/>
  <c r="WSJ2" i="68"/>
  <c r="WSI2" i="68"/>
  <c r="WSH2" i="68"/>
  <c r="WSG2" i="68"/>
  <c r="WSF2" i="68"/>
  <c r="WSE2" i="68"/>
  <c r="WSD2" i="68"/>
  <c r="WSC2" i="68"/>
  <c r="WSB2" i="68"/>
  <c r="WSA2" i="68"/>
  <c r="WRZ2" i="68"/>
  <c r="WRY2" i="68"/>
  <c r="WRX2" i="68"/>
  <c r="WRW2" i="68"/>
  <c r="WRV2" i="68"/>
  <c r="WRU2" i="68"/>
  <c r="WRT2" i="68"/>
  <c r="WRS2" i="68"/>
  <c r="WRR2" i="68"/>
  <c r="WRQ2" i="68"/>
  <c r="WRP2" i="68"/>
  <c r="WRO2" i="68"/>
  <c r="WRN2" i="68"/>
  <c r="WRM2" i="68"/>
  <c r="WRL2" i="68"/>
  <c r="WRK2" i="68"/>
  <c r="WRJ2" i="68"/>
  <c r="WRI2" i="68"/>
  <c r="WRH2" i="68"/>
  <c r="WRG2" i="68"/>
  <c r="WRF2" i="68"/>
  <c r="WRE2" i="68"/>
  <c r="WRD2" i="68"/>
  <c r="WRC2" i="68"/>
  <c r="WRB2" i="68"/>
  <c r="WRA2" i="68"/>
  <c r="WQZ2" i="68"/>
  <c r="WQY2" i="68"/>
  <c r="WQX2" i="68"/>
  <c r="WQW2" i="68"/>
  <c r="WQV2" i="68"/>
  <c r="WQU2" i="68"/>
  <c r="WQT2" i="68"/>
  <c r="WQS2" i="68"/>
  <c r="WQR2" i="68"/>
  <c r="WQQ2" i="68"/>
  <c r="WQP2" i="68"/>
  <c r="WQO2" i="68"/>
  <c r="WQN2" i="68"/>
  <c r="WQM2" i="68"/>
  <c r="WQL2" i="68"/>
  <c r="WQK2" i="68"/>
  <c r="WQJ2" i="68"/>
  <c r="WQI2" i="68"/>
  <c r="WQH2" i="68"/>
  <c r="WQG2" i="68"/>
  <c r="WQF2" i="68"/>
  <c r="WQE2" i="68"/>
  <c r="WQD2" i="68"/>
  <c r="WQC2" i="68"/>
  <c r="WQB2" i="68"/>
  <c r="WQA2" i="68"/>
  <c r="WPZ2" i="68"/>
  <c r="WPY2" i="68"/>
  <c r="WPX2" i="68"/>
  <c r="WPW2" i="68"/>
  <c r="WPV2" i="68"/>
  <c r="WPU2" i="68"/>
  <c r="WPT2" i="68"/>
  <c r="WPS2" i="68"/>
  <c r="WPR2" i="68"/>
  <c r="WPQ2" i="68"/>
  <c r="WPP2" i="68"/>
  <c r="WPO2" i="68"/>
  <c r="WPN2" i="68"/>
  <c r="WPM2" i="68"/>
  <c r="WPL2" i="68"/>
  <c r="WPK2" i="68"/>
  <c r="WPJ2" i="68"/>
  <c r="WPI2" i="68"/>
  <c r="WPH2" i="68"/>
  <c r="WPG2" i="68"/>
  <c r="WPF2" i="68"/>
  <c r="WPE2" i="68"/>
  <c r="WPD2" i="68"/>
  <c r="WPC2" i="68"/>
  <c r="WPB2" i="68"/>
  <c r="WPA2" i="68"/>
  <c r="WOZ2" i="68"/>
  <c r="WOY2" i="68"/>
  <c r="WOX2" i="68"/>
  <c r="WOW2" i="68"/>
  <c r="WOV2" i="68"/>
  <c r="WOU2" i="68"/>
  <c r="WOT2" i="68"/>
  <c r="WOS2" i="68"/>
  <c r="WOR2" i="68"/>
  <c r="WOQ2" i="68"/>
  <c r="WOP2" i="68"/>
  <c r="WOO2" i="68"/>
  <c r="WON2" i="68"/>
  <c r="WOM2" i="68"/>
  <c r="WOL2" i="68"/>
  <c r="WOK2" i="68"/>
  <c r="WOJ2" i="68"/>
  <c r="WOI2" i="68"/>
  <c r="WOH2" i="68"/>
  <c r="WOG2" i="68"/>
  <c r="WOF2" i="68"/>
  <c r="WOE2" i="68"/>
  <c r="WOD2" i="68"/>
  <c r="WOC2" i="68"/>
  <c r="WOB2" i="68"/>
  <c r="WOA2" i="68"/>
  <c r="WNZ2" i="68"/>
  <c r="WNY2" i="68"/>
  <c r="WNX2" i="68"/>
  <c r="WNW2" i="68"/>
  <c r="WNV2" i="68"/>
  <c r="WNU2" i="68"/>
  <c r="WNT2" i="68"/>
  <c r="WNS2" i="68"/>
  <c r="WNR2" i="68"/>
  <c r="WNQ2" i="68"/>
  <c r="WNP2" i="68"/>
  <c r="WNO2" i="68"/>
  <c r="WNN2" i="68"/>
  <c r="WNM2" i="68"/>
  <c r="WNL2" i="68"/>
  <c r="WNK2" i="68"/>
  <c r="WNJ2" i="68"/>
  <c r="WNI2" i="68"/>
  <c r="WNH2" i="68"/>
  <c r="WNG2" i="68"/>
  <c r="WNF2" i="68"/>
  <c r="WNE2" i="68"/>
  <c r="WND2" i="68"/>
  <c r="WNC2" i="68"/>
  <c r="WNB2" i="68"/>
  <c r="WNA2" i="68"/>
  <c r="WMZ2" i="68"/>
  <c r="WMY2" i="68"/>
  <c r="WMX2" i="68"/>
  <c r="WMW2" i="68"/>
  <c r="WMV2" i="68"/>
  <c r="WMU2" i="68"/>
  <c r="WMT2" i="68"/>
  <c r="WMS2" i="68"/>
  <c r="WMR2" i="68"/>
  <c r="WMQ2" i="68"/>
  <c r="WMP2" i="68"/>
  <c r="WMO2" i="68"/>
  <c r="WMN2" i="68"/>
  <c r="WMM2" i="68"/>
  <c r="WML2" i="68"/>
  <c r="WMK2" i="68"/>
  <c r="WMJ2" i="68"/>
  <c r="WMI2" i="68"/>
  <c r="WMH2" i="68"/>
  <c r="WMG2" i="68"/>
  <c r="WMF2" i="68"/>
  <c r="WME2" i="68"/>
  <c r="WMD2" i="68"/>
  <c r="WMC2" i="68"/>
  <c r="WMB2" i="68"/>
  <c r="WMA2" i="68"/>
  <c r="WLZ2" i="68"/>
  <c r="WLY2" i="68"/>
  <c r="WLX2" i="68"/>
  <c r="WLW2" i="68"/>
  <c r="WLV2" i="68"/>
  <c r="WLU2" i="68"/>
  <c r="WLT2" i="68"/>
  <c r="WLS2" i="68"/>
  <c r="WLR2" i="68"/>
  <c r="WLQ2" i="68"/>
  <c r="WLP2" i="68"/>
  <c r="WLO2" i="68"/>
  <c r="WLN2" i="68"/>
  <c r="WLM2" i="68"/>
  <c r="WLL2" i="68"/>
  <c r="WLK2" i="68"/>
  <c r="WLJ2" i="68"/>
  <c r="WLI2" i="68"/>
  <c r="WLH2" i="68"/>
  <c r="WLG2" i="68"/>
  <c r="WLF2" i="68"/>
  <c r="WLE2" i="68"/>
  <c r="WLD2" i="68"/>
  <c r="WLC2" i="68"/>
  <c r="WLB2" i="68"/>
  <c r="WLA2" i="68"/>
  <c r="WKZ2" i="68"/>
  <c r="WKY2" i="68"/>
  <c r="WKX2" i="68"/>
  <c r="WKW2" i="68"/>
  <c r="WKV2" i="68"/>
  <c r="WKU2" i="68"/>
  <c r="WKT2" i="68"/>
  <c r="WKS2" i="68"/>
  <c r="WKR2" i="68"/>
  <c r="WKQ2" i="68"/>
  <c r="WKP2" i="68"/>
  <c r="WKO2" i="68"/>
  <c r="WKN2" i="68"/>
  <c r="WKM2" i="68"/>
  <c r="WKL2" i="68"/>
  <c r="WKK2" i="68"/>
  <c r="WKJ2" i="68"/>
  <c r="WKI2" i="68"/>
  <c r="WKH2" i="68"/>
  <c r="WKG2" i="68"/>
  <c r="WKF2" i="68"/>
  <c r="WKE2" i="68"/>
  <c r="WKD2" i="68"/>
  <c r="WKC2" i="68"/>
  <c r="WKB2" i="68"/>
  <c r="WKA2" i="68"/>
  <c r="WJZ2" i="68"/>
  <c r="WJY2" i="68"/>
  <c r="WJX2" i="68"/>
  <c r="WJW2" i="68"/>
  <c r="WJV2" i="68"/>
  <c r="WJU2" i="68"/>
  <c r="WJT2" i="68"/>
  <c r="WJS2" i="68"/>
  <c r="WJR2" i="68"/>
  <c r="WJQ2" i="68"/>
  <c r="WJP2" i="68"/>
  <c r="WJO2" i="68"/>
  <c r="WJN2" i="68"/>
  <c r="WJM2" i="68"/>
  <c r="WJL2" i="68"/>
  <c r="WJK2" i="68"/>
  <c r="WJJ2" i="68"/>
  <c r="WJI2" i="68"/>
  <c r="WJH2" i="68"/>
  <c r="WJG2" i="68"/>
  <c r="WJF2" i="68"/>
  <c r="WJE2" i="68"/>
  <c r="WJD2" i="68"/>
  <c r="WJC2" i="68"/>
  <c r="WJB2" i="68"/>
  <c r="WJA2" i="68"/>
  <c r="WIZ2" i="68"/>
  <c r="WIY2" i="68"/>
  <c r="WIX2" i="68"/>
  <c r="WIW2" i="68"/>
  <c r="WIV2" i="68"/>
  <c r="WIU2" i="68"/>
  <c r="WIT2" i="68"/>
  <c r="WIS2" i="68"/>
  <c r="WIR2" i="68"/>
  <c r="WIQ2" i="68"/>
  <c r="WIP2" i="68"/>
  <c r="WIO2" i="68"/>
  <c r="WIN2" i="68"/>
  <c r="WIM2" i="68"/>
  <c r="WIL2" i="68"/>
  <c r="WIK2" i="68"/>
  <c r="WIJ2" i="68"/>
  <c r="WII2" i="68"/>
  <c r="WIH2" i="68"/>
  <c r="WIG2" i="68"/>
  <c r="WIF2" i="68"/>
  <c r="WIE2" i="68"/>
  <c r="WID2" i="68"/>
  <c r="WIC2" i="68"/>
  <c r="WIB2" i="68"/>
  <c r="WIA2" i="68"/>
  <c r="WHZ2" i="68"/>
  <c r="WHY2" i="68"/>
  <c r="WHX2" i="68"/>
  <c r="WHW2" i="68"/>
  <c r="WHV2" i="68"/>
  <c r="WHU2" i="68"/>
  <c r="WHT2" i="68"/>
  <c r="WHS2" i="68"/>
  <c r="WHR2" i="68"/>
  <c r="WHQ2" i="68"/>
  <c r="WHP2" i="68"/>
  <c r="WHO2" i="68"/>
  <c r="WHN2" i="68"/>
  <c r="WHM2" i="68"/>
  <c r="WHL2" i="68"/>
  <c r="WHK2" i="68"/>
  <c r="WHJ2" i="68"/>
  <c r="WHI2" i="68"/>
  <c r="WHH2" i="68"/>
  <c r="WHG2" i="68"/>
  <c r="WHF2" i="68"/>
  <c r="WHE2" i="68"/>
  <c r="WHD2" i="68"/>
  <c r="WHC2" i="68"/>
  <c r="WHB2" i="68"/>
  <c r="WHA2" i="68"/>
  <c r="WGZ2" i="68"/>
  <c r="WGY2" i="68"/>
  <c r="WGX2" i="68"/>
  <c r="WGW2" i="68"/>
  <c r="WGV2" i="68"/>
  <c r="WGU2" i="68"/>
  <c r="WGT2" i="68"/>
  <c r="WGS2" i="68"/>
  <c r="WGR2" i="68"/>
  <c r="WGQ2" i="68"/>
  <c r="WGP2" i="68"/>
  <c r="WGO2" i="68"/>
  <c r="WGN2" i="68"/>
  <c r="WGM2" i="68"/>
  <c r="WGL2" i="68"/>
  <c r="WGK2" i="68"/>
  <c r="WGJ2" i="68"/>
  <c r="WGI2" i="68"/>
  <c r="WGH2" i="68"/>
  <c r="WGG2" i="68"/>
  <c r="WGF2" i="68"/>
  <c r="WGE2" i="68"/>
  <c r="WGD2" i="68"/>
  <c r="WGC2" i="68"/>
  <c r="WGB2" i="68"/>
  <c r="WGA2" i="68"/>
  <c r="WFZ2" i="68"/>
  <c r="WFY2" i="68"/>
  <c r="WFX2" i="68"/>
  <c r="WFW2" i="68"/>
  <c r="WFV2" i="68"/>
  <c r="WFU2" i="68"/>
  <c r="WFT2" i="68"/>
  <c r="WFS2" i="68"/>
  <c r="WFR2" i="68"/>
  <c r="WFQ2" i="68"/>
  <c r="WFP2" i="68"/>
  <c r="WFO2" i="68"/>
  <c r="WFN2" i="68"/>
  <c r="WFM2" i="68"/>
  <c r="WFL2" i="68"/>
  <c r="WFK2" i="68"/>
  <c r="WFJ2" i="68"/>
  <c r="WFI2" i="68"/>
  <c r="WFH2" i="68"/>
  <c r="WFG2" i="68"/>
  <c r="WFF2" i="68"/>
  <c r="WFE2" i="68"/>
  <c r="WFD2" i="68"/>
  <c r="WFC2" i="68"/>
  <c r="WFB2" i="68"/>
  <c r="WFA2" i="68"/>
  <c r="WEZ2" i="68"/>
  <c r="WEY2" i="68"/>
  <c r="WEX2" i="68"/>
  <c r="WEW2" i="68"/>
  <c r="WEV2" i="68"/>
  <c r="WEU2" i="68"/>
  <c r="WET2" i="68"/>
  <c r="WES2" i="68"/>
  <c r="WER2" i="68"/>
  <c r="WEQ2" i="68"/>
  <c r="WEP2" i="68"/>
  <c r="WEO2" i="68"/>
  <c r="WEN2" i="68"/>
  <c r="WEM2" i="68"/>
  <c r="WEL2" i="68"/>
  <c r="WEK2" i="68"/>
  <c r="WEJ2" i="68"/>
  <c r="WEI2" i="68"/>
  <c r="WEH2" i="68"/>
  <c r="WEG2" i="68"/>
  <c r="WEF2" i="68"/>
  <c r="WEE2" i="68"/>
  <c r="WED2" i="68"/>
  <c r="WEC2" i="68"/>
  <c r="WEB2" i="68"/>
  <c r="WEA2" i="68"/>
  <c r="WDZ2" i="68"/>
  <c r="WDY2" i="68"/>
  <c r="WDX2" i="68"/>
  <c r="WDW2" i="68"/>
  <c r="WDV2" i="68"/>
  <c r="WDU2" i="68"/>
  <c r="WDT2" i="68"/>
  <c r="WDS2" i="68"/>
  <c r="WDR2" i="68"/>
  <c r="WDQ2" i="68"/>
  <c r="WDP2" i="68"/>
  <c r="WDO2" i="68"/>
  <c r="WDN2" i="68"/>
  <c r="WDM2" i="68"/>
  <c r="WDL2" i="68"/>
  <c r="WDK2" i="68"/>
  <c r="WDJ2" i="68"/>
  <c r="WDI2" i="68"/>
  <c r="WDH2" i="68"/>
  <c r="WDG2" i="68"/>
  <c r="WDF2" i="68"/>
  <c r="WDE2" i="68"/>
  <c r="WDD2" i="68"/>
  <c r="WDC2" i="68"/>
  <c r="WDB2" i="68"/>
  <c r="WDA2" i="68"/>
  <c r="WCZ2" i="68"/>
  <c r="WCY2" i="68"/>
  <c r="WCX2" i="68"/>
  <c r="WCW2" i="68"/>
  <c r="WCV2" i="68"/>
  <c r="WCU2" i="68"/>
  <c r="WCT2" i="68"/>
  <c r="WCS2" i="68"/>
  <c r="WCR2" i="68"/>
  <c r="WCQ2" i="68"/>
  <c r="WCP2" i="68"/>
  <c r="WCO2" i="68"/>
  <c r="WCN2" i="68"/>
  <c r="WCM2" i="68"/>
  <c r="WCL2" i="68"/>
  <c r="WCK2" i="68"/>
  <c r="WCJ2" i="68"/>
  <c r="WCI2" i="68"/>
  <c r="WCH2" i="68"/>
  <c r="WCG2" i="68"/>
  <c r="WCF2" i="68"/>
  <c r="WCE2" i="68"/>
  <c r="WCD2" i="68"/>
  <c r="WCC2" i="68"/>
  <c r="WCB2" i="68"/>
  <c r="WCA2" i="68"/>
  <c r="WBZ2" i="68"/>
  <c r="WBY2" i="68"/>
  <c r="WBX2" i="68"/>
  <c r="WBW2" i="68"/>
  <c r="WBV2" i="68"/>
  <c r="WBU2" i="68"/>
  <c r="WBT2" i="68"/>
  <c r="WBS2" i="68"/>
  <c r="WBR2" i="68"/>
  <c r="WBQ2" i="68"/>
  <c r="WBP2" i="68"/>
  <c r="WBO2" i="68"/>
  <c r="WBN2" i="68"/>
  <c r="WBM2" i="68"/>
  <c r="WBL2" i="68"/>
  <c r="WBK2" i="68"/>
  <c r="WBJ2" i="68"/>
  <c r="WBI2" i="68"/>
  <c r="WBH2" i="68"/>
  <c r="WBG2" i="68"/>
  <c r="WBF2" i="68"/>
  <c r="WBE2" i="68"/>
  <c r="WBD2" i="68"/>
  <c r="WBC2" i="68"/>
  <c r="WBB2" i="68"/>
  <c r="WBA2" i="68"/>
  <c r="WAZ2" i="68"/>
  <c r="WAY2" i="68"/>
  <c r="WAX2" i="68"/>
  <c r="WAW2" i="68"/>
  <c r="WAV2" i="68"/>
  <c r="WAU2" i="68"/>
  <c r="WAT2" i="68"/>
  <c r="WAS2" i="68"/>
  <c r="WAR2" i="68"/>
  <c r="WAQ2" i="68"/>
  <c r="WAP2" i="68"/>
  <c r="WAO2" i="68"/>
  <c r="WAN2" i="68"/>
  <c r="WAM2" i="68"/>
  <c r="WAL2" i="68"/>
  <c r="WAK2" i="68"/>
  <c r="WAJ2" i="68"/>
  <c r="WAI2" i="68"/>
  <c r="WAH2" i="68"/>
  <c r="WAG2" i="68"/>
  <c r="WAF2" i="68"/>
  <c r="WAE2" i="68"/>
  <c r="WAD2" i="68"/>
  <c r="WAC2" i="68"/>
  <c r="WAB2" i="68"/>
  <c r="WAA2" i="68"/>
  <c r="VZZ2" i="68"/>
  <c r="VZY2" i="68"/>
  <c r="VZX2" i="68"/>
  <c r="VZW2" i="68"/>
  <c r="VZV2" i="68"/>
  <c r="VZU2" i="68"/>
  <c r="VZT2" i="68"/>
  <c r="VZS2" i="68"/>
  <c r="VZR2" i="68"/>
  <c r="VZQ2" i="68"/>
  <c r="VZP2" i="68"/>
  <c r="VZO2" i="68"/>
  <c r="VZN2" i="68"/>
  <c r="VZM2" i="68"/>
  <c r="VZL2" i="68"/>
  <c r="VZK2" i="68"/>
  <c r="VZJ2" i="68"/>
  <c r="VZI2" i="68"/>
  <c r="VZH2" i="68"/>
  <c r="VZG2" i="68"/>
  <c r="VZF2" i="68"/>
  <c r="VZE2" i="68"/>
  <c r="VZD2" i="68"/>
  <c r="VZC2" i="68"/>
  <c r="VZB2" i="68"/>
  <c r="VZA2" i="68"/>
  <c r="VYZ2" i="68"/>
  <c r="VYY2" i="68"/>
  <c r="VYX2" i="68"/>
  <c r="VYW2" i="68"/>
  <c r="VYV2" i="68"/>
  <c r="VYU2" i="68"/>
  <c r="VYT2" i="68"/>
  <c r="VYS2" i="68"/>
  <c r="VYR2" i="68"/>
  <c r="VYQ2" i="68"/>
  <c r="VYP2" i="68"/>
  <c r="VYO2" i="68"/>
  <c r="VYN2" i="68"/>
  <c r="VYM2" i="68"/>
  <c r="VYL2" i="68"/>
  <c r="VYK2" i="68"/>
  <c r="VYJ2" i="68"/>
  <c r="VYI2" i="68"/>
  <c r="VYH2" i="68"/>
  <c r="VYG2" i="68"/>
  <c r="VYF2" i="68"/>
  <c r="VYE2" i="68"/>
  <c r="VYD2" i="68"/>
  <c r="VYC2" i="68"/>
  <c r="VYB2" i="68"/>
  <c r="VYA2" i="68"/>
  <c r="VXZ2" i="68"/>
  <c r="VXY2" i="68"/>
  <c r="VXX2" i="68"/>
  <c r="VXW2" i="68"/>
  <c r="VXV2" i="68"/>
  <c r="VXU2" i="68"/>
  <c r="VXT2" i="68"/>
  <c r="VXS2" i="68"/>
  <c r="VXR2" i="68"/>
  <c r="VXQ2" i="68"/>
  <c r="VXP2" i="68"/>
  <c r="VXO2" i="68"/>
  <c r="VXN2" i="68"/>
  <c r="VXM2" i="68"/>
  <c r="VXL2" i="68"/>
  <c r="VXK2" i="68"/>
  <c r="VXJ2" i="68"/>
  <c r="VXI2" i="68"/>
  <c r="VXH2" i="68"/>
  <c r="VXG2" i="68"/>
  <c r="VXF2" i="68"/>
  <c r="VXE2" i="68"/>
  <c r="VXD2" i="68"/>
  <c r="VXC2" i="68"/>
  <c r="VXB2" i="68"/>
  <c r="VXA2" i="68"/>
  <c r="VWZ2" i="68"/>
  <c r="VWY2" i="68"/>
  <c r="VWX2" i="68"/>
  <c r="VWW2" i="68"/>
  <c r="VWV2" i="68"/>
  <c r="VWU2" i="68"/>
  <c r="VWT2" i="68"/>
  <c r="VWS2" i="68"/>
  <c r="VWR2" i="68"/>
  <c r="VWQ2" i="68"/>
  <c r="VWP2" i="68"/>
  <c r="VWO2" i="68"/>
  <c r="VWN2" i="68"/>
  <c r="VWM2" i="68"/>
  <c r="VWL2" i="68"/>
  <c r="VWK2" i="68"/>
  <c r="VWJ2" i="68"/>
  <c r="VWI2" i="68"/>
  <c r="VWH2" i="68"/>
  <c r="VWG2" i="68"/>
  <c r="VWF2" i="68"/>
  <c r="VWE2" i="68"/>
  <c r="VWD2" i="68"/>
  <c r="VWC2" i="68"/>
  <c r="VWB2" i="68"/>
  <c r="VWA2" i="68"/>
  <c r="VVZ2" i="68"/>
  <c r="VVY2" i="68"/>
  <c r="VVX2" i="68"/>
  <c r="VVW2" i="68"/>
  <c r="VVV2" i="68"/>
  <c r="VVU2" i="68"/>
  <c r="VVT2" i="68"/>
  <c r="VVS2" i="68"/>
  <c r="VVR2" i="68"/>
  <c r="VVQ2" i="68"/>
  <c r="VVP2" i="68"/>
  <c r="VVO2" i="68"/>
  <c r="VVN2" i="68"/>
  <c r="VVM2" i="68"/>
  <c r="VVL2" i="68"/>
  <c r="VVK2" i="68"/>
  <c r="VVJ2" i="68"/>
  <c r="VVI2" i="68"/>
  <c r="VVH2" i="68"/>
  <c r="VVG2" i="68"/>
  <c r="VVF2" i="68"/>
  <c r="VVE2" i="68"/>
  <c r="VVD2" i="68"/>
  <c r="VVC2" i="68"/>
  <c r="VVB2" i="68"/>
  <c r="VVA2" i="68"/>
  <c r="VUZ2" i="68"/>
  <c r="VUY2" i="68"/>
  <c r="VUX2" i="68"/>
  <c r="VUW2" i="68"/>
  <c r="VUV2" i="68"/>
  <c r="VUU2" i="68"/>
  <c r="VUT2" i="68"/>
  <c r="VUS2" i="68"/>
  <c r="VUR2" i="68"/>
  <c r="VUQ2" i="68"/>
  <c r="VUP2" i="68"/>
  <c r="VUO2" i="68"/>
  <c r="VUN2" i="68"/>
  <c r="VUM2" i="68"/>
  <c r="VUL2" i="68"/>
  <c r="VUK2" i="68"/>
  <c r="VUJ2" i="68"/>
  <c r="VUI2" i="68"/>
  <c r="VUH2" i="68"/>
  <c r="VUG2" i="68"/>
  <c r="VUF2" i="68"/>
  <c r="VUE2" i="68"/>
  <c r="VUD2" i="68"/>
  <c r="VUC2" i="68"/>
  <c r="VUB2" i="68"/>
  <c r="VUA2" i="68"/>
  <c r="VTZ2" i="68"/>
  <c r="VTY2" i="68"/>
  <c r="VTX2" i="68"/>
  <c r="VTW2" i="68"/>
  <c r="VTV2" i="68"/>
  <c r="VTU2" i="68"/>
  <c r="VTT2" i="68"/>
  <c r="VTS2" i="68"/>
  <c r="VTR2" i="68"/>
  <c r="VTQ2" i="68"/>
  <c r="VTP2" i="68"/>
  <c r="VTO2" i="68"/>
  <c r="VTN2" i="68"/>
  <c r="VTM2" i="68"/>
  <c r="VTL2" i="68"/>
  <c r="VTK2" i="68"/>
  <c r="VTJ2" i="68"/>
  <c r="VTI2" i="68"/>
  <c r="VTH2" i="68"/>
  <c r="VTG2" i="68"/>
  <c r="VTF2" i="68"/>
  <c r="VTE2" i="68"/>
  <c r="VTD2" i="68"/>
  <c r="VTC2" i="68"/>
  <c r="VTB2" i="68"/>
  <c r="VTA2" i="68"/>
  <c r="VSZ2" i="68"/>
  <c r="VSY2" i="68"/>
  <c r="VSX2" i="68"/>
  <c r="VSW2" i="68"/>
  <c r="VSV2" i="68"/>
  <c r="VSU2" i="68"/>
  <c r="VST2" i="68"/>
  <c r="VSS2" i="68"/>
  <c r="VSR2" i="68"/>
  <c r="VSQ2" i="68"/>
  <c r="VSP2" i="68"/>
  <c r="VSO2" i="68"/>
  <c r="VSN2" i="68"/>
  <c r="VSM2" i="68"/>
  <c r="VSL2" i="68"/>
  <c r="VSK2" i="68"/>
  <c r="VSJ2" i="68"/>
  <c r="VSI2" i="68"/>
  <c r="VSH2" i="68"/>
  <c r="VSG2" i="68"/>
  <c r="VSF2" i="68"/>
  <c r="VSE2" i="68"/>
  <c r="VSD2" i="68"/>
  <c r="VSC2" i="68"/>
  <c r="VSB2" i="68"/>
  <c r="VSA2" i="68"/>
  <c r="VRZ2" i="68"/>
  <c r="VRY2" i="68"/>
  <c r="VRX2" i="68"/>
  <c r="VRW2" i="68"/>
  <c r="VRV2" i="68"/>
  <c r="VRU2" i="68"/>
  <c r="VRT2" i="68"/>
  <c r="VRS2" i="68"/>
  <c r="VRR2" i="68"/>
  <c r="VRQ2" i="68"/>
  <c r="VRP2" i="68"/>
  <c r="VRO2" i="68"/>
  <c r="VRN2" i="68"/>
  <c r="VRM2" i="68"/>
  <c r="VRL2" i="68"/>
  <c r="VRK2" i="68"/>
  <c r="VRJ2" i="68"/>
  <c r="VRI2" i="68"/>
  <c r="VRH2" i="68"/>
  <c r="VRG2" i="68"/>
  <c r="VRF2" i="68"/>
  <c r="VRE2" i="68"/>
  <c r="VRD2" i="68"/>
  <c r="VRC2" i="68"/>
  <c r="VRB2" i="68"/>
  <c r="VRA2" i="68"/>
  <c r="VQZ2" i="68"/>
  <c r="VQY2" i="68"/>
  <c r="VQX2" i="68"/>
  <c r="VQW2" i="68"/>
  <c r="VQV2" i="68"/>
  <c r="VQU2" i="68"/>
  <c r="VQT2" i="68"/>
  <c r="VQS2" i="68"/>
  <c r="VQR2" i="68"/>
  <c r="VQQ2" i="68"/>
  <c r="VQP2" i="68"/>
  <c r="VQO2" i="68"/>
  <c r="VQN2" i="68"/>
  <c r="VQM2" i="68"/>
  <c r="VQL2" i="68"/>
  <c r="VQK2" i="68"/>
  <c r="VQJ2" i="68"/>
  <c r="VQI2" i="68"/>
  <c r="VQH2" i="68"/>
  <c r="VQG2" i="68"/>
  <c r="VQF2" i="68"/>
  <c r="VQE2" i="68"/>
  <c r="VQD2" i="68"/>
  <c r="VQC2" i="68"/>
  <c r="VQB2" i="68"/>
  <c r="VQA2" i="68"/>
  <c r="VPZ2" i="68"/>
  <c r="VPY2" i="68"/>
  <c r="VPX2" i="68"/>
  <c r="VPW2" i="68"/>
  <c r="VPV2" i="68"/>
  <c r="VPU2" i="68"/>
  <c r="VPT2" i="68"/>
  <c r="VPS2" i="68"/>
  <c r="VPR2" i="68"/>
  <c r="VPQ2" i="68"/>
  <c r="VPP2" i="68"/>
  <c r="VPO2" i="68"/>
  <c r="VPN2" i="68"/>
  <c r="VPM2" i="68"/>
  <c r="VPL2" i="68"/>
  <c r="VPK2" i="68"/>
  <c r="VPJ2" i="68"/>
  <c r="VPI2" i="68"/>
  <c r="VPH2" i="68"/>
  <c r="VPG2" i="68"/>
  <c r="VPF2" i="68"/>
  <c r="VPE2" i="68"/>
  <c r="VPD2" i="68"/>
  <c r="VPC2" i="68"/>
  <c r="VPB2" i="68"/>
  <c r="VPA2" i="68"/>
  <c r="VOZ2" i="68"/>
  <c r="VOY2" i="68"/>
  <c r="VOX2" i="68"/>
  <c r="VOW2" i="68"/>
  <c r="VOV2" i="68"/>
  <c r="VOU2" i="68"/>
  <c r="VOT2" i="68"/>
  <c r="VOS2" i="68"/>
  <c r="VOR2" i="68"/>
  <c r="VOQ2" i="68"/>
  <c r="VOP2" i="68"/>
  <c r="VOO2" i="68"/>
  <c r="VON2" i="68"/>
  <c r="VOM2" i="68"/>
  <c r="VOL2" i="68"/>
  <c r="VOK2" i="68"/>
  <c r="VOJ2" i="68"/>
  <c r="VOI2" i="68"/>
  <c r="VOH2" i="68"/>
  <c r="VOG2" i="68"/>
  <c r="VOF2" i="68"/>
  <c r="VOE2" i="68"/>
  <c r="VOD2" i="68"/>
  <c r="VOC2" i="68"/>
  <c r="VOB2" i="68"/>
  <c r="VOA2" i="68"/>
  <c r="VNZ2" i="68"/>
  <c r="VNY2" i="68"/>
  <c r="VNX2" i="68"/>
  <c r="VNW2" i="68"/>
  <c r="VNV2" i="68"/>
  <c r="VNU2" i="68"/>
  <c r="VNT2" i="68"/>
  <c r="VNS2" i="68"/>
  <c r="VNR2" i="68"/>
  <c r="VNQ2" i="68"/>
  <c r="VNP2" i="68"/>
  <c r="VNO2" i="68"/>
  <c r="VNN2" i="68"/>
  <c r="VNM2" i="68"/>
  <c r="VNL2" i="68"/>
  <c r="VNK2" i="68"/>
  <c r="VNJ2" i="68"/>
  <c r="VNI2" i="68"/>
  <c r="VNH2" i="68"/>
  <c r="VNG2" i="68"/>
  <c r="VNF2" i="68"/>
  <c r="VNE2" i="68"/>
  <c r="VND2" i="68"/>
  <c r="VNC2" i="68"/>
  <c r="VNB2" i="68"/>
  <c r="VNA2" i="68"/>
  <c r="VMZ2" i="68"/>
  <c r="VMY2" i="68"/>
  <c r="VMX2" i="68"/>
  <c r="VMW2" i="68"/>
  <c r="VMV2" i="68"/>
  <c r="VMU2" i="68"/>
  <c r="VMT2" i="68"/>
  <c r="VMS2" i="68"/>
  <c r="VMR2" i="68"/>
  <c r="VMQ2" i="68"/>
  <c r="VMP2" i="68"/>
  <c r="VMO2" i="68"/>
  <c r="VMN2" i="68"/>
  <c r="VMM2" i="68"/>
  <c r="VML2" i="68"/>
  <c r="VMK2" i="68"/>
  <c r="VMJ2" i="68"/>
  <c r="VMI2" i="68"/>
  <c r="VMH2" i="68"/>
  <c r="VMG2" i="68"/>
  <c r="VMF2" i="68"/>
  <c r="VME2" i="68"/>
  <c r="VMD2" i="68"/>
  <c r="VMC2" i="68"/>
  <c r="VMB2" i="68"/>
  <c r="VMA2" i="68"/>
  <c r="VLZ2" i="68"/>
  <c r="VLY2" i="68"/>
  <c r="VLX2" i="68"/>
  <c r="VLW2" i="68"/>
  <c r="VLV2" i="68"/>
  <c r="VLU2" i="68"/>
  <c r="VLT2" i="68"/>
  <c r="VLS2" i="68"/>
  <c r="VLR2" i="68"/>
  <c r="VLQ2" i="68"/>
  <c r="VLP2" i="68"/>
  <c r="VLO2" i="68"/>
  <c r="VLN2" i="68"/>
  <c r="VLM2" i="68"/>
  <c r="VLL2" i="68"/>
  <c r="VLK2" i="68"/>
  <c r="VLJ2" i="68"/>
  <c r="VLI2" i="68"/>
  <c r="VLH2" i="68"/>
  <c r="VLG2" i="68"/>
  <c r="VLF2" i="68"/>
  <c r="VLE2" i="68"/>
  <c r="VLD2" i="68"/>
  <c r="VLC2" i="68"/>
  <c r="VLB2" i="68"/>
  <c r="VLA2" i="68"/>
  <c r="VKZ2" i="68"/>
  <c r="VKY2" i="68"/>
  <c r="VKX2" i="68"/>
  <c r="VKW2" i="68"/>
  <c r="VKV2" i="68"/>
  <c r="VKU2" i="68"/>
  <c r="VKT2" i="68"/>
  <c r="VKS2" i="68"/>
  <c r="VKR2" i="68"/>
  <c r="VKQ2" i="68"/>
  <c r="VKP2" i="68"/>
  <c r="VKO2" i="68"/>
  <c r="VKN2" i="68"/>
  <c r="VKM2" i="68"/>
  <c r="VKL2" i="68"/>
  <c r="VKK2" i="68"/>
  <c r="VKJ2" i="68"/>
  <c r="VKI2" i="68"/>
  <c r="VKH2" i="68"/>
  <c r="VKG2" i="68"/>
  <c r="VKF2" i="68"/>
  <c r="VKE2" i="68"/>
  <c r="VKD2" i="68"/>
  <c r="VKC2" i="68"/>
  <c r="VKB2" i="68"/>
  <c r="VKA2" i="68"/>
  <c r="VJZ2" i="68"/>
  <c r="VJY2" i="68"/>
  <c r="VJX2" i="68"/>
  <c r="VJW2" i="68"/>
  <c r="VJV2" i="68"/>
  <c r="VJU2" i="68"/>
  <c r="VJT2" i="68"/>
  <c r="VJS2" i="68"/>
  <c r="VJR2" i="68"/>
  <c r="VJQ2" i="68"/>
  <c r="VJP2" i="68"/>
  <c r="VJO2" i="68"/>
  <c r="VJN2" i="68"/>
  <c r="VJM2" i="68"/>
  <c r="VJL2" i="68"/>
  <c r="VJK2" i="68"/>
  <c r="VJJ2" i="68"/>
  <c r="VJI2" i="68"/>
  <c r="VJH2" i="68"/>
  <c r="VJG2" i="68"/>
  <c r="VJF2" i="68"/>
  <c r="VJE2" i="68"/>
  <c r="VJD2" i="68"/>
  <c r="VJC2" i="68"/>
  <c r="VJB2" i="68"/>
  <c r="VJA2" i="68"/>
  <c r="VIZ2" i="68"/>
  <c r="VIY2" i="68"/>
  <c r="VIX2" i="68"/>
  <c r="VIW2" i="68"/>
  <c r="VIV2" i="68"/>
  <c r="VIU2" i="68"/>
  <c r="VIT2" i="68"/>
  <c r="VIS2" i="68"/>
  <c r="VIR2" i="68"/>
  <c r="VIQ2" i="68"/>
  <c r="VIP2" i="68"/>
  <c r="VIO2" i="68"/>
  <c r="VIN2" i="68"/>
  <c r="VIM2" i="68"/>
  <c r="VIL2" i="68"/>
  <c r="VIK2" i="68"/>
  <c r="VIJ2" i="68"/>
  <c r="VII2" i="68"/>
  <c r="VIH2" i="68"/>
  <c r="VIG2" i="68"/>
  <c r="VIF2" i="68"/>
  <c r="VIE2" i="68"/>
  <c r="VID2" i="68"/>
  <c r="VIC2" i="68"/>
  <c r="VIB2" i="68"/>
  <c r="VIA2" i="68"/>
  <c r="VHZ2" i="68"/>
  <c r="VHY2" i="68"/>
  <c r="VHX2" i="68"/>
  <c r="VHW2" i="68"/>
  <c r="VHV2" i="68"/>
  <c r="VHU2" i="68"/>
  <c r="VHT2" i="68"/>
  <c r="VHS2" i="68"/>
  <c r="VHR2" i="68"/>
  <c r="VHQ2" i="68"/>
  <c r="VHP2" i="68"/>
  <c r="VHO2" i="68"/>
  <c r="VHN2" i="68"/>
  <c r="VHM2" i="68"/>
  <c r="VHL2" i="68"/>
  <c r="VHK2" i="68"/>
  <c r="VHJ2" i="68"/>
  <c r="VHI2" i="68"/>
  <c r="VHH2" i="68"/>
  <c r="VHG2" i="68"/>
  <c r="VHF2" i="68"/>
  <c r="VHE2" i="68"/>
  <c r="VHD2" i="68"/>
  <c r="VHC2" i="68"/>
  <c r="VHB2" i="68"/>
  <c r="VHA2" i="68"/>
  <c r="VGZ2" i="68"/>
  <c r="VGY2" i="68"/>
  <c r="VGX2" i="68"/>
  <c r="VGW2" i="68"/>
  <c r="VGV2" i="68"/>
  <c r="VGU2" i="68"/>
  <c r="VGT2" i="68"/>
  <c r="VGS2" i="68"/>
  <c r="VGR2" i="68"/>
  <c r="VGQ2" i="68"/>
  <c r="VGP2" i="68"/>
  <c r="VGO2" i="68"/>
  <c r="VGN2" i="68"/>
  <c r="VGM2" i="68"/>
  <c r="VGL2" i="68"/>
  <c r="VGK2" i="68"/>
  <c r="VGJ2" i="68"/>
  <c r="VGI2" i="68"/>
  <c r="VGH2" i="68"/>
  <c r="VGG2" i="68"/>
  <c r="VGF2" i="68"/>
  <c r="VGE2" i="68"/>
  <c r="VGD2" i="68"/>
  <c r="VGC2" i="68"/>
  <c r="VGB2" i="68"/>
  <c r="VGA2" i="68"/>
  <c r="VFZ2" i="68"/>
  <c r="VFY2" i="68"/>
  <c r="VFX2" i="68"/>
  <c r="VFW2" i="68"/>
  <c r="VFV2" i="68"/>
  <c r="VFU2" i="68"/>
  <c r="VFT2" i="68"/>
  <c r="VFS2" i="68"/>
  <c r="VFR2" i="68"/>
  <c r="VFQ2" i="68"/>
  <c r="VFP2" i="68"/>
  <c r="VFO2" i="68"/>
  <c r="VFN2" i="68"/>
  <c r="VFM2" i="68"/>
  <c r="VFL2" i="68"/>
  <c r="VFK2" i="68"/>
  <c r="VFJ2" i="68"/>
  <c r="VFI2" i="68"/>
  <c r="VFH2" i="68"/>
  <c r="VFG2" i="68"/>
  <c r="VFF2" i="68"/>
  <c r="VFE2" i="68"/>
  <c r="VFD2" i="68"/>
  <c r="VFC2" i="68"/>
  <c r="VFB2" i="68"/>
  <c r="VFA2" i="68"/>
  <c r="VEZ2" i="68"/>
  <c r="VEY2" i="68"/>
  <c r="VEX2" i="68"/>
  <c r="VEW2" i="68"/>
  <c r="VEV2" i="68"/>
  <c r="VEU2" i="68"/>
  <c r="VET2" i="68"/>
  <c r="VES2" i="68"/>
  <c r="VER2" i="68"/>
  <c r="VEQ2" i="68"/>
  <c r="VEP2" i="68"/>
  <c r="VEO2" i="68"/>
  <c r="VEN2" i="68"/>
  <c r="VEM2" i="68"/>
  <c r="VEL2" i="68"/>
  <c r="VEK2" i="68"/>
  <c r="VEJ2" i="68"/>
  <c r="VEI2" i="68"/>
  <c r="VEH2" i="68"/>
  <c r="VEG2" i="68"/>
  <c r="VEF2" i="68"/>
  <c r="VEE2" i="68"/>
  <c r="VED2" i="68"/>
  <c r="VEC2" i="68"/>
  <c r="VEB2" i="68"/>
  <c r="VEA2" i="68"/>
  <c r="VDZ2" i="68"/>
  <c r="VDY2" i="68"/>
  <c r="VDX2" i="68"/>
  <c r="VDW2" i="68"/>
  <c r="VDV2" i="68"/>
  <c r="VDU2" i="68"/>
  <c r="VDT2" i="68"/>
  <c r="VDS2" i="68"/>
  <c r="VDR2" i="68"/>
  <c r="VDQ2" i="68"/>
  <c r="VDP2" i="68"/>
  <c r="VDO2" i="68"/>
  <c r="VDN2" i="68"/>
  <c r="VDM2" i="68"/>
  <c r="VDL2" i="68"/>
  <c r="VDK2" i="68"/>
  <c r="VDJ2" i="68"/>
  <c r="VDI2" i="68"/>
  <c r="VDH2" i="68"/>
  <c r="VDG2" i="68"/>
  <c r="VDF2" i="68"/>
  <c r="VDE2" i="68"/>
  <c r="VDD2" i="68"/>
  <c r="VDC2" i="68"/>
  <c r="VDB2" i="68"/>
  <c r="VDA2" i="68"/>
  <c r="VCZ2" i="68"/>
  <c r="VCY2" i="68"/>
  <c r="VCX2" i="68"/>
  <c r="VCW2" i="68"/>
  <c r="VCV2" i="68"/>
  <c r="VCU2" i="68"/>
  <c r="VCT2" i="68"/>
  <c r="VCS2" i="68"/>
  <c r="VCR2" i="68"/>
  <c r="VCQ2" i="68"/>
  <c r="VCP2" i="68"/>
  <c r="VCO2" i="68"/>
  <c r="VCN2" i="68"/>
  <c r="VCM2" i="68"/>
  <c r="VCL2" i="68"/>
  <c r="VCK2" i="68"/>
  <c r="VCJ2" i="68"/>
  <c r="VCI2" i="68"/>
  <c r="VCH2" i="68"/>
  <c r="VCG2" i="68"/>
  <c r="VCF2" i="68"/>
  <c r="VCE2" i="68"/>
  <c r="VCD2" i="68"/>
  <c r="VCC2" i="68"/>
  <c r="VCB2" i="68"/>
  <c r="VCA2" i="68"/>
  <c r="VBZ2" i="68"/>
  <c r="VBY2" i="68"/>
  <c r="VBX2" i="68"/>
  <c r="VBW2" i="68"/>
  <c r="VBV2" i="68"/>
  <c r="VBU2" i="68"/>
  <c r="VBT2" i="68"/>
  <c r="VBS2" i="68"/>
  <c r="VBR2" i="68"/>
  <c r="VBQ2" i="68"/>
  <c r="VBP2" i="68"/>
  <c r="VBO2" i="68"/>
  <c r="VBN2" i="68"/>
  <c r="VBM2" i="68"/>
  <c r="VBL2" i="68"/>
  <c r="VBK2" i="68"/>
  <c r="VBJ2" i="68"/>
  <c r="VBI2" i="68"/>
  <c r="VBH2" i="68"/>
  <c r="VBG2" i="68"/>
  <c r="VBF2" i="68"/>
  <c r="VBE2" i="68"/>
  <c r="VBD2" i="68"/>
  <c r="VBC2" i="68"/>
  <c r="VBB2" i="68"/>
  <c r="VBA2" i="68"/>
  <c r="VAZ2" i="68"/>
  <c r="VAY2" i="68"/>
  <c r="VAX2" i="68"/>
  <c r="VAW2" i="68"/>
  <c r="VAV2" i="68"/>
  <c r="VAU2" i="68"/>
  <c r="VAT2" i="68"/>
  <c r="VAS2" i="68"/>
  <c r="VAR2" i="68"/>
  <c r="VAQ2" i="68"/>
  <c r="VAP2" i="68"/>
  <c r="VAO2" i="68"/>
  <c r="VAN2" i="68"/>
  <c r="VAM2" i="68"/>
  <c r="VAL2" i="68"/>
  <c r="VAK2" i="68"/>
  <c r="VAJ2" i="68"/>
  <c r="VAI2" i="68"/>
  <c r="VAH2" i="68"/>
  <c r="VAG2" i="68"/>
  <c r="VAF2" i="68"/>
  <c r="VAE2" i="68"/>
  <c r="VAD2" i="68"/>
  <c r="VAC2" i="68"/>
  <c r="VAB2" i="68"/>
  <c r="VAA2" i="68"/>
  <c r="UZZ2" i="68"/>
  <c r="UZY2" i="68"/>
  <c r="UZX2" i="68"/>
  <c r="UZW2" i="68"/>
  <c r="UZV2" i="68"/>
  <c r="UZU2" i="68"/>
  <c r="UZT2" i="68"/>
  <c r="UZS2" i="68"/>
  <c r="UZR2" i="68"/>
  <c r="UZQ2" i="68"/>
  <c r="UZP2" i="68"/>
  <c r="UZO2" i="68"/>
  <c r="UZN2" i="68"/>
  <c r="UZM2" i="68"/>
  <c r="UZL2" i="68"/>
  <c r="UZK2" i="68"/>
  <c r="UZJ2" i="68"/>
  <c r="UZI2" i="68"/>
  <c r="UZH2" i="68"/>
  <c r="UZG2" i="68"/>
  <c r="UZF2" i="68"/>
  <c r="UZE2" i="68"/>
  <c r="UZD2" i="68"/>
  <c r="UZC2" i="68"/>
  <c r="UZB2" i="68"/>
  <c r="UZA2" i="68"/>
  <c r="UYZ2" i="68"/>
  <c r="UYY2" i="68"/>
  <c r="UYX2" i="68"/>
  <c r="UYW2" i="68"/>
  <c r="UYV2" i="68"/>
  <c r="UYU2" i="68"/>
  <c r="UYT2" i="68"/>
  <c r="UYS2" i="68"/>
  <c r="UYR2" i="68"/>
  <c r="UYQ2" i="68"/>
  <c r="UYP2" i="68"/>
  <c r="UYO2" i="68"/>
  <c r="UYN2" i="68"/>
  <c r="UYM2" i="68"/>
  <c r="UYL2" i="68"/>
  <c r="UYK2" i="68"/>
  <c r="UYJ2" i="68"/>
  <c r="UYI2" i="68"/>
  <c r="UYH2" i="68"/>
  <c r="UYG2" i="68"/>
  <c r="UYF2" i="68"/>
  <c r="UYE2" i="68"/>
  <c r="UYD2" i="68"/>
  <c r="UYC2" i="68"/>
  <c r="UYB2" i="68"/>
  <c r="UYA2" i="68"/>
  <c r="UXZ2" i="68"/>
  <c r="UXY2" i="68"/>
  <c r="UXX2" i="68"/>
  <c r="UXW2" i="68"/>
  <c r="UXV2" i="68"/>
  <c r="UXU2" i="68"/>
  <c r="UXT2" i="68"/>
  <c r="UXS2" i="68"/>
  <c r="UXR2" i="68"/>
  <c r="UXQ2" i="68"/>
  <c r="UXP2" i="68"/>
  <c r="UXO2" i="68"/>
  <c r="UXN2" i="68"/>
  <c r="UXM2" i="68"/>
  <c r="UXL2" i="68"/>
  <c r="UXK2" i="68"/>
  <c r="UXJ2" i="68"/>
  <c r="UXI2" i="68"/>
  <c r="UXH2" i="68"/>
  <c r="UXG2" i="68"/>
  <c r="UXF2" i="68"/>
  <c r="UXE2" i="68"/>
  <c r="UXD2" i="68"/>
  <c r="UXC2" i="68"/>
  <c r="UXB2" i="68"/>
  <c r="UXA2" i="68"/>
  <c r="UWZ2" i="68"/>
  <c r="UWY2" i="68"/>
  <c r="UWX2" i="68"/>
  <c r="UWW2" i="68"/>
  <c r="UWV2" i="68"/>
  <c r="UWU2" i="68"/>
  <c r="UWT2" i="68"/>
  <c r="UWS2" i="68"/>
  <c r="UWR2" i="68"/>
  <c r="UWQ2" i="68"/>
  <c r="UWP2" i="68"/>
  <c r="UWO2" i="68"/>
  <c r="UWN2" i="68"/>
  <c r="UWM2" i="68"/>
  <c r="UWL2" i="68"/>
  <c r="UWK2" i="68"/>
  <c r="UWJ2" i="68"/>
  <c r="UWI2" i="68"/>
  <c r="UWH2" i="68"/>
  <c r="UWG2" i="68"/>
  <c r="UWF2" i="68"/>
  <c r="UWE2" i="68"/>
  <c r="UWD2" i="68"/>
  <c r="UWC2" i="68"/>
  <c r="UWB2" i="68"/>
  <c r="UWA2" i="68"/>
  <c r="UVZ2" i="68"/>
  <c r="UVY2" i="68"/>
  <c r="UVX2" i="68"/>
  <c r="UVW2" i="68"/>
  <c r="UVV2" i="68"/>
  <c r="UVU2" i="68"/>
  <c r="UVT2" i="68"/>
  <c r="UVS2" i="68"/>
  <c r="UVR2" i="68"/>
  <c r="UVQ2" i="68"/>
  <c r="UVP2" i="68"/>
  <c r="UVO2" i="68"/>
  <c r="UVN2" i="68"/>
  <c r="UVM2" i="68"/>
  <c r="UVL2" i="68"/>
  <c r="UVK2" i="68"/>
  <c r="UVJ2" i="68"/>
  <c r="UVI2" i="68"/>
  <c r="UVH2" i="68"/>
  <c r="UVG2" i="68"/>
  <c r="UVF2" i="68"/>
  <c r="UVE2" i="68"/>
  <c r="UVD2" i="68"/>
  <c r="UVC2" i="68"/>
  <c r="UVB2" i="68"/>
  <c r="UVA2" i="68"/>
  <c r="UUZ2" i="68"/>
  <c r="UUY2" i="68"/>
  <c r="UUX2" i="68"/>
  <c r="UUW2" i="68"/>
  <c r="UUV2" i="68"/>
  <c r="UUU2" i="68"/>
  <c r="UUT2" i="68"/>
  <c r="UUS2" i="68"/>
  <c r="UUR2" i="68"/>
  <c r="UUQ2" i="68"/>
  <c r="UUP2" i="68"/>
  <c r="UUO2" i="68"/>
  <c r="UUN2" i="68"/>
  <c r="UUM2" i="68"/>
  <c r="UUL2" i="68"/>
  <c r="UUK2" i="68"/>
  <c r="UUJ2" i="68"/>
  <c r="UUI2" i="68"/>
  <c r="UUH2" i="68"/>
  <c r="UUG2" i="68"/>
  <c r="UUF2" i="68"/>
  <c r="UUE2" i="68"/>
  <c r="UUD2" i="68"/>
  <c r="UUC2" i="68"/>
  <c r="UUB2" i="68"/>
  <c r="UUA2" i="68"/>
  <c r="UTZ2" i="68"/>
  <c r="UTY2" i="68"/>
  <c r="UTX2" i="68"/>
  <c r="UTW2" i="68"/>
  <c r="UTV2" i="68"/>
  <c r="UTU2" i="68"/>
  <c r="UTT2" i="68"/>
  <c r="UTS2" i="68"/>
  <c r="UTR2" i="68"/>
  <c r="UTQ2" i="68"/>
  <c r="UTP2" i="68"/>
  <c r="UTO2" i="68"/>
  <c r="UTN2" i="68"/>
  <c r="UTM2" i="68"/>
  <c r="UTL2" i="68"/>
  <c r="UTK2" i="68"/>
  <c r="UTJ2" i="68"/>
  <c r="UTI2" i="68"/>
  <c r="UTH2" i="68"/>
  <c r="UTG2" i="68"/>
  <c r="UTF2" i="68"/>
  <c r="UTE2" i="68"/>
  <c r="UTD2" i="68"/>
  <c r="UTC2" i="68"/>
  <c r="UTB2" i="68"/>
  <c r="UTA2" i="68"/>
  <c r="USZ2" i="68"/>
  <c r="USY2" i="68"/>
  <c r="USX2" i="68"/>
  <c r="USW2" i="68"/>
  <c r="USV2" i="68"/>
  <c r="USU2" i="68"/>
  <c r="UST2" i="68"/>
  <c r="USS2" i="68"/>
  <c r="USR2" i="68"/>
  <c r="USQ2" i="68"/>
  <c r="USP2" i="68"/>
  <c r="USO2" i="68"/>
  <c r="USN2" i="68"/>
  <c r="USM2" i="68"/>
  <c r="USL2" i="68"/>
  <c r="USK2" i="68"/>
  <c r="USJ2" i="68"/>
  <c r="USI2" i="68"/>
  <c r="USH2" i="68"/>
  <c r="USG2" i="68"/>
  <c r="USF2" i="68"/>
  <c r="USE2" i="68"/>
  <c r="USD2" i="68"/>
  <c r="USC2" i="68"/>
  <c r="USB2" i="68"/>
  <c r="USA2" i="68"/>
  <c r="URZ2" i="68"/>
  <c r="URY2" i="68"/>
  <c r="URX2" i="68"/>
  <c r="URW2" i="68"/>
  <c r="URV2" i="68"/>
  <c r="URU2" i="68"/>
  <c r="URT2" i="68"/>
  <c r="URS2" i="68"/>
  <c r="URR2" i="68"/>
  <c r="URQ2" i="68"/>
  <c r="URP2" i="68"/>
  <c r="URO2" i="68"/>
  <c r="URN2" i="68"/>
  <c r="URM2" i="68"/>
  <c r="URL2" i="68"/>
  <c r="URK2" i="68"/>
  <c r="URJ2" i="68"/>
  <c r="URI2" i="68"/>
  <c r="URH2" i="68"/>
  <c r="URG2" i="68"/>
  <c r="URF2" i="68"/>
  <c r="URE2" i="68"/>
  <c r="URD2" i="68"/>
  <c r="URC2" i="68"/>
  <c r="URB2" i="68"/>
  <c r="URA2" i="68"/>
  <c r="UQZ2" i="68"/>
  <c r="UQY2" i="68"/>
  <c r="UQX2" i="68"/>
  <c r="UQW2" i="68"/>
  <c r="UQV2" i="68"/>
  <c r="UQU2" i="68"/>
  <c r="UQT2" i="68"/>
  <c r="UQS2" i="68"/>
  <c r="UQR2" i="68"/>
  <c r="UQQ2" i="68"/>
  <c r="UQP2" i="68"/>
  <c r="UQO2" i="68"/>
  <c r="UQN2" i="68"/>
  <c r="UQM2" i="68"/>
  <c r="UQL2" i="68"/>
  <c r="UQK2" i="68"/>
  <c r="UQJ2" i="68"/>
  <c r="UQI2" i="68"/>
  <c r="UQH2" i="68"/>
  <c r="UQG2" i="68"/>
  <c r="UQF2" i="68"/>
  <c r="UQE2" i="68"/>
  <c r="UQD2" i="68"/>
  <c r="UQC2" i="68"/>
  <c r="UQB2" i="68"/>
  <c r="UQA2" i="68"/>
  <c r="UPZ2" i="68"/>
  <c r="UPY2" i="68"/>
  <c r="UPX2" i="68"/>
  <c r="UPW2" i="68"/>
  <c r="UPV2" i="68"/>
  <c r="UPU2" i="68"/>
  <c r="UPT2" i="68"/>
  <c r="UPS2" i="68"/>
  <c r="UPR2" i="68"/>
  <c r="UPQ2" i="68"/>
  <c r="UPP2" i="68"/>
  <c r="UPO2" i="68"/>
  <c r="UPN2" i="68"/>
  <c r="UPM2" i="68"/>
  <c r="UPL2" i="68"/>
  <c r="UPK2" i="68"/>
  <c r="UPJ2" i="68"/>
  <c r="UPI2" i="68"/>
  <c r="UPH2" i="68"/>
  <c r="UPG2" i="68"/>
  <c r="UPF2" i="68"/>
  <c r="UPE2" i="68"/>
  <c r="UPD2" i="68"/>
  <c r="UPC2" i="68"/>
  <c r="UPB2" i="68"/>
  <c r="UPA2" i="68"/>
  <c r="UOZ2" i="68"/>
  <c r="UOY2" i="68"/>
  <c r="UOX2" i="68"/>
  <c r="UOW2" i="68"/>
  <c r="UOV2" i="68"/>
  <c r="UOU2" i="68"/>
  <c r="UOT2" i="68"/>
  <c r="UOS2" i="68"/>
  <c r="UOR2" i="68"/>
  <c r="UOQ2" i="68"/>
  <c r="UOP2" i="68"/>
  <c r="UOO2" i="68"/>
  <c r="UON2" i="68"/>
  <c r="UOM2" i="68"/>
  <c r="UOL2" i="68"/>
  <c r="UOK2" i="68"/>
  <c r="UOJ2" i="68"/>
  <c r="UOI2" i="68"/>
  <c r="UOH2" i="68"/>
  <c r="UOG2" i="68"/>
  <c r="UOF2" i="68"/>
  <c r="UOE2" i="68"/>
  <c r="UOD2" i="68"/>
  <c r="UOC2" i="68"/>
  <c r="UOB2" i="68"/>
  <c r="UOA2" i="68"/>
  <c r="UNZ2" i="68"/>
  <c r="UNY2" i="68"/>
  <c r="UNX2" i="68"/>
  <c r="UNW2" i="68"/>
  <c r="UNV2" i="68"/>
  <c r="UNU2" i="68"/>
  <c r="UNT2" i="68"/>
  <c r="UNS2" i="68"/>
  <c r="UNR2" i="68"/>
  <c r="UNQ2" i="68"/>
  <c r="UNP2" i="68"/>
  <c r="UNO2" i="68"/>
  <c r="UNN2" i="68"/>
  <c r="UNM2" i="68"/>
  <c r="UNL2" i="68"/>
  <c r="UNK2" i="68"/>
  <c r="UNJ2" i="68"/>
  <c r="UNI2" i="68"/>
  <c r="UNH2" i="68"/>
  <c r="UNG2" i="68"/>
  <c r="UNF2" i="68"/>
  <c r="UNE2" i="68"/>
  <c r="UND2" i="68"/>
  <c r="UNC2" i="68"/>
  <c r="UNB2" i="68"/>
  <c r="UNA2" i="68"/>
  <c r="UMZ2" i="68"/>
  <c r="UMY2" i="68"/>
  <c r="UMX2" i="68"/>
  <c r="UMW2" i="68"/>
  <c r="UMV2" i="68"/>
  <c r="UMU2" i="68"/>
  <c r="UMT2" i="68"/>
  <c r="UMS2" i="68"/>
  <c r="UMR2" i="68"/>
  <c r="UMQ2" i="68"/>
  <c r="UMP2" i="68"/>
  <c r="UMO2" i="68"/>
  <c r="UMN2" i="68"/>
  <c r="UMM2" i="68"/>
  <c r="UML2" i="68"/>
  <c r="UMK2" i="68"/>
  <c r="UMJ2" i="68"/>
  <c r="UMI2" i="68"/>
  <c r="UMH2" i="68"/>
  <c r="UMG2" i="68"/>
  <c r="UMF2" i="68"/>
  <c r="UME2" i="68"/>
  <c r="UMD2" i="68"/>
  <c r="UMC2" i="68"/>
  <c r="UMB2" i="68"/>
  <c r="UMA2" i="68"/>
  <c r="ULZ2" i="68"/>
  <c r="ULY2" i="68"/>
  <c r="ULX2" i="68"/>
  <c r="ULW2" i="68"/>
  <c r="ULV2" i="68"/>
  <c r="ULU2" i="68"/>
  <c r="ULT2" i="68"/>
  <c r="ULS2" i="68"/>
  <c r="ULR2" i="68"/>
  <c r="ULQ2" i="68"/>
  <c r="ULP2" i="68"/>
  <c r="ULO2" i="68"/>
  <c r="ULN2" i="68"/>
  <c r="ULM2" i="68"/>
  <c r="ULL2" i="68"/>
  <c r="ULK2" i="68"/>
  <c r="ULJ2" i="68"/>
  <c r="ULI2" i="68"/>
  <c r="ULH2" i="68"/>
  <c r="ULG2" i="68"/>
  <c r="ULF2" i="68"/>
  <c r="ULE2" i="68"/>
  <c r="ULD2" i="68"/>
  <c r="ULC2" i="68"/>
  <c r="ULB2" i="68"/>
  <c r="ULA2" i="68"/>
  <c r="UKZ2" i="68"/>
  <c r="UKY2" i="68"/>
  <c r="UKX2" i="68"/>
  <c r="UKW2" i="68"/>
  <c r="UKV2" i="68"/>
  <c r="UKU2" i="68"/>
  <c r="UKT2" i="68"/>
  <c r="UKS2" i="68"/>
  <c r="UKR2" i="68"/>
  <c r="UKQ2" i="68"/>
  <c r="UKP2" i="68"/>
  <c r="UKO2" i="68"/>
  <c r="UKN2" i="68"/>
  <c r="UKM2" i="68"/>
  <c r="UKL2" i="68"/>
  <c r="UKK2" i="68"/>
  <c r="UKJ2" i="68"/>
  <c r="UKI2" i="68"/>
  <c r="UKH2" i="68"/>
  <c r="UKG2" i="68"/>
  <c r="UKF2" i="68"/>
  <c r="UKE2" i="68"/>
  <c r="UKD2" i="68"/>
  <c r="UKC2" i="68"/>
  <c r="UKB2" i="68"/>
  <c r="UKA2" i="68"/>
  <c r="UJZ2" i="68"/>
  <c r="UJY2" i="68"/>
  <c r="UJX2" i="68"/>
  <c r="UJW2" i="68"/>
  <c r="UJV2" i="68"/>
  <c r="UJU2" i="68"/>
  <c r="UJT2" i="68"/>
  <c r="UJS2" i="68"/>
  <c r="UJR2" i="68"/>
  <c r="UJQ2" i="68"/>
  <c r="UJP2" i="68"/>
  <c r="UJO2" i="68"/>
  <c r="UJN2" i="68"/>
  <c r="UJM2" i="68"/>
  <c r="UJL2" i="68"/>
  <c r="UJK2" i="68"/>
  <c r="UJJ2" i="68"/>
  <c r="UJI2" i="68"/>
  <c r="UJH2" i="68"/>
  <c r="UJG2" i="68"/>
  <c r="UJF2" i="68"/>
  <c r="UJE2" i="68"/>
  <c r="UJD2" i="68"/>
  <c r="UJC2" i="68"/>
  <c r="UJB2" i="68"/>
  <c r="UJA2" i="68"/>
  <c r="UIZ2" i="68"/>
  <c r="UIY2" i="68"/>
  <c r="UIX2" i="68"/>
  <c r="UIW2" i="68"/>
  <c r="UIV2" i="68"/>
  <c r="UIU2" i="68"/>
  <c r="UIT2" i="68"/>
  <c r="UIS2" i="68"/>
  <c r="UIR2" i="68"/>
  <c r="UIQ2" i="68"/>
  <c r="UIP2" i="68"/>
  <c r="UIO2" i="68"/>
  <c r="UIN2" i="68"/>
  <c r="UIM2" i="68"/>
  <c r="UIL2" i="68"/>
  <c r="UIK2" i="68"/>
  <c r="UIJ2" i="68"/>
  <c r="UII2" i="68"/>
  <c r="UIH2" i="68"/>
  <c r="UIG2" i="68"/>
  <c r="UIF2" i="68"/>
  <c r="UIE2" i="68"/>
  <c r="UID2" i="68"/>
  <c r="UIC2" i="68"/>
  <c r="UIB2" i="68"/>
  <c r="UIA2" i="68"/>
  <c r="UHZ2" i="68"/>
  <c r="UHY2" i="68"/>
  <c r="UHX2" i="68"/>
  <c r="UHW2" i="68"/>
  <c r="UHV2" i="68"/>
  <c r="UHU2" i="68"/>
  <c r="UHT2" i="68"/>
  <c r="UHS2" i="68"/>
  <c r="UHR2" i="68"/>
  <c r="UHQ2" i="68"/>
  <c r="UHP2" i="68"/>
  <c r="UHO2" i="68"/>
  <c r="UHN2" i="68"/>
  <c r="UHM2" i="68"/>
  <c r="UHL2" i="68"/>
  <c r="UHK2" i="68"/>
  <c r="UHJ2" i="68"/>
  <c r="UHI2" i="68"/>
  <c r="UHH2" i="68"/>
  <c r="UHG2" i="68"/>
  <c r="UHF2" i="68"/>
  <c r="UHE2" i="68"/>
  <c r="UHD2" i="68"/>
  <c r="UHC2" i="68"/>
  <c r="UHB2" i="68"/>
  <c r="UHA2" i="68"/>
  <c r="UGZ2" i="68"/>
  <c r="UGY2" i="68"/>
  <c r="UGX2" i="68"/>
  <c r="UGW2" i="68"/>
  <c r="UGV2" i="68"/>
  <c r="UGU2" i="68"/>
  <c r="UGT2" i="68"/>
  <c r="UGS2" i="68"/>
  <c r="UGR2" i="68"/>
  <c r="UGQ2" i="68"/>
  <c r="UGP2" i="68"/>
  <c r="UGO2" i="68"/>
  <c r="UGN2" i="68"/>
  <c r="UGM2" i="68"/>
  <c r="UGL2" i="68"/>
  <c r="UGK2" i="68"/>
  <c r="UGJ2" i="68"/>
  <c r="UGI2" i="68"/>
  <c r="UGH2" i="68"/>
  <c r="UGG2" i="68"/>
  <c r="UGF2" i="68"/>
  <c r="UGE2" i="68"/>
  <c r="UGD2" i="68"/>
  <c r="UGC2" i="68"/>
  <c r="UGB2" i="68"/>
  <c r="UGA2" i="68"/>
  <c r="UFZ2" i="68"/>
  <c r="UFY2" i="68"/>
  <c r="UFX2" i="68"/>
  <c r="UFW2" i="68"/>
  <c r="UFV2" i="68"/>
  <c r="UFU2" i="68"/>
  <c r="UFT2" i="68"/>
  <c r="UFS2" i="68"/>
  <c r="UFR2" i="68"/>
  <c r="UFQ2" i="68"/>
  <c r="UFP2" i="68"/>
  <c r="UFO2" i="68"/>
  <c r="UFN2" i="68"/>
  <c r="UFM2" i="68"/>
  <c r="UFL2" i="68"/>
  <c r="UFK2" i="68"/>
  <c r="UFJ2" i="68"/>
  <c r="UFI2" i="68"/>
  <c r="UFH2" i="68"/>
  <c r="UFG2" i="68"/>
  <c r="UFF2" i="68"/>
  <c r="UFE2" i="68"/>
  <c r="UFD2" i="68"/>
  <c r="UFC2" i="68"/>
  <c r="UFB2" i="68"/>
  <c r="UFA2" i="68"/>
  <c r="UEZ2" i="68"/>
  <c r="UEY2" i="68"/>
  <c r="UEX2" i="68"/>
  <c r="UEW2" i="68"/>
  <c r="UEV2" i="68"/>
  <c r="UEU2" i="68"/>
  <c r="UET2" i="68"/>
  <c r="UES2" i="68"/>
  <c r="UER2" i="68"/>
  <c r="UEQ2" i="68"/>
  <c r="UEP2" i="68"/>
  <c r="UEO2" i="68"/>
  <c r="UEN2" i="68"/>
  <c r="UEM2" i="68"/>
  <c r="UEL2" i="68"/>
  <c r="UEK2" i="68"/>
  <c r="UEJ2" i="68"/>
  <c r="UEI2" i="68"/>
  <c r="UEH2" i="68"/>
  <c r="UEG2" i="68"/>
  <c r="UEF2" i="68"/>
  <c r="UEE2" i="68"/>
  <c r="UED2" i="68"/>
  <c r="UEC2" i="68"/>
  <c r="UEB2" i="68"/>
  <c r="UEA2" i="68"/>
  <c r="UDZ2" i="68"/>
  <c r="UDY2" i="68"/>
  <c r="UDX2" i="68"/>
  <c r="UDW2" i="68"/>
  <c r="UDV2" i="68"/>
  <c r="UDU2" i="68"/>
  <c r="UDT2" i="68"/>
  <c r="UDS2" i="68"/>
  <c r="UDR2" i="68"/>
  <c r="UDQ2" i="68"/>
  <c r="UDP2" i="68"/>
  <c r="UDO2" i="68"/>
  <c r="UDN2" i="68"/>
  <c r="UDM2" i="68"/>
  <c r="UDL2" i="68"/>
  <c r="UDK2" i="68"/>
  <c r="UDJ2" i="68"/>
  <c r="UDI2" i="68"/>
  <c r="UDH2" i="68"/>
  <c r="UDG2" i="68"/>
  <c r="UDF2" i="68"/>
  <c r="UDE2" i="68"/>
  <c r="UDD2" i="68"/>
  <c r="UDC2" i="68"/>
  <c r="UDB2" i="68"/>
  <c r="UDA2" i="68"/>
  <c r="UCZ2" i="68"/>
  <c r="UCY2" i="68"/>
  <c r="UCX2" i="68"/>
  <c r="UCW2" i="68"/>
  <c r="UCV2" i="68"/>
  <c r="UCU2" i="68"/>
  <c r="UCT2" i="68"/>
  <c r="UCS2" i="68"/>
  <c r="UCR2" i="68"/>
  <c r="UCQ2" i="68"/>
  <c r="UCP2" i="68"/>
  <c r="UCO2" i="68"/>
  <c r="UCN2" i="68"/>
  <c r="UCM2" i="68"/>
  <c r="UCL2" i="68"/>
  <c r="UCK2" i="68"/>
  <c r="UCJ2" i="68"/>
  <c r="UCI2" i="68"/>
  <c r="UCH2" i="68"/>
  <c r="UCG2" i="68"/>
  <c r="UCF2" i="68"/>
  <c r="UCE2" i="68"/>
  <c r="UCD2" i="68"/>
  <c r="UCC2" i="68"/>
  <c r="UCB2" i="68"/>
  <c r="UCA2" i="68"/>
  <c r="UBZ2" i="68"/>
  <c r="UBY2" i="68"/>
  <c r="UBX2" i="68"/>
  <c r="UBW2" i="68"/>
  <c r="UBV2" i="68"/>
  <c r="UBU2" i="68"/>
  <c r="UBT2" i="68"/>
  <c r="UBS2" i="68"/>
  <c r="UBR2" i="68"/>
  <c r="UBQ2" i="68"/>
  <c r="UBP2" i="68"/>
  <c r="UBO2" i="68"/>
  <c r="UBN2" i="68"/>
  <c r="UBM2" i="68"/>
  <c r="UBL2" i="68"/>
  <c r="UBK2" i="68"/>
  <c r="UBJ2" i="68"/>
  <c r="UBI2" i="68"/>
  <c r="UBH2" i="68"/>
  <c r="UBG2" i="68"/>
  <c r="UBF2" i="68"/>
  <c r="UBE2" i="68"/>
  <c r="UBD2" i="68"/>
  <c r="UBC2" i="68"/>
  <c r="UBB2" i="68"/>
  <c r="UBA2" i="68"/>
  <c r="UAZ2" i="68"/>
  <c r="UAY2" i="68"/>
  <c r="UAX2" i="68"/>
  <c r="UAW2" i="68"/>
  <c r="UAV2" i="68"/>
  <c r="UAU2" i="68"/>
  <c r="UAT2" i="68"/>
  <c r="UAS2" i="68"/>
  <c r="UAR2" i="68"/>
  <c r="UAQ2" i="68"/>
  <c r="UAP2" i="68"/>
  <c r="UAO2" i="68"/>
  <c r="UAN2" i="68"/>
  <c r="UAM2" i="68"/>
  <c r="UAL2" i="68"/>
  <c r="UAK2" i="68"/>
  <c r="UAJ2" i="68"/>
  <c r="UAI2" i="68"/>
  <c r="UAH2" i="68"/>
  <c r="UAG2" i="68"/>
  <c r="UAF2" i="68"/>
  <c r="UAE2" i="68"/>
  <c r="UAD2" i="68"/>
  <c r="UAC2" i="68"/>
  <c r="UAB2" i="68"/>
  <c r="UAA2" i="68"/>
  <c r="TZZ2" i="68"/>
  <c r="TZY2" i="68"/>
  <c r="TZX2" i="68"/>
  <c r="TZW2" i="68"/>
  <c r="TZV2" i="68"/>
  <c r="TZU2" i="68"/>
  <c r="TZT2" i="68"/>
  <c r="TZS2" i="68"/>
  <c r="TZR2" i="68"/>
  <c r="TZQ2" i="68"/>
  <c r="TZP2" i="68"/>
  <c r="TZO2" i="68"/>
  <c r="TZN2" i="68"/>
  <c r="TZM2" i="68"/>
  <c r="TZL2" i="68"/>
  <c r="TZK2" i="68"/>
  <c r="TZJ2" i="68"/>
  <c r="TZI2" i="68"/>
  <c r="TZH2" i="68"/>
  <c r="TZG2" i="68"/>
  <c r="TZF2" i="68"/>
  <c r="TZE2" i="68"/>
  <c r="TZD2" i="68"/>
  <c r="TZC2" i="68"/>
  <c r="TZB2" i="68"/>
  <c r="TZA2" i="68"/>
  <c r="TYZ2" i="68"/>
  <c r="TYY2" i="68"/>
  <c r="TYX2" i="68"/>
  <c r="TYW2" i="68"/>
  <c r="TYV2" i="68"/>
  <c r="TYU2" i="68"/>
  <c r="TYT2" i="68"/>
  <c r="TYS2" i="68"/>
  <c r="TYR2" i="68"/>
  <c r="TYQ2" i="68"/>
  <c r="TYP2" i="68"/>
  <c r="TYO2" i="68"/>
  <c r="TYN2" i="68"/>
  <c r="TYM2" i="68"/>
  <c r="TYL2" i="68"/>
  <c r="TYK2" i="68"/>
  <c r="TYJ2" i="68"/>
  <c r="TYI2" i="68"/>
  <c r="TYH2" i="68"/>
  <c r="TYG2" i="68"/>
  <c r="TYF2" i="68"/>
  <c r="TYE2" i="68"/>
  <c r="TYD2" i="68"/>
  <c r="TYC2" i="68"/>
  <c r="TYB2" i="68"/>
  <c r="TYA2" i="68"/>
  <c r="TXZ2" i="68"/>
  <c r="TXY2" i="68"/>
  <c r="TXX2" i="68"/>
  <c r="TXW2" i="68"/>
  <c r="TXV2" i="68"/>
  <c r="TXU2" i="68"/>
  <c r="TXT2" i="68"/>
  <c r="TXS2" i="68"/>
  <c r="TXR2" i="68"/>
  <c r="TXQ2" i="68"/>
  <c r="TXP2" i="68"/>
  <c r="TXO2" i="68"/>
  <c r="TXN2" i="68"/>
  <c r="TXM2" i="68"/>
  <c r="TXL2" i="68"/>
  <c r="TXK2" i="68"/>
  <c r="TXJ2" i="68"/>
  <c r="TXI2" i="68"/>
  <c r="TXH2" i="68"/>
  <c r="TXG2" i="68"/>
  <c r="TXF2" i="68"/>
  <c r="TXE2" i="68"/>
  <c r="TXD2" i="68"/>
  <c r="TXC2" i="68"/>
  <c r="TXB2" i="68"/>
  <c r="TXA2" i="68"/>
  <c r="TWZ2" i="68"/>
  <c r="TWY2" i="68"/>
  <c r="TWX2" i="68"/>
  <c r="TWW2" i="68"/>
  <c r="TWV2" i="68"/>
  <c r="TWU2" i="68"/>
  <c r="TWT2" i="68"/>
  <c r="TWS2" i="68"/>
  <c r="TWR2" i="68"/>
  <c r="TWQ2" i="68"/>
  <c r="TWP2" i="68"/>
  <c r="TWO2" i="68"/>
  <c r="TWN2" i="68"/>
  <c r="TWM2" i="68"/>
  <c r="TWL2" i="68"/>
  <c r="TWK2" i="68"/>
  <c r="TWJ2" i="68"/>
  <c r="TWI2" i="68"/>
  <c r="TWH2" i="68"/>
  <c r="TWG2" i="68"/>
  <c r="TWF2" i="68"/>
  <c r="TWE2" i="68"/>
  <c r="TWD2" i="68"/>
  <c r="TWC2" i="68"/>
  <c r="TWB2" i="68"/>
  <c r="TWA2" i="68"/>
  <c r="TVZ2" i="68"/>
  <c r="TVY2" i="68"/>
  <c r="TVX2" i="68"/>
  <c r="TVW2" i="68"/>
  <c r="TVV2" i="68"/>
  <c r="TVU2" i="68"/>
  <c r="TVT2" i="68"/>
  <c r="TVS2" i="68"/>
  <c r="TVR2" i="68"/>
  <c r="TVQ2" i="68"/>
  <c r="TVP2" i="68"/>
  <c r="TVO2" i="68"/>
  <c r="TVN2" i="68"/>
  <c r="TVM2" i="68"/>
  <c r="TVL2" i="68"/>
  <c r="TVK2" i="68"/>
  <c r="TVJ2" i="68"/>
  <c r="TVI2" i="68"/>
  <c r="TVH2" i="68"/>
  <c r="TVG2" i="68"/>
  <c r="TVF2" i="68"/>
  <c r="TVE2" i="68"/>
  <c r="TVD2" i="68"/>
  <c r="TVC2" i="68"/>
  <c r="TVB2" i="68"/>
  <c r="TVA2" i="68"/>
  <c r="TUZ2" i="68"/>
  <c r="TUY2" i="68"/>
  <c r="TUX2" i="68"/>
  <c r="TUW2" i="68"/>
  <c r="TUV2" i="68"/>
  <c r="TUU2" i="68"/>
  <c r="TUT2" i="68"/>
  <c r="TUS2" i="68"/>
  <c r="TUR2" i="68"/>
  <c r="TUQ2" i="68"/>
  <c r="TUP2" i="68"/>
  <c r="TUO2" i="68"/>
  <c r="TUN2" i="68"/>
  <c r="TUM2" i="68"/>
  <c r="TUL2" i="68"/>
  <c r="TUK2" i="68"/>
  <c r="TUJ2" i="68"/>
  <c r="TUI2" i="68"/>
  <c r="TUH2" i="68"/>
  <c r="TUG2" i="68"/>
  <c r="TUF2" i="68"/>
  <c r="TUE2" i="68"/>
  <c r="TUD2" i="68"/>
  <c r="TUC2" i="68"/>
  <c r="TUB2" i="68"/>
  <c r="TUA2" i="68"/>
  <c r="TTZ2" i="68"/>
  <c r="TTY2" i="68"/>
  <c r="TTX2" i="68"/>
  <c r="TTW2" i="68"/>
  <c r="TTV2" i="68"/>
  <c r="TTU2" i="68"/>
  <c r="TTT2" i="68"/>
  <c r="TTS2" i="68"/>
  <c r="TTR2" i="68"/>
  <c r="TTQ2" i="68"/>
  <c r="TTP2" i="68"/>
  <c r="TTO2" i="68"/>
  <c r="TTN2" i="68"/>
  <c r="TTM2" i="68"/>
  <c r="TTL2" i="68"/>
  <c r="TTK2" i="68"/>
  <c r="TTJ2" i="68"/>
  <c r="TTI2" i="68"/>
  <c r="TTH2" i="68"/>
  <c r="TTG2" i="68"/>
  <c r="TTF2" i="68"/>
  <c r="TTE2" i="68"/>
  <c r="TTD2" i="68"/>
  <c r="TTC2" i="68"/>
  <c r="TTB2" i="68"/>
  <c r="TTA2" i="68"/>
  <c r="TSZ2" i="68"/>
  <c r="TSY2" i="68"/>
  <c r="TSX2" i="68"/>
  <c r="TSW2" i="68"/>
  <c r="TSV2" i="68"/>
  <c r="TSU2" i="68"/>
  <c r="TST2" i="68"/>
  <c r="TSS2" i="68"/>
  <c r="TSR2" i="68"/>
  <c r="TSQ2" i="68"/>
  <c r="TSP2" i="68"/>
  <c r="TSO2" i="68"/>
  <c r="TSN2" i="68"/>
  <c r="TSM2" i="68"/>
  <c r="TSL2" i="68"/>
  <c r="TSK2" i="68"/>
  <c r="TSJ2" i="68"/>
  <c r="TSI2" i="68"/>
  <c r="TSH2" i="68"/>
  <c r="TSG2" i="68"/>
  <c r="TSF2" i="68"/>
  <c r="TSE2" i="68"/>
  <c r="TSD2" i="68"/>
  <c r="TSC2" i="68"/>
  <c r="TSB2" i="68"/>
  <c r="TSA2" i="68"/>
  <c r="TRZ2" i="68"/>
  <c r="TRY2" i="68"/>
  <c r="TRX2" i="68"/>
  <c r="TRW2" i="68"/>
  <c r="TRV2" i="68"/>
  <c r="TRU2" i="68"/>
  <c r="TRT2" i="68"/>
  <c r="TRS2" i="68"/>
  <c r="TRR2" i="68"/>
  <c r="TRQ2" i="68"/>
  <c r="TRP2" i="68"/>
  <c r="TRO2" i="68"/>
  <c r="TRN2" i="68"/>
  <c r="TRM2" i="68"/>
  <c r="TRL2" i="68"/>
  <c r="TRK2" i="68"/>
  <c r="TRJ2" i="68"/>
  <c r="TRI2" i="68"/>
  <c r="TRH2" i="68"/>
  <c r="TRG2" i="68"/>
  <c r="TRF2" i="68"/>
  <c r="TRE2" i="68"/>
  <c r="TRD2" i="68"/>
  <c r="TRC2" i="68"/>
  <c r="TRB2" i="68"/>
  <c r="TRA2" i="68"/>
  <c r="TQZ2" i="68"/>
  <c r="TQY2" i="68"/>
  <c r="TQX2" i="68"/>
  <c r="TQW2" i="68"/>
  <c r="TQV2" i="68"/>
  <c r="TQU2" i="68"/>
  <c r="TQT2" i="68"/>
  <c r="TQS2" i="68"/>
  <c r="TQR2" i="68"/>
  <c r="TQQ2" i="68"/>
  <c r="TQP2" i="68"/>
  <c r="TQO2" i="68"/>
  <c r="TQN2" i="68"/>
  <c r="TQM2" i="68"/>
  <c r="TQL2" i="68"/>
  <c r="TQK2" i="68"/>
  <c r="TQJ2" i="68"/>
  <c r="TQI2" i="68"/>
  <c r="TQH2" i="68"/>
  <c r="TQG2" i="68"/>
  <c r="TQF2" i="68"/>
  <c r="TQE2" i="68"/>
  <c r="TQD2" i="68"/>
  <c r="TQC2" i="68"/>
  <c r="TQB2" i="68"/>
  <c r="TQA2" i="68"/>
  <c r="TPZ2" i="68"/>
  <c r="TPY2" i="68"/>
  <c r="TPX2" i="68"/>
  <c r="TPW2" i="68"/>
  <c r="TPV2" i="68"/>
  <c r="TPU2" i="68"/>
  <c r="TPT2" i="68"/>
  <c r="TPS2" i="68"/>
  <c r="TPR2" i="68"/>
  <c r="TPQ2" i="68"/>
  <c r="TPP2" i="68"/>
  <c r="TPO2" i="68"/>
  <c r="TPN2" i="68"/>
  <c r="TPM2" i="68"/>
  <c r="TPL2" i="68"/>
  <c r="TPK2" i="68"/>
  <c r="TPJ2" i="68"/>
  <c r="TPI2" i="68"/>
  <c r="TPH2" i="68"/>
  <c r="TPG2" i="68"/>
  <c r="TPF2" i="68"/>
  <c r="TPE2" i="68"/>
  <c r="TPD2" i="68"/>
  <c r="TPC2" i="68"/>
  <c r="TPB2" i="68"/>
  <c r="TPA2" i="68"/>
  <c r="TOZ2" i="68"/>
  <c r="TOY2" i="68"/>
  <c r="TOX2" i="68"/>
  <c r="TOW2" i="68"/>
  <c r="TOV2" i="68"/>
  <c r="TOU2" i="68"/>
  <c r="TOT2" i="68"/>
  <c r="TOS2" i="68"/>
  <c r="TOR2" i="68"/>
  <c r="TOQ2" i="68"/>
  <c r="TOP2" i="68"/>
  <c r="TOO2" i="68"/>
  <c r="TON2" i="68"/>
  <c r="TOM2" i="68"/>
  <c r="TOL2" i="68"/>
  <c r="TOK2" i="68"/>
  <c r="TOJ2" i="68"/>
  <c r="TOI2" i="68"/>
  <c r="TOH2" i="68"/>
  <c r="TOG2" i="68"/>
  <c r="TOF2" i="68"/>
  <c r="TOE2" i="68"/>
  <c r="TOD2" i="68"/>
  <c r="TOC2" i="68"/>
  <c r="TOB2" i="68"/>
  <c r="TOA2" i="68"/>
  <c r="TNZ2" i="68"/>
  <c r="TNY2" i="68"/>
  <c r="TNX2" i="68"/>
  <c r="TNW2" i="68"/>
  <c r="TNV2" i="68"/>
  <c r="TNU2" i="68"/>
  <c r="TNT2" i="68"/>
  <c r="TNS2" i="68"/>
  <c r="TNR2" i="68"/>
  <c r="TNQ2" i="68"/>
  <c r="TNP2" i="68"/>
  <c r="TNO2" i="68"/>
  <c r="TNN2" i="68"/>
  <c r="TNM2" i="68"/>
  <c r="TNL2" i="68"/>
  <c r="TNK2" i="68"/>
  <c r="TNJ2" i="68"/>
  <c r="TNI2" i="68"/>
  <c r="TNH2" i="68"/>
  <c r="TNG2" i="68"/>
  <c r="TNF2" i="68"/>
  <c r="TNE2" i="68"/>
  <c r="TND2" i="68"/>
  <c r="TNC2" i="68"/>
  <c r="TNB2" i="68"/>
  <c r="TNA2" i="68"/>
  <c r="TMZ2" i="68"/>
  <c r="TMY2" i="68"/>
  <c r="TMX2" i="68"/>
  <c r="TMW2" i="68"/>
  <c r="TMV2" i="68"/>
  <c r="TMU2" i="68"/>
  <c r="TMT2" i="68"/>
  <c r="TMS2" i="68"/>
  <c r="TMR2" i="68"/>
  <c r="TMQ2" i="68"/>
  <c r="TMP2" i="68"/>
  <c r="TMO2" i="68"/>
  <c r="TMN2" i="68"/>
  <c r="TMM2" i="68"/>
  <c r="TML2" i="68"/>
  <c r="TMK2" i="68"/>
  <c r="TMJ2" i="68"/>
  <c r="TMI2" i="68"/>
  <c r="TMH2" i="68"/>
  <c r="TMG2" i="68"/>
  <c r="TMF2" i="68"/>
  <c r="TME2" i="68"/>
  <c r="TMD2" i="68"/>
  <c r="TMC2" i="68"/>
  <c r="TMB2" i="68"/>
  <c r="TMA2" i="68"/>
  <c r="TLZ2" i="68"/>
  <c r="TLY2" i="68"/>
  <c r="TLX2" i="68"/>
  <c r="TLW2" i="68"/>
  <c r="TLV2" i="68"/>
  <c r="TLU2" i="68"/>
  <c r="TLT2" i="68"/>
  <c r="TLS2" i="68"/>
  <c r="TLR2" i="68"/>
  <c r="TLQ2" i="68"/>
  <c r="TLP2" i="68"/>
  <c r="TLO2" i="68"/>
  <c r="TLN2" i="68"/>
  <c r="TLM2" i="68"/>
  <c r="TLL2" i="68"/>
  <c r="TLK2" i="68"/>
  <c r="TLJ2" i="68"/>
  <c r="TLI2" i="68"/>
  <c r="TLH2" i="68"/>
  <c r="TLG2" i="68"/>
  <c r="TLF2" i="68"/>
  <c r="TLE2" i="68"/>
  <c r="TLD2" i="68"/>
  <c r="TLC2" i="68"/>
  <c r="TLB2" i="68"/>
  <c r="TLA2" i="68"/>
  <c r="TKZ2" i="68"/>
  <c r="TKY2" i="68"/>
  <c r="TKX2" i="68"/>
  <c r="TKW2" i="68"/>
  <c r="TKV2" i="68"/>
  <c r="TKU2" i="68"/>
  <c r="TKT2" i="68"/>
  <c r="TKS2" i="68"/>
  <c r="TKR2" i="68"/>
  <c r="TKQ2" i="68"/>
  <c r="TKP2" i="68"/>
  <c r="TKO2" i="68"/>
  <c r="TKN2" i="68"/>
  <c r="TKM2" i="68"/>
  <c r="TKL2" i="68"/>
  <c r="TKK2" i="68"/>
  <c r="TKJ2" i="68"/>
  <c r="TKI2" i="68"/>
  <c r="TKH2" i="68"/>
  <c r="TKG2" i="68"/>
  <c r="TKF2" i="68"/>
  <c r="TKE2" i="68"/>
  <c r="TKD2" i="68"/>
  <c r="TKC2" i="68"/>
  <c r="TKB2" i="68"/>
  <c r="TKA2" i="68"/>
  <c r="TJZ2" i="68"/>
  <c r="TJY2" i="68"/>
  <c r="TJX2" i="68"/>
  <c r="TJW2" i="68"/>
  <c r="TJV2" i="68"/>
  <c r="TJU2" i="68"/>
  <c r="TJT2" i="68"/>
  <c r="TJS2" i="68"/>
  <c r="TJR2" i="68"/>
  <c r="TJQ2" i="68"/>
  <c r="TJP2" i="68"/>
  <c r="TJO2" i="68"/>
  <c r="TJN2" i="68"/>
  <c r="TJM2" i="68"/>
  <c r="TJL2" i="68"/>
  <c r="TJK2" i="68"/>
  <c r="TJJ2" i="68"/>
  <c r="TJI2" i="68"/>
  <c r="TJH2" i="68"/>
  <c r="TJG2" i="68"/>
  <c r="TJF2" i="68"/>
  <c r="TJE2" i="68"/>
  <c r="TJD2" i="68"/>
  <c r="TJC2" i="68"/>
  <c r="TJB2" i="68"/>
  <c r="TJA2" i="68"/>
  <c r="TIZ2" i="68"/>
  <c r="TIY2" i="68"/>
  <c r="TIX2" i="68"/>
  <c r="TIW2" i="68"/>
  <c r="TIV2" i="68"/>
  <c r="TIU2" i="68"/>
  <c r="TIT2" i="68"/>
  <c r="TIS2" i="68"/>
  <c r="TIR2" i="68"/>
  <c r="TIQ2" i="68"/>
  <c r="TIP2" i="68"/>
  <c r="TIO2" i="68"/>
  <c r="TIN2" i="68"/>
  <c r="TIM2" i="68"/>
  <c r="TIL2" i="68"/>
  <c r="TIK2" i="68"/>
  <c r="TIJ2" i="68"/>
  <c r="TII2" i="68"/>
  <c r="TIH2" i="68"/>
  <c r="TIG2" i="68"/>
  <c r="TIF2" i="68"/>
  <c r="TIE2" i="68"/>
  <c r="TID2" i="68"/>
  <c r="TIC2" i="68"/>
  <c r="TIB2" i="68"/>
  <c r="TIA2" i="68"/>
  <c r="THZ2" i="68"/>
  <c r="THY2" i="68"/>
  <c r="THX2" i="68"/>
  <c r="THW2" i="68"/>
  <c r="THV2" i="68"/>
  <c r="THU2" i="68"/>
  <c r="THT2" i="68"/>
  <c r="THS2" i="68"/>
  <c r="THR2" i="68"/>
  <c r="THQ2" i="68"/>
  <c r="THP2" i="68"/>
  <c r="THO2" i="68"/>
  <c r="THN2" i="68"/>
  <c r="THM2" i="68"/>
  <c r="THL2" i="68"/>
  <c r="THK2" i="68"/>
  <c r="THJ2" i="68"/>
  <c r="THI2" i="68"/>
  <c r="THH2" i="68"/>
  <c r="THG2" i="68"/>
  <c r="THF2" i="68"/>
  <c r="THE2" i="68"/>
  <c r="THD2" i="68"/>
  <c r="THC2" i="68"/>
  <c r="THB2" i="68"/>
  <c r="THA2" i="68"/>
  <c r="TGZ2" i="68"/>
  <c r="TGY2" i="68"/>
  <c r="TGX2" i="68"/>
  <c r="TGW2" i="68"/>
  <c r="TGV2" i="68"/>
  <c r="TGU2" i="68"/>
  <c r="TGT2" i="68"/>
  <c r="TGS2" i="68"/>
  <c r="TGR2" i="68"/>
  <c r="TGQ2" i="68"/>
  <c r="TGP2" i="68"/>
  <c r="TGO2" i="68"/>
  <c r="TGN2" i="68"/>
  <c r="TGM2" i="68"/>
  <c r="TGL2" i="68"/>
  <c r="TGK2" i="68"/>
  <c r="TGJ2" i="68"/>
  <c r="TGI2" i="68"/>
  <c r="TGH2" i="68"/>
  <c r="TGG2" i="68"/>
  <c r="TGF2" i="68"/>
  <c r="TGE2" i="68"/>
  <c r="TGD2" i="68"/>
  <c r="TGC2" i="68"/>
  <c r="TGB2" i="68"/>
  <c r="TGA2" i="68"/>
  <c r="TFZ2" i="68"/>
  <c r="TFY2" i="68"/>
  <c r="TFX2" i="68"/>
  <c r="TFW2" i="68"/>
  <c r="TFV2" i="68"/>
  <c r="TFU2" i="68"/>
  <c r="TFT2" i="68"/>
  <c r="TFS2" i="68"/>
  <c r="TFR2" i="68"/>
  <c r="TFQ2" i="68"/>
  <c r="TFP2" i="68"/>
  <c r="TFO2" i="68"/>
  <c r="TFN2" i="68"/>
  <c r="TFM2" i="68"/>
  <c r="TFL2" i="68"/>
  <c r="TFK2" i="68"/>
  <c r="TFJ2" i="68"/>
  <c r="TFI2" i="68"/>
  <c r="TFH2" i="68"/>
  <c r="TFG2" i="68"/>
  <c r="TFF2" i="68"/>
  <c r="TFE2" i="68"/>
  <c r="TFD2" i="68"/>
  <c r="TFC2" i="68"/>
  <c r="TFB2" i="68"/>
  <c r="TFA2" i="68"/>
  <c r="TEZ2" i="68"/>
  <c r="TEY2" i="68"/>
  <c r="TEX2" i="68"/>
  <c r="TEW2" i="68"/>
  <c r="TEV2" i="68"/>
  <c r="TEU2" i="68"/>
  <c r="TET2" i="68"/>
  <c r="TES2" i="68"/>
  <c r="TER2" i="68"/>
  <c r="TEQ2" i="68"/>
  <c r="TEP2" i="68"/>
  <c r="TEO2" i="68"/>
  <c r="TEN2" i="68"/>
  <c r="TEM2" i="68"/>
  <c r="TEL2" i="68"/>
  <c r="TEK2" i="68"/>
  <c r="TEJ2" i="68"/>
  <c r="TEI2" i="68"/>
  <c r="TEH2" i="68"/>
  <c r="TEG2" i="68"/>
  <c r="TEF2" i="68"/>
  <c r="TEE2" i="68"/>
  <c r="TED2" i="68"/>
  <c r="TEC2" i="68"/>
  <c r="TEB2" i="68"/>
  <c r="TEA2" i="68"/>
  <c r="TDZ2" i="68"/>
  <c r="TDY2" i="68"/>
  <c r="TDX2" i="68"/>
  <c r="TDW2" i="68"/>
  <c r="TDV2" i="68"/>
  <c r="TDU2" i="68"/>
  <c r="TDT2" i="68"/>
  <c r="TDS2" i="68"/>
  <c r="TDR2" i="68"/>
  <c r="TDQ2" i="68"/>
  <c r="TDP2" i="68"/>
  <c r="TDO2" i="68"/>
  <c r="TDN2" i="68"/>
  <c r="TDM2" i="68"/>
  <c r="TDL2" i="68"/>
  <c r="TDK2" i="68"/>
  <c r="TDJ2" i="68"/>
  <c r="TDI2" i="68"/>
  <c r="TDH2" i="68"/>
  <c r="TDG2" i="68"/>
  <c r="TDF2" i="68"/>
  <c r="TDE2" i="68"/>
  <c r="TDD2" i="68"/>
  <c r="TDC2" i="68"/>
  <c r="TDB2" i="68"/>
  <c r="TDA2" i="68"/>
  <c r="TCZ2" i="68"/>
  <c r="TCY2" i="68"/>
  <c r="TCX2" i="68"/>
  <c r="TCW2" i="68"/>
  <c r="TCV2" i="68"/>
  <c r="TCU2" i="68"/>
  <c r="TCT2" i="68"/>
  <c r="TCS2" i="68"/>
  <c r="TCR2" i="68"/>
  <c r="TCQ2" i="68"/>
  <c r="TCP2" i="68"/>
  <c r="TCO2" i="68"/>
  <c r="TCN2" i="68"/>
  <c r="TCM2" i="68"/>
  <c r="TCL2" i="68"/>
  <c r="TCK2" i="68"/>
  <c r="TCJ2" i="68"/>
  <c r="TCI2" i="68"/>
  <c r="TCH2" i="68"/>
  <c r="TCG2" i="68"/>
  <c r="TCF2" i="68"/>
  <c r="TCE2" i="68"/>
  <c r="TCD2" i="68"/>
  <c r="TCC2" i="68"/>
  <c r="TCB2" i="68"/>
  <c r="TCA2" i="68"/>
  <c r="TBZ2" i="68"/>
  <c r="TBY2" i="68"/>
  <c r="TBX2" i="68"/>
  <c r="TBW2" i="68"/>
  <c r="TBV2" i="68"/>
  <c r="TBU2" i="68"/>
  <c r="TBT2" i="68"/>
  <c r="TBS2" i="68"/>
  <c r="TBR2" i="68"/>
  <c r="TBQ2" i="68"/>
  <c r="TBP2" i="68"/>
  <c r="TBO2" i="68"/>
  <c r="TBN2" i="68"/>
  <c r="TBM2" i="68"/>
  <c r="TBL2" i="68"/>
  <c r="TBK2" i="68"/>
  <c r="TBJ2" i="68"/>
  <c r="TBI2" i="68"/>
  <c r="TBH2" i="68"/>
  <c r="TBG2" i="68"/>
  <c r="TBF2" i="68"/>
  <c r="TBE2" i="68"/>
  <c r="TBD2" i="68"/>
  <c r="TBC2" i="68"/>
  <c r="TBB2" i="68"/>
  <c r="TBA2" i="68"/>
  <c r="TAZ2" i="68"/>
  <c r="TAY2" i="68"/>
  <c r="TAX2" i="68"/>
  <c r="TAW2" i="68"/>
  <c r="TAV2" i="68"/>
  <c r="TAU2" i="68"/>
  <c r="TAT2" i="68"/>
  <c r="TAS2" i="68"/>
  <c r="TAR2" i="68"/>
  <c r="TAQ2" i="68"/>
  <c r="TAP2" i="68"/>
  <c r="TAO2" i="68"/>
  <c r="TAN2" i="68"/>
  <c r="TAM2" i="68"/>
  <c r="TAL2" i="68"/>
  <c r="TAK2" i="68"/>
  <c r="TAJ2" i="68"/>
  <c r="TAI2" i="68"/>
  <c r="TAH2" i="68"/>
  <c r="TAG2" i="68"/>
  <c r="TAF2" i="68"/>
  <c r="TAE2" i="68"/>
  <c r="TAD2" i="68"/>
  <c r="TAC2" i="68"/>
  <c r="TAB2" i="68"/>
  <c r="TAA2" i="68"/>
  <c r="SZZ2" i="68"/>
  <c r="SZY2" i="68"/>
  <c r="SZX2" i="68"/>
  <c r="SZW2" i="68"/>
  <c r="SZV2" i="68"/>
  <c r="SZU2" i="68"/>
  <c r="SZT2" i="68"/>
  <c r="SZS2" i="68"/>
  <c r="SZR2" i="68"/>
  <c r="SZQ2" i="68"/>
  <c r="SZP2" i="68"/>
  <c r="SZO2" i="68"/>
  <c r="SZN2" i="68"/>
  <c r="SZM2" i="68"/>
  <c r="SZL2" i="68"/>
  <c r="SZK2" i="68"/>
  <c r="SZJ2" i="68"/>
  <c r="SZI2" i="68"/>
  <c r="SZH2" i="68"/>
  <c r="SZG2" i="68"/>
  <c r="SZF2" i="68"/>
  <c r="SZE2" i="68"/>
  <c r="SZD2" i="68"/>
  <c r="SZC2" i="68"/>
  <c r="SZB2" i="68"/>
  <c r="SZA2" i="68"/>
  <c r="SYZ2" i="68"/>
  <c r="SYY2" i="68"/>
  <c r="SYX2" i="68"/>
  <c r="SYW2" i="68"/>
  <c r="SYV2" i="68"/>
  <c r="SYU2" i="68"/>
  <c r="SYT2" i="68"/>
  <c r="SYS2" i="68"/>
  <c r="SYR2" i="68"/>
  <c r="SYQ2" i="68"/>
  <c r="SYP2" i="68"/>
  <c r="SYO2" i="68"/>
  <c r="SYN2" i="68"/>
  <c r="SYM2" i="68"/>
  <c r="SYL2" i="68"/>
  <c r="SYK2" i="68"/>
  <c r="SYJ2" i="68"/>
  <c r="SYI2" i="68"/>
  <c r="SYH2" i="68"/>
  <c r="SYG2" i="68"/>
  <c r="SYF2" i="68"/>
  <c r="SYE2" i="68"/>
  <c r="SYD2" i="68"/>
  <c r="SYC2" i="68"/>
  <c r="SYB2" i="68"/>
  <c r="SYA2" i="68"/>
  <c r="SXZ2" i="68"/>
  <c r="SXY2" i="68"/>
  <c r="SXX2" i="68"/>
  <c r="SXW2" i="68"/>
  <c r="SXV2" i="68"/>
  <c r="SXU2" i="68"/>
  <c r="SXT2" i="68"/>
  <c r="SXS2" i="68"/>
  <c r="SXR2" i="68"/>
  <c r="SXQ2" i="68"/>
  <c r="SXP2" i="68"/>
  <c r="SXO2" i="68"/>
  <c r="SXN2" i="68"/>
  <c r="SXM2" i="68"/>
  <c r="SXL2" i="68"/>
  <c r="SXK2" i="68"/>
  <c r="SXJ2" i="68"/>
  <c r="SXI2" i="68"/>
  <c r="SXH2" i="68"/>
  <c r="SXG2" i="68"/>
  <c r="SXF2" i="68"/>
  <c r="SXE2" i="68"/>
  <c r="SXD2" i="68"/>
  <c r="SXC2" i="68"/>
  <c r="SXB2" i="68"/>
  <c r="SXA2" i="68"/>
  <c r="SWZ2" i="68"/>
  <c r="SWY2" i="68"/>
  <c r="SWX2" i="68"/>
  <c r="SWW2" i="68"/>
  <c r="SWV2" i="68"/>
  <c r="SWU2" i="68"/>
  <c r="SWT2" i="68"/>
  <c r="SWS2" i="68"/>
  <c r="SWR2" i="68"/>
  <c r="SWQ2" i="68"/>
  <c r="SWP2" i="68"/>
  <c r="SWO2" i="68"/>
  <c r="SWN2" i="68"/>
  <c r="SWM2" i="68"/>
  <c r="SWL2" i="68"/>
  <c r="SWK2" i="68"/>
  <c r="SWJ2" i="68"/>
  <c r="SWI2" i="68"/>
  <c r="SWH2" i="68"/>
  <c r="SWG2" i="68"/>
  <c r="SWF2" i="68"/>
  <c r="SWE2" i="68"/>
  <c r="SWD2" i="68"/>
  <c r="SWC2" i="68"/>
  <c r="SWB2" i="68"/>
  <c r="SWA2" i="68"/>
  <c r="SVZ2" i="68"/>
  <c r="SVY2" i="68"/>
  <c r="SVX2" i="68"/>
  <c r="SVW2" i="68"/>
  <c r="SVV2" i="68"/>
  <c r="SVU2" i="68"/>
  <c r="SVT2" i="68"/>
  <c r="SVS2" i="68"/>
  <c r="SVR2" i="68"/>
  <c r="SVQ2" i="68"/>
  <c r="SVP2" i="68"/>
  <c r="SVO2" i="68"/>
  <c r="SVN2" i="68"/>
  <c r="SVM2" i="68"/>
  <c r="SVL2" i="68"/>
  <c r="SVK2" i="68"/>
  <c r="SVJ2" i="68"/>
  <c r="SVI2" i="68"/>
  <c r="SVH2" i="68"/>
  <c r="SVG2" i="68"/>
  <c r="SVF2" i="68"/>
  <c r="SVE2" i="68"/>
  <c r="SVD2" i="68"/>
  <c r="SVC2" i="68"/>
  <c r="SVB2" i="68"/>
  <c r="SVA2" i="68"/>
  <c r="SUZ2" i="68"/>
  <c r="SUY2" i="68"/>
  <c r="SUX2" i="68"/>
  <c r="SUW2" i="68"/>
  <c r="SUV2" i="68"/>
  <c r="SUU2" i="68"/>
  <c r="SUT2" i="68"/>
  <c r="SUS2" i="68"/>
  <c r="SUR2" i="68"/>
  <c r="SUQ2" i="68"/>
  <c r="SUP2" i="68"/>
  <c r="SUO2" i="68"/>
  <c r="SUN2" i="68"/>
  <c r="SUM2" i="68"/>
  <c r="SUL2" i="68"/>
  <c r="SUK2" i="68"/>
  <c r="SUJ2" i="68"/>
  <c r="SUI2" i="68"/>
  <c r="SUH2" i="68"/>
  <c r="SUG2" i="68"/>
  <c r="SUF2" i="68"/>
  <c r="SUE2" i="68"/>
  <c r="SUD2" i="68"/>
  <c r="SUC2" i="68"/>
  <c r="SUB2" i="68"/>
  <c r="SUA2" i="68"/>
  <c r="STZ2" i="68"/>
  <c r="STY2" i="68"/>
  <c r="STX2" i="68"/>
  <c r="STW2" i="68"/>
  <c r="STV2" i="68"/>
  <c r="STU2" i="68"/>
  <c r="STT2" i="68"/>
  <c r="STS2" i="68"/>
  <c r="STR2" i="68"/>
  <c r="STQ2" i="68"/>
  <c r="STP2" i="68"/>
  <c r="STO2" i="68"/>
  <c r="STN2" i="68"/>
  <c r="STM2" i="68"/>
  <c r="STL2" i="68"/>
  <c r="STK2" i="68"/>
  <c r="STJ2" i="68"/>
  <c r="STI2" i="68"/>
  <c r="STH2" i="68"/>
  <c r="STG2" i="68"/>
  <c r="STF2" i="68"/>
  <c r="STE2" i="68"/>
  <c r="STD2" i="68"/>
  <c r="STC2" i="68"/>
  <c r="STB2" i="68"/>
  <c r="STA2" i="68"/>
  <c r="SSZ2" i="68"/>
  <c r="SSY2" i="68"/>
  <c r="SSX2" i="68"/>
  <c r="SSW2" i="68"/>
  <c r="SSV2" i="68"/>
  <c r="SSU2" i="68"/>
  <c r="SST2" i="68"/>
  <c r="SSS2" i="68"/>
  <c r="SSR2" i="68"/>
  <c r="SSQ2" i="68"/>
  <c r="SSP2" i="68"/>
  <c r="SSO2" i="68"/>
  <c r="SSN2" i="68"/>
  <c r="SSM2" i="68"/>
  <c r="SSL2" i="68"/>
  <c r="SSK2" i="68"/>
  <c r="SSJ2" i="68"/>
  <c r="SSI2" i="68"/>
  <c r="SSH2" i="68"/>
  <c r="SSG2" i="68"/>
  <c r="SSF2" i="68"/>
  <c r="SSE2" i="68"/>
  <c r="SSD2" i="68"/>
  <c r="SSC2" i="68"/>
  <c r="SSB2" i="68"/>
  <c r="SSA2" i="68"/>
  <c r="SRZ2" i="68"/>
  <c r="SRY2" i="68"/>
  <c r="SRX2" i="68"/>
  <c r="SRW2" i="68"/>
  <c r="SRV2" i="68"/>
  <c r="SRU2" i="68"/>
  <c r="SRT2" i="68"/>
  <c r="SRS2" i="68"/>
  <c r="SRR2" i="68"/>
  <c r="SRQ2" i="68"/>
  <c r="SRP2" i="68"/>
  <c r="SRO2" i="68"/>
  <c r="SRN2" i="68"/>
  <c r="SRM2" i="68"/>
  <c r="SRL2" i="68"/>
  <c r="SRK2" i="68"/>
  <c r="SRJ2" i="68"/>
  <c r="SRI2" i="68"/>
  <c r="SRH2" i="68"/>
  <c r="SRG2" i="68"/>
  <c r="SRF2" i="68"/>
  <c r="SRE2" i="68"/>
  <c r="SRD2" i="68"/>
  <c r="SRC2" i="68"/>
  <c r="SRB2" i="68"/>
  <c r="SRA2" i="68"/>
  <c r="SQZ2" i="68"/>
  <c r="SQY2" i="68"/>
  <c r="SQX2" i="68"/>
  <c r="SQW2" i="68"/>
  <c r="SQV2" i="68"/>
  <c r="SQU2" i="68"/>
  <c r="SQT2" i="68"/>
  <c r="SQS2" i="68"/>
  <c r="SQR2" i="68"/>
  <c r="SQQ2" i="68"/>
  <c r="SQP2" i="68"/>
  <c r="SQO2" i="68"/>
  <c r="SQN2" i="68"/>
  <c r="SQM2" i="68"/>
  <c r="SQL2" i="68"/>
  <c r="SQK2" i="68"/>
  <c r="SQJ2" i="68"/>
  <c r="SQI2" i="68"/>
  <c r="SQH2" i="68"/>
  <c r="SQG2" i="68"/>
  <c r="SQF2" i="68"/>
  <c r="SQE2" i="68"/>
  <c r="SQD2" i="68"/>
  <c r="SQC2" i="68"/>
  <c r="SQB2" i="68"/>
  <c r="SQA2" i="68"/>
  <c r="SPZ2" i="68"/>
  <c r="SPY2" i="68"/>
  <c r="SPX2" i="68"/>
  <c r="SPW2" i="68"/>
  <c r="SPV2" i="68"/>
  <c r="SPU2" i="68"/>
  <c r="SPT2" i="68"/>
  <c r="SPS2" i="68"/>
  <c r="SPR2" i="68"/>
  <c r="SPQ2" i="68"/>
  <c r="SPP2" i="68"/>
  <c r="SPO2" i="68"/>
  <c r="SPN2" i="68"/>
  <c r="SPM2" i="68"/>
  <c r="SPL2" i="68"/>
  <c r="SPK2" i="68"/>
  <c r="SPJ2" i="68"/>
  <c r="SPI2" i="68"/>
  <c r="SPH2" i="68"/>
  <c r="SPG2" i="68"/>
  <c r="SPF2" i="68"/>
  <c r="SPE2" i="68"/>
  <c r="SPD2" i="68"/>
  <c r="SPC2" i="68"/>
  <c r="SPB2" i="68"/>
  <c r="SPA2" i="68"/>
  <c r="SOZ2" i="68"/>
  <c r="SOY2" i="68"/>
  <c r="SOX2" i="68"/>
  <c r="SOW2" i="68"/>
  <c r="SOV2" i="68"/>
  <c r="SOU2" i="68"/>
  <c r="SOT2" i="68"/>
  <c r="SOS2" i="68"/>
  <c r="SOR2" i="68"/>
  <c r="SOQ2" i="68"/>
  <c r="SOP2" i="68"/>
  <c r="SOO2" i="68"/>
  <c r="SON2" i="68"/>
  <c r="SOM2" i="68"/>
  <c r="SOL2" i="68"/>
  <c r="SOK2" i="68"/>
  <c r="SOJ2" i="68"/>
  <c r="SOI2" i="68"/>
  <c r="SOH2" i="68"/>
  <c r="SOG2" i="68"/>
  <c r="SOF2" i="68"/>
  <c r="SOE2" i="68"/>
  <c r="SOD2" i="68"/>
  <c r="SOC2" i="68"/>
  <c r="SOB2" i="68"/>
  <c r="SOA2" i="68"/>
  <c r="SNZ2" i="68"/>
  <c r="SNY2" i="68"/>
  <c r="SNX2" i="68"/>
  <c r="SNW2" i="68"/>
  <c r="SNV2" i="68"/>
  <c r="SNU2" i="68"/>
  <c r="SNT2" i="68"/>
  <c r="SNS2" i="68"/>
  <c r="SNR2" i="68"/>
  <c r="SNQ2" i="68"/>
  <c r="SNP2" i="68"/>
  <c r="SNO2" i="68"/>
  <c r="SNN2" i="68"/>
  <c r="SNM2" i="68"/>
  <c r="SNL2" i="68"/>
  <c r="SNK2" i="68"/>
  <c r="SNJ2" i="68"/>
  <c r="SNI2" i="68"/>
  <c r="SNH2" i="68"/>
  <c r="SNG2" i="68"/>
  <c r="SNF2" i="68"/>
  <c r="SNE2" i="68"/>
  <c r="SND2" i="68"/>
  <c r="SNC2" i="68"/>
  <c r="SNB2" i="68"/>
  <c r="SNA2" i="68"/>
  <c r="SMZ2" i="68"/>
  <c r="SMY2" i="68"/>
  <c r="SMX2" i="68"/>
  <c r="SMW2" i="68"/>
  <c r="SMV2" i="68"/>
  <c r="SMU2" i="68"/>
  <c r="SMT2" i="68"/>
  <c r="SMS2" i="68"/>
  <c r="SMR2" i="68"/>
  <c r="SMQ2" i="68"/>
  <c r="SMP2" i="68"/>
  <c r="SMO2" i="68"/>
  <c r="SMN2" i="68"/>
  <c r="SMM2" i="68"/>
  <c r="SML2" i="68"/>
  <c r="SMK2" i="68"/>
  <c r="SMJ2" i="68"/>
  <c r="SMI2" i="68"/>
  <c r="SMH2" i="68"/>
  <c r="SMG2" i="68"/>
  <c r="SMF2" i="68"/>
  <c r="SME2" i="68"/>
  <c r="SMD2" i="68"/>
  <c r="SMC2" i="68"/>
  <c r="SMB2" i="68"/>
  <c r="SMA2" i="68"/>
  <c r="SLZ2" i="68"/>
  <c r="SLY2" i="68"/>
  <c r="SLX2" i="68"/>
  <c r="SLW2" i="68"/>
  <c r="SLV2" i="68"/>
  <c r="SLU2" i="68"/>
  <c r="SLT2" i="68"/>
  <c r="SLS2" i="68"/>
  <c r="SLR2" i="68"/>
  <c r="SLQ2" i="68"/>
  <c r="SLP2" i="68"/>
  <c r="SLO2" i="68"/>
  <c r="SLN2" i="68"/>
  <c r="SLM2" i="68"/>
  <c r="SLL2" i="68"/>
  <c r="SLK2" i="68"/>
  <c r="SLJ2" i="68"/>
  <c r="SLI2" i="68"/>
  <c r="SLH2" i="68"/>
  <c r="SLG2" i="68"/>
  <c r="SLF2" i="68"/>
  <c r="SLE2" i="68"/>
  <c r="SLD2" i="68"/>
  <c r="SLC2" i="68"/>
  <c r="SLB2" i="68"/>
  <c r="SLA2" i="68"/>
  <c r="SKZ2" i="68"/>
  <c r="SKY2" i="68"/>
  <c r="SKX2" i="68"/>
  <c r="SKW2" i="68"/>
  <c r="SKV2" i="68"/>
  <c r="SKU2" i="68"/>
  <c r="SKT2" i="68"/>
  <c r="SKS2" i="68"/>
  <c r="SKR2" i="68"/>
  <c r="SKQ2" i="68"/>
  <c r="SKP2" i="68"/>
  <c r="SKO2" i="68"/>
  <c r="SKN2" i="68"/>
  <c r="SKM2" i="68"/>
  <c r="SKL2" i="68"/>
  <c r="SKK2" i="68"/>
  <c r="SKJ2" i="68"/>
  <c r="SKI2" i="68"/>
  <c r="SKH2" i="68"/>
  <c r="SKG2" i="68"/>
  <c r="SKF2" i="68"/>
  <c r="SKE2" i="68"/>
  <c r="SKD2" i="68"/>
  <c r="SKC2" i="68"/>
  <c r="SKB2" i="68"/>
  <c r="SKA2" i="68"/>
  <c r="SJZ2" i="68"/>
  <c r="SJY2" i="68"/>
  <c r="SJX2" i="68"/>
  <c r="SJW2" i="68"/>
  <c r="SJV2" i="68"/>
  <c r="SJU2" i="68"/>
  <c r="SJT2" i="68"/>
  <c r="SJS2" i="68"/>
  <c r="SJR2" i="68"/>
  <c r="SJQ2" i="68"/>
  <c r="SJP2" i="68"/>
  <c r="SJO2" i="68"/>
  <c r="SJN2" i="68"/>
  <c r="SJM2" i="68"/>
  <c r="SJL2" i="68"/>
  <c r="SJK2" i="68"/>
  <c r="SJJ2" i="68"/>
  <c r="SJI2" i="68"/>
  <c r="SJH2" i="68"/>
  <c r="SJG2" i="68"/>
  <c r="SJF2" i="68"/>
  <c r="SJE2" i="68"/>
  <c r="SJD2" i="68"/>
  <c r="SJC2" i="68"/>
  <c r="SJB2" i="68"/>
  <c r="SJA2" i="68"/>
  <c r="SIZ2" i="68"/>
  <c r="SIY2" i="68"/>
  <c r="SIX2" i="68"/>
  <c r="SIW2" i="68"/>
  <c r="SIV2" i="68"/>
  <c r="SIU2" i="68"/>
  <c r="SIT2" i="68"/>
  <c r="SIS2" i="68"/>
  <c r="SIR2" i="68"/>
  <c r="SIQ2" i="68"/>
  <c r="SIP2" i="68"/>
  <c r="SIO2" i="68"/>
  <c r="SIN2" i="68"/>
  <c r="SIM2" i="68"/>
  <c r="SIL2" i="68"/>
  <c r="SIK2" i="68"/>
  <c r="SIJ2" i="68"/>
  <c r="SII2" i="68"/>
  <c r="SIH2" i="68"/>
  <c r="SIG2" i="68"/>
  <c r="SIF2" i="68"/>
  <c r="SIE2" i="68"/>
  <c r="SID2" i="68"/>
  <c r="SIC2" i="68"/>
  <c r="SIB2" i="68"/>
  <c r="SIA2" i="68"/>
  <c r="SHZ2" i="68"/>
  <c r="SHY2" i="68"/>
  <c r="SHX2" i="68"/>
  <c r="SHW2" i="68"/>
  <c r="SHV2" i="68"/>
  <c r="SHU2" i="68"/>
  <c r="SHT2" i="68"/>
  <c r="SHS2" i="68"/>
  <c r="SHR2" i="68"/>
  <c r="SHQ2" i="68"/>
  <c r="SHP2" i="68"/>
  <c r="SHO2" i="68"/>
  <c r="SHN2" i="68"/>
  <c r="SHM2" i="68"/>
  <c r="SHL2" i="68"/>
  <c r="SHK2" i="68"/>
  <c r="SHJ2" i="68"/>
  <c r="SHI2" i="68"/>
  <c r="SHH2" i="68"/>
  <c r="SHG2" i="68"/>
  <c r="SHF2" i="68"/>
  <c r="SHE2" i="68"/>
  <c r="SHD2" i="68"/>
  <c r="SHC2" i="68"/>
  <c r="SHB2" i="68"/>
  <c r="SHA2" i="68"/>
  <c r="SGZ2" i="68"/>
  <c r="SGY2" i="68"/>
  <c r="SGX2" i="68"/>
  <c r="SGW2" i="68"/>
  <c r="SGV2" i="68"/>
  <c r="SGU2" i="68"/>
  <c r="SGT2" i="68"/>
  <c r="SGS2" i="68"/>
  <c r="SGR2" i="68"/>
  <c r="SGQ2" i="68"/>
  <c r="SGP2" i="68"/>
  <c r="SGO2" i="68"/>
  <c r="SGN2" i="68"/>
  <c r="SGM2" i="68"/>
  <c r="SGL2" i="68"/>
  <c r="SGK2" i="68"/>
  <c r="SGJ2" i="68"/>
  <c r="SGI2" i="68"/>
  <c r="SGH2" i="68"/>
  <c r="SGG2" i="68"/>
  <c r="SGF2" i="68"/>
  <c r="SGE2" i="68"/>
  <c r="SGD2" i="68"/>
  <c r="SGC2" i="68"/>
  <c r="SGB2" i="68"/>
  <c r="SGA2" i="68"/>
  <c r="SFZ2" i="68"/>
  <c r="SFY2" i="68"/>
  <c r="SFX2" i="68"/>
  <c r="SFW2" i="68"/>
  <c r="SFV2" i="68"/>
  <c r="SFU2" i="68"/>
  <c r="SFT2" i="68"/>
  <c r="SFS2" i="68"/>
  <c r="SFR2" i="68"/>
  <c r="SFQ2" i="68"/>
  <c r="SFP2" i="68"/>
  <c r="SFO2" i="68"/>
  <c r="SFN2" i="68"/>
  <c r="SFM2" i="68"/>
  <c r="SFL2" i="68"/>
  <c r="SFK2" i="68"/>
  <c r="SFJ2" i="68"/>
  <c r="SFI2" i="68"/>
  <c r="SFH2" i="68"/>
  <c r="SFG2" i="68"/>
  <c r="SFF2" i="68"/>
  <c r="SFE2" i="68"/>
  <c r="SFD2" i="68"/>
  <c r="SFC2" i="68"/>
  <c r="SFB2" i="68"/>
  <c r="SFA2" i="68"/>
  <c r="SEZ2" i="68"/>
  <c r="SEY2" i="68"/>
  <c r="SEX2" i="68"/>
  <c r="SEW2" i="68"/>
  <c r="SEV2" i="68"/>
  <c r="SEU2" i="68"/>
  <c r="SET2" i="68"/>
  <c r="SES2" i="68"/>
  <c r="SER2" i="68"/>
  <c r="SEQ2" i="68"/>
  <c r="SEP2" i="68"/>
  <c r="SEO2" i="68"/>
  <c r="SEN2" i="68"/>
  <c r="SEM2" i="68"/>
  <c r="SEL2" i="68"/>
  <c r="SEK2" i="68"/>
  <c r="SEJ2" i="68"/>
  <c r="SEI2" i="68"/>
  <c r="SEH2" i="68"/>
  <c r="SEG2" i="68"/>
  <c r="SEF2" i="68"/>
  <c r="SEE2" i="68"/>
  <c r="SED2" i="68"/>
  <c r="SEC2" i="68"/>
  <c r="SEB2" i="68"/>
  <c r="SEA2" i="68"/>
  <c r="SDZ2" i="68"/>
  <c r="SDY2" i="68"/>
  <c r="SDX2" i="68"/>
  <c r="SDW2" i="68"/>
  <c r="SDV2" i="68"/>
  <c r="SDU2" i="68"/>
  <c r="SDT2" i="68"/>
  <c r="SDS2" i="68"/>
  <c r="SDR2" i="68"/>
  <c r="SDQ2" i="68"/>
  <c r="SDP2" i="68"/>
  <c r="SDO2" i="68"/>
  <c r="SDN2" i="68"/>
  <c r="SDM2" i="68"/>
  <c r="SDL2" i="68"/>
  <c r="SDK2" i="68"/>
  <c r="SDJ2" i="68"/>
  <c r="SDI2" i="68"/>
  <c r="SDH2" i="68"/>
  <c r="SDG2" i="68"/>
  <c r="SDF2" i="68"/>
  <c r="SDE2" i="68"/>
  <c r="SDD2" i="68"/>
  <c r="SDC2" i="68"/>
  <c r="SDB2" i="68"/>
  <c r="SDA2" i="68"/>
  <c r="SCZ2" i="68"/>
  <c r="SCY2" i="68"/>
  <c r="SCX2" i="68"/>
  <c r="SCW2" i="68"/>
  <c r="SCV2" i="68"/>
  <c r="SCU2" i="68"/>
  <c r="SCT2" i="68"/>
  <c r="SCS2" i="68"/>
  <c r="SCR2" i="68"/>
  <c r="SCQ2" i="68"/>
  <c r="SCP2" i="68"/>
  <c r="SCO2" i="68"/>
  <c r="SCN2" i="68"/>
  <c r="SCM2" i="68"/>
  <c r="SCL2" i="68"/>
  <c r="SCK2" i="68"/>
  <c r="SCJ2" i="68"/>
  <c r="SCI2" i="68"/>
  <c r="SCH2" i="68"/>
  <c r="SCG2" i="68"/>
  <c r="SCF2" i="68"/>
  <c r="SCE2" i="68"/>
  <c r="SCD2" i="68"/>
  <c r="SCC2" i="68"/>
  <c r="SCB2" i="68"/>
  <c r="SCA2" i="68"/>
  <c r="SBZ2" i="68"/>
  <c r="SBY2" i="68"/>
  <c r="SBX2" i="68"/>
  <c r="SBW2" i="68"/>
  <c r="SBV2" i="68"/>
  <c r="SBU2" i="68"/>
  <c r="SBT2" i="68"/>
  <c r="SBS2" i="68"/>
  <c r="SBR2" i="68"/>
  <c r="SBQ2" i="68"/>
  <c r="SBP2" i="68"/>
  <c r="SBO2" i="68"/>
  <c r="SBN2" i="68"/>
  <c r="SBM2" i="68"/>
  <c r="SBL2" i="68"/>
  <c r="SBK2" i="68"/>
  <c r="SBJ2" i="68"/>
  <c r="SBI2" i="68"/>
  <c r="SBH2" i="68"/>
  <c r="SBG2" i="68"/>
  <c r="SBF2" i="68"/>
  <c r="SBE2" i="68"/>
  <c r="SBD2" i="68"/>
  <c r="SBC2" i="68"/>
  <c r="SBB2" i="68"/>
  <c r="SBA2" i="68"/>
  <c r="SAZ2" i="68"/>
  <c r="SAY2" i="68"/>
  <c r="SAX2" i="68"/>
  <c r="SAW2" i="68"/>
  <c r="SAV2" i="68"/>
  <c r="SAU2" i="68"/>
  <c r="SAT2" i="68"/>
  <c r="SAS2" i="68"/>
  <c r="SAR2" i="68"/>
  <c r="SAQ2" i="68"/>
  <c r="SAP2" i="68"/>
  <c r="SAO2" i="68"/>
  <c r="SAN2" i="68"/>
  <c r="SAM2" i="68"/>
  <c r="SAL2" i="68"/>
  <c r="SAK2" i="68"/>
  <c r="SAJ2" i="68"/>
  <c r="SAI2" i="68"/>
  <c r="SAH2" i="68"/>
  <c r="SAG2" i="68"/>
  <c r="SAF2" i="68"/>
  <c r="SAE2" i="68"/>
  <c r="SAD2" i="68"/>
  <c r="SAC2" i="68"/>
  <c r="SAB2" i="68"/>
  <c r="SAA2" i="68"/>
  <c r="RZZ2" i="68"/>
  <c r="RZY2" i="68"/>
  <c r="RZX2" i="68"/>
  <c r="RZW2" i="68"/>
  <c r="RZV2" i="68"/>
  <c r="RZU2" i="68"/>
  <c r="RZT2" i="68"/>
  <c r="RZS2" i="68"/>
  <c r="RZR2" i="68"/>
  <c r="RZQ2" i="68"/>
  <c r="RZP2" i="68"/>
  <c r="RZO2" i="68"/>
  <c r="RZN2" i="68"/>
  <c r="RZM2" i="68"/>
  <c r="RZL2" i="68"/>
  <c r="RZK2" i="68"/>
  <c r="RZJ2" i="68"/>
  <c r="RZI2" i="68"/>
  <c r="RZH2" i="68"/>
  <c r="RZG2" i="68"/>
  <c r="RZF2" i="68"/>
  <c r="RZE2" i="68"/>
  <c r="RZD2" i="68"/>
  <c r="RZC2" i="68"/>
  <c r="RZB2" i="68"/>
  <c r="RZA2" i="68"/>
  <c r="RYZ2" i="68"/>
  <c r="RYY2" i="68"/>
  <c r="RYX2" i="68"/>
  <c r="RYW2" i="68"/>
  <c r="RYV2" i="68"/>
  <c r="RYU2" i="68"/>
  <c r="RYT2" i="68"/>
  <c r="RYS2" i="68"/>
  <c r="RYR2" i="68"/>
  <c r="RYQ2" i="68"/>
  <c r="RYP2" i="68"/>
  <c r="RYO2" i="68"/>
  <c r="RYN2" i="68"/>
  <c r="RYM2" i="68"/>
  <c r="RYL2" i="68"/>
  <c r="RYK2" i="68"/>
  <c r="RYJ2" i="68"/>
  <c r="RYI2" i="68"/>
  <c r="RYH2" i="68"/>
  <c r="RYG2" i="68"/>
  <c r="RYF2" i="68"/>
  <c r="RYE2" i="68"/>
  <c r="RYD2" i="68"/>
  <c r="RYC2" i="68"/>
  <c r="RYB2" i="68"/>
  <c r="RYA2" i="68"/>
  <c r="RXZ2" i="68"/>
  <c r="RXY2" i="68"/>
  <c r="RXX2" i="68"/>
  <c r="RXW2" i="68"/>
  <c r="RXV2" i="68"/>
  <c r="RXU2" i="68"/>
  <c r="RXT2" i="68"/>
  <c r="RXS2" i="68"/>
  <c r="RXR2" i="68"/>
  <c r="RXQ2" i="68"/>
  <c r="RXP2" i="68"/>
  <c r="RXO2" i="68"/>
  <c r="RXN2" i="68"/>
  <c r="RXM2" i="68"/>
  <c r="RXL2" i="68"/>
  <c r="RXK2" i="68"/>
  <c r="RXJ2" i="68"/>
  <c r="RXI2" i="68"/>
  <c r="RXH2" i="68"/>
  <c r="RXG2" i="68"/>
  <c r="RXF2" i="68"/>
  <c r="RXE2" i="68"/>
  <c r="RXD2" i="68"/>
  <c r="RXC2" i="68"/>
  <c r="RXB2" i="68"/>
  <c r="RXA2" i="68"/>
  <c r="RWZ2" i="68"/>
  <c r="RWY2" i="68"/>
  <c r="RWX2" i="68"/>
  <c r="RWW2" i="68"/>
  <c r="RWV2" i="68"/>
  <c r="RWU2" i="68"/>
  <c r="RWT2" i="68"/>
  <c r="RWS2" i="68"/>
  <c r="RWR2" i="68"/>
  <c r="RWQ2" i="68"/>
  <c r="RWP2" i="68"/>
  <c r="RWO2" i="68"/>
  <c r="RWN2" i="68"/>
  <c r="RWM2" i="68"/>
  <c r="RWL2" i="68"/>
  <c r="RWK2" i="68"/>
  <c r="RWJ2" i="68"/>
  <c r="RWI2" i="68"/>
  <c r="RWH2" i="68"/>
  <c r="RWG2" i="68"/>
  <c r="RWF2" i="68"/>
  <c r="RWE2" i="68"/>
  <c r="RWD2" i="68"/>
  <c r="RWC2" i="68"/>
  <c r="RWB2" i="68"/>
  <c r="RWA2" i="68"/>
  <c r="RVZ2" i="68"/>
  <c r="RVY2" i="68"/>
  <c r="RVX2" i="68"/>
  <c r="RVW2" i="68"/>
  <c r="RVV2" i="68"/>
  <c r="RVU2" i="68"/>
  <c r="RVT2" i="68"/>
  <c r="RVS2" i="68"/>
  <c r="RVR2" i="68"/>
  <c r="RVQ2" i="68"/>
  <c r="RVP2" i="68"/>
  <c r="RVO2" i="68"/>
  <c r="RVN2" i="68"/>
  <c r="RVM2" i="68"/>
  <c r="RVL2" i="68"/>
  <c r="RVK2" i="68"/>
  <c r="RVJ2" i="68"/>
  <c r="RVI2" i="68"/>
  <c r="RVH2" i="68"/>
  <c r="RVG2" i="68"/>
  <c r="RVF2" i="68"/>
  <c r="RVE2" i="68"/>
  <c r="RVD2" i="68"/>
  <c r="RVC2" i="68"/>
  <c r="RVB2" i="68"/>
  <c r="RVA2" i="68"/>
  <c r="RUZ2" i="68"/>
  <c r="RUY2" i="68"/>
  <c r="RUX2" i="68"/>
  <c r="RUW2" i="68"/>
  <c r="RUV2" i="68"/>
  <c r="RUU2" i="68"/>
  <c r="RUT2" i="68"/>
  <c r="RUS2" i="68"/>
  <c r="RUR2" i="68"/>
  <c r="RUQ2" i="68"/>
  <c r="RUP2" i="68"/>
  <c r="RUO2" i="68"/>
  <c r="RUN2" i="68"/>
  <c r="RUM2" i="68"/>
  <c r="RUL2" i="68"/>
  <c r="RUK2" i="68"/>
  <c r="RUJ2" i="68"/>
  <c r="RUI2" i="68"/>
  <c r="RUH2" i="68"/>
  <c r="RUG2" i="68"/>
  <c r="RUF2" i="68"/>
  <c r="RUE2" i="68"/>
  <c r="RUD2" i="68"/>
  <c r="RUC2" i="68"/>
  <c r="RUB2" i="68"/>
  <c r="RUA2" i="68"/>
  <c r="RTZ2" i="68"/>
  <c r="RTY2" i="68"/>
  <c r="RTX2" i="68"/>
  <c r="RTW2" i="68"/>
  <c r="RTV2" i="68"/>
  <c r="RTU2" i="68"/>
  <c r="RTT2" i="68"/>
  <c r="RTS2" i="68"/>
  <c r="RTR2" i="68"/>
  <c r="RTQ2" i="68"/>
  <c r="RTP2" i="68"/>
  <c r="RTO2" i="68"/>
  <c r="RTN2" i="68"/>
  <c r="RTM2" i="68"/>
  <c r="RTL2" i="68"/>
  <c r="RTK2" i="68"/>
  <c r="RTJ2" i="68"/>
  <c r="RTI2" i="68"/>
  <c r="RTH2" i="68"/>
  <c r="RTG2" i="68"/>
  <c r="RTF2" i="68"/>
  <c r="RTE2" i="68"/>
  <c r="RTD2" i="68"/>
  <c r="RTC2" i="68"/>
  <c r="RTB2" i="68"/>
  <c r="RTA2" i="68"/>
  <c r="RSZ2" i="68"/>
  <c r="RSY2" i="68"/>
  <c r="RSX2" i="68"/>
  <c r="RSW2" i="68"/>
  <c r="RSV2" i="68"/>
  <c r="RSU2" i="68"/>
  <c r="RST2" i="68"/>
  <c r="RSS2" i="68"/>
  <c r="RSR2" i="68"/>
  <c r="RSQ2" i="68"/>
  <c r="RSP2" i="68"/>
  <c r="RSO2" i="68"/>
  <c r="RSN2" i="68"/>
  <c r="RSM2" i="68"/>
  <c r="RSL2" i="68"/>
  <c r="RSK2" i="68"/>
  <c r="RSJ2" i="68"/>
  <c r="RSI2" i="68"/>
  <c r="RSH2" i="68"/>
  <c r="RSG2" i="68"/>
  <c r="RSF2" i="68"/>
  <c r="RSE2" i="68"/>
  <c r="RSD2" i="68"/>
  <c r="RSC2" i="68"/>
  <c r="RSB2" i="68"/>
  <c r="RSA2" i="68"/>
  <c r="RRZ2" i="68"/>
  <c r="RRY2" i="68"/>
  <c r="RRX2" i="68"/>
  <c r="RRW2" i="68"/>
  <c r="RRV2" i="68"/>
  <c r="RRU2" i="68"/>
  <c r="RRT2" i="68"/>
  <c r="RRS2" i="68"/>
  <c r="RRR2" i="68"/>
  <c r="RRQ2" i="68"/>
  <c r="RRP2" i="68"/>
  <c r="RRO2" i="68"/>
  <c r="RRN2" i="68"/>
  <c r="RRM2" i="68"/>
  <c r="RRL2" i="68"/>
  <c r="RRK2" i="68"/>
  <c r="RRJ2" i="68"/>
  <c r="RRI2" i="68"/>
  <c r="RRH2" i="68"/>
  <c r="RRG2" i="68"/>
  <c r="RRF2" i="68"/>
  <c r="RRE2" i="68"/>
  <c r="RRD2" i="68"/>
  <c r="RRC2" i="68"/>
  <c r="RRB2" i="68"/>
  <c r="RRA2" i="68"/>
  <c r="RQZ2" i="68"/>
  <c r="RQY2" i="68"/>
  <c r="RQX2" i="68"/>
  <c r="RQW2" i="68"/>
  <c r="RQV2" i="68"/>
  <c r="RQU2" i="68"/>
  <c r="RQT2" i="68"/>
  <c r="RQS2" i="68"/>
  <c r="RQR2" i="68"/>
  <c r="RQQ2" i="68"/>
  <c r="RQP2" i="68"/>
  <c r="RQO2" i="68"/>
  <c r="RQN2" i="68"/>
  <c r="RQM2" i="68"/>
  <c r="RQL2" i="68"/>
  <c r="RQK2" i="68"/>
  <c r="RQJ2" i="68"/>
  <c r="RQI2" i="68"/>
  <c r="RQH2" i="68"/>
  <c r="RQG2" i="68"/>
  <c r="RQF2" i="68"/>
  <c r="RQE2" i="68"/>
  <c r="RQD2" i="68"/>
  <c r="RQC2" i="68"/>
  <c r="RQB2" i="68"/>
  <c r="RQA2" i="68"/>
  <c r="RPZ2" i="68"/>
  <c r="RPY2" i="68"/>
  <c r="RPX2" i="68"/>
  <c r="RPW2" i="68"/>
  <c r="RPV2" i="68"/>
  <c r="RPU2" i="68"/>
  <c r="RPT2" i="68"/>
  <c r="RPS2" i="68"/>
  <c r="RPR2" i="68"/>
  <c r="RPQ2" i="68"/>
  <c r="RPP2" i="68"/>
  <c r="RPO2" i="68"/>
  <c r="RPN2" i="68"/>
  <c r="RPM2" i="68"/>
  <c r="RPL2" i="68"/>
  <c r="RPK2" i="68"/>
  <c r="RPJ2" i="68"/>
  <c r="RPI2" i="68"/>
  <c r="RPH2" i="68"/>
  <c r="RPG2" i="68"/>
  <c r="RPF2" i="68"/>
  <c r="RPE2" i="68"/>
  <c r="RPD2" i="68"/>
  <c r="RPC2" i="68"/>
  <c r="RPB2" i="68"/>
  <c r="RPA2" i="68"/>
  <c r="ROZ2" i="68"/>
  <c r="ROY2" i="68"/>
  <c r="ROX2" i="68"/>
  <c r="ROW2" i="68"/>
  <c r="ROV2" i="68"/>
  <c r="ROU2" i="68"/>
  <c r="ROT2" i="68"/>
  <c r="ROS2" i="68"/>
  <c r="ROR2" i="68"/>
  <c r="ROQ2" i="68"/>
  <c r="ROP2" i="68"/>
  <c r="ROO2" i="68"/>
  <c r="RON2" i="68"/>
  <c r="ROM2" i="68"/>
  <c r="ROL2" i="68"/>
  <c r="ROK2" i="68"/>
  <c r="ROJ2" i="68"/>
  <c r="ROI2" i="68"/>
  <c r="ROH2" i="68"/>
  <c r="ROG2" i="68"/>
  <c r="ROF2" i="68"/>
  <c r="ROE2" i="68"/>
  <c r="ROD2" i="68"/>
  <c r="ROC2" i="68"/>
  <c r="ROB2" i="68"/>
  <c r="ROA2" i="68"/>
  <c r="RNZ2" i="68"/>
  <c r="RNY2" i="68"/>
  <c r="RNX2" i="68"/>
  <c r="RNW2" i="68"/>
  <c r="RNV2" i="68"/>
  <c r="RNU2" i="68"/>
  <c r="RNT2" i="68"/>
  <c r="RNS2" i="68"/>
  <c r="RNR2" i="68"/>
  <c r="RNQ2" i="68"/>
  <c r="RNP2" i="68"/>
  <c r="RNO2" i="68"/>
  <c r="RNN2" i="68"/>
  <c r="RNM2" i="68"/>
  <c r="RNL2" i="68"/>
  <c r="RNK2" i="68"/>
  <c r="RNJ2" i="68"/>
  <c r="RNI2" i="68"/>
  <c r="RNH2" i="68"/>
  <c r="RNG2" i="68"/>
  <c r="RNF2" i="68"/>
  <c r="RNE2" i="68"/>
  <c r="RND2" i="68"/>
  <c r="RNC2" i="68"/>
  <c r="RNB2" i="68"/>
  <c r="RNA2" i="68"/>
  <c r="RMZ2" i="68"/>
  <c r="RMY2" i="68"/>
  <c r="RMX2" i="68"/>
  <c r="RMW2" i="68"/>
  <c r="RMV2" i="68"/>
  <c r="RMU2" i="68"/>
  <c r="RMT2" i="68"/>
  <c r="RMS2" i="68"/>
  <c r="RMR2" i="68"/>
  <c r="RMQ2" i="68"/>
  <c r="RMP2" i="68"/>
  <c r="RMO2" i="68"/>
  <c r="RMN2" i="68"/>
  <c r="RMM2" i="68"/>
  <c r="RML2" i="68"/>
  <c r="RMK2" i="68"/>
  <c r="RMJ2" i="68"/>
  <c r="RMI2" i="68"/>
  <c r="RMH2" i="68"/>
  <c r="RMG2" i="68"/>
  <c r="RMF2" i="68"/>
  <c r="RME2" i="68"/>
  <c r="RMD2" i="68"/>
  <c r="RMC2" i="68"/>
  <c r="RMB2" i="68"/>
  <c r="RMA2" i="68"/>
  <c r="RLZ2" i="68"/>
  <c r="RLY2" i="68"/>
  <c r="RLX2" i="68"/>
  <c r="RLW2" i="68"/>
  <c r="RLV2" i="68"/>
  <c r="RLU2" i="68"/>
  <c r="RLT2" i="68"/>
  <c r="RLS2" i="68"/>
  <c r="RLR2" i="68"/>
  <c r="RLQ2" i="68"/>
  <c r="RLP2" i="68"/>
  <c r="RLO2" i="68"/>
  <c r="RLN2" i="68"/>
  <c r="RLM2" i="68"/>
  <c r="RLL2" i="68"/>
  <c r="RLK2" i="68"/>
  <c r="RLJ2" i="68"/>
  <c r="RLI2" i="68"/>
  <c r="RLH2" i="68"/>
  <c r="RLG2" i="68"/>
  <c r="RLF2" i="68"/>
  <c r="RLE2" i="68"/>
  <c r="RLD2" i="68"/>
  <c r="RLC2" i="68"/>
  <c r="RLB2" i="68"/>
  <c r="RLA2" i="68"/>
  <c r="RKZ2" i="68"/>
  <c r="RKY2" i="68"/>
  <c r="RKX2" i="68"/>
  <c r="RKW2" i="68"/>
  <c r="RKV2" i="68"/>
  <c r="RKU2" i="68"/>
  <c r="RKT2" i="68"/>
  <c r="RKS2" i="68"/>
  <c r="RKR2" i="68"/>
  <c r="RKQ2" i="68"/>
  <c r="RKP2" i="68"/>
  <c r="RKO2" i="68"/>
  <c r="RKN2" i="68"/>
  <c r="RKM2" i="68"/>
  <c r="RKL2" i="68"/>
  <c r="RKK2" i="68"/>
  <c r="RKJ2" i="68"/>
  <c r="RKI2" i="68"/>
  <c r="RKH2" i="68"/>
  <c r="RKG2" i="68"/>
  <c r="RKF2" i="68"/>
  <c r="RKE2" i="68"/>
  <c r="RKD2" i="68"/>
  <c r="RKC2" i="68"/>
  <c r="RKB2" i="68"/>
  <c r="RKA2" i="68"/>
  <c r="RJZ2" i="68"/>
  <c r="RJY2" i="68"/>
  <c r="RJX2" i="68"/>
  <c r="RJW2" i="68"/>
  <c r="RJV2" i="68"/>
  <c r="RJU2" i="68"/>
  <c r="RJT2" i="68"/>
  <c r="RJS2" i="68"/>
  <c r="RJR2" i="68"/>
  <c r="RJQ2" i="68"/>
  <c r="RJP2" i="68"/>
  <c r="RJO2" i="68"/>
  <c r="RJN2" i="68"/>
  <c r="RJM2" i="68"/>
  <c r="RJL2" i="68"/>
  <c r="RJK2" i="68"/>
  <c r="RJJ2" i="68"/>
  <c r="RJI2" i="68"/>
  <c r="RJH2" i="68"/>
  <c r="RJG2" i="68"/>
  <c r="RJF2" i="68"/>
  <c r="RJE2" i="68"/>
  <c r="RJD2" i="68"/>
  <c r="RJC2" i="68"/>
  <c r="RJB2" i="68"/>
  <c r="RJA2" i="68"/>
  <c r="RIZ2" i="68"/>
  <c r="RIY2" i="68"/>
  <c r="RIX2" i="68"/>
  <c r="RIW2" i="68"/>
  <c r="RIV2" i="68"/>
  <c r="RIU2" i="68"/>
  <c r="RIT2" i="68"/>
  <c r="RIS2" i="68"/>
  <c r="RIR2" i="68"/>
  <c r="RIQ2" i="68"/>
  <c r="RIP2" i="68"/>
  <c r="RIO2" i="68"/>
  <c r="RIN2" i="68"/>
  <c r="RIM2" i="68"/>
  <c r="RIL2" i="68"/>
  <c r="RIK2" i="68"/>
  <c r="RIJ2" i="68"/>
  <c r="RII2" i="68"/>
  <c r="RIH2" i="68"/>
  <c r="RIG2" i="68"/>
  <c r="RIF2" i="68"/>
  <c r="RIE2" i="68"/>
  <c r="RID2" i="68"/>
  <c r="RIC2" i="68"/>
  <c r="RIB2" i="68"/>
  <c r="RIA2" i="68"/>
  <c r="RHZ2" i="68"/>
  <c r="RHY2" i="68"/>
  <c r="RHX2" i="68"/>
  <c r="RHW2" i="68"/>
  <c r="RHV2" i="68"/>
  <c r="RHU2" i="68"/>
  <c r="RHT2" i="68"/>
  <c r="RHS2" i="68"/>
  <c r="RHR2" i="68"/>
  <c r="RHQ2" i="68"/>
  <c r="RHP2" i="68"/>
  <c r="RHO2" i="68"/>
  <c r="RHN2" i="68"/>
  <c r="RHM2" i="68"/>
  <c r="RHL2" i="68"/>
  <c r="RHK2" i="68"/>
  <c r="RHJ2" i="68"/>
  <c r="RHI2" i="68"/>
  <c r="RHH2" i="68"/>
  <c r="RHG2" i="68"/>
  <c r="RHF2" i="68"/>
  <c r="RHE2" i="68"/>
  <c r="RHD2" i="68"/>
  <c r="RHC2" i="68"/>
  <c r="RHB2" i="68"/>
  <c r="RHA2" i="68"/>
  <c r="RGZ2" i="68"/>
  <c r="RGY2" i="68"/>
  <c r="RGX2" i="68"/>
  <c r="RGW2" i="68"/>
  <c r="RGV2" i="68"/>
  <c r="RGU2" i="68"/>
  <c r="RGT2" i="68"/>
  <c r="RGS2" i="68"/>
  <c r="RGR2" i="68"/>
  <c r="RGQ2" i="68"/>
  <c r="RGP2" i="68"/>
  <c r="RGO2" i="68"/>
  <c r="RGN2" i="68"/>
  <c r="RGM2" i="68"/>
  <c r="RGL2" i="68"/>
  <c r="RGK2" i="68"/>
  <c r="RGJ2" i="68"/>
  <c r="RGI2" i="68"/>
  <c r="RGH2" i="68"/>
  <c r="RGG2" i="68"/>
  <c r="RGF2" i="68"/>
  <c r="RGE2" i="68"/>
  <c r="RGD2" i="68"/>
  <c r="RGC2" i="68"/>
  <c r="RGB2" i="68"/>
  <c r="RGA2" i="68"/>
  <c r="RFZ2" i="68"/>
  <c r="RFY2" i="68"/>
  <c r="RFX2" i="68"/>
  <c r="RFW2" i="68"/>
  <c r="RFV2" i="68"/>
  <c r="RFU2" i="68"/>
  <c r="RFT2" i="68"/>
  <c r="RFS2" i="68"/>
  <c r="RFR2" i="68"/>
  <c r="RFQ2" i="68"/>
  <c r="RFP2" i="68"/>
  <c r="RFO2" i="68"/>
  <c r="RFN2" i="68"/>
  <c r="RFM2" i="68"/>
  <c r="RFL2" i="68"/>
  <c r="RFK2" i="68"/>
  <c r="RFJ2" i="68"/>
  <c r="RFI2" i="68"/>
  <c r="RFH2" i="68"/>
  <c r="RFG2" i="68"/>
  <c r="RFF2" i="68"/>
  <c r="RFE2" i="68"/>
  <c r="RFD2" i="68"/>
  <c r="RFC2" i="68"/>
  <c r="RFB2" i="68"/>
  <c r="RFA2" i="68"/>
  <c r="REZ2" i="68"/>
  <c r="REY2" i="68"/>
  <c r="REX2" i="68"/>
  <c r="REW2" i="68"/>
  <c r="REV2" i="68"/>
  <c r="REU2" i="68"/>
  <c r="RET2" i="68"/>
  <c r="RES2" i="68"/>
  <c r="RER2" i="68"/>
  <c r="REQ2" i="68"/>
  <c r="REP2" i="68"/>
  <c r="REO2" i="68"/>
  <c r="REN2" i="68"/>
  <c r="REM2" i="68"/>
  <c r="REL2" i="68"/>
  <c r="REK2" i="68"/>
  <c r="REJ2" i="68"/>
  <c r="REI2" i="68"/>
  <c r="REH2" i="68"/>
  <c r="REG2" i="68"/>
  <c r="REF2" i="68"/>
  <c r="REE2" i="68"/>
  <c r="RED2" i="68"/>
  <c r="REC2" i="68"/>
  <c r="REB2" i="68"/>
  <c r="REA2" i="68"/>
  <c r="RDZ2" i="68"/>
  <c r="RDY2" i="68"/>
  <c r="RDX2" i="68"/>
  <c r="RDW2" i="68"/>
  <c r="RDV2" i="68"/>
  <c r="RDU2" i="68"/>
  <c r="RDT2" i="68"/>
  <c r="RDS2" i="68"/>
  <c r="RDR2" i="68"/>
  <c r="RDQ2" i="68"/>
  <c r="RDP2" i="68"/>
  <c r="RDO2" i="68"/>
  <c r="RDN2" i="68"/>
  <c r="RDM2" i="68"/>
  <c r="RDL2" i="68"/>
  <c r="RDK2" i="68"/>
  <c r="RDJ2" i="68"/>
  <c r="RDI2" i="68"/>
  <c r="RDH2" i="68"/>
  <c r="RDG2" i="68"/>
  <c r="RDF2" i="68"/>
  <c r="RDE2" i="68"/>
  <c r="RDD2" i="68"/>
  <c r="RDC2" i="68"/>
  <c r="RDB2" i="68"/>
  <c r="RDA2" i="68"/>
  <c r="RCZ2" i="68"/>
  <c r="RCY2" i="68"/>
  <c r="RCX2" i="68"/>
  <c r="RCW2" i="68"/>
  <c r="RCV2" i="68"/>
  <c r="RCU2" i="68"/>
  <c r="RCT2" i="68"/>
  <c r="RCS2" i="68"/>
  <c r="RCR2" i="68"/>
  <c r="RCQ2" i="68"/>
  <c r="RCP2" i="68"/>
  <c r="RCO2" i="68"/>
  <c r="RCN2" i="68"/>
  <c r="RCM2" i="68"/>
  <c r="RCL2" i="68"/>
  <c r="RCK2" i="68"/>
  <c r="RCJ2" i="68"/>
  <c r="RCI2" i="68"/>
  <c r="RCH2" i="68"/>
  <c r="RCG2" i="68"/>
  <c r="RCF2" i="68"/>
  <c r="RCE2" i="68"/>
  <c r="RCD2" i="68"/>
  <c r="RCC2" i="68"/>
  <c r="RCB2" i="68"/>
  <c r="RCA2" i="68"/>
  <c r="RBZ2" i="68"/>
  <c r="RBY2" i="68"/>
  <c r="RBX2" i="68"/>
  <c r="RBW2" i="68"/>
  <c r="RBV2" i="68"/>
  <c r="RBU2" i="68"/>
  <c r="RBT2" i="68"/>
  <c r="RBS2" i="68"/>
  <c r="RBR2" i="68"/>
  <c r="RBQ2" i="68"/>
  <c r="RBP2" i="68"/>
  <c r="RBO2" i="68"/>
  <c r="RBN2" i="68"/>
  <c r="RBM2" i="68"/>
  <c r="RBL2" i="68"/>
  <c r="RBK2" i="68"/>
  <c r="RBJ2" i="68"/>
  <c r="RBI2" i="68"/>
  <c r="RBH2" i="68"/>
  <c r="RBG2" i="68"/>
  <c r="RBF2" i="68"/>
  <c r="RBE2" i="68"/>
  <c r="RBD2" i="68"/>
  <c r="RBC2" i="68"/>
  <c r="RBB2" i="68"/>
  <c r="RBA2" i="68"/>
  <c r="RAZ2" i="68"/>
  <c r="RAY2" i="68"/>
  <c r="RAX2" i="68"/>
  <c r="RAW2" i="68"/>
  <c r="RAV2" i="68"/>
  <c r="RAU2" i="68"/>
  <c r="RAT2" i="68"/>
  <c r="RAS2" i="68"/>
  <c r="RAR2" i="68"/>
  <c r="RAQ2" i="68"/>
  <c r="RAP2" i="68"/>
  <c r="RAO2" i="68"/>
  <c r="RAN2" i="68"/>
  <c r="RAM2" i="68"/>
  <c r="RAL2" i="68"/>
  <c r="RAK2" i="68"/>
  <c r="RAJ2" i="68"/>
  <c r="RAI2" i="68"/>
  <c r="RAH2" i="68"/>
  <c r="RAG2" i="68"/>
  <c r="RAF2" i="68"/>
  <c r="RAE2" i="68"/>
  <c r="RAD2" i="68"/>
  <c r="RAC2" i="68"/>
  <c r="RAB2" i="68"/>
  <c r="RAA2" i="68"/>
  <c r="QZZ2" i="68"/>
  <c r="QZY2" i="68"/>
  <c r="QZX2" i="68"/>
  <c r="QZW2" i="68"/>
  <c r="QZV2" i="68"/>
  <c r="QZU2" i="68"/>
  <c r="QZT2" i="68"/>
  <c r="QZS2" i="68"/>
  <c r="QZR2" i="68"/>
  <c r="QZQ2" i="68"/>
  <c r="QZP2" i="68"/>
  <c r="QZO2" i="68"/>
  <c r="QZN2" i="68"/>
  <c r="QZM2" i="68"/>
  <c r="QZL2" i="68"/>
  <c r="QZK2" i="68"/>
  <c r="QZJ2" i="68"/>
  <c r="QZI2" i="68"/>
  <c r="QZH2" i="68"/>
  <c r="QZG2" i="68"/>
  <c r="QZF2" i="68"/>
  <c r="QZE2" i="68"/>
  <c r="QZD2" i="68"/>
  <c r="QZC2" i="68"/>
  <c r="QZB2" i="68"/>
  <c r="QZA2" i="68"/>
  <c r="QYZ2" i="68"/>
  <c r="QYY2" i="68"/>
  <c r="QYX2" i="68"/>
  <c r="QYW2" i="68"/>
  <c r="QYV2" i="68"/>
  <c r="QYU2" i="68"/>
  <c r="QYT2" i="68"/>
  <c r="QYS2" i="68"/>
  <c r="QYR2" i="68"/>
  <c r="QYQ2" i="68"/>
  <c r="QYP2" i="68"/>
  <c r="QYO2" i="68"/>
  <c r="QYN2" i="68"/>
  <c r="QYM2" i="68"/>
  <c r="QYL2" i="68"/>
  <c r="QYK2" i="68"/>
  <c r="QYJ2" i="68"/>
  <c r="QYI2" i="68"/>
  <c r="QYH2" i="68"/>
  <c r="QYG2" i="68"/>
  <c r="QYF2" i="68"/>
  <c r="QYE2" i="68"/>
  <c r="QYD2" i="68"/>
  <c r="QYC2" i="68"/>
  <c r="QYB2" i="68"/>
  <c r="QYA2" i="68"/>
  <c r="QXZ2" i="68"/>
  <c r="QXY2" i="68"/>
  <c r="QXX2" i="68"/>
  <c r="QXW2" i="68"/>
  <c r="QXV2" i="68"/>
  <c r="QXU2" i="68"/>
  <c r="QXT2" i="68"/>
  <c r="QXS2" i="68"/>
  <c r="QXR2" i="68"/>
  <c r="QXQ2" i="68"/>
  <c r="QXP2" i="68"/>
  <c r="QXO2" i="68"/>
  <c r="QXN2" i="68"/>
  <c r="QXM2" i="68"/>
  <c r="QXL2" i="68"/>
  <c r="QXK2" i="68"/>
  <c r="QXJ2" i="68"/>
  <c r="QXI2" i="68"/>
  <c r="QXH2" i="68"/>
  <c r="QXG2" i="68"/>
  <c r="QXF2" i="68"/>
  <c r="QXE2" i="68"/>
  <c r="QXD2" i="68"/>
  <c r="QXC2" i="68"/>
  <c r="QXB2" i="68"/>
  <c r="QXA2" i="68"/>
  <c r="QWZ2" i="68"/>
  <c r="QWY2" i="68"/>
  <c r="QWX2" i="68"/>
  <c r="QWW2" i="68"/>
  <c r="QWV2" i="68"/>
  <c r="QWU2" i="68"/>
  <c r="QWT2" i="68"/>
  <c r="QWS2" i="68"/>
  <c r="QWR2" i="68"/>
  <c r="QWQ2" i="68"/>
  <c r="QWP2" i="68"/>
  <c r="QWO2" i="68"/>
  <c r="QWN2" i="68"/>
  <c r="QWM2" i="68"/>
  <c r="QWL2" i="68"/>
  <c r="QWK2" i="68"/>
  <c r="QWJ2" i="68"/>
  <c r="QWI2" i="68"/>
  <c r="QWH2" i="68"/>
  <c r="QWG2" i="68"/>
  <c r="QWF2" i="68"/>
  <c r="QWE2" i="68"/>
  <c r="QWD2" i="68"/>
  <c r="QWC2" i="68"/>
  <c r="QWB2" i="68"/>
  <c r="QWA2" i="68"/>
  <c r="QVZ2" i="68"/>
  <c r="QVY2" i="68"/>
  <c r="QVX2" i="68"/>
  <c r="QVW2" i="68"/>
  <c r="QVV2" i="68"/>
  <c r="QVU2" i="68"/>
  <c r="QVT2" i="68"/>
  <c r="QVS2" i="68"/>
  <c r="QVR2" i="68"/>
  <c r="QVQ2" i="68"/>
  <c r="QVP2" i="68"/>
  <c r="QVO2" i="68"/>
  <c r="QVN2" i="68"/>
  <c r="QVM2" i="68"/>
  <c r="QVL2" i="68"/>
  <c r="QVK2" i="68"/>
  <c r="QVJ2" i="68"/>
  <c r="QVI2" i="68"/>
  <c r="QVH2" i="68"/>
  <c r="QVG2" i="68"/>
  <c r="QVF2" i="68"/>
  <c r="QVE2" i="68"/>
  <c r="QVD2" i="68"/>
  <c r="QVC2" i="68"/>
  <c r="QVB2" i="68"/>
  <c r="QVA2" i="68"/>
  <c r="QUZ2" i="68"/>
  <c r="QUY2" i="68"/>
  <c r="QUX2" i="68"/>
  <c r="QUW2" i="68"/>
  <c r="QUV2" i="68"/>
  <c r="QUU2" i="68"/>
  <c r="QUT2" i="68"/>
  <c r="QUS2" i="68"/>
  <c r="QUR2" i="68"/>
  <c r="QUQ2" i="68"/>
  <c r="QUP2" i="68"/>
  <c r="QUO2" i="68"/>
  <c r="QUN2" i="68"/>
  <c r="QUM2" i="68"/>
  <c r="QUL2" i="68"/>
  <c r="QUK2" i="68"/>
  <c r="QUJ2" i="68"/>
  <c r="QUI2" i="68"/>
  <c r="QUH2" i="68"/>
  <c r="QUG2" i="68"/>
  <c r="QUF2" i="68"/>
  <c r="QUE2" i="68"/>
  <c r="QUD2" i="68"/>
  <c r="QUC2" i="68"/>
  <c r="QUB2" i="68"/>
  <c r="QUA2" i="68"/>
  <c r="QTZ2" i="68"/>
  <c r="QTY2" i="68"/>
  <c r="QTX2" i="68"/>
  <c r="QTW2" i="68"/>
  <c r="QTV2" i="68"/>
  <c r="QTU2" i="68"/>
  <c r="QTT2" i="68"/>
  <c r="QTS2" i="68"/>
  <c r="QTR2" i="68"/>
  <c r="QTQ2" i="68"/>
  <c r="QTP2" i="68"/>
  <c r="QTO2" i="68"/>
  <c r="QTN2" i="68"/>
  <c r="QTM2" i="68"/>
  <c r="QTL2" i="68"/>
  <c r="QTK2" i="68"/>
  <c r="QTJ2" i="68"/>
  <c r="QTI2" i="68"/>
  <c r="QTH2" i="68"/>
  <c r="QTG2" i="68"/>
  <c r="QTF2" i="68"/>
  <c r="QTE2" i="68"/>
  <c r="QTD2" i="68"/>
  <c r="QTC2" i="68"/>
  <c r="QTB2" i="68"/>
  <c r="QTA2" i="68"/>
  <c r="QSZ2" i="68"/>
  <c r="QSY2" i="68"/>
  <c r="QSX2" i="68"/>
  <c r="QSW2" i="68"/>
  <c r="QSV2" i="68"/>
  <c r="QSU2" i="68"/>
  <c r="QST2" i="68"/>
  <c r="QSS2" i="68"/>
  <c r="QSR2" i="68"/>
  <c r="QSQ2" i="68"/>
  <c r="QSP2" i="68"/>
  <c r="QSO2" i="68"/>
  <c r="QSN2" i="68"/>
  <c r="QSM2" i="68"/>
  <c r="QSL2" i="68"/>
  <c r="QSK2" i="68"/>
  <c r="QSJ2" i="68"/>
  <c r="QSI2" i="68"/>
  <c r="QSH2" i="68"/>
  <c r="QSG2" i="68"/>
  <c r="QSF2" i="68"/>
  <c r="QSE2" i="68"/>
  <c r="QSD2" i="68"/>
  <c r="QSC2" i="68"/>
  <c r="QSB2" i="68"/>
  <c r="QSA2" i="68"/>
  <c r="QRZ2" i="68"/>
  <c r="QRY2" i="68"/>
  <c r="QRX2" i="68"/>
  <c r="QRW2" i="68"/>
  <c r="QRV2" i="68"/>
  <c r="QRU2" i="68"/>
  <c r="QRT2" i="68"/>
  <c r="QRS2" i="68"/>
  <c r="QRR2" i="68"/>
  <c r="QRQ2" i="68"/>
  <c r="QRP2" i="68"/>
  <c r="QRO2" i="68"/>
  <c r="QRN2" i="68"/>
  <c r="QRM2" i="68"/>
  <c r="QRL2" i="68"/>
  <c r="QRK2" i="68"/>
  <c r="QRJ2" i="68"/>
  <c r="QRI2" i="68"/>
  <c r="QRH2" i="68"/>
  <c r="QRG2" i="68"/>
  <c r="QRF2" i="68"/>
  <c r="QRE2" i="68"/>
  <c r="QRD2" i="68"/>
  <c r="QRC2" i="68"/>
  <c r="QRB2" i="68"/>
  <c r="QRA2" i="68"/>
  <c r="QQZ2" i="68"/>
  <c r="QQY2" i="68"/>
  <c r="QQX2" i="68"/>
  <c r="QQW2" i="68"/>
  <c r="QQV2" i="68"/>
  <c r="QQU2" i="68"/>
  <c r="QQT2" i="68"/>
  <c r="QQS2" i="68"/>
  <c r="QQR2" i="68"/>
  <c r="QQQ2" i="68"/>
  <c r="QQP2" i="68"/>
  <c r="QQO2" i="68"/>
  <c r="QQN2" i="68"/>
  <c r="QQM2" i="68"/>
  <c r="QQL2" i="68"/>
  <c r="QQK2" i="68"/>
  <c r="QQJ2" i="68"/>
  <c r="QQI2" i="68"/>
  <c r="QQH2" i="68"/>
  <c r="QQG2" i="68"/>
  <c r="QQF2" i="68"/>
  <c r="QQE2" i="68"/>
  <c r="QQD2" i="68"/>
  <c r="QQC2" i="68"/>
  <c r="QQB2" i="68"/>
  <c r="QQA2" i="68"/>
  <c r="QPZ2" i="68"/>
  <c r="QPY2" i="68"/>
  <c r="QPX2" i="68"/>
  <c r="QPW2" i="68"/>
  <c r="QPV2" i="68"/>
  <c r="QPU2" i="68"/>
  <c r="QPT2" i="68"/>
  <c r="QPS2" i="68"/>
  <c r="QPR2" i="68"/>
  <c r="QPQ2" i="68"/>
  <c r="QPP2" i="68"/>
  <c r="QPO2" i="68"/>
  <c r="QPN2" i="68"/>
  <c r="QPM2" i="68"/>
  <c r="QPL2" i="68"/>
  <c r="QPK2" i="68"/>
  <c r="QPJ2" i="68"/>
  <c r="QPI2" i="68"/>
  <c r="QPH2" i="68"/>
  <c r="QPG2" i="68"/>
  <c r="QPF2" i="68"/>
  <c r="QPE2" i="68"/>
  <c r="QPD2" i="68"/>
  <c r="QPC2" i="68"/>
  <c r="QPB2" i="68"/>
  <c r="QPA2" i="68"/>
  <c r="QOZ2" i="68"/>
  <c r="QOY2" i="68"/>
  <c r="QOX2" i="68"/>
  <c r="QOW2" i="68"/>
  <c r="QOV2" i="68"/>
  <c r="QOU2" i="68"/>
  <c r="QOT2" i="68"/>
  <c r="QOS2" i="68"/>
  <c r="QOR2" i="68"/>
  <c r="QOQ2" i="68"/>
  <c r="QOP2" i="68"/>
  <c r="QOO2" i="68"/>
  <c r="QON2" i="68"/>
  <c r="QOM2" i="68"/>
  <c r="QOL2" i="68"/>
  <c r="QOK2" i="68"/>
  <c r="QOJ2" i="68"/>
  <c r="QOI2" i="68"/>
  <c r="QOH2" i="68"/>
  <c r="QOG2" i="68"/>
  <c r="QOF2" i="68"/>
  <c r="QOE2" i="68"/>
  <c r="QOD2" i="68"/>
  <c r="QOC2" i="68"/>
  <c r="QOB2" i="68"/>
  <c r="QOA2" i="68"/>
  <c r="QNZ2" i="68"/>
  <c r="QNY2" i="68"/>
  <c r="QNX2" i="68"/>
  <c r="QNW2" i="68"/>
  <c r="QNV2" i="68"/>
  <c r="QNU2" i="68"/>
  <c r="QNT2" i="68"/>
  <c r="QNS2" i="68"/>
  <c r="QNR2" i="68"/>
  <c r="QNQ2" i="68"/>
  <c r="QNP2" i="68"/>
  <c r="QNO2" i="68"/>
  <c r="QNN2" i="68"/>
  <c r="QNM2" i="68"/>
  <c r="QNL2" i="68"/>
  <c r="QNK2" i="68"/>
  <c r="QNJ2" i="68"/>
  <c r="QNI2" i="68"/>
  <c r="QNH2" i="68"/>
  <c r="QNG2" i="68"/>
  <c r="QNF2" i="68"/>
  <c r="QNE2" i="68"/>
  <c r="QND2" i="68"/>
  <c r="QNC2" i="68"/>
  <c r="QNB2" i="68"/>
  <c r="QNA2" i="68"/>
  <c r="QMZ2" i="68"/>
  <c r="QMY2" i="68"/>
  <c r="QMX2" i="68"/>
  <c r="QMW2" i="68"/>
  <c r="QMV2" i="68"/>
  <c r="QMU2" i="68"/>
  <c r="QMT2" i="68"/>
  <c r="QMS2" i="68"/>
  <c r="QMR2" i="68"/>
  <c r="QMQ2" i="68"/>
  <c r="QMP2" i="68"/>
  <c r="QMO2" i="68"/>
  <c r="QMN2" i="68"/>
  <c r="QMM2" i="68"/>
  <c r="QML2" i="68"/>
  <c r="QMK2" i="68"/>
  <c r="QMJ2" i="68"/>
  <c r="QMI2" i="68"/>
  <c r="QMH2" i="68"/>
  <c r="QMG2" i="68"/>
  <c r="QMF2" i="68"/>
  <c r="QME2" i="68"/>
  <c r="QMD2" i="68"/>
  <c r="QMC2" i="68"/>
  <c r="QMB2" i="68"/>
  <c r="QMA2" i="68"/>
  <c r="QLZ2" i="68"/>
  <c r="QLY2" i="68"/>
  <c r="QLX2" i="68"/>
  <c r="QLW2" i="68"/>
  <c r="QLV2" i="68"/>
  <c r="QLU2" i="68"/>
  <c r="QLT2" i="68"/>
  <c r="QLS2" i="68"/>
  <c r="QLR2" i="68"/>
  <c r="QLQ2" i="68"/>
  <c r="QLP2" i="68"/>
  <c r="QLO2" i="68"/>
  <c r="QLN2" i="68"/>
  <c r="QLM2" i="68"/>
  <c r="QLL2" i="68"/>
  <c r="QLK2" i="68"/>
  <c r="QLJ2" i="68"/>
  <c r="QLI2" i="68"/>
  <c r="QLH2" i="68"/>
  <c r="QLG2" i="68"/>
  <c r="QLF2" i="68"/>
  <c r="QLE2" i="68"/>
  <c r="QLD2" i="68"/>
  <c r="QLC2" i="68"/>
  <c r="QLB2" i="68"/>
  <c r="QLA2" i="68"/>
  <c r="QKZ2" i="68"/>
  <c r="QKY2" i="68"/>
  <c r="QKX2" i="68"/>
  <c r="QKW2" i="68"/>
  <c r="QKV2" i="68"/>
  <c r="QKU2" i="68"/>
  <c r="QKT2" i="68"/>
  <c r="QKS2" i="68"/>
  <c r="QKR2" i="68"/>
  <c r="QKQ2" i="68"/>
  <c r="QKP2" i="68"/>
  <c r="QKO2" i="68"/>
  <c r="QKN2" i="68"/>
  <c r="QKM2" i="68"/>
  <c r="QKL2" i="68"/>
  <c r="QKK2" i="68"/>
  <c r="QKJ2" i="68"/>
  <c r="QKI2" i="68"/>
  <c r="QKH2" i="68"/>
  <c r="QKG2" i="68"/>
  <c r="QKF2" i="68"/>
  <c r="QKE2" i="68"/>
  <c r="QKD2" i="68"/>
  <c r="QKC2" i="68"/>
  <c r="QKB2" i="68"/>
  <c r="QKA2" i="68"/>
  <c r="QJZ2" i="68"/>
  <c r="QJY2" i="68"/>
  <c r="QJX2" i="68"/>
  <c r="QJW2" i="68"/>
  <c r="QJV2" i="68"/>
  <c r="QJU2" i="68"/>
  <c r="QJT2" i="68"/>
  <c r="QJS2" i="68"/>
  <c r="QJR2" i="68"/>
  <c r="QJQ2" i="68"/>
  <c r="QJP2" i="68"/>
  <c r="QJO2" i="68"/>
  <c r="QJN2" i="68"/>
  <c r="QJM2" i="68"/>
  <c r="QJL2" i="68"/>
  <c r="QJK2" i="68"/>
  <c r="QJJ2" i="68"/>
  <c r="QJI2" i="68"/>
  <c r="QJH2" i="68"/>
  <c r="QJG2" i="68"/>
  <c r="QJF2" i="68"/>
  <c r="QJE2" i="68"/>
  <c r="QJD2" i="68"/>
  <c r="QJC2" i="68"/>
  <c r="QJB2" i="68"/>
  <c r="QJA2" i="68"/>
  <c r="QIZ2" i="68"/>
  <c r="QIY2" i="68"/>
  <c r="QIX2" i="68"/>
  <c r="QIW2" i="68"/>
  <c r="QIV2" i="68"/>
  <c r="QIU2" i="68"/>
  <c r="QIT2" i="68"/>
  <c r="QIS2" i="68"/>
  <c r="QIR2" i="68"/>
  <c r="QIQ2" i="68"/>
  <c r="QIP2" i="68"/>
  <c r="QIO2" i="68"/>
  <c r="QIN2" i="68"/>
  <c r="QIM2" i="68"/>
  <c r="QIL2" i="68"/>
  <c r="QIK2" i="68"/>
  <c r="QIJ2" i="68"/>
  <c r="QII2" i="68"/>
  <c r="QIH2" i="68"/>
  <c r="QIG2" i="68"/>
  <c r="QIF2" i="68"/>
  <c r="QIE2" i="68"/>
  <c r="QID2" i="68"/>
  <c r="QIC2" i="68"/>
  <c r="QIB2" i="68"/>
  <c r="QIA2" i="68"/>
  <c r="QHZ2" i="68"/>
  <c r="QHY2" i="68"/>
  <c r="QHX2" i="68"/>
  <c r="QHW2" i="68"/>
  <c r="QHV2" i="68"/>
  <c r="QHU2" i="68"/>
  <c r="QHT2" i="68"/>
  <c r="QHS2" i="68"/>
  <c r="QHR2" i="68"/>
  <c r="QHQ2" i="68"/>
  <c r="QHP2" i="68"/>
  <c r="QHO2" i="68"/>
  <c r="QHN2" i="68"/>
  <c r="QHM2" i="68"/>
  <c r="QHL2" i="68"/>
  <c r="QHK2" i="68"/>
  <c r="QHJ2" i="68"/>
  <c r="QHI2" i="68"/>
  <c r="QHH2" i="68"/>
  <c r="QHG2" i="68"/>
  <c r="QHF2" i="68"/>
  <c r="QHE2" i="68"/>
  <c r="QHD2" i="68"/>
  <c r="QHC2" i="68"/>
  <c r="QHB2" i="68"/>
  <c r="QHA2" i="68"/>
  <c r="QGZ2" i="68"/>
  <c r="QGY2" i="68"/>
  <c r="QGX2" i="68"/>
  <c r="QGW2" i="68"/>
  <c r="QGV2" i="68"/>
  <c r="QGU2" i="68"/>
  <c r="QGT2" i="68"/>
  <c r="QGS2" i="68"/>
  <c r="QGR2" i="68"/>
  <c r="QGQ2" i="68"/>
  <c r="QGP2" i="68"/>
  <c r="QGO2" i="68"/>
  <c r="QGN2" i="68"/>
  <c r="QGM2" i="68"/>
  <c r="QGL2" i="68"/>
  <c r="QGK2" i="68"/>
  <c r="QGJ2" i="68"/>
  <c r="QGI2" i="68"/>
  <c r="QGH2" i="68"/>
  <c r="QGG2" i="68"/>
  <c r="QGF2" i="68"/>
  <c r="QGE2" i="68"/>
  <c r="QGD2" i="68"/>
  <c r="QGC2" i="68"/>
  <c r="QGB2" i="68"/>
  <c r="QGA2" i="68"/>
  <c r="QFZ2" i="68"/>
  <c r="QFY2" i="68"/>
  <c r="QFX2" i="68"/>
  <c r="QFW2" i="68"/>
  <c r="QFV2" i="68"/>
  <c r="QFU2" i="68"/>
  <c r="QFT2" i="68"/>
  <c r="QFS2" i="68"/>
  <c r="QFR2" i="68"/>
  <c r="QFQ2" i="68"/>
  <c r="QFP2" i="68"/>
  <c r="QFO2" i="68"/>
  <c r="QFN2" i="68"/>
  <c r="QFM2" i="68"/>
  <c r="QFL2" i="68"/>
  <c r="QFK2" i="68"/>
  <c r="QFJ2" i="68"/>
  <c r="QFI2" i="68"/>
  <c r="QFH2" i="68"/>
  <c r="QFG2" i="68"/>
  <c r="QFF2" i="68"/>
  <c r="QFE2" i="68"/>
  <c r="QFD2" i="68"/>
  <c r="QFC2" i="68"/>
  <c r="QFB2" i="68"/>
  <c r="QFA2" i="68"/>
  <c r="QEZ2" i="68"/>
  <c r="QEY2" i="68"/>
  <c r="QEX2" i="68"/>
  <c r="QEW2" i="68"/>
  <c r="QEV2" i="68"/>
  <c r="QEU2" i="68"/>
  <c r="QET2" i="68"/>
  <c r="QES2" i="68"/>
  <c r="QER2" i="68"/>
  <c r="QEQ2" i="68"/>
  <c r="QEP2" i="68"/>
  <c r="QEO2" i="68"/>
  <c r="QEN2" i="68"/>
  <c r="QEM2" i="68"/>
  <c r="QEL2" i="68"/>
  <c r="QEK2" i="68"/>
  <c r="QEJ2" i="68"/>
  <c r="QEI2" i="68"/>
  <c r="QEH2" i="68"/>
  <c r="QEG2" i="68"/>
  <c r="QEF2" i="68"/>
  <c r="QEE2" i="68"/>
  <c r="QED2" i="68"/>
  <c r="QEC2" i="68"/>
  <c r="QEB2" i="68"/>
  <c r="QEA2" i="68"/>
  <c r="QDZ2" i="68"/>
  <c r="QDY2" i="68"/>
  <c r="QDX2" i="68"/>
  <c r="QDW2" i="68"/>
  <c r="QDV2" i="68"/>
  <c r="QDU2" i="68"/>
  <c r="QDT2" i="68"/>
  <c r="QDS2" i="68"/>
  <c r="QDR2" i="68"/>
  <c r="QDQ2" i="68"/>
  <c r="QDP2" i="68"/>
  <c r="QDO2" i="68"/>
  <c r="QDN2" i="68"/>
  <c r="QDM2" i="68"/>
  <c r="QDL2" i="68"/>
  <c r="QDK2" i="68"/>
  <c r="QDJ2" i="68"/>
  <c r="QDI2" i="68"/>
  <c r="QDH2" i="68"/>
  <c r="QDG2" i="68"/>
  <c r="QDF2" i="68"/>
  <c r="QDE2" i="68"/>
  <c r="QDD2" i="68"/>
  <c r="QDC2" i="68"/>
  <c r="QDB2" i="68"/>
  <c r="QDA2" i="68"/>
  <c r="QCZ2" i="68"/>
  <c r="QCY2" i="68"/>
  <c r="QCX2" i="68"/>
  <c r="QCW2" i="68"/>
  <c r="QCV2" i="68"/>
  <c r="QCU2" i="68"/>
  <c r="QCT2" i="68"/>
  <c r="QCS2" i="68"/>
  <c r="QCR2" i="68"/>
  <c r="QCQ2" i="68"/>
  <c r="QCP2" i="68"/>
  <c r="QCO2" i="68"/>
  <c r="QCN2" i="68"/>
  <c r="QCM2" i="68"/>
  <c r="QCL2" i="68"/>
  <c r="QCK2" i="68"/>
  <c r="QCJ2" i="68"/>
  <c r="QCI2" i="68"/>
  <c r="QCH2" i="68"/>
  <c r="QCG2" i="68"/>
  <c r="QCF2" i="68"/>
  <c r="QCE2" i="68"/>
  <c r="QCD2" i="68"/>
  <c r="QCC2" i="68"/>
  <c r="QCB2" i="68"/>
  <c r="QCA2" i="68"/>
  <c r="QBZ2" i="68"/>
  <c r="QBY2" i="68"/>
  <c r="QBX2" i="68"/>
  <c r="QBW2" i="68"/>
  <c r="QBV2" i="68"/>
  <c r="QBU2" i="68"/>
  <c r="QBT2" i="68"/>
  <c r="QBS2" i="68"/>
  <c r="QBR2" i="68"/>
  <c r="QBQ2" i="68"/>
  <c r="QBP2" i="68"/>
  <c r="QBO2" i="68"/>
  <c r="QBN2" i="68"/>
  <c r="QBM2" i="68"/>
  <c r="QBL2" i="68"/>
  <c r="QBK2" i="68"/>
  <c r="QBJ2" i="68"/>
  <c r="QBI2" i="68"/>
  <c r="QBH2" i="68"/>
  <c r="QBG2" i="68"/>
  <c r="QBF2" i="68"/>
  <c r="QBE2" i="68"/>
  <c r="QBD2" i="68"/>
  <c r="QBC2" i="68"/>
  <c r="QBB2" i="68"/>
  <c r="QBA2" i="68"/>
  <c r="QAZ2" i="68"/>
  <c r="QAY2" i="68"/>
  <c r="QAX2" i="68"/>
  <c r="QAW2" i="68"/>
  <c r="QAV2" i="68"/>
  <c r="QAU2" i="68"/>
  <c r="QAT2" i="68"/>
  <c r="QAS2" i="68"/>
  <c r="QAR2" i="68"/>
  <c r="QAQ2" i="68"/>
  <c r="QAP2" i="68"/>
  <c r="QAO2" i="68"/>
  <c r="QAN2" i="68"/>
  <c r="QAM2" i="68"/>
  <c r="QAL2" i="68"/>
  <c r="QAK2" i="68"/>
  <c r="QAJ2" i="68"/>
  <c r="QAI2" i="68"/>
  <c r="QAH2" i="68"/>
  <c r="QAG2" i="68"/>
  <c r="QAF2" i="68"/>
  <c r="QAE2" i="68"/>
  <c r="QAD2" i="68"/>
  <c r="QAC2" i="68"/>
  <c r="QAB2" i="68"/>
  <c r="QAA2" i="68"/>
  <c r="PZZ2" i="68"/>
  <c r="PZY2" i="68"/>
  <c r="PZX2" i="68"/>
  <c r="PZW2" i="68"/>
  <c r="PZV2" i="68"/>
  <c r="PZU2" i="68"/>
  <c r="PZT2" i="68"/>
  <c r="PZS2" i="68"/>
  <c r="PZR2" i="68"/>
  <c r="PZQ2" i="68"/>
  <c r="PZP2" i="68"/>
  <c r="PZO2" i="68"/>
  <c r="PZN2" i="68"/>
  <c r="PZM2" i="68"/>
  <c r="PZL2" i="68"/>
  <c r="PZK2" i="68"/>
  <c r="PZJ2" i="68"/>
  <c r="PZI2" i="68"/>
  <c r="PZH2" i="68"/>
  <c r="PZG2" i="68"/>
  <c r="PZF2" i="68"/>
  <c r="PZE2" i="68"/>
  <c r="PZD2" i="68"/>
  <c r="PZC2" i="68"/>
  <c r="PZB2" i="68"/>
  <c r="PZA2" i="68"/>
  <c r="PYZ2" i="68"/>
  <c r="PYY2" i="68"/>
  <c r="PYX2" i="68"/>
  <c r="PYW2" i="68"/>
  <c r="PYV2" i="68"/>
  <c r="PYU2" i="68"/>
  <c r="PYT2" i="68"/>
  <c r="PYS2" i="68"/>
  <c r="PYR2" i="68"/>
  <c r="PYQ2" i="68"/>
  <c r="PYP2" i="68"/>
  <c r="PYO2" i="68"/>
  <c r="PYN2" i="68"/>
  <c r="PYM2" i="68"/>
  <c r="PYL2" i="68"/>
  <c r="PYK2" i="68"/>
  <c r="PYJ2" i="68"/>
  <c r="PYI2" i="68"/>
  <c r="PYH2" i="68"/>
  <c r="PYG2" i="68"/>
  <c r="PYF2" i="68"/>
  <c r="PYE2" i="68"/>
  <c r="PYD2" i="68"/>
  <c r="PYC2" i="68"/>
  <c r="PYB2" i="68"/>
  <c r="PYA2" i="68"/>
  <c r="PXZ2" i="68"/>
  <c r="PXY2" i="68"/>
  <c r="PXX2" i="68"/>
  <c r="PXW2" i="68"/>
  <c r="PXV2" i="68"/>
  <c r="PXU2" i="68"/>
  <c r="PXT2" i="68"/>
  <c r="PXS2" i="68"/>
  <c r="PXR2" i="68"/>
  <c r="PXQ2" i="68"/>
  <c r="PXP2" i="68"/>
  <c r="PXO2" i="68"/>
  <c r="PXN2" i="68"/>
  <c r="PXM2" i="68"/>
  <c r="PXL2" i="68"/>
  <c r="PXK2" i="68"/>
  <c r="PXJ2" i="68"/>
  <c r="PXI2" i="68"/>
  <c r="PXH2" i="68"/>
  <c r="PXG2" i="68"/>
  <c r="PXF2" i="68"/>
  <c r="PXE2" i="68"/>
  <c r="PXD2" i="68"/>
  <c r="PXC2" i="68"/>
  <c r="PXB2" i="68"/>
  <c r="PXA2" i="68"/>
  <c r="PWZ2" i="68"/>
  <c r="PWY2" i="68"/>
  <c r="PWX2" i="68"/>
  <c r="PWW2" i="68"/>
  <c r="PWV2" i="68"/>
  <c r="PWU2" i="68"/>
  <c r="PWT2" i="68"/>
  <c r="PWS2" i="68"/>
  <c r="PWR2" i="68"/>
  <c r="PWQ2" i="68"/>
  <c r="PWP2" i="68"/>
  <c r="PWO2" i="68"/>
  <c r="PWN2" i="68"/>
  <c r="PWM2" i="68"/>
  <c r="PWL2" i="68"/>
  <c r="PWK2" i="68"/>
  <c r="PWJ2" i="68"/>
  <c r="PWI2" i="68"/>
  <c r="PWH2" i="68"/>
  <c r="PWG2" i="68"/>
  <c r="PWF2" i="68"/>
  <c r="PWE2" i="68"/>
  <c r="PWD2" i="68"/>
  <c r="PWC2" i="68"/>
  <c r="PWB2" i="68"/>
  <c r="PWA2" i="68"/>
  <c r="PVZ2" i="68"/>
  <c r="PVY2" i="68"/>
  <c r="PVX2" i="68"/>
  <c r="PVW2" i="68"/>
  <c r="PVV2" i="68"/>
  <c r="PVU2" i="68"/>
  <c r="PVT2" i="68"/>
  <c r="PVS2" i="68"/>
  <c r="PVR2" i="68"/>
  <c r="PVQ2" i="68"/>
  <c r="PVP2" i="68"/>
  <c r="PVO2" i="68"/>
  <c r="PVN2" i="68"/>
  <c r="PVM2" i="68"/>
  <c r="PVL2" i="68"/>
  <c r="PVK2" i="68"/>
  <c r="PVJ2" i="68"/>
  <c r="PVI2" i="68"/>
  <c r="PVH2" i="68"/>
  <c r="PVG2" i="68"/>
  <c r="PVF2" i="68"/>
  <c r="PVE2" i="68"/>
  <c r="PVD2" i="68"/>
  <c r="PVC2" i="68"/>
  <c r="PVB2" i="68"/>
  <c r="PVA2" i="68"/>
  <c r="PUZ2" i="68"/>
  <c r="PUY2" i="68"/>
  <c r="PUX2" i="68"/>
  <c r="PUW2" i="68"/>
  <c r="PUV2" i="68"/>
  <c r="PUU2" i="68"/>
  <c r="PUT2" i="68"/>
  <c r="PUS2" i="68"/>
  <c r="PUR2" i="68"/>
  <c r="PUQ2" i="68"/>
  <c r="PUP2" i="68"/>
  <c r="PUO2" i="68"/>
  <c r="PUN2" i="68"/>
  <c r="PUM2" i="68"/>
  <c r="PUL2" i="68"/>
  <c r="PUK2" i="68"/>
  <c r="PUJ2" i="68"/>
  <c r="PUI2" i="68"/>
  <c r="PUH2" i="68"/>
  <c r="PUG2" i="68"/>
  <c r="PUF2" i="68"/>
  <c r="PUE2" i="68"/>
  <c r="PUD2" i="68"/>
  <c r="PUC2" i="68"/>
  <c r="PUB2" i="68"/>
  <c r="PUA2" i="68"/>
  <c r="PTZ2" i="68"/>
  <c r="PTY2" i="68"/>
  <c r="PTX2" i="68"/>
  <c r="PTW2" i="68"/>
  <c r="PTV2" i="68"/>
  <c r="PTU2" i="68"/>
  <c r="PTT2" i="68"/>
  <c r="PTS2" i="68"/>
  <c r="PTR2" i="68"/>
  <c r="PTQ2" i="68"/>
  <c r="PTP2" i="68"/>
  <c r="PTO2" i="68"/>
  <c r="PTN2" i="68"/>
  <c r="PTM2" i="68"/>
  <c r="PTL2" i="68"/>
  <c r="PTK2" i="68"/>
  <c r="PTJ2" i="68"/>
  <c r="PTI2" i="68"/>
  <c r="PTH2" i="68"/>
  <c r="PTG2" i="68"/>
  <c r="PTF2" i="68"/>
  <c r="PTE2" i="68"/>
  <c r="PTD2" i="68"/>
  <c r="PTC2" i="68"/>
  <c r="PTB2" i="68"/>
  <c r="PTA2" i="68"/>
  <c r="PSZ2" i="68"/>
  <c r="PSY2" i="68"/>
  <c r="PSX2" i="68"/>
  <c r="PSW2" i="68"/>
  <c r="PSV2" i="68"/>
  <c r="PSU2" i="68"/>
  <c r="PST2" i="68"/>
  <c r="PSS2" i="68"/>
  <c r="PSR2" i="68"/>
  <c r="PSQ2" i="68"/>
  <c r="PSP2" i="68"/>
  <c r="PSO2" i="68"/>
  <c r="PSN2" i="68"/>
  <c r="PSM2" i="68"/>
  <c r="PSL2" i="68"/>
  <c r="PSK2" i="68"/>
  <c r="PSJ2" i="68"/>
  <c r="PSI2" i="68"/>
  <c r="PSH2" i="68"/>
  <c r="PSG2" i="68"/>
  <c r="PSF2" i="68"/>
  <c r="PSE2" i="68"/>
  <c r="PSD2" i="68"/>
  <c r="PSC2" i="68"/>
  <c r="PSB2" i="68"/>
  <c r="PSA2" i="68"/>
  <c r="PRZ2" i="68"/>
  <c r="PRY2" i="68"/>
  <c r="PRX2" i="68"/>
  <c r="PRW2" i="68"/>
  <c r="PRV2" i="68"/>
  <c r="PRU2" i="68"/>
  <c r="PRT2" i="68"/>
  <c r="PRS2" i="68"/>
  <c r="PRR2" i="68"/>
  <c r="PRQ2" i="68"/>
  <c r="PRP2" i="68"/>
  <c r="PRO2" i="68"/>
  <c r="PRN2" i="68"/>
  <c r="PRM2" i="68"/>
  <c r="PRL2" i="68"/>
  <c r="PRK2" i="68"/>
  <c r="PRJ2" i="68"/>
  <c r="PRI2" i="68"/>
  <c r="PRH2" i="68"/>
  <c r="PRG2" i="68"/>
  <c r="PRF2" i="68"/>
  <c r="PRE2" i="68"/>
  <c r="PRD2" i="68"/>
  <c r="PRC2" i="68"/>
  <c r="PRB2" i="68"/>
  <c r="PRA2" i="68"/>
  <c r="PQZ2" i="68"/>
  <c r="PQY2" i="68"/>
  <c r="PQX2" i="68"/>
  <c r="PQW2" i="68"/>
  <c r="PQV2" i="68"/>
  <c r="PQU2" i="68"/>
  <c r="PQT2" i="68"/>
  <c r="PQS2" i="68"/>
  <c r="PQR2" i="68"/>
  <c r="PQQ2" i="68"/>
  <c r="PQP2" i="68"/>
  <c r="PQO2" i="68"/>
  <c r="PQN2" i="68"/>
  <c r="PQM2" i="68"/>
  <c r="PQL2" i="68"/>
  <c r="PQK2" i="68"/>
  <c r="PQJ2" i="68"/>
  <c r="PQI2" i="68"/>
  <c r="PQH2" i="68"/>
  <c r="PQG2" i="68"/>
  <c r="PQF2" i="68"/>
  <c r="PQE2" i="68"/>
  <c r="PQD2" i="68"/>
  <c r="PQC2" i="68"/>
  <c r="PQB2" i="68"/>
  <c r="PQA2" i="68"/>
  <c r="PPZ2" i="68"/>
  <c r="PPY2" i="68"/>
  <c r="PPX2" i="68"/>
  <c r="PPW2" i="68"/>
  <c r="PPV2" i="68"/>
  <c r="PPU2" i="68"/>
  <c r="PPT2" i="68"/>
  <c r="PPS2" i="68"/>
  <c r="PPR2" i="68"/>
  <c r="PPQ2" i="68"/>
  <c r="PPP2" i="68"/>
  <c r="PPO2" i="68"/>
  <c r="PPN2" i="68"/>
  <c r="PPM2" i="68"/>
  <c r="PPL2" i="68"/>
  <c r="PPK2" i="68"/>
  <c r="PPJ2" i="68"/>
  <c r="PPI2" i="68"/>
  <c r="PPH2" i="68"/>
  <c r="PPG2" i="68"/>
  <c r="PPF2" i="68"/>
  <c r="PPE2" i="68"/>
  <c r="PPD2" i="68"/>
  <c r="PPC2" i="68"/>
  <c r="PPB2" i="68"/>
  <c r="PPA2" i="68"/>
  <c r="POZ2" i="68"/>
  <c r="POY2" i="68"/>
  <c r="POX2" i="68"/>
  <c r="POW2" i="68"/>
  <c r="POV2" i="68"/>
  <c r="POU2" i="68"/>
  <c r="POT2" i="68"/>
  <c r="POS2" i="68"/>
  <c r="POR2" i="68"/>
  <c r="POQ2" i="68"/>
  <c r="POP2" i="68"/>
  <c r="POO2" i="68"/>
  <c r="PON2" i="68"/>
  <c r="POM2" i="68"/>
  <c r="POL2" i="68"/>
  <c r="POK2" i="68"/>
  <c r="POJ2" i="68"/>
  <c r="POI2" i="68"/>
  <c r="POH2" i="68"/>
  <c r="POG2" i="68"/>
  <c r="POF2" i="68"/>
  <c r="POE2" i="68"/>
  <c r="POD2" i="68"/>
  <c r="POC2" i="68"/>
  <c r="POB2" i="68"/>
  <c r="POA2" i="68"/>
  <c r="PNZ2" i="68"/>
  <c r="PNY2" i="68"/>
  <c r="PNX2" i="68"/>
  <c r="PNW2" i="68"/>
  <c r="PNV2" i="68"/>
  <c r="PNU2" i="68"/>
  <c r="PNT2" i="68"/>
  <c r="PNS2" i="68"/>
  <c r="PNR2" i="68"/>
  <c r="PNQ2" i="68"/>
  <c r="PNP2" i="68"/>
  <c r="PNO2" i="68"/>
  <c r="PNN2" i="68"/>
  <c r="PNM2" i="68"/>
  <c r="PNL2" i="68"/>
  <c r="PNK2" i="68"/>
  <c r="PNJ2" i="68"/>
  <c r="PNI2" i="68"/>
  <c r="PNH2" i="68"/>
  <c r="PNG2" i="68"/>
  <c r="PNF2" i="68"/>
  <c r="PNE2" i="68"/>
  <c r="PND2" i="68"/>
  <c r="PNC2" i="68"/>
  <c r="PNB2" i="68"/>
  <c r="PNA2" i="68"/>
  <c r="PMZ2" i="68"/>
  <c r="PMY2" i="68"/>
  <c r="PMX2" i="68"/>
  <c r="PMW2" i="68"/>
  <c r="PMV2" i="68"/>
  <c r="PMU2" i="68"/>
  <c r="PMT2" i="68"/>
  <c r="PMS2" i="68"/>
  <c r="PMR2" i="68"/>
  <c r="PMQ2" i="68"/>
  <c r="PMP2" i="68"/>
  <c r="PMO2" i="68"/>
  <c r="PMN2" i="68"/>
  <c r="PMM2" i="68"/>
  <c r="PML2" i="68"/>
  <c r="PMK2" i="68"/>
  <c r="PMJ2" i="68"/>
  <c r="PMI2" i="68"/>
  <c r="PMH2" i="68"/>
  <c r="PMG2" i="68"/>
  <c r="PMF2" i="68"/>
  <c r="PME2" i="68"/>
  <c r="PMD2" i="68"/>
  <c r="PMC2" i="68"/>
  <c r="PMB2" i="68"/>
  <c r="PMA2" i="68"/>
  <c r="PLZ2" i="68"/>
  <c r="PLY2" i="68"/>
  <c r="PLX2" i="68"/>
  <c r="PLW2" i="68"/>
  <c r="PLV2" i="68"/>
  <c r="PLU2" i="68"/>
  <c r="PLT2" i="68"/>
  <c r="PLS2" i="68"/>
  <c r="PLR2" i="68"/>
  <c r="PLQ2" i="68"/>
  <c r="PLP2" i="68"/>
  <c r="PLO2" i="68"/>
  <c r="PLN2" i="68"/>
  <c r="PLM2" i="68"/>
  <c r="PLL2" i="68"/>
  <c r="PLK2" i="68"/>
  <c r="PLJ2" i="68"/>
  <c r="PLI2" i="68"/>
  <c r="PLH2" i="68"/>
  <c r="PLG2" i="68"/>
  <c r="PLF2" i="68"/>
  <c r="PLE2" i="68"/>
  <c r="PLD2" i="68"/>
  <c r="PLC2" i="68"/>
  <c r="PLB2" i="68"/>
  <c r="PLA2" i="68"/>
  <c r="PKZ2" i="68"/>
  <c r="PKY2" i="68"/>
  <c r="PKX2" i="68"/>
  <c r="PKW2" i="68"/>
  <c r="PKV2" i="68"/>
  <c r="PKU2" i="68"/>
  <c r="PKT2" i="68"/>
  <c r="PKS2" i="68"/>
  <c r="PKR2" i="68"/>
  <c r="PKQ2" i="68"/>
  <c r="PKP2" i="68"/>
  <c r="PKO2" i="68"/>
  <c r="PKN2" i="68"/>
  <c r="PKM2" i="68"/>
  <c r="PKL2" i="68"/>
  <c r="PKK2" i="68"/>
  <c r="PKJ2" i="68"/>
  <c r="PKI2" i="68"/>
  <c r="PKH2" i="68"/>
  <c r="PKG2" i="68"/>
  <c r="PKF2" i="68"/>
  <c r="PKE2" i="68"/>
  <c r="PKD2" i="68"/>
  <c r="PKC2" i="68"/>
  <c r="PKB2" i="68"/>
  <c r="PKA2" i="68"/>
  <c r="PJZ2" i="68"/>
  <c r="PJY2" i="68"/>
  <c r="PJX2" i="68"/>
  <c r="PJW2" i="68"/>
  <c r="PJV2" i="68"/>
  <c r="PJU2" i="68"/>
  <c r="PJT2" i="68"/>
  <c r="PJS2" i="68"/>
  <c r="PJR2" i="68"/>
  <c r="PJQ2" i="68"/>
  <c r="PJP2" i="68"/>
  <c r="PJO2" i="68"/>
  <c r="PJN2" i="68"/>
  <c r="PJM2" i="68"/>
  <c r="PJL2" i="68"/>
  <c r="PJK2" i="68"/>
  <c r="PJJ2" i="68"/>
  <c r="PJI2" i="68"/>
  <c r="PJH2" i="68"/>
  <c r="PJG2" i="68"/>
  <c r="PJF2" i="68"/>
  <c r="PJE2" i="68"/>
  <c r="PJD2" i="68"/>
  <c r="PJC2" i="68"/>
  <c r="PJB2" i="68"/>
  <c r="PJA2" i="68"/>
  <c r="PIZ2" i="68"/>
  <c r="PIY2" i="68"/>
  <c r="PIX2" i="68"/>
  <c r="PIW2" i="68"/>
  <c r="PIV2" i="68"/>
  <c r="PIU2" i="68"/>
  <c r="PIT2" i="68"/>
  <c r="PIS2" i="68"/>
  <c r="PIR2" i="68"/>
  <c r="PIQ2" i="68"/>
  <c r="PIP2" i="68"/>
  <c r="PIO2" i="68"/>
  <c r="PIN2" i="68"/>
  <c r="PIM2" i="68"/>
  <c r="PIL2" i="68"/>
  <c r="PIK2" i="68"/>
  <c r="PIJ2" i="68"/>
  <c r="PII2" i="68"/>
  <c r="PIH2" i="68"/>
  <c r="PIG2" i="68"/>
  <c r="PIF2" i="68"/>
  <c r="PIE2" i="68"/>
  <c r="PID2" i="68"/>
  <c r="PIC2" i="68"/>
  <c r="PIB2" i="68"/>
  <c r="PIA2" i="68"/>
  <c r="PHZ2" i="68"/>
  <c r="PHY2" i="68"/>
  <c r="PHX2" i="68"/>
  <c r="PHW2" i="68"/>
  <c r="PHV2" i="68"/>
  <c r="PHU2" i="68"/>
  <c r="PHT2" i="68"/>
  <c r="PHS2" i="68"/>
  <c r="PHR2" i="68"/>
  <c r="PHQ2" i="68"/>
  <c r="PHP2" i="68"/>
  <c r="PHO2" i="68"/>
  <c r="PHN2" i="68"/>
  <c r="PHM2" i="68"/>
  <c r="PHL2" i="68"/>
  <c r="PHK2" i="68"/>
  <c r="PHJ2" i="68"/>
  <c r="PHI2" i="68"/>
  <c r="PHH2" i="68"/>
  <c r="PHG2" i="68"/>
  <c r="PHF2" i="68"/>
  <c r="PHE2" i="68"/>
  <c r="PHD2" i="68"/>
  <c r="PHC2" i="68"/>
  <c r="PHB2" i="68"/>
  <c r="PHA2" i="68"/>
  <c r="PGZ2" i="68"/>
  <c r="PGY2" i="68"/>
  <c r="PGX2" i="68"/>
  <c r="PGW2" i="68"/>
  <c r="PGV2" i="68"/>
  <c r="PGU2" i="68"/>
  <c r="PGT2" i="68"/>
  <c r="PGS2" i="68"/>
  <c r="PGR2" i="68"/>
  <c r="PGQ2" i="68"/>
  <c r="PGP2" i="68"/>
  <c r="PGO2" i="68"/>
  <c r="PGN2" i="68"/>
  <c r="PGM2" i="68"/>
  <c r="PGL2" i="68"/>
  <c r="PGK2" i="68"/>
  <c r="PGJ2" i="68"/>
  <c r="PGI2" i="68"/>
  <c r="PGH2" i="68"/>
  <c r="PGG2" i="68"/>
  <c r="PGF2" i="68"/>
  <c r="PGE2" i="68"/>
  <c r="PGD2" i="68"/>
  <c r="PGC2" i="68"/>
  <c r="PGB2" i="68"/>
  <c r="PGA2" i="68"/>
  <c r="PFZ2" i="68"/>
  <c r="PFY2" i="68"/>
  <c r="PFX2" i="68"/>
  <c r="PFW2" i="68"/>
  <c r="PFV2" i="68"/>
  <c r="PFU2" i="68"/>
  <c r="PFT2" i="68"/>
  <c r="PFS2" i="68"/>
  <c r="PFR2" i="68"/>
  <c r="PFQ2" i="68"/>
  <c r="PFP2" i="68"/>
  <c r="PFO2" i="68"/>
  <c r="PFN2" i="68"/>
  <c r="PFM2" i="68"/>
  <c r="PFL2" i="68"/>
  <c r="PFK2" i="68"/>
  <c r="PFJ2" i="68"/>
  <c r="PFI2" i="68"/>
  <c r="PFH2" i="68"/>
  <c r="PFG2" i="68"/>
  <c r="PFF2" i="68"/>
  <c r="PFE2" i="68"/>
  <c r="PFD2" i="68"/>
  <c r="PFC2" i="68"/>
  <c r="PFB2" i="68"/>
  <c r="PFA2" i="68"/>
  <c r="PEZ2" i="68"/>
  <c r="PEY2" i="68"/>
  <c r="PEX2" i="68"/>
  <c r="PEW2" i="68"/>
  <c r="PEV2" i="68"/>
  <c r="PEU2" i="68"/>
  <c r="PET2" i="68"/>
  <c r="PES2" i="68"/>
  <c r="PER2" i="68"/>
  <c r="PEQ2" i="68"/>
  <c r="PEP2" i="68"/>
  <c r="PEO2" i="68"/>
  <c r="PEN2" i="68"/>
  <c r="PEM2" i="68"/>
  <c r="PEL2" i="68"/>
  <c r="PEK2" i="68"/>
  <c r="PEJ2" i="68"/>
  <c r="PEI2" i="68"/>
  <c r="PEH2" i="68"/>
  <c r="PEG2" i="68"/>
  <c r="PEF2" i="68"/>
  <c r="PEE2" i="68"/>
  <c r="PED2" i="68"/>
  <c r="PEC2" i="68"/>
  <c r="PEB2" i="68"/>
  <c r="PEA2" i="68"/>
  <c r="PDZ2" i="68"/>
  <c r="PDY2" i="68"/>
  <c r="PDX2" i="68"/>
  <c r="PDW2" i="68"/>
  <c r="PDV2" i="68"/>
  <c r="PDU2" i="68"/>
  <c r="PDT2" i="68"/>
  <c r="PDS2" i="68"/>
  <c r="PDR2" i="68"/>
  <c r="PDQ2" i="68"/>
  <c r="PDP2" i="68"/>
  <c r="PDO2" i="68"/>
  <c r="PDN2" i="68"/>
  <c r="PDM2" i="68"/>
  <c r="PDL2" i="68"/>
  <c r="PDK2" i="68"/>
  <c r="PDJ2" i="68"/>
  <c r="PDI2" i="68"/>
  <c r="PDH2" i="68"/>
  <c r="PDG2" i="68"/>
  <c r="PDF2" i="68"/>
  <c r="PDE2" i="68"/>
  <c r="PDD2" i="68"/>
  <c r="PDC2" i="68"/>
  <c r="PDB2" i="68"/>
  <c r="PDA2" i="68"/>
  <c r="PCZ2" i="68"/>
  <c r="PCY2" i="68"/>
  <c r="PCX2" i="68"/>
  <c r="PCW2" i="68"/>
  <c r="PCV2" i="68"/>
  <c r="PCU2" i="68"/>
  <c r="PCT2" i="68"/>
  <c r="PCS2" i="68"/>
  <c r="PCR2" i="68"/>
  <c r="PCQ2" i="68"/>
  <c r="PCP2" i="68"/>
  <c r="PCO2" i="68"/>
  <c r="PCN2" i="68"/>
  <c r="PCM2" i="68"/>
  <c r="PCL2" i="68"/>
  <c r="PCK2" i="68"/>
  <c r="PCJ2" i="68"/>
  <c r="PCI2" i="68"/>
  <c r="PCH2" i="68"/>
  <c r="PCG2" i="68"/>
  <c r="PCF2" i="68"/>
  <c r="PCE2" i="68"/>
  <c r="PCD2" i="68"/>
  <c r="PCC2" i="68"/>
  <c r="PCB2" i="68"/>
  <c r="PCA2" i="68"/>
  <c r="PBZ2" i="68"/>
  <c r="PBY2" i="68"/>
  <c r="PBX2" i="68"/>
  <c r="PBW2" i="68"/>
  <c r="PBV2" i="68"/>
  <c r="PBU2" i="68"/>
  <c r="PBT2" i="68"/>
  <c r="PBS2" i="68"/>
  <c r="PBR2" i="68"/>
  <c r="PBQ2" i="68"/>
  <c r="PBP2" i="68"/>
  <c r="PBO2" i="68"/>
  <c r="PBN2" i="68"/>
  <c r="PBM2" i="68"/>
  <c r="PBL2" i="68"/>
  <c r="PBK2" i="68"/>
  <c r="PBJ2" i="68"/>
  <c r="PBI2" i="68"/>
  <c r="PBH2" i="68"/>
  <c r="PBG2" i="68"/>
  <c r="PBF2" i="68"/>
  <c r="PBE2" i="68"/>
  <c r="PBD2" i="68"/>
  <c r="PBC2" i="68"/>
  <c r="PBB2" i="68"/>
  <c r="PBA2" i="68"/>
  <c r="PAZ2" i="68"/>
  <c r="PAY2" i="68"/>
  <c r="PAX2" i="68"/>
  <c r="PAW2" i="68"/>
  <c r="PAV2" i="68"/>
  <c r="PAU2" i="68"/>
  <c r="PAT2" i="68"/>
  <c r="PAS2" i="68"/>
  <c r="PAR2" i="68"/>
  <c r="PAQ2" i="68"/>
  <c r="PAP2" i="68"/>
  <c r="PAO2" i="68"/>
  <c r="PAN2" i="68"/>
  <c r="PAM2" i="68"/>
  <c r="PAL2" i="68"/>
  <c r="PAK2" i="68"/>
  <c r="PAJ2" i="68"/>
  <c r="PAI2" i="68"/>
  <c r="PAH2" i="68"/>
  <c r="PAG2" i="68"/>
  <c r="PAF2" i="68"/>
  <c r="PAE2" i="68"/>
  <c r="PAD2" i="68"/>
  <c r="PAC2" i="68"/>
  <c r="PAB2" i="68"/>
  <c r="PAA2" i="68"/>
  <c r="OZZ2" i="68"/>
  <c r="OZY2" i="68"/>
  <c r="OZX2" i="68"/>
  <c r="OZW2" i="68"/>
  <c r="OZV2" i="68"/>
  <c r="OZU2" i="68"/>
  <c r="OZT2" i="68"/>
  <c r="OZS2" i="68"/>
  <c r="OZR2" i="68"/>
  <c r="OZQ2" i="68"/>
  <c r="OZP2" i="68"/>
  <c r="OZO2" i="68"/>
  <c r="OZN2" i="68"/>
  <c r="OZM2" i="68"/>
  <c r="OZL2" i="68"/>
  <c r="OZK2" i="68"/>
  <c r="OZJ2" i="68"/>
  <c r="OZI2" i="68"/>
  <c r="OZH2" i="68"/>
  <c r="OZG2" i="68"/>
  <c r="OZF2" i="68"/>
  <c r="OZE2" i="68"/>
  <c r="OZD2" i="68"/>
  <c r="OZC2" i="68"/>
  <c r="OZB2" i="68"/>
  <c r="OZA2" i="68"/>
  <c r="OYZ2" i="68"/>
  <c r="OYY2" i="68"/>
  <c r="OYX2" i="68"/>
  <c r="OYW2" i="68"/>
  <c r="OYV2" i="68"/>
  <c r="OYU2" i="68"/>
  <c r="OYT2" i="68"/>
  <c r="OYS2" i="68"/>
  <c r="OYR2" i="68"/>
  <c r="OYQ2" i="68"/>
  <c r="OYP2" i="68"/>
  <c r="OYO2" i="68"/>
  <c r="OYN2" i="68"/>
  <c r="OYM2" i="68"/>
  <c r="OYL2" i="68"/>
  <c r="OYK2" i="68"/>
  <c r="OYJ2" i="68"/>
  <c r="OYI2" i="68"/>
  <c r="OYH2" i="68"/>
  <c r="OYG2" i="68"/>
  <c r="OYF2" i="68"/>
  <c r="OYE2" i="68"/>
  <c r="OYD2" i="68"/>
  <c r="OYC2" i="68"/>
  <c r="OYB2" i="68"/>
  <c r="OYA2" i="68"/>
  <c r="OXZ2" i="68"/>
  <c r="OXY2" i="68"/>
  <c r="OXX2" i="68"/>
  <c r="OXW2" i="68"/>
  <c r="OXV2" i="68"/>
  <c r="OXU2" i="68"/>
  <c r="OXT2" i="68"/>
  <c r="OXS2" i="68"/>
  <c r="OXR2" i="68"/>
  <c r="OXQ2" i="68"/>
  <c r="OXP2" i="68"/>
  <c r="OXO2" i="68"/>
  <c r="OXN2" i="68"/>
  <c r="OXM2" i="68"/>
  <c r="OXL2" i="68"/>
  <c r="OXK2" i="68"/>
  <c r="OXJ2" i="68"/>
  <c r="OXI2" i="68"/>
  <c r="OXH2" i="68"/>
  <c r="OXG2" i="68"/>
  <c r="OXF2" i="68"/>
  <c r="OXE2" i="68"/>
  <c r="OXD2" i="68"/>
  <c r="OXC2" i="68"/>
  <c r="OXB2" i="68"/>
  <c r="OXA2" i="68"/>
  <c r="OWZ2" i="68"/>
  <c r="OWY2" i="68"/>
  <c r="OWX2" i="68"/>
  <c r="OWW2" i="68"/>
  <c r="OWV2" i="68"/>
  <c r="OWU2" i="68"/>
  <c r="OWT2" i="68"/>
  <c r="OWS2" i="68"/>
  <c r="OWR2" i="68"/>
  <c r="OWQ2" i="68"/>
  <c r="OWP2" i="68"/>
  <c r="OWO2" i="68"/>
  <c r="OWN2" i="68"/>
  <c r="OWM2" i="68"/>
  <c r="OWL2" i="68"/>
  <c r="OWK2" i="68"/>
  <c r="OWJ2" i="68"/>
  <c r="OWI2" i="68"/>
  <c r="OWH2" i="68"/>
  <c r="OWG2" i="68"/>
  <c r="OWF2" i="68"/>
  <c r="OWE2" i="68"/>
  <c r="OWD2" i="68"/>
  <c r="OWC2" i="68"/>
  <c r="OWB2" i="68"/>
  <c r="OWA2" i="68"/>
  <c r="OVZ2" i="68"/>
  <c r="OVY2" i="68"/>
  <c r="OVX2" i="68"/>
  <c r="OVW2" i="68"/>
  <c r="OVV2" i="68"/>
  <c r="OVU2" i="68"/>
  <c r="OVT2" i="68"/>
  <c r="OVS2" i="68"/>
  <c r="OVR2" i="68"/>
  <c r="OVQ2" i="68"/>
  <c r="OVP2" i="68"/>
  <c r="OVO2" i="68"/>
  <c r="OVN2" i="68"/>
  <c r="OVM2" i="68"/>
  <c r="OVL2" i="68"/>
  <c r="OVK2" i="68"/>
  <c r="OVJ2" i="68"/>
  <c r="OVI2" i="68"/>
  <c r="OVH2" i="68"/>
  <c r="OVG2" i="68"/>
  <c r="OVF2" i="68"/>
  <c r="OVE2" i="68"/>
  <c r="OVD2" i="68"/>
  <c r="OVC2" i="68"/>
  <c r="OVB2" i="68"/>
  <c r="OVA2" i="68"/>
  <c r="OUZ2" i="68"/>
  <c r="OUY2" i="68"/>
  <c r="OUX2" i="68"/>
  <c r="OUW2" i="68"/>
  <c r="OUV2" i="68"/>
  <c r="OUU2" i="68"/>
  <c r="OUT2" i="68"/>
  <c r="OUS2" i="68"/>
  <c r="OUR2" i="68"/>
  <c r="OUQ2" i="68"/>
  <c r="OUP2" i="68"/>
  <c r="OUO2" i="68"/>
  <c r="OUN2" i="68"/>
  <c r="OUM2" i="68"/>
  <c r="OUL2" i="68"/>
  <c r="OUK2" i="68"/>
  <c r="OUJ2" i="68"/>
  <c r="OUI2" i="68"/>
  <c r="OUH2" i="68"/>
  <c r="OUG2" i="68"/>
  <c r="OUF2" i="68"/>
  <c r="OUE2" i="68"/>
  <c r="OUD2" i="68"/>
  <c r="OUC2" i="68"/>
  <c r="OUB2" i="68"/>
  <c r="OUA2" i="68"/>
  <c r="OTZ2" i="68"/>
  <c r="OTY2" i="68"/>
  <c r="OTX2" i="68"/>
  <c r="OTW2" i="68"/>
  <c r="OTV2" i="68"/>
  <c r="OTU2" i="68"/>
  <c r="OTT2" i="68"/>
  <c r="OTS2" i="68"/>
  <c r="OTR2" i="68"/>
  <c r="OTQ2" i="68"/>
  <c r="OTP2" i="68"/>
  <c r="OTO2" i="68"/>
  <c r="OTN2" i="68"/>
  <c r="OTM2" i="68"/>
  <c r="OTL2" i="68"/>
  <c r="OTK2" i="68"/>
  <c r="OTJ2" i="68"/>
  <c r="OTI2" i="68"/>
  <c r="OTH2" i="68"/>
  <c r="OTG2" i="68"/>
  <c r="OTF2" i="68"/>
  <c r="OTE2" i="68"/>
  <c r="OTD2" i="68"/>
  <c r="OTC2" i="68"/>
  <c r="OTB2" i="68"/>
  <c r="OTA2" i="68"/>
  <c r="OSZ2" i="68"/>
  <c r="OSY2" i="68"/>
  <c r="OSX2" i="68"/>
  <c r="OSW2" i="68"/>
  <c r="OSV2" i="68"/>
  <c r="OSU2" i="68"/>
  <c r="OST2" i="68"/>
  <c r="OSS2" i="68"/>
  <c r="OSR2" i="68"/>
  <c r="OSQ2" i="68"/>
  <c r="OSP2" i="68"/>
  <c r="OSO2" i="68"/>
  <c r="OSN2" i="68"/>
  <c r="OSM2" i="68"/>
  <c r="OSL2" i="68"/>
  <c r="OSK2" i="68"/>
  <c r="OSJ2" i="68"/>
  <c r="OSI2" i="68"/>
  <c r="OSH2" i="68"/>
  <c r="OSG2" i="68"/>
  <c r="OSF2" i="68"/>
  <c r="OSE2" i="68"/>
  <c r="OSD2" i="68"/>
  <c r="OSC2" i="68"/>
  <c r="OSB2" i="68"/>
  <c r="OSA2" i="68"/>
  <c r="ORZ2" i="68"/>
  <c r="ORY2" i="68"/>
  <c r="ORX2" i="68"/>
  <c r="ORW2" i="68"/>
  <c r="ORV2" i="68"/>
  <c r="ORU2" i="68"/>
  <c r="ORT2" i="68"/>
  <c r="ORS2" i="68"/>
  <c r="ORR2" i="68"/>
  <c r="ORQ2" i="68"/>
  <c r="ORP2" i="68"/>
  <c r="ORO2" i="68"/>
  <c r="ORN2" i="68"/>
  <c r="ORM2" i="68"/>
  <c r="ORL2" i="68"/>
  <c r="ORK2" i="68"/>
  <c r="ORJ2" i="68"/>
  <c r="ORI2" i="68"/>
  <c r="ORH2" i="68"/>
  <c r="ORG2" i="68"/>
  <c r="ORF2" i="68"/>
  <c r="ORE2" i="68"/>
  <c r="ORD2" i="68"/>
  <c r="ORC2" i="68"/>
  <c r="ORB2" i="68"/>
  <c r="ORA2" i="68"/>
  <c r="OQZ2" i="68"/>
  <c r="OQY2" i="68"/>
  <c r="OQX2" i="68"/>
  <c r="OQW2" i="68"/>
  <c r="OQV2" i="68"/>
  <c r="OQU2" i="68"/>
  <c r="OQT2" i="68"/>
  <c r="OQS2" i="68"/>
  <c r="OQR2" i="68"/>
  <c r="OQQ2" i="68"/>
  <c r="OQP2" i="68"/>
  <c r="OQO2" i="68"/>
  <c r="OQN2" i="68"/>
  <c r="OQM2" i="68"/>
  <c r="OQL2" i="68"/>
  <c r="OQK2" i="68"/>
  <c r="OQJ2" i="68"/>
  <c r="OQI2" i="68"/>
  <c r="OQH2" i="68"/>
  <c r="OQG2" i="68"/>
  <c r="OQF2" i="68"/>
  <c r="OQE2" i="68"/>
  <c r="OQD2" i="68"/>
  <c r="OQC2" i="68"/>
  <c r="OQB2" i="68"/>
  <c r="OQA2" i="68"/>
  <c r="OPZ2" i="68"/>
  <c r="OPY2" i="68"/>
  <c r="OPX2" i="68"/>
  <c r="OPW2" i="68"/>
  <c r="OPV2" i="68"/>
  <c r="OPU2" i="68"/>
  <c r="OPT2" i="68"/>
  <c r="OPS2" i="68"/>
  <c r="OPR2" i="68"/>
  <c r="OPQ2" i="68"/>
  <c r="OPP2" i="68"/>
  <c r="OPO2" i="68"/>
  <c r="OPN2" i="68"/>
  <c r="OPM2" i="68"/>
  <c r="OPL2" i="68"/>
  <c r="OPK2" i="68"/>
  <c r="OPJ2" i="68"/>
  <c r="OPI2" i="68"/>
  <c r="OPH2" i="68"/>
  <c r="OPG2" i="68"/>
  <c r="OPF2" i="68"/>
  <c r="OPE2" i="68"/>
  <c r="OPD2" i="68"/>
  <c r="OPC2" i="68"/>
  <c r="OPB2" i="68"/>
  <c r="OPA2" i="68"/>
  <c r="OOZ2" i="68"/>
  <c r="OOY2" i="68"/>
  <c r="OOX2" i="68"/>
  <c r="OOW2" i="68"/>
  <c r="OOV2" i="68"/>
  <c r="OOU2" i="68"/>
  <c r="OOT2" i="68"/>
  <c r="OOS2" i="68"/>
  <c r="OOR2" i="68"/>
  <c r="OOQ2" i="68"/>
  <c r="OOP2" i="68"/>
  <c r="OOO2" i="68"/>
  <c r="OON2" i="68"/>
  <c r="OOM2" i="68"/>
  <c r="OOL2" i="68"/>
  <c r="OOK2" i="68"/>
  <c r="OOJ2" i="68"/>
  <c r="OOI2" i="68"/>
  <c r="OOH2" i="68"/>
  <c r="OOG2" i="68"/>
  <c r="OOF2" i="68"/>
  <c r="OOE2" i="68"/>
  <c r="OOD2" i="68"/>
  <c r="OOC2" i="68"/>
  <c r="OOB2" i="68"/>
  <c r="OOA2" i="68"/>
  <c r="ONZ2" i="68"/>
  <c r="ONY2" i="68"/>
  <c r="ONX2" i="68"/>
  <c r="ONW2" i="68"/>
  <c r="ONV2" i="68"/>
  <c r="ONU2" i="68"/>
  <c r="ONT2" i="68"/>
  <c r="ONS2" i="68"/>
  <c r="ONR2" i="68"/>
  <c r="ONQ2" i="68"/>
  <c r="ONP2" i="68"/>
  <c r="ONO2" i="68"/>
  <c r="ONN2" i="68"/>
  <c r="ONM2" i="68"/>
  <c r="ONL2" i="68"/>
  <c r="ONK2" i="68"/>
  <c r="ONJ2" i="68"/>
  <c r="ONI2" i="68"/>
  <c r="ONH2" i="68"/>
  <c r="ONG2" i="68"/>
  <c r="ONF2" i="68"/>
  <c r="ONE2" i="68"/>
  <c r="OND2" i="68"/>
  <c r="ONC2" i="68"/>
  <c r="ONB2" i="68"/>
  <c r="ONA2" i="68"/>
  <c r="OMZ2" i="68"/>
  <c r="OMY2" i="68"/>
  <c r="OMX2" i="68"/>
  <c r="OMW2" i="68"/>
  <c r="OMV2" i="68"/>
  <c r="OMU2" i="68"/>
  <c r="OMT2" i="68"/>
  <c r="OMS2" i="68"/>
  <c r="OMR2" i="68"/>
  <c r="OMQ2" i="68"/>
  <c r="OMP2" i="68"/>
  <c r="OMO2" i="68"/>
  <c r="OMN2" i="68"/>
  <c r="OMM2" i="68"/>
  <c r="OML2" i="68"/>
  <c r="OMK2" i="68"/>
  <c r="OMJ2" i="68"/>
  <c r="OMI2" i="68"/>
  <c r="OMH2" i="68"/>
  <c r="OMG2" i="68"/>
  <c r="OMF2" i="68"/>
  <c r="OME2" i="68"/>
  <c r="OMD2" i="68"/>
  <c r="OMC2" i="68"/>
  <c r="OMB2" i="68"/>
  <c r="OMA2" i="68"/>
  <c r="OLZ2" i="68"/>
  <c r="OLY2" i="68"/>
  <c r="OLX2" i="68"/>
  <c r="OLW2" i="68"/>
  <c r="OLV2" i="68"/>
  <c r="OLU2" i="68"/>
  <c r="OLT2" i="68"/>
  <c r="OLS2" i="68"/>
  <c r="OLR2" i="68"/>
  <c r="OLQ2" i="68"/>
  <c r="OLP2" i="68"/>
  <c r="OLO2" i="68"/>
  <c r="OLN2" i="68"/>
  <c r="OLM2" i="68"/>
  <c r="OLL2" i="68"/>
  <c r="OLK2" i="68"/>
  <c r="OLJ2" i="68"/>
  <c r="OLI2" i="68"/>
  <c r="OLH2" i="68"/>
  <c r="OLG2" i="68"/>
  <c r="OLF2" i="68"/>
  <c r="OLE2" i="68"/>
  <c r="OLD2" i="68"/>
  <c r="OLC2" i="68"/>
  <c r="OLB2" i="68"/>
  <c r="OLA2" i="68"/>
  <c r="OKZ2" i="68"/>
  <c r="OKY2" i="68"/>
  <c r="OKX2" i="68"/>
  <c r="OKW2" i="68"/>
  <c r="OKV2" i="68"/>
  <c r="OKU2" i="68"/>
  <c r="OKT2" i="68"/>
  <c r="OKS2" i="68"/>
  <c r="OKR2" i="68"/>
  <c r="OKQ2" i="68"/>
  <c r="OKP2" i="68"/>
  <c r="OKO2" i="68"/>
  <c r="OKN2" i="68"/>
  <c r="OKM2" i="68"/>
  <c r="OKL2" i="68"/>
  <c r="OKK2" i="68"/>
  <c r="OKJ2" i="68"/>
  <c r="OKI2" i="68"/>
  <c r="OKH2" i="68"/>
  <c r="OKG2" i="68"/>
  <c r="OKF2" i="68"/>
  <c r="OKE2" i="68"/>
  <c r="OKD2" i="68"/>
  <c r="OKC2" i="68"/>
  <c r="OKB2" i="68"/>
  <c r="OKA2" i="68"/>
  <c r="OJZ2" i="68"/>
  <c r="OJY2" i="68"/>
  <c r="OJX2" i="68"/>
  <c r="OJW2" i="68"/>
  <c r="OJV2" i="68"/>
  <c r="OJU2" i="68"/>
  <c r="OJT2" i="68"/>
  <c r="OJS2" i="68"/>
  <c r="OJR2" i="68"/>
  <c r="OJQ2" i="68"/>
  <c r="OJP2" i="68"/>
  <c r="OJO2" i="68"/>
  <c r="OJN2" i="68"/>
  <c r="OJM2" i="68"/>
  <c r="OJL2" i="68"/>
  <c r="OJK2" i="68"/>
  <c r="OJJ2" i="68"/>
  <c r="OJI2" i="68"/>
  <c r="OJH2" i="68"/>
  <c r="OJG2" i="68"/>
  <c r="OJF2" i="68"/>
  <c r="OJE2" i="68"/>
  <c r="OJD2" i="68"/>
  <c r="OJC2" i="68"/>
  <c r="OJB2" i="68"/>
  <c r="OJA2" i="68"/>
  <c r="OIZ2" i="68"/>
  <c r="OIY2" i="68"/>
  <c r="OIX2" i="68"/>
  <c r="OIW2" i="68"/>
  <c r="OIV2" i="68"/>
  <c r="OIU2" i="68"/>
  <c r="OIT2" i="68"/>
  <c r="OIS2" i="68"/>
  <c r="OIR2" i="68"/>
  <c r="OIQ2" i="68"/>
  <c r="OIP2" i="68"/>
  <c r="OIO2" i="68"/>
  <c r="OIN2" i="68"/>
  <c r="OIM2" i="68"/>
  <c r="OIL2" i="68"/>
  <c r="OIK2" i="68"/>
  <c r="OIJ2" i="68"/>
  <c r="OII2" i="68"/>
  <c r="OIH2" i="68"/>
  <c r="OIG2" i="68"/>
  <c r="OIF2" i="68"/>
  <c r="OIE2" i="68"/>
  <c r="OID2" i="68"/>
  <c r="OIC2" i="68"/>
  <c r="OIB2" i="68"/>
  <c r="OIA2" i="68"/>
  <c r="OHZ2" i="68"/>
  <c r="OHY2" i="68"/>
  <c r="OHX2" i="68"/>
  <c r="OHW2" i="68"/>
  <c r="OHV2" i="68"/>
  <c r="OHU2" i="68"/>
  <c r="OHT2" i="68"/>
  <c r="OHS2" i="68"/>
  <c r="OHR2" i="68"/>
  <c r="OHQ2" i="68"/>
  <c r="OHP2" i="68"/>
  <c r="OHO2" i="68"/>
  <c r="OHN2" i="68"/>
  <c r="OHM2" i="68"/>
  <c r="OHL2" i="68"/>
  <c r="OHK2" i="68"/>
  <c r="OHJ2" i="68"/>
  <c r="OHI2" i="68"/>
  <c r="OHH2" i="68"/>
  <c r="OHG2" i="68"/>
  <c r="OHF2" i="68"/>
  <c r="OHE2" i="68"/>
  <c r="OHD2" i="68"/>
  <c r="OHC2" i="68"/>
  <c r="OHB2" i="68"/>
  <c r="OHA2" i="68"/>
  <c r="OGZ2" i="68"/>
  <c r="OGY2" i="68"/>
  <c r="OGX2" i="68"/>
  <c r="OGW2" i="68"/>
  <c r="OGV2" i="68"/>
  <c r="OGU2" i="68"/>
  <c r="OGT2" i="68"/>
  <c r="OGS2" i="68"/>
  <c r="OGR2" i="68"/>
  <c r="OGQ2" i="68"/>
  <c r="OGP2" i="68"/>
  <c r="OGO2" i="68"/>
  <c r="OGN2" i="68"/>
  <c r="OGM2" i="68"/>
  <c r="OGL2" i="68"/>
  <c r="OGK2" i="68"/>
  <c r="OGJ2" i="68"/>
  <c r="OGI2" i="68"/>
  <c r="OGH2" i="68"/>
  <c r="OGG2" i="68"/>
  <c r="OGF2" i="68"/>
  <c r="OGE2" i="68"/>
  <c r="OGD2" i="68"/>
  <c r="OGC2" i="68"/>
  <c r="OGB2" i="68"/>
  <c r="OGA2" i="68"/>
  <c r="OFZ2" i="68"/>
  <c r="OFY2" i="68"/>
  <c r="OFX2" i="68"/>
  <c r="OFW2" i="68"/>
  <c r="OFV2" i="68"/>
  <c r="OFU2" i="68"/>
  <c r="OFT2" i="68"/>
  <c r="OFS2" i="68"/>
  <c r="OFR2" i="68"/>
  <c r="OFQ2" i="68"/>
  <c r="OFP2" i="68"/>
  <c r="OFO2" i="68"/>
  <c r="OFN2" i="68"/>
  <c r="OFM2" i="68"/>
  <c r="OFL2" i="68"/>
  <c r="OFK2" i="68"/>
  <c r="OFJ2" i="68"/>
  <c r="OFI2" i="68"/>
  <c r="OFH2" i="68"/>
  <c r="OFG2" i="68"/>
  <c r="OFF2" i="68"/>
  <c r="OFE2" i="68"/>
  <c r="OFD2" i="68"/>
  <c r="OFC2" i="68"/>
  <c r="OFB2" i="68"/>
  <c r="OFA2" i="68"/>
  <c r="OEZ2" i="68"/>
  <c r="OEY2" i="68"/>
  <c r="OEX2" i="68"/>
  <c r="OEW2" i="68"/>
  <c r="OEV2" i="68"/>
  <c r="OEU2" i="68"/>
  <c r="OET2" i="68"/>
  <c r="OES2" i="68"/>
  <c r="OER2" i="68"/>
  <c r="OEQ2" i="68"/>
  <c r="OEP2" i="68"/>
  <c r="OEO2" i="68"/>
  <c r="OEN2" i="68"/>
  <c r="OEM2" i="68"/>
  <c r="OEL2" i="68"/>
  <c r="OEK2" i="68"/>
  <c r="OEJ2" i="68"/>
  <c r="OEI2" i="68"/>
  <c r="OEH2" i="68"/>
  <c r="OEG2" i="68"/>
  <c r="OEF2" i="68"/>
  <c r="OEE2" i="68"/>
  <c r="OED2" i="68"/>
  <c r="OEC2" i="68"/>
  <c r="OEB2" i="68"/>
  <c r="OEA2" i="68"/>
  <c r="ODZ2" i="68"/>
  <c r="ODY2" i="68"/>
  <c r="ODX2" i="68"/>
  <c r="ODW2" i="68"/>
  <c r="ODV2" i="68"/>
  <c r="ODU2" i="68"/>
  <c r="ODT2" i="68"/>
  <c r="ODS2" i="68"/>
  <c r="ODR2" i="68"/>
  <c r="ODQ2" i="68"/>
  <c r="ODP2" i="68"/>
  <c r="ODO2" i="68"/>
  <c r="ODN2" i="68"/>
  <c r="ODM2" i="68"/>
  <c r="ODL2" i="68"/>
  <c r="ODK2" i="68"/>
  <c r="ODJ2" i="68"/>
  <c r="ODI2" i="68"/>
  <c r="ODH2" i="68"/>
  <c r="ODG2" i="68"/>
  <c r="ODF2" i="68"/>
  <c r="ODE2" i="68"/>
  <c r="ODD2" i="68"/>
  <c r="ODC2" i="68"/>
  <c r="ODB2" i="68"/>
  <c r="ODA2" i="68"/>
  <c r="OCZ2" i="68"/>
  <c r="OCY2" i="68"/>
  <c r="OCX2" i="68"/>
  <c r="OCW2" i="68"/>
  <c r="OCV2" i="68"/>
  <c r="OCU2" i="68"/>
  <c r="OCT2" i="68"/>
  <c r="OCS2" i="68"/>
  <c r="OCR2" i="68"/>
  <c r="OCQ2" i="68"/>
  <c r="OCP2" i="68"/>
  <c r="OCO2" i="68"/>
  <c r="OCN2" i="68"/>
  <c r="OCM2" i="68"/>
  <c r="OCL2" i="68"/>
  <c r="OCK2" i="68"/>
  <c r="OCJ2" i="68"/>
  <c r="OCI2" i="68"/>
  <c r="OCH2" i="68"/>
  <c r="OCG2" i="68"/>
  <c r="OCF2" i="68"/>
  <c r="OCE2" i="68"/>
  <c r="OCD2" i="68"/>
  <c r="OCC2" i="68"/>
  <c r="OCB2" i="68"/>
  <c r="OCA2" i="68"/>
  <c r="OBZ2" i="68"/>
  <c r="OBY2" i="68"/>
  <c r="OBX2" i="68"/>
  <c r="OBW2" i="68"/>
  <c r="OBV2" i="68"/>
  <c r="OBU2" i="68"/>
  <c r="OBT2" i="68"/>
  <c r="OBS2" i="68"/>
  <c r="OBR2" i="68"/>
  <c r="OBQ2" i="68"/>
  <c r="OBP2" i="68"/>
  <c r="OBO2" i="68"/>
  <c r="OBN2" i="68"/>
  <c r="OBM2" i="68"/>
  <c r="OBL2" i="68"/>
  <c r="OBK2" i="68"/>
  <c r="OBJ2" i="68"/>
  <c r="OBI2" i="68"/>
  <c r="OBH2" i="68"/>
  <c r="OBG2" i="68"/>
  <c r="OBF2" i="68"/>
  <c r="OBE2" i="68"/>
  <c r="OBD2" i="68"/>
  <c r="OBC2" i="68"/>
  <c r="OBB2" i="68"/>
  <c r="OBA2" i="68"/>
  <c r="OAZ2" i="68"/>
  <c r="OAY2" i="68"/>
  <c r="OAX2" i="68"/>
  <c r="OAW2" i="68"/>
  <c r="OAV2" i="68"/>
  <c r="OAU2" i="68"/>
  <c r="OAT2" i="68"/>
  <c r="OAS2" i="68"/>
  <c r="OAR2" i="68"/>
  <c r="OAQ2" i="68"/>
  <c r="OAP2" i="68"/>
  <c r="OAO2" i="68"/>
  <c r="OAN2" i="68"/>
  <c r="OAM2" i="68"/>
  <c r="OAL2" i="68"/>
  <c r="OAK2" i="68"/>
  <c r="OAJ2" i="68"/>
  <c r="OAI2" i="68"/>
  <c r="OAH2" i="68"/>
  <c r="OAG2" i="68"/>
  <c r="OAF2" i="68"/>
  <c r="OAE2" i="68"/>
  <c r="OAD2" i="68"/>
  <c r="OAC2" i="68"/>
  <c r="OAB2" i="68"/>
  <c r="OAA2" i="68"/>
  <c r="NZZ2" i="68"/>
  <c r="NZY2" i="68"/>
  <c r="NZX2" i="68"/>
  <c r="NZW2" i="68"/>
  <c r="NZV2" i="68"/>
  <c r="NZU2" i="68"/>
  <c r="NZT2" i="68"/>
  <c r="NZS2" i="68"/>
  <c r="NZR2" i="68"/>
  <c r="NZQ2" i="68"/>
  <c r="NZP2" i="68"/>
  <c r="NZO2" i="68"/>
  <c r="NZN2" i="68"/>
  <c r="NZM2" i="68"/>
  <c r="NZL2" i="68"/>
  <c r="NZK2" i="68"/>
  <c r="NZJ2" i="68"/>
  <c r="NZI2" i="68"/>
  <c r="NZH2" i="68"/>
  <c r="NZG2" i="68"/>
  <c r="NZF2" i="68"/>
  <c r="NZE2" i="68"/>
  <c r="NZD2" i="68"/>
  <c r="NZC2" i="68"/>
  <c r="NZB2" i="68"/>
  <c r="NZA2" i="68"/>
  <c r="NYZ2" i="68"/>
  <c r="NYY2" i="68"/>
  <c r="NYX2" i="68"/>
  <c r="NYW2" i="68"/>
  <c r="NYV2" i="68"/>
  <c r="NYU2" i="68"/>
  <c r="NYT2" i="68"/>
  <c r="NYS2" i="68"/>
  <c r="NYR2" i="68"/>
  <c r="NYQ2" i="68"/>
  <c r="NYP2" i="68"/>
  <c r="NYO2" i="68"/>
  <c r="NYN2" i="68"/>
  <c r="NYM2" i="68"/>
  <c r="NYL2" i="68"/>
  <c r="NYK2" i="68"/>
  <c r="NYJ2" i="68"/>
  <c r="NYI2" i="68"/>
  <c r="NYH2" i="68"/>
  <c r="NYG2" i="68"/>
  <c r="NYF2" i="68"/>
  <c r="NYE2" i="68"/>
  <c r="NYD2" i="68"/>
  <c r="NYC2" i="68"/>
  <c r="NYB2" i="68"/>
  <c r="NYA2" i="68"/>
  <c r="NXZ2" i="68"/>
  <c r="NXY2" i="68"/>
  <c r="NXX2" i="68"/>
  <c r="NXW2" i="68"/>
  <c r="NXV2" i="68"/>
  <c r="NXU2" i="68"/>
  <c r="NXT2" i="68"/>
  <c r="NXS2" i="68"/>
  <c r="NXR2" i="68"/>
  <c r="NXQ2" i="68"/>
  <c r="NXP2" i="68"/>
  <c r="NXO2" i="68"/>
  <c r="NXN2" i="68"/>
  <c r="NXM2" i="68"/>
  <c r="NXL2" i="68"/>
  <c r="NXK2" i="68"/>
  <c r="NXJ2" i="68"/>
  <c r="NXI2" i="68"/>
  <c r="NXH2" i="68"/>
  <c r="NXG2" i="68"/>
  <c r="NXF2" i="68"/>
  <c r="NXE2" i="68"/>
  <c r="NXD2" i="68"/>
  <c r="NXC2" i="68"/>
  <c r="NXB2" i="68"/>
  <c r="NXA2" i="68"/>
  <c r="NWZ2" i="68"/>
  <c r="NWY2" i="68"/>
  <c r="NWX2" i="68"/>
  <c r="NWW2" i="68"/>
  <c r="NWV2" i="68"/>
  <c r="NWU2" i="68"/>
  <c r="NWT2" i="68"/>
  <c r="NWS2" i="68"/>
  <c r="NWR2" i="68"/>
  <c r="NWQ2" i="68"/>
  <c r="NWP2" i="68"/>
  <c r="NWO2" i="68"/>
  <c r="NWN2" i="68"/>
  <c r="NWM2" i="68"/>
  <c r="NWL2" i="68"/>
  <c r="NWK2" i="68"/>
  <c r="NWJ2" i="68"/>
  <c r="NWI2" i="68"/>
  <c r="NWH2" i="68"/>
  <c r="NWG2" i="68"/>
  <c r="NWF2" i="68"/>
  <c r="NWE2" i="68"/>
  <c r="NWD2" i="68"/>
  <c r="NWC2" i="68"/>
  <c r="NWB2" i="68"/>
  <c r="NWA2" i="68"/>
  <c r="NVZ2" i="68"/>
  <c r="NVY2" i="68"/>
  <c r="NVX2" i="68"/>
  <c r="NVW2" i="68"/>
  <c r="NVV2" i="68"/>
  <c r="NVU2" i="68"/>
  <c r="NVT2" i="68"/>
  <c r="NVS2" i="68"/>
  <c r="NVR2" i="68"/>
  <c r="NVQ2" i="68"/>
  <c r="NVP2" i="68"/>
  <c r="NVO2" i="68"/>
  <c r="NVN2" i="68"/>
  <c r="NVM2" i="68"/>
  <c r="NVL2" i="68"/>
  <c r="NVK2" i="68"/>
  <c r="NVJ2" i="68"/>
  <c r="NVI2" i="68"/>
  <c r="NVH2" i="68"/>
  <c r="NVG2" i="68"/>
  <c r="NVF2" i="68"/>
  <c r="NVE2" i="68"/>
  <c r="NVD2" i="68"/>
  <c r="NVC2" i="68"/>
  <c r="NVB2" i="68"/>
  <c r="NVA2" i="68"/>
  <c r="NUZ2" i="68"/>
  <c r="NUY2" i="68"/>
  <c r="NUX2" i="68"/>
  <c r="NUW2" i="68"/>
  <c r="NUV2" i="68"/>
  <c r="NUU2" i="68"/>
  <c r="NUT2" i="68"/>
  <c r="NUS2" i="68"/>
  <c r="NUR2" i="68"/>
  <c r="NUQ2" i="68"/>
  <c r="NUP2" i="68"/>
  <c r="NUO2" i="68"/>
  <c r="NUN2" i="68"/>
  <c r="NUM2" i="68"/>
  <c r="NUL2" i="68"/>
  <c r="NUK2" i="68"/>
  <c r="NUJ2" i="68"/>
  <c r="NUI2" i="68"/>
  <c r="NUH2" i="68"/>
  <c r="NUG2" i="68"/>
  <c r="NUF2" i="68"/>
  <c r="NUE2" i="68"/>
  <c r="NUD2" i="68"/>
  <c r="NUC2" i="68"/>
  <c r="NUB2" i="68"/>
  <c r="NUA2" i="68"/>
  <c r="NTZ2" i="68"/>
  <c r="NTY2" i="68"/>
  <c r="NTX2" i="68"/>
  <c r="NTW2" i="68"/>
  <c r="NTV2" i="68"/>
  <c r="NTU2" i="68"/>
  <c r="NTT2" i="68"/>
  <c r="NTS2" i="68"/>
  <c r="NTR2" i="68"/>
  <c r="NTQ2" i="68"/>
  <c r="NTP2" i="68"/>
  <c r="NTO2" i="68"/>
  <c r="NTN2" i="68"/>
  <c r="NTM2" i="68"/>
  <c r="NTL2" i="68"/>
  <c r="NTK2" i="68"/>
  <c r="NTJ2" i="68"/>
  <c r="NTI2" i="68"/>
  <c r="NTH2" i="68"/>
  <c r="NTG2" i="68"/>
  <c r="NTF2" i="68"/>
  <c r="NTE2" i="68"/>
  <c r="NTD2" i="68"/>
  <c r="NTC2" i="68"/>
  <c r="NTB2" i="68"/>
  <c r="NTA2" i="68"/>
  <c r="NSZ2" i="68"/>
  <c r="NSY2" i="68"/>
  <c r="NSX2" i="68"/>
  <c r="NSW2" i="68"/>
  <c r="NSV2" i="68"/>
  <c r="NSU2" i="68"/>
  <c r="NST2" i="68"/>
  <c r="NSS2" i="68"/>
  <c r="NSR2" i="68"/>
  <c r="NSQ2" i="68"/>
  <c r="NSP2" i="68"/>
  <c r="NSO2" i="68"/>
  <c r="NSN2" i="68"/>
  <c r="NSM2" i="68"/>
  <c r="NSL2" i="68"/>
  <c r="NSK2" i="68"/>
  <c r="NSJ2" i="68"/>
  <c r="NSI2" i="68"/>
  <c r="NSH2" i="68"/>
  <c r="NSG2" i="68"/>
  <c r="NSF2" i="68"/>
  <c r="NSE2" i="68"/>
  <c r="NSD2" i="68"/>
  <c r="NSC2" i="68"/>
  <c r="NSB2" i="68"/>
  <c r="NSA2" i="68"/>
  <c r="NRZ2" i="68"/>
  <c r="NRY2" i="68"/>
  <c r="NRX2" i="68"/>
  <c r="NRW2" i="68"/>
  <c r="NRV2" i="68"/>
  <c r="NRU2" i="68"/>
  <c r="NRT2" i="68"/>
  <c r="NRS2" i="68"/>
  <c r="NRR2" i="68"/>
  <c r="NRQ2" i="68"/>
  <c r="NRP2" i="68"/>
  <c r="NRO2" i="68"/>
  <c r="NRN2" i="68"/>
  <c r="NRM2" i="68"/>
  <c r="NRL2" i="68"/>
  <c r="NRK2" i="68"/>
  <c r="NRJ2" i="68"/>
  <c r="NRI2" i="68"/>
  <c r="NRH2" i="68"/>
  <c r="NRG2" i="68"/>
  <c r="NRF2" i="68"/>
  <c r="NRE2" i="68"/>
  <c r="NRD2" i="68"/>
  <c r="NRC2" i="68"/>
  <c r="NRB2" i="68"/>
  <c r="NRA2" i="68"/>
  <c r="NQZ2" i="68"/>
  <c r="NQY2" i="68"/>
  <c r="NQX2" i="68"/>
  <c r="NQW2" i="68"/>
  <c r="NQV2" i="68"/>
  <c r="NQU2" i="68"/>
  <c r="NQT2" i="68"/>
  <c r="NQS2" i="68"/>
  <c r="NQR2" i="68"/>
  <c r="NQQ2" i="68"/>
  <c r="NQP2" i="68"/>
  <c r="NQO2" i="68"/>
  <c r="NQN2" i="68"/>
  <c r="NQM2" i="68"/>
  <c r="NQL2" i="68"/>
  <c r="NQK2" i="68"/>
  <c r="NQJ2" i="68"/>
  <c r="NQI2" i="68"/>
  <c r="NQH2" i="68"/>
  <c r="NQG2" i="68"/>
  <c r="NQF2" i="68"/>
  <c r="NQE2" i="68"/>
  <c r="NQD2" i="68"/>
  <c r="NQC2" i="68"/>
  <c r="NQB2" i="68"/>
  <c r="NQA2" i="68"/>
  <c r="NPZ2" i="68"/>
  <c r="NPY2" i="68"/>
  <c r="NPX2" i="68"/>
  <c r="NPW2" i="68"/>
  <c r="NPV2" i="68"/>
  <c r="NPU2" i="68"/>
  <c r="NPT2" i="68"/>
  <c r="NPS2" i="68"/>
  <c r="NPR2" i="68"/>
  <c r="NPQ2" i="68"/>
  <c r="NPP2" i="68"/>
  <c r="NPO2" i="68"/>
  <c r="NPN2" i="68"/>
  <c r="NPM2" i="68"/>
  <c r="NPL2" i="68"/>
  <c r="NPK2" i="68"/>
  <c r="NPJ2" i="68"/>
  <c r="NPI2" i="68"/>
  <c r="NPH2" i="68"/>
  <c r="NPG2" i="68"/>
  <c r="NPF2" i="68"/>
  <c r="NPE2" i="68"/>
  <c r="NPD2" i="68"/>
  <c r="NPC2" i="68"/>
  <c r="NPB2" i="68"/>
  <c r="NPA2" i="68"/>
  <c r="NOZ2" i="68"/>
  <c r="NOY2" i="68"/>
  <c r="NOX2" i="68"/>
  <c r="NOW2" i="68"/>
  <c r="NOV2" i="68"/>
  <c r="NOU2" i="68"/>
  <c r="NOT2" i="68"/>
  <c r="NOS2" i="68"/>
  <c r="NOR2" i="68"/>
  <c r="NOQ2" i="68"/>
  <c r="NOP2" i="68"/>
  <c r="NOO2" i="68"/>
  <c r="NON2" i="68"/>
  <c r="NOM2" i="68"/>
  <c r="NOL2" i="68"/>
  <c r="NOK2" i="68"/>
  <c r="NOJ2" i="68"/>
  <c r="NOI2" i="68"/>
  <c r="NOH2" i="68"/>
  <c r="NOG2" i="68"/>
  <c r="NOF2" i="68"/>
  <c r="NOE2" i="68"/>
  <c r="NOD2" i="68"/>
  <c r="NOC2" i="68"/>
  <c r="NOB2" i="68"/>
  <c r="NOA2" i="68"/>
  <c r="NNZ2" i="68"/>
  <c r="NNY2" i="68"/>
  <c r="NNX2" i="68"/>
  <c r="NNW2" i="68"/>
  <c r="NNV2" i="68"/>
  <c r="NNU2" i="68"/>
  <c r="NNT2" i="68"/>
  <c r="NNS2" i="68"/>
  <c r="NNR2" i="68"/>
  <c r="NNQ2" i="68"/>
  <c r="NNP2" i="68"/>
  <c r="NNO2" i="68"/>
  <c r="NNN2" i="68"/>
  <c r="NNM2" i="68"/>
  <c r="NNL2" i="68"/>
  <c r="NNK2" i="68"/>
  <c r="NNJ2" i="68"/>
  <c r="NNI2" i="68"/>
  <c r="NNH2" i="68"/>
  <c r="NNG2" i="68"/>
  <c r="NNF2" i="68"/>
  <c r="NNE2" i="68"/>
  <c r="NND2" i="68"/>
  <c r="NNC2" i="68"/>
  <c r="NNB2" i="68"/>
  <c r="NNA2" i="68"/>
  <c r="NMZ2" i="68"/>
  <c r="NMY2" i="68"/>
  <c r="NMX2" i="68"/>
  <c r="NMW2" i="68"/>
  <c r="NMV2" i="68"/>
  <c r="NMU2" i="68"/>
  <c r="NMT2" i="68"/>
  <c r="NMS2" i="68"/>
  <c r="NMR2" i="68"/>
  <c r="NMQ2" i="68"/>
  <c r="NMP2" i="68"/>
  <c r="NMO2" i="68"/>
  <c r="NMN2" i="68"/>
  <c r="NMM2" i="68"/>
  <c r="NML2" i="68"/>
  <c r="NMK2" i="68"/>
  <c r="NMJ2" i="68"/>
  <c r="NMI2" i="68"/>
  <c r="NMH2" i="68"/>
  <c r="NMG2" i="68"/>
  <c r="NMF2" i="68"/>
  <c r="NME2" i="68"/>
  <c r="NMD2" i="68"/>
  <c r="NMC2" i="68"/>
  <c r="NMB2" i="68"/>
  <c r="NMA2" i="68"/>
  <c r="NLZ2" i="68"/>
  <c r="NLY2" i="68"/>
  <c r="NLX2" i="68"/>
  <c r="NLW2" i="68"/>
  <c r="NLV2" i="68"/>
  <c r="NLU2" i="68"/>
  <c r="NLT2" i="68"/>
  <c r="NLS2" i="68"/>
  <c r="NLR2" i="68"/>
  <c r="NLQ2" i="68"/>
  <c r="NLP2" i="68"/>
  <c r="NLO2" i="68"/>
  <c r="NLN2" i="68"/>
  <c r="NLM2" i="68"/>
  <c r="NLL2" i="68"/>
  <c r="NLK2" i="68"/>
  <c r="NLJ2" i="68"/>
  <c r="NLI2" i="68"/>
  <c r="NLH2" i="68"/>
  <c r="NLG2" i="68"/>
  <c r="NLF2" i="68"/>
  <c r="NLE2" i="68"/>
  <c r="NLD2" i="68"/>
  <c r="NLC2" i="68"/>
  <c r="NLB2" i="68"/>
  <c r="NLA2" i="68"/>
  <c r="NKZ2" i="68"/>
  <c r="NKY2" i="68"/>
  <c r="NKX2" i="68"/>
  <c r="NKW2" i="68"/>
  <c r="NKV2" i="68"/>
  <c r="NKU2" i="68"/>
  <c r="NKT2" i="68"/>
  <c r="NKS2" i="68"/>
  <c r="NKR2" i="68"/>
  <c r="NKQ2" i="68"/>
  <c r="NKP2" i="68"/>
  <c r="NKO2" i="68"/>
  <c r="NKN2" i="68"/>
  <c r="NKM2" i="68"/>
  <c r="NKL2" i="68"/>
  <c r="NKK2" i="68"/>
  <c r="NKJ2" i="68"/>
  <c r="NKI2" i="68"/>
  <c r="NKH2" i="68"/>
  <c r="NKG2" i="68"/>
  <c r="NKF2" i="68"/>
  <c r="NKE2" i="68"/>
  <c r="NKD2" i="68"/>
  <c r="NKC2" i="68"/>
  <c r="NKB2" i="68"/>
  <c r="NKA2" i="68"/>
  <c r="NJZ2" i="68"/>
  <c r="NJY2" i="68"/>
  <c r="NJX2" i="68"/>
  <c r="NJW2" i="68"/>
  <c r="NJV2" i="68"/>
  <c r="NJU2" i="68"/>
  <c r="NJT2" i="68"/>
  <c r="NJS2" i="68"/>
  <c r="NJR2" i="68"/>
  <c r="NJQ2" i="68"/>
  <c r="NJP2" i="68"/>
  <c r="NJO2" i="68"/>
  <c r="NJN2" i="68"/>
  <c r="NJM2" i="68"/>
  <c r="NJL2" i="68"/>
  <c r="NJK2" i="68"/>
  <c r="NJJ2" i="68"/>
  <c r="NJI2" i="68"/>
  <c r="NJH2" i="68"/>
  <c r="NJG2" i="68"/>
  <c r="NJF2" i="68"/>
  <c r="NJE2" i="68"/>
  <c r="NJD2" i="68"/>
  <c r="NJC2" i="68"/>
  <c r="NJB2" i="68"/>
  <c r="NJA2" i="68"/>
  <c r="NIZ2" i="68"/>
  <c r="NIY2" i="68"/>
  <c r="NIX2" i="68"/>
  <c r="NIW2" i="68"/>
  <c r="NIV2" i="68"/>
  <c r="NIU2" i="68"/>
  <c r="NIT2" i="68"/>
  <c r="NIS2" i="68"/>
  <c r="NIR2" i="68"/>
  <c r="NIQ2" i="68"/>
  <c r="NIP2" i="68"/>
  <c r="NIO2" i="68"/>
  <c r="NIN2" i="68"/>
  <c r="NIM2" i="68"/>
  <c r="NIL2" i="68"/>
  <c r="NIK2" i="68"/>
  <c r="NIJ2" i="68"/>
  <c r="NII2" i="68"/>
  <c r="NIH2" i="68"/>
  <c r="NIG2" i="68"/>
  <c r="NIF2" i="68"/>
  <c r="NIE2" i="68"/>
  <c r="NID2" i="68"/>
  <c r="NIC2" i="68"/>
  <c r="NIB2" i="68"/>
  <c r="NIA2" i="68"/>
  <c r="NHZ2" i="68"/>
  <c r="NHY2" i="68"/>
  <c r="NHX2" i="68"/>
  <c r="NHW2" i="68"/>
  <c r="NHV2" i="68"/>
  <c r="NHU2" i="68"/>
  <c r="NHT2" i="68"/>
  <c r="NHS2" i="68"/>
  <c r="NHR2" i="68"/>
  <c r="NHQ2" i="68"/>
  <c r="NHP2" i="68"/>
  <c r="NHO2" i="68"/>
  <c r="NHN2" i="68"/>
  <c r="NHM2" i="68"/>
  <c r="NHL2" i="68"/>
  <c r="NHK2" i="68"/>
  <c r="NHJ2" i="68"/>
  <c r="NHI2" i="68"/>
  <c r="NHH2" i="68"/>
  <c r="NHG2" i="68"/>
  <c r="NHF2" i="68"/>
  <c r="NHE2" i="68"/>
  <c r="NHD2" i="68"/>
  <c r="NHC2" i="68"/>
  <c r="NHB2" i="68"/>
  <c r="NHA2" i="68"/>
  <c r="NGZ2" i="68"/>
  <c r="NGY2" i="68"/>
  <c r="NGX2" i="68"/>
  <c r="NGW2" i="68"/>
  <c r="NGV2" i="68"/>
  <c r="NGU2" i="68"/>
  <c r="NGT2" i="68"/>
  <c r="NGS2" i="68"/>
  <c r="NGR2" i="68"/>
  <c r="NGQ2" i="68"/>
  <c r="NGP2" i="68"/>
  <c r="NGO2" i="68"/>
  <c r="NGN2" i="68"/>
  <c r="NGM2" i="68"/>
  <c r="NGL2" i="68"/>
  <c r="NGK2" i="68"/>
  <c r="NGJ2" i="68"/>
  <c r="NGI2" i="68"/>
  <c r="NGH2" i="68"/>
  <c r="NGG2" i="68"/>
  <c r="NGF2" i="68"/>
  <c r="NGE2" i="68"/>
  <c r="NGD2" i="68"/>
  <c r="NGC2" i="68"/>
  <c r="NGB2" i="68"/>
  <c r="NGA2" i="68"/>
  <c r="NFZ2" i="68"/>
  <c r="NFY2" i="68"/>
  <c r="NFX2" i="68"/>
  <c r="NFW2" i="68"/>
  <c r="NFV2" i="68"/>
  <c r="NFU2" i="68"/>
  <c r="NFT2" i="68"/>
  <c r="NFS2" i="68"/>
  <c r="NFR2" i="68"/>
  <c r="NFQ2" i="68"/>
  <c r="NFP2" i="68"/>
  <c r="NFO2" i="68"/>
  <c r="NFN2" i="68"/>
  <c r="NFM2" i="68"/>
  <c r="NFL2" i="68"/>
  <c r="NFK2" i="68"/>
  <c r="NFJ2" i="68"/>
  <c r="NFI2" i="68"/>
  <c r="NFH2" i="68"/>
  <c r="NFG2" i="68"/>
  <c r="NFF2" i="68"/>
  <c r="NFE2" i="68"/>
  <c r="NFD2" i="68"/>
  <c r="NFC2" i="68"/>
  <c r="NFB2" i="68"/>
  <c r="NFA2" i="68"/>
  <c r="NEZ2" i="68"/>
  <c r="NEY2" i="68"/>
  <c r="NEX2" i="68"/>
  <c r="NEW2" i="68"/>
  <c r="NEV2" i="68"/>
  <c r="NEU2" i="68"/>
  <c r="NET2" i="68"/>
  <c r="NES2" i="68"/>
  <c r="NER2" i="68"/>
  <c r="NEQ2" i="68"/>
  <c r="NEP2" i="68"/>
  <c r="NEO2" i="68"/>
  <c r="NEN2" i="68"/>
  <c r="NEM2" i="68"/>
  <c r="NEL2" i="68"/>
  <c r="NEK2" i="68"/>
  <c r="NEJ2" i="68"/>
  <c r="NEI2" i="68"/>
  <c r="NEH2" i="68"/>
  <c r="NEG2" i="68"/>
  <c r="NEF2" i="68"/>
  <c r="NEE2" i="68"/>
  <c r="NED2" i="68"/>
  <c r="NEC2" i="68"/>
  <c r="NEB2" i="68"/>
  <c r="NEA2" i="68"/>
  <c r="NDZ2" i="68"/>
  <c r="NDY2" i="68"/>
  <c r="NDX2" i="68"/>
  <c r="NDW2" i="68"/>
  <c r="NDV2" i="68"/>
  <c r="NDU2" i="68"/>
  <c r="NDT2" i="68"/>
  <c r="NDS2" i="68"/>
  <c r="NDR2" i="68"/>
  <c r="NDQ2" i="68"/>
  <c r="NDP2" i="68"/>
  <c r="NDO2" i="68"/>
  <c r="NDN2" i="68"/>
  <c r="NDM2" i="68"/>
  <c r="NDL2" i="68"/>
  <c r="NDK2" i="68"/>
  <c r="NDJ2" i="68"/>
  <c r="NDI2" i="68"/>
  <c r="NDH2" i="68"/>
  <c r="NDG2" i="68"/>
  <c r="NDF2" i="68"/>
  <c r="NDE2" i="68"/>
  <c r="NDD2" i="68"/>
  <c r="NDC2" i="68"/>
  <c r="NDB2" i="68"/>
  <c r="NDA2" i="68"/>
  <c r="NCZ2" i="68"/>
  <c r="NCY2" i="68"/>
  <c r="NCX2" i="68"/>
  <c r="NCW2" i="68"/>
  <c r="NCV2" i="68"/>
  <c r="NCU2" i="68"/>
  <c r="NCT2" i="68"/>
  <c r="NCS2" i="68"/>
  <c r="NCR2" i="68"/>
  <c r="NCQ2" i="68"/>
  <c r="NCP2" i="68"/>
  <c r="NCO2" i="68"/>
  <c r="NCN2" i="68"/>
  <c r="NCM2" i="68"/>
  <c r="NCL2" i="68"/>
  <c r="NCK2" i="68"/>
  <c r="NCJ2" i="68"/>
  <c r="NCI2" i="68"/>
  <c r="NCH2" i="68"/>
  <c r="NCG2" i="68"/>
  <c r="NCF2" i="68"/>
  <c r="NCE2" i="68"/>
  <c r="NCD2" i="68"/>
  <c r="NCC2" i="68"/>
  <c r="NCB2" i="68"/>
  <c r="NCA2" i="68"/>
  <c r="NBZ2" i="68"/>
  <c r="NBY2" i="68"/>
  <c r="NBX2" i="68"/>
  <c r="NBW2" i="68"/>
  <c r="NBV2" i="68"/>
  <c r="NBU2" i="68"/>
  <c r="NBT2" i="68"/>
  <c r="NBS2" i="68"/>
  <c r="NBR2" i="68"/>
  <c r="NBQ2" i="68"/>
  <c r="NBP2" i="68"/>
  <c r="NBO2" i="68"/>
  <c r="NBN2" i="68"/>
  <c r="NBM2" i="68"/>
  <c r="NBL2" i="68"/>
  <c r="NBK2" i="68"/>
  <c r="NBJ2" i="68"/>
  <c r="NBI2" i="68"/>
  <c r="NBH2" i="68"/>
  <c r="NBG2" i="68"/>
  <c r="NBF2" i="68"/>
  <c r="NBE2" i="68"/>
  <c r="NBD2" i="68"/>
  <c r="NBC2" i="68"/>
  <c r="NBB2" i="68"/>
  <c r="NBA2" i="68"/>
  <c r="NAZ2" i="68"/>
  <c r="NAY2" i="68"/>
  <c r="NAX2" i="68"/>
  <c r="NAW2" i="68"/>
  <c r="NAV2" i="68"/>
  <c r="NAU2" i="68"/>
  <c r="NAT2" i="68"/>
  <c r="NAS2" i="68"/>
  <c r="NAR2" i="68"/>
  <c r="NAQ2" i="68"/>
  <c r="NAP2" i="68"/>
  <c r="NAO2" i="68"/>
  <c r="NAN2" i="68"/>
  <c r="NAM2" i="68"/>
  <c r="NAL2" i="68"/>
  <c r="NAK2" i="68"/>
  <c r="NAJ2" i="68"/>
  <c r="NAI2" i="68"/>
  <c r="NAH2" i="68"/>
  <c r="NAG2" i="68"/>
  <c r="NAF2" i="68"/>
  <c r="NAE2" i="68"/>
  <c r="NAD2" i="68"/>
  <c r="NAC2" i="68"/>
  <c r="NAB2" i="68"/>
  <c r="NAA2" i="68"/>
  <c r="MZZ2" i="68"/>
  <c r="MZY2" i="68"/>
  <c r="MZX2" i="68"/>
  <c r="MZW2" i="68"/>
  <c r="MZV2" i="68"/>
  <c r="MZU2" i="68"/>
  <c r="MZT2" i="68"/>
  <c r="MZS2" i="68"/>
  <c r="MZR2" i="68"/>
  <c r="MZQ2" i="68"/>
  <c r="MZP2" i="68"/>
  <c r="MZO2" i="68"/>
  <c r="MZN2" i="68"/>
  <c r="MZM2" i="68"/>
  <c r="MZL2" i="68"/>
  <c r="MZK2" i="68"/>
  <c r="MZJ2" i="68"/>
  <c r="MZI2" i="68"/>
  <c r="MZH2" i="68"/>
  <c r="MZG2" i="68"/>
  <c r="MZF2" i="68"/>
  <c r="MZE2" i="68"/>
  <c r="MZD2" i="68"/>
  <c r="MZC2" i="68"/>
  <c r="MZB2" i="68"/>
  <c r="MZA2" i="68"/>
  <c r="MYZ2" i="68"/>
  <c r="MYY2" i="68"/>
  <c r="MYX2" i="68"/>
  <c r="MYW2" i="68"/>
  <c r="MYV2" i="68"/>
  <c r="MYU2" i="68"/>
  <c r="MYT2" i="68"/>
  <c r="MYS2" i="68"/>
  <c r="MYR2" i="68"/>
  <c r="MYQ2" i="68"/>
  <c r="MYP2" i="68"/>
  <c r="MYO2" i="68"/>
  <c r="MYN2" i="68"/>
  <c r="MYM2" i="68"/>
  <c r="MYL2" i="68"/>
  <c r="MYK2" i="68"/>
  <c r="MYJ2" i="68"/>
  <c r="MYI2" i="68"/>
  <c r="MYH2" i="68"/>
  <c r="MYG2" i="68"/>
  <c r="MYF2" i="68"/>
  <c r="MYE2" i="68"/>
  <c r="MYD2" i="68"/>
  <c r="MYC2" i="68"/>
  <c r="MYB2" i="68"/>
  <c r="MYA2" i="68"/>
  <c r="MXZ2" i="68"/>
  <c r="MXY2" i="68"/>
  <c r="MXX2" i="68"/>
  <c r="MXW2" i="68"/>
  <c r="MXV2" i="68"/>
  <c r="MXU2" i="68"/>
  <c r="MXT2" i="68"/>
  <c r="MXS2" i="68"/>
  <c r="MXR2" i="68"/>
  <c r="MXQ2" i="68"/>
  <c r="MXP2" i="68"/>
  <c r="MXO2" i="68"/>
  <c r="MXN2" i="68"/>
  <c r="MXM2" i="68"/>
  <c r="MXL2" i="68"/>
  <c r="MXK2" i="68"/>
  <c r="MXJ2" i="68"/>
  <c r="MXI2" i="68"/>
  <c r="MXH2" i="68"/>
  <c r="MXG2" i="68"/>
  <c r="MXF2" i="68"/>
  <c r="MXE2" i="68"/>
  <c r="MXD2" i="68"/>
  <c r="MXC2" i="68"/>
  <c r="MXB2" i="68"/>
  <c r="MXA2" i="68"/>
  <c r="MWZ2" i="68"/>
  <c r="MWY2" i="68"/>
  <c r="MWX2" i="68"/>
  <c r="MWW2" i="68"/>
  <c r="MWV2" i="68"/>
  <c r="MWU2" i="68"/>
  <c r="MWT2" i="68"/>
  <c r="MWS2" i="68"/>
  <c r="MWR2" i="68"/>
  <c r="MWQ2" i="68"/>
  <c r="MWP2" i="68"/>
  <c r="MWO2" i="68"/>
  <c r="MWN2" i="68"/>
  <c r="MWM2" i="68"/>
  <c r="MWL2" i="68"/>
  <c r="MWK2" i="68"/>
  <c r="MWJ2" i="68"/>
  <c r="MWI2" i="68"/>
  <c r="MWH2" i="68"/>
  <c r="MWG2" i="68"/>
  <c r="MWF2" i="68"/>
  <c r="MWE2" i="68"/>
  <c r="MWD2" i="68"/>
  <c r="MWC2" i="68"/>
  <c r="MWB2" i="68"/>
  <c r="MWA2" i="68"/>
  <c r="MVZ2" i="68"/>
  <c r="MVY2" i="68"/>
  <c r="MVX2" i="68"/>
  <c r="MVW2" i="68"/>
  <c r="MVV2" i="68"/>
  <c r="MVU2" i="68"/>
  <c r="MVT2" i="68"/>
  <c r="MVS2" i="68"/>
  <c r="MVR2" i="68"/>
  <c r="MVQ2" i="68"/>
  <c r="MVP2" i="68"/>
  <c r="MVO2" i="68"/>
  <c r="MVN2" i="68"/>
  <c r="MVM2" i="68"/>
  <c r="MVL2" i="68"/>
  <c r="MVK2" i="68"/>
  <c r="MVJ2" i="68"/>
  <c r="MVI2" i="68"/>
  <c r="MVH2" i="68"/>
  <c r="MVG2" i="68"/>
  <c r="MVF2" i="68"/>
  <c r="MVE2" i="68"/>
  <c r="MVD2" i="68"/>
  <c r="MVC2" i="68"/>
  <c r="MVB2" i="68"/>
  <c r="MVA2" i="68"/>
  <c r="MUZ2" i="68"/>
  <c r="MUY2" i="68"/>
  <c r="MUX2" i="68"/>
  <c r="MUW2" i="68"/>
  <c r="MUV2" i="68"/>
  <c r="MUU2" i="68"/>
  <c r="MUT2" i="68"/>
  <c r="MUS2" i="68"/>
  <c r="MUR2" i="68"/>
  <c r="MUQ2" i="68"/>
  <c r="MUP2" i="68"/>
  <c r="MUO2" i="68"/>
  <c r="MUN2" i="68"/>
  <c r="MUM2" i="68"/>
  <c r="MUL2" i="68"/>
  <c r="MUK2" i="68"/>
  <c r="MUJ2" i="68"/>
  <c r="MUI2" i="68"/>
  <c r="MUH2" i="68"/>
  <c r="MUG2" i="68"/>
  <c r="MUF2" i="68"/>
  <c r="MUE2" i="68"/>
  <c r="MUD2" i="68"/>
  <c r="MUC2" i="68"/>
  <c r="MUB2" i="68"/>
  <c r="MUA2" i="68"/>
  <c r="MTZ2" i="68"/>
  <c r="MTY2" i="68"/>
  <c r="MTX2" i="68"/>
  <c r="MTW2" i="68"/>
  <c r="MTV2" i="68"/>
  <c r="MTU2" i="68"/>
  <c r="MTT2" i="68"/>
  <c r="MTS2" i="68"/>
  <c r="MTR2" i="68"/>
  <c r="MTQ2" i="68"/>
  <c r="MTP2" i="68"/>
  <c r="MTO2" i="68"/>
  <c r="MTN2" i="68"/>
  <c r="MTM2" i="68"/>
  <c r="MTL2" i="68"/>
  <c r="MTK2" i="68"/>
  <c r="MTJ2" i="68"/>
  <c r="MTI2" i="68"/>
  <c r="MTH2" i="68"/>
  <c r="MTG2" i="68"/>
  <c r="MTF2" i="68"/>
  <c r="MTE2" i="68"/>
  <c r="MTD2" i="68"/>
  <c r="MTC2" i="68"/>
  <c r="MTB2" i="68"/>
  <c r="MTA2" i="68"/>
  <c r="MSZ2" i="68"/>
  <c r="MSY2" i="68"/>
  <c r="MSX2" i="68"/>
  <c r="MSW2" i="68"/>
  <c r="MSV2" i="68"/>
  <c r="MSU2" i="68"/>
  <c r="MST2" i="68"/>
  <c r="MSS2" i="68"/>
  <c r="MSR2" i="68"/>
  <c r="MSQ2" i="68"/>
  <c r="MSP2" i="68"/>
  <c r="MSO2" i="68"/>
  <c r="MSN2" i="68"/>
  <c r="MSM2" i="68"/>
  <c r="MSL2" i="68"/>
  <c r="MSK2" i="68"/>
  <c r="MSJ2" i="68"/>
  <c r="MSI2" i="68"/>
  <c r="MSH2" i="68"/>
  <c r="MSG2" i="68"/>
  <c r="MSF2" i="68"/>
  <c r="MSE2" i="68"/>
  <c r="MSD2" i="68"/>
  <c r="MSC2" i="68"/>
  <c r="MSB2" i="68"/>
  <c r="MSA2" i="68"/>
  <c r="MRZ2" i="68"/>
  <c r="MRY2" i="68"/>
  <c r="MRX2" i="68"/>
  <c r="MRW2" i="68"/>
  <c r="MRV2" i="68"/>
  <c r="MRU2" i="68"/>
  <c r="MRT2" i="68"/>
  <c r="MRS2" i="68"/>
  <c r="MRR2" i="68"/>
  <c r="MRQ2" i="68"/>
  <c r="MRP2" i="68"/>
  <c r="MRO2" i="68"/>
  <c r="MRN2" i="68"/>
  <c r="MRM2" i="68"/>
  <c r="MRL2" i="68"/>
  <c r="MRK2" i="68"/>
  <c r="MRJ2" i="68"/>
  <c r="MRI2" i="68"/>
  <c r="MRH2" i="68"/>
  <c r="MRG2" i="68"/>
  <c r="MRF2" i="68"/>
  <c r="MRE2" i="68"/>
  <c r="MRD2" i="68"/>
  <c r="MRC2" i="68"/>
  <c r="MRB2" i="68"/>
  <c r="MRA2" i="68"/>
  <c r="MQZ2" i="68"/>
  <c r="MQY2" i="68"/>
  <c r="MQX2" i="68"/>
  <c r="MQW2" i="68"/>
  <c r="MQV2" i="68"/>
  <c r="MQU2" i="68"/>
  <c r="MQT2" i="68"/>
  <c r="MQS2" i="68"/>
  <c r="MQR2" i="68"/>
  <c r="MQQ2" i="68"/>
  <c r="MQP2" i="68"/>
  <c r="MQO2" i="68"/>
  <c r="MQN2" i="68"/>
  <c r="MQM2" i="68"/>
  <c r="MQL2" i="68"/>
  <c r="MQK2" i="68"/>
  <c r="MQJ2" i="68"/>
  <c r="MQI2" i="68"/>
  <c r="MQH2" i="68"/>
  <c r="MQG2" i="68"/>
  <c r="MQF2" i="68"/>
  <c r="MQE2" i="68"/>
  <c r="MQD2" i="68"/>
  <c r="MQC2" i="68"/>
  <c r="MQB2" i="68"/>
  <c r="MQA2" i="68"/>
  <c r="MPZ2" i="68"/>
  <c r="MPY2" i="68"/>
  <c r="MPX2" i="68"/>
  <c r="MPW2" i="68"/>
  <c r="MPV2" i="68"/>
  <c r="MPU2" i="68"/>
  <c r="MPT2" i="68"/>
  <c r="MPS2" i="68"/>
  <c r="MPR2" i="68"/>
  <c r="MPQ2" i="68"/>
  <c r="MPP2" i="68"/>
  <c r="MPO2" i="68"/>
  <c r="MPN2" i="68"/>
  <c r="MPM2" i="68"/>
  <c r="MPL2" i="68"/>
  <c r="MPK2" i="68"/>
  <c r="MPJ2" i="68"/>
  <c r="MPI2" i="68"/>
  <c r="MPH2" i="68"/>
  <c r="MPG2" i="68"/>
  <c r="MPF2" i="68"/>
  <c r="MPE2" i="68"/>
  <c r="MPD2" i="68"/>
  <c r="MPC2" i="68"/>
  <c r="MPB2" i="68"/>
  <c r="MPA2" i="68"/>
  <c r="MOZ2" i="68"/>
  <c r="MOY2" i="68"/>
  <c r="MOX2" i="68"/>
  <c r="MOW2" i="68"/>
  <c r="MOV2" i="68"/>
  <c r="MOU2" i="68"/>
  <c r="MOT2" i="68"/>
  <c r="MOS2" i="68"/>
  <c r="MOR2" i="68"/>
  <c r="MOQ2" i="68"/>
  <c r="MOP2" i="68"/>
  <c r="MOO2" i="68"/>
  <c r="MON2" i="68"/>
  <c r="MOM2" i="68"/>
  <c r="MOL2" i="68"/>
  <c r="MOK2" i="68"/>
  <c r="MOJ2" i="68"/>
  <c r="MOI2" i="68"/>
  <c r="MOH2" i="68"/>
  <c r="MOG2" i="68"/>
  <c r="MOF2" i="68"/>
  <c r="MOE2" i="68"/>
  <c r="MOD2" i="68"/>
  <c r="MOC2" i="68"/>
  <c r="MOB2" i="68"/>
  <c r="MOA2" i="68"/>
  <c r="MNZ2" i="68"/>
  <c r="MNY2" i="68"/>
  <c r="MNX2" i="68"/>
  <c r="MNW2" i="68"/>
  <c r="MNV2" i="68"/>
  <c r="MNU2" i="68"/>
  <c r="MNT2" i="68"/>
  <c r="MNS2" i="68"/>
  <c r="MNR2" i="68"/>
  <c r="MNQ2" i="68"/>
  <c r="MNP2" i="68"/>
  <c r="MNO2" i="68"/>
  <c r="MNN2" i="68"/>
  <c r="MNM2" i="68"/>
  <c r="MNL2" i="68"/>
  <c r="MNK2" i="68"/>
  <c r="MNJ2" i="68"/>
  <c r="MNI2" i="68"/>
  <c r="MNH2" i="68"/>
  <c r="MNG2" i="68"/>
  <c r="MNF2" i="68"/>
  <c r="MNE2" i="68"/>
  <c r="MND2" i="68"/>
  <c r="MNC2" i="68"/>
  <c r="MNB2" i="68"/>
  <c r="MNA2" i="68"/>
  <c r="MMZ2" i="68"/>
  <c r="MMY2" i="68"/>
  <c r="MMX2" i="68"/>
  <c r="MMW2" i="68"/>
  <c r="MMV2" i="68"/>
  <c r="MMU2" i="68"/>
  <c r="MMT2" i="68"/>
  <c r="MMS2" i="68"/>
  <c r="MMR2" i="68"/>
  <c r="MMQ2" i="68"/>
  <c r="MMP2" i="68"/>
  <c r="MMO2" i="68"/>
  <c r="MMN2" i="68"/>
  <c r="MMM2" i="68"/>
  <c r="MML2" i="68"/>
  <c r="MMK2" i="68"/>
  <c r="MMJ2" i="68"/>
  <c r="MMI2" i="68"/>
  <c r="MMH2" i="68"/>
  <c r="MMG2" i="68"/>
  <c r="MMF2" i="68"/>
  <c r="MME2" i="68"/>
  <c r="MMD2" i="68"/>
  <c r="MMC2" i="68"/>
  <c r="MMB2" i="68"/>
  <c r="MMA2" i="68"/>
  <c r="MLZ2" i="68"/>
  <c r="MLY2" i="68"/>
  <c r="MLX2" i="68"/>
  <c r="MLW2" i="68"/>
  <c r="MLV2" i="68"/>
  <c r="MLU2" i="68"/>
  <c r="MLT2" i="68"/>
  <c r="MLS2" i="68"/>
  <c r="MLR2" i="68"/>
  <c r="MLQ2" i="68"/>
  <c r="MLP2" i="68"/>
  <c r="MLO2" i="68"/>
  <c r="MLN2" i="68"/>
  <c r="MLM2" i="68"/>
  <c r="MLL2" i="68"/>
  <c r="MLK2" i="68"/>
  <c r="MLJ2" i="68"/>
  <c r="MLI2" i="68"/>
  <c r="MLH2" i="68"/>
  <c r="MLG2" i="68"/>
  <c r="MLF2" i="68"/>
  <c r="MLE2" i="68"/>
  <c r="MLD2" i="68"/>
  <c r="MLC2" i="68"/>
  <c r="MLB2" i="68"/>
  <c r="MLA2" i="68"/>
  <c r="MKZ2" i="68"/>
  <c r="MKY2" i="68"/>
  <c r="MKX2" i="68"/>
  <c r="MKW2" i="68"/>
  <c r="MKV2" i="68"/>
  <c r="MKU2" i="68"/>
  <c r="MKT2" i="68"/>
  <c r="MKS2" i="68"/>
  <c r="MKR2" i="68"/>
  <c r="MKQ2" i="68"/>
  <c r="MKP2" i="68"/>
  <c r="MKO2" i="68"/>
  <c r="MKN2" i="68"/>
  <c r="MKM2" i="68"/>
  <c r="MKL2" i="68"/>
  <c r="MKK2" i="68"/>
  <c r="MKJ2" i="68"/>
  <c r="MKI2" i="68"/>
  <c r="MKH2" i="68"/>
  <c r="MKG2" i="68"/>
  <c r="MKF2" i="68"/>
  <c r="MKE2" i="68"/>
  <c r="MKD2" i="68"/>
  <c r="MKC2" i="68"/>
  <c r="MKB2" i="68"/>
  <c r="MKA2" i="68"/>
  <c r="MJZ2" i="68"/>
  <c r="MJY2" i="68"/>
  <c r="MJX2" i="68"/>
  <c r="MJW2" i="68"/>
  <c r="MJV2" i="68"/>
  <c r="MJU2" i="68"/>
  <c r="MJT2" i="68"/>
  <c r="MJS2" i="68"/>
  <c r="MJR2" i="68"/>
  <c r="MJQ2" i="68"/>
  <c r="MJP2" i="68"/>
  <c r="MJO2" i="68"/>
  <c r="MJN2" i="68"/>
  <c r="MJM2" i="68"/>
  <c r="MJL2" i="68"/>
  <c r="MJK2" i="68"/>
  <c r="MJJ2" i="68"/>
  <c r="MJI2" i="68"/>
  <c r="MJH2" i="68"/>
  <c r="MJG2" i="68"/>
  <c r="MJF2" i="68"/>
  <c r="MJE2" i="68"/>
  <c r="MJD2" i="68"/>
  <c r="MJC2" i="68"/>
  <c r="MJB2" i="68"/>
  <c r="MJA2" i="68"/>
  <c r="MIZ2" i="68"/>
  <c r="MIY2" i="68"/>
  <c r="MIX2" i="68"/>
  <c r="MIW2" i="68"/>
  <c r="MIV2" i="68"/>
  <c r="MIU2" i="68"/>
  <c r="MIT2" i="68"/>
  <c r="MIS2" i="68"/>
  <c r="MIR2" i="68"/>
  <c r="MIQ2" i="68"/>
  <c r="MIP2" i="68"/>
  <c r="MIO2" i="68"/>
  <c r="MIN2" i="68"/>
  <c r="MIM2" i="68"/>
  <c r="MIL2" i="68"/>
  <c r="MIK2" i="68"/>
  <c r="MIJ2" i="68"/>
  <c r="MII2" i="68"/>
  <c r="MIH2" i="68"/>
  <c r="MIG2" i="68"/>
  <c r="MIF2" i="68"/>
  <c r="MIE2" i="68"/>
  <c r="MID2" i="68"/>
  <c r="MIC2" i="68"/>
  <c r="MIB2" i="68"/>
  <c r="MIA2" i="68"/>
  <c r="MHZ2" i="68"/>
  <c r="MHY2" i="68"/>
  <c r="MHX2" i="68"/>
  <c r="MHW2" i="68"/>
  <c r="MHV2" i="68"/>
  <c r="MHU2" i="68"/>
  <c r="MHT2" i="68"/>
  <c r="MHS2" i="68"/>
  <c r="MHR2" i="68"/>
  <c r="MHQ2" i="68"/>
  <c r="MHP2" i="68"/>
  <c r="MHO2" i="68"/>
  <c r="MHN2" i="68"/>
  <c r="MHM2" i="68"/>
  <c r="MHL2" i="68"/>
  <c r="MHK2" i="68"/>
  <c r="MHJ2" i="68"/>
  <c r="MHI2" i="68"/>
  <c r="MHH2" i="68"/>
  <c r="MHG2" i="68"/>
  <c r="MHF2" i="68"/>
  <c r="MHE2" i="68"/>
  <c r="MHD2" i="68"/>
  <c r="MHC2" i="68"/>
  <c r="MHB2" i="68"/>
  <c r="MHA2" i="68"/>
  <c r="MGZ2" i="68"/>
  <c r="MGY2" i="68"/>
  <c r="MGX2" i="68"/>
  <c r="MGW2" i="68"/>
  <c r="MGV2" i="68"/>
  <c r="MGU2" i="68"/>
  <c r="MGT2" i="68"/>
  <c r="MGS2" i="68"/>
  <c r="MGR2" i="68"/>
  <c r="MGQ2" i="68"/>
  <c r="MGP2" i="68"/>
  <c r="MGO2" i="68"/>
  <c r="MGN2" i="68"/>
  <c r="MGM2" i="68"/>
  <c r="MGL2" i="68"/>
  <c r="MGK2" i="68"/>
  <c r="MGJ2" i="68"/>
  <c r="MGI2" i="68"/>
  <c r="MGH2" i="68"/>
  <c r="MGG2" i="68"/>
  <c r="MGF2" i="68"/>
  <c r="MGE2" i="68"/>
  <c r="MGD2" i="68"/>
  <c r="MGC2" i="68"/>
  <c r="MGB2" i="68"/>
  <c r="MGA2" i="68"/>
  <c r="MFZ2" i="68"/>
  <c r="MFY2" i="68"/>
  <c r="MFX2" i="68"/>
  <c r="MFW2" i="68"/>
  <c r="MFV2" i="68"/>
  <c r="MFU2" i="68"/>
  <c r="MFT2" i="68"/>
  <c r="MFS2" i="68"/>
  <c r="MFR2" i="68"/>
  <c r="MFQ2" i="68"/>
  <c r="MFP2" i="68"/>
  <c r="MFO2" i="68"/>
  <c r="MFN2" i="68"/>
  <c r="MFM2" i="68"/>
  <c r="MFL2" i="68"/>
  <c r="MFK2" i="68"/>
  <c r="MFJ2" i="68"/>
  <c r="MFI2" i="68"/>
  <c r="MFH2" i="68"/>
  <c r="MFG2" i="68"/>
  <c r="MFF2" i="68"/>
  <c r="MFE2" i="68"/>
  <c r="MFD2" i="68"/>
  <c r="MFC2" i="68"/>
  <c r="MFB2" i="68"/>
  <c r="MFA2" i="68"/>
  <c r="MEZ2" i="68"/>
  <c r="MEY2" i="68"/>
  <c r="MEX2" i="68"/>
  <c r="MEW2" i="68"/>
  <c r="MEV2" i="68"/>
  <c r="MEU2" i="68"/>
  <c r="MET2" i="68"/>
  <c r="MES2" i="68"/>
  <c r="MER2" i="68"/>
  <c r="MEQ2" i="68"/>
  <c r="MEP2" i="68"/>
  <c r="MEO2" i="68"/>
  <c r="MEN2" i="68"/>
  <c r="MEM2" i="68"/>
  <c r="MEL2" i="68"/>
  <c r="MEK2" i="68"/>
  <c r="MEJ2" i="68"/>
  <c r="MEI2" i="68"/>
  <c r="MEH2" i="68"/>
  <c r="MEG2" i="68"/>
  <c r="MEF2" i="68"/>
  <c r="MEE2" i="68"/>
  <c r="MED2" i="68"/>
  <c r="MEC2" i="68"/>
  <c r="MEB2" i="68"/>
  <c r="MEA2" i="68"/>
  <c r="MDZ2" i="68"/>
  <c r="MDY2" i="68"/>
  <c r="MDX2" i="68"/>
  <c r="MDW2" i="68"/>
  <c r="MDV2" i="68"/>
  <c r="MDU2" i="68"/>
  <c r="MDT2" i="68"/>
  <c r="MDS2" i="68"/>
  <c r="MDR2" i="68"/>
  <c r="MDQ2" i="68"/>
  <c r="MDP2" i="68"/>
  <c r="MDO2" i="68"/>
  <c r="MDN2" i="68"/>
  <c r="MDM2" i="68"/>
  <c r="MDL2" i="68"/>
  <c r="MDK2" i="68"/>
  <c r="MDJ2" i="68"/>
  <c r="MDI2" i="68"/>
  <c r="MDH2" i="68"/>
  <c r="MDG2" i="68"/>
  <c r="MDF2" i="68"/>
  <c r="MDE2" i="68"/>
  <c r="MDD2" i="68"/>
  <c r="MDC2" i="68"/>
  <c r="MDB2" i="68"/>
  <c r="MDA2" i="68"/>
  <c r="MCZ2" i="68"/>
  <c r="MCY2" i="68"/>
  <c r="MCX2" i="68"/>
  <c r="MCW2" i="68"/>
  <c r="MCV2" i="68"/>
  <c r="MCU2" i="68"/>
  <c r="MCT2" i="68"/>
  <c r="MCS2" i="68"/>
  <c r="MCR2" i="68"/>
  <c r="MCQ2" i="68"/>
  <c r="MCP2" i="68"/>
  <c r="MCO2" i="68"/>
  <c r="MCN2" i="68"/>
  <c r="MCM2" i="68"/>
  <c r="MCL2" i="68"/>
  <c r="MCK2" i="68"/>
  <c r="MCJ2" i="68"/>
  <c r="MCI2" i="68"/>
  <c r="MCH2" i="68"/>
  <c r="MCG2" i="68"/>
  <c r="MCF2" i="68"/>
  <c r="MCE2" i="68"/>
  <c r="MCD2" i="68"/>
  <c r="MCC2" i="68"/>
  <c r="MCB2" i="68"/>
  <c r="MCA2" i="68"/>
  <c r="MBZ2" i="68"/>
  <c r="MBY2" i="68"/>
  <c r="MBX2" i="68"/>
  <c r="MBW2" i="68"/>
  <c r="MBV2" i="68"/>
  <c r="MBU2" i="68"/>
  <c r="MBT2" i="68"/>
  <c r="MBS2" i="68"/>
  <c r="MBR2" i="68"/>
  <c r="MBQ2" i="68"/>
  <c r="MBP2" i="68"/>
  <c r="MBO2" i="68"/>
  <c r="MBN2" i="68"/>
  <c r="MBM2" i="68"/>
  <c r="MBL2" i="68"/>
  <c r="MBK2" i="68"/>
  <c r="MBJ2" i="68"/>
  <c r="MBI2" i="68"/>
  <c r="MBH2" i="68"/>
  <c r="MBG2" i="68"/>
  <c r="MBF2" i="68"/>
  <c r="MBE2" i="68"/>
  <c r="MBD2" i="68"/>
  <c r="MBC2" i="68"/>
  <c r="MBB2" i="68"/>
  <c r="MBA2" i="68"/>
  <c r="MAZ2" i="68"/>
  <c r="MAY2" i="68"/>
  <c r="MAX2" i="68"/>
  <c r="MAW2" i="68"/>
  <c r="MAV2" i="68"/>
  <c r="MAU2" i="68"/>
  <c r="MAT2" i="68"/>
  <c r="MAS2" i="68"/>
  <c r="MAR2" i="68"/>
  <c r="MAQ2" i="68"/>
  <c r="MAP2" i="68"/>
  <c r="MAO2" i="68"/>
  <c r="MAN2" i="68"/>
  <c r="MAM2" i="68"/>
  <c r="MAL2" i="68"/>
  <c r="MAK2" i="68"/>
  <c r="MAJ2" i="68"/>
  <c r="MAI2" i="68"/>
  <c r="MAH2" i="68"/>
  <c r="MAG2" i="68"/>
  <c r="MAF2" i="68"/>
  <c r="MAE2" i="68"/>
  <c r="MAD2" i="68"/>
  <c r="MAC2" i="68"/>
  <c r="MAB2" i="68"/>
  <c r="MAA2" i="68"/>
  <c r="LZZ2" i="68"/>
  <c r="LZY2" i="68"/>
  <c r="LZX2" i="68"/>
  <c r="LZW2" i="68"/>
  <c r="LZV2" i="68"/>
  <c r="LZU2" i="68"/>
  <c r="LZT2" i="68"/>
  <c r="LZS2" i="68"/>
  <c r="LZR2" i="68"/>
  <c r="LZQ2" i="68"/>
  <c r="LZP2" i="68"/>
  <c r="LZO2" i="68"/>
  <c r="LZN2" i="68"/>
  <c r="LZM2" i="68"/>
  <c r="LZL2" i="68"/>
  <c r="LZK2" i="68"/>
  <c r="LZJ2" i="68"/>
  <c r="LZI2" i="68"/>
  <c r="LZH2" i="68"/>
  <c r="LZG2" i="68"/>
  <c r="LZF2" i="68"/>
  <c r="LZE2" i="68"/>
  <c r="LZD2" i="68"/>
  <c r="LZC2" i="68"/>
  <c r="LZB2" i="68"/>
  <c r="LZA2" i="68"/>
  <c r="LYZ2" i="68"/>
  <c r="LYY2" i="68"/>
  <c r="LYX2" i="68"/>
  <c r="LYW2" i="68"/>
  <c r="LYV2" i="68"/>
  <c r="LYU2" i="68"/>
  <c r="LYT2" i="68"/>
  <c r="LYS2" i="68"/>
  <c r="LYR2" i="68"/>
  <c r="LYQ2" i="68"/>
  <c r="LYP2" i="68"/>
  <c r="LYO2" i="68"/>
  <c r="LYN2" i="68"/>
  <c r="LYM2" i="68"/>
  <c r="LYL2" i="68"/>
  <c r="LYK2" i="68"/>
  <c r="LYJ2" i="68"/>
  <c r="LYI2" i="68"/>
  <c r="LYH2" i="68"/>
  <c r="LYG2" i="68"/>
  <c r="LYF2" i="68"/>
  <c r="LYE2" i="68"/>
  <c r="LYD2" i="68"/>
  <c r="LYC2" i="68"/>
  <c r="LYB2" i="68"/>
  <c r="LYA2" i="68"/>
  <c r="LXZ2" i="68"/>
  <c r="LXY2" i="68"/>
  <c r="LXX2" i="68"/>
  <c r="LXW2" i="68"/>
  <c r="LXV2" i="68"/>
  <c r="LXU2" i="68"/>
  <c r="LXT2" i="68"/>
  <c r="LXS2" i="68"/>
  <c r="LXR2" i="68"/>
  <c r="LXQ2" i="68"/>
  <c r="LXP2" i="68"/>
  <c r="LXO2" i="68"/>
  <c r="LXN2" i="68"/>
  <c r="LXM2" i="68"/>
  <c r="LXL2" i="68"/>
  <c r="LXK2" i="68"/>
  <c r="LXJ2" i="68"/>
  <c r="LXI2" i="68"/>
  <c r="LXH2" i="68"/>
  <c r="LXG2" i="68"/>
  <c r="LXF2" i="68"/>
  <c r="LXE2" i="68"/>
  <c r="LXD2" i="68"/>
  <c r="LXC2" i="68"/>
  <c r="LXB2" i="68"/>
  <c r="LXA2" i="68"/>
  <c r="LWZ2" i="68"/>
  <c r="LWY2" i="68"/>
  <c r="LWX2" i="68"/>
  <c r="LWW2" i="68"/>
  <c r="LWV2" i="68"/>
  <c r="LWU2" i="68"/>
  <c r="LWT2" i="68"/>
  <c r="LWS2" i="68"/>
  <c r="LWR2" i="68"/>
  <c r="LWQ2" i="68"/>
  <c r="LWP2" i="68"/>
  <c r="LWO2" i="68"/>
  <c r="LWN2" i="68"/>
  <c r="LWM2" i="68"/>
  <c r="LWL2" i="68"/>
  <c r="LWK2" i="68"/>
  <c r="LWJ2" i="68"/>
  <c r="LWI2" i="68"/>
  <c r="LWH2" i="68"/>
  <c r="LWG2" i="68"/>
  <c r="LWF2" i="68"/>
  <c r="LWE2" i="68"/>
  <c r="LWD2" i="68"/>
  <c r="LWC2" i="68"/>
  <c r="LWB2" i="68"/>
  <c r="LWA2" i="68"/>
  <c r="LVZ2" i="68"/>
  <c r="LVY2" i="68"/>
  <c r="LVX2" i="68"/>
  <c r="LVW2" i="68"/>
  <c r="LVV2" i="68"/>
  <c r="LVU2" i="68"/>
  <c r="LVT2" i="68"/>
  <c r="LVS2" i="68"/>
  <c r="LVR2" i="68"/>
  <c r="LVQ2" i="68"/>
  <c r="LVP2" i="68"/>
  <c r="LVO2" i="68"/>
  <c r="LVN2" i="68"/>
  <c r="LVM2" i="68"/>
  <c r="LVL2" i="68"/>
  <c r="LVK2" i="68"/>
  <c r="LVJ2" i="68"/>
  <c r="LVI2" i="68"/>
  <c r="LVH2" i="68"/>
  <c r="LVG2" i="68"/>
  <c r="LVF2" i="68"/>
  <c r="LVE2" i="68"/>
  <c r="LVD2" i="68"/>
  <c r="LVC2" i="68"/>
  <c r="LVB2" i="68"/>
  <c r="LVA2" i="68"/>
  <c r="LUZ2" i="68"/>
  <c r="LUY2" i="68"/>
  <c r="LUX2" i="68"/>
  <c r="LUW2" i="68"/>
  <c r="LUV2" i="68"/>
  <c r="LUU2" i="68"/>
  <c r="LUT2" i="68"/>
  <c r="LUS2" i="68"/>
  <c r="LUR2" i="68"/>
  <c r="LUQ2" i="68"/>
  <c r="LUP2" i="68"/>
  <c r="LUO2" i="68"/>
  <c r="LUN2" i="68"/>
  <c r="LUM2" i="68"/>
  <c r="LUL2" i="68"/>
  <c r="LUK2" i="68"/>
  <c r="LUJ2" i="68"/>
  <c r="LUI2" i="68"/>
  <c r="LUH2" i="68"/>
  <c r="LUG2" i="68"/>
  <c r="LUF2" i="68"/>
  <c r="LUE2" i="68"/>
  <c r="LUD2" i="68"/>
  <c r="LUC2" i="68"/>
  <c r="LUB2" i="68"/>
  <c r="LUA2" i="68"/>
  <c r="LTZ2" i="68"/>
  <c r="LTY2" i="68"/>
  <c r="LTX2" i="68"/>
  <c r="LTW2" i="68"/>
  <c r="LTV2" i="68"/>
  <c r="LTU2" i="68"/>
  <c r="LTT2" i="68"/>
  <c r="LTS2" i="68"/>
  <c r="LTR2" i="68"/>
  <c r="LTQ2" i="68"/>
  <c r="LTP2" i="68"/>
  <c r="LTO2" i="68"/>
  <c r="LTN2" i="68"/>
  <c r="LTM2" i="68"/>
  <c r="LTL2" i="68"/>
  <c r="LTK2" i="68"/>
  <c r="LTJ2" i="68"/>
  <c r="LTI2" i="68"/>
  <c r="LTH2" i="68"/>
  <c r="LTG2" i="68"/>
  <c r="LTF2" i="68"/>
  <c r="LTE2" i="68"/>
  <c r="LTD2" i="68"/>
  <c r="LTC2" i="68"/>
  <c r="LTB2" i="68"/>
  <c r="LTA2" i="68"/>
  <c r="LSZ2" i="68"/>
  <c r="LSY2" i="68"/>
  <c r="LSX2" i="68"/>
  <c r="LSW2" i="68"/>
  <c r="LSV2" i="68"/>
  <c r="LSU2" i="68"/>
  <c r="LST2" i="68"/>
  <c r="LSS2" i="68"/>
  <c r="LSR2" i="68"/>
  <c r="LSQ2" i="68"/>
  <c r="LSP2" i="68"/>
  <c r="LSO2" i="68"/>
  <c r="LSN2" i="68"/>
  <c r="LSM2" i="68"/>
  <c r="LSL2" i="68"/>
  <c r="LSK2" i="68"/>
  <c r="LSJ2" i="68"/>
  <c r="LSI2" i="68"/>
  <c r="LSH2" i="68"/>
  <c r="LSG2" i="68"/>
  <c r="LSF2" i="68"/>
  <c r="LSE2" i="68"/>
  <c r="LSD2" i="68"/>
  <c r="LSC2" i="68"/>
  <c r="LSB2" i="68"/>
  <c r="LSA2" i="68"/>
  <c r="LRZ2" i="68"/>
  <c r="LRY2" i="68"/>
  <c r="LRX2" i="68"/>
  <c r="LRW2" i="68"/>
  <c r="LRV2" i="68"/>
  <c r="LRU2" i="68"/>
  <c r="LRT2" i="68"/>
  <c r="LRS2" i="68"/>
  <c r="LRR2" i="68"/>
  <c r="LRQ2" i="68"/>
  <c r="LRP2" i="68"/>
  <c r="LRO2" i="68"/>
  <c r="LRN2" i="68"/>
  <c r="LRM2" i="68"/>
  <c r="LRL2" i="68"/>
  <c r="LRK2" i="68"/>
  <c r="LRJ2" i="68"/>
  <c r="LRI2" i="68"/>
  <c r="LRH2" i="68"/>
  <c r="LRG2" i="68"/>
  <c r="LRF2" i="68"/>
  <c r="LRE2" i="68"/>
  <c r="LRD2" i="68"/>
  <c r="LRC2" i="68"/>
  <c r="LRB2" i="68"/>
  <c r="LRA2" i="68"/>
  <c r="LQZ2" i="68"/>
  <c r="LQY2" i="68"/>
  <c r="LQX2" i="68"/>
  <c r="LQW2" i="68"/>
  <c r="LQV2" i="68"/>
  <c r="LQU2" i="68"/>
  <c r="LQT2" i="68"/>
  <c r="LQS2" i="68"/>
  <c r="LQR2" i="68"/>
  <c r="LQQ2" i="68"/>
  <c r="LQP2" i="68"/>
  <c r="LQO2" i="68"/>
  <c r="LQN2" i="68"/>
  <c r="LQM2" i="68"/>
  <c r="LQL2" i="68"/>
  <c r="LQK2" i="68"/>
  <c r="LQJ2" i="68"/>
  <c r="LQI2" i="68"/>
  <c r="LQH2" i="68"/>
  <c r="LQG2" i="68"/>
  <c r="LQF2" i="68"/>
  <c r="LQE2" i="68"/>
  <c r="LQD2" i="68"/>
  <c r="LQC2" i="68"/>
  <c r="LQB2" i="68"/>
  <c r="LQA2" i="68"/>
  <c r="LPZ2" i="68"/>
  <c r="LPY2" i="68"/>
  <c r="LPX2" i="68"/>
  <c r="LPW2" i="68"/>
  <c r="LPV2" i="68"/>
  <c r="LPU2" i="68"/>
  <c r="LPT2" i="68"/>
  <c r="LPS2" i="68"/>
  <c r="LPR2" i="68"/>
  <c r="LPQ2" i="68"/>
  <c r="LPP2" i="68"/>
  <c r="LPO2" i="68"/>
  <c r="LPN2" i="68"/>
  <c r="LPM2" i="68"/>
  <c r="LPL2" i="68"/>
  <c r="LPK2" i="68"/>
  <c r="LPJ2" i="68"/>
  <c r="LPI2" i="68"/>
  <c r="LPH2" i="68"/>
  <c r="LPG2" i="68"/>
  <c r="LPF2" i="68"/>
  <c r="LPE2" i="68"/>
  <c r="LPD2" i="68"/>
  <c r="LPC2" i="68"/>
  <c r="LPB2" i="68"/>
  <c r="LPA2" i="68"/>
  <c r="LOZ2" i="68"/>
  <c r="LOY2" i="68"/>
  <c r="LOX2" i="68"/>
  <c r="LOW2" i="68"/>
  <c r="LOV2" i="68"/>
  <c r="LOU2" i="68"/>
  <c r="LOT2" i="68"/>
  <c r="LOS2" i="68"/>
  <c r="LOR2" i="68"/>
  <c r="LOQ2" i="68"/>
  <c r="LOP2" i="68"/>
  <c r="LOO2" i="68"/>
  <c r="LON2" i="68"/>
  <c r="LOM2" i="68"/>
  <c r="LOL2" i="68"/>
  <c r="LOK2" i="68"/>
  <c r="LOJ2" i="68"/>
  <c r="LOI2" i="68"/>
  <c r="LOH2" i="68"/>
  <c r="LOG2" i="68"/>
  <c r="LOF2" i="68"/>
  <c r="LOE2" i="68"/>
  <c r="LOD2" i="68"/>
  <c r="LOC2" i="68"/>
  <c r="LOB2" i="68"/>
  <c r="LOA2" i="68"/>
  <c r="LNZ2" i="68"/>
  <c r="LNY2" i="68"/>
  <c r="LNX2" i="68"/>
  <c r="LNW2" i="68"/>
  <c r="LNV2" i="68"/>
  <c r="LNU2" i="68"/>
  <c r="LNT2" i="68"/>
  <c r="LNS2" i="68"/>
  <c r="LNR2" i="68"/>
  <c r="LNQ2" i="68"/>
  <c r="LNP2" i="68"/>
  <c r="LNO2" i="68"/>
  <c r="LNN2" i="68"/>
  <c r="LNM2" i="68"/>
  <c r="LNL2" i="68"/>
  <c r="LNK2" i="68"/>
  <c r="LNJ2" i="68"/>
  <c r="LNI2" i="68"/>
  <c r="LNH2" i="68"/>
  <c r="LNG2" i="68"/>
  <c r="LNF2" i="68"/>
  <c r="LNE2" i="68"/>
  <c r="LND2" i="68"/>
  <c r="LNC2" i="68"/>
  <c r="LNB2" i="68"/>
  <c r="LNA2" i="68"/>
  <c r="LMZ2" i="68"/>
  <c r="LMY2" i="68"/>
  <c r="LMX2" i="68"/>
  <c r="LMW2" i="68"/>
  <c r="LMV2" i="68"/>
  <c r="LMU2" i="68"/>
  <c r="LMT2" i="68"/>
  <c r="LMS2" i="68"/>
  <c r="LMR2" i="68"/>
  <c r="LMQ2" i="68"/>
  <c r="LMP2" i="68"/>
  <c r="LMO2" i="68"/>
  <c r="LMN2" i="68"/>
  <c r="LMM2" i="68"/>
  <c r="LML2" i="68"/>
  <c r="LMK2" i="68"/>
  <c r="LMJ2" i="68"/>
  <c r="LMI2" i="68"/>
  <c r="LMH2" i="68"/>
  <c r="LMG2" i="68"/>
  <c r="LMF2" i="68"/>
  <c r="LME2" i="68"/>
  <c r="LMD2" i="68"/>
  <c r="LMC2" i="68"/>
  <c r="LMB2" i="68"/>
  <c r="LMA2" i="68"/>
  <c r="LLZ2" i="68"/>
  <c r="LLY2" i="68"/>
  <c r="LLX2" i="68"/>
  <c r="LLW2" i="68"/>
  <c r="LLV2" i="68"/>
  <c r="LLU2" i="68"/>
  <c r="LLT2" i="68"/>
  <c r="LLS2" i="68"/>
  <c r="LLR2" i="68"/>
  <c r="LLQ2" i="68"/>
  <c r="LLP2" i="68"/>
  <c r="LLO2" i="68"/>
  <c r="LLN2" i="68"/>
  <c r="LLM2" i="68"/>
  <c r="LLL2" i="68"/>
  <c r="LLK2" i="68"/>
  <c r="LLJ2" i="68"/>
  <c r="LLI2" i="68"/>
  <c r="LLH2" i="68"/>
  <c r="LLG2" i="68"/>
  <c r="LLF2" i="68"/>
  <c r="LLE2" i="68"/>
  <c r="LLD2" i="68"/>
  <c r="LLC2" i="68"/>
  <c r="LLB2" i="68"/>
  <c r="LLA2" i="68"/>
  <c r="LKZ2" i="68"/>
  <c r="LKY2" i="68"/>
  <c r="LKX2" i="68"/>
  <c r="LKW2" i="68"/>
  <c r="LKV2" i="68"/>
  <c r="LKU2" i="68"/>
  <c r="LKT2" i="68"/>
  <c r="LKS2" i="68"/>
  <c r="LKR2" i="68"/>
  <c r="LKQ2" i="68"/>
  <c r="LKP2" i="68"/>
  <c r="LKO2" i="68"/>
  <c r="LKN2" i="68"/>
  <c r="LKM2" i="68"/>
  <c r="LKL2" i="68"/>
  <c r="LKK2" i="68"/>
  <c r="LKJ2" i="68"/>
  <c r="LKI2" i="68"/>
  <c r="LKH2" i="68"/>
  <c r="LKG2" i="68"/>
  <c r="LKF2" i="68"/>
  <c r="LKE2" i="68"/>
  <c r="LKD2" i="68"/>
  <c r="LKC2" i="68"/>
  <c r="LKB2" i="68"/>
  <c r="LKA2" i="68"/>
  <c r="LJZ2" i="68"/>
  <c r="LJY2" i="68"/>
  <c r="LJX2" i="68"/>
  <c r="LJW2" i="68"/>
  <c r="LJV2" i="68"/>
  <c r="LJU2" i="68"/>
  <c r="LJT2" i="68"/>
  <c r="LJS2" i="68"/>
  <c r="LJR2" i="68"/>
  <c r="LJQ2" i="68"/>
  <c r="LJP2" i="68"/>
  <c r="LJO2" i="68"/>
  <c r="LJN2" i="68"/>
  <c r="LJM2" i="68"/>
  <c r="LJL2" i="68"/>
  <c r="LJK2" i="68"/>
  <c r="LJJ2" i="68"/>
  <c r="LJI2" i="68"/>
  <c r="LJH2" i="68"/>
  <c r="LJG2" i="68"/>
  <c r="LJF2" i="68"/>
  <c r="LJE2" i="68"/>
  <c r="LJD2" i="68"/>
  <c r="LJC2" i="68"/>
  <c r="LJB2" i="68"/>
  <c r="LJA2" i="68"/>
  <c r="LIZ2" i="68"/>
  <c r="LIY2" i="68"/>
  <c r="LIX2" i="68"/>
  <c r="LIW2" i="68"/>
  <c r="LIV2" i="68"/>
  <c r="LIU2" i="68"/>
  <c r="LIT2" i="68"/>
  <c r="LIS2" i="68"/>
  <c r="LIR2" i="68"/>
  <c r="LIQ2" i="68"/>
  <c r="LIP2" i="68"/>
  <c r="LIO2" i="68"/>
  <c r="LIN2" i="68"/>
  <c r="LIM2" i="68"/>
  <c r="LIL2" i="68"/>
  <c r="LIK2" i="68"/>
  <c r="LIJ2" i="68"/>
  <c r="LII2" i="68"/>
  <c r="LIH2" i="68"/>
  <c r="LIG2" i="68"/>
  <c r="LIF2" i="68"/>
  <c r="LIE2" i="68"/>
  <c r="LID2" i="68"/>
  <c r="LIC2" i="68"/>
  <c r="LIB2" i="68"/>
  <c r="LIA2" i="68"/>
  <c r="LHZ2" i="68"/>
  <c r="LHY2" i="68"/>
  <c r="LHX2" i="68"/>
  <c r="LHW2" i="68"/>
  <c r="LHV2" i="68"/>
  <c r="LHU2" i="68"/>
  <c r="LHT2" i="68"/>
  <c r="LHS2" i="68"/>
  <c r="LHR2" i="68"/>
  <c r="LHQ2" i="68"/>
  <c r="LHP2" i="68"/>
  <c r="LHO2" i="68"/>
  <c r="LHN2" i="68"/>
  <c r="LHM2" i="68"/>
  <c r="LHL2" i="68"/>
  <c r="LHK2" i="68"/>
  <c r="LHJ2" i="68"/>
  <c r="LHI2" i="68"/>
  <c r="LHH2" i="68"/>
  <c r="LHG2" i="68"/>
  <c r="LHF2" i="68"/>
  <c r="LHE2" i="68"/>
  <c r="LHD2" i="68"/>
  <c r="LHC2" i="68"/>
  <c r="LHB2" i="68"/>
  <c r="LHA2" i="68"/>
  <c r="LGZ2" i="68"/>
  <c r="LGY2" i="68"/>
  <c r="LGX2" i="68"/>
  <c r="LGW2" i="68"/>
  <c r="LGV2" i="68"/>
  <c r="LGU2" i="68"/>
  <c r="LGT2" i="68"/>
  <c r="LGS2" i="68"/>
  <c r="LGR2" i="68"/>
  <c r="LGQ2" i="68"/>
  <c r="LGP2" i="68"/>
  <c r="LGO2" i="68"/>
  <c r="LGN2" i="68"/>
  <c r="LGM2" i="68"/>
  <c r="LGL2" i="68"/>
  <c r="LGK2" i="68"/>
  <c r="LGJ2" i="68"/>
  <c r="LGI2" i="68"/>
  <c r="LGH2" i="68"/>
  <c r="LGG2" i="68"/>
  <c r="LGF2" i="68"/>
  <c r="LGE2" i="68"/>
  <c r="LGD2" i="68"/>
  <c r="LGC2" i="68"/>
  <c r="LGB2" i="68"/>
  <c r="LGA2" i="68"/>
  <c r="LFZ2" i="68"/>
  <c r="LFY2" i="68"/>
  <c r="LFX2" i="68"/>
  <c r="LFW2" i="68"/>
  <c r="LFV2" i="68"/>
  <c r="LFU2" i="68"/>
  <c r="LFT2" i="68"/>
  <c r="LFS2" i="68"/>
  <c r="LFR2" i="68"/>
  <c r="LFQ2" i="68"/>
  <c r="LFP2" i="68"/>
  <c r="LFO2" i="68"/>
  <c r="LFN2" i="68"/>
  <c r="LFM2" i="68"/>
  <c r="LFL2" i="68"/>
  <c r="LFK2" i="68"/>
  <c r="LFJ2" i="68"/>
  <c r="LFI2" i="68"/>
  <c r="LFH2" i="68"/>
  <c r="LFG2" i="68"/>
  <c r="LFF2" i="68"/>
  <c r="LFE2" i="68"/>
  <c r="LFD2" i="68"/>
  <c r="LFC2" i="68"/>
  <c r="LFB2" i="68"/>
  <c r="LFA2" i="68"/>
  <c r="LEZ2" i="68"/>
  <c r="LEY2" i="68"/>
  <c r="LEX2" i="68"/>
  <c r="LEW2" i="68"/>
  <c r="LEV2" i="68"/>
  <c r="LEU2" i="68"/>
  <c r="LET2" i="68"/>
  <c r="LES2" i="68"/>
  <c r="LER2" i="68"/>
  <c r="LEQ2" i="68"/>
  <c r="LEP2" i="68"/>
  <c r="LEO2" i="68"/>
  <c r="LEN2" i="68"/>
  <c r="LEM2" i="68"/>
  <c r="LEL2" i="68"/>
  <c r="LEK2" i="68"/>
  <c r="LEJ2" i="68"/>
  <c r="LEI2" i="68"/>
  <c r="LEH2" i="68"/>
  <c r="LEG2" i="68"/>
  <c r="LEF2" i="68"/>
  <c r="LEE2" i="68"/>
  <c r="LED2" i="68"/>
  <c r="LEC2" i="68"/>
  <c r="LEB2" i="68"/>
  <c r="LEA2" i="68"/>
  <c r="LDZ2" i="68"/>
  <c r="LDY2" i="68"/>
  <c r="LDX2" i="68"/>
  <c r="LDW2" i="68"/>
  <c r="LDV2" i="68"/>
  <c r="LDU2" i="68"/>
  <c r="LDT2" i="68"/>
  <c r="LDS2" i="68"/>
  <c r="LDR2" i="68"/>
  <c r="LDQ2" i="68"/>
  <c r="LDP2" i="68"/>
  <c r="LDO2" i="68"/>
  <c r="LDN2" i="68"/>
  <c r="LDM2" i="68"/>
  <c r="LDL2" i="68"/>
  <c r="LDK2" i="68"/>
  <c r="LDJ2" i="68"/>
  <c r="LDI2" i="68"/>
  <c r="LDH2" i="68"/>
  <c r="LDG2" i="68"/>
  <c r="LDF2" i="68"/>
  <c r="LDE2" i="68"/>
  <c r="LDD2" i="68"/>
  <c r="LDC2" i="68"/>
  <c r="LDB2" i="68"/>
  <c r="LDA2" i="68"/>
  <c r="LCZ2" i="68"/>
  <c r="LCY2" i="68"/>
  <c r="LCX2" i="68"/>
  <c r="LCW2" i="68"/>
  <c r="LCV2" i="68"/>
  <c r="LCU2" i="68"/>
  <c r="LCT2" i="68"/>
  <c r="LCS2" i="68"/>
  <c r="LCR2" i="68"/>
  <c r="LCQ2" i="68"/>
  <c r="LCP2" i="68"/>
  <c r="LCO2" i="68"/>
  <c r="LCN2" i="68"/>
  <c r="LCM2" i="68"/>
  <c r="LCL2" i="68"/>
  <c r="LCK2" i="68"/>
  <c r="LCJ2" i="68"/>
  <c r="LCI2" i="68"/>
  <c r="LCH2" i="68"/>
  <c r="LCG2" i="68"/>
  <c r="LCF2" i="68"/>
  <c r="LCE2" i="68"/>
  <c r="LCD2" i="68"/>
  <c r="LCC2" i="68"/>
  <c r="LCB2" i="68"/>
  <c r="LCA2" i="68"/>
  <c r="LBZ2" i="68"/>
  <c r="LBY2" i="68"/>
  <c r="LBX2" i="68"/>
  <c r="LBW2" i="68"/>
  <c r="LBV2" i="68"/>
  <c r="LBU2" i="68"/>
  <c r="LBT2" i="68"/>
  <c r="LBS2" i="68"/>
  <c r="LBR2" i="68"/>
  <c r="LBQ2" i="68"/>
  <c r="LBP2" i="68"/>
  <c r="LBO2" i="68"/>
  <c r="LBN2" i="68"/>
  <c r="LBM2" i="68"/>
  <c r="LBL2" i="68"/>
  <c r="LBK2" i="68"/>
  <c r="LBJ2" i="68"/>
  <c r="LBI2" i="68"/>
  <c r="LBH2" i="68"/>
  <c r="LBG2" i="68"/>
  <c r="LBF2" i="68"/>
  <c r="LBE2" i="68"/>
  <c r="LBD2" i="68"/>
  <c r="LBC2" i="68"/>
  <c r="LBB2" i="68"/>
  <c r="LBA2" i="68"/>
  <c r="LAZ2" i="68"/>
  <c r="LAY2" i="68"/>
  <c r="LAX2" i="68"/>
  <c r="LAW2" i="68"/>
  <c r="LAV2" i="68"/>
  <c r="LAU2" i="68"/>
  <c r="LAT2" i="68"/>
  <c r="LAS2" i="68"/>
  <c r="LAR2" i="68"/>
  <c r="LAQ2" i="68"/>
  <c r="LAP2" i="68"/>
  <c r="LAO2" i="68"/>
  <c r="LAN2" i="68"/>
  <c r="LAM2" i="68"/>
  <c r="LAL2" i="68"/>
  <c r="LAK2" i="68"/>
  <c r="LAJ2" i="68"/>
  <c r="LAI2" i="68"/>
  <c r="LAH2" i="68"/>
  <c r="LAG2" i="68"/>
  <c r="LAF2" i="68"/>
  <c r="LAE2" i="68"/>
  <c r="LAD2" i="68"/>
  <c r="LAC2" i="68"/>
  <c r="LAB2" i="68"/>
  <c r="LAA2" i="68"/>
  <c r="KZZ2" i="68"/>
  <c r="KZY2" i="68"/>
  <c r="KZX2" i="68"/>
  <c r="KZW2" i="68"/>
  <c r="KZV2" i="68"/>
  <c r="KZU2" i="68"/>
  <c r="KZT2" i="68"/>
  <c r="KZS2" i="68"/>
  <c r="KZR2" i="68"/>
  <c r="KZQ2" i="68"/>
  <c r="KZP2" i="68"/>
  <c r="KZO2" i="68"/>
  <c r="KZN2" i="68"/>
  <c r="KZM2" i="68"/>
  <c r="KZL2" i="68"/>
  <c r="KZK2" i="68"/>
  <c r="KZJ2" i="68"/>
  <c r="KZI2" i="68"/>
  <c r="KZH2" i="68"/>
  <c r="KZG2" i="68"/>
  <c r="KZF2" i="68"/>
  <c r="KZE2" i="68"/>
  <c r="KZD2" i="68"/>
  <c r="KZC2" i="68"/>
  <c r="KZB2" i="68"/>
  <c r="KZA2" i="68"/>
  <c r="KYZ2" i="68"/>
  <c r="KYY2" i="68"/>
  <c r="KYX2" i="68"/>
  <c r="KYW2" i="68"/>
  <c r="KYV2" i="68"/>
  <c r="KYU2" i="68"/>
  <c r="KYT2" i="68"/>
  <c r="KYS2" i="68"/>
  <c r="KYR2" i="68"/>
  <c r="KYQ2" i="68"/>
  <c r="KYP2" i="68"/>
  <c r="KYO2" i="68"/>
  <c r="KYN2" i="68"/>
  <c r="KYM2" i="68"/>
  <c r="KYL2" i="68"/>
  <c r="KYK2" i="68"/>
  <c r="KYJ2" i="68"/>
  <c r="KYI2" i="68"/>
  <c r="KYH2" i="68"/>
  <c r="KYG2" i="68"/>
  <c r="KYF2" i="68"/>
  <c r="KYE2" i="68"/>
  <c r="KYD2" i="68"/>
  <c r="KYC2" i="68"/>
  <c r="KYB2" i="68"/>
  <c r="KYA2" i="68"/>
  <c r="KXZ2" i="68"/>
  <c r="KXY2" i="68"/>
  <c r="KXX2" i="68"/>
  <c r="KXW2" i="68"/>
  <c r="KXV2" i="68"/>
  <c r="KXU2" i="68"/>
  <c r="KXT2" i="68"/>
  <c r="KXS2" i="68"/>
  <c r="KXR2" i="68"/>
  <c r="KXQ2" i="68"/>
  <c r="KXP2" i="68"/>
  <c r="KXO2" i="68"/>
  <c r="KXN2" i="68"/>
  <c r="KXM2" i="68"/>
  <c r="KXL2" i="68"/>
  <c r="KXK2" i="68"/>
  <c r="KXJ2" i="68"/>
  <c r="KXI2" i="68"/>
  <c r="KXH2" i="68"/>
  <c r="KXG2" i="68"/>
  <c r="KXF2" i="68"/>
  <c r="KXE2" i="68"/>
  <c r="KXD2" i="68"/>
  <c r="KXC2" i="68"/>
  <c r="KXB2" i="68"/>
  <c r="KXA2" i="68"/>
  <c r="KWZ2" i="68"/>
  <c r="KWY2" i="68"/>
  <c r="KWX2" i="68"/>
  <c r="KWW2" i="68"/>
  <c r="KWV2" i="68"/>
  <c r="KWU2" i="68"/>
  <c r="KWT2" i="68"/>
  <c r="KWS2" i="68"/>
  <c r="KWR2" i="68"/>
  <c r="KWQ2" i="68"/>
  <c r="KWP2" i="68"/>
  <c r="KWO2" i="68"/>
  <c r="KWN2" i="68"/>
  <c r="KWM2" i="68"/>
  <c r="KWL2" i="68"/>
  <c r="KWK2" i="68"/>
  <c r="KWJ2" i="68"/>
  <c r="KWI2" i="68"/>
  <c r="KWH2" i="68"/>
  <c r="KWG2" i="68"/>
  <c r="KWF2" i="68"/>
  <c r="KWE2" i="68"/>
  <c r="KWD2" i="68"/>
  <c r="KWC2" i="68"/>
  <c r="KWB2" i="68"/>
  <c r="KWA2" i="68"/>
  <c r="KVZ2" i="68"/>
  <c r="KVY2" i="68"/>
  <c r="KVX2" i="68"/>
  <c r="KVW2" i="68"/>
  <c r="KVV2" i="68"/>
  <c r="KVU2" i="68"/>
  <c r="KVT2" i="68"/>
  <c r="KVS2" i="68"/>
  <c r="KVR2" i="68"/>
  <c r="KVQ2" i="68"/>
  <c r="KVP2" i="68"/>
  <c r="KVO2" i="68"/>
  <c r="KVN2" i="68"/>
  <c r="KVM2" i="68"/>
  <c r="KVL2" i="68"/>
  <c r="KVK2" i="68"/>
  <c r="KVJ2" i="68"/>
  <c r="KVI2" i="68"/>
  <c r="KVH2" i="68"/>
  <c r="KVG2" i="68"/>
  <c r="KVF2" i="68"/>
  <c r="KVE2" i="68"/>
  <c r="KVD2" i="68"/>
  <c r="KVC2" i="68"/>
  <c r="KVB2" i="68"/>
  <c r="KVA2" i="68"/>
  <c r="KUZ2" i="68"/>
  <c r="KUY2" i="68"/>
  <c r="KUX2" i="68"/>
  <c r="KUW2" i="68"/>
  <c r="KUV2" i="68"/>
  <c r="KUU2" i="68"/>
  <c r="KUT2" i="68"/>
  <c r="KUS2" i="68"/>
  <c r="KUR2" i="68"/>
  <c r="KUQ2" i="68"/>
  <c r="KUP2" i="68"/>
  <c r="KUO2" i="68"/>
  <c r="KUN2" i="68"/>
  <c r="KUM2" i="68"/>
  <c r="KUL2" i="68"/>
  <c r="KUK2" i="68"/>
  <c r="KUJ2" i="68"/>
  <c r="KUI2" i="68"/>
  <c r="KUH2" i="68"/>
  <c r="KUG2" i="68"/>
  <c r="KUF2" i="68"/>
  <c r="KUE2" i="68"/>
  <c r="KUD2" i="68"/>
  <c r="KUC2" i="68"/>
  <c r="KUB2" i="68"/>
  <c r="KUA2" i="68"/>
  <c r="KTZ2" i="68"/>
  <c r="KTY2" i="68"/>
  <c r="KTX2" i="68"/>
  <c r="KTW2" i="68"/>
  <c r="KTV2" i="68"/>
  <c r="KTU2" i="68"/>
  <c r="KTT2" i="68"/>
  <c r="KTS2" i="68"/>
  <c r="KTR2" i="68"/>
  <c r="KTQ2" i="68"/>
  <c r="KTP2" i="68"/>
  <c r="KTO2" i="68"/>
  <c r="KTN2" i="68"/>
  <c r="KTM2" i="68"/>
  <c r="KTL2" i="68"/>
  <c r="KTK2" i="68"/>
  <c r="KTJ2" i="68"/>
  <c r="KTI2" i="68"/>
  <c r="KTH2" i="68"/>
  <c r="KTG2" i="68"/>
  <c r="KTF2" i="68"/>
  <c r="KTE2" i="68"/>
  <c r="KTD2" i="68"/>
  <c r="KTC2" i="68"/>
  <c r="KTB2" i="68"/>
  <c r="KTA2" i="68"/>
  <c r="KSZ2" i="68"/>
  <c r="KSY2" i="68"/>
  <c r="KSX2" i="68"/>
  <c r="KSW2" i="68"/>
  <c r="KSV2" i="68"/>
  <c r="KSU2" i="68"/>
  <c r="KST2" i="68"/>
  <c r="KSS2" i="68"/>
  <c r="KSR2" i="68"/>
  <c r="KSQ2" i="68"/>
  <c r="KSP2" i="68"/>
  <c r="KSO2" i="68"/>
  <c r="KSN2" i="68"/>
  <c r="KSM2" i="68"/>
  <c r="KSL2" i="68"/>
  <c r="KSK2" i="68"/>
  <c r="KSJ2" i="68"/>
  <c r="KSI2" i="68"/>
  <c r="KSH2" i="68"/>
  <c r="KSG2" i="68"/>
  <c r="KSF2" i="68"/>
  <c r="KSE2" i="68"/>
  <c r="KSD2" i="68"/>
  <c r="KSC2" i="68"/>
  <c r="KSB2" i="68"/>
  <c r="KSA2" i="68"/>
  <c r="KRZ2" i="68"/>
  <c r="KRY2" i="68"/>
  <c r="KRX2" i="68"/>
  <c r="KRW2" i="68"/>
  <c r="KRV2" i="68"/>
  <c r="KRU2" i="68"/>
  <c r="KRT2" i="68"/>
  <c r="KRS2" i="68"/>
  <c r="KRR2" i="68"/>
  <c r="KRQ2" i="68"/>
  <c r="KRP2" i="68"/>
  <c r="KRO2" i="68"/>
  <c r="KRN2" i="68"/>
  <c r="KRM2" i="68"/>
  <c r="KRL2" i="68"/>
  <c r="KRK2" i="68"/>
  <c r="KRJ2" i="68"/>
  <c r="KRI2" i="68"/>
  <c r="KRH2" i="68"/>
  <c r="KRG2" i="68"/>
  <c r="KRF2" i="68"/>
  <c r="KRE2" i="68"/>
  <c r="KRD2" i="68"/>
  <c r="KRC2" i="68"/>
  <c r="KRB2" i="68"/>
  <c r="KRA2" i="68"/>
  <c r="KQZ2" i="68"/>
  <c r="KQY2" i="68"/>
  <c r="KQX2" i="68"/>
  <c r="KQW2" i="68"/>
  <c r="KQV2" i="68"/>
  <c r="KQU2" i="68"/>
  <c r="KQT2" i="68"/>
  <c r="KQS2" i="68"/>
  <c r="KQR2" i="68"/>
  <c r="KQQ2" i="68"/>
  <c r="KQP2" i="68"/>
  <c r="KQO2" i="68"/>
  <c r="KQN2" i="68"/>
  <c r="KQM2" i="68"/>
  <c r="KQL2" i="68"/>
  <c r="KQK2" i="68"/>
  <c r="KQJ2" i="68"/>
  <c r="KQI2" i="68"/>
  <c r="KQH2" i="68"/>
  <c r="KQG2" i="68"/>
  <c r="KQF2" i="68"/>
  <c r="KQE2" i="68"/>
  <c r="KQD2" i="68"/>
  <c r="KQC2" i="68"/>
  <c r="KQB2" i="68"/>
  <c r="KQA2" i="68"/>
  <c r="KPZ2" i="68"/>
  <c r="KPY2" i="68"/>
  <c r="KPX2" i="68"/>
  <c r="KPW2" i="68"/>
  <c r="KPV2" i="68"/>
  <c r="KPU2" i="68"/>
  <c r="KPT2" i="68"/>
  <c r="KPS2" i="68"/>
  <c r="KPR2" i="68"/>
  <c r="KPQ2" i="68"/>
  <c r="KPP2" i="68"/>
  <c r="KPO2" i="68"/>
  <c r="KPN2" i="68"/>
  <c r="KPM2" i="68"/>
  <c r="KPL2" i="68"/>
  <c r="KPK2" i="68"/>
  <c r="KPJ2" i="68"/>
  <c r="KPI2" i="68"/>
  <c r="KPH2" i="68"/>
  <c r="KPG2" i="68"/>
  <c r="KPF2" i="68"/>
  <c r="KPE2" i="68"/>
  <c r="KPD2" i="68"/>
  <c r="KPC2" i="68"/>
  <c r="KPB2" i="68"/>
  <c r="KPA2" i="68"/>
  <c r="KOZ2" i="68"/>
  <c r="KOY2" i="68"/>
  <c r="KOX2" i="68"/>
  <c r="KOW2" i="68"/>
  <c r="KOV2" i="68"/>
  <c r="KOU2" i="68"/>
  <c r="KOT2" i="68"/>
  <c r="KOS2" i="68"/>
  <c r="KOR2" i="68"/>
  <c r="KOQ2" i="68"/>
  <c r="KOP2" i="68"/>
  <c r="KOO2" i="68"/>
  <c r="KON2" i="68"/>
  <c r="KOM2" i="68"/>
  <c r="KOL2" i="68"/>
  <c r="KOK2" i="68"/>
  <c r="KOJ2" i="68"/>
  <c r="KOI2" i="68"/>
  <c r="KOH2" i="68"/>
  <c r="KOG2" i="68"/>
  <c r="KOF2" i="68"/>
  <c r="KOE2" i="68"/>
  <c r="KOD2" i="68"/>
  <c r="KOC2" i="68"/>
  <c r="KOB2" i="68"/>
  <c r="KOA2" i="68"/>
  <c r="KNZ2" i="68"/>
  <c r="KNY2" i="68"/>
  <c r="KNX2" i="68"/>
  <c r="KNW2" i="68"/>
  <c r="KNV2" i="68"/>
  <c r="KNU2" i="68"/>
  <c r="KNT2" i="68"/>
  <c r="KNS2" i="68"/>
  <c r="KNR2" i="68"/>
  <c r="KNQ2" i="68"/>
  <c r="KNP2" i="68"/>
  <c r="KNO2" i="68"/>
  <c r="KNN2" i="68"/>
  <c r="KNM2" i="68"/>
  <c r="KNL2" i="68"/>
  <c r="KNK2" i="68"/>
  <c r="KNJ2" i="68"/>
  <c r="KNI2" i="68"/>
  <c r="KNH2" i="68"/>
  <c r="KNG2" i="68"/>
  <c r="KNF2" i="68"/>
  <c r="KNE2" i="68"/>
  <c r="KND2" i="68"/>
  <c r="KNC2" i="68"/>
  <c r="KNB2" i="68"/>
  <c r="KNA2" i="68"/>
  <c r="KMZ2" i="68"/>
  <c r="KMY2" i="68"/>
  <c r="KMX2" i="68"/>
  <c r="KMW2" i="68"/>
  <c r="KMV2" i="68"/>
  <c r="KMU2" i="68"/>
  <c r="KMT2" i="68"/>
  <c r="KMS2" i="68"/>
  <c r="KMR2" i="68"/>
  <c r="KMQ2" i="68"/>
  <c r="KMP2" i="68"/>
  <c r="KMO2" i="68"/>
  <c r="KMN2" i="68"/>
  <c r="KMM2" i="68"/>
  <c r="KML2" i="68"/>
  <c r="KMK2" i="68"/>
  <c r="KMJ2" i="68"/>
  <c r="KMI2" i="68"/>
  <c r="KMH2" i="68"/>
  <c r="KMG2" i="68"/>
  <c r="KMF2" i="68"/>
  <c r="KME2" i="68"/>
  <c r="KMD2" i="68"/>
  <c r="KMC2" i="68"/>
  <c r="KMB2" i="68"/>
  <c r="KMA2" i="68"/>
  <c r="KLZ2" i="68"/>
  <c r="KLY2" i="68"/>
  <c r="KLX2" i="68"/>
  <c r="KLW2" i="68"/>
  <c r="KLV2" i="68"/>
  <c r="KLU2" i="68"/>
  <c r="KLT2" i="68"/>
  <c r="KLS2" i="68"/>
  <c r="KLR2" i="68"/>
  <c r="KLQ2" i="68"/>
  <c r="KLP2" i="68"/>
  <c r="KLO2" i="68"/>
  <c r="KLN2" i="68"/>
  <c r="KLM2" i="68"/>
  <c r="KLL2" i="68"/>
  <c r="KLK2" i="68"/>
  <c r="KLJ2" i="68"/>
  <c r="KLI2" i="68"/>
  <c r="KLH2" i="68"/>
  <c r="KLG2" i="68"/>
  <c r="KLF2" i="68"/>
  <c r="KLE2" i="68"/>
  <c r="KLD2" i="68"/>
  <c r="KLC2" i="68"/>
  <c r="KLB2" i="68"/>
  <c r="KLA2" i="68"/>
  <c r="KKZ2" i="68"/>
  <c r="KKY2" i="68"/>
  <c r="KKX2" i="68"/>
  <c r="KKW2" i="68"/>
  <c r="KKV2" i="68"/>
  <c r="KKU2" i="68"/>
  <c r="KKT2" i="68"/>
  <c r="KKS2" i="68"/>
  <c r="KKR2" i="68"/>
  <c r="KKQ2" i="68"/>
  <c r="KKP2" i="68"/>
  <c r="KKO2" i="68"/>
  <c r="KKN2" i="68"/>
  <c r="KKM2" i="68"/>
  <c r="KKL2" i="68"/>
  <c r="KKK2" i="68"/>
  <c r="KKJ2" i="68"/>
  <c r="KKI2" i="68"/>
  <c r="KKH2" i="68"/>
  <c r="KKG2" i="68"/>
  <c r="KKF2" i="68"/>
  <c r="KKE2" i="68"/>
  <c r="KKD2" i="68"/>
  <c r="KKC2" i="68"/>
  <c r="KKB2" i="68"/>
  <c r="KKA2" i="68"/>
  <c r="KJZ2" i="68"/>
  <c r="KJY2" i="68"/>
  <c r="KJX2" i="68"/>
  <c r="KJW2" i="68"/>
  <c r="KJV2" i="68"/>
  <c r="KJU2" i="68"/>
  <c r="KJT2" i="68"/>
  <c r="KJS2" i="68"/>
  <c r="KJR2" i="68"/>
  <c r="KJQ2" i="68"/>
  <c r="KJP2" i="68"/>
  <c r="KJO2" i="68"/>
  <c r="KJN2" i="68"/>
  <c r="KJM2" i="68"/>
  <c r="KJL2" i="68"/>
  <c r="KJK2" i="68"/>
  <c r="KJJ2" i="68"/>
  <c r="KJI2" i="68"/>
  <c r="KJH2" i="68"/>
  <c r="KJG2" i="68"/>
  <c r="KJF2" i="68"/>
  <c r="KJE2" i="68"/>
  <c r="KJD2" i="68"/>
  <c r="KJC2" i="68"/>
  <c r="KJB2" i="68"/>
  <c r="KJA2" i="68"/>
  <c r="KIZ2" i="68"/>
  <c r="KIY2" i="68"/>
  <c r="KIX2" i="68"/>
  <c r="KIW2" i="68"/>
  <c r="KIV2" i="68"/>
  <c r="KIU2" i="68"/>
  <c r="KIT2" i="68"/>
  <c r="KIS2" i="68"/>
  <c r="KIR2" i="68"/>
  <c r="KIQ2" i="68"/>
  <c r="KIP2" i="68"/>
  <c r="KIO2" i="68"/>
  <c r="KIN2" i="68"/>
  <c r="KIM2" i="68"/>
  <c r="KIL2" i="68"/>
  <c r="KIK2" i="68"/>
  <c r="KIJ2" i="68"/>
  <c r="KII2" i="68"/>
  <c r="KIH2" i="68"/>
  <c r="KIG2" i="68"/>
  <c r="KIF2" i="68"/>
  <c r="KIE2" i="68"/>
  <c r="KID2" i="68"/>
  <c r="KIC2" i="68"/>
  <c r="KIB2" i="68"/>
  <c r="KIA2" i="68"/>
  <c r="KHZ2" i="68"/>
  <c r="KHY2" i="68"/>
  <c r="KHX2" i="68"/>
  <c r="KHW2" i="68"/>
  <c r="KHV2" i="68"/>
  <c r="KHU2" i="68"/>
  <c r="KHT2" i="68"/>
  <c r="KHS2" i="68"/>
  <c r="KHR2" i="68"/>
  <c r="KHQ2" i="68"/>
  <c r="KHP2" i="68"/>
  <c r="KHO2" i="68"/>
  <c r="KHN2" i="68"/>
  <c r="KHM2" i="68"/>
  <c r="KHL2" i="68"/>
  <c r="KHK2" i="68"/>
  <c r="KHJ2" i="68"/>
  <c r="KHI2" i="68"/>
  <c r="KHH2" i="68"/>
  <c r="KHG2" i="68"/>
  <c r="KHF2" i="68"/>
  <c r="KHE2" i="68"/>
  <c r="KHD2" i="68"/>
  <c r="KHC2" i="68"/>
  <c r="KHB2" i="68"/>
  <c r="KHA2" i="68"/>
  <c r="KGZ2" i="68"/>
  <c r="KGY2" i="68"/>
  <c r="KGX2" i="68"/>
  <c r="KGW2" i="68"/>
  <c r="KGV2" i="68"/>
  <c r="KGU2" i="68"/>
  <c r="KGT2" i="68"/>
  <c r="KGS2" i="68"/>
  <c r="KGR2" i="68"/>
  <c r="KGQ2" i="68"/>
  <c r="KGP2" i="68"/>
  <c r="KGO2" i="68"/>
  <c r="KGN2" i="68"/>
  <c r="KGM2" i="68"/>
  <c r="KGL2" i="68"/>
  <c r="KGK2" i="68"/>
  <c r="KGJ2" i="68"/>
  <c r="KGI2" i="68"/>
  <c r="KGH2" i="68"/>
  <c r="KGG2" i="68"/>
  <c r="KGF2" i="68"/>
  <c r="KGE2" i="68"/>
  <c r="KGD2" i="68"/>
  <c r="KGC2" i="68"/>
  <c r="KGB2" i="68"/>
  <c r="KGA2" i="68"/>
  <c r="KFZ2" i="68"/>
  <c r="KFY2" i="68"/>
  <c r="KFX2" i="68"/>
  <c r="KFW2" i="68"/>
  <c r="KFV2" i="68"/>
  <c r="KFU2" i="68"/>
  <c r="KFT2" i="68"/>
  <c r="KFS2" i="68"/>
  <c r="KFR2" i="68"/>
  <c r="KFQ2" i="68"/>
  <c r="KFP2" i="68"/>
  <c r="KFO2" i="68"/>
  <c r="KFN2" i="68"/>
  <c r="KFM2" i="68"/>
  <c r="KFL2" i="68"/>
  <c r="KFK2" i="68"/>
  <c r="KFJ2" i="68"/>
  <c r="KFI2" i="68"/>
  <c r="KFH2" i="68"/>
  <c r="KFG2" i="68"/>
  <c r="KFF2" i="68"/>
  <c r="KFE2" i="68"/>
  <c r="KFD2" i="68"/>
  <c r="KFC2" i="68"/>
  <c r="KFB2" i="68"/>
  <c r="KFA2" i="68"/>
  <c r="KEZ2" i="68"/>
  <c r="KEY2" i="68"/>
  <c r="KEX2" i="68"/>
  <c r="KEW2" i="68"/>
  <c r="KEV2" i="68"/>
  <c r="KEU2" i="68"/>
  <c r="KET2" i="68"/>
  <c r="KES2" i="68"/>
  <c r="KER2" i="68"/>
  <c r="KEQ2" i="68"/>
  <c r="KEP2" i="68"/>
  <c r="KEO2" i="68"/>
  <c r="KEN2" i="68"/>
  <c r="KEM2" i="68"/>
  <c r="KEL2" i="68"/>
  <c r="KEK2" i="68"/>
  <c r="KEJ2" i="68"/>
  <c r="KEI2" i="68"/>
  <c r="KEH2" i="68"/>
  <c r="KEG2" i="68"/>
  <c r="KEF2" i="68"/>
  <c r="KEE2" i="68"/>
  <c r="KED2" i="68"/>
  <c r="KEC2" i="68"/>
  <c r="KEB2" i="68"/>
  <c r="KEA2" i="68"/>
  <c r="KDZ2" i="68"/>
  <c r="KDY2" i="68"/>
  <c r="KDX2" i="68"/>
  <c r="KDW2" i="68"/>
  <c r="KDV2" i="68"/>
  <c r="KDU2" i="68"/>
  <c r="KDT2" i="68"/>
  <c r="KDS2" i="68"/>
  <c r="KDR2" i="68"/>
  <c r="KDQ2" i="68"/>
  <c r="KDP2" i="68"/>
  <c r="KDO2" i="68"/>
  <c r="KDN2" i="68"/>
  <c r="KDM2" i="68"/>
  <c r="KDL2" i="68"/>
  <c r="KDK2" i="68"/>
  <c r="KDJ2" i="68"/>
  <c r="KDI2" i="68"/>
  <c r="KDH2" i="68"/>
  <c r="KDG2" i="68"/>
  <c r="KDF2" i="68"/>
  <c r="KDE2" i="68"/>
  <c r="KDD2" i="68"/>
  <c r="KDC2" i="68"/>
  <c r="KDB2" i="68"/>
  <c r="KDA2" i="68"/>
  <c r="KCZ2" i="68"/>
  <c r="KCY2" i="68"/>
  <c r="KCX2" i="68"/>
  <c r="KCW2" i="68"/>
  <c r="KCV2" i="68"/>
  <c r="KCU2" i="68"/>
  <c r="KCT2" i="68"/>
  <c r="KCS2" i="68"/>
  <c r="KCR2" i="68"/>
  <c r="KCQ2" i="68"/>
  <c r="KCP2" i="68"/>
  <c r="KCO2" i="68"/>
  <c r="KCN2" i="68"/>
  <c r="KCM2" i="68"/>
  <c r="KCL2" i="68"/>
  <c r="KCK2" i="68"/>
  <c r="KCJ2" i="68"/>
  <c r="KCI2" i="68"/>
  <c r="KCH2" i="68"/>
  <c r="KCG2" i="68"/>
  <c r="KCF2" i="68"/>
  <c r="KCE2" i="68"/>
  <c r="KCD2" i="68"/>
  <c r="KCC2" i="68"/>
  <c r="KCB2" i="68"/>
  <c r="KCA2" i="68"/>
  <c r="KBZ2" i="68"/>
  <c r="KBY2" i="68"/>
  <c r="KBX2" i="68"/>
  <c r="KBW2" i="68"/>
  <c r="KBV2" i="68"/>
  <c r="KBU2" i="68"/>
  <c r="KBT2" i="68"/>
  <c r="KBS2" i="68"/>
  <c r="KBR2" i="68"/>
  <c r="KBQ2" i="68"/>
  <c r="KBP2" i="68"/>
  <c r="KBO2" i="68"/>
  <c r="KBN2" i="68"/>
  <c r="KBM2" i="68"/>
  <c r="KBL2" i="68"/>
  <c r="KBK2" i="68"/>
  <c r="KBJ2" i="68"/>
  <c r="KBI2" i="68"/>
  <c r="KBH2" i="68"/>
  <c r="KBG2" i="68"/>
  <c r="KBF2" i="68"/>
  <c r="KBE2" i="68"/>
  <c r="KBD2" i="68"/>
  <c r="KBC2" i="68"/>
  <c r="KBB2" i="68"/>
  <c r="KBA2" i="68"/>
  <c r="KAZ2" i="68"/>
  <c r="KAY2" i="68"/>
  <c r="KAX2" i="68"/>
  <c r="KAW2" i="68"/>
  <c r="KAV2" i="68"/>
  <c r="KAU2" i="68"/>
  <c r="KAT2" i="68"/>
  <c r="KAS2" i="68"/>
  <c r="KAR2" i="68"/>
  <c r="KAQ2" i="68"/>
  <c r="KAP2" i="68"/>
  <c r="KAO2" i="68"/>
  <c r="KAN2" i="68"/>
  <c r="KAM2" i="68"/>
  <c r="KAL2" i="68"/>
  <c r="KAK2" i="68"/>
  <c r="KAJ2" i="68"/>
  <c r="KAI2" i="68"/>
  <c r="KAH2" i="68"/>
  <c r="KAG2" i="68"/>
  <c r="KAF2" i="68"/>
  <c r="KAE2" i="68"/>
  <c r="KAD2" i="68"/>
  <c r="KAC2" i="68"/>
  <c r="KAB2" i="68"/>
  <c r="KAA2" i="68"/>
  <c r="JZZ2" i="68"/>
  <c r="JZY2" i="68"/>
  <c r="JZX2" i="68"/>
  <c r="JZW2" i="68"/>
  <c r="JZV2" i="68"/>
  <c r="JZU2" i="68"/>
  <c r="JZT2" i="68"/>
  <c r="JZS2" i="68"/>
  <c r="JZR2" i="68"/>
  <c r="JZQ2" i="68"/>
  <c r="JZP2" i="68"/>
  <c r="JZO2" i="68"/>
  <c r="JZN2" i="68"/>
  <c r="JZM2" i="68"/>
  <c r="JZL2" i="68"/>
  <c r="JZK2" i="68"/>
  <c r="JZJ2" i="68"/>
  <c r="JZI2" i="68"/>
  <c r="JZH2" i="68"/>
  <c r="JZG2" i="68"/>
  <c r="JZF2" i="68"/>
  <c r="JZE2" i="68"/>
  <c r="JZD2" i="68"/>
  <c r="JZC2" i="68"/>
  <c r="JZB2" i="68"/>
  <c r="JZA2" i="68"/>
  <c r="JYZ2" i="68"/>
  <c r="JYY2" i="68"/>
  <c r="JYX2" i="68"/>
  <c r="JYW2" i="68"/>
  <c r="JYV2" i="68"/>
  <c r="JYU2" i="68"/>
  <c r="JYT2" i="68"/>
  <c r="JYS2" i="68"/>
  <c r="JYR2" i="68"/>
  <c r="JYQ2" i="68"/>
  <c r="JYP2" i="68"/>
  <c r="JYO2" i="68"/>
  <c r="JYN2" i="68"/>
  <c r="JYM2" i="68"/>
  <c r="JYL2" i="68"/>
  <c r="JYK2" i="68"/>
  <c r="JYJ2" i="68"/>
  <c r="JYI2" i="68"/>
  <c r="JYH2" i="68"/>
  <c r="JYG2" i="68"/>
  <c r="JYF2" i="68"/>
  <c r="JYE2" i="68"/>
  <c r="JYD2" i="68"/>
  <c r="JYC2" i="68"/>
  <c r="JYB2" i="68"/>
  <c r="JYA2" i="68"/>
  <c r="JXZ2" i="68"/>
  <c r="JXY2" i="68"/>
  <c r="JXX2" i="68"/>
  <c r="JXW2" i="68"/>
  <c r="JXV2" i="68"/>
  <c r="JXU2" i="68"/>
  <c r="JXT2" i="68"/>
  <c r="JXS2" i="68"/>
  <c r="JXR2" i="68"/>
  <c r="JXQ2" i="68"/>
  <c r="JXP2" i="68"/>
  <c r="JXO2" i="68"/>
  <c r="JXN2" i="68"/>
  <c r="JXM2" i="68"/>
  <c r="JXL2" i="68"/>
  <c r="JXK2" i="68"/>
  <c r="JXJ2" i="68"/>
  <c r="JXI2" i="68"/>
  <c r="JXH2" i="68"/>
  <c r="JXG2" i="68"/>
  <c r="JXF2" i="68"/>
  <c r="JXE2" i="68"/>
  <c r="JXD2" i="68"/>
  <c r="JXC2" i="68"/>
  <c r="JXB2" i="68"/>
  <c r="JXA2" i="68"/>
  <c r="JWZ2" i="68"/>
  <c r="JWY2" i="68"/>
  <c r="JWX2" i="68"/>
  <c r="JWW2" i="68"/>
  <c r="JWV2" i="68"/>
  <c r="JWU2" i="68"/>
  <c r="JWT2" i="68"/>
  <c r="JWS2" i="68"/>
  <c r="JWR2" i="68"/>
  <c r="JWQ2" i="68"/>
  <c r="JWP2" i="68"/>
  <c r="JWO2" i="68"/>
  <c r="JWN2" i="68"/>
  <c r="JWM2" i="68"/>
  <c r="JWL2" i="68"/>
  <c r="JWK2" i="68"/>
  <c r="JWJ2" i="68"/>
  <c r="JWI2" i="68"/>
  <c r="JWH2" i="68"/>
  <c r="JWG2" i="68"/>
  <c r="JWF2" i="68"/>
  <c r="JWE2" i="68"/>
  <c r="JWD2" i="68"/>
  <c r="JWC2" i="68"/>
  <c r="JWB2" i="68"/>
  <c r="JWA2" i="68"/>
  <c r="JVZ2" i="68"/>
  <c r="JVY2" i="68"/>
  <c r="JVX2" i="68"/>
  <c r="JVW2" i="68"/>
  <c r="JVV2" i="68"/>
  <c r="JVU2" i="68"/>
  <c r="JVT2" i="68"/>
  <c r="JVS2" i="68"/>
  <c r="JVR2" i="68"/>
  <c r="JVQ2" i="68"/>
  <c r="JVP2" i="68"/>
  <c r="JVO2" i="68"/>
  <c r="JVN2" i="68"/>
  <c r="JVM2" i="68"/>
  <c r="JVL2" i="68"/>
  <c r="JVK2" i="68"/>
  <c r="JVJ2" i="68"/>
  <c r="JVI2" i="68"/>
  <c r="JVH2" i="68"/>
  <c r="JVG2" i="68"/>
  <c r="JVF2" i="68"/>
  <c r="JVE2" i="68"/>
  <c r="JVD2" i="68"/>
  <c r="JVC2" i="68"/>
  <c r="JVB2" i="68"/>
  <c r="JVA2" i="68"/>
  <c r="JUZ2" i="68"/>
  <c r="JUY2" i="68"/>
  <c r="JUX2" i="68"/>
  <c r="JUW2" i="68"/>
  <c r="JUV2" i="68"/>
  <c r="JUU2" i="68"/>
  <c r="JUT2" i="68"/>
  <c r="JUS2" i="68"/>
  <c r="JUR2" i="68"/>
  <c r="JUQ2" i="68"/>
  <c r="JUP2" i="68"/>
  <c r="JUO2" i="68"/>
  <c r="JUN2" i="68"/>
  <c r="JUM2" i="68"/>
  <c r="JUL2" i="68"/>
  <c r="JUK2" i="68"/>
  <c r="JUJ2" i="68"/>
  <c r="JUI2" i="68"/>
  <c r="JUH2" i="68"/>
  <c r="JUG2" i="68"/>
  <c r="JUF2" i="68"/>
  <c r="JUE2" i="68"/>
  <c r="JUD2" i="68"/>
  <c r="JUC2" i="68"/>
  <c r="JUB2" i="68"/>
  <c r="JUA2" i="68"/>
  <c r="JTZ2" i="68"/>
  <c r="JTY2" i="68"/>
  <c r="JTX2" i="68"/>
  <c r="JTW2" i="68"/>
  <c r="JTV2" i="68"/>
  <c r="JTU2" i="68"/>
  <c r="JTT2" i="68"/>
  <c r="JTS2" i="68"/>
  <c r="JTR2" i="68"/>
  <c r="JTQ2" i="68"/>
  <c r="JTP2" i="68"/>
  <c r="JTO2" i="68"/>
  <c r="JTN2" i="68"/>
  <c r="JTM2" i="68"/>
  <c r="JTL2" i="68"/>
  <c r="JTK2" i="68"/>
  <c r="JTJ2" i="68"/>
  <c r="JTI2" i="68"/>
  <c r="JTH2" i="68"/>
  <c r="JTG2" i="68"/>
  <c r="JTF2" i="68"/>
  <c r="JTE2" i="68"/>
  <c r="JTD2" i="68"/>
  <c r="JTC2" i="68"/>
  <c r="JTB2" i="68"/>
  <c r="JTA2" i="68"/>
  <c r="JSZ2" i="68"/>
  <c r="JSY2" i="68"/>
  <c r="JSX2" i="68"/>
  <c r="JSW2" i="68"/>
  <c r="JSV2" i="68"/>
  <c r="JSU2" i="68"/>
  <c r="JST2" i="68"/>
  <c r="JSS2" i="68"/>
  <c r="JSR2" i="68"/>
  <c r="JSQ2" i="68"/>
  <c r="JSP2" i="68"/>
  <c r="JSO2" i="68"/>
  <c r="JSN2" i="68"/>
  <c r="JSM2" i="68"/>
  <c r="JSL2" i="68"/>
  <c r="JSK2" i="68"/>
  <c r="JSJ2" i="68"/>
  <c r="JSI2" i="68"/>
  <c r="JSH2" i="68"/>
  <c r="JSG2" i="68"/>
  <c r="JSF2" i="68"/>
  <c r="JSE2" i="68"/>
  <c r="JSD2" i="68"/>
  <c r="JSC2" i="68"/>
  <c r="JSB2" i="68"/>
  <c r="JSA2" i="68"/>
  <c r="JRZ2" i="68"/>
  <c r="JRY2" i="68"/>
  <c r="JRX2" i="68"/>
  <c r="JRW2" i="68"/>
  <c r="JRV2" i="68"/>
  <c r="JRU2" i="68"/>
  <c r="JRT2" i="68"/>
  <c r="JRS2" i="68"/>
  <c r="JRR2" i="68"/>
  <c r="JRQ2" i="68"/>
  <c r="JRP2" i="68"/>
  <c r="JRO2" i="68"/>
  <c r="JRN2" i="68"/>
  <c r="JRM2" i="68"/>
  <c r="JRL2" i="68"/>
  <c r="JRK2" i="68"/>
  <c r="JRJ2" i="68"/>
  <c r="JRI2" i="68"/>
  <c r="JRH2" i="68"/>
  <c r="JRG2" i="68"/>
  <c r="JRF2" i="68"/>
  <c r="JRE2" i="68"/>
  <c r="JRD2" i="68"/>
  <c r="JRC2" i="68"/>
  <c r="JRB2" i="68"/>
  <c r="JRA2" i="68"/>
  <c r="JQZ2" i="68"/>
  <c r="JQY2" i="68"/>
  <c r="JQX2" i="68"/>
  <c r="JQW2" i="68"/>
  <c r="JQV2" i="68"/>
  <c r="JQU2" i="68"/>
  <c r="JQT2" i="68"/>
  <c r="JQS2" i="68"/>
  <c r="JQR2" i="68"/>
  <c r="JQQ2" i="68"/>
  <c r="JQP2" i="68"/>
  <c r="JQO2" i="68"/>
  <c r="JQN2" i="68"/>
  <c r="JQM2" i="68"/>
  <c r="JQL2" i="68"/>
  <c r="JQK2" i="68"/>
  <c r="JQJ2" i="68"/>
  <c r="JQI2" i="68"/>
  <c r="JQH2" i="68"/>
  <c r="JQG2" i="68"/>
  <c r="JQF2" i="68"/>
  <c r="JQE2" i="68"/>
  <c r="JQD2" i="68"/>
  <c r="JQC2" i="68"/>
  <c r="JQB2" i="68"/>
  <c r="JQA2" i="68"/>
  <c r="JPZ2" i="68"/>
  <c r="JPY2" i="68"/>
  <c r="JPX2" i="68"/>
  <c r="JPW2" i="68"/>
  <c r="JPV2" i="68"/>
  <c r="JPU2" i="68"/>
  <c r="JPT2" i="68"/>
  <c r="JPS2" i="68"/>
  <c r="JPR2" i="68"/>
  <c r="JPQ2" i="68"/>
  <c r="JPP2" i="68"/>
  <c r="JPO2" i="68"/>
  <c r="JPN2" i="68"/>
  <c r="JPM2" i="68"/>
  <c r="JPL2" i="68"/>
  <c r="JPK2" i="68"/>
  <c r="JPJ2" i="68"/>
  <c r="JPI2" i="68"/>
  <c r="JPH2" i="68"/>
  <c r="JPG2" i="68"/>
  <c r="JPF2" i="68"/>
  <c r="JPE2" i="68"/>
  <c r="JPD2" i="68"/>
  <c r="JPC2" i="68"/>
  <c r="JPB2" i="68"/>
  <c r="JPA2" i="68"/>
  <c r="JOZ2" i="68"/>
  <c r="JOY2" i="68"/>
  <c r="JOX2" i="68"/>
  <c r="JOW2" i="68"/>
  <c r="JOV2" i="68"/>
  <c r="JOU2" i="68"/>
  <c r="JOT2" i="68"/>
  <c r="JOS2" i="68"/>
  <c r="JOR2" i="68"/>
  <c r="JOQ2" i="68"/>
  <c r="JOP2" i="68"/>
  <c r="JOO2" i="68"/>
  <c r="JON2" i="68"/>
  <c r="JOM2" i="68"/>
  <c r="JOL2" i="68"/>
  <c r="JOK2" i="68"/>
  <c r="JOJ2" i="68"/>
  <c r="JOI2" i="68"/>
  <c r="JOH2" i="68"/>
  <c r="JOG2" i="68"/>
  <c r="JOF2" i="68"/>
  <c r="JOE2" i="68"/>
  <c r="JOD2" i="68"/>
  <c r="JOC2" i="68"/>
  <c r="JOB2" i="68"/>
  <c r="JOA2" i="68"/>
  <c r="JNZ2" i="68"/>
  <c r="JNY2" i="68"/>
  <c r="JNX2" i="68"/>
  <c r="JNW2" i="68"/>
  <c r="JNV2" i="68"/>
  <c r="JNU2" i="68"/>
  <c r="JNT2" i="68"/>
  <c r="JNS2" i="68"/>
  <c r="JNR2" i="68"/>
  <c r="JNQ2" i="68"/>
  <c r="JNP2" i="68"/>
  <c r="JNO2" i="68"/>
  <c r="JNN2" i="68"/>
  <c r="JNM2" i="68"/>
  <c r="JNL2" i="68"/>
  <c r="JNK2" i="68"/>
  <c r="JNJ2" i="68"/>
  <c r="JNI2" i="68"/>
  <c r="JNH2" i="68"/>
  <c r="JNG2" i="68"/>
  <c r="JNF2" i="68"/>
  <c r="JNE2" i="68"/>
  <c r="JND2" i="68"/>
  <c r="JNC2" i="68"/>
  <c r="JNB2" i="68"/>
  <c r="JNA2" i="68"/>
  <c r="JMZ2" i="68"/>
  <c r="JMY2" i="68"/>
  <c r="JMX2" i="68"/>
  <c r="JMW2" i="68"/>
  <c r="JMV2" i="68"/>
  <c r="JMU2" i="68"/>
  <c r="JMT2" i="68"/>
  <c r="JMS2" i="68"/>
  <c r="JMR2" i="68"/>
  <c r="JMQ2" i="68"/>
  <c r="JMP2" i="68"/>
  <c r="JMO2" i="68"/>
  <c r="JMN2" i="68"/>
  <c r="JMM2" i="68"/>
  <c r="JML2" i="68"/>
  <c r="JMK2" i="68"/>
  <c r="JMJ2" i="68"/>
  <c r="JMI2" i="68"/>
  <c r="JMH2" i="68"/>
  <c r="JMG2" i="68"/>
  <c r="JMF2" i="68"/>
  <c r="JME2" i="68"/>
  <c r="JMD2" i="68"/>
  <c r="JMC2" i="68"/>
  <c r="JMB2" i="68"/>
  <c r="JMA2" i="68"/>
  <c r="JLZ2" i="68"/>
  <c r="JLY2" i="68"/>
  <c r="JLX2" i="68"/>
  <c r="JLW2" i="68"/>
  <c r="JLV2" i="68"/>
  <c r="JLU2" i="68"/>
  <c r="JLT2" i="68"/>
  <c r="JLS2" i="68"/>
  <c r="JLR2" i="68"/>
  <c r="JLQ2" i="68"/>
  <c r="JLP2" i="68"/>
  <c r="JLO2" i="68"/>
  <c r="JLN2" i="68"/>
  <c r="JLM2" i="68"/>
  <c r="JLL2" i="68"/>
  <c r="JLK2" i="68"/>
  <c r="JLJ2" i="68"/>
  <c r="JLI2" i="68"/>
  <c r="JLH2" i="68"/>
  <c r="JLG2" i="68"/>
  <c r="JLF2" i="68"/>
  <c r="JLE2" i="68"/>
  <c r="JLD2" i="68"/>
  <c r="JLC2" i="68"/>
  <c r="JLB2" i="68"/>
  <c r="JLA2" i="68"/>
  <c r="JKZ2" i="68"/>
  <c r="JKY2" i="68"/>
  <c r="JKX2" i="68"/>
  <c r="JKW2" i="68"/>
  <c r="JKV2" i="68"/>
  <c r="JKU2" i="68"/>
  <c r="JKT2" i="68"/>
  <c r="JKS2" i="68"/>
  <c r="JKR2" i="68"/>
  <c r="JKQ2" i="68"/>
  <c r="JKP2" i="68"/>
  <c r="JKO2" i="68"/>
  <c r="JKN2" i="68"/>
  <c r="JKM2" i="68"/>
  <c r="JKL2" i="68"/>
  <c r="JKK2" i="68"/>
  <c r="JKJ2" i="68"/>
  <c r="JKI2" i="68"/>
  <c r="JKH2" i="68"/>
  <c r="JKG2" i="68"/>
  <c r="JKF2" i="68"/>
  <c r="JKE2" i="68"/>
  <c r="JKD2" i="68"/>
  <c r="JKC2" i="68"/>
  <c r="JKB2" i="68"/>
  <c r="JKA2" i="68"/>
  <c r="JJZ2" i="68"/>
  <c r="JJY2" i="68"/>
  <c r="JJX2" i="68"/>
  <c r="JJW2" i="68"/>
  <c r="JJV2" i="68"/>
  <c r="JJU2" i="68"/>
  <c r="JJT2" i="68"/>
  <c r="JJS2" i="68"/>
  <c r="JJR2" i="68"/>
  <c r="JJQ2" i="68"/>
  <c r="JJP2" i="68"/>
  <c r="JJO2" i="68"/>
  <c r="JJN2" i="68"/>
  <c r="JJM2" i="68"/>
  <c r="JJL2" i="68"/>
  <c r="JJK2" i="68"/>
  <c r="JJJ2" i="68"/>
  <c r="JJI2" i="68"/>
  <c r="JJH2" i="68"/>
  <c r="JJG2" i="68"/>
  <c r="JJF2" i="68"/>
  <c r="JJE2" i="68"/>
  <c r="JJD2" i="68"/>
  <c r="JJC2" i="68"/>
  <c r="JJB2" i="68"/>
  <c r="JJA2" i="68"/>
  <c r="JIZ2" i="68"/>
  <c r="JIY2" i="68"/>
  <c r="JIX2" i="68"/>
  <c r="JIW2" i="68"/>
  <c r="JIV2" i="68"/>
  <c r="JIU2" i="68"/>
  <c r="JIT2" i="68"/>
  <c r="JIS2" i="68"/>
  <c r="JIR2" i="68"/>
  <c r="JIQ2" i="68"/>
  <c r="JIP2" i="68"/>
  <c r="JIO2" i="68"/>
  <c r="JIN2" i="68"/>
  <c r="JIM2" i="68"/>
  <c r="JIL2" i="68"/>
  <c r="JIK2" i="68"/>
  <c r="JIJ2" i="68"/>
  <c r="JII2" i="68"/>
  <c r="JIH2" i="68"/>
  <c r="JIG2" i="68"/>
  <c r="JIF2" i="68"/>
  <c r="JIE2" i="68"/>
  <c r="JID2" i="68"/>
  <c r="JIC2" i="68"/>
  <c r="JIB2" i="68"/>
  <c r="JIA2" i="68"/>
  <c r="JHZ2" i="68"/>
  <c r="JHY2" i="68"/>
  <c r="JHX2" i="68"/>
  <c r="JHW2" i="68"/>
  <c r="JHV2" i="68"/>
  <c r="JHU2" i="68"/>
  <c r="JHT2" i="68"/>
  <c r="JHS2" i="68"/>
  <c r="JHR2" i="68"/>
  <c r="JHQ2" i="68"/>
  <c r="JHP2" i="68"/>
  <c r="JHO2" i="68"/>
  <c r="JHN2" i="68"/>
  <c r="JHM2" i="68"/>
  <c r="JHL2" i="68"/>
  <c r="JHK2" i="68"/>
  <c r="JHJ2" i="68"/>
  <c r="JHI2" i="68"/>
  <c r="JHH2" i="68"/>
  <c r="JHG2" i="68"/>
  <c r="JHF2" i="68"/>
  <c r="JHE2" i="68"/>
  <c r="JHD2" i="68"/>
  <c r="JHC2" i="68"/>
  <c r="JHB2" i="68"/>
  <c r="JHA2" i="68"/>
  <c r="JGZ2" i="68"/>
  <c r="JGY2" i="68"/>
  <c r="JGX2" i="68"/>
  <c r="JGW2" i="68"/>
  <c r="JGV2" i="68"/>
  <c r="JGU2" i="68"/>
  <c r="JGT2" i="68"/>
  <c r="JGS2" i="68"/>
  <c r="JGR2" i="68"/>
  <c r="JGQ2" i="68"/>
  <c r="JGP2" i="68"/>
  <c r="JGO2" i="68"/>
  <c r="JGN2" i="68"/>
  <c r="JGM2" i="68"/>
  <c r="JGL2" i="68"/>
  <c r="JGK2" i="68"/>
  <c r="JGJ2" i="68"/>
  <c r="JGI2" i="68"/>
  <c r="JGH2" i="68"/>
  <c r="JGG2" i="68"/>
  <c r="JGF2" i="68"/>
  <c r="JGE2" i="68"/>
  <c r="JGD2" i="68"/>
  <c r="JGC2" i="68"/>
  <c r="JGB2" i="68"/>
  <c r="JGA2" i="68"/>
  <c r="JFZ2" i="68"/>
  <c r="JFY2" i="68"/>
  <c r="JFX2" i="68"/>
  <c r="JFW2" i="68"/>
  <c r="JFV2" i="68"/>
  <c r="JFU2" i="68"/>
  <c r="JFT2" i="68"/>
  <c r="JFS2" i="68"/>
  <c r="JFR2" i="68"/>
  <c r="JFQ2" i="68"/>
  <c r="JFP2" i="68"/>
  <c r="JFO2" i="68"/>
  <c r="JFN2" i="68"/>
  <c r="JFM2" i="68"/>
  <c r="JFL2" i="68"/>
  <c r="JFK2" i="68"/>
  <c r="JFJ2" i="68"/>
  <c r="JFI2" i="68"/>
  <c r="JFH2" i="68"/>
  <c r="JFG2" i="68"/>
  <c r="JFF2" i="68"/>
  <c r="JFE2" i="68"/>
  <c r="JFD2" i="68"/>
  <c r="JFC2" i="68"/>
  <c r="JFB2" i="68"/>
  <c r="JFA2" i="68"/>
  <c r="JEZ2" i="68"/>
  <c r="JEY2" i="68"/>
  <c r="JEX2" i="68"/>
  <c r="JEW2" i="68"/>
  <c r="JEV2" i="68"/>
  <c r="JEU2" i="68"/>
  <c r="JET2" i="68"/>
  <c r="JES2" i="68"/>
  <c r="JER2" i="68"/>
  <c r="JEQ2" i="68"/>
  <c r="JEP2" i="68"/>
  <c r="JEO2" i="68"/>
  <c r="JEN2" i="68"/>
  <c r="JEM2" i="68"/>
  <c r="JEL2" i="68"/>
  <c r="JEK2" i="68"/>
  <c r="JEJ2" i="68"/>
  <c r="JEI2" i="68"/>
  <c r="JEH2" i="68"/>
  <c r="JEG2" i="68"/>
  <c r="JEF2" i="68"/>
  <c r="JEE2" i="68"/>
  <c r="JED2" i="68"/>
  <c r="JEC2" i="68"/>
  <c r="JEB2" i="68"/>
  <c r="JEA2" i="68"/>
  <c r="JDZ2" i="68"/>
  <c r="JDY2" i="68"/>
  <c r="JDX2" i="68"/>
  <c r="JDW2" i="68"/>
  <c r="JDV2" i="68"/>
  <c r="JDU2" i="68"/>
  <c r="JDT2" i="68"/>
  <c r="JDS2" i="68"/>
  <c r="JDR2" i="68"/>
  <c r="JDQ2" i="68"/>
  <c r="JDP2" i="68"/>
  <c r="JDO2" i="68"/>
  <c r="JDN2" i="68"/>
  <c r="JDM2" i="68"/>
  <c r="JDL2" i="68"/>
  <c r="JDK2" i="68"/>
  <c r="JDJ2" i="68"/>
  <c r="JDI2" i="68"/>
  <c r="JDH2" i="68"/>
  <c r="JDG2" i="68"/>
  <c r="JDF2" i="68"/>
  <c r="JDE2" i="68"/>
  <c r="JDD2" i="68"/>
  <c r="JDC2" i="68"/>
  <c r="JDB2" i="68"/>
  <c r="JDA2" i="68"/>
  <c r="JCZ2" i="68"/>
  <c r="JCY2" i="68"/>
  <c r="JCX2" i="68"/>
  <c r="JCW2" i="68"/>
  <c r="JCV2" i="68"/>
  <c r="JCU2" i="68"/>
  <c r="JCT2" i="68"/>
  <c r="JCS2" i="68"/>
  <c r="JCR2" i="68"/>
  <c r="JCQ2" i="68"/>
  <c r="JCP2" i="68"/>
  <c r="JCO2" i="68"/>
  <c r="JCN2" i="68"/>
  <c r="JCM2" i="68"/>
  <c r="JCL2" i="68"/>
  <c r="JCK2" i="68"/>
  <c r="JCJ2" i="68"/>
  <c r="JCI2" i="68"/>
  <c r="JCH2" i="68"/>
  <c r="JCG2" i="68"/>
  <c r="JCF2" i="68"/>
  <c r="JCE2" i="68"/>
  <c r="JCD2" i="68"/>
  <c r="JCC2" i="68"/>
  <c r="JCB2" i="68"/>
  <c r="JCA2" i="68"/>
  <c r="JBZ2" i="68"/>
  <c r="JBY2" i="68"/>
  <c r="JBX2" i="68"/>
  <c r="JBW2" i="68"/>
  <c r="JBV2" i="68"/>
  <c r="JBU2" i="68"/>
  <c r="JBT2" i="68"/>
  <c r="JBS2" i="68"/>
  <c r="JBR2" i="68"/>
  <c r="JBQ2" i="68"/>
  <c r="JBP2" i="68"/>
  <c r="JBO2" i="68"/>
  <c r="JBN2" i="68"/>
  <c r="JBM2" i="68"/>
  <c r="JBL2" i="68"/>
  <c r="JBK2" i="68"/>
  <c r="JBJ2" i="68"/>
  <c r="JBI2" i="68"/>
  <c r="JBH2" i="68"/>
  <c r="JBG2" i="68"/>
  <c r="JBF2" i="68"/>
  <c r="JBE2" i="68"/>
  <c r="JBD2" i="68"/>
  <c r="JBC2" i="68"/>
  <c r="JBB2" i="68"/>
  <c r="JBA2" i="68"/>
  <c r="JAZ2" i="68"/>
  <c r="JAY2" i="68"/>
  <c r="JAX2" i="68"/>
  <c r="JAW2" i="68"/>
  <c r="JAV2" i="68"/>
  <c r="JAU2" i="68"/>
  <c r="JAT2" i="68"/>
  <c r="JAS2" i="68"/>
  <c r="JAR2" i="68"/>
  <c r="JAQ2" i="68"/>
  <c r="JAP2" i="68"/>
  <c r="JAO2" i="68"/>
  <c r="JAN2" i="68"/>
  <c r="JAM2" i="68"/>
  <c r="JAL2" i="68"/>
  <c r="JAK2" i="68"/>
  <c r="JAJ2" i="68"/>
  <c r="JAI2" i="68"/>
  <c r="JAH2" i="68"/>
  <c r="JAG2" i="68"/>
  <c r="JAF2" i="68"/>
  <c r="JAE2" i="68"/>
  <c r="JAD2" i="68"/>
  <c r="JAC2" i="68"/>
  <c r="JAB2" i="68"/>
  <c r="JAA2" i="68"/>
  <c r="IZZ2" i="68"/>
  <c r="IZY2" i="68"/>
  <c r="IZX2" i="68"/>
  <c r="IZW2" i="68"/>
  <c r="IZV2" i="68"/>
  <c r="IZU2" i="68"/>
  <c r="IZT2" i="68"/>
  <c r="IZS2" i="68"/>
  <c r="IZR2" i="68"/>
  <c r="IZQ2" i="68"/>
  <c r="IZP2" i="68"/>
  <c r="IZO2" i="68"/>
  <c r="IZN2" i="68"/>
  <c r="IZM2" i="68"/>
  <c r="IZL2" i="68"/>
  <c r="IZK2" i="68"/>
  <c r="IZJ2" i="68"/>
  <c r="IZI2" i="68"/>
  <c r="IZH2" i="68"/>
  <c r="IZG2" i="68"/>
  <c r="IZF2" i="68"/>
  <c r="IZE2" i="68"/>
  <c r="IZD2" i="68"/>
  <c r="IZC2" i="68"/>
  <c r="IZB2" i="68"/>
  <c r="IZA2" i="68"/>
  <c r="IYZ2" i="68"/>
  <c r="IYY2" i="68"/>
  <c r="IYX2" i="68"/>
  <c r="IYW2" i="68"/>
  <c r="IYV2" i="68"/>
  <c r="IYU2" i="68"/>
  <c r="IYT2" i="68"/>
  <c r="IYS2" i="68"/>
  <c r="IYR2" i="68"/>
  <c r="IYQ2" i="68"/>
  <c r="IYP2" i="68"/>
  <c r="IYO2" i="68"/>
  <c r="IYN2" i="68"/>
  <c r="IYM2" i="68"/>
  <c r="IYL2" i="68"/>
  <c r="IYK2" i="68"/>
  <c r="IYJ2" i="68"/>
  <c r="IYI2" i="68"/>
  <c r="IYH2" i="68"/>
  <c r="IYG2" i="68"/>
  <c r="IYF2" i="68"/>
  <c r="IYE2" i="68"/>
  <c r="IYD2" i="68"/>
  <c r="IYC2" i="68"/>
  <c r="IYB2" i="68"/>
  <c r="IYA2" i="68"/>
  <c r="IXZ2" i="68"/>
  <c r="IXY2" i="68"/>
  <c r="IXX2" i="68"/>
  <c r="IXW2" i="68"/>
  <c r="IXV2" i="68"/>
  <c r="IXU2" i="68"/>
  <c r="IXT2" i="68"/>
  <c r="IXS2" i="68"/>
  <c r="IXR2" i="68"/>
  <c r="IXQ2" i="68"/>
  <c r="IXP2" i="68"/>
  <c r="IXO2" i="68"/>
  <c r="IXN2" i="68"/>
  <c r="IXM2" i="68"/>
  <c r="IXL2" i="68"/>
  <c r="IXK2" i="68"/>
  <c r="IXJ2" i="68"/>
  <c r="IXI2" i="68"/>
  <c r="IXH2" i="68"/>
  <c r="IXG2" i="68"/>
  <c r="IXF2" i="68"/>
  <c r="IXE2" i="68"/>
  <c r="IXD2" i="68"/>
  <c r="IXC2" i="68"/>
  <c r="IXB2" i="68"/>
  <c r="IXA2" i="68"/>
  <c r="IWZ2" i="68"/>
  <c r="IWY2" i="68"/>
  <c r="IWX2" i="68"/>
  <c r="IWW2" i="68"/>
  <c r="IWV2" i="68"/>
  <c r="IWU2" i="68"/>
  <c r="IWT2" i="68"/>
  <c r="IWS2" i="68"/>
  <c r="IWR2" i="68"/>
  <c r="IWQ2" i="68"/>
  <c r="IWP2" i="68"/>
  <c r="IWO2" i="68"/>
  <c r="IWN2" i="68"/>
  <c r="IWM2" i="68"/>
  <c r="IWL2" i="68"/>
  <c r="IWK2" i="68"/>
  <c r="IWJ2" i="68"/>
  <c r="IWI2" i="68"/>
  <c r="IWH2" i="68"/>
  <c r="IWG2" i="68"/>
  <c r="IWF2" i="68"/>
  <c r="IWE2" i="68"/>
  <c r="IWD2" i="68"/>
  <c r="IWC2" i="68"/>
  <c r="IWB2" i="68"/>
  <c r="IWA2" i="68"/>
  <c r="IVZ2" i="68"/>
  <c r="IVY2" i="68"/>
  <c r="IVX2" i="68"/>
  <c r="IVW2" i="68"/>
  <c r="IVV2" i="68"/>
  <c r="IVU2" i="68"/>
  <c r="IVT2" i="68"/>
  <c r="IVS2" i="68"/>
  <c r="IVR2" i="68"/>
  <c r="IVQ2" i="68"/>
  <c r="IVP2" i="68"/>
  <c r="IVO2" i="68"/>
  <c r="IVN2" i="68"/>
  <c r="IVM2" i="68"/>
  <c r="IVL2" i="68"/>
  <c r="IVK2" i="68"/>
  <c r="IVJ2" i="68"/>
  <c r="IVI2" i="68"/>
  <c r="IVH2" i="68"/>
  <c r="IVG2" i="68"/>
  <c r="IVF2" i="68"/>
  <c r="IVE2" i="68"/>
  <c r="IVD2" i="68"/>
  <c r="IVC2" i="68"/>
  <c r="IVB2" i="68"/>
  <c r="IVA2" i="68"/>
  <c r="IUZ2" i="68"/>
  <c r="IUY2" i="68"/>
  <c r="IUX2" i="68"/>
  <c r="IUW2" i="68"/>
  <c r="IUV2" i="68"/>
  <c r="IUU2" i="68"/>
  <c r="IUT2" i="68"/>
  <c r="IUS2" i="68"/>
  <c r="IUR2" i="68"/>
  <c r="IUQ2" i="68"/>
  <c r="IUP2" i="68"/>
  <c r="IUO2" i="68"/>
  <c r="IUN2" i="68"/>
  <c r="IUM2" i="68"/>
  <c r="IUL2" i="68"/>
  <c r="IUK2" i="68"/>
  <c r="IUJ2" i="68"/>
  <c r="IUI2" i="68"/>
  <c r="IUH2" i="68"/>
  <c r="IUG2" i="68"/>
  <c r="IUF2" i="68"/>
  <c r="IUE2" i="68"/>
  <c r="IUD2" i="68"/>
  <c r="IUC2" i="68"/>
  <c r="IUB2" i="68"/>
  <c r="IUA2" i="68"/>
  <c r="ITZ2" i="68"/>
  <c r="ITY2" i="68"/>
  <c r="ITX2" i="68"/>
  <c r="ITW2" i="68"/>
  <c r="ITV2" i="68"/>
  <c r="ITU2" i="68"/>
  <c r="ITT2" i="68"/>
  <c r="ITS2" i="68"/>
  <c r="ITR2" i="68"/>
  <c r="ITQ2" i="68"/>
  <c r="ITP2" i="68"/>
  <c r="ITO2" i="68"/>
  <c r="ITN2" i="68"/>
  <c r="ITM2" i="68"/>
  <c r="ITL2" i="68"/>
  <c r="ITK2" i="68"/>
  <c r="ITJ2" i="68"/>
  <c r="ITI2" i="68"/>
  <c r="ITH2" i="68"/>
  <c r="ITG2" i="68"/>
  <c r="ITF2" i="68"/>
  <c r="ITE2" i="68"/>
  <c r="ITD2" i="68"/>
  <c r="ITC2" i="68"/>
  <c r="ITB2" i="68"/>
  <c r="ITA2" i="68"/>
  <c r="ISZ2" i="68"/>
  <c r="ISY2" i="68"/>
  <c r="ISX2" i="68"/>
  <c r="ISW2" i="68"/>
  <c r="ISV2" i="68"/>
  <c r="ISU2" i="68"/>
  <c r="IST2" i="68"/>
  <c r="ISS2" i="68"/>
  <c r="ISR2" i="68"/>
  <c r="ISQ2" i="68"/>
  <c r="ISP2" i="68"/>
  <c r="ISO2" i="68"/>
  <c r="ISN2" i="68"/>
  <c r="ISM2" i="68"/>
  <c r="ISL2" i="68"/>
  <c r="ISK2" i="68"/>
  <c r="ISJ2" i="68"/>
  <c r="ISI2" i="68"/>
  <c r="ISH2" i="68"/>
  <c r="ISG2" i="68"/>
  <c r="ISF2" i="68"/>
  <c r="ISE2" i="68"/>
  <c r="ISD2" i="68"/>
  <c r="ISC2" i="68"/>
  <c r="ISB2" i="68"/>
  <c r="ISA2" i="68"/>
  <c r="IRZ2" i="68"/>
  <c r="IRY2" i="68"/>
  <c r="IRX2" i="68"/>
  <c r="IRW2" i="68"/>
  <c r="IRV2" i="68"/>
  <c r="IRU2" i="68"/>
  <c r="IRT2" i="68"/>
  <c r="IRS2" i="68"/>
  <c r="IRR2" i="68"/>
  <c r="IRQ2" i="68"/>
  <c r="IRP2" i="68"/>
  <c r="IRO2" i="68"/>
  <c r="IRN2" i="68"/>
  <c r="IRM2" i="68"/>
  <c r="IRL2" i="68"/>
  <c r="IRK2" i="68"/>
  <c r="IRJ2" i="68"/>
  <c r="IRI2" i="68"/>
  <c r="IRH2" i="68"/>
  <c r="IRG2" i="68"/>
  <c r="IRF2" i="68"/>
  <c r="IRE2" i="68"/>
  <c r="IRD2" i="68"/>
  <c r="IRC2" i="68"/>
  <c r="IRB2" i="68"/>
  <c r="IRA2" i="68"/>
  <c r="IQZ2" i="68"/>
  <c r="IQY2" i="68"/>
  <c r="IQX2" i="68"/>
  <c r="IQW2" i="68"/>
  <c r="IQV2" i="68"/>
  <c r="IQU2" i="68"/>
  <c r="IQT2" i="68"/>
  <c r="IQS2" i="68"/>
  <c r="IQR2" i="68"/>
  <c r="IQQ2" i="68"/>
  <c r="IQP2" i="68"/>
  <c r="IQO2" i="68"/>
  <c r="IQN2" i="68"/>
  <c r="IQM2" i="68"/>
  <c r="IQL2" i="68"/>
  <c r="IQK2" i="68"/>
  <c r="IQJ2" i="68"/>
  <c r="IQI2" i="68"/>
  <c r="IQH2" i="68"/>
  <c r="IQG2" i="68"/>
  <c r="IQF2" i="68"/>
  <c r="IQE2" i="68"/>
  <c r="IQD2" i="68"/>
  <c r="IQC2" i="68"/>
  <c r="IQB2" i="68"/>
  <c r="IQA2" i="68"/>
  <c r="IPZ2" i="68"/>
  <c r="IPY2" i="68"/>
  <c r="IPX2" i="68"/>
  <c r="IPW2" i="68"/>
  <c r="IPV2" i="68"/>
  <c r="IPU2" i="68"/>
  <c r="IPT2" i="68"/>
  <c r="IPS2" i="68"/>
  <c r="IPR2" i="68"/>
  <c r="IPQ2" i="68"/>
  <c r="IPP2" i="68"/>
  <c r="IPO2" i="68"/>
  <c r="IPN2" i="68"/>
  <c r="IPM2" i="68"/>
  <c r="IPL2" i="68"/>
  <c r="IPK2" i="68"/>
  <c r="IPJ2" i="68"/>
  <c r="IPI2" i="68"/>
  <c r="IPH2" i="68"/>
  <c r="IPG2" i="68"/>
  <c r="IPF2" i="68"/>
  <c r="IPE2" i="68"/>
  <c r="IPD2" i="68"/>
  <c r="IPC2" i="68"/>
  <c r="IPB2" i="68"/>
  <c r="IPA2" i="68"/>
  <c r="IOZ2" i="68"/>
  <c r="IOY2" i="68"/>
  <c r="IOX2" i="68"/>
  <c r="IOW2" i="68"/>
  <c r="IOV2" i="68"/>
  <c r="IOU2" i="68"/>
  <c r="IOT2" i="68"/>
  <c r="IOS2" i="68"/>
  <c r="IOR2" i="68"/>
  <c r="IOQ2" i="68"/>
  <c r="IOP2" i="68"/>
  <c r="IOO2" i="68"/>
  <c r="ION2" i="68"/>
  <c r="IOM2" i="68"/>
  <c r="IOL2" i="68"/>
  <c r="IOK2" i="68"/>
  <c r="IOJ2" i="68"/>
  <c r="IOI2" i="68"/>
  <c r="IOH2" i="68"/>
  <c r="IOG2" i="68"/>
  <c r="IOF2" i="68"/>
  <c r="IOE2" i="68"/>
  <c r="IOD2" i="68"/>
  <c r="IOC2" i="68"/>
  <c r="IOB2" i="68"/>
  <c r="IOA2" i="68"/>
  <c r="INZ2" i="68"/>
  <c r="INY2" i="68"/>
  <c r="INX2" i="68"/>
  <c r="INW2" i="68"/>
  <c r="INV2" i="68"/>
  <c r="INU2" i="68"/>
  <c r="INT2" i="68"/>
  <c r="INS2" i="68"/>
  <c r="INR2" i="68"/>
  <c r="INQ2" i="68"/>
  <c r="INP2" i="68"/>
  <c r="INO2" i="68"/>
  <c r="INN2" i="68"/>
  <c r="INM2" i="68"/>
  <c r="INL2" i="68"/>
  <c r="INK2" i="68"/>
  <c r="INJ2" i="68"/>
  <c r="INI2" i="68"/>
  <c r="INH2" i="68"/>
  <c r="ING2" i="68"/>
  <c r="INF2" i="68"/>
  <c r="INE2" i="68"/>
  <c r="IND2" i="68"/>
  <c r="INC2" i="68"/>
  <c r="INB2" i="68"/>
  <c r="INA2" i="68"/>
  <c r="IMZ2" i="68"/>
  <c r="IMY2" i="68"/>
  <c r="IMX2" i="68"/>
  <c r="IMW2" i="68"/>
  <c r="IMV2" i="68"/>
  <c r="IMU2" i="68"/>
  <c r="IMT2" i="68"/>
  <c r="IMS2" i="68"/>
  <c r="IMR2" i="68"/>
  <c r="IMQ2" i="68"/>
  <c r="IMP2" i="68"/>
  <c r="IMO2" i="68"/>
  <c r="IMN2" i="68"/>
  <c r="IMM2" i="68"/>
  <c r="IML2" i="68"/>
  <c r="IMK2" i="68"/>
  <c r="IMJ2" i="68"/>
  <c r="IMI2" i="68"/>
  <c r="IMH2" i="68"/>
  <c r="IMG2" i="68"/>
  <c r="IMF2" i="68"/>
  <c r="IME2" i="68"/>
  <c r="IMD2" i="68"/>
  <c r="IMC2" i="68"/>
  <c r="IMB2" i="68"/>
  <c r="IMA2" i="68"/>
  <c r="ILZ2" i="68"/>
  <c r="ILY2" i="68"/>
  <c r="ILX2" i="68"/>
  <c r="ILW2" i="68"/>
  <c r="ILV2" i="68"/>
  <c r="ILU2" i="68"/>
  <c r="ILT2" i="68"/>
  <c r="ILS2" i="68"/>
  <c r="ILR2" i="68"/>
  <c r="ILQ2" i="68"/>
  <c r="ILP2" i="68"/>
  <c r="ILO2" i="68"/>
  <c r="ILN2" i="68"/>
  <c r="ILM2" i="68"/>
  <c r="ILL2" i="68"/>
  <c r="ILK2" i="68"/>
  <c r="ILJ2" i="68"/>
  <c r="ILI2" i="68"/>
  <c r="ILH2" i="68"/>
  <c r="ILG2" i="68"/>
  <c r="ILF2" i="68"/>
  <c r="ILE2" i="68"/>
  <c r="ILD2" i="68"/>
  <c r="ILC2" i="68"/>
  <c r="ILB2" i="68"/>
  <c r="ILA2" i="68"/>
  <c r="IKZ2" i="68"/>
  <c r="IKY2" i="68"/>
  <c r="IKX2" i="68"/>
  <c r="IKW2" i="68"/>
  <c r="IKV2" i="68"/>
  <c r="IKU2" i="68"/>
  <c r="IKT2" i="68"/>
  <c r="IKS2" i="68"/>
  <c r="IKR2" i="68"/>
  <c r="IKQ2" i="68"/>
  <c r="IKP2" i="68"/>
  <c r="IKO2" i="68"/>
  <c r="IKN2" i="68"/>
  <c r="IKM2" i="68"/>
  <c r="IKL2" i="68"/>
  <c r="IKK2" i="68"/>
  <c r="IKJ2" i="68"/>
  <c r="IKI2" i="68"/>
  <c r="IKH2" i="68"/>
  <c r="IKG2" i="68"/>
  <c r="IKF2" i="68"/>
  <c r="IKE2" i="68"/>
  <c r="IKD2" i="68"/>
  <c r="IKC2" i="68"/>
  <c r="IKB2" i="68"/>
  <c r="IKA2" i="68"/>
  <c r="IJZ2" i="68"/>
  <c r="IJY2" i="68"/>
  <c r="IJX2" i="68"/>
  <c r="IJW2" i="68"/>
  <c r="IJV2" i="68"/>
  <c r="IJU2" i="68"/>
  <c r="IJT2" i="68"/>
  <c r="IJS2" i="68"/>
  <c r="IJR2" i="68"/>
  <c r="IJQ2" i="68"/>
  <c r="IJP2" i="68"/>
  <c r="IJO2" i="68"/>
  <c r="IJN2" i="68"/>
  <c r="IJM2" i="68"/>
  <c r="IJL2" i="68"/>
  <c r="IJK2" i="68"/>
  <c r="IJJ2" i="68"/>
  <c r="IJI2" i="68"/>
  <c r="IJH2" i="68"/>
  <c r="IJG2" i="68"/>
  <c r="IJF2" i="68"/>
  <c r="IJE2" i="68"/>
  <c r="IJD2" i="68"/>
  <c r="IJC2" i="68"/>
  <c r="IJB2" i="68"/>
  <c r="IJA2" i="68"/>
  <c r="IIZ2" i="68"/>
  <c r="IIY2" i="68"/>
  <c r="IIX2" i="68"/>
  <c r="IIW2" i="68"/>
  <c r="IIV2" i="68"/>
  <c r="IIU2" i="68"/>
  <c r="IIT2" i="68"/>
  <c r="IIS2" i="68"/>
  <c r="IIR2" i="68"/>
  <c r="IIQ2" i="68"/>
  <c r="IIP2" i="68"/>
  <c r="IIO2" i="68"/>
  <c r="IIN2" i="68"/>
  <c r="IIM2" i="68"/>
  <c r="IIL2" i="68"/>
  <c r="IIK2" i="68"/>
  <c r="IIJ2" i="68"/>
  <c r="III2" i="68"/>
  <c r="IIH2" i="68"/>
  <c r="IIG2" i="68"/>
  <c r="IIF2" i="68"/>
  <c r="IIE2" i="68"/>
  <c r="IID2" i="68"/>
  <c r="IIC2" i="68"/>
  <c r="IIB2" i="68"/>
  <c r="IIA2" i="68"/>
  <c r="IHZ2" i="68"/>
  <c r="IHY2" i="68"/>
  <c r="IHX2" i="68"/>
  <c r="IHW2" i="68"/>
  <c r="IHV2" i="68"/>
  <c r="IHU2" i="68"/>
  <c r="IHT2" i="68"/>
  <c r="IHS2" i="68"/>
  <c r="IHR2" i="68"/>
  <c r="IHQ2" i="68"/>
  <c r="IHP2" i="68"/>
  <c r="IHO2" i="68"/>
  <c r="IHN2" i="68"/>
  <c r="IHM2" i="68"/>
  <c r="IHL2" i="68"/>
  <c r="IHK2" i="68"/>
  <c r="IHJ2" i="68"/>
  <c r="IHI2" i="68"/>
  <c r="IHH2" i="68"/>
  <c r="IHG2" i="68"/>
  <c r="IHF2" i="68"/>
  <c r="IHE2" i="68"/>
  <c r="IHD2" i="68"/>
  <c r="IHC2" i="68"/>
  <c r="IHB2" i="68"/>
  <c r="IHA2" i="68"/>
  <c r="IGZ2" i="68"/>
  <c r="IGY2" i="68"/>
  <c r="IGX2" i="68"/>
  <c r="IGW2" i="68"/>
  <c r="IGV2" i="68"/>
  <c r="IGU2" i="68"/>
  <c r="IGT2" i="68"/>
  <c r="IGS2" i="68"/>
  <c r="IGR2" i="68"/>
  <c r="IGQ2" i="68"/>
  <c r="IGP2" i="68"/>
  <c r="IGO2" i="68"/>
  <c r="IGN2" i="68"/>
  <c r="IGM2" i="68"/>
  <c r="IGL2" i="68"/>
  <c r="IGK2" i="68"/>
  <c r="IGJ2" i="68"/>
  <c r="IGI2" i="68"/>
  <c r="IGH2" i="68"/>
  <c r="IGG2" i="68"/>
  <c r="IGF2" i="68"/>
  <c r="IGE2" i="68"/>
  <c r="IGD2" i="68"/>
  <c r="IGC2" i="68"/>
  <c r="IGB2" i="68"/>
  <c r="IGA2" i="68"/>
  <c r="IFZ2" i="68"/>
  <c r="IFY2" i="68"/>
  <c r="IFX2" i="68"/>
  <c r="IFW2" i="68"/>
  <c r="IFV2" i="68"/>
  <c r="IFU2" i="68"/>
  <c r="IFT2" i="68"/>
  <c r="IFS2" i="68"/>
  <c r="IFR2" i="68"/>
  <c r="IFQ2" i="68"/>
  <c r="IFP2" i="68"/>
  <c r="IFO2" i="68"/>
  <c r="IFN2" i="68"/>
  <c r="IFM2" i="68"/>
  <c r="IFL2" i="68"/>
  <c r="IFK2" i="68"/>
  <c r="IFJ2" i="68"/>
  <c r="IFI2" i="68"/>
  <c r="IFH2" i="68"/>
  <c r="IFG2" i="68"/>
  <c r="IFF2" i="68"/>
  <c r="IFE2" i="68"/>
  <c r="IFD2" i="68"/>
  <c r="IFC2" i="68"/>
  <c r="IFB2" i="68"/>
  <c r="IFA2" i="68"/>
  <c r="IEZ2" i="68"/>
  <c r="IEY2" i="68"/>
  <c r="IEX2" i="68"/>
  <c r="IEW2" i="68"/>
  <c r="IEV2" i="68"/>
  <c r="IEU2" i="68"/>
  <c r="IET2" i="68"/>
  <c r="IES2" i="68"/>
  <c r="IER2" i="68"/>
  <c r="IEQ2" i="68"/>
  <c r="IEP2" i="68"/>
  <c r="IEO2" i="68"/>
  <c r="IEN2" i="68"/>
  <c r="IEM2" i="68"/>
  <c r="IEL2" i="68"/>
  <c r="IEK2" i="68"/>
  <c r="IEJ2" i="68"/>
  <c r="IEI2" i="68"/>
  <c r="IEH2" i="68"/>
  <c r="IEG2" i="68"/>
  <c r="IEF2" i="68"/>
  <c r="IEE2" i="68"/>
  <c r="IED2" i="68"/>
  <c r="IEC2" i="68"/>
  <c r="IEB2" i="68"/>
  <c r="IEA2" i="68"/>
  <c r="IDZ2" i="68"/>
  <c r="IDY2" i="68"/>
  <c r="IDX2" i="68"/>
  <c r="IDW2" i="68"/>
  <c r="IDV2" i="68"/>
  <c r="IDU2" i="68"/>
  <c r="IDT2" i="68"/>
  <c r="IDS2" i="68"/>
  <c r="IDR2" i="68"/>
  <c r="IDQ2" i="68"/>
  <c r="IDP2" i="68"/>
  <c r="IDO2" i="68"/>
  <c r="IDN2" i="68"/>
  <c r="IDM2" i="68"/>
  <c r="IDL2" i="68"/>
  <c r="IDK2" i="68"/>
  <c r="IDJ2" i="68"/>
  <c r="IDI2" i="68"/>
  <c r="IDH2" i="68"/>
  <c r="IDG2" i="68"/>
  <c r="IDF2" i="68"/>
  <c r="IDE2" i="68"/>
  <c r="IDD2" i="68"/>
  <c r="IDC2" i="68"/>
  <c r="IDB2" i="68"/>
  <c r="IDA2" i="68"/>
  <c r="ICZ2" i="68"/>
  <c r="ICY2" i="68"/>
  <c r="ICX2" i="68"/>
  <c r="ICW2" i="68"/>
  <c r="ICV2" i="68"/>
  <c r="ICU2" i="68"/>
  <c r="ICT2" i="68"/>
  <c r="ICS2" i="68"/>
  <c r="ICR2" i="68"/>
  <c r="ICQ2" i="68"/>
  <c r="ICP2" i="68"/>
  <c r="ICO2" i="68"/>
  <c r="ICN2" i="68"/>
  <c r="ICM2" i="68"/>
  <c r="ICL2" i="68"/>
  <c r="ICK2" i="68"/>
  <c r="ICJ2" i="68"/>
  <c r="ICI2" i="68"/>
  <c r="ICH2" i="68"/>
  <c r="ICG2" i="68"/>
  <c r="ICF2" i="68"/>
  <c r="ICE2" i="68"/>
  <c r="ICD2" i="68"/>
  <c r="ICC2" i="68"/>
  <c r="ICB2" i="68"/>
  <c r="ICA2" i="68"/>
  <c r="IBZ2" i="68"/>
  <c r="IBY2" i="68"/>
  <c r="IBX2" i="68"/>
  <c r="IBW2" i="68"/>
  <c r="IBV2" i="68"/>
  <c r="IBU2" i="68"/>
  <c r="IBT2" i="68"/>
  <c r="IBS2" i="68"/>
  <c r="IBR2" i="68"/>
  <c r="IBQ2" i="68"/>
  <c r="IBP2" i="68"/>
  <c r="IBO2" i="68"/>
  <c r="IBN2" i="68"/>
  <c r="IBM2" i="68"/>
  <c r="IBL2" i="68"/>
  <c r="IBK2" i="68"/>
  <c r="IBJ2" i="68"/>
  <c r="IBI2" i="68"/>
  <c r="IBH2" i="68"/>
  <c r="IBG2" i="68"/>
  <c r="IBF2" i="68"/>
  <c r="IBE2" i="68"/>
  <c r="IBD2" i="68"/>
  <c r="IBC2" i="68"/>
  <c r="IBB2" i="68"/>
  <c r="IBA2" i="68"/>
  <c r="IAZ2" i="68"/>
  <c r="IAY2" i="68"/>
  <c r="IAX2" i="68"/>
  <c r="IAW2" i="68"/>
  <c r="IAV2" i="68"/>
  <c r="IAU2" i="68"/>
  <c r="IAT2" i="68"/>
  <c r="IAS2" i="68"/>
  <c r="IAR2" i="68"/>
  <c r="IAQ2" i="68"/>
  <c r="IAP2" i="68"/>
  <c r="IAO2" i="68"/>
  <c r="IAN2" i="68"/>
  <c r="IAM2" i="68"/>
  <c r="IAL2" i="68"/>
  <c r="IAK2" i="68"/>
  <c r="IAJ2" i="68"/>
  <c r="IAI2" i="68"/>
  <c r="IAH2" i="68"/>
  <c r="IAG2" i="68"/>
  <c r="IAF2" i="68"/>
  <c r="IAE2" i="68"/>
  <c r="IAD2" i="68"/>
  <c r="IAC2" i="68"/>
  <c r="IAB2" i="68"/>
  <c r="IAA2" i="68"/>
  <c r="HZZ2" i="68"/>
  <c r="HZY2" i="68"/>
  <c r="HZX2" i="68"/>
  <c r="HZW2" i="68"/>
  <c r="HZV2" i="68"/>
  <c r="HZU2" i="68"/>
  <c r="HZT2" i="68"/>
  <c r="HZS2" i="68"/>
  <c r="HZR2" i="68"/>
  <c r="HZQ2" i="68"/>
  <c r="HZP2" i="68"/>
  <c r="HZO2" i="68"/>
  <c r="HZN2" i="68"/>
  <c r="HZM2" i="68"/>
  <c r="HZL2" i="68"/>
  <c r="HZK2" i="68"/>
  <c r="HZJ2" i="68"/>
  <c r="HZI2" i="68"/>
  <c r="HZH2" i="68"/>
  <c r="HZG2" i="68"/>
  <c r="HZF2" i="68"/>
  <c r="HZE2" i="68"/>
  <c r="HZD2" i="68"/>
  <c r="HZC2" i="68"/>
  <c r="HZB2" i="68"/>
  <c r="HZA2" i="68"/>
  <c r="HYZ2" i="68"/>
  <c r="HYY2" i="68"/>
  <c r="HYX2" i="68"/>
  <c r="HYW2" i="68"/>
  <c r="HYV2" i="68"/>
  <c r="HYU2" i="68"/>
  <c r="HYT2" i="68"/>
  <c r="HYS2" i="68"/>
  <c r="HYR2" i="68"/>
  <c r="HYQ2" i="68"/>
  <c r="HYP2" i="68"/>
  <c r="HYO2" i="68"/>
  <c r="HYN2" i="68"/>
  <c r="HYM2" i="68"/>
  <c r="HYL2" i="68"/>
  <c r="HYK2" i="68"/>
  <c r="HYJ2" i="68"/>
  <c r="HYI2" i="68"/>
  <c r="HYH2" i="68"/>
  <c r="HYG2" i="68"/>
  <c r="HYF2" i="68"/>
  <c r="HYE2" i="68"/>
  <c r="HYD2" i="68"/>
  <c r="HYC2" i="68"/>
  <c r="HYB2" i="68"/>
  <c r="HYA2" i="68"/>
  <c r="HXZ2" i="68"/>
  <c r="HXY2" i="68"/>
  <c r="HXX2" i="68"/>
  <c r="HXW2" i="68"/>
  <c r="HXV2" i="68"/>
  <c r="HXU2" i="68"/>
  <c r="HXT2" i="68"/>
  <c r="HXS2" i="68"/>
  <c r="HXR2" i="68"/>
  <c r="HXQ2" i="68"/>
  <c r="HXP2" i="68"/>
  <c r="HXO2" i="68"/>
  <c r="HXN2" i="68"/>
  <c r="HXM2" i="68"/>
  <c r="HXL2" i="68"/>
  <c r="HXK2" i="68"/>
  <c r="HXJ2" i="68"/>
  <c r="HXI2" i="68"/>
  <c r="HXH2" i="68"/>
  <c r="HXG2" i="68"/>
  <c r="HXF2" i="68"/>
  <c r="HXE2" i="68"/>
  <c r="HXD2" i="68"/>
  <c r="HXC2" i="68"/>
  <c r="HXB2" i="68"/>
  <c r="HXA2" i="68"/>
  <c r="HWZ2" i="68"/>
  <c r="HWY2" i="68"/>
  <c r="HWX2" i="68"/>
  <c r="HWW2" i="68"/>
  <c r="HWV2" i="68"/>
  <c r="HWU2" i="68"/>
  <c r="HWT2" i="68"/>
  <c r="HWS2" i="68"/>
  <c r="HWR2" i="68"/>
  <c r="HWQ2" i="68"/>
  <c r="HWP2" i="68"/>
  <c r="HWO2" i="68"/>
  <c r="HWN2" i="68"/>
  <c r="HWM2" i="68"/>
  <c r="HWL2" i="68"/>
  <c r="HWK2" i="68"/>
  <c r="HWJ2" i="68"/>
  <c r="HWI2" i="68"/>
  <c r="HWH2" i="68"/>
  <c r="HWG2" i="68"/>
  <c r="HWF2" i="68"/>
  <c r="HWE2" i="68"/>
  <c r="HWD2" i="68"/>
  <c r="HWC2" i="68"/>
  <c r="HWB2" i="68"/>
  <c r="HWA2" i="68"/>
  <c r="HVZ2" i="68"/>
  <c r="HVY2" i="68"/>
  <c r="HVX2" i="68"/>
  <c r="HVW2" i="68"/>
  <c r="HVV2" i="68"/>
  <c r="HVU2" i="68"/>
  <c r="HVT2" i="68"/>
  <c r="HVS2" i="68"/>
  <c r="HVR2" i="68"/>
  <c r="HVQ2" i="68"/>
  <c r="HVP2" i="68"/>
  <c r="HVO2" i="68"/>
  <c r="HVN2" i="68"/>
  <c r="HVM2" i="68"/>
  <c r="HVL2" i="68"/>
  <c r="HVK2" i="68"/>
  <c r="HVJ2" i="68"/>
  <c r="HVI2" i="68"/>
  <c r="HVH2" i="68"/>
  <c r="HVG2" i="68"/>
  <c r="HVF2" i="68"/>
  <c r="HVE2" i="68"/>
  <c r="HVD2" i="68"/>
  <c r="HVC2" i="68"/>
  <c r="HVB2" i="68"/>
  <c r="HVA2" i="68"/>
  <c r="HUZ2" i="68"/>
  <c r="HUY2" i="68"/>
  <c r="HUX2" i="68"/>
  <c r="HUW2" i="68"/>
  <c r="HUV2" i="68"/>
  <c r="HUU2" i="68"/>
  <c r="HUT2" i="68"/>
  <c r="HUS2" i="68"/>
  <c r="HUR2" i="68"/>
  <c r="HUQ2" i="68"/>
  <c r="HUP2" i="68"/>
  <c r="HUO2" i="68"/>
  <c r="HUN2" i="68"/>
  <c r="HUM2" i="68"/>
  <c r="HUL2" i="68"/>
  <c r="HUK2" i="68"/>
  <c r="HUJ2" i="68"/>
  <c r="HUI2" i="68"/>
  <c r="HUH2" i="68"/>
  <c r="HUG2" i="68"/>
  <c r="HUF2" i="68"/>
  <c r="HUE2" i="68"/>
  <c r="HUD2" i="68"/>
  <c r="HUC2" i="68"/>
  <c r="HUB2" i="68"/>
  <c r="HUA2" i="68"/>
  <c r="HTZ2" i="68"/>
  <c r="HTY2" i="68"/>
  <c r="HTX2" i="68"/>
  <c r="HTW2" i="68"/>
  <c r="HTV2" i="68"/>
  <c r="HTU2" i="68"/>
  <c r="HTT2" i="68"/>
  <c r="HTS2" i="68"/>
  <c r="HTR2" i="68"/>
  <c r="HTQ2" i="68"/>
  <c r="HTP2" i="68"/>
  <c r="HTO2" i="68"/>
  <c r="HTN2" i="68"/>
  <c r="HTM2" i="68"/>
  <c r="HTL2" i="68"/>
  <c r="HTK2" i="68"/>
  <c r="HTJ2" i="68"/>
  <c r="HTI2" i="68"/>
  <c r="HTH2" i="68"/>
  <c r="HTG2" i="68"/>
  <c r="HTF2" i="68"/>
  <c r="HTE2" i="68"/>
  <c r="HTD2" i="68"/>
  <c r="HTC2" i="68"/>
  <c r="HTB2" i="68"/>
  <c r="HTA2" i="68"/>
  <c r="HSZ2" i="68"/>
  <c r="HSY2" i="68"/>
  <c r="HSX2" i="68"/>
  <c r="HSW2" i="68"/>
  <c r="HSV2" i="68"/>
  <c r="HSU2" i="68"/>
  <c r="HST2" i="68"/>
  <c r="HSS2" i="68"/>
  <c r="HSR2" i="68"/>
  <c r="HSQ2" i="68"/>
  <c r="HSP2" i="68"/>
  <c r="HSO2" i="68"/>
  <c r="HSN2" i="68"/>
  <c r="HSM2" i="68"/>
  <c r="HSL2" i="68"/>
  <c r="HSK2" i="68"/>
  <c r="HSJ2" i="68"/>
  <c r="HSI2" i="68"/>
  <c r="HSH2" i="68"/>
  <c r="HSG2" i="68"/>
  <c r="HSF2" i="68"/>
  <c r="HSE2" i="68"/>
  <c r="HSD2" i="68"/>
  <c r="HSC2" i="68"/>
  <c r="HSB2" i="68"/>
  <c r="HSA2" i="68"/>
  <c r="HRZ2" i="68"/>
  <c r="HRY2" i="68"/>
  <c r="HRX2" i="68"/>
  <c r="HRW2" i="68"/>
  <c r="HRV2" i="68"/>
  <c r="HRU2" i="68"/>
  <c r="HRT2" i="68"/>
  <c r="HRS2" i="68"/>
  <c r="HRR2" i="68"/>
  <c r="HRQ2" i="68"/>
  <c r="HRP2" i="68"/>
  <c r="HRO2" i="68"/>
  <c r="HRN2" i="68"/>
  <c r="HRM2" i="68"/>
  <c r="HRL2" i="68"/>
  <c r="HRK2" i="68"/>
  <c r="HRJ2" i="68"/>
  <c r="HRI2" i="68"/>
  <c r="HRH2" i="68"/>
  <c r="HRG2" i="68"/>
  <c r="HRF2" i="68"/>
  <c r="HRE2" i="68"/>
  <c r="HRD2" i="68"/>
  <c r="HRC2" i="68"/>
  <c r="HRB2" i="68"/>
  <c r="HRA2" i="68"/>
  <c r="HQZ2" i="68"/>
  <c r="HQY2" i="68"/>
  <c r="HQX2" i="68"/>
  <c r="HQW2" i="68"/>
  <c r="HQV2" i="68"/>
  <c r="HQU2" i="68"/>
  <c r="HQT2" i="68"/>
  <c r="HQS2" i="68"/>
  <c r="HQR2" i="68"/>
  <c r="HQQ2" i="68"/>
  <c r="HQP2" i="68"/>
  <c r="HQO2" i="68"/>
  <c r="HQN2" i="68"/>
  <c r="HQM2" i="68"/>
  <c r="HQL2" i="68"/>
  <c r="HQK2" i="68"/>
  <c r="HQJ2" i="68"/>
  <c r="HQI2" i="68"/>
  <c r="HQH2" i="68"/>
  <c r="HQG2" i="68"/>
  <c r="HQF2" i="68"/>
  <c r="HQE2" i="68"/>
  <c r="HQD2" i="68"/>
  <c r="HQC2" i="68"/>
  <c r="HQB2" i="68"/>
  <c r="HQA2" i="68"/>
  <c r="HPZ2" i="68"/>
  <c r="HPY2" i="68"/>
  <c r="HPX2" i="68"/>
  <c r="HPW2" i="68"/>
  <c r="HPV2" i="68"/>
  <c r="HPU2" i="68"/>
  <c r="HPT2" i="68"/>
  <c r="HPS2" i="68"/>
  <c r="HPR2" i="68"/>
  <c r="HPQ2" i="68"/>
  <c r="HPP2" i="68"/>
  <c r="HPO2" i="68"/>
  <c r="HPN2" i="68"/>
  <c r="HPM2" i="68"/>
  <c r="HPL2" i="68"/>
  <c r="HPK2" i="68"/>
  <c r="HPJ2" i="68"/>
  <c r="HPI2" i="68"/>
  <c r="HPH2" i="68"/>
  <c r="HPG2" i="68"/>
  <c r="HPF2" i="68"/>
  <c r="HPE2" i="68"/>
  <c r="HPD2" i="68"/>
  <c r="HPC2" i="68"/>
  <c r="HPB2" i="68"/>
  <c r="HPA2" i="68"/>
  <c r="HOZ2" i="68"/>
  <c r="HOY2" i="68"/>
  <c r="HOX2" i="68"/>
  <c r="HOW2" i="68"/>
  <c r="HOV2" i="68"/>
  <c r="HOU2" i="68"/>
  <c r="HOT2" i="68"/>
  <c r="HOS2" i="68"/>
  <c r="HOR2" i="68"/>
  <c r="HOQ2" i="68"/>
  <c r="HOP2" i="68"/>
  <c r="HOO2" i="68"/>
  <c r="HON2" i="68"/>
  <c r="HOM2" i="68"/>
  <c r="HOL2" i="68"/>
  <c r="HOK2" i="68"/>
  <c r="HOJ2" i="68"/>
  <c r="HOI2" i="68"/>
  <c r="HOH2" i="68"/>
  <c r="HOG2" i="68"/>
  <c r="HOF2" i="68"/>
  <c r="HOE2" i="68"/>
  <c r="HOD2" i="68"/>
  <c r="HOC2" i="68"/>
  <c r="HOB2" i="68"/>
  <c r="HOA2" i="68"/>
  <c r="HNZ2" i="68"/>
  <c r="HNY2" i="68"/>
  <c r="HNX2" i="68"/>
  <c r="HNW2" i="68"/>
  <c r="HNV2" i="68"/>
  <c r="HNU2" i="68"/>
  <c r="HNT2" i="68"/>
  <c r="HNS2" i="68"/>
  <c r="HNR2" i="68"/>
  <c r="HNQ2" i="68"/>
  <c r="HNP2" i="68"/>
  <c r="HNO2" i="68"/>
  <c r="HNN2" i="68"/>
  <c r="HNM2" i="68"/>
  <c r="HNL2" i="68"/>
  <c r="HNK2" i="68"/>
  <c r="HNJ2" i="68"/>
  <c r="HNI2" i="68"/>
  <c r="HNH2" i="68"/>
  <c r="HNG2" i="68"/>
  <c r="HNF2" i="68"/>
  <c r="HNE2" i="68"/>
  <c r="HND2" i="68"/>
  <c r="HNC2" i="68"/>
  <c r="HNB2" i="68"/>
  <c r="HNA2" i="68"/>
  <c r="HMZ2" i="68"/>
  <c r="HMY2" i="68"/>
  <c r="HMX2" i="68"/>
  <c r="HMW2" i="68"/>
  <c r="HMV2" i="68"/>
  <c r="HMU2" i="68"/>
  <c r="HMT2" i="68"/>
  <c r="HMS2" i="68"/>
  <c r="HMR2" i="68"/>
  <c r="HMQ2" i="68"/>
  <c r="HMP2" i="68"/>
  <c r="HMO2" i="68"/>
  <c r="HMN2" i="68"/>
  <c r="HMM2" i="68"/>
  <c r="HML2" i="68"/>
  <c r="HMK2" i="68"/>
  <c r="HMJ2" i="68"/>
  <c r="HMI2" i="68"/>
  <c r="HMH2" i="68"/>
  <c r="HMG2" i="68"/>
  <c r="HMF2" i="68"/>
  <c r="HME2" i="68"/>
  <c r="HMD2" i="68"/>
  <c r="HMC2" i="68"/>
  <c r="HMB2" i="68"/>
  <c r="HMA2" i="68"/>
  <c r="HLZ2" i="68"/>
  <c r="HLY2" i="68"/>
  <c r="HLX2" i="68"/>
  <c r="HLW2" i="68"/>
  <c r="HLV2" i="68"/>
  <c r="HLU2" i="68"/>
  <c r="HLT2" i="68"/>
  <c r="HLS2" i="68"/>
  <c r="HLR2" i="68"/>
  <c r="HLQ2" i="68"/>
  <c r="HLP2" i="68"/>
  <c r="HLO2" i="68"/>
  <c r="HLN2" i="68"/>
  <c r="HLM2" i="68"/>
  <c r="HLL2" i="68"/>
  <c r="HLK2" i="68"/>
  <c r="HLJ2" i="68"/>
  <c r="HLI2" i="68"/>
  <c r="HLH2" i="68"/>
  <c r="HLG2" i="68"/>
  <c r="HLF2" i="68"/>
  <c r="HLE2" i="68"/>
  <c r="HLD2" i="68"/>
  <c r="HLC2" i="68"/>
  <c r="HLB2" i="68"/>
  <c r="HLA2" i="68"/>
  <c r="HKZ2" i="68"/>
  <c r="HKY2" i="68"/>
  <c r="HKX2" i="68"/>
  <c r="HKW2" i="68"/>
  <c r="HKV2" i="68"/>
  <c r="HKU2" i="68"/>
  <c r="HKT2" i="68"/>
  <c r="HKS2" i="68"/>
  <c r="HKR2" i="68"/>
  <c r="HKQ2" i="68"/>
  <c r="HKP2" i="68"/>
  <c r="HKO2" i="68"/>
  <c r="HKN2" i="68"/>
  <c r="HKM2" i="68"/>
  <c r="HKL2" i="68"/>
  <c r="HKK2" i="68"/>
  <c r="HKJ2" i="68"/>
  <c r="HKI2" i="68"/>
  <c r="HKH2" i="68"/>
  <c r="HKG2" i="68"/>
  <c r="HKF2" i="68"/>
  <c r="HKE2" i="68"/>
  <c r="HKD2" i="68"/>
  <c r="HKC2" i="68"/>
  <c r="HKB2" i="68"/>
  <c r="HKA2" i="68"/>
  <c r="HJZ2" i="68"/>
  <c r="HJY2" i="68"/>
  <c r="HJX2" i="68"/>
  <c r="HJW2" i="68"/>
  <c r="HJV2" i="68"/>
  <c r="HJU2" i="68"/>
  <c r="HJT2" i="68"/>
  <c r="HJS2" i="68"/>
  <c r="HJR2" i="68"/>
  <c r="HJQ2" i="68"/>
  <c r="HJP2" i="68"/>
  <c r="HJO2" i="68"/>
  <c r="HJN2" i="68"/>
  <c r="HJM2" i="68"/>
  <c r="HJL2" i="68"/>
  <c r="HJK2" i="68"/>
  <c r="HJJ2" i="68"/>
  <c r="HJI2" i="68"/>
  <c r="HJH2" i="68"/>
  <c r="HJG2" i="68"/>
  <c r="HJF2" i="68"/>
  <c r="HJE2" i="68"/>
  <c r="HJD2" i="68"/>
  <c r="HJC2" i="68"/>
  <c r="HJB2" i="68"/>
  <c r="HJA2" i="68"/>
  <c r="HIZ2" i="68"/>
  <c r="HIY2" i="68"/>
  <c r="HIX2" i="68"/>
  <c r="HIW2" i="68"/>
  <c r="HIV2" i="68"/>
  <c r="HIU2" i="68"/>
  <c r="HIT2" i="68"/>
  <c r="HIS2" i="68"/>
  <c r="HIR2" i="68"/>
  <c r="HIQ2" i="68"/>
  <c r="HIP2" i="68"/>
  <c r="HIO2" i="68"/>
  <c r="HIN2" i="68"/>
  <c r="HIM2" i="68"/>
  <c r="HIL2" i="68"/>
  <c r="HIK2" i="68"/>
  <c r="HIJ2" i="68"/>
  <c r="HII2" i="68"/>
  <c r="HIH2" i="68"/>
  <c r="HIG2" i="68"/>
  <c r="HIF2" i="68"/>
  <c r="HIE2" i="68"/>
  <c r="HID2" i="68"/>
  <c r="HIC2" i="68"/>
  <c r="HIB2" i="68"/>
  <c r="HIA2" i="68"/>
  <c r="HHZ2" i="68"/>
  <c r="HHY2" i="68"/>
  <c r="HHX2" i="68"/>
  <c r="HHW2" i="68"/>
  <c r="HHV2" i="68"/>
  <c r="HHU2" i="68"/>
  <c r="HHT2" i="68"/>
  <c r="HHS2" i="68"/>
  <c r="HHR2" i="68"/>
  <c r="HHQ2" i="68"/>
  <c r="HHP2" i="68"/>
  <c r="HHO2" i="68"/>
  <c r="HHN2" i="68"/>
  <c r="HHM2" i="68"/>
  <c r="HHL2" i="68"/>
  <c r="HHK2" i="68"/>
  <c r="HHJ2" i="68"/>
  <c r="HHI2" i="68"/>
  <c r="HHH2" i="68"/>
  <c r="HHG2" i="68"/>
  <c r="HHF2" i="68"/>
  <c r="HHE2" i="68"/>
  <c r="HHD2" i="68"/>
  <c r="HHC2" i="68"/>
  <c r="HHB2" i="68"/>
  <c r="HHA2" i="68"/>
  <c r="HGZ2" i="68"/>
  <c r="HGY2" i="68"/>
  <c r="HGX2" i="68"/>
  <c r="HGW2" i="68"/>
  <c r="HGV2" i="68"/>
  <c r="HGU2" i="68"/>
  <c r="HGT2" i="68"/>
  <c r="HGS2" i="68"/>
  <c r="HGR2" i="68"/>
  <c r="HGQ2" i="68"/>
  <c r="HGP2" i="68"/>
  <c r="HGO2" i="68"/>
  <c r="HGN2" i="68"/>
  <c r="HGM2" i="68"/>
  <c r="HGL2" i="68"/>
  <c r="HGK2" i="68"/>
  <c r="HGJ2" i="68"/>
  <c r="HGI2" i="68"/>
  <c r="HGH2" i="68"/>
  <c r="HGG2" i="68"/>
  <c r="HGF2" i="68"/>
  <c r="HGE2" i="68"/>
  <c r="HGD2" i="68"/>
  <c r="HGC2" i="68"/>
  <c r="HGB2" i="68"/>
  <c r="HGA2" i="68"/>
  <c r="HFZ2" i="68"/>
  <c r="HFY2" i="68"/>
  <c r="HFX2" i="68"/>
  <c r="HFW2" i="68"/>
  <c r="HFV2" i="68"/>
  <c r="HFU2" i="68"/>
  <c r="HFT2" i="68"/>
  <c r="HFS2" i="68"/>
  <c r="HFR2" i="68"/>
  <c r="HFQ2" i="68"/>
  <c r="HFP2" i="68"/>
  <c r="HFO2" i="68"/>
  <c r="HFN2" i="68"/>
  <c r="HFM2" i="68"/>
  <c r="HFL2" i="68"/>
  <c r="HFK2" i="68"/>
  <c r="HFJ2" i="68"/>
  <c r="HFI2" i="68"/>
  <c r="HFH2" i="68"/>
  <c r="HFG2" i="68"/>
  <c r="HFF2" i="68"/>
  <c r="HFE2" i="68"/>
  <c r="HFD2" i="68"/>
  <c r="HFC2" i="68"/>
  <c r="HFB2" i="68"/>
  <c r="HFA2" i="68"/>
  <c r="HEZ2" i="68"/>
  <c r="HEY2" i="68"/>
  <c r="HEX2" i="68"/>
  <c r="HEW2" i="68"/>
  <c r="HEV2" i="68"/>
  <c r="HEU2" i="68"/>
  <c r="HET2" i="68"/>
  <c r="HES2" i="68"/>
  <c r="HER2" i="68"/>
  <c r="HEQ2" i="68"/>
  <c r="HEP2" i="68"/>
  <c r="HEO2" i="68"/>
  <c r="HEN2" i="68"/>
  <c r="HEM2" i="68"/>
  <c r="HEL2" i="68"/>
  <c r="HEK2" i="68"/>
  <c r="HEJ2" i="68"/>
  <c r="HEI2" i="68"/>
  <c r="HEH2" i="68"/>
  <c r="HEG2" i="68"/>
  <c r="HEF2" i="68"/>
  <c r="HEE2" i="68"/>
  <c r="HED2" i="68"/>
  <c r="HEC2" i="68"/>
  <c r="HEB2" i="68"/>
  <c r="HEA2" i="68"/>
  <c r="HDZ2" i="68"/>
  <c r="HDY2" i="68"/>
  <c r="HDX2" i="68"/>
  <c r="HDW2" i="68"/>
  <c r="HDV2" i="68"/>
  <c r="HDU2" i="68"/>
  <c r="HDT2" i="68"/>
  <c r="HDS2" i="68"/>
  <c r="HDR2" i="68"/>
  <c r="HDQ2" i="68"/>
  <c r="HDP2" i="68"/>
  <c r="HDO2" i="68"/>
  <c r="HDN2" i="68"/>
  <c r="HDM2" i="68"/>
  <c r="HDL2" i="68"/>
  <c r="HDK2" i="68"/>
  <c r="HDJ2" i="68"/>
  <c r="HDI2" i="68"/>
  <c r="HDH2" i="68"/>
  <c r="HDG2" i="68"/>
  <c r="HDF2" i="68"/>
  <c r="HDE2" i="68"/>
  <c r="HDD2" i="68"/>
  <c r="HDC2" i="68"/>
  <c r="HDB2" i="68"/>
  <c r="HDA2" i="68"/>
  <c r="HCZ2" i="68"/>
  <c r="HCY2" i="68"/>
  <c r="HCX2" i="68"/>
  <c r="HCW2" i="68"/>
  <c r="HCV2" i="68"/>
  <c r="HCU2" i="68"/>
  <c r="HCT2" i="68"/>
  <c r="HCS2" i="68"/>
  <c r="HCR2" i="68"/>
  <c r="HCQ2" i="68"/>
  <c r="HCP2" i="68"/>
  <c r="HCO2" i="68"/>
  <c r="HCN2" i="68"/>
  <c r="HCM2" i="68"/>
  <c r="HCL2" i="68"/>
  <c r="HCK2" i="68"/>
  <c r="HCJ2" i="68"/>
  <c r="HCI2" i="68"/>
  <c r="HCH2" i="68"/>
  <c r="HCG2" i="68"/>
  <c r="HCF2" i="68"/>
  <c r="HCE2" i="68"/>
  <c r="HCD2" i="68"/>
  <c r="HCC2" i="68"/>
  <c r="HCB2" i="68"/>
  <c r="HCA2" i="68"/>
  <c r="HBZ2" i="68"/>
  <c r="HBY2" i="68"/>
  <c r="HBX2" i="68"/>
  <c r="HBW2" i="68"/>
  <c r="HBV2" i="68"/>
  <c r="HBU2" i="68"/>
  <c r="HBT2" i="68"/>
  <c r="HBS2" i="68"/>
  <c r="HBR2" i="68"/>
  <c r="HBQ2" i="68"/>
  <c r="HBP2" i="68"/>
  <c r="HBO2" i="68"/>
  <c r="HBN2" i="68"/>
  <c r="HBM2" i="68"/>
  <c r="HBL2" i="68"/>
  <c r="HBK2" i="68"/>
  <c r="HBJ2" i="68"/>
  <c r="HBI2" i="68"/>
  <c r="HBH2" i="68"/>
  <c r="HBG2" i="68"/>
  <c r="HBF2" i="68"/>
  <c r="HBE2" i="68"/>
  <c r="HBD2" i="68"/>
  <c r="HBC2" i="68"/>
  <c r="HBB2" i="68"/>
  <c r="HBA2" i="68"/>
  <c r="HAZ2" i="68"/>
  <c r="HAY2" i="68"/>
  <c r="HAX2" i="68"/>
  <c r="HAW2" i="68"/>
  <c r="HAV2" i="68"/>
  <c r="HAU2" i="68"/>
  <c r="HAT2" i="68"/>
  <c r="HAS2" i="68"/>
  <c r="HAR2" i="68"/>
  <c r="HAQ2" i="68"/>
  <c r="HAP2" i="68"/>
  <c r="HAO2" i="68"/>
  <c r="HAN2" i="68"/>
  <c r="HAM2" i="68"/>
  <c r="HAL2" i="68"/>
  <c r="HAK2" i="68"/>
  <c r="HAJ2" i="68"/>
  <c r="HAI2" i="68"/>
  <c r="HAH2" i="68"/>
  <c r="HAG2" i="68"/>
  <c r="HAF2" i="68"/>
  <c r="HAE2" i="68"/>
  <c r="HAD2" i="68"/>
  <c r="HAC2" i="68"/>
  <c r="HAB2" i="68"/>
  <c r="HAA2" i="68"/>
  <c r="GZZ2" i="68"/>
  <c r="GZY2" i="68"/>
  <c r="GZX2" i="68"/>
  <c r="GZW2" i="68"/>
  <c r="GZV2" i="68"/>
  <c r="GZU2" i="68"/>
  <c r="GZT2" i="68"/>
  <c r="GZS2" i="68"/>
  <c r="GZR2" i="68"/>
  <c r="GZQ2" i="68"/>
  <c r="GZP2" i="68"/>
  <c r="GZO2" i="68"/>
  <c r="GZN2" i="68"/>
  <c r="GZM2" i="68"/>
  <c r="GZL2" i="68"/>
  <c r="GZK2" i="68"/>
  <c r="GZJ2" i="68"/>
  <c r="GZI2" i="68"/>
  <c r="GZH2" i="68"/>
  <c r="GZG2" i="68"/>
  <c r="GZF2" i="68"/>
  <c r="GZE2" i="68"/>
  <c r="GZD2" i="68"/>
  <c r="GZC2" i="68"/>
  <c r="GZB2" i="68"/>
  <c r="GZA2" i="68"/>
  <c r="GYZ2" i="68"/>
  <c r="GYY2" i="68"/>
  <c r="GYX2" i="68"/>
  <c r="GYW2" i="68"/>
  <c r="GYV2" i="68"/>
  <c r="GYU2" i="68"/>
  <c r="GYT2" i="68"/>
  <c r="GYS2" i="68"/>
  <c r="GYR2" i="68"/>
  <c r="GYQ2" i="68"/>
  <c r="GYP2" i="68"/>
  <c r="GYO2" i="68"/>
  <c r="GYN2" i="68"/>
  <c r="GYM2" i="68"/>
  <c r="GYL2" i="68"/>
  <c r="GYK2" i="68"/>
  <c r="GYJ2" i="68"/>
  <c r="GYI2" i="68"/>
  <c r="GYH2" i="68"/>
  <c r="GYG2" i="68"/>
  <c r="GYF2" i="68"/>
  <c r="GYE2" i="68"/>
  <c r="GYD2" i="68"/>
  <c r="GYC2" i="68"/>
  <c r="GYB2" i="68"/>
  <c r="GYA2" i="68"/>
  <c r="GXZ2" i="68"/>
  <c r="GXY2" i="68"/>
  <c r="GXX2" i="68"/>
  <c r="GXW2" i="68"/>
  <c r="GXV2" i="68"/>
  <c r="GXU2" i="68"/>
  <c r="GXT2" i="68"/>
  <c r="GXS2" i="68"/>
  <c r="GXR2" i="68"/>
  <c r="GXQ2" i="68"/>
  <c r="GXP2" i="68"/>
  <c r="GXO2" i="68"/>
  <c r="GXN2" i="68"/>
  <c r="GXM2" i="68"/>
  <c r="GXL2" i="68"/>
  <c r="GXK2" i="68"/>
  <c r="GXJ2" i="68"/>
  <c r="GXI2" i="68"/>
  <c r="GXH2" i="68"/>
  <c r="GXG2" i="68"/>
  <c r="GXF2" i="68"/>
  <c r="GXE2" i="68"/>
  <c r="GXD2" i="68"/>
  <c r="GXC2" i="68"/>
  <c r="GXB2" i="68"/>
  <c r="GXA2" i="68"/>
  <c r="GWZ2" i="68"/>
  <c r="GWY2" i="68"/>
  <c r="GWX2" i="68"/>
  <c r="GWW2" i="68"/>
  <c r="GWV2" i="68"/>
  <c r="GWU2" i="68"/>
  <c r="GWT2" i="68"/>
  <c r="GWS2" i="68"/>
  <c r="GWR2" i="68"/>
  <c r="GWQ2" i="68"/>
  <c r="GWP2" i="68"/>
  <c r="GWO2" i="68"/>
  <c r="GWN2" i="68"/>
  <c r="GWM2" i="68"/>
  <c r="GWL2" i="68"/>
  <c r="GWK2" i="68"/>
  <c r="GWJ2" i="68"/>
  <c r="GWI2" i="68"/>
  <c r="GWH2" i="68"/>
  <c r="GWG2" i="68"/>
  <c r="GWF2" i="68"/>
  <c r="GWE2" i="68"/>
  <c r="GWD2" i="68"/>
  <c r="GWC2" i="68"/>
  <c r="GWB2" i="68"/>
  <c r="GWA2" i="68"/>
  <c r="GVZ2" i="68"/>
  <c r="GVY2" i="68"/>
  <c r="GVX2" i="68"/>
  <c r="GVW2" i="68"/>
  <c r="GVV2" i="68"/>
  <c r="GVU2" i="68"/>
  <c r="GVT2" i="68"/>
  <c r="GVS2" i="68"/>
  <c r="GVR2" i="68"/>
  <c r="GVQ2" i="68"/>
  <c r="GVP2" i="68"/>
  <c r="GVO2" i="68"/>
  <c r="GVN2" i="68"/>
  <c r="GVM2" i="68"/>
  <c r="GVL2" i="68"/>
  <c r="GVK2" i="68"/>
  <c r="GVJ2" i="68"/>
  <c r="GVI2" i="68"/>
  <c r="GVH2" i="68"/>
  <c r="GVG2" i="68"/>
  <c r="GVF2" i="68"/>
  <c r="GVE2" i="68"/>
  <c r="GVD2" i="68"/>
  <c r="GVC2" i="68"/>
  <c r="GVB2" i="68"/>
  <c r="GVA2" i="68"/>
  <c r="GUZ2" i="68"/>
  <c r="GUY2" i="68"/>
  <c r="GUX2" i="68"/>
  <c r="GUW2" i="68"/>
  <c r="GUV2" i="68"/>
  <c r="GUU2" i="68"/>
  <c r="GUT2" i="68"/>
  <c r="GUS2" i="68"/>
  <c r="GUR2" i="68"/>
  <c r="GUQ2" i="68"/>
  <c r="GUP2" i="68"/>
  <c r="GUO2" i="68"/>
  <c r="GUN2" i="68"/>
  <c r="GUM2" i="68"/>
  <c r="GUL2" i="68"/>
  <c r="GUK2" i="68"/>
  <c r="GUJ2" i="68"/>
  <c r="GUI2" i="68"/>
  <c r="GUH2" i="68"/>
  <c r="GUG2" i="68"/>
  <c r="GUF2" i="68"/>
  <c r="GUE2" i="68"/>
  <c r="GUD2" i="68"/>
  <c r="GUC2" i="68"/>
  <c r="GUB2" i="68"/>
  <c r="GUA2" i="68"/>
  <c r="GTZ2" i="68"/>
  <c r="GTY2" i="68"/>
  <c r="GTX2" i="68"/>
  <c r="GTW2" i="68"/>
  <c r="GTV2" i="68"/>
  <c r="GTU2" i="68"/>
  <c r="GTT2" i="68"/>
  <c r="GTS2" i="68"/>
  <c r="GTR2" i="68"/>
  <c r="GTQ2" i="68"/>
  <c r="GTP2" i="68"/>
  <c r="GTO2" i="68"/>
  <c r="GTN2" i="68"/>
  <c r="GTM2" i="68"/>
  <c r="GTL2" i="68"/>
  <c r="GTK2" i="68"/>
  <c r="GTJ2" i="68"/>
  <c r="GTI2" i="68"/>
  <c r="GTH2" i="68"/>
  <c r="GTG2" i="68"/>
  <c r="GTF2" i="68"/>
  <c r="GTE2" i="68"/>
  <c r="GTD2" i="68"/>
  <c r="GTC2" i="68"/>
  <c r="GTB2" i="68"/>
  <c r="GTA2" i="68"/>
  <c r="GSZ2" i="68"/>
  <c r="GSY2" i="68"/>
  <c r="GSX2" i="68"/>
  <c r="GSW2" i="68"/>
  <c r="GSV2" i="68"/>
  <c r="GSU2" i="68"/>
  <c r="GST2" i="68"/>
  <c r="GSS2" i="68"/>
  <c r="GSR2" i="68"/>
  <c r="GSQ2" i="68"/>
  <c r="GSP2" i="68"/>
  <c r="GSO2" i="68"/>
  <c r="GSN2" i="68"/>
  <c r="GSM2" i="68"/>
  <c r="GSL2" i="68"/>
  <c r="GSK2" i="68"/>
  <c r="GSJ2" i="68"/>
  <c r="GSI2" i="68"/>
  <c r="GSH2" i="68"/>
  <c r="GSG2" i="68"/>
  <c r="GSF2" i="68"/>
  <c r="GSE2" i="68"/>
  <c r="GSD2" i="68"/>
  <c r="GSC2" i="68"/>
  <c r="GSB2" i="68"/>
  <c r="GSA2" i="68"/>
  <c r="GRZ2" i="68"/>
  <c r="GRY2" i="68"/>
  <c r="GRX2" i="68"/>
  <c r="GRW2" i="68"/>
  <c r="GRV2" i="68"/>
  <c r="GRU2" i="68"/>
  <c r="GRT2" i="68"/>
  <c r="GRS2" i="68"/>
  <c r="GRR2" i="68"/>
  <c r="GRQ2" i="68"/>
  <c r="GRP2" i="68"/>
  <c r="GRO2" i="68"/>
  <c r="GRN2" i="68"/>
  <c r="GRM2" i="68"/>
  <c r="GRL2" i="68"/>
  <c r="GRK2" i="68"/>
  <c r="GRJ2" i="68"/>
  <c r="GRI2" i="68"/>
  <c r="GRH2" i="68"/>
  <c r="GRG2" i="68"/>
  <c r="GRF2" i="68"/>
  <c r="GRE2" i="68"/>
  <c r="GRD2" i="68"/>
  <c r="GRC2" i="68"/>
  <c r="GRB2" i="68"/>
  <c r="GRA2" i="68"/>
  <c r="GQZ2" i="68"/>
  <c r="GQY2" i="68"/>
  <c r="GQX2" i="68"/>
  <c r="GQW2" i="68"/>
  <c r="GQV2" i="68"/>
  <c r="GQU2" i="68"/>
  <c r="GQT2" i="68"/>
  <c r="GQS2" i="68"/>
  <c r="GQR2" i="68"/>
  <c r="GQQ2" i="68"/>
  <c r="GQP2" i="68"/>
  <c r="GQO2" i="68"/>
  <c r="GQN2" i="68"/>
  <c r="GQM2" i="68"/>
  <c r="GQL2" i="68"/>
  <c r="GQK2" i="68"/>
  <c r="GQJ2" i="68"/>
  <c r="GQI2" i="68"/>
  <c r="GQH2" i="68"/>
  <c r="GQG2" i="68"/>
  <c r="GQF2" i="68"/>
  <c r="GQE2" i="68"/>
  <c r="GQD2" i="68"/>
  <c r="GQC2" i="68"/>
  <c r="GQB2" i="68"/>
  <c r="GQA2" i="68"/>
  <c r="GPZ2" i="68"/>
  <c r="GPY2" i="68"/>
  <c r="GPX2" i="68"/>
  <c r="GPW2" i="68"/>
  <c r="GPV2" i="68"/>
  <c r="GPU2" i="68"/>
  <c r="GPT2" i="68"/>
  <c r="GPS2" i="68"/>
  <c r="GPR2" i="68"/>
  <c r="GPQ2" i="68"/>
  <c r="GPP2" i="68"/>
  <c r="GPO2" i="68"/>
  <c r="GPN2" i="68"/>
  <c r="GPM2" i="68"/>
  <c r="GPL2" i="68"/>
  <c r="GPK2" i="68"/>
  <c r="GPJ2" i="68"/>
  <c r="GPI2" i="68"/>
  <c r="GPH2" i="68"/>
  <c r="GPG2" i="68"/>
  <c r="GPF2" i="68"/>
  <c r="GPE2" i="68"/>
  <c r="GPD2" i="68"/>
  <c r="GPC2" i="68"/>
  <c r="GPB2" i="68"/>
  <c r="GPA2" i="68"/>
  <c r="GOZ2" i="68"/>
  <c r="GOY2" i="68"/>
  <c r="GOX2" i="68"/>
  <c r="GOW2" i="68"/>
  <c r="GOV2" i="68"/>
  <c r="GOU2" i="68"/>
  <c r="GOT2" i="68"/>
  <c r="GOS2" i="68"/>
  <c r="GOR2" i="68"/>
  <c r="GOQ2" i="68"/>
  <c r="GOP2" i="68"/>
  <c r="GOO2" i="68"/>
  <c r="GON2" i="68"/>
  <c r="GOM2" i="68"/>
  <c r="GOL2" i="68"/>
  <c r="GOK2" i="68"/>
  <c r="GOJ2" i="68"/>
  <c r="GOI2" i="68"/>
  <c r="GOH2" i="68"/>
  <c r="GOG2" i="68"/>
  <c r="GOF2" i="68"/>
  <c r="GOE2" i="68"/>
  <c r="GOD2" i="68"/>
  <c r="GOC2" i="68"/>
  <c r="GOB2" i="68"/>
  <c r="GOA2" i="68"/>
  <c r="GNZ2" i="68"/>
  <c r="GNY2" i="68"/>
  <c r="GNX2" i="68"/>
  <c r="GNW2" i="68"/>
  <c r="GNV2" i="68"/>
  <c r="GNU2" i="68"/>
  <c r="GNT2" i="68"/>
  <c r="GNS2" i="68"/>
  <c r="GNR2" i="68"/>
  <c r="GNQ2" i="68"/>
  <c r="GNP2" i="68"/>
  <c r="GNO2" i="68"/>
  <c r="GNN2" i="68"/>
  <c r="GNM2" i="68"/>
  <c r="GNL2" i="68"/>
  <c r="GNK2" i="68"/>
  <c r="GNJ2" i="68"/>
  <c r="GNI2" i="68"/>
  <c r="GNH2" i="68"/>
  <c r="GNG2" i="68"/>
  <c r="GNF2" i="68"/>
  <c r="GNE2" i="68"/>
  <c r="GND2" i="68"/>
  <c r="GNC2" i="68"/>
  <c r="GNB2" i="68"/>
  <c r="GNA2" i="68"/>
  <c r="GMZ2" i="68"/>
  <c r="GMY2" i="68"/>
  <c r="GMX2" i="68"/>
  <c r="GMW2" i="68"/>
  <c r="GMV2" i="68"/>
  <c r="GMU2" i="68"/>
  <c r="GMT2" i="68"/>
  <c r="GMS2" i="68"/>
  <c r="GMR2" i="68"/>
  <c r="GMQ2" i="68"/>
  <c r="GMP2" i="68"/>
  <c r="GMO2" i="68"/>
  <c r="GMN2" i="68"/>
  <c r="GMM2" i="68"/>
  <c r="GML2" i="68"/>
  <c r="GMK2" i="68"/>
  <c r="GMJ2" i="68"/>
  <c r="GMI2" i="68"/>
  <c r="GMH2" i="68"/>
  <c r="GMG2" i="68"/>
  <c r="GMF2" i="68"/>
  <c r="GME2" i="68"/>
  <c r="GMD2" i="68"/>
  <c r="GMC2" i="68"/>
  <c r="GMB2" i="68"/>
  <c r="GMA2" i="68"/>
  <c r="GLZ2" i="68"/>
  <c r="GLY2" i="68"/>
  <c r="GLX2" i="68"/>
  <c r="GLW2" i="68"/>
  <c r="GLV2" i="68"/>
  <c r="GLU2" i="68"/>
  <c r="GLT2" i="68"/>
  <c r="GLS2" i="68"/>
  <c r="GLR2" i="68"/>
  <c r="GLQ2" i="68"/>
  <c r="GLP2" i="68"/>
  <c r="GLO2" i="68"/>
  <c r="GLN2" i="68"/>
  <c r="GLM2" i="68"/>
  <c r="GLL2" i="68"/>
  <c r="GLK2" i="68"/>
  <c r="GLJ2" i="68"/>
  <c r="GLI2" i="68"/>
  <c r="GLH2" i="68"/>
  <c r="GLG2" i="68"/>
  <c r="GLF2" i="68"/>
  <c r="GLE2" i="68"/>
  <c r="GLD2" i="68"/>
  <c r="GLC2" i="68"/>
  <c r="GLB2" i="68"/>
  <c r="GLA2" i="68"/>
  <c r="GKZ2" i="68"/>
  <c r="GKY2" i="68"/>
  <c r="GKX2" i="68"/>
  <c r="GKW2" i="68"/>
  <c r="GKV2" i="68"/>
  <c r="GKU2" i="68"/>
  <c r="GKT2" i="68"/>
  <c r="GKS2" i="68"/>
  <c r="GKR2" i="68"/>
  <c r="GKQ2" i="68"/>
  <c r="GKP2" i="68"/>
  <c r="GKO2" i="68"/>
  <c r="GKN2" i="68"/>
  <c r="GKM2" i="68"/>
  <c r="GKL2" i="68"/>
  <c r="GKK2" i="68"/>
  <c r="GKJ2" i="68"/>
  <c r="GKI2" i="68"/>
  <c r="GKH2" i="68"/>
  <c r="GKG2" i="68"/>
  <c r="GKF2" i="68"/>
  <c r="GKE2" i="68"/>
  <c r="GKD2" i="68"/>
  <c r="GKC2" i="68"/>
  <c r="GKB2" i="68"/>
  <c r="GKA2" i="68"/>
  <c r="GJZ2" i="68"/>
  <c r="GJY2" i="68"/>
  <c r="GJX2" i="68"/>
  <c r="GJW2" i="68"/>
  <c r="GJV2" i="68"/>
  <c r="GJU2" i="68"/>
  <c r="GJT2" i="68"/>
  <c r="GJS2" i="68"/>
  <c r="GJR2" i="68"/>
  <c r="GJQ2" i="68"/>
  <c r="GJP2" i="68"/>
  <c r="GJO2" i="68"/>
  <c r="GJN2" i="68"/>
  <c r="GJM2" i="68"/>
  <c r="GJL2" i="68"/>
  <c r="GJK2" i="68"/>
  <c r="GJJ2" i="68"/>
  <c r="GJI2" i="68"/>
  <c r="GJH2" i="68"/>
  <c r="GJG2" i="68"/>
  <c r="GJF2" i="68"/>
  <c r="GJE2" i="68"/>
  <c r="GJD2" i="68"/>
  <c r="GJC2" i="68"/>
  <c r="GJB2" i="68"/>
  <c r="GJA2" i="68"/>
  <c r="GIZ2" i="68"/>
  <c r="GIY2" i="68"/>
  <c r="GIX2" i="68"/>
  <c r="GIW2" i="68"/>
  <c r="GIV2" i="68"/>
  <c r="GIU2" i="68"/>
  <c r="GIT2" i="68"/>
  <c r="GIS2" i="68"/>
  <c r="GIR2" i="68"/>
  <c r="GIQ2" i="68"/>
  <c r="GIP2" i="68"/>
  <c r="GIO2" i="68"/>
  <c r="GIN2" i="68"/>
  <c r="GIM2" i="68"/>
  <c r="GIL2" i="68"/>
  <c r="GIK2" i="68"/>
  <c r="GIJ2" i="68"/>
  <c r="GII2" i="68"/>
  <c r="GIH2" i="68"/>
  <c r="GIG2" i="68"/>
  <c r="GIF2" i="68"/>
  <c r="GIE2" i="68"/>
  <c r="GID2" i="68"/>
  <c r="GIC2" i="68"/>
  <c r="GIB2" i="68"/>
  <c r="GIA2" i="68"/>
  <c r="GHZ2" i="68"/>
  <c r="GHY2" i="68"/>
  <c r="GHX2" i="68"/>
  <c r="GHW2" i="68"/>
  <c r="GHV2" i="68"/>
  <c r="GHU2" i="68"/>
  <c r="GHT2" i="68"/>
  <c r="GHS2" i="68"/>
  <c r="GHR2" i="68"/>
  <c r="GHQ2" i="68"/>
  <c r="GHP2" i="68"/>
  <c r="GHO2" i="68"/>
  <c r="GHN2" i="68"/>
  <c r="GHM2" i="68"/>
  <c r="GHL2" i="68"/>
  <c r="GHK2" i="68"/>
  <c r="GHJ2" i="68"/>
  <c r="GHI2" i="68"/>
  <c r="GHH2" i="68"/>
  <c r="GHG2" i="68"/>
  <c r="GHF2" i="68"/>
  <c r="GHE2" i="68"/>
  <c r="GHD2" i="68"/>
  <c r="GHC2" i="68"/>
  <c r="GHB2" i="68"/>
  <c r="GHA2" i="68"/>
  <c r="GGZ2" i="68"/>
  <c r="GGY2" i="68"/>
  <c r="GGX2" i="68"/>
  <c r="GGW2" i="68"/>
  <c r="GGV2" i="68"/>
  <c r="GGU2" i="68"/>
  <c r="GGT2" i="68"/>
  <c r="GGS2" i="68"/>
  <c r="GGR2" i="68"/>
  <c r="GGQ2" i="68"/>
  <c r="GGP2" i="68"/>
  <c r="GGO2" i="68"/>
  <c r="GGN2" i="68"/>
  <c r="GGM2" i="68"/>
  <c r="GGL2" i="68"/>
  <c r="GGK2" i="68"/>
  <c r="GGJ2" i="68"/>
  <c r="GGI2" i="68"/>
  <c r="GGH2" i="68"/>
  <c r="GGG2" i="68"/>
  <c r="GGF2" i="68"/>
  <c r="GGE2" i="68"/>
  <c r="GGD2" i="68"/>
  <c r="GGC2" i="68"/>
  <c r="GGB2" i="68"/>
  <c r="GGA2" i="68"/>
  <c r="GFZ2" i="68"/>
  <c r="GFY2" i="68"/>
  <c r="GFX2" i="68"/>
  <c r="GFW2" i="68"/>
  <c r="GFV2" i="68"/>
  <c r="GFU2" i="68"/>
  <c r="GFT2" i="68"/>
  <c r="GFS2" i="68"/>
  <c r="GFR2" i="68"/>
  <c r="GFQ2" i="68"/>
  <c r="GFP2" i="68"/>
  <c r="GFO2" i="68"/>
  <c r="GFN2" i="68"/>
  <c r="GFM2" i="68"/>
  <c r="GFL2" i="68"/>
  <c r="GFK2" i="68"/>
  <c r="GFJ2" i="68"/>
  <c r="GFI2" i="68"/>
  <c r="GFH2" i="68"/>
  <c r="GFG2" i="68"/>
  <c r="GFF2" i="68"/>
  <c r="GFE2" i="68"/>
  <c r="GFD2" i="68"/>
  <c r="GFC2" i="68"/>
  <c r="GFB2" i="68"/>
  <c r="GFA2" i="68"/>
  <c r="GEZ2" i="68"/>
  <c r="GEY2" i="68"/>
  <c r="GEX2" i="68"/>
  <c r="GEW2" i="68"/>
  <c r="GEV2" i="68"/>
  <c r="GEU2" i="68"/>
  <c r="GET2" i="68"/>
  <c r="GES2" i="68"/>
  <c r="GER2" i="68"/>
  <c r="GEQ2" i="68"/>
  <c r="GEP2" i="68"/>
  <c r="GEO2" i="68"/>
  <c r="GEN2" i="68"/>
  <c r="GEM2" i="68"/>
  <c r="GEL2" i="68"/>
  <c r="GEK2" i="68"/>
  <c r="GEJ2" i="68"/>
  <c r="GEI2" i="68"/>
  <c r="GEH2" i="68"/>
  <c r="GEG2" i="68"/>
  <c r="GEF2" i="68"/>
  <c r="GEE2" i="68"/>
  <c r="GED2" i="68"/>
  <c r="GEC2" i="68"/>
  <c r="GEB2" i="68"/>
  <c r="GEA2" i="68"/>
  <c r="GDZ2" i="68"/>
  <c r="GDY2" i="68"/>
  <c r="GDX2" i="68"/>
  <c r="GDW2" i="68"/>
  <c r="GDV2" i="68"/>
  <c r="GDU2" i="68"/>
  <c r="GDT2" i="68"/>
  <c r="GDS2" i="68"/>
  <c r="GDR2" i="68"/>
  <c r="GDQ2" i="68"/>
  <c r="GDP2" i="68"/>
  <c r="GDO2" i="68"/>
  <c r="GDN2" i="68"/>
  <c r="GDM2" i="68"/>
  <c r="GDL2" i="68"/>
  <c r="GDK2" i="68"/>
  <c r="GDJ2" i="68"/>
  <c r="GDI2" i="68"/>
  <c r="GDH2" i="68"/>
  <c r="GDG2" i="68"/>
  <c r="GDF2" i="68"/>
  <c r="GDE2" i="68"/>
  <c r="GDD2" i="68"/>
  <c r="GDC2" i="68"/>
  <c r="GDB2" i="68"/>
  <c r="GDA2" i="68"/>
  <c r="GCZ2" i="68"/>
  <c r="GCY2" i="68"/>
  <c r="GCX2" i="68"/>
  <c r="GCW2" i="68"/>
  <c r="GCV2" i="68"/>
  <c r="GCU2" i="68"/>
  <c r="GCT2" i="68"/>
  <c r="GCS2" i="68"/>
  <c r="GCR2" i="68"/>
  <c r="GCQ2" i="68"/>
  <c r="GCP2" i="68"/>
  <c r="GCO2" i="68"/>
  <c r="GCN2" i="68"/>
  <c r="GCM2" i="68"/>
  <c r="GCL2" i="68"/>
  <c r="GCK2" i="68"/>
  <c r="GCJ2" i="68"/>
  <c r="GCI2" i="68"/>
  <c r="GCH2" i="68"/>
  <c r="GCG2" i="68"/>
  <c r="GCF2" i="68"/>
  <c r="GCE2" i="68"/>
  <c r="GCD2" i="68"/>
  <c r="GCC2" i="68"/>
  <c r="GCB2" i="68"/>
  <c r="GCA2" i="68"/>
  <c r="GBZ2" i="68"/>
  <c r="GBY2" i="68"/>
  <c r="GBX2" i="68"/>
  <c r="GBW2" i="68"/>
  <c r="GBV2" i="68"/>
  <c r="GBU2" i="68"/>
  <c r="GBT2" i="68"/>
  <c r="GBS2" i="68"/>
  <c r="GBR2" i="68"/>
  <c r="GBQ2" i="68"/>
  <c r="GBP2" i="68"/>
  <c r="GBO2" i="68"/>
  <c r="GBN2" i="68"/>
  <c r="GBM2" i="68"/>
  <c r="GBL2" i="68"/>
  <c r="GBK2" i="68"/>
  <c r="GBJ2" i="68"/>
  <c r="GBI2" i="68"/>
  <c r="GBH2" i="68"/>
  <c r="GBG2" i="68"/>
  <c r="GBF2" i="68"/>
  <c r="GBE2" i="68"/>
  <c r="GBD2" i="68"/>
  <c r="GBC2" i="68"/>
  <c r="GBB2" i="68"/>
  <c r="GBA2" i="68"/>
  <c r="GAZ2" i="68"/>
  <c r="GAY2" i="68"/>
  <c r="GAX2" i="68"/>
  <c r="GAW2" i="68"/>
  <c r="GAV2" i="68"/>
  <c r="GAU2" i="68"/>
  <c r="GAT2" i="68"/>
  <c r="GAS2" i="68"/>
  <c r="GAR2" i="68"/>
  <c r="GAQ2" i="68"/>
  <c r="GAP2" i="68"/>
  <c r="GAO2" i="68"/>
  <c r="GAN2" i="68"/>
  <c r="GAM2" i="68"/>
  <c r="GAL2" i="68"/>
  <c r="GAK2" i="68"/>
  <c r="GAJ2" i="68"/>
  <c r="GAI2" i="68"/>
  <c r="GAH2" i="68"/>
  <c r="GAG2" i="68"/>
  <c r="GAF2" i="68"/>
  <c r="GAE2" i="68"/>
  <c r="GAD2" i="68"/>
  <c r="GAC2" i="68"/>
  <c r="GAB2" i="68"/>
  <c r="GAA2" i="68"/>
  <c r="FZZ2" i="68"/>
  <c r="FZY2" i="68"/>
  <c r="FZX2" i="68"/>
  <c r="FZW2" i="68"/>
  <c r="FZV2" i="68"/>
  <c r="FZU2" i="68"/>
  <c r="FZT2" i="68"/>
  <c r="FZS2" i="68"/>
  <c r="FZR2" i="68"/>
  <c r="FZQ2" i="68"/>
  <c r="FZP2" i="68"/>
  <c r="FZO2" i="68"/>
  <c r="FZN2" i="68"/>
  <c r="FZM2" i="68"/>
  <c r="FZL2" i="68"/>
  <c r="FZK2" i="68"/>
  <c r="FZJ2" i="68"/>
  <c r="FZI2" i="68"/>
  <c r="FZH2" i="68"/>
  <c r="FZG2" i="68"/>
  <c r="FZF2" i="68"/>
  <c r="FZE2" i="68"/>
  <c r="FZD2" i="68"/>
  <c r="FZC2" i="68"/>
  <c r="FZB2" i="68"/>
  <c r="FZA2" i="68"/>
  <c r="FYZ2" i="68"/>
  <c r="FYY2" i="68"/>
  <c r="FYX2" i="68"/>
  <c r="FYW2" i="68"/>
  <c r="FYV2" i="68"/>
  <c r="FYU2" i="68"/>
  <c r="FYT2" i="68"/>
  <c r="FYS2" i="68"/>
  <c r="FYR2" i="68"/>
  <c r="FYQ2" i="68"/>
  <c r="FYP2" i="68"/>
  <c r="FYO2" i="68"/>
  <c r="FYN2" i="68"/>
  <c r="FYM2" i="68"/>
  <c r="FYL2" i="68"/>
  <c r="FYK2" i="68"/>
  <c r="FYJ2" i="68"/>
  <c r="FYI2" i="68"/>
  <c r="FYH2" i="68"/>
  <c r="FYG2" i="68"/>
  <c r="FYF2" i="68"/>
  <c r="FYE2" i="68"/>
  <c r="FYD2" i="68"/>
  <c r="FYC2" i="68"/>
  <c r="FYB2" i="68"/>
  <c r="FYA2" i="68"/>
  <c r="FXZ2" i="68"/>
  <c r="FXY2" i="68"/>
  <c r="FXX2" i="68"/>
  <c r="FXW2" i="68"/>
  <c r="FXV2" i="68"/>
  <c r="FXU2" i="68"/>
  <c r="FXT2" i="68"/>
  <c r="FXS2" i="68"/>
  <c r="FXR2" i="68"/>
  <c r="FXQ2" i="68"/>
  <c r="FXP2" i="68"/>
  <c r="FXO2" i="68"/>
  <c r="FXN2" i="68"/>
  <c r="FXM2" i="68"/>
  <c r="FXL2" i="68"/>
  <c r="FXK2" i="68"/>
  <c r="FXJ2" i="68"/>
  <c r="FXI2" i="68"/>
  <c r="FXH2" i="68"/>
  <c r="FXG2" i="68"/>
  <c r="FXF2" i="68"/>
  <c r="FXE2" i="68"/>
  <c r="FXD2" i="68"/>
  <c r="FXC2" i="68"/>
  <c r="FXB2" i="68"/>
  <c r="FXA2" i="68"/>
  <c r="FWZ2" i="68"/>
  <c r="FWY2" i="68"/>
  <c r="FWX2" i="68"/>
  <c r="FWW2" i="68"/>
  <c r="FWV2" i="68"/>
  <c r="FWU2" i="68"/>
  <c r="FWT2" i="68"/>
  <c r="FWS2" i="68"/>
  <c r="FWR2" i="68"/>
  <c r="FWQ2" i="68"/>
  <c r="FWP2" i="68"/>
  <c r="FWO2" i="68"/>
  <c r="FWN2" i="68"/>
  <c r="FWM2" i="68"/>
  <c r="FWL2" i="68"/>
  <c r="FWK2" i="68"/>
  <c r="FWJ2" i="68"/>
  <c r="FWI2" i="68"/>
  <c r="FWH2" i="68"/>
  <c r="FWG2" i="68"/>
  <c r="FWF2" i="68"/>
  <c r="FWE2" i="68"/>
  <c r="FWD2" i="68"/>
  <c r="FWC2" i="68"/>
  <c r="FWB2" i="68"/>
  <c r="FWA2" i="68"/>
  <c r="FVZ2" i="68"/>
  <c r="FVY2" i="68"/>
  <c r="FVX2" i="68"/>
  <c r="FVW2" i="68"/>
  <c r="FVV2" i="68"/>
  <c r="FVU2" i="68"/>
  <c r="FVT2" i="68"/>
  <c r="FVS2" i="68"/>
  <c r="FVR2" i="68"/>
  <c r="FVQ2" i="68"/>
  <c r="FVP2" i="68"/>
  <c r="FVO2" i="68"/>
  <c r="FVN2" i="68"/>
  <c r="FVM2" i="68"/>
  <c r="FVL2" i="68"/>
  <c r="FVK2" i="68"/>
  <c r="FVJ2" i="68"/>
  <c r="FVI2" i="68"/>
  <c r="FVH2" i="68"/>
  <c r="FVG2" i="68"/>
  <c r="FVF2" i="68"/>
  <c r="FVE2" i="68"/>
  <c r="FVD2" i="68"/>
  <c r="FVC2" i="68"/>
  <c r="FVB2" i="68"/>
  <c r="FVA2" i="68"/>
  <c r="FUZ2" i="68"/>
  <c r="FUY2" i="68"/>
  <c r="FUX2" i="68"/>
  <c r="FUW2" i="68"/>
  <c r="FUV2" i="68"/>
  <c r="FUU2" i="68"/>
  <c r="FUT2" i="68"/>
  <c r="FUS2" i="68"/>
  <c r="FUR2" i="68"/>
  <c r="FUQ2" i="68"/>
  <c r="FUP2" i="68"/>
  <c r="FUO2" i="68"/>
  <c r="FUN2" i="68"/>
  <c r="FUM2" i="68"/>
  <c r="FUL2" i="68"/>
  <c r="FUK2" i="68"/>
  <c r="FUJ2" i="68"/>
  <c r="FUI2" i="68"/>
  <c r="FUH2" i="68"/>
  <c r="FUG2" i="68"/>
  <c r="FUF2" i="68"/>
  <c r="FUE2" i="68"/>
  <c r="FUD2" i="68"/>
  <c r="FUC2" i="68"/>
  <c r="FUB2" i="68"/>
  <c r="FUA2" i="68"/>
  <c r="FTZ2" i="68"/>
  <c r="FTY2" i="68"/>
  <c r="FTX2" i="68"/>
  <c r="FTW2" i="68"/>
  <c r="FTV2" i="68"/>
  <c r="FTU2" i="68"/>
  <c r="FTT2" i="68"/>
  <c r="FTS2" i="68"/>
  <c r="FTR2" i="68"/>
  <c r="FTQ2" i="68"/>
  <c r="FTP2" i="68"/>
  <c r="FTO2" i="68"/>
  <c r="FTN2" i="68"/>
  <c r="FTM2" i="68"/>
  <c r="FTL2" i="68"/>
  <c r="FTK2" i="68"/>
  <c r="FTJ2" i="68"/>
  <c r="FTI2" i="68"/>
  <c r="FTH2" i="68"/>
  <c r="FTG2" i="68"/>
  <c r="FTF2" i="68"/>
  <c r="FTE2" i="68"/>
  <c r="FTD2" i="68"/>
  <c r="FTC2" i="68"/>
  <c r="FTB2" i="68"/>
  <c r="FTA2" i="68"/>
  <c r="FSZ2" i="68"/>
  <c r="FSY2" i="68"/>
  <c r="FSX2" i="68"/>
  <c r="FSW2" i="68"/>
  <c r="FSV2" i="68"/>
  <c r="FSU2" i="68"/>
  <c r="FST2" i="68"/>
  <c r="FSS2" i="68"/>
  <c r="FSR2" i="68"/>
  <c r="FSQ2" i="68"/>
  <c r="FSP2" i="68"/>
  <c r="FSO2" i="68"/>
  <c r="FSN2" i="68"/>
  <c r="FSM2" i="68"/>
  <c r="FSL2" i="68"/>
  <c r="FSK2" i="68"/>
  <c r="FSJ2" i="68"/>
  <c r="FSI2" i="68"/>
  <c r="FSH2" i="68"/>
  <c r="FSG2" i="68"/>
  <c r="FSF2" i="68"/>
  <c r="FSE2" i="68"/>
  <c r="FSD2" i="68"/>
  <c r="FSC2" i="68"/>
  <c r="FSB2" i="68"/>
  <c r="FSA2" i="68"/>
  <c r="FRZ2" i="68"/>
  <c r="FRY2" i="68"/>
  <c r="FRX2" i="68"/>
  <c r="FRW2" i="68"/>
  <c r="FRV2" i="68"/>
  <c r="FRU2" i="68"/>
  <c r="FRT2" i="68"/>
  <c r="FRS2" i="68"/>
  <c r="FRR2" i="68"/>
  <c r="FRQ2" i="68"/>
  <c r="FRP2" i="68"/>
  <c r="FRO2" i="68"/>
  <c r="FRN2" i="68"/>
  <c r="FRM2" i="68"/>
  <c r="FRL2" i="68"/>
  <c r="FRK2" i="68"/>
  <c r="FRJ2" i="68"/>
  <c r="FRI2" i="68"/>
  <c r="FRH2" i="68"/>
  <c r="FRG2" i="68"/>
  <c r="FRF2" i="68"/>
  <c r="FRE2" i="68"/>
  <c r="FRD2" i="68"/>
  <c r="FRC2" i="68"/>
  <c r="FRB2" i="68"/>
  <c r="FRA2" i="68"/>
  <c r="FQZ2" i="68"/>
  <c r="FQY2" i="68"/>
  <c r="FQX2" i="68"/>
  <c r="FQW2" i="68"/>
  <c r="FQV2" i="68"/>
  <c r="FQU2" i="68"/>
  <c r="FQT2" i="68"/>
  <c r="FQS2" i="68"/>
  <c r="FQR2" i="68"/>
  <c r="FQQ2" i="68"/>
  <c r="FQP2" i="68"/>
  <c r="FQO2" i="68"/>
  <c r="FQN2" i="68"/>
  <c r="FQM2" i="68"/>
  <c r="FQL2" i="68"/>
  <c r="FQK2" i="68"/>
  <c r="FQJ2" i="68"/>
  <c r="FQI2" i="68"/>
  <c r="FQH2" i="68"/>
  <c r="FQG2" i="68"/>
  <c r="FQF2" i="68"/>
  <c r="FQE2" i="68"/>
  <c r="FQD2" i="68"/>
  <c r="FQC2" i="68"/>
  <c r="FQB2" i="68"/>
  <c r="FQA2" i="68"/>
  <c r="FPZ2" i="68"/>
  <c r="FPY2" i="68"/>
  <c r="FPX2" i="68"/>
  <c r="FPW2" i="68"/>
  <c r="FPV2" i="68"/>
  <c r="FPU2" i="68"/>
  <c r="FPT2" i="68"/>
  <c r="FPS2" i="68"/>
  <c r="FPR2" i="68"/>
  <c r="FPQ2" i="68"/>
  <c r="FPP2" i="68"/>
  <c r="FPO2" i="68"/>
  <c r="FPN2" i="68"/>
  <c r="FPM2" i="68"/>
  <c r="FPL2" i="68"/>
  <c r="FPK2" i="68"/>
  <c r="FPJ2" i="68"/>
  <c r="FPI2" i="68"/>
  <c r="FPH2" i="68"/>
  <c r="FPG2" i="68"/>
  <c r="FPF2" i="68"/>
  <c r="FPE2" i="68"/>
  <c r="FPD2" i="68"/>
  <c r="FPC2" i="68"/>
  <c r="FPB2" i="68"/>
  <c r="FPA2" i="68"/>
  <c r="FOZ2" i="68"/>
  <c r="FOY2" i="68"/>
  <c r="FOX2" i="68"/>
  <c r="FOW2" i="68"/>
  <c r="FOV2" i="68"/>
  <c r="FOU2" i="68"/>
  <c r="FOT2" i="68"/>
  <c r="FOS2" i="68"/>
  <c r="FOR2" i="68"/>
  <c r="FOQ2" i="68"/>
  <c r="FOP2" i="68"/>
  <c r="FOO2" i="68"/>
  <c r="FON2" i="68"/>
  <c r="FOM2" i="68"/>
  <c r="FOL2" i="68"/>
  <c r="FOK2" i="68"/>
  <c r="FOJ2" i="68"/>
  <c r="FOI2" i="68"/>
  <c r="FOH2" i="68"/>
  <c r="FOG2" i="68"/>
  <c r="FOF2" i="68"/>
  <c r="FOE2" i="68"/>
  <c r="FOD2" i="68"/>
  <c r="FOC2" i="68"/>
  <c r="FOB2" i="68"/>
  <c r="FOA2" i="68"/>
  <c r="FNZ2" i="68"/>
  <c r="FNY2" i="68"/>
  <c r="FNX2" i="68"/>
  <c r="FNW2" i="68"/>
  <c r="FNV2" i="68"/>
  <c r="FNU2" i="68"/>
  <c r="FNT2" i="68"/>
  <c r="FNS2" i="68"/>
  <c r="FNR2" i="68"/>
  <c r="FNQ2" i="68"/>
  <c r="FNP2" i="68"/>
  <c r="FNO2" i="68"/>
  <c r="FNN2" i="68"/>
  <c r="FNM2" i="68"/>
  <c r="FNL2" i="68"/>
  <c r="FNK2" i="68"/>
  <c r="FNJ2" i="68"/>
  <c r="FNI2" i="68"/>
  <c r="FNH2" i="68"/>
  <c r="FNG2" i="68"/>
  <c r="FNF2" i="68"/>
  <c r="FNE2" i="68"/>
  <c r="FND2" i="68"/>
  <c r="FNC2" i="68"/>
  <c r="FNB2" i="68"/>
  <c r="FNA2" i="68"/>
  <c r="FMZ2" i="68"/>
  <c r="FMY2" i="68"/>
  <c r="FMX2" i="68"/>
  <c r="FMW2" i="68"/>
  <c r="FMV2" i="68"/>
  <c r="FMU2" i="68"/>
  <c r="FMT2" i="68"/>
  <c r="FMS2" i="68"/>
  <c r="FMR2" i="68"/>
  <c r="FMQ2" i="68"/>
  <c r="FMP2" i="68"/>
  <c r="FMO2" i="68"/>
  <c r="FMN2" i="68"/>
  <c r="FMM2" i="68"/>
  <c r="FML2" i="68"/>
  <c r="FMK2" i="68"/>
  <c r="FMJ2" i="68"/>
  <c r="FMI2" i="68"/>
  <c r="FMH2" i="68"/>
  <c r="FMG2" i="68"/>
  <c r="FMF2" i="68"/>
  <c r="FME2" i="68"/>
  <c r="FMD2" i="68"/>
  <c r="FMC2" i="68"/>
  <c r="FMB2" i="68"/>
  <c r="FMA2" i="68"/>
  <c r="FLZ2" i="68"/>
  <c r="FLY2" i="68"/>
  <c r="FLX2" i="68"/>
  <c r="FLW2" i="68"/>
  <c r="FLV2" i="68"/>
  <c r="FLU2" i="68"/>
  <c r="FLT2" i="68"/>
  <c r="FLS2" i="68"/>
  <c r="FLR2" i="68"/>
  <c r="FLQ2" i="68"/>
  <c r="FLP2" i="68"/>
  <c r="FLO2" i="68"/>
  <c r="FLN2" i="68"/>
  <c r="FLM2" i="68"/>
  <c r="FLL2" i="68"/>
  <c r="FLK2" i="68"/>
  <c r="FLJ2" i="68"/>
  <c r="FLI2" i="68"/>
  <c r="FLH2" i="68"/>
  <c r="FLG2" i="68"/>
  <c r="FLF2" i="68"/>
  <c r="FLE2" i="68"/>
  <c r="FLD2" i="68"/>
  <c r="FLC2" i="68"/>
  <c r="FLB2" i="68"/>
  <c r="FLA2" i="68"/>
  <c r="FKZ2" i="68"/>
  <c r="FKY2" i="68"/>
  <c r="FKX2" i="68"/>
  <c r="FKW2" i="68"/>
  <c r="FKV2" i="68"/>
  <c r="FKU2" i="68"/>
  <c r="FKT2" i="68"/>
  <c r="FKS2" i="68"/>
  <c r="FKR2" i="68"/>
  <c r="FKQ2" i="68"/>
  <c r="FKP2" i="68"/>
  <c r="FKO2" i="68"/>
  <c r="FKN2" i="68"/>
  <c r="FKM2" i="68"/>
  <c r="FKL2" i="68"/>
  <c r="FKK2" i="68"/>
  <c r="FKJ2" i="68"/>
  <c r="FKI2" i="68"/>
  <c r="FKH2" i="68"/>
  <c r="FKG2" i="68"/>
  <c r="FKF2" i="68"/>
  <c r="FKE2" i="68"/>
  <c r="FKD2" i="68"/>
  <c r="FKC2" i="68"/>
  <c r="FKB2" i="68"/>
  <c r="FKA2" i="68"/>
  <c r="FJZ2" i="68"/>
  <c r="FJY2" i="68"/>
  <c r="FJX2" i="68"/>
  <c r="FJW2" i="68"/>
  <c r="FJV2" i="68"/>
  <c r="FJU2" i="68"/>
  <c r="FJT2" i="68"/>
  <c r="FJS2" i="68"/>
  <c r="FJR2" i="68"/>
  <c r="FJQ2" i="68"/>
  <c r="FJP2" i="68"/>
  <c r="FJO2" i="68"/>
  <c r="FJN2" i="68"/>
  <c r="FJM2" i="68"/>
  <c r="FJL2" i="68"/>
  <c r="FJK2" i="68"/>
  <c r="FJJ2" i="68"/>
  <c r="FJI2" i="68"/>
  <c r="FJH2" i="68"/>
  <c r="FJG2" i="68"/>
  <c r="FJF2" i="68"/>
  <c r="FJE2" i="68"/>
  <c r="FJD2" i="68"/>
  <c r="FJC2" i="68"/>
  <c r="FJB2" i="68"/>
  <c r="FJA2" i="68"/>
  <c r="FIZ2" i="68"/>
  <c r="FIY2" i="68"/>
  <c r="FIX2" i="68"/>
  <c r="FIW2" i="68"/>
  <c r="FIV2" i="68"/>
  <c r="FIU2" i="68"/>
  <c r="FIT2" i="68"/>
  <c r="FIS2" i="68"/>
  <c r="FIR2" i="68"/>
  <c r="FIQ2" i="68"/>
  <c r="FIP2" i="68"/>
  <c r="FIO2" i="68"/>
  <c r="FIN2" i="68"/>
  <c r="FIM2" i="68"/>
  <c r="FIL2" i="68"/>
  <c r="FIK2" i="68"/>
  <c r="FIJ2" i="68"/>
  <c r="FII2" i="68"/>
  <c r="FIH2" i="68"/>
  <c r="FIG2" i="68"/>
  <c r="FIF2" i="68"/>
  <c r="FIE2" i="68"/>
  <c r="FID2" i="68"/>
  <c r="FIC2" i="68"/>
  <c r="FIB2" i="68"/>
  <c r="FIA2" i="68"/>
  <c r="FHZ2" i="68"/>
  <c r="FHY2" i="68"/>
  <c r="FHX2" i="68"/>
  <c r="FHW2" i="68"/>
  <c r="FHV2" i="68"/>
  <c r="FHU2" i="68"/>
  <c r="FHT2" i="68"/>
  <c r="FHS2" i="68"/>
  <c r="FHR2" i="68"/>
  <c r="FHQ2" i="68"/>
  <c r="FHP2" i="68"/>
  <c r="FHO2" i="68"/>
  <c r="FHN2" i="68"/>
  <c r="FHM2" i="68"/>
  <c r="FHL2" i="68"/>
  <c r="FHK2" i="68"/>
  <c r="FHJ2" i="68"/>
  <c r="FHI2" i="68"/>
  <c r="FHH2" i="68"/>
  <c r="FHG2" i="68"/>
  <c r="FHF2" i="68"/>
  <c r="FHE2" i="68"/>
  <c r="FHD2" i="68"/>
  <c r="FHC2" i="68"/>
  <c r="FHB2" i="68"/>
  <c r="FHA2" i="68"/>
  <c r="FGZ2" i="68"/>
  <c r="FGY2" i="68"/>
  <c r="FGX2" i="68"/>
  <c r="FGW2" i="68"/>
  <c r="FGV2" i="68"/>
  <c r="FGU2" i="68"/>
  <c r="FGT2" i="68"/>
  <c r="FGS2" i="68"/>
  <c r="FGR2" i="68"/>
  <c r="FGQ2" i="68"/>
  <c r="FGP2" i="68"/>
  <c r="FGO2" i="68"/>
  <c r="FGN2" i="68"/>
  <c r="FGM2" i="68"/>
  <c r="FGL2" i="68"/>
  <c r="FGK2" i="68"/>
  <c r="FGJ2" i="68"/>
  <c r="FGI2" i="68"/>
  <c r="FGH2" i="68"/>
  <c r="FGG2" i="68"/>
  <c r="FGF2" i="68"/>
  <c r="FGE2" i="68"/>
  <c r="FGD2" i="68"/>
  <c r="FGC2" i="68"/>
  <c r="FGB2" i="68"/>
  <c r="FGA2" i="68"/>
  <c r="FFZ2" i="68"/>
  <c r="FFY2" i="68"/>
  <c r="FFX2" i="68"/>
  <c r="FFW2" i="68"/>
  <c r="FFV2" i="68"/>
  <c r="FFU2" i="68"/>
  <c r="FFT2" i="68"/>
  <c r="FFS2" i="68"/>
  <c r="FFR2" i="68"/>
  <c r="FFQ2" i="68"/>
  <c r="FFP2" i="68"/>
  <c r="FFO2" i="68"/>
  <c r="FFN2" i="68"/>
  <c r="FFM2" i="68"/>
  <c r="FFL2" i="68"/>
  <c r="FFK2" i="68"/>
  <c r="FFJ2" i="68"/>
  <c r="FFI2" i="68"/>
  <c r="FFH2" i="68"/>
  <c r="FFG2" i="68"/>
  <c r="FFF2" i="68"/>
  <c r="FFE2" i="68"/>
  <c r="FFD2" i="68"/>
  <c r="FFC2" i="68"/>
  <c r="FFB2" i="68"/>
  <c r="FFA2" i="68"/>
  <c r="FEZ2" i="68"/>
  <c r="FEY2" i="68"/>
  <c r="FEX2" i="68"/>
  <c r="FEW2" i="68"/>
  <c r="FEV2" i="68"/>
  <c r="FEU2" i="68"/>
  <c r="FET2" i="68"/>
  <c r="FES2" i="68"/>
  <c r="FER2" i="68"/>
  <c r="FEQ2" i="68"/>
  <c r="FEP2" i="68"/>
  <c r="FEO2" i="68"/>
  <c r="FEN2" i="68"/>
  <c r="FEM2" i="68"/>
  <c r="FEL2" i="68"/>
  <c r="FEK2" i="68"/>
  <c r="FEJ2" i="68"/>
  <c r="FEI2" i="68"/>
  <c r="FEH2" i="68"/>
  <c r="FEG2" i="68"/>
  <c r="FEF2" i="68"/>
  <c r="FEE2" i="68"/>
  <c r="FED2" i="68"/>
  <c r="FEC2" i="68"/>
  <c r="FEB2" i="68"/>
  <c r="FEA2" i="68"/>
  <c r="FDZ2" i="68"/>
  <c r="FDY2" i="68"/>
  <c r="FDX2" i="68"/>
  <c r="FDW2" i="68"/>
  <c r="FDV2" i="68"/>
  <c r="FDU2" i="68"/>
  <c r="FDT2" i="68"/>
  <c r="FDS2" i="68"/>
  <c r="FDR2" i="68"/>
  <c r="FDQ2" i="68"/>
  <c r="FDP2" i="68"/>
  <c r="FDO2" i="68"/>
  <c r="FDN2" i="68"/>
  <c r="FDM2" i="68"/>
  <c r="FDL2" i="68"/>
  <c r="FDK2" i="68"/>
  <c r="FDJ2" i="68"/>
  <c r="FDI2" i="68"/>
  <c r="FDH2" i="68"/>
  <c r="FDG2" i="68"/>
  <c r="FDF2" i="68"/>
  <c r="FDE2" i="68"/>
  <c r="FDD2" i="68"/>
  <c r="FDC2" i="68"/>
  <c r="FDB2" i="68"/>
  <c r="FDA2" i="68"/>
  <c r="FCZ2" i="68"/>
  <c r="FCY2" i="68"/>
  <c r="FCX2" i="68"/>
  <c r="FCW2" i="68"/>
  <c r="FCV2" i="68"/>
  <c r="FCU2" i="68"/>
  <c r="FCT2" i="68"/>
  <c r="FCS2" i="68"/>
  <c r="FCR2" i="68"/>
  <c r="FCQ2" i="68"/>
  <c r="FCP2" i="68"/>
  <c r="FCO2" i="68"/>
  <c r="FCN2" i="68"/>
  <c r="FCM2" i="68"/>
  <c r="FCL2" i="68"/>
  <c r="FCK2" i="68"/>
  <c r="FCJ2" i="68"/>
  <c r="FCI2" i="68"/>
  <c r="FCH2" i="68"/>
  <c r="FCG2" i="68"/>
  <c r="FCF2" i="68"/>
  <c r="FCE2" i="68"/>
  <c r="FCD2" i="68"/>
  <c r="FCC2" i="68"/>
  <c r="FCB2" i="68"/>
  <c r="FCA2" i="68"/>
  <c r="FBZ2" i="68"/>
  <c r="FBY2" i="68"/>
  <c r="FBX2" i="68"/>
  <c r="FBW2" i="68"/>
  <c r="FBV2" i="68"/>
  <c r="FBU2" i="68"/>
  <c r="FBT2" i="68"/>
  <c r="FBS2" i="68"/>
  <c r="FBR2" i="68"/>
  <c r="FBQ2" i="68"/>
  <c r="FBP2" i="68"/>
  <c r="FBO2" i="68"/>
  <c r="FBN2" i="68"/>
  <c r="FBM2" i="68"/>
  <c r="FBL2" i="68"/>
  <c r="FBK2" i="68"/>
  <c r="FBJ2" i="68"/>
  <c r="FBI2" i="68"/>
  <c r="FBH2" i="68"/>
  <c r="FBG2" i="68"/>
  <c r="FBF2" i="68"/>
  <c r="FBE2" i="68"/>
  <c r="FBD2" i="68"/>
  <c r="FBC2" i="68"/>
  <c r="FBB2" i="68"/>
  <c r="FBA2" i="68"/>
  <c r="FAZ2" i="68"/>
  <c r="FAY2" i="68"/>
  <c r="FAX2" i="68"/>
  <c r="FAW2" i="68"/>
  <c r="FAV2" i="68"/>
  <c r="FAU2" i="68"/>
  <c r="FAT2" i="68"/>
  <c r="FAS2" i="68"/>
  <c r="FAR2" i="68"/>
  <c r="FAQ2" i="68"/>
  <c r="FAP2" i="68"/>
  <c r="FAO2" i="68"/>
  <c r="FAN2" i="68"/>
  <c r="FAM2" i="68"/>
  <c r="FAL2" i="68"/>
  <c r="FAK2" i="68"/>
  <c r="FAJ2" i="68"/>
  <c r="FAI2" i="68"/>
  <c r="FAH2" i="68"/>
  <c r="FAG2" i="68"/>
  <c r="FAF2" i="68"/>
  <c r="FAE2" i="68"/>
  <c r="FAD2" i="68"/>
  <c r="FAC2" i="68"/>
  <c r="FAB2" i="68"/>
  <c r="FAA2" i="68"/>
  <c r="EZZ2" i="68"/>
  <c r="EZY2" i="68"/>
  <c r="EZX2" i="68"/>
  <c r="EZW2" i="68"/>
  <c r="EZV2" i="68"/>
  <c r="EZU2" i="68"/>
  <c r="EZT2" i="68"/>
  <c r="EZS2" i="68"/>
  <c r="EZR2" i="68"/>
  <c r="EZQ2" i="68"/>
  <c r="EZP2" i="68"/>
  <c r="EZO2" i="68"/>
  <c r="EZN2" i="68"/>
  <c r="EZM2" i="68"/>
  <c r="EZL2" i="68"/>
  <c r="EZK2" i="68"/>
  <c r="EZJ2" i="68"/>
  <c r="EZI2" i="68"/>
  <c r="EZH2" i="68"/>
  <c r="EZG2" i="68"/>
  <c r="EZF2" i="68"/>
  <c r="EZE2" i="68"/>
  <c r="EZD2" i="68"/>
  <c r="EZC2" i="68"/>
  <c r="EZB2" i="68"/>
  <c r="EZA2" i="68"/>
  <c r="EYZ2" i="68"/>
  <c r="EYY2" i="68"/>
  <c r="EYX2" i="68"/>
  <c r="EYW2" i="68"/>
  <c r="EYV2" i="68"/>
  <c r="EYU2" i="68"/>
  <c r="EYT2" i="68"/>
  <c r="EYS2" i="68"/>
  <c r="EYR2" i="68"/>
  <c r="EYQ2" i="68"/>
  <c r="EYP2" i="68"/>
  <c r="EYO2" i="68"/>
  <c r="EYN2" i="68"/>
  <c r="EYM2" i="68"/>
  <c r="EYL2" i="68"/>
  <c r="EYK2" i="68"/>
  <c r="EYJ2" i="68"/>
  <c r="EYI2" i="68"/>
  <c r="EYH2" i="68"/>
  <c r="EYG2" i="68"/>
  <c r="EYF2" i="68"/>
  <c r="EYE2" i="68"/>
  <c r="EYD2" i="68"/>
  <c r="EYC2" i="68"/>
  <c r="EYB2" i="68"/>
  <c r="EYA2" i="68"/>
  <c r="EXZ2" i="68"/>
  <c r="EXY2" i="68"/>
  <c r="EXX2" i="68"/>
  <c r="EXW2" i="68"/>
  <c r="EXV2" i="68"/>
  <c r="EXU2" i="68"/>
  <c r="EXT2" i="68"/>
  <c r="EXS2" i="68"/>
  <c r="EXR2" i="68"/>
  <c r="EXQ2" i="68"/>
  <c r="EXP2" i="68"/>
  <c r="EXO2" i="68"/>
  <c r="EXN2" i="68"/>
  <c r="EXM2" i="68"/>
  <c r="EXL2" i="68"/>
  <c r="EXK2" i="68"/>
  <c r="EXJ2" i="68"/>
  <c r="EXI2" i="68"/>
  <c r="EXH2" i="68"/>
  <c r="EXG2" i="68"/>
  <c r="EXF2" i="68"/>
  <c r="EXE2" i="68"/>
  <c r="EXD2" i="68"/>
  <c r="EXC2" i="68"/>
  <c r="EXB2" i="68"/>
  <c r="EXA2" i="68"/>
  <c r="EWZ2" i="68"/>
  <c r="EWY2" i="68"/>
  <c r="EWX2" i="68"/>
  <c r="EWW2" i="68"/>
  <c r="EWV2" i="68"/>
  <c r="EWU2" i="68"/>
  <c r="EWT2" i="68"/>
  <c r="EWS2" i="68"/>
  <c r="EWR2" i="68"/>
  <c r="EWQ2" i="68"/>
  <c r="EWP2" i="68"/>
  <c r="EWO2" i="68"/>
  <c r="EWN2" i="68"/>
  <c r="EWM2" i="68"/>
  <c r="EWL2" i="68"/>
  <c r="EWK2" i="68"/>
  <c r="EWJ2" i="68"/>
  <c r="EWI2" i="68"/>
  <c r="EWH2" i="68"/>
  <c r="EWG2" i="68"/>
  <c r="EWF2" i="68"/>
  <c r="EWE2" i="68"/>
  <c r="EWD2" i="68"/>
  <c r="EWC2" i="68"/>
  <c r="EWB2" i="68"/>
  <c r="EWA2" i="68"/>
  <c r="EVZ2" i="68"/>
  <c r="EVY2" i="68"/>
  <c r="EVX2" i="68"/>
  <c r="EVW2" i="68"/>
  <c r="EVV2" i="68"/>
  <c r="EVU2" i="68"/>
  <c r="EVT2" i="68"/>
  <c r="EVS2" i="68"/>
  <c r="EVR2" i="68"/>
  <c r="EVQ2" i="68"/>
  <c r="EVP2" i="68"/>
  <c r="EVO2" i="68"/>
  <c r="EVN2" i="68"/>
  <c r="EVM2" i="68"/>
  <c r="EVL2" i="68"/>
  <c r="EVK2" i="68"/>
  <c r="EVJ2" i="68"/>
  <c r="EVI2" i="68"/>
  <c r="EVH2" i="68"/>
  <c r="EVG2" i="68"/>
  <c r="EVF2" i="68"/>
  <c r="EVE2" i="68"/>
  <c r="EVD2" i="68"/>
  <c r="EVC2" i="68"/>
  <c r="EVB2" i="68"/>
  <c r="EVA2" i="68"/>
  <c r="EUZ2" i="68"/>
  <c r="EUY2" i="68"/>
  <c r="EUX2" i="68"/>
  <c r="EUW2" i="68"/>
  <c r="EUV2" i="68"/>
  <c r="EUU2" i="68"/>
  <c r="EUT2" i="68"/>
  <c r="EUS2" i="68"/>
  <c r="EUR2" i="68"/>
  <c r="EUQ2" i="68"/>
  <c r="EUP2" i="68"/>
  <c r="EUO2" i="68"/>
  <c r="EUN2" i="68"/>
  <c r="EUM2" i="68"/>
  <c r="EUL2" i="68"/>
  <c r="EUK2" i="68"/>
  <c r="EUJ2" i="68"/>
  <c r="EUI2" i="68"/>
  <c r="EUH2" i="68"/>
  <c r="EUG2" i="68"/>
  <c r="EUF2" i="68"/>
  <c r="EUE2" i="68"/>
  <c r="EUD2" i="68"/>
  <c r="EUC2" i="68"/>
  <c r="EUB2" i="68"/>
  <c r="EUA2" i="68"/>
  <c r="ETZ2" i="68"/>
  <c r="ETY2" i="68"/>
  <c r="ETX2" i="68"/>
  <c r="ETW2" i="68"/>
  <c r="ETV2" i="68"/>
  <c r="ETU2" i="68"/>
  <c r="ETT2" i="68"/>
  <c r="ETS2" i="68"/>
  <c r="ETR2" i="68"/>
  <c r="ETQ2" i="68"/>
  <c r="ETP2" i="68"/>
  <c r="ETO2" i="68"/>
  <c r="ETN2" i="68"/>
  <c r="ETM2" i="68"/>
  <c r="ETL2" i="68"/>
  <c r="ETK2" i="68"/>
  <c r="ETJ2" i="68"/>
  <c r="ETI2" i="68"/>
  <c r="ETH2" i="68"/>
  <c r="ETG2" i="68"/>
  <c r="ETF2" i="68"/>
  <c r="ETE2" i="68"/>
  <c r="ETD2" i="68"/>
  <c r="ETC2" i="68"/>
  <c r="ETB2" i="68"/>
  <c r="ETA2" i="68"/>
  <c r="ESZ2" i="68"/>
  <c r="ESY2" i="68"/>
  <c r="ESX2" i="68"/>
  <c r="ESW2" i="68"/>
  <c r="ESV2" i="68"/>
  <c r="ESU2" i="68"/>
  <c r="EST2" i="68"/>
  <c r="ESS2" i="68"/>
  <c r="ESR2" i="68"/>
  <c r="ESQ2" i="68"/>
  <c r="ESP2" i="68"/>
  <c r="ESO2" i="68"/>
  <c r="ESN2" i="68"/>
  <c r="ESM2" i="68"/>
  <c r="ESL2" i="68"/>
  <c r="ESK2" i="68"/>
  <c r="ESJ2" i="68"/>
  <c r="ESI2" i="68"/>
  <c r="ESH2" i="68"/>
  <c r="ESG2" i="68"/>
  <c r="ESF2" i="68"/>
  <c r="ESE2" i="68"/>
  <c r="ESD2" i="68"/>
  <c r="ESC2" i="68"/>
  <c r="ESB2" i="68"/>
  <c r="ESA2" i="68"/>
  <c r="ERZ2" i="68"/>
  <c r="ERY2" i="68"/>
  <c r="ERX2" i="68"/>
  <c r="ERW2" i="68"/>
  <c r="ERV2" i="68"/>
  <c r="ERU2" i="68"/>
  <c r="ERT2" i="68"/>
  <c r="ERS2" i="68"/>
  <c r="ERR2" i="68"/>
  <c r="ERQ2" i="68"/>
  <c r="ERP2" i="68"/>
  <c r="ERO2" i="68"/>
  <c r="ERN2" i="68"/>
  <c r="ERM2" i="68"/>
  <c r="ERL2" i="68"/>
  <c r="ERK2" i="68"/>
  <c r="ERJ2" i="68"/>
  <c r="ERI2" i="68"/>
  <c r="ERH2" i="68"/>
  <c r="ERG2" i="68"/>
  <c r="ERF2" i="68"/>
  <c r="ERE2" i="68"/>
  <c r="ERD2" i="68"/>
  <c r="ERC2" i="68"/>
  <c r="ERB2" i="68"/>
  <c r="ERA2" i="68"/>
  <c r="EQZ2" i="68"/>
  <c r="EQY2" i="68"/>
  <c r="EQX2" i="68"/>
  <c r="EQW2" i="68"/>
  <c r="EQV2" i="68"/>
  <c r="EQU2" i="68"/>
  <c r="EQT2" i="68"/>
  <c r="EQS2" i="68"/>
  <c r="EQR2" i="68"/>
  <c r="EQQ2" i="68"/>
  <c r="EQP2" i="68"/>
  <c r="EQO2" i="68"/>
  <c r="EQN2" i="68"/>
  <c r="EQM2" i="68"/>
  <c r="EQL2" i="68"/>
  <c r="EQK2" i="68"/>
  <c r="EQJ2" i="68"/>
  <c r="EQI2" i="68"/>
  <c r="EQH2" i="68"/>
  <c r="EQG2" i="68"/>
  <c r="EQF2" i="68"/>
  <c r="EQE2" i="68"/>
  <c r="EQD2" i="68"/>
  <c r="EQC2" i="68"/>
  <c r="EQB2" i="68"/>
  <c r="EQA2" i="68"/>
  <c r="EPZ2" i="68"/>
  <c r="EPY2" i="68"/>
  <c r="EPX2" i="68"/>
  <c r="EPW2" i="68"/>
  <c r="EPV2" i="68"/>
  <c r="EPU2" i="68"/>
  <c r="EPT2" i="68"/>
  <c r="EPS2" i="68"/>
  <c r="EPR2" i="68"/>
  <c r="EPQ2" i="68"/>
  <c r="EPP2" i="68"/>
  <c r="EPO2" i="68"/>
  <c r="EPN2" i="68"/>
  <c r="EPM2" i="68"/>
  <c r="EPL2" i="68"/>
  <c r="EPK2" i="68"/>
  <c r="EPJ2" i="68"/>
  <c r="EPI2" i="68"/>
  <c r="EPH2" i="68"/>
  <c r="EPG2" i="68"/>
  <c r="EPF2" i="68"/>
  <c r="EPE2" i="68"/>
  <c r="EPD2" i="68"/>
  <c r="EPC2" i="68"/>
  <c r="EPB2" i="68"/>
  <c r="EPA2" i="68"/>
  <c r="EOZ2" i="68"/>
  <c r="EOY2" i="68"/>
  <c r="EOX2" i="68"/>
  <c r="EOW2" i="68"/>
  <c r="EOV2" i="68"/>
  <c r="EOU2" i="68"/>
  <c r="EOT2" i="68"/>
  <c r="EOS2" i="68"/>
  <c r="EOR2" i="68"/>
  <c r="EOQ2" i="68"/>
  <c r="EOP2" i="68"/>
  <c r="EOO2" i="68"/>
  <c r="EON2" i="68"/>
  <c r="EOM2" i="68"/>
  <c r="EOL2" i="68"/>
  <c r="EOK2" i="68"/>
  <c r="EOJ2" i="68"/>
  <c r="EOI2" i="68"/>
  <c r="EOH2" i="68"/>
  <c r="EOG2" i="68"/>
  <c r="EOF2" i="68"/>
  <c r="EOE2" i="68"/>
  <c r="EOD2" i="68"/>
  <c r="EOC2" i="68"/>
  <c r="EOB2" i="68"/>
  <c r="EOA2" i="68"/>
  <c r="ENZ2" i="68"/>
  <c r="ENY2" i="68"/>
  <c r="ENX2" i="68"/>
  <c r="ENW2" i="68"/>
  <c r="ENV2" i="68"/>
  <c r="ENU2" i="68"/>
  <c r="ENT2" i="68"/>
  <c r="ENS2" i="68"/>
  <c r="ENR2" i="68"/>
  <c r="ENQ2" i="68"/>
  <c r="ENP2" i="68"/>
  <c r="ENO2" i="68"/>
  <c r="ENN2" i="68"/>
  <c r="ENM2" i="68"/>
  <c r="ENL2" i="68"/>
  <c r="ENK2" i="68"/>
  <c r="ENJ2" i="68"/>
  <c r="ENI2" i="68"/>
  <c r="ENH2" i="68"/>
  <c r="ENG2" i="68"/>
  <c r="ENF2" i="68"/>
  <c r="ENE2" i="68"/>
  <c r="END2" i="68"/>
  <c r="ENC2" i="68"/>
  <c r="ENB2" i="68"/>
  <c r="ENA2" i="68"/>
  <c r="EMZ2" i="68"/>
  <c r="EMY2" i="68"/>
  <c r="EMX2" i="68"/>
  <c r="EMW2" i="68"/>
  <c r="EMV2" i="68"/>
  <c r="EMU2" i="68"/>
  <c r="EMT2" i="68"/>
  <c r="EMS2" i="68"/>
  <c r="EMR2" i="68"/>
  <c r="EMQ2" i="68"/>
  <c r="EMP2" i="68"/>
  <c r="EMO2" i="68"/>
  <c r="EMN2" i="68"/>
  <c r="EMM2" i="68"/>
  <c r="EML2" i="68"/>
  <c r="EMK2" i="68"/>
  <c r="EMJ2" i="68"/>
  <c r="EMI2" i="68"/>
  <c r="EMH2" i="68"/>
  <c r="EMG2" i="68"/>
  <c r="EMF2" i="68"/>
  <c r="EME2" i="68"/>
  <c r="EMD2" i="68"/>
  <c r="EMC2" i="68"/>
  <c r="EMB2" i="68"/>
  <c r="EMA2" i="68"/>
  <c r="ELZ2" i="68"/>
  <c r="ELY2" i="68"/>
  <c r="ELX2" i="68"/>
  <c r="ELW2" i="68"/>
  <c r="ELV2" i="68"/>
  <c r="ELU2" i="68"/>
  <c r="ELT2" i="68"/>
  <c r="ELS2" i="68"/>
  <c r="ELR2" i="68"/>
  <c r="ELQ2" i="68"/>
  <c r="ELP2" i="68"/>
  <c r="ELO2" i="68"/>
  <c r="ELN2" i="68"/>
  <c r="ELM2" i="68"/>
  <c r="ELL2" i="68"/>
  <c r="ELK2" i="68"/>
  <c r="ELJ2" i="68"/>
  <c r="ELI2" i="68"/>
  <c r="ELH2" i="68"/>
  <c r="ELG2" i="68"/>
  <c r="ELF2" i="68"/>
  <c r="ELE2" i="68"/>
  <c r="ELD2" i="68"/>
  <c r="ELC2" i="68"/>
  <c r="ELB2" i="68"/>
  <c r="ELA2" i="68"/>
  <c r="EKZ2" i="68"/>
  <c r="EKY2" i="68"/>
  <c r="EKX2" i="68"/>
  <c r="EKW2" i="68"/>
  <c r="EKV2" i="68"/>
  <c r="EKU2" i="68"/>
  <c r="EKT2" i="68"/>
  <c r="EKS2" i="68"/>
  <c r="EKR2" i="68"/>
  <c r="EKQ2" i="68"/>
  <c r="EKP2" i="68"/>
  <c r="EKO2" i="68"/>
  <c r="EKN2" i="68"/>
  <c r="EKM2" i="68"/>
  <c r="EKL2" i="68"/>
  <c r="EKK2" i="68"/>
  <c r="EKJ2" i="68"/>
  <c r="EKI2" i="68"/>
  <c r="EKH2" i="68"/>
  <c r="EKG2" i="68"/>
  <c r="EKF2" i="68"/>
  <c r="EKE2" i="68"/>
  <c r="EKD2" i="68"/>
  <c r="EKC2" i="68"/>
  <c r="EKB2" i="68"/>
  <c r="EKA2" i="68"/>
  <c r="EJZ2" i="68"/>
  <c r="EJY2" i="68"/>
  <c r="EJX2" i="68"/>
  <c r="EJW2" i="68"/>
  <c r="EJV2" i="68"/>
  <c r="EJU2" i="68"/>
  <c r="EJT2" i="68"/>
  <c r="EJS2" i="68"/>
  <c r="EJR2" i="68"/>
  <c r="EJQ2" i="68"/>
  <c r="EJP2" i="68"/>
  <c r="EJO2" i="68"/>
  <c r="EJN2" i="68"/>
  <c r="EJM2" i="68"/>
  <c r="EJL2" i="68"/>
  <c r="EJK2" i="68"/>
  <c r="EJJ2" i="68"/>
  <c r="EJI2" i="68"/>
  <c r="EJH2" i="68"/>
  <c r="EJG2" i="68"/>
  <c r="EJF2" i="68"/>
  <c r="EJE2" i="68"/>
  <c r="EJD2" i="68"/>
  <c r="EJC2" i="68"/>
  <c r="EJB2" i="68"/>
  <c r="EJA2" i="68"/>
  <c r="EIZ2" i="68"/>
  <c r="EIY2" i="68"/>
  <c r="EIX2" i="68"/>
  <c r="EIW2" i="68"/>
  <c r="EIV2" i="68"/>
  <c r="EIU2" i="68"/>
  <c r="EIT2" i="68"/>
  <c r="EIS2" i="68"/>
  <c r="EIR2" i="68"/>
  <c r="EIQ2" i="68"/>
  <c r="EIP2" i="68"/>
  <c r="EIO2" i="68"/>
  <c r="EIN2" i="68"/>
  <c r="EIM2" i="68"/>
  <c r="EIL2" i="68"/>
  <c r="EIK2" i="68"/>
  <c r="EIJ2" i="68"/>
  <c r="EII2" i="68"/>
  <c r="EIH2" i="68"/>
  <c r="EIG2" i="68"/>
  <c r="EIF2" i="68"/>
  <c r="EIE2" i="68"/>
  <c r="EID2" i="68"/>
  <c r="EIC2" i="68"/>
  <c r="EIB2" i="68"/>
  <c r="EIA2" i="68"/>
  <c r="EHZ2" i="68"/>
  <c r="EHY2" i="68"/>
  <c r="EHX2" i="68"/>
  <c r="EHW2" i="68"/>
  <c r="EHV2" i="68"/>
  <c r="EHU2" i="68"/>
  <c r="EHT2" i="68"/>
  <c r="EHS2" i="68"/>
  <c r="EHR2" i="68"/>
  <c r="EHQ2" i="68"/>
  <c r="EHP2" i="68"/>
  <c r="EHO2" i="68"/>
  <c r="EHN2" i="68"/>
  <c r="EHM2" i="68"/>
  <c r="EHL2" i="68"/>
  <c r="EHK2" i="68"/>
  <c r="EHJ2" i="68"/>
  <c r="EHI2" i="68"/>
  <c r="EHH2" i="68"/>
  <c r="EHG2" i="68"/>
  <c r="EHF2" i="68"/>
  <c r="EHE2" i="68"/>
  <c r="EHD2" i="68"/>
  <c r="EHC2" i="68"/>
  <c r="EHB2" i="68"/>
  <c r="EHA2" i="68"/>
  <c r="EGZ2" i="68"/>
  <c r="EGY2" i="68"/>
  <c r="EGX2" i="68"/>
  <c r="EGW2" i="68"/>
  <c r="EGV2" i="68"/>
  <c r="EGU2" i="68"/>
  <c r="EGT2" i="68"/>
  <c r="EGS2" i="68"/>
  <c r="EGR2" i="68"/>
  <c r="EGQ2" i="68"/>
  <c r="EGP2" i="68"/>
  <c r="EGO2" i="68"/>
  <c r="EGN2" i="68"/>
  <c r="EGM2" i="68"/>
  <c r="EGL2" i="68"/>
  <c r="EGK2" i="68"/>
  <c r="EGJ2" i="68"/>
  <c r="EGI2" i="68"/>
  <c r="EGH2" i="68"/>
  <c r="EGG2" i="68"/>
  <c r="EGF2" i="68"/>
  <c r="EGE2" i="68"/>
  <c r="EGD2" i="68"/>
  <c r="EGC2" i="68"/>
  <c r="EGB2" i="68"/>
  <c r="EGA2" i="68"/>
  <c r="EFZ2" i="68"/>
  <c r="EFY2" i="68"/>
  <c r="EFX2" i="68"/>
  <c r="EFW2" i="68"/>
  <c r="EFV2" i="68"/>
  <c r="EFU2" i="68"/>
  <c r="EFT2" i="68"/>
  <c r="EFS2" i="68"/>
  <c r="EFR2" i="68"/>
  <c r="EFQ2" i="68"/>
  <c r="EFP2" i="68"/>
  <c r="EFO2" i="68"/>
  <c r="EFN2" i="68"/>
  <c r="EFM2" i="68"/>
  <c r="EFL2" i="68"/>
  <c r="EFK2" i="68"/>
  <c r="EFJ2" i="68"/>
  <c r="EFI2" i="68"/>
  <c r="EFH2" i="68"/>
  <c r="EFG2" i="68"/>
  <c r="EFF2" i="68"/>
  <c r="EFE2" i="68"/>
  <c r="EFD2" i="68"/>
  <c r="EFC2" i="68"/>
  <c r="EFB2" i="68"/>
  <c r="EFA2" i="68"/>
  <c r="EEZ2" i="68"/>
  <c r="EEY2" i="68"/>
  <c r="EEX2" i="68"/>
  <c r="EEW2" i="68"/>
  <c r="EEV2" i="68"/>
  <c r="EEU2" i="68"/>
  <c r="EET2" i="68"/>
  <c r="EES2" i="68"/>
  <c r="EER2" i="68"/>
  <c r="EEQ2" i="68"/>
  <c r="EEP2" i="68"/>
  <c r="EEO2" i="68"/>
  <c r="EEN2" i="68"/>
  <c r="EEM2" i="68"/>
  <c r="EEL2" i="68"/>
  <c r="EEK2" i="68"/>
  <c r="EEJ2" i="68"/>
  <c r="EEI2" i="68"/>
  <c r="EEH2" i="68"/>
  <c r="EEG2" i="68"/>
  <c r="EEF2" i="68"/>
  <c r="EEE2" i="68"/>
  <c r="EED2" i="68"/>
  <c r="EEC2" i="68"/>
  <c r="EEB2" i="68"/>
  <c r="EEA2" i="68"/>
  <c r="EDZ2" i="68"/>
  <c r="EDY2" i="68"/>
  <c r="EDX2" i="68"/>
  <c r="EDW2" i="68"/>
  <c r="EDV2" i="68"/>
  <c r="EDU2" i="68"/>
  <c r="EDT2" i="68"/>
  <c r="EDS2" i="68"/>
  <c r="EDR2" i="68"/>
  <c r="EDQ2" i="68"/>
  <c r="EDP2" i="68"/>
  <c r="EDO2" i="68"/>
  <c r="EDN2" i="68"/>
  <c r="EDM2" i="68"/>
  <c r="EDL2" i="68"/>
  <c r="EDK2" i="68"/>
  <c r="EDJ2" i="68"/>
  <c r="EDI2" i="68"/>
  <c r="EDH2" i="68"/>
  <c r="EDG2" i="68"/>
  <c r="EDF2" i="68"/>
  <c r="EDE2" i="68"/>
  <c r="EDD2" i="68"/>
  <c r="EDC2" i="68"/>
  <c r="EDB2" i="68"/>
  <c r="EDA2" i="68"/>
  <c r="ECZ2" i="68"/>
  <c r="ECY2" i="68"/>
  <c r="ECX2" i="68"/>
  <c r="ECW2" i="68"/>
  <c r="ECV2" i="68"/>
  <c r="ECU2" i="68"/>
  <c r="ECT2" i="68"/>
  <c r="ECS2" i="68"/>
  <c r="ECR2" i="68"/>
  <c r="ECQ2" i="68"/>
  <c r="ECP2" i="68"/>
  <c r="ECO2" i="68"/>
  <c r="ECN2" i="68"/>
  <c r="ECM2" i="68"/>
  <c r="ECL2" i="68"/>
  <c r="ECK2" i="68"/>
  <c r="ECJ2" i="68"/>
  <c r="ECI2" i="68"/>
  <c r="ECH2" i="68"/>
  <c r="ECG2" i="68"/>
  <c r="ECF2" i="68"/>
  <c r="ECE2" i="68"/>
  <c r="ECD2" i="68"/>
  <c r="ECC2" i="68"/>
  <c r="ECB2" i="68"/>
  <c r="ECA2" i="68"/>
  <c r="EBZ2" i="68"/>
  <c r="EBY2" i="68"/>
  <c r="EBX2" i="68"/>
  <c r="EBW2" i="68"/>
  <c r="EBV2" i="68"/>
  <c r="EBU2" i="68"/>
  <c r="EBT2" i="68"/>
  <c r="EBS2" i="68"/>
  <c r="EBR2" i="68"/>
  <c r="EBQ2" i="68"/>
  <c r="EBP2" i="68"/>
  <c r="EBO2" i="68"/>
  <c r="EBN2" i="68"/>
  <c r="EBM2" i="68"/>
  <c r="EBL2" i="68"/>
  <c r="EBK2" i="68"/>
  <c r="EBJ2" i="68"/>
  <c r="EBI2" i="68"/>
  <c r="EBH2" i="68"/>
  <c r="EBG2" i="68"/>
  <c r="EBF2" i="68"/>
  <c r="EBE2" i="68"/>
  <c r="EBD2" i="68"/>
  <c r="EBC2" i="68"/>
  <c r="EBB2" i="68"/>
  <c r="EBA2" i="68"/>
  <c r="EAZ2" i="68"/>
  <c r="EAY2" i="68"/>
  <c r="EAX2" i="68"/>
  <c r="EAW2" i="68"/>
  <c r="EAV2" i="68"/>
  <c r="EAU2" i="68"/>
  <c r="EAT2" i="68"/>
  <c r="EAS2" i="68"/>
  <c r="EAR2" i="68"/>
  <c r="EAQ2" i="68"/>
  <c r="EAP2" i="68"/>
  <c r="EAO2" i="68"/>
  <c r="EAN2" i="68"/>
  <c r="EAM2" i="68"/>
  <c r="EAL2" i="68"/>
  <c r="EAK2" i="68"/>
  <c r="EAJ2" i="68"/>
  <c r="EAI2" i="68"/>
  <c r="EAH2" i="68"/>
  <c r="EAG2" i="68"/>
  <c r="EAF2" i="68"/>
  <c r="EAE2" i="68"/>
  <c r="EAD2" i="68"/>
  <c r="EAC2" i="68"/>
  <c r="EAB2" i="68"/>
  <c r="EAA2" i="68"/>
  <c r="DZZ2" i="68"/>
  <c r="DZY2" i="68"/>
  <c r="DZX2" i="68"/>
  <c r="DZW2" i="68"/>
  <c r="DZV2" i="68"/>
  <c r="DZU2" i="68"/>
  <c r="DZT2" i="68"/>
  <c r="DZS2" i="68"/>
  <c r="DZR2" i="68"/>
  <c r="DZQ2" i="68"/>
  <c r="DZP2" i="68"/>
  <c r="DZO2" i="68"/>
  <c r="DZN2" i="68"/>
  <c r="DZM2" i="68"/>
  <c r="DZL2" i="68"/>
  <c r="DZK2" i="68"/>
  <c r="DZJ2" i="68"/>
  <c r="DZI2" i="68"/>
  <c r="DZH2" i="68"/>
  <c r="DZG2" i="68"/>
  <c r="DZF2" i="68"/>
  <c r="DZE2" i="68"/>
  <c r="DZD2" i="68"/>
  <c r="DZC2" i="68"/>
  <c r="DZB2" i="68"/>
  <c r="DZA2" i="68"/>
  <c r="DYZ2" i="68"/>
  <c r="DYY2" i="68"/>
  <c r="DYX2" i="68"/>
  <c r="DYW2" i="68"/>
  <c r="DYV2" i="68"/>
  <c r="DYU2" i="68"/>
  <c r="DYT2" i="68"/>
  <c r="DYS2" i="68"/>
  <c r="DYR2" i="68"/>
  <c r="DYQ2" i="68"/>
  <c r="DYP2" i="68"/>
  <c r="DYO2" i="68"/>
  <c r="DYN2" i="68"/>
  <c r="DYM2" i="68"/>
  <c r="DYL2" i="68"/>
  <c r="DYK2" i="68"/>
  <c r="DYJ2" i="68"/>
  <c r="DYI2" i="68"/>
  <c r="DYH2" i="68"/>
  <c r="DYG2" i="68"/>
  <c r="DYF2" i="68"/>
  <c r="DYE2" i="68"/>
  <c r="DYD2" i="68"/>
  <c r="DYC2" i="68"/>
  <c r="DYB2" i="68"/>
  <c r="DYA2" i="68"/>
  <c r="DXZ2" i="68"/>
  <c r="DXY2" i="68"/>
  <c r="DXX2" i="68"/>
  <c r="DXW2" i="68"/>
  <c r="DXV2" i="68"/>
  <c r="DXU2" i="68"/>
  <c r="DXT2" i="68"/>
  <c r="DXS2" i="68"/>
  <c r="DXR2" i="68"/>
  <c r="DXQ2" i="68"/>
  <c r="DXP2" i="68"/>
  <c r="DXO2" i="68"/>
  <c r="DXN2" i="68"/>
  <c r="DXM2" i="68"/>
  <c r="DXL2" i="68"/>
  <c r="DXK2" i="68"/>
  <c r="DXJ2" i="68"/>
  <c r="DXI2" i="68"/>
  <c r="DXH2" i="68"/>
  <c r="DXG2" i="68"/>
  <c r="DXF2" i="68"/>
  <c r="DXE2" i="68"/>
  <c r="DXD2" i="68"/>
  <c r="DXC2" i="68"/>
  <c r="DXB2" i="68"/>
  <c r="DXA2" i="68"/>
  <c r="DWZ2" i="68"/>
  <c r="DWY2" i="68"/>
  <c r="DWX2" i="68"/>
  <c r="DWW2" i="68"/>
  <c r="DWV2" i="68"/>
  <c r="DWU2" i="68"/>
  <c r="DWT2" i="68"/>
  <c r="DWS2" i="68"/>
  <c r="DWR2" i="68"/>
  <c r="DWQ2" i="68"/>
  <c r="DWP2" i="68"/>
  <c r="DWO2" i="68"/>
  <c r="DWN2" i="68"/>
  <c r="DWM2" i="68"/>
  <c r="DWL2" i="68"/>
  <c r="DWK2" i="68"/>
  <c r="DWJ2" i="68"/>
  <c r="DWI2" i="68"/>
  <c r="DWH2" i="68"/>
  <c r="DWG2" i="68"/>
  <c r="DWF2" i="68"/>
  <c r="DWE2" i="68"/>
  <c r="DWD2" i="68"/>
  <c r="DWC2" i="68"/>
  <c r="DWB2" i="68"/>
  <c r="DWA2" i="68"/>
  <c r="DVZ2" i="68"/>
  <c r="DVY2" i="68"/>
  <c r="DVX2" i="68"/>
  <c r="DVW2" i="68"/>
  <c r="DVV2" i="68"/>
  <c r="DVU2" i="68"/>
  <c r="DVT2" i="68"/>
  <c r="DVS2" i="68"/>
  <c r="DVR2" i="68"/>
  <c r="DVQ2" i="68"/>
  <c r="DVP2" i="68"/>
  <c r="DVO2" i="68"/>
  <c r="DVN2" i="68"/>
  <c r="DVM2" i="68"/>
  <c r="DVL2" i="68"/>
  <c r="DVK2" i="68"/>
  <c r="DVJ2" i="68"/>
  <c r="DVI2" i="68"/>
  <c r="DVH2" i="68"/>
  <c r="DVG2" i="68"/>
  <c r="DVF2" i="68"/>
  <c r="DVE2" i="68"/>
  <c r="DVD2" i="68"/>
  <c r="DVC2" i="68"/>
  <c r="DVB2" i="68"/>
  <c r="DVA2" i="68"/>
  <c r="DUZ2" i="68"/>
  <c r="DUY2" i="68"/>
  <c r="DUX2" i="68"/>
  <c r="DUW2" i="68"/>
  <c r="DUV2" i="68"/>
  <c r="DUU2" i="68"/>
  <c r="DUT2" i="68"/>
  <c r="DUS2" i="68"/>
  <c r="DUR2" i="68"/>
  <c r="DUQ2" i="68"/>
  <c r="DUP2" i="68"/>
  <c r="DUO2" i="68"/>
  <c r="DUN2" i="68"/>
  <c r="DUM2" i="68"/>
  <c r="DUL2" i="68"/>
  <c r="DUK2" i="68"/>
  <c r="DUJ2" i="68"/>
  <c r="DUI2" i="68"/>
  <c r="DUH2" i="68"/>
  <c r="DUG2" i="68"/>
  <c r="DUF2" i="68"/>
  <c r="DUE2" i="68"/>
  <c r="DUD2" i="68"/>
  <c r="DUC2" i="68"/>
  <c r="DUB2" i="68"/>
  <c r="DUA2" i="68"/>
  <c r="DTZ2" i="68"/>
  <c r="DTY2" i="68"/>
  <c r="DTX2" i="68"/>
  <c r="DTW2" i="68"/>
  <c r="DTV2" i="68"/>
  <c r="DTU2" i="68"/>
  <c r="DTT2" i="68"/>
  <c r="DTS2" i="68"/>
  <c r="DTR2" i="68"/>
  <c r="DTQ2" i="68"/>
  <c r="DTP2" i="68"/>
  <c r="DTO2" i="68"/>
  <c r="DTN2" i="68"/>
  <c r="DTM2" i="68"/>
  <c r="DTL2" i="68"/>
  <c r="DTK2" i="68"/>
  <c r="DTJ2" i="68"/>
  <c r="DTI2" i="68"/>
  <c r="DTH2" i="68"/>
  <c r="DTG2" i="68"/>
  <c r="DTF2" i="68"/>
  <c r="DTE2" i="68"/>
  <c r="DTD2" i="68"/>
  <c r="DTC2" i="68"/>
  <c r="DTB2" i="68"/>
  <c r="DTA2" i="68"/>
  <c r="DSZ2" i="68"/>
  <c r="DSY2" i="68"/>
  <c r="DSX2" i="68"/>
  <c r="DSW2" i="68"/>
  <c r="DSV2" i="68"/>
  <c r="DSU2" i="68"/>
  <c r="DST2" i="68"/>
  <c r="DSS2" i="68"/>
  <c r="DSR2" i="68"/>
  <c r="DSQ2" i="68"/>
  <c r="DSP2" i="68"/>
  <c r="DSO2" i="68"/>
  <c r="DSN2" i="68"/>
  <c r="DSM2" i="68"/>
  <c r="DSL2" i="68"/>
  <c r="DSK2" i="68"/>
  <c r="DSJ2" i="68"/>
  <c r="DSI2" i="68"/>
  <c r="DSH2" i="68"/>
  <c r="DSG2" i="68"/>
  <c r="DSF2" i="68"/>
  <c r="DSE2" i="68"/>
  <c r="DSD2" i="68"/>
  <c r="DSC2" i="68"/>
  <c r="DSB2" i="68"/>
  <c r="DSA2" i="68"/>
  <c r="DRZ2" i="68"/>
  <c r="DRY2" i="68"/>
  <c r="DRX2" i="68"/>
  <c r="DRW2" i="68"/>
  <c r="DRV2" i="68"/>
  <c r="DRU2" i="68"/>
  <c r="DRT2" i="68"/>
  <c r="DRS2" i="68"/>
  <c r="DRR2" i="68"/>
  <c r="DRQ2" i="68"/>
  <c r="DRP2" i="68"/>
  <c r="DRO2" i="68"/>
  <c r="DRN2" i="68"/>
  <c r="DRM2" i="68"/>
  <c r="DRL2" i="68"/>
  <c r="DRK2" i="68"/>
  <c r="DRJ2" i="68"/>
  <c r="DRI2" i="68"/>
  <c r="DRH2" i="68"/>
  <c r="DRG2" i="68"/>
  <c r="DRF2" i="68"/>
  <c r="DRE2" i="68"/>
  <c r="DRD2" i="68"/>
  <c r="DRC2" i="68"/>
  <c r="DRB2" i="68"/>
  <c r="DRA2" i="68"/>
  <c r="DQZ2" i="68"/>
  <c r="DQY2" i="68"/>
  <c r="DQX2" i="68"/>
  <c r="DQW2" i="68"/>
  <c r="DQV2" i="68"/>
  <c r="DQU2" i="68"/>
  <c r="DQT2" i="68"/>
  <c r="DQS2" i="68"/>
  <c r="DQR2" i="68"/>
  <c r="DQQ2" i="68"/>
  <c r="DQP2" i="68"/>
  <c r="DQO2" i="68"/>
  <c r="DQN2" i="68"/>
  <c r="DQM2" i="68"/>
  <c r="DQL2" i="68"/>
  <c r="DQK2" i="68"/>
  <c r="DQJ2" i="68"/>
  <c r="DQI2" i="68"/>
  <c r="DQH2" i="68"/>
  <c r="DQG2" i="68"/>
  <c r="DQF2" i="68"/>
  <c r="DQE2" i="68"/>
  <c r="DQD2" i="68"/>
  <c r="DQC2" i="68"/>
  <c r="DQB2" i="68"/>
  <c r="DQA2" i="68"/>
  <c r="DPZ2" i="68"/>
  <c r="DPY2" i="68"/>
  <c r="DPX2" i="68"/>
  <c r="DPW2" i="68"/>
  <c r="DPV2" i="68"/>
  <c r="DPU2" i="68"/>
  <c r="DPT2" i="68"/>
  <c r="DPS2" i="68"/>
  <c r="DPR2" i="68"/>
  <c r="DPQ2" i="68"/>
  <c r="DPP2" i="68"/>
  <c r="DPO2" i="68"/>
  <c r="DPN2" i="68"/>
  <c r="DPM2" i="68"/>
  <c r="DPL2" i="68"/>
  <c r="DPK2" i="68"/>
  <c r="DPJ2" i="68"/>
  <c r="DPI2" i="68"/>
  <c r="DPH2" i="68"/>
  <c r="DPG2" i="68"/>
  <c r="DPF2" i="68"/>
  <c r="DPE2" i="68"/>
  <c r="DPD2" i="68"/>
  <c r="DPC2" i="68"/>
  <c r="DPB2" i="68"/>
  <c r="DPA2" i="68"/>
  <c r="DOZ2" i="68"/>
  <c r="DOY2" i="68"/>
  <c r="DOX2" i="68"/>
  <c r="DOW2" i="68"/>
  <c r="DOV2" i="68"/>
  <c r="DOU2" i="68"/>
  <c r="DOT2" i="68"/>
  <c r="DOS2" i="68"/>
  <c r="DOR2" i="68"/>
  <c r="DOQ2" i="68"/>
  <c r="DOP2" i="68"/>
  <c r="DOO2" i="68"/>
  <c r="DON2" i="68"/>
  <c r="DOM2" i="68"/>
  <c r="DOL2" i="68"/>
  <c r="DOK2" i="68"/>
  <c r="DOJ2" i="68"/>
  <c r="DOI2" i="68"/>
  <c r="DOH2" i="68"/>
  <c r="DOG2" i="68"/>
  <c r="DOF2" i="68"/>
  <c r="DOE2" i="68"/>
  <c r="DOD2" i="68"/>
  <c r="DOC2" i="68"/>
  <c r="DOB2" i="68"/>
  <c r="DOA2" i="68"/>
  <c r="DNZ2" i="68"/>
  <c r="DNY2" i="68"/>
  <c r="DNX2" i="68"/>
  <c r="DNW2" i="68"/>
  <c r="DNV2" i="68"/>
  <c r="DNU2" i="68"/>
  <c r="DNT2" i="68"/>
  <c r="DNS2" i="68"/>
  <c r="DNR2" i="68"/>
  <c r="DNQ2" i="68"/>
  <c r="DNP2" i="68"/>
  <c r="DNO2" i="68"/>
  <c r="DNN2" i="68"/>
  <c r="DNM2" i="68"/>
  <c r="DNL2" i="68"/>
  <c r="DNK2" i="68"/>
  <c r="DNJ2" i="68"/>
  <c r="DNI2" i="68"/>
  <c r="DNH2" i="68"/>
  <c r="DNG2" i="68"/>
  <c r="DNF2" i="68"/>
  <c r="DNE2" i="68"/>
  <c r="DND2" i="68"/>
  <c r="DNC2" i="68"/>
  <c r="DNB2" i="68"/>
  <c r="DNA2" i="68"/>
  <c r="DMZ2" i="68"/>
  <c r="DMY2" i="68"/>
  <c r="DMX2" i="68"/>
  <c r="DMW2" i="68"/>
  <c r="DMV2" i="68"/>
  <c r="DMU2" i="68"/>
  <c r="DMT2" i="68"/>
  <c r="DMS2" i="68"/>
  <c r="DMR2" i="68"/>
  <c r="DMQ2" i="68"/>
  <c r="DMP2" i="68"/>
  <c r="DMO2" i="68"/>
  <c r="DMN2" i="68"/>
  <c r="DMM2" i="68"/>
  <c r="DML2" i="68"/>
  <c r="DMK2" i="68"/>
  <c r="DMJ2" i="68"/>
  <c r="DMI2" i="68"/>
  <c r="DMH2" i="68"/>
  <c r="DMG2" i="68"/>
  <c r="DMF2" i="68"/>
  <c r="DME2" i="68"/>
  <c r="DMD2" i="68"/>
  <c r="DMC2" i="68"/>
  <c r="DMB2" i="68"/>
  <c r="DMA2" i="68"/>
  <c r="DLZ2" i="68"/>
  <c r="DLY2" i="68"/>
  <c r="DLX2" i="68"/>
  <c r="DLW2" i="68"/>
  <c r="DLV2" i="68"/>
  <c r="DLU2" i="68"/>
  <c r="DLT2" i="68"/>
  <c r="DLS2" i="68"/>
  <c r="DLR2" i="68"/>
  <c r="DLQ2" i="68"/>
  <c r="DLP2" i="68"/>
  <c r="DLO2" i="68"/>
  <c r="DLN2" i="68"/>
  <c r="DLM2" i="68"/>
  <c r="DLL2" i="68"/>
  <c r="DLK2" i="68"/>
  <c r="DLJ2" i="68"/>
  <c r="DLI2" i="68"/>
  <c r="DLH2" i="68"/>
  <c r="DLG2" i="68"/>
  <c r="DLF2" i="68"/>
  <c r="DLE2" i="68"/>
  <c r="DLD2" i="68"/>
  <c r="DLC2" i="68"/>
  <c r="DLB2" i="68"/>
  <c r="DLA2" i="68"/>
  <c r="DKZ2" i="68"/>
  <c r="DKY2" i="68"/>
  <c r="DKX2" i="68"/>
  <c r="DKW2" i="68"/>
  <c r="DKV2" i="68"/>
  <c r="DKU2" i="68"/>
  <c r="DKT2" i="68"/>
  <c r="DKS2" i="68"/>
  <c r="DKR2" i="68"/>
  <c r="DKQ2" i="68"/>
  <c r="DKP2" i="68"/>
  <c r="DKO2" i="68"/>
  <c r="DKN2" i="68"/>
  <c r="DKM2" i="68"/>
  <c r="DKL2" i="68"/>
  <c r="DKK2" i="68"/>
  <c r="DKJ2" i="68"/>
  <c r="DKI2" i="68"/>
  <c r="DKH2" i="68"/>
  <c r="DKG2" i="68"/>
  <c r="DKF2" i="68"/>
  <c r="DKE2" i="68"/>
  <c r="DKD2" i="68"/>
  <c r="DKC2" i="68"/>
  <c r="DKB2" i="68"/>
  <c r="DKA2" i="68"/>
  <c r="DJZ2" i="68"/>
  <c r="DJY2" i="68"/>
  <c r="DJX2" i="68"/>
  <c r="DJW2" i="68"/>
  <c r="DJV2" i="68"/>
  <c r="DJU2" i="68"/>
  <c r="DJT2" i="68"/>
  <c r="DJS2" i="68"/>
  <c r="DJR2" i="68"/>
  <c r="DJQ2" i="68"/>
  <c r="DJP2" i="68"/>
  <c r="DJO2" i="68"/>
  <c r="DJN2" i="68"/>
  <c r="DJM2" i="68"/>
  <c r="DJL2" i="68"/>
  <c r="DJK2" i="68"/>
  <c r="DJJ2" i="68"/>
  <c r="DJI2" i="68"/>
  <c r="DJH2" i="68"/>
  <c r="DJG2" i="68"/>
  <c r="DJF2" i="68"/>
  <c r="DJE2" i="68"/>
  <c r="DJD2" i="68"/>
  <c r="DJC2" i="68"/>
  <c r="DJB2" i="68"/>
  <c r="DJA2" i="68"/>
  <c r="DIZ2" i="68"/>
  <c r="DIY2" i="68"/>
  <c r="DIX2" i="68"/>
  <c r="DIW2" i="68"/>
  <c r="DIV2" i="68"/>
  <c r="DIU2" i="68"/>
  <c r="DIT2" i="68"/>
  <c r="DIS2" i="68"/>
  <c r="DIR2" i="68"/>
  <c r="DIQ2" i="68"/>
  <c r="DIP2" i="68"/>
  <c r="DIO2" i="68"/>
  <c r="DIN2" i="68"/>
  <c r="DIM2" i="68"/>
  <c r="DIL2" i="68"/>
  <c r="DIK2" i="68"/>
  <c r="DIJ2" i="68"/>
  <c r="DII2" i="68"/>
  <c r="DIH2" i="68"/>
  <c r="DIG2" i="68"/>
  <c r="DIF2" i="68"/>
  <c r="DIE2" i="68"/>
  <c r="DID2" i="68"/>
  <c r="DIC2" i="68"/>
  <c r="DIB2" i="68"/>
  <c r="DIA2" i="68"/>
  <c r="DHZ2" i="68"/>
  <c r="DHY2" i="68"/>
  <c r="DHX2" i="68"/>
  <c r="DHW2" i="68"/>
  <c r="DHV2" i="68"/>
  <c r="DHU2" i="68"/>
  <c r="DHT2" i="68"/>
  <c r="DHS2" i="68"/>
  <c r="DHR2" i="68"/>
  <c r="DHQ2" i="68"/>
  <c r="DHP2" i="68"/>
  <c r="DHO2" i="68"/>
  <c r="DHN2" i="68"/>
  <c r="DHM2" i="68"/>
  <c r="DHL2" i="68"/>
  <c r="DHK2" i="68"/>
  <c r="DHJ2" i="68"/>
  <c r="DHI2" i="68"/>
  <c r="DHH2" i="68"/>
  <c r="DHG2" i="68"/>
  <c r="DHF2" i="68"/>
  <c r="DHE2" i="68"/>
  <c r="DHD2" i="68"/>
  <c r="DHC2" i="68"/>
  <c r="DHB2" i="68"/>
  <c r="DHA2" i="68"/>
  <c r="DGZ2" i="68"/>
  <c r="DGY2" i="68"/>
  <c r="DGX2" i="68"/>
  <c r="DGW2" i="68"/>
  <c r="DGV2" i="68"/>
  <c r="DGU2" i="68"/>
  <c r="DGT2" i="68"/>
  <c r="DGS2" i="68"/>
  <c r="DGR2" i="68"/>
  <c r="DGQ2" i="68"/>
  <c r="DGP2" i="68"/>
  <c r="DGO2" i="68"/>
  <c r="DGN2" i="68"/>
  <c r="DGM2" i="68"/>
  <c r="DGL2" i="68"/>
  <c r="DGK2" i="68"/>
  <c r="DGJ2" i="68"/>
  <c r="DGI2" i="68"/>
  <c r="DGH2" i="68"/>
  <c r="DGG2" i="68"/>
  <c r="DGF2" i="68"/>
  <c r="DGE2" i="68"/>
  <c r="DGD2" i="68"/>
  <c r="DGC2" i="68"/>
  <c r="DGB2" i="68"/>
  <c r="DGA2" i="68"/>
  <c r="DFZ2" i="68"/>
  <c r="DFY2" i="68"/>
  <c r="DFX2" i="68"/>
  <c r="DFW2" i="68"/>
  <c r="DFV2" i="68"/>
  <c r="DFU2" i="68"/>
  <c r="DFT2" i="68"/>
  <c r="DFS2" i="68"/>
  <c r="DFR2" i="68"/>
  <c r="DFQ2" i="68"/>
  <c r="DFP2" i="68"/>
  <c r="DFO2" i="68"/>
  <c r="DFN2" i="68"/>
  <c r="DFM2" i="68"/>
  <c r="DFL2" i="68"/>
  <c r="DFK2" i="68"/>
  <c r="DFJ2" i="68"/>
  <c r="DFI2" i="68"/>
  <c r="DFH2" i="68"/>
  <c r="DFG2" i="68"/>
  <c r="DFF2" i="68"/>
  <c r="DFE2" i="68"/>
  <c r="DFD2" i="68"/>
  <c r="DFC2" i="68"/>
  <c r="DFB2" i="68"/>
  <c r="DFA2" i="68"/>
  <c r="DEZ2" i="68"/>
  <c r="DEY2" i="68"/>
  <c r="DEX2" i="68"/>
  <c r="DEW2" i="68"/>
  <c r="DEV2" i="68"/>
  <c r="DEU2" i="68"/>
  <c r="DET2" i="68"/>
  <c r="DES2" i="68"/>
  <c r="DER2" i="68"/>
  <c r="DEQ2" i="68"/>
  <c r="DEP2" i="68"/>
  <c r="DEO2" i="68"/>
  <c r="DEN2" i="68"/>
  <c r="DEM2" i="68"/>
  <c r="DEL2" i="68"/>
  <c r="DEK2" i="68"/>
  <c r="DEJ2" i="68"/>
  <c r="DEI2" i="68"/>
  <c r="DEH2" i="68"/>
  <c r="DEG2" i="68"/>
  <c r="DEF2" i="68"/>
  <c r="DEE2" i="68"/>
  <c r="DED2" i="68"/>
  <c r="DEC2" i="68"/>
  <c r="DEB2" i="68"/>
  <c r="DEA2" i="68"/>
  <c r="DDZ2" i="68"/>
  <c r="DDY2" i="68"/>
  <c r="DDX2" i="68"/>
  <c r="DDW2" i="68"/>
  <c r="DDV2" i="68"/>
  <c r="DDU2" i="68"/>
  <c r="DDT2" i="68"/>
  <c r="DDS2" i="68"/>
  <c r="DDR2" i="68"/>
  <c r="DDQ2" i="68"/>
  <c r="DDP2" i="68"/>
  <c r="DDO2" i="68"/>
  <c r="DDN2" i="68"/>
  <c r="DDM2" i="68"/>
  <c r="DDL2" i="68"/>
  <c r="DDK2" i="68"/>
  <c r="DDJ2" i="68"/>
  <c r="DDI2" i="68"/>
  <c r="DDH2" i="68"/>
  <c r="DDG2" i="68"/>
  <c r="DDF2" i="68"/>
  <c r="DDE2" i="68"/>
  <c r="DDD2" i="68"/>
  <c r="DDC2" i="68"/>
  <c r="DDB2" i="68"/>
  <c r="DDA2" i="68"/>
  <c r="DCZ2" i="68"/>
  <c r="DCY2" i="68"/>
  <c r="DCX2" i="68"/>
  <c r="DCW2" i="68"/>
  <c r="DCV2" i="68"/>
  <c r="DCU2" i="68"/>
  <c r="DCT2" i="68"/>
  <c r="DCS2" i="68"/>
  <c r="DCR2" i="68"/>
  <c r="DCQ2" i="68"/>
  <c r="DCP2" i="68"/>
  <c r="DCO2" i="68"/>
  <c r="DCN2" i="68"/>
  <c r="DCM2" i="68"/>
  <c r="DCL2" i="68"/>
  <c r="DCK2" i="68"/>
  <c r="DCJ2" i="68"/>
  <c r="DCI2" i="68"/>
  <c r="DCH2" i="68"/>
  <c r="DCG2" i="68"/>
  <c r="DCF2" i="68"/>
  <c r="DCE2" i="68"/>
  <c r="DCD2" i="68"/>
  <c r="DCC2" i="68"/>
  <c r="DCB2" i="68"/>
  <c r="DCA2" i="68"/>
  <c r="DBZ2" i="68"/>
  <c r="DBY2" i="68"/>
  <c r="DBX2" i="68"/>
  <c r="DBW2" i="68"/>
  <c r="DBV2" i="68"/>
  <c r="DBU2" i="68"/>
  <c r="DBT2" i="68"/>
  <c r="DBS2" i="68"/>
  <c r="DBR2" i="68"/>
  <c r="DBQ2" i="68"/>
  <c r="DBP2" i="68"/>
  <c r="DBO2" i="68"/>
  <c r="DBN2" i="68"/>
  <c r="DBM2" i="68"/>
  <c r="DBL2" i="68"/>
  <c r="DBK2" i="68"/>
  <c r="DBJ2" i="68"/>
  <c r="DBI2" i="68"/>
  <c r="DBH2" i="68"/>
  <c r="DBG2" i="68"/>
  <c r="DBF2" i="68"/>
  <c r="DBE2" i="68"/>
  <c r="DBD2" i="68"/>
  <c r="DBC2" i="68"/>
  <c r="DBB2" i="68"/>
  <c r="DBA2" i="68"/>
  <c r="DAZ2" i="68"/>
  <c r="DAY2" i="68"/>
  <c r="DAX2" i="68"/>
  <c r="DAW2" i="68"/>
  <c r="DAV2" i="68"/>
  <c r="DAU2" i="68"/>
  <c r="DAT2" i="68"/>
  <c r="DAS2" i="68"/>
  <c r="DAR2" i="68"/>
  <c r="DAQ2" i="68"/>
  <c r="DAP2" i="68"/>
  <c r="DAO2" i="68"/>
  <c r="DAN2" i="68"/>
  <c r="DAM2" i="68"/>
  <c r="DAL2" i="68"/>
  <c r="DAK2" i="68"/>
  <c r="DAJ2" i="68"/>
  <c r="DAI2" i="68"/>
  <c r="DAH2" i="68"/>
  <c r="DAG2" i="68"/>
  <c r="DAF2" i="68"/>
  <c r="DAE2" i="68"/>
  <c r="DAD2" i="68"/>
  <c r="DAC2" i="68"/>
  <c r="DAB2" i="68"/>
  <c r="DAA2" i="68"/>
  <c r="CZZ2" i="68"/>
  <c r="CZY2" i="68"/>
  <c r="CZX2" i="68"/>
  <c r="CZW2" i="68"/>
  <c r="CZV2" i="68"/>
  <c r="CZU2" i="68"/>
  <c r="CZT2" i="68"/>
  <c r="CZS2" i="68"/>
  <c r="CZR2" i="68"/>
  <c r="CZQ2" i="68"/>
  <c r="CZP2" i="68"/>
  <c r="CZO2" i="68"/>
  <c r="CZN2" i="68"/>
  <c r="CZM2" i="68"/>
  <c r="CZL2" i="68"/>
  <c r="CZK2" i="68"/>
  <c r="CZJ2" i="68"/>
  <c r="CZI2" i="68"/>
  <c r="CZH2" i="68"/>
  <c r="CZG2" i="68"/>
  <c r="CZF2" i="68"/>
  <c r="CZE2" i="68"/>
  <c r="CZD2" i="68"/>
  <c r="CZC2" i="68"/>
  <c r="CZB2" i="68"/>
  <c r="CZA2" i="68"/>
  <c r="CYZ2" i="68"/>
  <c r="CYY2" i="68"/>
  <c r="CYX2" i="68"/>
  <c r="CYW2" i="68"/>
  <c r="CYV2" i="68"/>
  <c r="CYU2" i="68"/>
  <c r="CYT2" i="68"/>
  <c r="CYS2" i="68"/>
  <c r="CYR2" i="68"/>
  <c r="CYQ2" i="68"/>
  <c r="CYP2" i="68"/>
  <c r="CYO2" i="68"/>
  <c r="CYN2" i="68"/>
  <c r="CYM2" i="68"/>
  <c r="CYL2" i="68"/>
  <c r="CYK2" i="68"/>
  <c r="CYJ2" i="68"/>
  <c r="CYI2" i="68"/>
  <c r="CYH2" i="68"/>
  <c r="CYG2" i="68"/>
  <c r="CYF2" i="68"/>
  <c r="CYE2" i="68"/>
  <c r="CYD2" i="68"/>
  <c r="CYC2" i="68"/>
  <c r="CYB2" i="68"/>
  <c r="CYA2" i="68"/>
  <c r="CXZ2" i="68"/>
  <c r="CXY2" i="68"/>
  <c r="CXX2" i="68"/>
  <c r="CXW2" i="68"/>
  <c r="CXV2" i="68"/>
  <c r="CXU2" i="68"/>
  <c r="CXT2" i="68"/>
  <c r="CXS2" i="68"/>
  <c r="CXR2" i="68"/>
  <c r="CXQ2" i="68"/>
  <c r="CXP2" i="68"/>
  <c r="CXO2" i="68"/>
  <c r="CXN2" i="68"/>
  <c r="CXM2" i="68"/>
  <c r="CXL2" i="68"/>
  <c r="CXK2" i="68"/>
  <c r="CXJ2" i="68"/>
  <c r="CXI2" i="68"/>
  <c r="CXH2" i="68"/>
  <c r="CXG2" i="68"/>
  <c r="CXF2" i="68"/>
  <c r="CXE2" i="68"/>
  <c r="CXD2" i="68"/>
  <c r="CXC2" i="68"/>
  <c r="CXB2" i="68"/>
  <c r="CXA2" i="68"/>
  <c r="CWZ2" i="68"/>
  <c r="CWY2" i="68"/>
  <c r="CWX2" i="68"/>
  <c r="CWW2" i="68"/>
  <c r="CWV2" i="68"/>
  <c r="CWU2" i="68"/>
  <c r="CWT2" i="68"/>
  <c r="CWS2" i="68"/>
  <c r="CWR2" i="68"/>
  <c r="CWQ2" i="68"/>
  <c r="CWP2" i="68"/>
  <c r="CWO2" i="68"/>
  <c r="CWN2" i="68"/>
  <c r="CWM2" i="68"/>
  <c r="CWL2" i="68"/>
  <c r="CWK2" i="68"/>
  <c r="CWJ2" i="68"/>
  <c r="CWI2" i="68"/>
  <c r="CWH2" i="68"/>
  <c r="CWG2" i="68"/>
  <c r="CWF2" i="68"/>
  <c r="CWE2" i="68"/>
  <c r="CWD2" i="68"/>
  <c r="CWC2" i="68"/>
  <c r="CWB2" i="68"/>
  <c r="CWA2" i="68"/>
  <c r="CVZ2" i="68"/>
  <c r="CVY2" i="68"/>
  <c r="CVX2" i="68"/>
  <c r="CVW2" i="68"/>
  <c r="CVV2" i="68"/>
  <c r="CVU2" i="68"/>
  <c r="CVT2" i="68"/>
  <c r="CVS2" i="68"/>
  <c r="CVR2" i="68"/>
  <c r="CVQ2" i="68"/>
  <c r="CVP2" i="68"/>
  <c r="CVO2" i="68"/>
  <c r="CVN2" i="68"/>
  <c r="CVM2" i="68"/>
  <c r="CVL2" i="68"/>
  <c r="CVK2" i="68"/>
  <c r="CVJ2" i="68"/>
  <c r="CVI2" i="68"/>
  <c r="CVH2" i="68"/>
  <c r="CVG2" i="68"/>
  <c r="CVF2" i="68"/>
  <c r="CVE2" i="68"/>
  <c r="CVD2" i="68"/>
  <c r="CVC2" i="68"/>
  <c r="CVB2" i="68"/>
  <c r="CVA2" i="68"/>
  <c r="CUZ2" i="68"/>
  <c r="CUY2" i="68"/>
  <c r="CUX2" i="68"/>
  <c r="CUW2" i="68"/>
  <c r="CUV2" i="68"/>
  <c r="CUU2" i="68"/>
  <c r="CUT2" i="68"/>
  <c r="CUS2" i="68"/>
  <c r="CUR2" i="68"/>
  <c r="CUQ2" i="68"/>
  <c r="CUP2" i="68"/>
  <c r="CUO2" i="68"/>
  <c r="CUN2" i="68"/>
  <c r="CUM2" i="68"/>
  <c r="CUL2" i="68"/>
  <c r="CUK2" i="68"/>
  <c r="CUJ2" i="68"/>
  <c r="CUI2" i="68"/>
  <c r="CUH2" i="68"/>
  <c r="CUG2" i="68"/>
  <c r="CUF2" i="68"/>
  <c r="CUE2" i="68"/>
  <c r="CUD2" i="68"/>
  <c r="CUC2" i="68"/>
  <c r="CUB2" i="68"/>
  <c r="CUA2" i="68"/>
  <c r="CTZ2" i="68"/>
  <c r="CTY2" i="68"/>
  <c r="CTX2" i="68"/>
  <c r="CTW2" i="68"/>
  <c r="CTV2" i="68"/>
  <c r="CTU2" i="68"/>
  <c r="CTT2" i="68"/>
  <c r="CTS2" i="68"/>
  <c r="CTR2" i="68"/>
  <c r="CTQ2" i="68"/>
  <c r="CTP2" i="68"/>
  <c r="CTO2" i="68"/>
  <c r="CTN2" i="68"/>
  <c r="CTM2" i="68"/>
  <c r="CTL2" i="68"/>
  <c r="CTK2" i="68"/>
  <c r="CTJ2" i="68"/>
  <c r="CTI2" i="68"/>
  <c r="CTH2" i="68"/>
  <c r="CTG2" i="68"/>
  <c r="CTF2" i="68"/>
  <c r="CTE2" i="68"/>
  <c r="CTD2" i="68"/>
  <c r="CTC2" i="68"/>
  <c r="CTB2" i="68"/>
  <c r="CTA2" i="68"/>
  <c r="CSZ2" i="68"/>
  <c r="CSY2" i="68"/>
  <c r="CSX2" i="68"/>
  <c r="CSW2" i="68"/>
  <c r="CSV2" i="68"/>
  <c r="CSU2" i="68"/>
  <c r="CST2" i="68"/>
  <c r="CSS2" i="68"/>
  <c r="CSR2" i="68"/>
  <c r="CSQ2" i="68"/>
  <c r="CSP2" i="68"/>
  <c r="CSO2" i="68"/>
  <c r="CSN2" i="68"/>
  <c r="CSM2" i="68"/>
  <c r="CSL2" i="68"/>
  <c r="CSK2" i="68"/>
  <c r="CSJ2" i="68"/>
  <c r="CSI2" i="68"/>
  <c r="CSH2" i="68"/>
  <c r="CSG2" i="68"/>
  <c r="CSF2" i="68"/>
  <c r="CSE2" i="68"/>
  <c r="CSD2" i="68"/>
  <c r="CSC2" i="68"/>
  <c r="CSB2" i="68"/>
  <c r="CSA2" i="68"/>
  <c r="CRZ2" i="68"/>
  <c r="CRY2" i="68"/>
  <c r="CRX2" i="68"/>
  <c r="CRW2" i="68"/>
  <c r="CRV2" i="68"/>
  <c r="CRU2" i="68"/>
  <c r="CRT2" i="68"/>
  <c r="CRS2" i="68"/>
  <c r="CRR2" i="68"/>
  <c r="CRQ2" i="68"/>
  <c r="CRP2" i="68"/>
  <c r="CRO2" i="68"/>
  <c r="CRN2" i="68"/>
  <c r="CRM2" i="68"/>
  <c r="CRL2" i="68"/>
  <c r="CRK2" i="68"/>
  <c r="CRJ2" i="68"/>
  <c r="CRI2" i="68"/>
  <c r="CRH2" i="68"/>
  <c r="CRG2" i="68"/>
  <c r="CRF2" i="68"/>
  <c r="CRE2" i="68"/>
  <c r="CRD2" i="68"/>
  <c r="CRC2" i="68"/>
  <c r="CRB2" i="68"/>
  <c r="CRA2" i="68"/>
  <c r="CQZ2" i="68"/>
  <c r="CQY2" i="68"/>
  <c r="CQX2" i="68"/>
  <c r="CQW2" i="68"/>
  <c r="CQV2" i="68"/>
  <c r="CQU2" i="68"/>
  <c r="CQT2" i="68"/>
  <c r="CQS2" i="68"/>
  <c r="CQR2" i="68"/>
  <c r="CQQ2" i="68"/>
  <c r="CQP2" i="68"/>
  <c r="CQO2" i="68"/>
  <c r="CQN2" i="68"/>
  <c r="CQM2" i="68"/>
  <c r="CQL2" i="68"/>
  <c r="CQK2" i="68"/>
  <c r="CQJ2" i="68"/>
  <c r="CQI2" i="68"/>
  <c r="CQH2" i="68"/>
  <c r="CQG2" i="68"/>
  <c r="CQF2" i="68"/>
  <c r="CQE2" i="68"/>
  <c r="CQD2" i="68"/>
  <c r="CQC2" i="68"/>
  <c r="CQB2" i="68"/>
  <c r="CQA2" i="68"/>
  <c r="CPZ2" i="68"/>
  <c r="CPY2" i="68"/>
  <c r="CPX2" i="68"/>
  <c r="CPW2" i="68"/>
  <c r="CPV2" i="68"/>
  <c r="CPU2" i="68"/>
  <c r="CPT2" i="68"/>
  <c r="CPS2" i="68"/>
  <c r="CPR2" i="68"/>
  <c r="CPQ2" i="68"/>
  <c r="CPP2" i="68"/>
  <c r="CPO2" i="68"/>
  <c r="CPN2" i="68"/>
  <c r="CPM2" i="68"/>
  <c r="CPL2" i="68"/>
  <c r="CPK2" i="68"/>
  <c r="CPJ2" i="68"/>
  <c r="CPI2" i="68"/>
  <c r="CPH2" i="68"/>
  <c r="CPG2" i="68"/>
  <c r="CPF2" i="68"/>
  <c r="CPE2" i="68"/>
  <c r="CPD2" i="68"/>
  <c r="CPC2" i="68"/>
  <c r="CPB2" i="68"/>
  <c r="CPA2" i="68"/>
  <c r="COZ2" i="68"/>
  <c r="COY2" i="68"/>
  <c r="COX2" i="68"/>
  <c r="COW2" i="68"/>
  <c r="COV2" i="68"/>
  <c r="COU2" i="68"/>
  <c r="COT2" i="68"/>
  <c r="COS2" i="68"/>
  <c r="COR2" i="68"/>
  <c r="COQ2" i="68"/>
  <c r="COP2" i="68"/>
  <c r="COO2" i="68"/>
  <c r="CON2" i="68"/>
  <c r="COM2" i="68"/>
  <c r="COL2" i="68"/>
  <c r="COK2" i="68"/>
  <c r="COJ2" i="68"/>
  <c r="COI2" i="68"/>
  <c r="COH2" i="68"/>
  <c r="COG2" i="68"/>
  <c r="COF2" i="68"/>
  <c r="COE2" i="68"/>
  <c r="COD2" i="68"/>
  <c r="COC2" i="68"/>
  <c r="COB2" i="68"/>
  <c r="COA2" i="68"/>
  <c r="CNZ2" i="68"/>
  <c r="CNY2" i="68"/>
  <c r="CNX2" i="68"/>
  <c r="CNW2" i="68"/>
  <c r="CNV2" i="68"/>
  <c r="CNU2" i="68"/>
  <c r="CNT2" i="68"/>
  <c r="CNS2" i="68"/>
  <c r="CNR2" i="68"/>
  <c r="CNQ2" i="68"/>
  <c r="CNP2" i="68"/>
  <c r="CNO2" i="68"/>
  <c r="CNN2" i="68"/>
  <c r="CNM2" i="68"/>
  <c r="CNL2" i="68"/>
  <c r="CNK2" i="68"/>
  <c r="CNJ2" i="68"/>
  <c r="CNI2" i="68"/>
  <c r="CNH2" i="68"/>
  <c r="CNG2" i="68"/>
  <c r="CNF2" i="68"/>
  <c r="CNE2" i="68"/>
  <c r="CND2" i="68"/>
  <c r="CNC2" i="68"/>
  <c r="CNB2" i="68"/>
  <c r="CNA2" i="68"/>
  <c r="CMZ2" i="68"/>
  <c r="CMY2" i="68"/>
  <c r="CMX2" i="68"/>
  <c r="CMW2" i="68"/>
  <c r="CMV2" i="68"/>
  <c r="CMU2" i="68"/>
  <c r="CMT2" i="68"/>
  <c r="CMS2" i="68"/>
  <c r="CMR2" i="68"/>
  <c r="CMQ2" i="68"/>
  <c r="CMP2" i="68"/>
  <c r="CMO2" i="68"/>
  <c r="CMN2" i="68"/>
  <c r="CMM2" i="68"/>
  <c r="CML2" i="68"/>
  <c r="CMK2" i="68"/>
  <c r="CMJ2" i="68"/>
  <c r="CMI2" i="68"/>
  <c r="CMH2" i="68"/>
  <c r="CMG2" i="68"/>
  <c r="CMF2" i="68"/>
  <c r="CME2" i="68"/>
  <c r="CMD2" i="68"/>
  <c r="CMC2" i="68"/>
  <c r="CMB2" i="68"/>
  <c r="CMA2" i="68"/>
  <c r="CLZ2" i="68"/>
  <c r="CLY2" i="68"/>
  <c r="CLX2" i="68"/>
  <c r="CLW2" i="68"/>
  <c r="CLV2" i="68"/>
  <c r="CLU2" i="68"/>
  <c r="CLT2" i="68"/>
  <c r="CLS2" i="68"/>
  <c r="CLR2" i="68"/>
  <c r="CLQ2" i="68"/>
  <c r="CLP2" i="68"/>
  <c r="CLO2" i="68"/>
  <c r="CLN2" i="68"/>
  <c r="CLM2" i="68"/>
  <c r="CLL2" i="68"/>
  <c r="CLK2" i="68"/>
  <c r="CLJ2" i="68"/>
  <c r="CLI2" i="68"/>
  <c r="CLH2" i="68"/>
  <c r="CLG2" i="68"/>
  <c r="CLF2" i="68"/>
  <c r="CLE2" i="68"/>
  <c r="CLD2" i="68"/>
  <c r="CLC2" i="68"/>
  <c r="CLB2" i="68"/>
  <c r="CLA2" i="68"/>
  <c r="CKZ2" i="68"/>
  <c r="CKY2" i="68"/>
  <c r="CKX2" i="68"/>
  <c r="CKW2" i="68"/>
  <c r="CKV2" i="68"/>
  <c r="CKU2" i="68"/>
  <c r="CKT2" i="68"/>
  <c r="CKS2" i="68"/>
  <c r="CKR2" i="68"/>
  <c r="CKQ2" i="68"/>
  <c r="CKP2" i="68"/>
  <c r="CKO2" i="68"/>
  <c r="CKN2" i="68"/>
  <c r="CKM2" i="68"/>
  <c r="CKL2" i="68"/>
  <c r="CKK2" i="68"/>
  <c r="CKJ2" i="68"/>
  <c r="CKI2" i="68"/>
  <c r="CKH2" i="68"/>
  <c r="CKG2" i="68"/>
  <c r="CKF2" i="68"/>
  <c r="CKE2" i="68"/>
  <c r="CKD2" i="68"/>
  <c r="CKC2" i="68"/>
  <c r="CKB2" i="68"/>
  <c r="CKA2" i="68"/>
  <c r="CJZ2" i="68"/>
  <c r="CJY2" i="68"/>
  <c r="CJX2" i="68"/>
  <c r="CJW2" i="68"/>
  <c r="CJV2" i="68"/>
  <c r="CJU2" i="68"/>
  <c r="CJT2" i="68"/>
  <c r="CJS2" i="68"/>
  <c r="CJR2" i="68"/>
  <c r="CJQ2" i="68"/>
  <c r="CJP2" i="68"/>
  <c r="CJO2" i="68"/>
  <c r="CJN2" i="68"/>
  <c r="CJM2" i="68"/>
  <c r="CJL2" i="68"/>
  <c r="CJK2" i="68"/>
  <c r="CJJ2" i="68"/>
  <c r="CJI2" i="68"/>
  <c r="CJH2" i="68"/>
  <c r="CJG2" i="68"/>
  <c r="CJF2" i="68"/>
  <c r="CJE2" i="68"/>
  <c r="CJD2" i="68"/>
  <c r="CJC2" i="68"/>
  <c r="CJB2" i="68"/>
  <c r="CJA2" i="68"/>
  <c r="CIZ2" i="68"/>
  <c r="CIY2" i="68"/>
  <c r="CIX2" i="68"/>
  <c r="CIW2" i="68"/>
  <c r="CIV2" i="68"/>
  <c r="CIU2" i="68"/>
  <c r="CIT2" i="68"/>
  <c r="CIS2" i="68"/>
  <c r="CIR2" i="68"/>
  <c r="CIQ2" i="68"/>
  <c r="CIP2" i="68"/>
  <c r="CIO2" i="68"/>
  <c r="CIN2" i="68"/>
  <c r="CIM2" i="68"/>
  <c r="CIL2" i="68"/>
  <c r="CIK2" i="68"/>
  <c r="CIJ2" i="68"/>
  <c r="CII2" i="68"/>
  <c r="CIH2" i="68"/>
  <c r="CIG2" i="68"/>
  <c r="CIF2" i="68"/>
  <c r="CIE2" i="68"/>
  <c r="CID2" i="68"/>
  <c r="CIC2" i="68"/>
  <c r="CIB2" i="68"/>
  <c r="CIA2" i="68"/>
  <c r="CHZ2" i="68"/>
  <c r="CHY2" i="68"/>
  <c r="CHX2" i="68"/>
  <c r="CHW2" i="68"/>
  <c r="CHV2" i="68"/>
  <c r="CHU2" i="68"/>
  <c r="CHT2" i="68"/>
  <c r="CHS2" i="68"/>
  <c r="CHR2" i="68"/>
  <c r="CHQ2" i="68"/>
  <c r="CHP2" i="68"/>
  <c r="CHO2" i="68"/>
  <c r="CHN2" i="68"/>
  <c r="CHM2" i="68"/>
  <c r="CHL2" i="68"/>
  <c r="CHK2" i="68"/>
  <c r="CHJ2" i="68"/>
  <c r="CHI2" i="68"/>
  <c r="CHH2" i="68"/>
  <c r="CHG2" i="68"/>
  <c r="CHF2" i="68"/>
  <c r="CHE2" i="68"/>
  <c r="CHD2" i="68"/>
  <c r="CHC2" i="68"/>
  <c r="CHB2" i="68"/>
  <c r="CHA2" i="68"/>
  <c r="CGZ2" i="68"/>
  <c r="CGY2" i="68"/>
  <c r="CGX2" i="68"/>
  <c r="CGW2" i="68"/>
  <c r="CGV2" i="68"/>
  <c r="CGU2" i="68"/>
  <c r="CGT2" i="68"/>
  <c r="CGS2" i="68"/>
  <c r="CGR2" i="68"/>
  <c r="CGQ2" i="68"/>
  <c r="CGP2" i="68"/>
  <c r="CGO2" i="68"/>
  <c r="CGN2" i="68"/>
  <c r="CGM2" i="68"/>
  <c r="CGL2" i="68"/>
  <c r="CGK2" i="68"/>
  <c r="CGJ2" i="68"/>
  <c r="CGI2" i="68"/>
  <c r="CGH2" i="68"/>
  <c r="CGG2" i="68"/>
  <c r="CGF2" i="68"/>
  <c r="CGE2" i="68"/>
  <c r="CGD2" i="68"/>
  <c r="CGC2" i="68"/>
  <c r="CGB2" i="68"/>
  <c r="CGA2" i="68"/>
  <c r="CFZ2" i="68"/>
  <c r="CFY2" i="68"/>
  <c r="CFX2" i="68"/>
  <c r="CFW2" i="68"/>
  <c r="CFV2" i="68"/>
  <c r="CFU2" i="68"/>
  <c r="CFT2" i="68"/>
  <c r="CFS2" i="68"/>
  <c r="CFR2" i="68"/>
  <c r="CFQ2" i="68"/>
  <c r="CFP2" i="68"/>
  <c r="CFO2" i="68"/>
  <c r="CFN2" i="68"/>
  <c r="CFM2" i="68"/>
  <c r="CFL2" i="68"/>
  <c r="CFK2" i="68"/>
  <c r="CFJ2" i="68"/>
  <c r="CFI2" i="68"/>
  <c r="CFH2" i="68"/>
  <c r="CFG2" i="68"/>
  <c r="CFF2" i="68"/>
  <c r="CFE2" i="68"/>
  <c r="CFD2" i="68"/>
  <c r="CFC2" i="68"/>
  <c r="CFB2" i="68"/>
  <c r="CFA2" i="68"/>
  <c r="CEZ2" i="68"/>
  <c r="CEY2" i="68"/>
  <c r="CEX2" i="68"/>
  <c r="CEW2" i="68"/>
  <c r="CEV2" i="68"/>
  <c r="CEU2" i="68"/>
  <c r="CET2" i="68"/>
  <c r="CES2" i="68"/>
  <c r="CER2" i="68"/>
  <c r="CEQ2" i="68"/>
  <c r="CEP2" i="68"/>
  <c r="CEO2" i="68"/>
  <c r="CEN2" i="68"/>
  <c r="CEM2" i="68"/>
  <c r="CEL2" i="68"/>
  <c r="CEK2" i="68"/>
  <c r="CEJ2" i="68"/>
  <c r="CEI2" i="68"/>
  <c r="CEH2" i="68"/>
  <c r="CEG2" i="68"/>
  <c r="CEF2" i="68"/>
  <c r="CEE2" i="68"/>
  <c r="CED2" i="68"/>
  <c r="CEC2" i="68"/>
  <c r="CEB2" i="68"/>
  <c r="CEA2" i="68"/>
  <c r="CDZ2" i="68"/>
  <c r="CDY2" i="68"/>
  <c r="CDX2" i="68"/>
  <c r="CDW2" i="68"/>
  <c r="CDV2" i="68"/>
  <c r="CDU2" i="68"/>
  <c r="CDT2" i="68"/>
  <c r="CDS2" i="68"/>
  <c r="CDR2" i="68"/>
  <c r="CDQ2" i="68"/>
  <c r="CDP2" i="68"/>
  <c r="CDO2" i="68"/>
  <c r="CDN2" i="68"/>
  <c r="CDM2" i="68"/>
  <c r="CDL2" i="68"/>
  <c r="CDK2" i="68"/>
  <c r="CDJ2" i="68"/>
  <c r="CDI2" i="68"/>
  <c r="CDH2" i="68"/>
  <c r="CDG2" i="68"/>
  <c r="CDF2" i="68"/>
  <c r="CDE2" i="68"/>
  <c r="CDD2" i="68"/>
  <c r="CDC2" i="68"/>
  <c r="CDB2" i="68"/>
  <c r="CDA2" i="68"/>
  <c r="CCZ2" i="68"/>
  <c r="CCY2" i="68"/>
  <c r="CCX2" i="68"/>
  <c r="CCW2" i="68"/>
  <c r="CCV2" i="68"/>
  <c r="CCU2" i="68"/>
  <c r="CCT2" i="68"/>
  <c r="CCS2" i="68"/>
  <c r="CCR2" i="68"/>
  <c r="CCQ2" i="68"/>
  <c r="CCP2" i="68"/>
  <c r="CCO2" i="68"/>
  <c r="CCN2" i="68"/>
  <c r="CCM2" i="68"/>
  <c r="CCL2" i="68"/>
  <c r="CCK2" i="68"/>
  <c r="CCJ2" i="68"/>
  <c r="CCI2" i="68"/>
  <c r="CCH2" i="68"/>
  <c r="CCG2" i="68"/>
  <c r="CCF2" i="68"/>
  <c r="CCE2" i="68"/>
  <c r="CCD2" i="68"/>
  <c r="CCC2" i="68"/>
  <c r="CCB2" i="68"/>
  <c r="CCA2" i="68"/>
  <c r="CBZ2" i="68"/>
  <c r="CBY2" i="68"/>
  <c r="CBX2" i="68"/>
  <c r="CBW2" i="68"/>
  <c r="CBV2" i="68"/>
  <c r="CBU2" i="68"/>
  <c r="CBT2" i="68"/>
  <c r="CBS2" i="68"/>
  <c r="CBR2" i="68"/>
  <c r="CBQ2" i="68"/>
  <c r="CBP2" i="68"/>
  <c r="CBO2" i="68"/>
  <c r="CBN2" i="68"/>
  <c r="CBM2" i="68"/>
  <c r="CBL2" i="68"/>
  <c r="CBK2" i="68"/>
  <c r="CBJ2" i="68"/>
  <c r="CBI2" i="68"/>
  <c r="CBH2" i="68"/>
  <c r="CBG2" i="68"/>
  <c r="CBF2" i="68"/>
  <c r="CBE2" i="68"/>
  <c r="CBD2" i="68"/>
  <c r="CBC2" i="68"/>
  <c r="CBB2" i="68"/>
  <c r="CBA2" i="68"/>
  <c r="CAZ2" i="68"/>
  <c r="CAY2" i="68"/>
  <c r="CAX2" i="68"/>
  <c r="CAW2" i="68"/>
  <c r="CAV2" i="68"/>
  <c r="CAU2" i="68"/>
  <c r="CAT2" i="68"/>
  <c r="CAS2" i="68"/>
  <c r="CAR2" i="68"/>
  <c r="CAQ2" i="68"/>
  <c r="CAP2" i="68"/>
  <c r="CAO2" i="68"/>
  <c r="CAN2" i="68"/>
  <c r="CAM2" i="68"/>
  <c r="CAL2" i="68"/>
  <c r="CAK2" i="68"/>
  <c r="CAJ2" i="68"/>
  <c r="CAI2" i="68"/>
  <c r="CAH2" i="68"/>
  <c r="CAG2" i="68"/>
  <c r="CAF2" i="68"/>
  <c r="CAE2" i="68"/>
  <c r="CAD2" i="68"/>
  <c r="CAC2" i="68"/>
  <c r="CAB2" i="68"/>
  <c r="CAA2" i="68"/>
  <c r="BZZ2" i="68"/>
  <c r="BZY2" i="68"/>
  <c r="BZX2" i="68"/>
  <c r="BZW2" i="68"/>
  <c r="BZV2" i="68"/>
  <c r="BZU2" i="68"/>
  <c r="BZT2" i="68"/>
  <c r="BZS2" i="68"/>
  <c r="BZR2" i="68"/>
  <c r="BZQ2" i="68"/>
  <c r="BZP2" i="68"/>
  <c r="BZO2" i="68"/>
  <c r="BZN2" i="68"/>
  <c r="BZM2" i="68"/>
  <c r="BZL2" i="68"/>
  <c r="BZK2" i="68"/>
  <c r="BZJ2" i="68"/>
  <c r="BZI2" i="68"/>
  <c r="BZH2" i="68"/>
  <c r="BZG2" i="68"/>
  <c r="BZF2" i="68"/>
  <c r="BZE2" i="68"/>
  <c r="BZD2" i="68"/>
  <c r="BZC2" i="68"/>
  <c r="BZB2" i="68"/>
  <c r="BZA2" i="68"/>
  <c r="BYZ2" i="68"/>
  <c r="BYY2" i="68"/>
  <c r="BYX2" i="68"/>
  <c r="BYW2" i="68"/>
  <c r="BYV2" i="68"/>
  <c r="BYU2" i="68"/>
  <c r="BYT2" i="68"/>
  <c r="BYS2" i="68"/>
  <c r="BYR2" i="68"/>
  <c r="BYQ2" i="68"/>
  <c r="BYP2" i="68"/>
  <c r="BYO2" i="68"/>
  <c r="BYN2" i="68"/>
  <c r="BYM2" i="68"/>
  <c r="BYL2" i="68"/>
  <c r="BYK2" i="68"/>
  <c r="BYJ2" i="68"/>
  <c r="BYI2" i="68"/>
  <c r="BYH2" i="68"/>
  <c r="BYG2" i="68"/>
  <c r="BYF2" i="68"/>
  <c r="BYE2" i="68"/>
  <c r="BYD2" i="68"/>
  <c r="BYC2" i="68"/>
  <c r="BYB2" i="68"/>
  <c r="BYA2" i="68"/>
  <c r="BXZ2" i="68"/>
  <c r="BXY2" i="68"/>
  <c r="BXX2" i="68"/>
  <c r="BXW2" i="68"/>
  <c r="BXV2" i="68"/>
  <c r="BXU2" i="68"/>
  <c r="BXT2" i="68"/>
  <c r="BXS2" i="68"/>
  <c r="BXR2" i="68"/>
  <c r="BXQ2" i="68"/>
  <c r="BXP2" i="68"/>
  <c r="BXO2" i="68"/>
  <c r="BXN2" i="68"/>
  <c r="BXM2" i="68"/>
  <c r="BXL2" i="68"/>
  <c r="BXK2" i="68"/>
  <c r="BXJ2" i="68"/>
  <c r="BXI2" i="68"/>
  <c r="BXH2" i="68"/>
  <c r="BXG2" i="68"/>
  <c r="BXF2" i="68"/>
  <c r="BXE2" i="68"/>
  <c r="BXD2" i="68"/>
  <c r="BXC2" i="68"/>
  <c r="BXB2" i="68"/>
  <c r="BXA2" i="68"/>
  <c r="BWZ2" i="68"/>
  <c r="BWY2" i="68"/>
  <c r="BWX2" i="68"/>
  <c r="BWW2" i="68"/>
  <c r="BWV2" i="68"/>
  <c r="BWU2" i="68"/>
  <c r="BWT2" i="68"/>
  <c r="BWS2" i="68"/>
  <c r="BWR2" i="68"/>
  <c r="BWQ2" i="68"/>
  <c r="BWP2" i="68"/>
  <c r="BWO2" i="68"/>
  <c r="BWN2" i="68"/>
  <c r="BWM2" i="68"/>
  <c r="BWL2" i="68"/>
  <c r="BWK2" i="68"/>
  <c r="BWJ2" i="68"/>
  <c r="BWI2" i="68"/>
  <c r="BWH2" i="68"/>
  <c r="BWG2" i="68"/>
  <c r="BWF2" i="68"/>
  <c r="BWE2" i="68"/>
  <c r="BWD2" i="68"/>
  <c r="BWC2" i="68"/>
  <c r="BWB2" i="68"/>
  <c r="BWA2" i="68"/>
  <c r="BVZ2" i="68"/>
  <c r="BVY2" i="68"/>
  <c r="BVX2" i="68"/>
  <c r="BVW2" i="68"/>
  <c r="BVV2" i="68"/>
  <c r="BVU2" i="68"/>
  <c r="BVT2" i="68"/>
  <c r="BVS2" i="68"/>
  <c r="BVR2" i="68"/>
  <c r="BVQ2" i="68"/>
  <c r="BVP2" i="68"/>
  <c r="BVO2" i="68"/>
  <c r="BVN2" i="68"/>
  <c r="BVM2" i="68"/>
  <c r="BVL2" i="68"/>
  <c r="BVK2" i="68"/>
  <c r="BVJ2" i="68"/>
  <c r="BVI2" i="68"/>
  <c r="BVH2" i="68"/>
  <c r="BVG2" i="68"/>
  <c r="BVF2" i="68"/>
  <c r="BVE2" i="68"/>
  <c r="BVD2" i="68"/>
  <c r="BVC2" i="68"/>
  <c r="BVB2" i="68"/>
  <c r="BVA2" i="68"/>
  <c r="BUZ2" i="68"/>
  <c r="BUY2" i="68"/>
  <c r="BUX2" i="68"/>
  <c r="BUW2" i="68"/>
  <c r="BUV2" i="68"/>
  <c r="BUU2" i="68"/>
  <c r="BUT2" i="68"/>
  <c r="BUS2" i="68"/>
  <c r="BUR2" i="68"/>
  <c r="BUQ2" i="68"/>
  <c r="BUP2" i="68"/>
  <c r="BUO2" i="68"/>
  <c r="BUN2" i="68"/>
  <c r="BUM2" i="68"/>
  <c r="BUL2" i="68"/>
  <c r="BUK2" i="68"/>
  <c r="BUJ2" i="68"/>
  <c r="BUI2" i="68"/>
  <c r="BUH2" i="68"/>
  <c r="BUG2" i="68"/>
  <c r="BUF2" i="68"/>
  <c r="BUE2" i="68"/>
  <c r="BUD2" i="68"/>
  <c r="BUC2" i="68"/>
  <c r="BUB2" i="68"/>
  <c r="BUA2" i="68"/>
  <c r="BTZ2" i="68"/>
  <c r="BTY2" i="68"/>
  <c r="BTX2" i="68"/>
  <c r="BTW2" i="68"/>
  <c r="BTV2" i="68"/>
  <c r="BTU2" i="68"/>
  <c r="BTT2" i="68"/>
  <c r="BTS2" i="68"/>
  <c r="BTR2" i="68"/>
  <c r="BTQ2" i="68"/>
  <c r="BTP2" i="68"/>
  <c r="BTO2" i="68"/>
  <c r="BTN2" i="68"/>
  <c r="BTM2" i="68"/>
  <c r="BTL2" i="68"/>
  <c r="BTK2" i="68"/>
  <c r="BTJ2" i="68"/>
  <c r="BTI2" i="68"/>
  <c r="BTH2" i="68"/>
  <c r="BTG2" i="68"/>
  <c r="BTF2" i="68"/>
  <c r="BTE2" i="68"/>
  <c r="BTD2" i="68"/>
  <c r="BTC2" i="68"/>
  <c r="BTB2" i="68"/>
  <c r="BTA2" i="68"/>
  <c r="BSZ2" i="68"/>
  <c r="BSY2" i="68"/>
  <c r="BSX2" i="68"/>
  <c r="BSW2" i="68"/>
  <c r="BSV2" i="68"/>
  <c r="BSU2" i="68"/>
  <c r="BST2" i="68"/>
  <c r="BSS2" i="68"/>
  <c r="BSR2" i="68"/>
  <c r="BSQ2" i="68"/>
  <c r="BSP2" i="68"/>
  <c r="BSO2" i="68"/>
  <c r="BSN2" i="68"/>
  <c r="BSM2" i="68"/>
  <c r="BSL2" i="68"/>
  <c r="BSK2" i="68"/>
  <c r="BSJ2" i="68"/>
  <c r="BSI2" i="68"/>
  <c r="BSH2" i="68"/>
  <c r="BSG2" i="68"/>
  <c r="BSF2" i="68"/>
  <c r="BSE2" i="68"/>
  <c r="BSD2" i="68"/>
  <c r="BSC2" i="68"/>
  <c r="BSB2" i="68"/>
  <c r="BSA2" i="68"/>
  <c r="BRZ2" i="68"/>
  <c r="BRY2" i="68"/>
  <c r="BRX2" i="68"/>
  <c r="BRW2" i="68"/>
  <c r="BRV2" i="68"/>
  <c r="BRU2" i="68"/>
  <c r="BRT2" i="68"/>
  <c r="BRS2" i="68"/>
  <c r="BRR2" i="68"/>
  <c r="BRQ2" i="68"/>
  <c r="BRP2" i="68"/>
  <c r="BRO2" i="68"/>
  <c r="BRN2" i="68"/>
  <c r="BRM2" i="68"/>
  <c r="BRL2" i="68"/>
  <c r="BRK2" i="68"/>
  <c r="BRJ2" i="68"/>
  <c r="BRI2" i="68"/>
  <c r="BRH2" i="68"/>
  <c r="BRG2" i="68"/>
  <c r="BRF2" i="68"/>
  <c r="BRE2" i="68"/>
  <c r="BRD2" i="68"/>
  <c r="BRC2" i="68"/>
  <c r="BRB2" i="68"/>
  <c r="BRA2" i="68"/>
  <c r="BQZ2" i="68"/>
  <c r="BQY2" i="68"/>
  <c r="BQX2" i="68"/>
  <c r="BQW2" i="68"/>
  <c r="BQV2" i="68"/>
  <c r="BQU2" i="68"/>
  <c r="BQT2" i="68"/>
  <c r="BQS2" i="68"/>
  <c r="BQR2" i="68"/>
  <c r="BQQ2" i="68"/>
  <c r="BQP2" i="68"/>
  <c r="BQO2" i="68"/>
  <c r="BQN2" i="68"/>
  <c r="BQM2" i="68"/>
  <c r="BQL2" i="68"/>
  <c r="BQK2" i="68"/>
  <c r="BQJ2" i="68"/>
  <c r="BQI2" i="68"/>
  <c r="BQH2" i="68"/>
  <c r="BQG2" i="68"/>
  <c r="BQF2" i="68"/>
  <c r="BQE2" i="68"/>
  <c r="BQD2" i="68"/>
  <c r="BQC2" i="68"/>
  <c r="BQB2" i="68"/>
  <c r="BQA2" i="68"/>
  <c r="BPZ2" i="68"/>
  <c r="BPY2" i="68"/>
  <c r="BPX2" i="68"/>
  <c r="BPW2" i="68"/>
  <c r="BPV2" i="68"/>
  <c r="BPU2" i="68"/>
  <c r="BPT2" i="68"/>
  <c r="BPS2" i="68"/>
  <c r="BPR2" i="68"/>
  <c r="BPQ2" i="68"/>
  <c r="BPP2" i="68"/>
  <c r="BPO2" i="68"/>
  <c r="BPN2" i="68"/>
  <c r="BPM2" i="68"/>
  <c r="BPL2" i="68"/>
  <c r="BPK2" i="68"/>
  <c r="BPJ2" i="68"/>
  <c r="BPI2" i="68"/>
  <c r="BPH2" i="68"/>
  <c r="BPG2" i="68"/>
  <c r="BPF2" i="68"/>
  <c r="BPE2" i="68"/>
  <c r="BPD2" i="68"/>
  <c r="BPC2" i="68"/>
  <c r="BPB2" i="68"/>
  <c r="BPA2" i="68"/>
  <c r="BOZ2" i="68"/>
  <c r="BOY2" i="68"/>
  <c r="BOX2" i="68"/>
  <c r="BOW2" i="68"/>
  <c r="BOV2" i="68"/>
  <c r="BOU2" i="68"/>
  <c r="BOT2" i="68"/>
  <c r="BOS2" i="68"/>
  <c r="BOR2" i="68"/>
  <c r="BOQ2" i="68"/>
  <c r="BOP2" i="68"/>
  <c r="BOO2" i="68"/>
  <c r="BON2" i="68"/>
  <c r="BOM2" i="68"/>
  <c r="BOL2" i="68"/>
  <c r="BOK2" i="68"/>
  <c r="BOJ2" i="68"/>
  <c r="BOI2" i="68"/>
  <c r="BOH2" i="68"/>
  <c r="BOG2" i="68"/>
  <c r="BOF2" i="68"/>
  <c r="BOE2" i="68"/>
  <c r="BOD2" i="68"/>
  <c r="BOC2" i="68"/>
  <c r="BOB2" i="68"/>
  <c r="BOA2" i="68"/>
  <c r="BNZ2" i="68"/>
  <c r="BNY2" i="68"/>
  <c r="BNX2" i="68"/>
  <c r="BNW2" i="68"/>
  <c r="BNV2" i="68"/>
  <c r="BNU2" i="68"/>
  <c r="BNT2" i="68"/>
  <c r="BNS2" i="68"/>
  <c r="BNR2" i="68"/>
  <c r="BNQ2" i="68"/>
  <c r="BNP2" i="68"/>
  <c r="BNO2" i="68"/>
  <c r="BNN2" i="68"/>
  <c r="BNM2" i="68"/>
  <c r="BNL2" i="68"/>
  <c r="BNK2" i="68"/>
  <c r="BNJ2" i="68"/>
  <c r="BNI2" i="68"/>
  <c r="BNH2" i="68"/>
  <c r="BNG2" i="68"/>
  <c r="BNF2" i="68"/>
  <c r="BNE2" i="68"/>
  <c r="BND2" i="68"/>
  <c r="BNC2" i="68"/>
  <c r="BNB2" i="68"/>
  <c r="BNA2" i="68"/>
  <c r="BMZ2" i="68"/>
  <c r="BMY2" i="68"/>
  <c r="BMX2" i="68"/>
  <c r="BMW2" i="68"/>
  <c r="BMV2" i="68"/>
  <c r="BMU2" i="68"/>
  <c r="BMT2" i="68"/>
  <c r="BMS2" i="68"/>
  <c r="BMR2" i="68"/>
  <c r="BMQ2" i="68"/>
  <c r="BMP2" i="68"/>
  <c r="BMO2" i="68"/>
  <c r="BMN2" i="68"/>
  <c r="BMM2" i="68"/>
  <c r="BML2" i="68"/>
  <c r="BMK2" i="68"/>
  <c r="BMJ2" i="68"/>
  <c r="BMI2" i="68"/>
  <c r="BMH2" i="68"/>
  <c r="BMG2" i="68"/>
  <c r="BMF2" i="68"/>
  <c r="BME2" i="68"/>
  <c r="BMD2" i="68"/>
  <c r="BMC2" i="68"/>
  <c r="BMB2" i="68"/>
  <c r="BMA2" i="68"/>
  <c r="BLZ2" i="68"/>
  <c r="BLY2" i="68"/>
  <c r="BLX2" i="68"/>
  <c r="BLW2" i="68"/>
  <c r="BLV2" i="68"/>
  <c r="BLU2" i="68"/>
  <c r="BLT2" i="68"/>
  <c r="BLS2" i="68"/>
  <c r="BLR2" i="68"/>
  <c r="BLQ2" i="68"/>
  <c r="BLP2" i="68"/>
  <c r="BLO2" i="68"/>
  <c r="BLN2" i="68"/>
  <c r="BLM2" i="68"/>
  <c r="BLL2" i="68"/>
  <c r="BLK2" i="68"/>
  <c r="BLJ2" i="68"/>
  <c r="BLI2" i="68"/>
  <c r="BLH2" i="68"/>
  <c r="BLG2" i="68"/>
  <c r="BLF2" i="68"/>
  <c r="BLE2" i="68"/>
  <c r="BLD2" i="68"/>
  <c r="BLC2" i="68"/>
  <c r="BLB2" i="68"/>
  <c r="BLA2" i="68"/>
  <c r="BKZ2" i="68"/>
  <c r="BKY2" i="68"/>
  <c r="BKX2" i="68"/>
  <c r="BKW2" i="68"/>
  <c r="BKV2" i="68"/>
  <c r="BKU2" i="68"/>
  <c r="BKT2" i="68"/>
  <c r="BKS2" i="68"/>
  <c r="BKR2" i="68"/>
  <c r="BKQ2" i="68"/>
  <c r="BKP2" i="68"/>
  <c r="BKO2" i="68"/>
  <c r="BKN2" i="68"/>
  <c r="BKM2" i="68"/>
  <c r="BKL2" i="68"/>
  <c r="BKK2" i="68"/>
  <c r="BKJ2" i="68"/>
  <c r="BKI2" i="68"/>
  <c r="BKH2" i="68"/>
  <c r="BKG2" i="68"/>
  <c r="BKF2" i="68"/>
  <c r="BKE2" i="68"/>
  <c r="BKD2" i="68"/>
  <c r="BKC2" i="68"/>
  <c r="BKB2" i="68"/>
  <c r="BKA2" i="68"/>
  <c r="BJZ2" i="68"/>
  <c r="BJY2" i="68"/>
  <c r="BJX2" i="68"/>
  <c r="BJW2" i="68"/>
  <c r="BJV2" i="68"/>
  <c r="BJU2" i="68"/>
  <c r="BJT2" i="68"/>
  <c r="BJS2" i="68"/>
  <c r="BJR2" i="68"/>
  <c r="BJQ2" i="68"/>
  <c r="BJP2" i="68"/>
  <c r="BJO2" i="68"/>
  <c r="BJN2" i="68"/>
  <c r="BJM2" i="68"/>
  <c r="BJL2" i="68"/>
  <c r="BJK2" i="68"/>
  <c r="BJJ2" i="68"/>
  <c r="BJI2" i="68"/>
  <c r="BJH2" i="68"/>
  <c r="BJG2" i="68"/>
  <c r="BJF2" i="68"/>
  <c r="BJE2" i="68"/>
  <c r="BJD2" i="68"/>
  <c r="BJC2" i="68"/>
  <c r="BJB2" i="68"/>
  <c r="BJA2" i="68"/>
  <c r="BIZ2" i="68"/>
  <c r="BIY2" i="68"/>
  <c r="BIX2" i="68"/>
  <c r="BIW2" i="68"/>
  <c r="BIV2" i="68"/>
  <c r="BIU2" i="68"/>
  <c r="BIT2" i="68"/>
  <c r="BIS2" i="68"/>
  <c r="BIR2" i="68"/>
  <c r="BIQ2" i="68"/>
  <c r="BIP2" i="68"/>
  <c r="BIO2" i="68"/>
  <c r="BIN2" i="68"/>
  <c r="BIM2" i="68"/>
  <c r="BIL2" i="68"/>
  <c r="BIK2" i="68"/>
  <c r="BIJ2" i="68"/>
  <c r="BII2" i="68"/>
  <c r="BIH2" i="68"/>
  <c r="BIG2" i="68"/>
  <c r="BIF2" i="68"/>
  <c r="BIE2" i="68"/>
  <c r="BID2" i="68"/>
  <c r="BIC2" i="68"/>
  <c r="BIB2" i="68"/>
  <c r="BIA2" i="68"/>
  <c r="BHZ2" i="68"/>
  <c r="BHY2" i="68"/>
  <c r="BHX2" i="68"/>
  <c r="BHW2" i="68"/>
  <c r="BHV2" i="68"/>
  <c r="BHU2" i="68"/>
  <c r="BHT2" i="68"/>
  <c r="BHS2" i="68"/>
  <c r="BHR2" i="68"/>
  <c r="BHQ2" i="68"/>
  <c r="BHP2" i="68"/>
  <c r="BHO2" i="68"/>
  <c r="BHN2" i="68"/>
  <c r="BHM2" i="68"/>
  <c r="BHL2" i="68"/>
  <c r="BHK2" i="68"/>
  <c r="BHJ2" i="68"/>
  <c r="BHI2" i="68"/>
  <c r="BHH2" i="68"/>
  <c r="BHG2" i="68"/>
  <c r="BHF2" i="68"/>
  <c r="BHE2" i="68"/>
  <c r="BHD2" i="68"/>
  <c r="BHC2" i="68"/>
  <c r="BHB2" i="68"/>
  <c r="BHA2" i="68"/>
  <c r="BGZ2" i="68"/>
  <c r="BGY2" i="68"/>
  <c r="BGX2" i="68"/>
  <c r="BGW2" i="68"/>
  <c r="BGV2" i="68"/>
  <c r="BGU2" i="68"/>
  <c r="BGT2" i="68"/>
  <c r="BGS2" i="68"/>
  <c r="BGR2" i="68"/>
  <c r="BGQ2" i="68"/>
  <c r="BGP2" i="68"/>
  <c r="BGO2" i="68"/>
  <c r="BGN2" i="68"/>
  <c r="BGM2" i="68"/>
  <c r="BGL2" i="68"/>
  <c r="BGK2" i="68"/>
  <c r="BGJ2" i="68"/>
  <c r="BGI2" i="68"/>
  <c r="BGH2" i="68"/>
  <c r="BGG2" i="68"/>
  <c r="BGF2" i="68"/>
  <c r="BGE2" i="68"/>
  <c r="BGD2" i="68"/>
  <c r="BGC2" i="68"/>
  <c r="BGB2" i="68"/>
  <c r="BGA2" i="68"/>
  <c r="BFZ2" i="68"/>
  <c r="BFY2" i="68"/>
  <c r="BFX2" i="68"/>
  <c r="BFW2" i="68"/>
  <c r="BFV2" i="68"/>
  <c r="BFU2" i="68"/>
  <c r="BFT2" i="68"/>
  <c r="BFS2" i="68"/>
  <c r="BFR2" i="68"/>
  <c r="BFQ2" i="68"/>
  <c r="BFP2" i="68"/>
  <c r="BFO2" i="68"/>
  <c r="BFN2" i="68"/>
  <c r="BFM2" i="68"/>
  <c r="BFL2" i="68"/>
  <c r="BFK2" i="68"/>
  <c r="BFJ2" i="68"/>
  <c r="BFI2" i="68"/>
  <c r="BFH2" i="68"/>
  <c r="BFG2" i="68"/>
  <c r="BFF2" i="68"/>
  <c r="BFE2" i="68"/>
  <c r="BFD2" i="68"/>
  <c r="BFC2" i="68"/>
  <c r="BFB2" i="68"/>
  <c r="BFA2" i="68"/>
  <c r="BEZ2" i="68"/>
  <c r="BEY2" i="68"/>
  <c r="BEX2" i="68"/>
  <c r="BEW2" i="68"/>
  <c r="BEV2" i="68"/>
  <c r="BEU2" i="68"/>
  <c r="BET2" i="68"/>
  <c r="BES2" i="68"/>
  <c r="BER2" i="68"/>
  <c r="BEQ2" i="68"/>
  <c r="BEP2" i="68"/>
  <c r="BEO2" i="68"/>
  <c r="BEN2" i="68"/>
  <c r="BEM2" i="68"/>
  <c r="BEL2" i="68"/>
  <c r="BEK2" i="68"/>
  <c r="BEJ2" i="68"/>
  <c r="BEI2" i="68"/>
  <c r="BEH2" i="68"/>
  <c r="BEG2" i="68"/>
  <c r="BEF2" i="68"/>
  <c r="BEE2" i="68"/>
  <c r="BED2" i="68"/>
  <c r="BEC2" i="68"/>
  <c r="BEB2" i="68"/>
  <c r="BEA2" i="68"/>
  <c r="BDZ2" i="68"/>
  <c r="BDY2" i="68"/>
  <c r="BDX2" i="68"/>
  <c r="BDW2" i="68"/>
  <c r="BDV2" i="68"/>
  <c r="BDU2" i="68"/>
  <c r="BDT2" i="68"/>
  <c r="BDS2" i="68"/>
  <c r="BDR2" i="68"/>
  <c r="BDQ2" i="68"/>
  <c r="BDP2" i="68"/>
  <c r="BDO2" i="68"/>
  <c r="BDN2" i="68"/>
  <c r="BDM2" i="68"/>
  <c r="BDL2" i="68"/>
  <c r="BDK2" i="68"/>
  <c r="BDJ2" i="68"/>
  <c r="BDI2" i="68"/>
  <c r="BDH2" i="68"/>
  <c r="BDG2" i="68"/>
  <c r="BDF2" i="68"/>
  <c r="BDE2" i="68"/>
  <c r="BDD2" i="68"/>
  <c r="BDC2" i="68"/>
  <c r="BDB2" i="68"/>
  <c r="BDA2" i="68"/>
  <c r="BCZ2" i="68"/>
  <c r="BCY2" i="68"/>
  <c r="BCX2" i="68"/>
  <c r="BCW2" i="68"/>
  <c r="BCV2" i="68"/>
  <c r="BCU2" i="68"/>
  <c r="BCT2" i="68"/>
  <c r="BCS2" i="68"/>
  <c r="BCR2" i="68"/>
  <c r="BCQ2" i="68"/>
  <c r="BCP2" i="68"/>
  <c r="BCO2" i="68"/>
  <c r="BCN2" i="68"/>
  <c r="BCM2" i="68"/>
  <c r="BCL2" i="68"/>
  <c r="BCK2" i="68"/>
  <c r="BCJ2" i="68"/>
  <c r="BCI2" i="68"/>
  <c r="BCH2" i="68"/>
  <c r="BCG2" i="68"/>
  <c r="BCF2" i="68"/>
  <c r="BCE2" i="68"/>
  <c r="BCD2" i="68"/>
  <c r="BCC2" i="68"/>
  <c r="BCB2" i="68"/>
  <c r="BCA2" i="68"/>
  <c r="BBZ2" i="68"/>
  <c r="BBY2" i="68"/>
  <c r="BBX2" i="68"/>
  <c r="BBW2" i="68"/>
  <c r="BBV2" i="68"/>
  <c r="BBU2" i="68"/>
  <c r="BBT2" i="68"/>
  <c r="BBS2" i="68"/>
  <c r="BBR2" i="68"/>
  <c r="BBQ2" i="68"/>
  <c r="BBP2" i="68"/>
  <c r="BBO2" i="68"/>
  <c r="BBN2" i="68"/>
  <c r="BBM2" i="68"/>
  <c r="BBL2" i="68"/>
  <c r="BBK2" i="68"/>
  <c r="BBJ2" i="68"/>
  <c r="BBI2" i="68"/>
  <c r="BBH2" i="68"/>
  <c r="BBG2" i="68"/>
  <c r="BBF2" i="68"/>
  <c r="BBE2" i="68"/>
  <c r="BBD2" i="68"/>
  <c r="BBC2" i="68"/>
  <c r="BBB2" i="68"/>
  <c r="BBA2" i="68"/>
  <c r="BAZ2" i="68"/>
  <c r="BAY2" i="68"/>
  <c r="BAX2" i="68"/>
  <c r="BAW2" i="68"/>
  <c r="BAV2" i="68"/>
  <c r="BAU2" i="68"/>
  <c r="BAT2" i="68"/>
  <c r="BAS2" i="68"/>
  <c r="BAR2" i="68"/>
  <c r="BAQ2" i="68"/>
  <c r="BAP2" i="68"/>
  <c r="BAO2" i="68"/>
  <c r="BAN2" i="68"/>
  <c r="BAM2" i="68"/>
  <c r="BAL2" i="68"/>
  <c r="BAK2" i="68"/>
  <c r="BAJ2" i="68"/>
  <c r="BAI2" i="68"/>
  <c r="BAH2" i="68"/>
  <c r="BAG2" i="68"/>
  <c r="BAF2" i="68"/>
  <c r="BAE2" i="68"/>
  <c r="BAD2" i="68"/>
  <c r="BAC2" i="68"/>
  <c r="BAB2" i="68"/>
  <c r="BAA2" i="68"/>
  <c r="AZZ2" i="68"/>
  <c r="AZY2" i="68"/>
  <c r="AZX2" i="68"/>
  <c r="AZW2" i="68"/>
  <c r="AZV2" i="68"/>
  <c r="AZU2" i="68"/>
  <c r="AZT2" i="68"/>
  <c r="AZS2" i="68"/>
  <c r="AZR2" i="68"/>
  <c r="AZQ2" i="68"/>
  <c r="AZP2" i="68"/>
  <c r="AZO2" i="68"/>
  <c r="AZN2" i="68"/>
  <c r="AZM2" i="68"/>
  <c r="AZL2" i="68"/>
  <c r="AZK2" i="68"/>
  <c r="AZJ2" i="68"/>
  <c r="AZI2" i="68"/>
  <c r="AZH2" i="68"/>
  <c r="AZG2" i="68"/>
  <c r="AZF2" i="68"/>
  <c r="AZE2" i="68"/>
  <c r="AZD2" i="68"/>
  <c r="AZC2" i="68"/>
  <c r="AZB2" i="68"/>
  <c r="AZA2" i="68"/>
  <c r="AYZ2" i="68"/>
  <c r="AYY2" i="68"/>
  <c r="AYX2" i="68"/>
  <c r="AYW2" i="68"/>
  <c r="AYV2" i="68"/>
  <c r="AYU2" i="68"/>
  <c r="AYT2" i="68"/>
  <c r="AYS2" i="68"/>
  <c r="AYR2" i="68"/>
  <c r="AYQ2" i="68"/>
  <c r="AYP2" i="68"/>
  <c r="AYO2" i="68"/>
  <c r="AYN2" i="68"/>
  <c r="AYM2" i="68"/>
  <c r="AYL2" i="68"/>
  <c r="AYK2" i="68"/>
  <c r="AYJ2" i="68"/>
  <c r="AYI2" i="68"/>
  <c r="AYH2" i="68"/>
  <c r="AYG2" i="68"/>
  <c r="AYF2" i="68"/>
  <c r="AYE2" i="68"/>
  <c r="AYD2" i="68"/>
  <c r="AYC2" i="68"/>
  <c r="AYB2" i="68"/>
  <c r="AYA2" i="68"/>
  <c r="AXZ2" i="68"/>
  <c r="AXY2" i="68"/>
  <c r="AXX2" i="68"/>
  <c r="AXW2" i="68"/>
  <c r="AXV2" i="68"/>
  <c r="AXU2" i="68"/>
  <c r="AXT2" i="68"/>
  <c r="AXS2" i="68"/>
  <c r="AXR2" i="68"/>
  <c r="AXQ2" i="68"/>
  <c r="AXP2" i="68"/>
  <c r="AXO2" i="68"/>
  <c r="AXN2" i="68"/>
  <c r="AXM2" i="68"/>
  <c r="AXL2" i="68"/>
  <c r="AXK2" i="68"/>
  <c r="AXJ2" i="68"/>
  <c r="AXI2" i="68"/>
  <c r="AXH2" i="68"/>
  <c r="AXG2" i="68"/>
  <c r="AXF2" i="68"/>
  <c r="AXE2" i="68"/>
  <c r="AXD2" i="68"/>
  <c r="AXC2" i="68"/>
  <c r="AXB2" i="68"/>
  <c r="AXA2" i="68"/>
  <c r="AWZ2" i="68"/>
  <c r="AWY2" i="68"/>
  <c r="AWX2" i="68"/>
  <c r="AWW2" i="68"/>
  <c r="AWV2" i="68"/>
  <c r="AWU2" i="68"/>
  <c r="AWT2" i="68"/>
  <c r="AWS2" i="68"/>
  <c r="AWR2" i="68"/>
  <c r="AWQ2" i="68"/>
  <c r="AWP2" i="68"/>
  <c r="AWO2" i="68"/>
  <c r="AWN2" i="68"/>
  <c r="AWM2" i="68"/>
  <c r="AWL2" i="68"/>
  <c r="AWK2" i="68"/>
  <c r="AWJ2" i="68"/>
  <c r="AWI2" i="68"/>
  <c r="AWH2" i="68"/>
  <c r="AWG2" i="68"/>
  <c r="AWF2" i="68"/>
  <c r="AWE2" i="68"/>
  <c r="AWD2" i="68"/>
  <c r="AWC2" i="68"/>
  <c r="AWB2" i="68"/>
  <c r="AWA2" i="68"/>
  <c r="AVZ2" i="68"/>
  <c r="AVY2" i="68"/>
  <c r="AVX2" i="68"/>
  <c r="AVW2" i="68"/>
  <c r="AVV2" i="68"/>
  <c r="AVU2" i="68"/>
  <c r="AVT2" i="68"/>
  <c r="AVS2" i="68"/>
  <c r="AVR2" i="68"/>
  <c r="AVQ2" i="68"/>
  <c r="AVP2" i="68"/>
  <c r="AVO2" i="68"/>
  <c r="AVN2" i="68"/>
  <c r="AVM2" i="68"/>
  <c r="AVL2" i="68"/>
  <c r="AVK2" i="68"/>
  <c r="AVJ2" i="68"/>
  <c r="AVI2" i="68"/>
  <c r="AVH2" i="68"/>
  <c r="AVG2" i="68"/>
  <c r="AVF2" i="68"/>
  <c r="AVE2" i="68"/>
  <c r="AVD2" i="68"/>
  <c r="AVC2" i="68"/>
  <c r="AVB2" i="68"/>
  <c r="AVA2" i="68"/>
  <c r="AUZ2" i="68"/>
  <c r="AUY2" i="68"/>
  <c r="AUX2" i="68"/>
  <c r="AUW2" i="68"/>
  <c r="AUV2" i="68"/>
  <c r="AUU2" i="68"/>
  <c r="AUT2" i="68"/>
  <c r="AUS2" i="68"/>
  <c r="AUR2" i="68"/>
  <c r="AUQ2" i="68"/>
  <c r="AUP2" i="68"/>
  <c r="AUO2" i="68"/>
  <c r="AUN2" i="68"/>
  <c r="AUM2" i="68"/>
  <c r="AUL2" i="68"/>
  <c r="AUK2" i="68"/>
  <c r="AUJ2" i="68"/>
  <c r="AUI2" i="68"/>
  <c r="AUH2" i="68"/>
  <c r="AUG2" i="68"/>
  <c r="AUF2" i="68"/>
  <c r="AUE2" i="68"/>
  <c r="AUD2" i="68"/>
  <c r="AUC2" i="68"/>
  <c r="AUB2" i="68"/>
  <c r="AUA2" i="68"/>
  <c r="ATZ2" i="68"/>
  <c r="ATY2" i="68"/>
  <c r="ATX2" i="68"/>
  <c r="ATW2" i="68"/>
  <c r="ATV2" i="68"/>
  <c r="ATU2" i="68"/>
  <c r="ATT2" i="68"/>
  <c r="ATS2" i="68"/>
  <c r="ATR2" i="68"/>
  <c r="ATQ2" i="68"/>
  <c r="ATP2" i="68"/>
  <c r="ATO2" i="68"/>
  <c r="ATN2" i="68"/>
  <c r="ATM2" i="68"/>
  <c r="ATL2" i="68"/>
  <c r="ATK2" i="68"/>
  <c r="ATJ2" i="68"/>
  <c r="ATI2" i="68"/>
  <c r="ATH2" i="68"/>
  <c r="ATG2" i="68"/>
  <c r="ATF2" i="68"/>
  <c r="ATE2" i="68"/>
  <c r="ATD2" i="68"/>
  <c r="ATC2" i="68"/>
  <c r="ATB2" i="68"/>
  <c r="ATA2" i="68"/>
  <c r="ASZ2" i="68"/>
  <c r="ASY2" i="68"/>
  <c r="ASX2" i="68"/>
  <c r="ASW2" i="68"/>
  <c r="ASV2" i="68"/>
  <c r="ASU2" i="68"/>
  <c r="AST2" i="68"/>
  <c r="ASS2" i="68"/>
  <c r="ASR2" i="68"/>
  <c r="ASQ2" i="68"/>
  <c r="ASP2" i="68"/>
  <c r="ASO2" i="68"/>
  <c r="ASN2" i="68"/>
  <c r="ASM2" i="68"/>
  <c r="ASL2" i="68"/>
  <c r="ASK2" i="68"/>
  <c r="ASJ2" i="68"/>
  <c r="ASI2" i="68"/>
  <c r="ASH2" i="68"/>
  <c r="ASG2" i="68"/>
  <c r="ASF2" i="68"/>
  <c r="ASE2" i="68"/>
  <c r="ASD2" i="68"/>
  <c r="ASC2" i="68"/>
  <c r="ASB2" i="68"/>
  <c r="ASA2" i="68"/>
  <c r="ARZ2" i="68"/>
  <c r="ARY2" i="68"/>
  <c r="ARX2" i="68"/>
  <c r="ARW2" i="68"/>
  <c r="ARV2" i="68"/>
  <c r="ARU2" i="68"/>
  <c r="ART2" i="68"/>
  <c r="ARS2" i="68"/>
  <c r="ARR2" i="68"/>
  <c r="ARQ2" i="68"/>
  <c r="ARP2" i="68"/>
  <c r="ARO2" i="68"/>
  <c r="ARN2" i="68"/>
  <c r="ARM2" i="68"/>
  <c r="ARL2" i="68"/>
  <c r="ARK2" i="68"/>
  <c r="ARJ2" i="68"/>
  <c r="ARI2" i="68"/>
  <c r="ARH2" i="68"/>
  <c r="ARG2" i="68"/>
  <c r="ARF2" i="68"/>
  <c r="ARE2" i="68"/>
  <c r="ARD2" i="68"/>
  <c r="ARC2" i="68"/>
  <c r="ARB2" i="68"/>
  <c r="ARA2" i="68"/>
  <c r="AQZ2" i="68"/>
  <c r="AQY2" i="68"/>
  <c r="AQX2" i="68"/>
  <c r="AQW2" i="68"/>
  <c r="AQV2" i="68"/>
  <c r="AQU2" i="68"/>
  <c r="AQT2" i="68"/>
  <c r="AQS2" i="68"/>
  <c r="AQR2" i="68"/>
  <c r="AQQ2" i="68"/>
  <c r="AQP2" i="68"/>
  <c r="AQO2" i="68"/>
  <c r="AQN2" i="68"/>
  <c r="AQM2" i="68"/>
  <c r="AQL2" i="68"/>
  <c r="AQK2" i="68"/>
  <c r="AQJ2" i="68"/>
  <c r="AQI2" i="68"/>
  <c r="AQH2" i="68"/>
  <c r="AQG2" i="68"/>
  <c r="AQF2" i="68"/>
  <c r="AQE2" i="68"/>
  <c r="AQD2" i="68"/>
  <c r="AQC2" i="68"/>
  <c r="AQB2" i="68"/>
  <c r="AQA2" i="68"/>
  <c r="APZ2" i="68"/>
  <c r="APY2" i="68"/>
  <c r="APX2" i="68"/>
  <c r="APW2" i="68"/>
  <c r="APV2" i="68"/>
  <c r="APU2" i="68"/>
  <c r="APT2" i="68"/>
  <c r="APS2" i="68"/>
  <c r="APR2" i="68"/>
  <c r="APQ2" i="68"/>
  <c r="APP2" i="68"/>
  <c r="APO2" i="68"/>
  <c r="APN2" i="68"/>
  <c r="APM2" i="68"/>
  <c r="APL2" i="68"/>
  <c r="APK2" i="68"/>
  <c r="APJ2" i="68"/>
  <c r="API2" i="68"/>
  <c r="APH2" i="68"/>
  <c r="APG2" i="68"/>
  <c r="APF2" i="68"/>
  <c r="APE2" i="68"/>
  <c r="APD2" i="68"/>
  <c r="APC2" i="68"/>
  <c r="APB2" i="68"/>
  <c r="APA2" i="68"/>
  <c r="AOZ2" i="68"/>
  <c r="AOY2" i="68"/>
  <c r="AOX2" i="68"/>
  <c r="AOW2" i="68"/>
  <c r="AOV2" i="68"/>
  <c r="AOU2" i="68"/>
  <c r="AOT2" i="68"/>
  <c r="AOS2" i="68"/>
  <c r="AOR2" i="68"/>
  <c r="AOQ2" i="68"/>
  <c r="AOP2" i="68"/>
  <c r="AOO2" i="68"/>
  <c r="AON2" i="68"/>
  <c r="AOM2" i="68"/>
  <c r="AOL2" i="68"/>
  <c r="AOK2" i="68"/>
  <c r="AOJ2" i="68"/>
  <c r="AOI2" i="68"/>
  <c r="AOH2" i="68"/>
  <c r="AOG2" i="68"/>
  <c r="AOF2" i="68"/>
  <c r="AOE2" i="68"/>
  <c r="AOD2" i="68"/>
  <c r="AOC2" i="68"/>
  <c r="AOB2" i="68"/>
  <c r="AOA2" i="68"/>
  <c r="ANZ2" i="68"/>
  <c r="ANY2" i="68"/>
  <c r="ANX2" i="68"/>
  <c r="ANW2" i="68"/>
  <c r="ANV2" i="68"/>
  <c r="ANU2" i="68"/>
  <c r="ANT2" i="68"/>
  <c r="ANS2" i="68"/>
  <c r="ANR2" i="68"/>
  <c r="ANQ2" i="68"/>
  <c r="ANP2" i="68"/>
  <c r="ANO2" i="68"/>
  <c r="ANN2" i="68"/>
  <c r="ANM2" i="68"/>
  <c r="ANL2" i="68"/>
  <c r="ANK2" i="68"/>
  <c r="ANJ2" i="68"/>
  <c r="ANI2" i="68"/>
  <c r="ANH2" i="68"/>
  <c r="ANG2" i="68"/>
  <c r="ANF2" i="68"/>
  <c r="ANE2" i="68"/>
  <c r="AND2" i="68"/>
  <c r="ANC2" i="68"/>
  <c r="ANB2" i="68"/>
  <c r="ANA2" i="68"/>
  <c r="AMZ2" i="68"/>
  <c r="AMY2" i="68"/>
  <c r="AMX2" i="68"/>
  <c r="AMW2" i="68"/>
  <c r="AMV2" i="68"/>
  <c r="AMU2" i="68"/>
  <c r="AMT2" i="68"/>
  <c r="AMS2" i="68"/>
  <c r="AMR2" i="68"/>
  <c r="AMQ2" i="68"/>
  <c r="AMP2" i="68"/>
  <c r="AMO2" i="68"/>
  <c r="AMN2" i="68"/>
  <c r="AMM2" i="68"/>
  <c r="AML2" i="68"/>
  <c r="AMK2" i="68"/>
  <c r="AMJ2" i="68"/>
  <c r="AMI2" i="68"/>
  <c r="AMH2" i="68"/>
  <c r="AMG2" i="68"/>
  <c r="AMF2" i="68"/>
  <c r="AME2" i="68"/>
  <c r="AMD2" i="68"/>
  <c r="AMC2" i="68"/>
  <c r="AMB2" i="68"/>
  <c r="AMA2" i="68"/>
  <c r="ALZ2" i="68"/>
  <c r="ALY2" i="68"/>
  <c r="ALX2" i="68"/>
  <c r="ALW2" i="68"/>
  <c r="ALV2" i="68"/>
  <c r="ALU2" i="68"/>
  <c r="ALT2" i="68"/>
  <c r="ALS2" i="68"/>
  <c r="ALR2" i="68"/>
  <c r="ALQ2" i="68"/>
  <c r="ALP2" i="68"/>
  <c r="ALO2" i="68"/>
  <c r="ALN2" i="68"/>
  <c r="ALM2" i="68"/>
  <c r="ALL2" i="68"/>
  <c r="ALK2" i="68"/>
  <c r="ALJ2" i="68"/>
  <c r="ALI2" i="68"/>
  <c r="ALH2" i="68"/>
  <c r="ALG2" i="68"/>
  <c r="ALF2" i="68"/>
  <c r="ALE2" i="68"/>
  <c r="ALD2" i="68"/>
  <c r="ALC2" i="68"/>
  <c r="ALB2" i="68"/>
  <c r="ALA2" i="68"/>
  <c r="AKZ2" i="68"/>
  <c r="AKY2" i="68"/>
  <c r="AKX2" i="68"/>
  <c r="AKW2" i="68"/>
  <c r="AKV2" i="68"/>
  <c r="AKU2" i="68"/>
  <c r="AKT2" i="68"/>
  <c r="AKS2" i="68"/>
  <c r="AKR2" i="68"/>
  <c r="AKQ2" i="68"/>
  <c r="AKP2" i="68"/>
  <c r="AKO2" i="68"/>
  <c r="AKN2" i="68"/>
  <c r="AKM2" i="68"/>
  <c r="AKL2" i="68"/>
  <c r="AKK2" i="68"/>
  <c r="AKJ2" i="68"/>
  <c r="AKI2" i="68"/>
  <c r="AKH2" i="68"/>
  <c r="AKG2" i="68"/>
  <c r="AKF2" i="68"/>
  <c r="AKE2" i="68"/>
  <c r="AKD2" i="68"/>
  <c r="AKC2" i="68"/>
  <c r="AKB2" i="68"/>
  <c r="AKA2" i="68"/>
  <c r="AJZ2" i="68"/>
  <c r="AJY2" i="68"/>
  <c r="AJX2" i="68"/>
  <c r="AJW2" i="68"/>
  <c r="AJV2" i="68"/>
  <c r="AJU2" i="68"/>
  <c r="AJT2" i="68"/>
  <c r="AJS2" i="68"/>
  <c r="AJR2" i="68"/>
  <c r="AJQ2" i="68"/>
  <c r="AJP2" i="68"/>
  <c r="AJO2" i="68"/>
  <c r="AJN2" i="68"/>
  <c r="AJM2" i="68"/>
  <c r="AJL2" i="68"/>
  <c r="AJK2" i="68"/>
  <c r="AJJ2" i="68"/>
  <c r="AJI2" i="68"/>
  <c r="AJH2" i="68"/>
  <c r="AJG2" i="68"/>
  <c r="AJF2" i="68"/>
  <c r="AJE2" i="68"/>
  <c r="AJD2" i="68"/>
  <c r="AJC2" i="68"/>
  <c r="AJB2" i="68"/>
  <c r="AJA2" i="68"/>
  <c r="AIZ2" i="68"/>
  <c r="AIY2" i="68"/>
  <c r="AIX2" i="68"/>
  <c r="AIW2" i="68"/>
  <c r="AIV2" i="68"/>
  <c r="AIU2" i="68"/>
  <c r="AIT2" i="68"/>
  <c r="AIS2" i="68"/>
  <c r="AIR2" i="68"/>
  <c r="AIQ2" i="68"/>
  <c r="AIP2" i="68"/>
  <c r="AIO2" i="68"/>
  <c r="AIN2" i="68"/>
  <c r="AIM2" i="68"/>
  <c r="AIL2" i="68"/>
  <c r="AIK2" i="68"/>
  <c r="AIJ2" i="68"/>
  <c r="AII2" i="68"/>
  <c r="AIH2" i="68"/>
  <c r="AIG2" i="68"/>
  <c r="AIF2" i="68"/>
  <c r="AIE2" i="68"/>
  <c r="AID2" i="68"/>
  <c r="AIC2" i="68"/>
  <c r="AIB2" i="68"/>
  <c r="AIA2" i="68"/>
  <c r="AHZ2" i="68"/>
  <c r="AHY2" i="68"/>
  <c r="AHX2" i="68"/>
  <c r="AHW2" i="68"/>
  <c r="AHV2" i="68"/>
  <c r="AHU2" i="68"/>
  <c r="AHT2" i="68"/>
  <c r="AHS2" i="68"/>
  <c r="AHR2" i="68"/>
  <c r="AHQ2" i="68"/>
  <c r="AHP2" i="68"/>
  <c r="AHO2" i="68"/>
  <c r="AHN2" i="68"/>
  <c r="AHM2" i="68"/>
  <c r="AHL2" i="68"/>
  <c r="AHK2" i="68"/>
  <c r="AHJ2" i="68"/>
  <c r="AHI2" i="68"/>
  <c r="AHH2" i="68"/>
  <c r="AHG2" i="68"/>
  <c r="AHF2" i="68"/>
  <c r="AHE2" i="68"/>
  <c r="AHD2" i="68"/>
  <c r="AHC2" i="68"/>
  <c r="AHB2" i="68"/>
  <c r="AHA2" i="68"/>
  <c r="AGZ2" i="68"/>
  <c r="AGY2" i="68"/>
  <c r="AGX2" i="68"/>
  <c r="AGW2" i="68"/>
  <c r="AGV2" i="68"/>
  <c r="AGU2" i="68"/>
  <c r="AGT2" i="68"/>
  <c r="AGS2" i="68"/>
  <c r="AGR2" i="68"/>
  <c r="AGQ2" i="68"/>
  <c r="AGP2" i="68"/>
  <c r="AGO2" i="68"/>
  <c r="AGN2" i="68"/>
  <c r="AGM2" i="68"/>
  <c r="AGL2" i="68"/>
  <c r="AGK2" i="68"/>
  <c r="AGJ2" i="68"/>
  <c r="AGI2" i="68"/>
  <c r="AGH2" i="68"/>
  <c r="AGG2" i="68"/>
  <c r="AGF2" i="68"/>
  <c r="AGE2" i="68"/>
  <c r="AGD2" i="68"/>
  <c r="AGC2" i="68"/>
  <c r="AGB2" i="68"/>
  <c r="AGA2" i="68"/>
  <c r="AFZ2" i="68"/>
  <c r="AFY2" i="68"/>
  <c r="AFX2" i="68"/>
  <c r="AFW2" i="68"/>
  <c r="AFV2" i="68"/>
  <c r="AFU2" i="68"/>
  <c r="AFT2" i="68"/>
  <c r="AFS2" i="68"/>
  <c r="AFR2" i="68"/>
  <c r="AFQ2" i="68"/>
  <c r="AFP2" i="68"/>
  <c r="AFO2" i="68"/>
  <c r="AFN2" i="68"/>
  <c r="AFM2" i="68"/>
  <c r="AFL2" i="68"/>
  <c r="AFK2" i="68"/>
  <c r="AFJ2" i="68"/>
  <c r="AFI2" i="68"/>
  <c r="AFH2" i="68"/>
  <c r="AFG2" i="68"/>
  <c r="AFF2" i="68"/>
  <c r="AFE2" i="68"/>
  <c r="AFD2" i="68"/>
  <c r="AFC2" i="68"/>
  <c r="AFB2" i="68"/>
  <c r="AFA2" i="68"/>
  <c r="AEZ2" i="68"/>
  <c r="AEY2" i="68"/>
  <c r="AEX2" i="68"/>
  <c r="AEW2" i="68"/>
  <c r="AEV2" i="68"/>
  <c r="AEU2" i="68"/>
  <c r="AET2" i="68"/>
  <c r="AES2" i="68"/>
  <c r="AER2" i="68"/>
  <c r="AEQ2" i="68"/>
  <c r="AEP2" i="68"/>
  <c r="AEO2" i="68"/>
  <c r="AEN2" i="68"/>
  <c r="AEM2" i="68"/>
  <c r="AEL2" i="68"/>
  <c r="AEK2" i="68"/>
  <c r="AEJ2" i="68"/>
  <c r="AEI2" i="68"/>
  <c r="AEH2" i="68"/>
  <c r="AEG2" i="68"/>
  <c r="AEF2" i="68"/>
  <c r="AEE2" i="68"/>
  <c r="AED2" i="68"/>
  <c r="AEC2" i="68"/>
  <c r="AEB2" i="68"/>
  <c r="AEA2" i="68"/>
  <c r="ADZ2" i="68"/>
  <c r="ADY2" i="68"/>
  <c r="ADX2" i="68"/>
  <c r="ADW2" i="68"/>
  <c r="ADV2" i="68"/>
  <c r="ADU2" i="68"/>
  <c r="ADT2" i="68"/>
  <c r="ADS2" i="68"/>
  <c r="ADR2" i="68"/>
  <c r="ADQ2" i="68"/>
  <c r="ADP2" i="68"/>
  <c r="ADO2" i="68"/>
  <c r="ADN2" i="68"/>
  <c r="ADM2" i="68"/>
  <c r="ADL2" i="68"/>
  <c r="ADK2" i="68"/>
  <c r="ADJ2" i="68"/>
  <c r="ADI2" i="68"/>
  <c r="ADH2" i="68"/>
  <c r="ADG2" i="68"/>
  <c r="ADF2" i="68"/>
  <c r="ADE2" i="68"/>
  <c r="ADD2" i="68"/>
  <c r="ADC2" i="68"/>
  <c r="ADB2" i="68"/>
  <c r="ADA2" i="68"/>
  <c r="ACZ2" i="68"/>
  <c r="ACY2" i="68"/>
  <c r="ACX2" i="68"/>
  <c r="ACW2" i="68"/>
  <c r="ACV2" i="68"/>
  <c r="ACU2" i="68"/>
  <c r="ACT2" i="68"/>
  <c r="ACS2" i="68"/>
  <c r="ACR2" i="68"/>
  <c r="ACQ2" i="68"/>
  <c r="ACP2" i="68"/>
  <c r="ACO2" i="68"/>
  <c r="ACN2" i="68"/>
  <c r="ACM2" i="68"/>
  <c r="ACL2" i="68"/>
  <c r="ACK2" i="68"/>
  <c r="ACJ2" i="68"/>
  <c r="ACI2" i="68"/>
  <c r="ACH2" i="68"/>
  <c r="ACG2" i="68"/>
  <c r="ACF2" i="68"/>
  <c r="ACE2" i="68"/>
  <c r="ACD2" i="68"/>
  <c r="ACC2" i="68"/>
  <c r="ACB2" i="68"/>
  <c r="ACA2" i="68"/>
  <c r="ABZ2" i="68"/>
  <c r="ABY2" i="68"/>
  <c r="ABX2" i="68"/>
  <c r="ABW2" i="68"/>
  <c r="ABV2" i="68"/>
  <c r="ABU2" i="68"/>
  <c r="ABT2" i="68"/>
  <c r="ABS2" i="68"/>
  <c r="ABR2" i="68"/>
  <c r="ABQ2" i="68"/>
  <c r="ABP2" i="68"/>
  <c r="ABO2" i="68"/>
  <c r="ABN2" i="68"/>
  <c r="ABM2" i="68"/>
  <c r="ABL2" i="68"/>
  <c r="ABK2" i="68"/>
  <c r="ABJ2" i="68"/>
  <c r="ABI2" i="68"/>
  <c r="ABH2" i="68"/>
  <c r="ABG2" i="68"/>
  <c r="ABF2" i="68"/>
  <c r="ABE2" i="68"/>
  <c r="ABD2" i="68"/>
  <c r="ABC2" i="68"/>
  <c r="ABB2" i="68"/>
  <c r="ABA2" i="68"/>
  <c r="AAZ2" i="68"/>
  <c r="AAY2" i="68"/>
  <c r="AAX2" i="68"/>
  <c r="AAW2" i="68"/>
  <c r="AAV2" i="68"/>
  <c r="AAU2" i="68"/>
  <c r="AAT2" i="68"/>
  <c r="AAS2" i="68"/>
  <c r="AAR2" i="68"/>
  <c r="AAQ2" i="68"/>
  <c r="AAP2" i="68"/>
  <c r="AAO2" i="68"/>
  <c r="AAN2" i="68"/>
  <c r="AAM2" i="68"/>
  <c r="AAL2" i="68"/>
  <c r="AAK2" i="68"/>
  <c r="AAJ2" i="68"/>
  <c r="AAI2" i="68"/>
  <c r="AAH2" i="68"/>
  <c r="AAG2" i="68"/>
  <c r="AAF2" i="68"/>
  <c r="AAE2" i="68"/>
  <c r="AAD2" i="68"/>
  <c r="AAC2" i="68"/>
  <c r="AAB2" i="68"/>
  <c r="AAA2" i="68"/>
  <c r="ZZ2" i="68"/>
  <c r="ZY2" i="68"/>
  <c r="ZX2" i="68"/>
  <c r="ZW2" i="68"/>
  <c r="ZV2" i="68"/>
  <c r="ZU2" i="68"/>
  <c r="ZT2" i="68"/>
  <c r="ZS2" i="68"/>
  <c r="ZR2" i="68"/>
  <c r="ZQ2" i="68"/>
  <c r="ZP2" i="68"/>
  <c r="ZO2" i="68"/>
  <c r="ZN2" i="68"/>
  <c r="ZM2" i="68"/>
  <c r="ZL2" i="68"/>
  <c r="ZK2" i="68"/>
  <c r="ZJ2" i="68"/>
  <c r="ZI2" i="68"/>
  <c r="ZH2" i="68"/>
  <c r="ZG2" i="68"/>
  <c r="ZF2" i="68"/>
  <c r="ZE2" i="68"/>
  <c r="ZD2" i="68"/>
  <c r="ZC2" i="68"/>
  <c r="ZB2" i="68"/>
  <c r="ZA2" i="68"/>
  <c r="YZ2" i="68"/>
  <c r="YY2" i="68"/>
  <c r="YX2" i="68"/>
  <c r="YW2" i="68"/>
  <c r="YV2" i="68"/>
  <c r="YU2" i="68"/>
  <c r="YT2" i="68"/>
  <c r="YS2" i="68"/>
  <c r="YR2" i="68"/>
  <c r="YQ2" i="68"/>
  <c r="YP2" i="68"/>
  <c r="YO2" i="68"/>
  <c r="YN2" i="68"/>
  <c r="YM2" i="68"/>
  <c r="YL2" i="68"/>
  <c r="YK2" i="68"/>
  <c r="YJ2" i="68"/>
  <c r="YI2" i="68"/>
  <c r="YH2" i="68"/>
  <c r="YG2" i="68"/>
  <c r="YF2" i="68"/>
  <c r="YE2" i="68"/>
  <c r="YD2" i="68"/>
  <c r="YC2" i="68"/>
  <c r="YB2" i="68"/>
  <c r="YA2" i="68"/>
  <c r="XZ2" i="68"/>
  <c r="XY2" i="68"/>
  <c r="XX2" i="68"/>
  <c r="XW2" i="68"/>
  <c r="XV2" i="68"/>
  <c r="XU2" i="68"/>
  <c r="XT2" i="68"/>
  <c r="XS2" i="68"/>
  <c r="XR2" i="68"/>
  <c r="XQ2" i="68"/>
  <c r="XP2" i="68"/>
  <c r="XO2" i="68"/>
  <c r="XN2" i="68"/>
  <c r="XM2" i="68"/>
  <c r="XL2" i="68"/>
  <c r="XK2" i="68"/>
  <c r="XJ2" i="68"/>
  <c r="XI2" i="68"/>
  <c r="XH2" i="68"/>
  <c r="XG2" i="68"/>
  <c r="XF2" i="68"/>
  <c r="XE2" i="68"/>
  <c r="XD2" i="68"/>
  <c r="XC2" i="68"/>
  <c r="XB2" i="68"/>
  <c r="XA2" i="68"/>
  <c r="WZ2" i="68"/>
  <c r="WY2" i="68"/>
  <c r="WX2" i="68"/>
  <c r="WW2" i="68"/>
  <c r="WV2" i="68"/>
  <c r="WU2" i="68"/>
  <c r="WT2" i="68"/>
  <c r="WS2" i="68"/>
  <c r="WR2" i="68"/>
  <c r="WQ2" i="68"/>
  <c r="WP2" i="68"/>
  <c r="WO2" i="68"/>
  <c r="WN2" i="68"/>
  <c r="WM2" i="68"/>
  <c r="WL2" i="68"/>
  <c r="WK2" i="68"/>
  <c r="WJ2" i="68"/>
  <c r="WI2" i="68"/>
  <c r="WH2" i="68"/>
  <c r="WG2" i="68"/>
  <c r="WF2" i="68"/>
  <c r="WE2" i="68"/>
  <c r="WD2" i="68"/>
  <c r="WC2" i="68"/>
  <c r="WB2" i="68"/>
  <c r="WA2" i="68"/>
  <c r="VZ2" i="68"/>
  <c r="VY2" i="68"/>
  <c r="VX2" i="68"/>
  <c r="VW2" i="68"/>
  <c r="VV2" i="68"/>
  <c r="VU2" i="68"/>
  <c r="VT2" i="68"/>
  <c r="VS2" i="68"/>
  <c r="VR2" i="68"/>
  <c r="VQ2" i="68"/>
  <c r="VP2" i="68"/>
  <c r="VO2" i="68"/>
  <c r="VN2" i="68"/>
  <c r="VM2" i="68"/>
  <c r="VL2" i="68"/>
  <c r="VK2" i="68"/>
  <c r="VJ2" i="68"/>
  <c r="VI2" i="68"/>
  <c r="VH2" i="68"/>
  <c r="VG2" i="68"/>
  <c r="VF2" i="68"/>
  <c r="VE2" i="68"/>
  <c r="VD2" i="68"/>
  <c r="VC2" i="68"/>
  <c r="VB2" i="68"/>
  <c r="VA2" i="68"/>
  <c r="UZ2" i="68"/>
  <c r="UY2" i="68"/>
  <c r="UX2" i="68"/>
  <c r="UW2" i="68"/>
  <c r="UV2" i="68"/>
  <c r="UU2" i="68"/>
  <c r="UT2" i="68"/>
  <c r="US2" i="68"/>
  <c r="UR2" i="68"/>
  <c r="UQ2" i="68"/>
  <c r="UP2" i="68"/>
  <c r="UO2" i="68"/>
  <c r="UN2" i="68"/>
  <c r="UM2" i="68"/>
  <c r="UL2" i="68"/>
  <c r="UK2" i="68"/>
  <c r="UJ2" i="68"/>
  <c r="UI2" i="68"/>
  <c r="UH2" i="68"/>
  <c r="UG2" i="68"/>
  <c r="UF2" i="68"/>
  <c r="UE2" i="68"/>
  <c r="UD2" i="68"/>
  <c r="UC2" i="68"/>
  <c r="UB2" i="68"/>
  <c r="UA2" i="68"/>
  <c r="TZ2" i="68"/>
  <c r="TY2" i="68"/>
  <c r="TX2" i="68"/>
  <c r="TW2" i="68"/>
  <c r="TV2" i="68"/>
  <c r="TU2" i="68"/>
  <c r="TT2" i="68"/>
  <c r="TS2" i="68"/>
  <c r="TR2" i="68"/>
  <c r="TQ2" i="68"/>
  <c r="TP2" i="68"/>
  <c r="TO2" i="68"/>
  <c r="TN2" i="68"/>
  <c r="TM2" i="68"/>
  <c r="TL2" i="68"/>
  <c r="TK2" i="68"/>
  <c r="TJ2" i="68"/>
  <c r="TI2" i="68"/>
  <c r="TH2" i="68"/>
  <c r="TG2" i="68"/>
  <c r="TF2" i="68"/>
  <c r="TE2" i="68"/>
  <c r="TD2" i="68"/>
  <c r="TC2" i="68"/>
  <c r="TB2" i="68"/>
  <c r="TA2" i="68"/>
  <c r="SZ2" i="68"/>
  <c r="SY2" i="68"/>
  <c r="SX2" i="68"/>
  <c r="SW2" i="68"/>
  <c r="SV2" i="68"/>
  <c r="SU2" i="68"/>
  <c r="ST2" i="68"/>
  <c r="SS2" i="68"/>
  <c r="SR2" i="68"/>
  <c r="SQ2" i="68"/>
  <c r="SP2" i="68"/>
  <c r="SO2" i="68"/>
  <c r="SN2" i="68"/>
  <c r="SM2" i="68"/>
  <c r="SL2" i="68"/>
  <c r="SK2" i="68"/>
  <c r="SJ2" i="68"/>
  <c r="SI2" i="68"/>
  <c r="SH2" i="68"/>
  <c r="SG2" i="68"/>
  <c r="SF2" i="68"/>
  <c r="SE2" i="68"/>
  <c r="SD2" i="68"/>
  <c r="SC2" i="68"/>
  <c r="SB2" i="68"/>
  <c r="SA2" i="68"/>
  <c r="RZ2" i="68"/>
  <c r="RY2" i="68"/>
  <c r="RX2" i="68"/>
  <c r="RW2" i="68"/>
  <c r="RV2" i="68"/>
  <c r="RU2" i="68"/>
  <c r="RT2" i="68"/>
  <c r="RS2" i="68"/>
  <c r="RR2" i="68"/>
  <c r="RQ2" i="68"/>
  <c r="RP2" i="68"/>
  <c r="RO2" i="68"/>
  <c r="RN2" i="68"/>
  <c r="RM2" i="68"/>
  <c r="RL2" i="68"/>
  <c r="RK2" i="68"/>
  <c r="RJ2" i="68"/>
  <c r="RI2" i="68"/>
  <c r="RH2" i="68"/>
  <c r="RG2" i="68"/>
  <c r="RF2" i="68"/>
  <c r="RE2" i="68"/>
  <c r="RD2" i="68"/>
  <c r="RC2" i="68"/>
  <c r="RB2" i="68"/>
  <c r="RA2" i="68"/>
  <c r="QZ2" i="68"/>
  <c r="QY2" i="68"/>
  <c r="QX2" i="68"/>
  <c r="QW2" i="68"/>
  <c r="QV2" i="68"/>
  <c r="QU2" i="68"/>
  <c r="QT2" i="68"/>
  <c r="QS2" i="68"/>
  <c r="QR2" i="68"/>
  <c r="QQ2" i="68"/>
  <c r="QP2" i="68"/>
  <c r="QO2" i="68"/>
  <c r="QN2" i="68"/>
  <c r="QM2" i="68"/>
  <c r="QL2" i="68"/>
  <c r="QK2" i="68"/>
  <c r="QJ2" i="68"/>
  <c r="QI2" i="68"/>
  <c r="QH2" i="68"/>
  <c r="QG2" i="68"/>
  <c r="QF2" i="68"/>
  <c r="QE2" i="68"/>
  <c r="QD2" i="68"/>
  <c r="QC2" i="68"/>
  <c r="QB2" i="68"/>
  <c r="QA2" i="68"/>
  <c r="PZ2" i="68"/>
  <c r="PY2" i="68"/>
  <c r="PX2" i="68"/>
  <c r="PW2" i="68"/>
  <c r="PV2" i="68"/>
  <c r="PU2" i="68"/>
  <c r="PT2" i="68"/>
  <c r="PS2" i="68"/>
  <c r="PR2" i="68"/>
  <c r="PQ2" i="68"/>
  <c r="PP2" i="68"/>
  <c r="PO2" i="68"/>
  <c r="PN2" i="68"/>
  <c r="PM2" i="68"/>
  <c r="PL2" i="68"/>
  <c r="PK2" i="68"/>
  <c r="PJ2" i="68"/>
  <c r="PI2" i="68"/>
  <c r="PH2" i="68"/>
  <c r="PG2" i="68"/>
  <c r="PF2" i="68"/>
  <c r="PE2" i="68"/>
  <c r="PD2" i="68"/>
  <c r="PC2" i="68"/>
  <c r="PB2" i="68"/>
  <c r="PA2" i="68"/>
  <c r="OZ2" i="68"/>
  <c r="OY2" i="68"/>
  <c r="OX2" i="68"/>
  <c r="OW2" i="68"/>
  <c r="OV2" i="68"/>
  <c r="OU2" i="68"/>
  <c r="OT2" i="68"/>
  <c r="OS2" i="68"/>
  <c r="OR2" i="68"/>
  <c r="OQ2" i="68"/>
  <c r="OP2" i="68"/>
  <c r="OO2" i="68"/>
  <c r="ON2" i="68"/>
  <c r="OM2" i="68"/>
  <c r="OL2" i="68"/>
  <c r="OK2" i="68"/>
  <c r="OJ2" i="68"/>
  <c r="OI2" i="68"/>
  <c r="OH2" i="68"/>
  <c r="OG2" i="68"/>
  <c r="OF2" i="68"/>
  <c r="OE2" i="68"/>
  <c r="OD2" i="68"/>
  <c r="OC2" i="68"/>
  <c r="OB2" i="68"/>
  <c r="OA2" i="68"/>
  <c r="NZ2" i="68"/>
  <c r="NY2" i="68"/>
  <c r="NX2" i="68"/>
  <c r="NW2" i="68"/>
  <c r="NV2" i="68"/>
  <c r="NU2" i="68"/>
  <c r="NT2" i="68"/>
  <c r="NS2" i="68"/>
  <c r="NR2" i="68"/>
  <c r="NQ2" i="68"/>
  <c r="NP2" i="68"/>
  <c r="NO2" i="68"/>
  <c r="NN2" i="68"/>
  <c r="NM2" i="68"/>
  <c r="NL2" i="68"/>
  <c r="NK2" i="68"/>
  <c r="NJ2" i="68"/>
  <c r="NI2" i="68"/>
  <c r="NH2" i="68"/>
  <c r="NG2" i="68"/>
  <c r="NF2" i="68"/>
  <c r="NE2" i="68"/>
  <c r="ND2" i="68"/>
  <c r="NC2" i="68"/>
  <c r="NB2" i="68"/>
  <c r="NA2" i="68"/>
  <c r="MZ2" i="68"/>
  <c r="MY2" i="68"/>
  <c r="MX2" i="68"/>
  <c r="MW2" i="68"/>
  <c r="MV2" i="68"/>
  <c r="MU2" i="68"/>
  <c r="MT2" i="68"/>
  <c r="MS2" i="68"/>
  <c r="MR2" i="68"/>
  <c r="MQ2" i="68"/>
  <c r="MP2" i="68"/>
  <c r="MO2" i="68"/>
  <c r="MN2" i="68"/>
  <c r="MM2" i="68"/>
  <c r="ML2" i="68"/>
  <c r="MK2" i="68"/>
  <c r="MJ2" i="68"/>
  <c r="MI2" i="68"/>
  <c r="MH2" i="68"/>
  <c r="MG2" i="68"/>
  <c r="MF2" i="68"/>
  <c r="ME2" i="68"/>
  <c r="MD2" i="68"/>
  <c r="MC2" i="68"/>
  <c r="MB2" i="68"/>
  <c r="MA2" i="68"/>
  <c r="LZ2" i="68"/>
  <c r="LY2" i="68"/>
  <c r="LX2" i="68"/>
  <c r="LW2" i="68"/>
  <c r="LV2" i="68"/>
  <c r="LU2" i="68"/>
  <c r="LT2" i="68"/>
  <c r="LS2" i="68"/>
  <c r="LR2" i="68"/>
  <c r="LQ2" i="68"/>
  <c r="LP2" i="68"/>
  <c r="LO2" i="68"/>
  <c r="LN2" i="68"/>
  <c r="LM2" i="68"/>
  <c r="LL2" i="68"/>
  <c r="LK2" i="68"/>
  <c r="LJ2" i="68"/>
  <c r="LI2" i="68"/>
  <c r="LH2" i="68"/>
  <c r="LG2" i="68"/>
  <c r="LF2" i="68"/>
  <c r="LE2" i="68"/>
  <c r="LD2" i="68"/>
  <c r="LC2" i="68"/>
  <c r="LB2" i="68"/>
  <c r="LA2" i="68"/>
  <c r="KZ2" i="68"/>
  <c r="KY2" i="68"/>
  <c r="KX2" i="68"/>
  <c r="KW2" i="68"/>
  <c r="KV2" i="68"/>
  <c r="KU2" i="68"/>
  <c r="KT2" i="68"/>
  <c r="KS2" i="68"/>
  <c r="KR2" i="68"/>
  <c r="KQ2" i="68"/>
  <c r="KP2" i="68"/>
  <c r="KO2" i="68"/>
  <c r="KN2" i="68"/>
  <c r="KM2" i="68"/>
  <c r="KL2" i="68"/>
  <c r="KK2" i="68"/>
  <c r="KJ2" i="68"/>
  <c r="KI2" i="68"/>
  <c r="KH2" i="68"/>
  <c r="KG2" i="68"/>
  <c r="KF2" i="68"/>
  <c r="KE2" i="68"/>
  <c r="KD2" i="68"/>
  <c r="KC2" i="68"/>
  <c r="KB2" i="68"/>
  <c r="KA2" i="68"/>
  <c r="JZ2" i="68"/>
  <c r="JY2" i="68"/>
  <c r="JX2" i="68"/>
  <c r="JW2" i="68"/>
  <c r="JV2" i="68"/>
  <c r="JU2" i="68"/>
  <c r="JT2" i="68"/>
  <c r="JS2" i="68"/>
  <c r="JR2" i="68"/>
  <c r="JQ2" i="68"/>
  <c r="JP2" i="68"/>
  <c r="JO2" i="68"/>
  <c r="JN2" i="68"/>
  <c r="JM2" i="68"/>
  <c r="JL2" i="68"/>
  <c r="JK2" i="68"/>
  <c r="JJ2" i="68"/>
  <c r="JI2" i="68"/>
  <c r="JH2" i="68"/>
  <c r="JG2" i="68"/>
  <c r="JF2" i="68"/>
  <c r="JE2" i="68"/>
  <c r="JD2" i="68"/>
  <c r="JC2" i="68"/>
  <c r="JB2" i="68"/>
  <c r="JA2" i="68"/>
  <c r="IZ2" i="68"/>
  <c r="IY2" i="68"/>
  <c r="IX2" i="68"/>
  <c r="IW2" i="68"/>
  <c r="IV2" i="68"/>
  <c r="IU2" i="68"/>
  <c r="IT2" i="68"/>
  <c r="IS2" i="68"/>
  <c r="IR2" i="68"/>
  <c r="IQ2" i="68"/>
  <c r="IP2" i="68"/>
  <c r="IO2" i="68"/>
  <c r="IN2" i="68"/>
  <c r="IM2" i="68"/>
  <c r="IL2" i="68"/>
  <c r="IK2" i="68"/>
  <c r="IJ2" i="68"/>
  <c r="II2" i="68"/>
  <c r="IH2" i="68"/>
  <c r="IG2" i="68"/>
  <c r="IF2" i="68"/>
  <c r="IE2" i="68"/>
  <c r="ID2" i="68"/>
  <c r="IC2" i="68"/>
  <c r="IB2" i="68"/>
  <c r="IA2" i="68"/>
  <c r="HZ2" i="68"/>
  <c r="HY2" i="68"/>
  <c r="HX2" i="68"/>
  <c r="HW2" i="68"/>
  <c r="HV2" i="68"/>
  <c r="HU2" i="68"/>
  <c r="HT2" i="68"/>
  <c r="HS2" i="68"/>
  <c r="HR2" i="68"/>
  <c r="HQ2" i="68"/>
  <c r="HP2" i="68"/>
  <c r="HO2" i="68"/>
  <c r="HN2" i="68"/>
  <c r="HM2" i="68"/>
  <c r="HL2" i="68"/>
  <c r="HK2" i="68"/>
  <c r="HJ2" i="68"/>
  <c r="HI2" i="68"/>
  <c r="HH2" i="68"/>
  <c r="HG2" i="68"/>
  <c r="HF2" i="68"/>
  <c r="HE2" i="68"/>
  <c r="HD2" i="68"/>
  <c r="HC2" i="68"/>
  <c r="HB2" i="68"/>
  <c r="HA2" i="68"/>
  <c r="GZ2" i="68"/>
  <c r="GY2" i="68"/>
  <c r="GX2" i="68"/>
  <c r="GW2" i="68"/>
  <c r="GV2" i="68"/>
  <c r="GU2" i="68"/>
  <c r="GT2" i="68"/>
  <c r="GS2" i="68"/>
  <c r="GR2" i="68"/>
  <c r="GQ2" i="68"/>
  <c r="GP2" i="68"/>
  <c r="GO2" i="68"/>
  <c r="GN2" i="68"/>
  <c r="GM2" i="68"/>
  <c r="GL2" i="68"/>
  <c r="GK2" i="68"/>
  <c r="GJ2" i="68"/>
  <c r="GI2" i="68"/>
  <c r="GH2" i="68"/>
  <c r="GG2" i="68"/>
  <c r="GF2" i="68"/>
  <c r="GE2" i="68"/>
  <c r="GD2" i="68"/>
  <c r="GC2" i="68"/>
  <c r="GB2" i="68"/>
  <c r="GA2" i="68"/>
  <c r="FZ2" i="68"/>
  <c r="FY2" i="68"/>
  <c r="FX2" i="68"/>
  <c r="FW2" i="68"/>
  <c r="FV2" i="68"/>
  <c r="FU2" i="68"/>
  <c r="FT2" i="68"/>
  <c r="FS2" i="68"/>
  <c r="FR2" i="68"/>
  <c r="FQ2" i="68"/>
  <c r="FP2" i="68"/>
  <c r="FO2" i="68"/>
  <c r="FN2" i="68"/>
  <c r="FM2" i="68"/>
  <c r="FL2" i="68"/>
  <c r="FK2" i="68"/>
  <c r="FJ2" i="68"/>
  <c r="FI2" i="68"/>
  <c r="FH2" i="68"/>
  <c r="FG2" i="68"/>
  <c r="FF2" i="68"/>
  <c r="FE2" i="68"/>
  <c r="FD2" i="68"/>
  <c r="FC2" i="68"/>
  <c r="FB2" i="68"/>
  <c r="FA2" i="68"/>
  <c r="EZ2" i="68"/>
  <c r="EY2" i="68"/>
  <c r="EX2" i="68"/>
  <c r="EW2" i="68"/>
  <c r="EV2" i="68"/>
  <c r="EU2" i="68"/>
  <c r="ET2" i="68"/>
  <c r="ES2" i="68"/>
  <c r="ER2" i="68"/>
  <c r="EQ2" i="68"/>
  <c r="EP2" i="68"/>
  <c r="EO2" i="68"/>
  <c r="EN2" i="68"/>
  <c r="EM2" i="68"/>
  <c r="EL2" i="68"/>
  <c r="EK2" i="68"/>
  <c r="EJ2" i="68"/>
  <c r="EI2" i="68"/>
  <c r="EH2" i="68"/>
  <c r="EG2" i="68"/>
  <c r="EF2" i="68"/>
  <c r="EE2" i="68"/>
  <c r="ED2" i="68"/>
  <c r="EC2" i="68"/>
  <c r="EB2" i="68"/>
  <c r="EA2" i="68"/>
  <c r="DZ2" i="68"/>
  <c r="DY2" i="68"/>
  <c r="DX2" i="68"/>
  <c r="DW2" i="68"/>
  <c r="DV2" i="68"/>
  <c r="DU2" i="68"/>
  <c r="DT2" i="68"/>
  <c r="DS2" i="68"/>
  <c r="DR2" i="68"/>
  <c r="DQ2" i="68"/>
  <c r="DP2" i="68"/>
  <c r="DO2" i="68"/>
  <c r="DN2" i="68"/>
  <c r="DM2" i="68"/>
  <c r="DL2" i="68"/>
  <c r="DK2" i="68"/>
  <c r="DJ2" i="68"/>
  <c r="DI2" i="68"/>
  <c r="DH2" i="68"/>
  <c r="DG2" i="68"/>
  <c r="DF2" i="68"/>
  <c r="DE2" i="68"/>
  <c r="DD2" i="68"/>
  <c r="DC2" i="68"/>
  <c r="DB2" i="68"/>
  <c r="DA2" i="68"/>
  <c r="CZ2" i="68"/>
  <c r="CY2" i="68"/>
  <c r="CX2" i="68"/>
  <c r="CW2" i="68"/>
  <c r="CV2" i="68"/>
  <c r="CU2" i="68"/>
  <c r="CT2" i="68"/>
  <c r="CS2" i="68"/>
  <c r="CR2" i="68"/>
  <c r="CQ2" i="68"/>
  <c r="CP2" i="68"/>
  <c r="CO2" i="68"/>
  <c r="CN2" i="68"/>
  <c r="CM2" i="68"/>
  <c r="CL2" i="68"/>
  <c r="CK2" i="68"/>
  <c r="CJ2" i="68"/>
  <c r="CI2" i="68"/>
  <c r="CH2" i="68"/>
  <c r="CG2" i="68"/>
  <c r="CF2" i="68"/>
  <c r="CE2" i="68"/>
  <c r="CD2" i="68"/>
  <c r="CC2" i="68"/>
  <c r="CB2" i="68"/>
  <c r="CA2" i="68"/>
  <c r="BZ2" i="68"/>
  <c r="BY2" i="68"/>
  <c r="BX2" i="68"/>
  <c r="BW2" i="68"/>
  <c r="BV2" i="68"/>
  <c r="BU2" i="68"/>
  <c r="BT2" i="68"/>
  <c r="BS2" i="68"/>
  <c r="BR2" i="68"/>
  <c r="BQ2" i="68"/>
  <c r="BP2" i="68"/>
  <c r="BO2" i="68"/>
  <c r="BN2" i="68"/>
  <c r="BM2" i="68"/>
  <c r="BL2" i="68"/>
  <c r="BK2" i="68"/>
  <c r="BJ2" i="68"/>
  <c r="BI2" i="68"/>
  <c r="BH2" i="68"/>
  <c r="BG2" i="68"/>
  <c r="BF2" i="68"/>
  <c r="BE2" i="68"/>
  <c r="BD2" i="68"/>
  <c r="BC2" i="68"/>
  <c r="BB2" i="68"/>
  <c r="BA2" i="68"/>
  <c r="AZ2" i="68"/>
  <c r="AY2" i="68"/>
  <c r="AX2" i="68"/>
  <c r="AW2" i="68"/>
  <c r="AV2" i="68"/>
  <c r="AU2" i="68"/>
  <c r="AT2" i="68"/>
  <c r="AS2" i="68"/>
  <c r="AR2" i="68"/>
  <c r="AQ2" i="68"/>
  <c r="AP2" i="68"/>
  <c r="AO2" i="68"/>
  <c r="AN2" i="68"/>
  <c r="AM2" i="68"/>
  <c r="AL2" i="68"/>
  <c r="AK2" i="68"/>
  <c r="AJ2" i="68"/>
  <c r="AI2" i="68"/>
  <c r="AH2" i="68"/>
  <c r="AG2" i="68"/>
  <c r="AF2" i="68"/>
  <c r="AE2" i="68"/>
  <c r="AD2" i="68"/>
  <c r="AC2" i="68"/>
  <c r="AB2" i="68"/>
  <c r="AA2" i="68"/>
  <c r="Z2" i="68"/>
  <c r="Y2" i="68"/>
  <c r="X2" i="68"/>
  <c r="W2" i="68"/>
  <c r="V2" i="68"/>
  <c r="U2" i="68"/>
  <c r="T2" i="68"/>
  <c r="S2" i="68"/>
  <c r="R2" i="68"/>
  <c r="Q2" i="68"/>
  <c r="P2" i="68"/>
  <c r="O2" i="68"/>
  <c r="N2" i="68"/>
  <c r="M2" i="68"/>
  <c r="L2" i="68"/>
  <c r="K2" i="68"/>
  <c r="J2" i="68"/>
  <c r="I2" i="68"/>
  <c r="H2" i="68"/>
  <c r="G2" i="68"/>
  <c r="F2" i="68"/>
  <c r="E2" i="68"/>
  <c r="D2" i="68"/>
  <c r="C2" i="68"/>
  <c r="B2" i="68"/>
  <c r="A2" i="68"/>
  <c r="A1" i="68"/>
  <c r="S3" i="60"/>
  <c r="R3" i="60"/>
  <c r="Q3" i="60"/>
  <c r="P3" i="60"/>
  <c r="O3" i="60"/>
  <c r="N3" i="60"/>
  <c r="M3" i="60"/>
  <c r="L3" i="60"/>
  <c r="K3" i="60"/>
  <c r="J3" i="60"/>
  <c r="I3" i="60"/>
  <c r="H3" i="60"/>
  <c r="G3" i="60"/>
  <c r="F3" i="60"/>
  <c r="E3" i="60"/>
  <c r="E3" i="64"/>
  <c r="S2" i="64"/>
  <c r="R2" i="64"/>
  <c r="Q2" i="64"/>
  <c r="P2" i="64"/>
  <c r="O2" i="64"/>
  <c r="N2" i="64"/>
  <c r="M2" i="64"/>
  <c r="L2" i="64"/>
  <c r="K2" i="64"/>
  <c r="J2" i="64"/>
  <c r="I2" i="64"/>
  <c r="H2" i="64"/>
  <c r="G2" i="64"/>
  <c r="F2" i="64"/>
  <c r="E2" i="64"/>
  <c r="A1" i="64"/>
  <c r="E3" i="61"/>
  <c r="S2" i="61"/>
  <c r="R2" i="61"/>
  <c r="Q2" i="61"/>
  <c r="P2" i="61"/>
  <c r="O2" i="61"/>
  <c r="N2" i="61"/>
  <c r="M2" i="61"/>
  <c r="L2" i="61"/>
  <c r="K2" i="61"/>
  <c r="J2" i="61"/>
  <c r="I2" i="61"/>
  <c r="H2" i="61"/>
  <c r="G2" i="61"/>
  <c r="F2" i="61"/>
  <c r="E2" i="61"/>
  <c r="A1" i="61"/>
  <c r="S3" i="49"/>
  <c r="R3" i="49"/>
  <c r="Q3" i="49"/>
  <c r="P3" i="49"/>
  <c r="O3" i="49"/>
  <c r="N3" i="49"/>
  <c r="M3" i="49"/>
  <c r="L3" i="49"/>
  <c r="K3" i="49"/>
  <c r="J3" i="49"/>
  <c r="I3" i="49"/>
  <c r="H3" i="49"/>
  <c r="G3" i="49"/>
  <c r="F3" i="49"/>
  <c r="E3" i="49"/>
  <c r="E4" i="60"/>
  <c r="S2" i="60"/>
  <c r="R2" i="60"/>
  <c r="Q2" i="60"/>
  <c r="P2" i="60"/>
  <c r="O2" i="60"/>
  <c r="N2" i="60"/>
  <c r="M2" i="60"/>
  <c r="L2" i="60"/>
  <c r="K2" i="60"/>
  <c r="J2" i="60"/>
  <c r="I2" i="60"/>
  <c r="H2" i="60"/>
  <c r="G2" i="60"/>
  <c r="F2" i="60"/>
  <c r="E2" i="60"/>
  <c r="A1" i="60"/>
  <c r="S2" i="49"/>
  <c r="R2" i="49"/>
  <c r="Q2" i="49"/>
  <c r="P2" i="49"/>
  <c r="O2" i="49"/>
  <c r="N2" i="49"/>
  <c r="M2" i="49"/>
  <c r="L2" i="49"/>
  <c r="K2" i="49"/>
  <c r="J2" i="49"/>
  <c r="I2" i="49"/>
  <c r="H2" i="49"/>
  <c r="G2" i="49"/>
  <c r="F2" i="49"/>
  <c r="E2" i="49"/>
  <c r="E4" i="49"/>
  <c r="J6" i="44"/>
  <c r="E2" i="44"/>
  <c r="A1" i="44"/>
  <c r="A1" i="48"/>
  <c r="J3" i="64"/>
  <c r="J4" i="60"/>
  <c r="J4" i="49"/>
  <c r="J7" i="44"/>
  <c r="K6" i="44"/>
  <c r="K4" i="60" s="1"/>
  <c r="K2" i="44"/>
  <c r="K3" i="61" l="1"/>
  <c r="L6" i="44"/>
  <c r="J3" i="79"/>
  <c r="J3" i="80"/>
  <c r="K3" i="79"/>
  <c r="K3" i="80"/>
  <c r="J3" i="68"/>
  <c r="K7" i="44"/>
  <c r="K3" i="64"/>
  <c r="K4" i="49"/>
  <c r="J2" i="44"/>
  <c r="J3" i="61"/>
  <c r="K3" i="68"/>
  <c r="E182" i="64"/>
  <c r="E189" i="64"/>
  <c r="E195" i="64"/>
  <c r="E196" i="64"/>
  <c r="E188" i="64"/>
  <c r="E180" i="64"/>
  <c r="E179" i="64"/>
  <c r="E183" i="64"/>
  <c r="E186" i="64"/>
  <c r="E187" i="64"/>
  <c r="E184" i="64"/>
  <c r="E181" i="64"/>
  <c r="E185" i="64"/>
  <c r="L3" i="79" l="1"/>
  <c r="L3" i="80"/>
  <c r="L3" i="64"/>
  <c r="L2" i="44"/>
  <c r="L7" i="44"/>
  <c r="L4" i="60"/>
  <c r="L4" i="49"/>
  <c r="L3" i="61"/>
  <c r="M6" i="44"/>
  <c r="L3" i="68"/>
  <c r="E193" i="64"/>
  <c r="E190" i="64"/>
  <c r="E192" i="64"/>
  <c r="E194" i="64"/>
  <c r="E191" i="64"/>
  <c r="H108" i="64"/>
  <c r="M3" i="80" l="1"/>
  <c r="M3" i="79"/>
  <c r="M3" i="61"/>
  <c r="M7" i="44"/>
  <c r="N6" i="44"/>
  <c r="M4" i="60"/>
  <c r="M3" i="68"/>
  <c r="M4" i="49"/>
  <c r="M3" i="64"/>
  <c r="M2" i="44"/>
  <c r="H113" i="64"/>
  <c r="H156" i="64" s="1"/>
  <c r="N3" i="79" l="1"/>
  <c r="N3" i="80"/>
  <c r="N3" i="61"/>
  <c r="N2" i="44"/>
  <c r="N3" i="68"/>
  <c r="N4" i="49"/>
  <c r="N4" i="60"/>
  <c r="N3" i="64"/>
  <c r="N7" i="44"/>
  <c r="O6" i="44"/>
  <c r="H151" i="64"/>
  <c r="H184" i="64" s="1"/>
  <c r="H163" i="64"/>
  <c r="H196" i="64" s="1"/>
  <c r="H155" i="64"/>
  <c r="H152" i="64"/>
  <c r="H150" i="64"/>
  <c r="H183" i="64" s="1"/>
  <c r="H162" i="64"/>
  <c r="H195" i="64" s="1"/>
  <c r="H158" i="64"/>
  <c r="H191" i="64" s="1"/>
  <c r="H153" i="64"/>
  <c r="H161" i="64"/>
  <c r="H194" i="64" s="1"/>
  <c r="H149" i="64"/>
  <c r="H182" i="64" s="1"/>
  <c r="H147" i="64"/>
  <c r="H148" i="64"/>
  <c r="H181" i="64" s="1"/>
  <c r="H159" i="64"/>
  <c r="H192" i="64" s="1"/>
  <c r="H180" i="64"/>
  <c r="H189" i="64"/>
  <c r="H188" i="64"/>
  <c r="H174" i="64"/>
  <c r="H173" i="64"/>
  <c r="H168" i="64"/>
  <c r="H167" i="64"/>
  <c r="H170" i="64"/>
  <c r="H169" i="64"/>
  <c r="H164" i="64"/>
  <c r="H171" i="64"/>
  <c r="H166" i="64"/>
  <c r="H165" i="64"/>
  <c r="H175" i="64"/>
  <c r="H172" i="64"/>
  <c r="H154" i="64"/>
  <c r="H240" i="64" s="1"/>
  <c r="H357" i="60" s="1"/>
  <c r="H146" i="64"/>
  <c r="H223" i="64" s="1"/>
  <c r="H340" i="60" s="1"/>
  <c r="H160" i="64"/>
  <c r="H157" i="64"/>
  <c r="H217" i="64" s="1"/>
  <c r="H334" i="60" s="1"/>
  <c r="H221" i="64" l="1"/>
  <c r="H338" i="60" s="1"/>
  <c r="H216" i="64"/>
  <c r="H333" i="60" s="1"/>
  <c r="H220" i="64"/>
  <c r="L6" i="70" s="1"/>
  <c r="H230" i="64"/>
  <c r="H347" i="60" s="1"/>
  <c r="O3" i="79"/>
  <c r="O3" i="80"/>
  <c r="O3" i="68"/>
  <c r="O3" i="61"/>
  <c r="O2" i="44"/>
  <c r="O4" i="49"/>
  <c r="O4" i="60"/>
  <c r="O3" i="64"/>
  <c r="O7" i="44"/>
  <c r="P6" i="44"/>
  <c r="H238" i="64"/>
  <c r="H355" i="60" s="1"/>
  <c r="P6" i="70"/>
  <c r="O6" i="70"/>
  <c r="K6" i="70"/>
  <c r="N6" i="70"/>
  <c r="H249" i="60"/>
  <c r="H225" i="64"/>
  <c r="H342" i="60" s="1"/>
  <c r="H227" i="64"/>
  <c r="H344" i="60" s="1"/>
  <c r="H233" i="64"/>
  <c r="H350" i="60" s="1"/>
  <c r="H228" i="64"/>
  <c r="H345" i="60" s="1"/>
  <c r="H243" i="64"/>
  <c r="H360" i="60" s="1"/>
  <c r="H218" i="64"/>
  <c r="H335" i="60" s="1"/>
  <c r="H229" i="64"/>
  <c r="H346" i="60" s="1"/>
  <c r="H239" i="64"/>
  <c r="H356" i="60" s="1"/>
  <c r="H231" i="64"/>
  <c r="H348" i="60" s="1"/>
  <c r="H219" i="64"/>
  <c r="H336" i="60" s="1"/>
  <c r="H235" i="64"/>
  <c r="H352" i="60" s="1"/>
  <c r="H232" i="64"/>
  <c r="H349" i="60" s="1"/>
  <c r="H234" i="64"/>
  <c r="H351" i="60" s="1"/>
  <c r="H224" i="64"/>
  <c r="H341" i="60" s="1"/>
  <c r="H226" i="64"/>
  <c r="H343" i="60" s="1"/>
  <c r="H236" i="64"/>
  <c r="H353" i="60" s="1"/>
  <c r="H222" i="64"/>
  <c r="H339" i="60" s="1"/>
  <c r="H185" i="64"/>
  <c r="H186" i="64"/>
  <c r="H337" i="60"/>
  <c r="H242" i="64"/>
  <c r="H359" i="60" s="1"/>
  <c r="H193" i="64"/>
  <c r="H244" i="64"/>
  <c r="H361" i="60" s="1"/>
  <c r="H200" i="64"/>
  <c r="H237" i="64"/>
  <c r="H354" i="60" s="1"/>
  <c r="H199" i="64"/>
  <c r="H241" i="64"/>
  <c r="H358" i="60" s="1"/>
  <c r="H211" i="64"/>
  <c r="H210" i="64"/>
  <c r="H203" i="64"/>
  <c r="H207" i="64"/>
  <c r="H198" i="64"/>
  <c r="H202" i="64"/>
  <c r="H206" i="64"/>
  <c r="H187" i="64"/>
  <c r="H205" i="64"/>
  <c r="H215" i="64"/>
  <c r="H332" i="60" s="1"/>
  <c r="H204" i="64"/>
  <c r="H190" i="64"/>
  <c r="H208" i="64"/>
  <c r="H197" i="64"/>
  <c r="H201" i="64"/>
  <c r="H179" i="64"/>
  <c r="M6" i="70" l="1"/>
  <c r="P3" i="79"/>
  <c r="P3" i="80"/>
  <c r="P4" i="49"/>
  <c r="P7" i="44"/>
  <c r="P3" i="64"/>
  <c r="Q6" i="44"/>
  <c r="P3" i="61"/>
  <c r="P4" i="60"/>
  <c r="P2" i="44"/>
  <c r="P3" i="68"/>
  <c r="S270" i="60"/>
  <c r="S296" i="60" s="1"/>
  <c r="O270" i="60"/>
  <c r="K270" i="60"/>
  <c r="P269" i="60"/>
  <c r="P295" i="60" s="1"/>
  <c r="L269" i="60"/>
  <c r="L295" i="60" s="1"/>
  <c r="Q268" i="60"/>
  <c r="M268" i="60"/>
  <c r="R267" i="60"/>
  <c r="R293" i="60" s="1"/>
  <c r="N267" i="60"/>
  <c r="N293" i="60" s="1"/>
  <c r="S266" i="60"/>
  <c r="O266" i="60"/>
  <c r="K266" i="60"/>
  <c r="K292" i="60" s="1"/>
  <c r="P265" i="60"/>
  <c r="P291" i="60" s="1"/>
  <c r="L265" i="60"/>
  <c r="Q264" i="60"/>
  <c r="M264" i="60"/>
  <c r="M290" i="60" s="1"/>
  <c r="R263" i="60"/>
  <c r="R289" i="60" s="1"/>
  <c r="N263" i="60"/>
  <c r="S262" i="60"/>
  <c r="O262" i="60"/>
  <c r="O288" i="60" s="1"/>
  <c r="K262" i="60"/>
  <c r="K288" i="60" s="1"/>
  <c r="P261" i="60"/>
  <c r="L261" i="60"/>
  <c r="J268" i="60"/>
  <c r="J264" i="60"/>
  <c r="J290" i="60" s="1"/>
  <c r="M270" i="60"/>
  <c r="N269" i="60"/>
  <c r="O268" i="60"/>
  <c r="O294" i="60" s="1"/>
  <c r="P267" i="60"/>
  <c r="P293" i="60" s="1"/>
  <c r="Q266" i="60"/>
  <c r="R265" i="60"/>
  <c r="S264" i="60"/>
  <c r="L270" i="60"/>
  <c r="L296" i="60" s="1"/>
  <c r="R268" i="60"/>
  <c r="O267" i="60"/>
  <c r="Q265" i="60"/>
  <c r="N264" i="60"/>
  <c r="N290" i="60" s="1"/>
  <c r="R270" i="60"/>
  <c r="N270" i="60"/>
  <c r="S269" i="60"/>
  <c r="S295" i="60" s="1"/>
  <c r="O269" i="60"/>
  <c r="O295" i="60" s="1"/>
  <c r="K269" i="60"/>
  <c r="P268" i="60"/>
  <c r="L268" i="60"/>
  <c r="Q267" i="60"/>
  <c r="Q293" i="60" s="1"/>
  <c r="M267" i="60"/>
  <c r="R266" i="60"/>
  <c r="N266" i="60"/>
  <c r="S265" i="60"/>
  <c r="S291" i="60" s="1"/>
  <c r="O265" i="60"/>
  <c r="K265" i="60"/>
  <c r="P264" i="60"/>
  <c r="P290" i="60" s="1"/>
  <c r="L264" i="60"/>
  <c r="L290" i="60" s="1"/>
  <c r="Q263" i="60"/>
  <c r="M263" i="60"/>
  <c r="R262" i="60"/>
  <c r="N262" i="60"/>
  <c r="N288" i="60" s="1"/>
  <c r="S261" i="60"/>
  <c r="O261" i="60"/>
  <c r="K261" i="60"/>
  <c r="K287" i="60" s="1"/>
  <c r="J267" i="60"/>
  <c r="J293" i="60" s="1"/>
  <c r="J263" i="60"/>
  <c r="Q270" i="60"/>
  <c r="R269" i="60"/>
  <c r="R295" i="60" s="1"/>
  <c r="S268" i="60"/>
  <c r="S294" i="60" s="1"/>
  <c r="K268" i="60"/>
  <c r="L267" i="60"/>
  <c r="M266" i="60"/>
  <c r="N265" i="60"/>
  <c r="N291" i="60" s="1"/>
  <c r="O264" i="60"/>
  <c r="K264" i="60"/>
  <c r="P263" i="60"/>
  <c r="P289" i="60" s="1"/>
  <c r="L263" i="60"/>
  <c r="L289" i="60" s="1"/>
  <c r="Q262" i="60"/>
  <c r="M262" i="60"/>
  <c r="R261" i="60"/>
  <c r="R287" i="60" s="1"/>
  <c r="N261" i="60"/>
  <c r="N287" i="60" s="1"/>
  <c r="J270" i="60"/>
  <c r="J266" i="60"/>
  <c r="J262" i="60"/>
  <c r="J288" i="60" s="1"/>
  <c r="P270" i="60"/>
  <c r="P296" i="60" s="1"/>
  <c r="M269" i="60"/>
  <c r="S267" i="60"/>
  <c r="P266" i="60"/>
  <c r="P292" i="60" s="1"/>
  <c r="R264" i="60"/>
  <c r="R290" i="60" s="1"/>
  <c r="Q269" i="60"/>
  <c r="N268" i="60"/>
  <c r="K267" i="60"/>
  <c r="K293" i="60" s="1"/>
  <c r="L266" i="60"/>
  <c r="L292" i="60" s="1"/>
  <c r="M265" i="60"/>
  <c r="S263" i="60"/>
  <c r="O263" i="60"/>
  <c r="O289" i="60" s="1"/>
  <c r="K263" i="60"/>
  <c r="K289" i="60" s="1"/>
  <c r="M261" i="60"/>
  <c r="P262" i="60"/>
  <c r="J269" i="60"/>
  <c r="J295" i="60" s="1"/>
  <c r="L262" i="60"/>
  <c r="L288" i="60" s="1"/>
  <c r="J265" i="60"/>
  <c r="Q261" i="60"/>
  <c r="J261" i="60"/>
  <c r="J287" i="60" s="1"/>
  <c r="N295" i="60"/>
  <c r="M292" i="60"/>
  <c r="R291" i="60"/>
  <c r="O290" i="60"/>
  <c r="K290" i="60"/>
  <c r="M288" i="60"/>
  <c r="J292" i="60"/>
  <c r="M294" i="60"/>
  <c r="J294" i="60"/>
  <c r="M295" i="60"/>
  <c r="S293" i="60"/>
  <c r="O293" i="60"/>
  <c r="Q291" i="60"/>
  <c r="S289" i="60"/>
  <c r="P288" i="60"/>
  <c r="Q287" i="60"/>
  <c r="J291" i="60"/>
  <c r="Q294" i="60"/>
  <c r="Q290" i="60"/>
  <c r="N289" i="60"/>
  <c r="K296" i="60"/>
  <c r="L291" i="60"/>
  <c r="L287" i="60"/>
  <c r="R288" i="60"/>
  <c r="S287" i="60"/>
  <c r="R296" i="60"/>
  <c r="Q289" i="60"/>
  <c r="N296" i="60"/>
  <c r="P294" i="60"/>
  <c r="R292" i="60"/>
  <c r="K291" i="60"/>
  <c r="O287" i="60"/>
  <c r="M293" i="60"/>
  <c r="H226" i="60"/>
  <c r="N13" i="70"/>
  <c r="P13" i="70"/>
  <c r="M13" i="70"/>
  <c r="L13" i="70"/>
  <c r="O13" i="70"/>
  <c r="K13" i="70"/>
  <c r="P287" i="60"/>
  <c r="O292" i="60"/>
  <c r="M289" i="60"/>
  <c r="Q288" i="60"/>
  <c r="S292" i="60"/>
  <c r="Q296" i="60"/>
  <c r="N292" i="60"/>
  <c r="J289" i="60"/>
  <c r="R294" i="60"/>
  <c r="O296" i="60"/>
  <c r="Q292" i="60"/>
  <c r="O291" i="60"/>
  <c r="K294" i="60"/>
  <c r="L294" i="60"/>
  <c r="N294" i="60"/>
  <c r="L293" i="60"/>
  <c r="K295" i="60"/>
  <c r="M296" i="60"/>
  <c r="M287" i="60"/>
  <c r="M291" i="60"/>
  <c r="J296" i="60"/>
  <c r="S290" i="60"/>
  <c r="S288" i="60"/>
  <c r="Q295" i="60"/>
  <c r="Q3" i="80" l="1"/>
  <c r="Q3" i="79"/>
  <c r="Q3" i="64"/>
  <c r="Q2" i="44"/>
  <c r="Q3" i="61"/>
  <c r="Q7" i="44"/>
  <c r="R6" i="44"/>
  <c r="Q3" i="68"/>
  <c r="Q4" i="60"/>
  <c r="Q4" i="49"/>
  <c r="S247" i="60"/>
  <c r="O247" i="60"/>
  <c r="O283" i="60" s="1"/>
  <c r="K247" i="60"/>
  <c r="P246" i="60"/>
  <c r="L246" i="60"/>
  <c r="Q245" i="60"/>
  <c r="Q281" i="60" s="1"/>
  <c r="M245" i="60"/>
  <c r="R244" i="60"/>
  <c r="R280" i="60" s="1"/>
  <c r="N244" i="60"/>
  <c r="S243" i="60"/>
  <c r="S279" i="60" s="1"/>
  <c r="O243" i="60"/>
  <c r="K243" i="60"/>
  <c r="P242" i="60"/>
  <c r="L242" i="60"/>
  <c r="L278" i="60" s="1"/>
  <c r="Q241" i="60"/>
  <c r="M241" i="60"/>
  <c r="M277" i="60" s="1"/>
  <c r="R240" i="60"/>
  <c r="N240" i="60"/>
  <c r="N276" i="60" s="1"/>
  <c r="S239" i="60"/>
  <c r="O239" i="60"/>
  <c r="K239" i="60"/>
  <c r="P238" i="60"/>
  <c r="P274" i="60" s="1"/>
  <c r="L238" i="60"/>
  <c r="J245" i="60"/>
  <c r="J281" i="60" s="1"/>
  <c r="J241" i="60"/>
  <c r="Q247" i="60"/>
  <c r="Q283" i="60" s="1"/>
  <c r="N246" i="60"/>
  <c r="O245" i="60"/>
  <c r="O281" i="60" s="1"/>
  <c r="P244" i="60"/>
  <c r="M243" i="60"/>
  <c r="M279" i="60" s="1"/>
  <c r="N242" i="60"/>
  <c r="O241" i="60"/>
  <c r="O277" i="60" s="1"/>
  <c r="P240" i="60"/>
  <c r="Q239" i="60"/>
  <c r="M239" i="60"/>
  <c r="J247" i="60"/>
  <c r="J283" i="60" s="1"/>
  <c r="J239" i="60"/>
  <c r="R247" i="60"/>
  <c r="R283" i="60" s="1"/>
  <c r="N247" i="60"/>
  <c r="S246" i="60"/>
  <c r="O246" i="60"/>
  <c r="K246" i="60"/>
  <c r="K282" i="60" s="1"/>
  <c r="P245" i="60"/>
  <c r="L245" i="60"/>
  <c r="L281" i="60" s="1"/>
  <c r="Q244" i="60"/>
  <c r="M244" i="60"/>
  <c r="M280" i="60" s="1"/>
  <c r="R243" i="60"/>
  <c r="N243" i="60"/>
  <c r="N279" i="60" s="1"/>
  <c r="S242" i="60"/>
  <c r="O242" i="60"/>
  <c r="O278" i="60" s="1"/>
  <c r="K242" i="60"/>
  <c r="P241" i="60"/>
  <c r="P277" i="60" s="1"/>
  <c r="L241" i="60"/>
  <c r="Q240" i="60"/>
  <c r="Q276" i="60" s="1"/>
  <c r="M240" i="60"/>
  <c r="R239" i="60"/>
  <c r="R275" i="60" s="1"/>
  <c r="N239" i="60"/>
  <c r="S238" i="60"/>
  <c r="O238" i="60"/>
  <c r="K238" i="60"/>
  <c r="K274" i="60" s="1"/>
  <c r="J244" i="60"/>
  <c r="J240" i="60"/>
  <c r="J276" i="60" s="1"/>
  <c r="M247" i="60"/>
  <c r="R246" i="60"/>
  <c r="S245" i="60"/>
  <c r="K245" i="60"/>
  <c r="Q243" i="60"/>
  <c r="R242" i="60"/>
  <c r="R278" i="60" s="1"/>
  <c r="S241" i="60"/>
  <c r="K241" i="60"/>
  <c r="K277" i="60" s="1"/>
  <c r="L240" i="60"/>
  <c r="R238" i="60"/>
  <c r="R274" i="60" s="1"/>
  <c r="N238" i="60"/>
  <c r="J243" i="60"/>
  <c r="L244" i="60"/>
  <c r="P247" i="60"/>
  <c r="P283" i="60" s="1"/>
  <c r="R245" i="60"/>
  <c r="K244" i="60"/>
  <c r="K280" i="60" s="1"/>
  <c r="M242" i="60"/>
  <c r="O240" i="60"/>
  <c r="L247" i="60"/>
  <c r="N245" i="60"/>
  <c r="N281" i="60" s="1"/>
  <c r="P243" i="60"/>
  <c r="R241" i="60"/>
  <c r="R277" i="60" s="1"/>
  <c r="K240" i="60"/>
  <c r="M238" i="60"/>
  <c r="M274" i="60" s="1"/>
  <c r="S244" i="60"/>
  <c r="S280" i="60" s="1"/>
  <c r="N241" i="60"/>
  <c r="N277" i="60" s="1"/>
  <c r="J246" i="60"/>
  <c r="M246" i="60"/>
  <c r="O244" i="60"/>
  <c r="O280" i="60" s="1"/>
  <c r="Q242" i="60"/>
  <c r="Q278" i="60" s="1"/>
  <c r="S240" i="60"/>
  <c r="Q238" i="60"/>
  <c r="Q274" i="60" s="1"/>
  <c r="Q246" i="60"/>
  <c r="Q282" i="60" s="1"/>
  <c r="L243" i="60"/>
  <c r="L279" i="60" s="1"/>
  <c r="P239" i="60"/>
  <c r="L239" i="60"/>
  <c r="L275" i="60" s="1"/>
  <c r="J242" i="60"/>
  <c r="J278" i="60" s="1"/>
  <c r="J238" i="60"/>
  <c r="L283" i="60"/>
  <c r="M282" i="60"/>
  <c r="S276" i="60"/>
  <c r="K276" i="60"/>
  <c r="J282" i="60"/>
  <c r="J277" i="60"/>
  <c r="S282" i="60"/>
  <c r="K283" i="60"/>
  <c r="P282" i="60"/>
  <c r="M281" i="60"/>
  <c r="O279" i="60"/>
  <c r="K279" i="60"/>
  <c r="Q277" i="60"/>
  <c r="S275" i="60"/>
  <c r="O275" i="60"/>
  <c r="O282" i="60"/>
  <c r="Q280" i="60"/>
  <c r="M283" i="60"/>
  <c r="S278" i="60"/>
  <c r="K278" i="60"/>
  <c r="N275" i="60"/>
  <c r="O274" i="60"/>
  <c r="R282" i="60"/>
  <c r="K281" i="60"/>
  <c r="S277" i="60"/>
  <c r="N282" i="60"/>
  <c r="L280" i="60"/>
  <c r="N278" i="60"/>
  <c r="P276" i="60"/>
  <c r="S274" i="60"/>
  <c r="P275" i="60"/>
  <c r="S281" i="60"/>
  <c r="J280" i="60"/>
  <c r="Q279" i="60"/>
  <c r="L277" i="60"/>
  <c r="O276" i="60"/>
  <c r="R279" i="60"/>
  <c r="N280" i="60"/>
  <c r="M275" i="60"/>
  <c r="L276" i="60"/>
  <c r="S283" i="60"/>
  <c r="R281" i="60"/>
  <c r="P280" i="60"/>
  <c r="N274" i="60"/>
  <c r="P279" i="60"/>
  <c r="K275" i="60"/>
  <c r="J275" i="60"/>
  <c r="P278" i="60"/>
  <c r="N283" i="60"/>
  <c r="L282" i="60"/>
  <c r="P281" i="60"/>
  <c r="R276" i="60"/>
  <c r="M278" i="60"/>
  <c r="M276" i="60"/>
  <c r="L274" i="60"/>
  <c r="M297" i="60"/>
  <c r="I4" i="70" s="1"/>
  <c r="J297" i="60"/>
  <c r="F4" i="70" s="1"/>
  <c r="L297" i="60"/>
  <c r="H4" i="70" s="1"/>
  <c r="P297" i="60"/>
  <c r="L4" i="70" s="1"/>
  <c r="Q297" i="60"/>
  <c r="M4" i="70" s="1"/>
  <c r="K297" i="60"/>
  <c r="G4" i="70" s="1"/>
  <c r="R297" i="60"/>
  <c r="N4" i="70" s="1"/>
  <c r="N297" i="60"/>
  <c r="J4" i="70" s="1"/>
  <c r="S297" i="60"/>
  <c r="O4" i="70" s="1"/>
  <c r="O297" i="60"/>
  <c r="K4" i="70" s="1"/>
  <c r="H261" i="60"/>
  <c r="H287" i="60" s="1"/>
  <c r="H263" i="60"/>
  <c r="H289" i="60" s="1"/>
  <c r="H266" i="60"/>
  <c r="H292" i="60" s="1"/>
  <c r="H265" i="60"/>
  <c r="H291" i="60" s="1"/>
  <c r="H264" i="60"/>
  <c r="H290" i="60" s="1"/>
  <c r="H269" i="60"/>
  <c r="H295" i="60" s="1"/>
  <c r="H270" i="60"/>
  <c r="H296" i="60" s="1"/>
  <c r="H262" i="60"/>
  <c r="H288" i="60" s="1"/>
  <c r="H267" i="60"/>
  <c r="H293" i="60" s="1"/>
  <c r="H268" i="60"/>
  <c r="H294" i="60" s="1"/>
  <c r="Q275" i="60" l="1"/>
  <c r="J279" i="60"/>
  <c r="R3" i="79"/>
  <c r="R3" i="80"/>
  <c r="R4" i="60"/>
  <c r="R7" i="44"/>
  <c r="R3" i="61"/>
  <c r="R3" i="68"/>
  <c r="R2" i="44"/>
  <c r="R4" i="49"/>
  <c r="S6" i="44"/>
  <c r="R3" i="64"/>
  <c r="H242" i="60"/>
  <c r="J274" i="60"/>
  <c r="H241" i="60"/>
  <c r="H247" i="60"/>
  <c r="H283" i="60" s="1"/>
  <c r="H239" i="60"/>
  <c r="H275" i="60" s="1"/>
  <c r="H238" i="60"/>
  <c r="H274" i="60" s="1"/>
  <c r="H245" i="60"/>
  <c r="H281" i="60" s="1"/>
  <c r="H246" i="60"/>
  <c r="H282" i="60" s="1"/>
  <c r="H243" i="60"/>
  <c r="H240" i="60"/>
  <c r="H276" i="60" s="1"/>
  <c r="H244" i="60"/>
  <c r="H280" i="60" s="1"/>
  <c r="L285" i="60"/>
  <c r="H11" i="70" s="1"/>
  <c r="J285" i="60"/>
  <c r="F11" i="70" s="1"/>
  <c r="K285" i="60"/>
  <c r="G11" i="70" s="1"/>
  <c r="M285" i="60"/>
  <c r="I11" i="70" s="1"/>
  <c r="R285" i="60"/>
  <c r="N11" i="70" s="1"/>
  <c r="P285" i="60"/>
  <c r="L11" i="70" s="1"/>
  <c r="N285" i="60"/>
  <c r="J11" i="70" s="1"/>
  <c r="S285" i="60"/>
  <c r="O11" i="70" s="1"/>
  <c r="O285" i="60"/>
  <c r="K11" i="70" s="1"/>
  <c r="Q285" i="60"/>
  <c r="M11" i="70" s="1"/>
  <c r="H277" i="60"/>
  <c r="H278" i="60"/>
  <c r="H279" i="60"/>
  <c r="H297" i="60"/>
  <c r="P4" i="70" s="1"/>
  <c r="S3" i="79" l="1"/>
  <c r="S3" i="80"/>
  <c r="S3" i="68"/>
  <c r="S3" i="61"/>
  <c r="S7" i="44"/>
  <c r="S4" i="49"/>
  <c r="S4" i="60"/>
  <c r="S3" i="64"/>
  <c r="T6" i="44"/>
  <c r="S2" i="44"/>
  <c r="H285" i="60"/>
  <c r="P11" i="70" s="1"/>
  <c r="U6" i="44" l="1"/>
  <c r="T7" i="44"/>
  <c r="T2" i="44"/>
  <c r="U2" i="44" l="1"/>
  <c r="V6" i="44"/>
  <c r="U7" i="44"/>
  <c r="V2" i="44" l="1"/>
  <c r="W6" i="44"/>
  <c r="V7" i="44"/>
  <c r="W2" i="44" l="1"/>
  <c r="W7" i="44"/>
  <c r="X6" i="44"/>
  <c r="X2" i="44" l="1"/>
  <c r="X7" i="44"/>
  <c r="Y6" i="44"/>
  <c r="Y7" i="44" l="1"/>
  <c r="Y2" i="44"/>
  <c r="Z6" i="44"/>
  <c r="AA6" i="44" l="1"/>
  <c r="Z7" i="44"/>
  <c r="Z2" i="44"/>
  <c r="AA2" i="44" l="1"/>
  <c r="AA7" i="44"/>
  <c r="AB6" i="44"/>
  <c r="AC6" i="44" l="1"/>
  <c r="AB7" i="44"/>
  <c r="AB2" i="44"/>
  <c r="AD6" i="44" l="1"/>
  <c r="AC7" i="44"/>
  <c r="AC2" i="44"/>
  <c r="AE6" i="44" l="1"/>
  <c r="AD2" i="44"/>
  <c r="AD7" i="44"/>
  <c r="AE7" i="44" l="1"/>
  <c r="AF6" i="44"/>
  <c r="AE2" i="44"/>
  <c r="AF2" i="44" l="1"/>
  <c r="AG6" i="44"/>
  <c r="AF7" i="44"/>
  <c r="AG2" i="44" l="1"/>
  <c r="AG7" i="44"/>
  <c r="AH6" i="44"/>
  <c r="AH2" i="44" l="1"/>
  <c r="AH7" i="44"/>
  <c r="AI6" i="44"/>
  <c r="AJ6" i="44" l="1"/>
  <c r="AI2" i="44"/>
  <c r="AI7" i="44"/>
  <c r="AK6" i="44" l="1"/>
  <c r="AJ2" i="44"/>
  <c r="AJ7" i="44"/>
  <c r="AL6" i="44" l="1"/>
  <c r="AK2" i="44"/>
  <c r="AK7" i="44"/>
  <c r="AL2" i="44" l="1"/>
  <c r="AL7" i="44"/>
  <c r="AM6" i="44"/>
  <c r="AM2" i="44" l="1"/>
  <c r="AM7" i="44"/>
  <c r="H7" i="44" s="1"/>
</calcChain>
</file>

<file path=xl/sharedStrings.xml><?xml version="1.0" encoding="utf-8"?>
<sst xmlns="http://schemas.openxmlformats.org/spreadsheetml/2006/main" count="18585" uniqueCount="632">
  <si>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</si>
  <si>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</si>
  <si>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</si>
  <si>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</si>
  <si>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</si>
  <si>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</si>
  <si>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</si>
  <si>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</si>
  <si>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</si>
  <si>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</si>
  <si>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ANH</t>
  </si>
  <si>
    <t>nr</t>
  </si>
  <si>
    <t>Price Review 2019</t>
  </si>
  <si>
    <t>£m</t>
  </si>
  <si>
    <t>WSH</t>
  </si>
  <si>
    <t>NES</t>
  </si>
  <si>
    <t>SVT</t>
  </si>
  <si>
    <t>SRN</t>
  </si>
  <si>
    <t>TMS</t>
  </si>
  <si>
    <t>NWT</t>
  </si>
  <si>
    <t>WSX</t>
  </si>
  <si>
    <t>YKY</t>
  </si>
  <si>
    <t>AFW</t>
  </si>
  <si>
    <t>BRL</t>
  </si>
  <si>
    <t>DVW</t>
  </si>
  <si>
    <t>PRT</t>
  </si>
  <si>
    <t>SES</t>
  </si>
  <si>
    <t>SEW</t>
  </si>
  <si>
    <t>SSC</t>
  </si>
  <si>
    <t>Constant</t>
  </si>
  <si>
    <t>SIM CONSTANTS</t>
  </si>
  <si>
    <t>Total</t>
  </si>
  <si>
    <t>%</t>
  </si>
  <si>
    <t>TIME RULER</t>
  </si>
  <si>
    <t>Model column counter</t>
  </si>
  <si>
    <t>counter</t>
  </si>
  <si>
    <t>First model column flag</t>
  </si>
  <si>
    <t>flag</t>
  </si>
  <si>
    <t>Financial Year</t>
  </si>
  <si>
    <t>year</t>
  </si>
  <si>
    <t>2020-21</t>
  </si>
  <si>
    <t>2021-22</t>
  </si>
  <si>
    <t>2022-23</t>
  </si>
  <si>
    <t>2023-24</t>
  </si>
  <si>
    <t>2024-25</t>
  </si>
  <si>
    <t>Four year SIM flag</t>
  </si>
  <si>
    <t>Years SIM adjustment is applied to</t>
  </si>
  <si>
    <t>SWT</t>
  </si>
  <si>
    <t>BWH</t>
  </si>
  <si>
    <t>Sorted</t>
  </si>
  <si>
    <t>Ranked</t>
  </si>
  <si>
    <t>Number of years data used in SIM score calculation</t>
  </si>
  <si>
    <t>SIM rewards and penalties (for export)</t>
  </si>
  <si>
    <t>SIM adjustment calculations</t>
  </si>
  <si>
    <t>PR19 application</t>
  </si>
  <si>
    <t>Nr</t>
  </si>
  <si>
    <t>HDD</t>
  </si>
  <si>
    <t>Text</t>
  </si>
  <si>
    <t>PR19PD009_OUT</t>
  </si>
  <si>
    <t>Highest score</t>
  </si>
  <si>
    <t>Lowest score</t>
  </si>
  <si>
    <t>Gradient</t>
  </si>
  <si>
    <t>Highest reward</t>
  </si>
  <si>
    <t>Lowest penalty</t>
  </si>
  <si>
    <t>Difference in highest and lowest score</t>
  </si>
  <si>
    <t>Difference in highest and lowest reward</t>
  </si>
  <si>
    <t>Gradient of reward schedule</t>
  </si>
  <si>
    <t>Intercept</t>
  </si>
  <si>
    <t>SIM straight line reward allocation</t>
  </si>
  <si>
    <t>Checks</t>
  </si>
  <si>
    <t>Four year reward/ penalty allocation</t>
  </si>
  <si>
    <t>Highest reward is 6%</t>
  </si>
  <si>
    <t>Lowest reward is -12%</t>
  </si>
  <si>
    <t>All rewards are between -12% and 6%</t>
  </si>
  <si>
    <t>Action / Intervention reference</t>
  </si>
  <si>
    <t>Scores and adjustments for chart</t>
  </si>
  <si>
    <t>Four Year SIM</t>
  </si>
  <si>
    <t>Year used for nhh-household retail revenue</t>
  </si>
  <si>
    <t>Quantitative score calculations</t>
  </si>
  <si>
    <t>ADSM</t>
  </si>
  <si>
    <t>Affinity for Business</t>
  </si>
  <si>
    <t>Aquaflow</t>
  </si>
  <si>
    <t>Business Stream</t>
  </si>
  <si>
    <t>Castle Water</t>
  </si>
  <si>
    <t>Clear Business Water</t>
  </si>
  <si>
    <t>Everflow</t>
  </si>
  <si>
    <t>First Business Water</t>
  </si>
  <si>
    <t>LEEP Utilities</t>
  </si>
  <si>
    <t>Pennon</t>
  </si>
  <si>
    <t>Pod 53</t>
  </si>
  <si>
    <t>Regent Water</t>
  </si>
  <si>
    <t>SES Business Water</t>
  </si>
  <si>
    <t>South East Water Choice</t>
  </si>
  <si>
    <t>Three Sixty Water</t>
  </si>
  <si>
    <t>Water Plus</t>
  </si>
  <si>
    <t>The Water retail Company</t>
  </si>
  <si>
    <t>Waterscan</t>
  </si>
  <si>
    <t>Water2business</t>
  </si>
  <si>
    <t>Wave</t>
  </si>
  <si>
    <t>Yorkshire Water Business Services</t>
  </si>
  <si>
    <t>Yu Water</t>
  </si>
  <si>
    <t>Retailer company names</t>
  </si>
  <si>
    <t>United Utilities</t>
  </si>
  <si>
    <t>SES Water</t>
  </si>
  <si>
    <t>Hafren Dyfrdwy</t>
  </si>
  <si>
    <t>Hartlepool</t>
  </si>
  <si>
    <t>Written complaints weighting</t>
  </si>
  <si>
    <t>Escalated complaints weighting</t>
  </si>
  <si>
    <t>CCWater investigations weighting</t>
  </si>
  <si>
    <t>Appendix 9 - Overview of non-household Customer Complaints 2015/16</t>
  </si>
  <si>
    <t>Complaints received by companies</t>
  </si>
  <si>
    <t>Complaints to CCWater</t>
  </si>
  <si>
    <t>Non Household Connected Properties (000s)</t>
  </si>
  <si>
    <t>Non Household Customer Complaints</t>
  </si>
  <si>
    <t>Per 10,000 Connections</t>
  </si>
  <si>
    <t>Company</t>
  </si>
  <si>
    <t>First stage complaints</t>
  </si>
  <si>
    <t>Repeat written contacts*</t>
  </si>
  <si>
    <t>Accepted for investigation</t>
  </si>
  <si>
    <t>Number</t>
  </si>
  <si>
    <t>% of Total</t>
  </si>
  <si>
    <t xml:space="preserve">Affinity </t>
  </si>
  <si>
    <t>Anglian</t>
  </si>
  <si>
    <t xml:space="preserve">Bournemouth </t>
  </si>
  <si>
    <t>Bristol</t>
  </si>
  <si>
    <t xml:space="preserve">Cambridge </t>
  </si>
  <si>
    <t>Dee Valley</t>
  </si>
  <si>
    <t xml:space="preserve">Dŵr Cymru </t>
  </si>
  <si>
    <t>Essex &amp; Suffolk</t>
  </si>
  <si>
    <t>Northumbrian</t>
  </si>
  <si>
    <t xml:space="preserve">Portsmouth </t>
  </si>
  <si>
    <t>Severn Trent</t>
  </si>
  <si>
    <t xml:space="preserve">South East </t>
  </si>
  <si>
    <t xml:space="preserve">Southern </t>
  </si>
  <si>
    <t xml:space="preserve">South Staffordshire </t>
  </si>
  <si>
    <t xml:space="preserve">South West </t>
  </si>
  <si>
    <t xml:space="preserve">Sutton &amp; East Surrey </t>
  </si>
  <si>
    <t xml:space="preserve">Thames </t>
  </si>
  <si>
    <t xml:space="preserve">Wessex </t>
  </si>
  <si>
    <t xml:space="preserve">Yorkshire </t>
  </si>
  <si>
    <t>Total / Average</t>
  </si>
  <si>
    <t>Percentages may not add to 100 because of rounding</t>
  </si>
  <si>
    <t>*Repeat contacts are where the customer remained dissatisfied after the first company response and wrote again</t>
  </si>
  <si>
    <t>Appendix 9 - Overview of non-household Customer Complaints 2016/17</t>
  </si>
  <si>
    <t>United Utilities**</t>
  </si>
  <si>
    <t>**From 1 April 2016 United Utilities traded as Water Plus, a water retail company for its non-household customers</t>
  </si>
  <si>
    <t>Appendix 1 - NHH written customer complaints to retailers/companies in Wales by month 2017/18</t>
  </si>
  <si>
    <t xml:space="preserve">Company </t>
  </si>
  <si>
    <t>Supply points/connections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</si>
  <si>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</si>
  <si>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</si>
  <si>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</si>
  <si>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</si>
  <si>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</si>
  <si>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</si>
  <si>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</si>
  <si>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</si>
  <si>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</si>
  <si>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</si>
  <si>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</si>
  <si>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</si>
  <si>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Trend </t>
  </si>
  <si>
    <t xml:space="preserve">Complaints per 10,000 supply points/connections </t>
  </si>
  <si>
    <r>
      <t>Dee Valley</t>
    </r>
    <r>
      <rPr>
        <b/>
        <vertAlign val="superscript"/>
        <sz val="10"/>
        <rFont val="Trebuchet MS"/>
        <family val="2"/>
      </rPr>
      <t xml:space="preserve">1 </t>
    </r>
  </si>
  <si>
    <r>
      <t>Dŵr Cymru</t>
    </r>
    <r>
      <rPr>
        <b/>
        <vertAlign val="superscript"/>
        <sz val="10"/>
        <rFont val="Trebuchet MS"/>
        <family val="2"/>
      </rPr>
      <t>1</t>
    </r>
  </si>
  <si>
    <t xml:space="preserve">Total </t>
  </si>
  <si>
    <t>1. Dŵr Cymru and Dee Valley are connections rather than supply points</t>
  </si>
  <si>
    <t>Appendix 4 - CCWater NHH investigations against Retailers / companies in Wales 2017-18</t>
  </si>
  <si>
    <t>Investigations</t>
  </si>
  <si>
    <t xml:space="preserve">Dee Valley </t>
  </si>
  <si>
    <t>LEEP Water Networks</t>
  </si>
  <si>
    <t>The Water Retail Company</t>
  </si>
  <si>
    <t>Note: Some fields use a lookup on other fields (e.g. SPIDs).  Recommend that you don't overwrite these.</t>
  </si>
  <si>
    <t>Written complaints against retailers 2018/19</t>
  </si>
  <si>
    <t>Supply points / connections</t>
  </si>
  <si>
    <t>Apr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</si>
  <si>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</si>
  <si>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</si>
  <si>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</si>
  <si>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</si>
  <si>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</si>
  <si>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</si>
  <si>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</si>
  <si>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</si>
  <si>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</si>
  <si>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</si>
  <si>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Per 10K</t>
  </si>
  <si>
    <t>Water Choice</t>
  </si>
  <si>
    <t>Clear Business</t>
  </si>
  <si>
    <t>Dŵr Cymru</t>
  </si>
  <si>
    <t>Leep Utilities</t>
  </si>
  <si>
    <t>Smarta Water</t>
  </si>
  <si>
    <t>TWRC</t>
  </si>
  <si>
    <t>YWBS</t>
  </si>
  <si>
    <t>Ceased trading</t>
  </si>
  <si>
    <t>Exclude as &lt; 2,000 SPIDs</t>
  </si>
  <si>
    <t>Complete list of companies</t>
  </si>
  <si>
    <t>Dee Valley/ Hafren Dyfrdwy</t>
  </si>
  <si>
    <t xml:space="preserve">Dee Valley1 </t>
  </si>
  <si>
    <t>Dŵr Cymru1</t>
  </si>
  <si>
    <t>Data merged into licensed entity</t>
  </si>
  <si>
    <t>Entity removed due to size threshold (2000 connections/ SPIDs minimum)</t>
  </si>
  <si>
    <t>£</t>
  </si>
  <si>
    <t>R4035_B1W</t>
  </si>
  <si>
    <t>R5E00001W</t>
  </si>
  <si>
    <t>R5E00010W</t>
  </si>
  <si>
    <t>R4035_B2W</t>
  </si>
  <si>
    <t>R4035_B3W</t>
  </si>
  <si>
    <t>R4035_B4W</t>
  </si>
  <si>
    <t>R4035_B5W</t>
  </si>
  <si>
    <t>R4035_B6W</t>
  </si>
  <si>
    <t>R4035_B7W</t>
  </si>
  <si>
    <t>R4035_B8W</t>
  </si>
  <si>
    <t>R4035_B9W</t>
  </si>
  <si>
    <t>R4035_B10W</t>
  </si>
  <si>
    <t>R5E00002W</t>
  </si>
  <si>
    <t>R5E00003W</t>
  </si>
  <si>
    <t>R5E00004W</t>
  </si>
  <si>
    <t>R5E00005W</t>
  </si>
  <si>
    <t>R5E00006W</t>
  </si>
  <si>
    <t>R5E00007W</t>
  </si>
  <si>
    <t>R5E00008W</t>
  </si>
  <si>
    <t>R5E00009W</t>
  </si>
  <si>
    <t>AFW - full company names</t>
  </si>
  <si>
    <t>ANH - full company names</t>
  </si>
  <si>
    <t>BWH - full company names</t>
  </si>
  <si>
    <t>BRL - full company names</t>
  </si>
  <si>
    <t>DVW - full company names</t>
  </si>
  <si>
    <t>WSH - full company names</t>
  </si>
  <si>
    <t>NES - full company names</t>
  </si>
  <si>
    <t>PRT - full company names</t>
  </si>
  <si>
    <t>SES - full company names</t>
  </si>
  <si>
    <t>SVT - full company names</t>
  </si>
  <si>
    <t>SEW - full company names</t>
  </si>
  <si>
    <t>SRN - full company names</t>
  </si>
  <si>
    <t>SSC - full company names</t>
  </si>
  <si>
    <t>SWT - full company names</t>
  </si>
  <si>
    <t>TMS - full company names</t>
  </si>
  <si>
    <t>NWT - full company names</t>
  </si>
  <si>
    <t>WSX - full company names</t>
  </si>
  <si>
    <t>YKY - full company names</t>
  </si>
  <si>
    <t>Affinity for Business - full company names</t>
  </si>
  <si>
    <t>Business Stream - full company names</t>
  </si>
  <si>
    <t>Castle Water - full company names</t>
  </si>
  <si>
    <t>Clear Business Water - full company names</t>
  </si>
  <si>
    <t>Everflow - full company names</t>
  </si>
  <si>
    <t>Pennon - full company names</t>
  </si>
  <si>
    <t>SES Business Water - full company names</t>
  </si>
  <si>
    <t>South East Water Choice - full company names</t>
  </si>
  <si>
    <t>Water Plus - full company names</t>
  </si>
  <si>
    <t>Water2business - full company names</t>
  </si>
  <si>
    <t>Wave - full company names</t>
  </si>
  <si>
    <t>Yorkshire Water Business Services - full company names</t>
  </si>
  <si>
    <t>weighted nr</t>
  </si>
  <si>
    <t>Customer complaints contact score</t>
  </si>
  <si>
    <t>AFW - Wrttien Complaints contact score</t>
  </si>
  <si>
    <t>ANH - Wrttien Complaints contact score</t>
  </si>
  <si>
    <t>BWH - Wrttien Complaints contact score</t>
  </si>
  <si>
    <t>BRL - Wrttien Complaints contact score</t>
  </si>
  <si>
    <t>DVW - Wrttien Complaints contact score</t>
  </si>
  <si>
    <t>WSH - Wrttien Complaints contact score</t>
  </si>
  <si>
    <t>NES - Wrttien Complaints contact score</t>
  </si>
  <si>
    <t>PRT - Wrttien Complaints contact score</t>
  </si>
  <si>
    <t>SES - Wrttien Complaints contact score</t>
  </si>
  <si>
    <t>SVT - Wrttien Complaints contact score</t>
  </si>
  <si>
    <t>SEW - Wrttien Complaints contact score</t>
  </si>
  <si>
    <t>SRN - Wrttien Complaints contact score</t>
  </si>
  <si>
    <t>SSC - Wrttien Complaints contact score</t>
  </si>
  <si>
    <t>SWT - Wrttien Complaints contact score</t>
  </si>
  <si>
    <t>TMS - Wrttien Complaints contact score</t>
  </si>
  <si>
    <t>NWT - Wrttien Complaints contact score</t>
  </si>
  <si>
    <t>WSX - Wrttien Complaints contact score</t>
  </si>
  <si>
    <t>YKY - Wrttien Complaints contact score</t>
  </si>
  <si>
    <t>Affinity for Business - Wrttien Complaints contact score</t>
  </si>
  <si>
    <t>Business Stream - Wrttien Complaints contact score</t>
  </si>
  <si>
    <t>Castle Water - Wrttien Complaints contact score</t>
  </si>
  <si>
    <t>Clear Business Water - Wrttien Complaints contact score</t>
  </si>
  <si>
    <t>Everflow - Wrttien Complaints contact score</t>
  </si>
  <si>
    <t>Pennon - Wrttien Complaints contact score</t>
  </si>
  <si>
    <t>SES Business Water - Wrttien Complaints contact score</t>
  </si>
  <si>
    <t>South East Water Choice - Wrttien Complaints contact score</t>
  </si>
  <si>
    <t>Water Plus - Wrttien Complaints contact score</t>
  </si>
  <si>
    <t>Water2business - Wrttien Complaints contact score</t>
  </si>
  <si>
    <t>Wave - Wrttien Complaints contact score</t>
  </si>
  <si>
    <t>Yorkshire Water Business Services - Wrttien Complaints contact score</t>
  </si>
  <si>
    <t>Escalated complaints contact score</t>
  </si>
  <si>
    <t>CCWater Investigations contact score</t>
  </si>
  <si>
    <t>AFW - CCWater investigations contact score</t>
  </si>
  <si>
    <t>ANH - CCWater investigations contact score</t>
  </si>
  <si>
    <t>BWH - CCWater investigations contact score</t>
  </si>
  <si>
    <t>BRL - CCWater investigations contact score</t>
  </si>
  <si>
    <t>DVW - CCWater investigations contact score</t>
  </si>
  <si>
    <t>WSH - CCWater investigations contact score</t>
  </si>
  <si>
    <t>NES - CCWater investigations contact score</t>
  </si>
  <si>
    <t>PRT - CCWater investigations contact score</t>
  </si>
  <si>
    <t>SES - CCWater investigations contact score</t>
  </si>
  <si>
    <t>SVT - CCWater investigations contact score</t>
  </si>
  <si>
    <t>SEW - CCWater investigations contact score</t>
  </si>
  <si>
    <t>SRN - CCWater investigations contact score</t>
  </si>
  <si>
    <t>SSC - CCWater investigations contact score</t>
  </si>
  <si>
    <t>SWT - CCWater investigations contact score</t>
  </si>
  <si>
    <t>TMS - CCWater investigations contact score</t>
  </si>
  <si>
    <t>NWT - CCWater investigations contact score</t>
  </si>
  <si>
    <t>WSX - CCWater investigations contact score</t>
  </si>
  <si>
    <t>YKY - CCWater investigations contact score</t>
  </si>
  <si>
    <t>Affinity for Business - CCWater investigations contact score</t>
  </si>
  <si>
    <t>Business Stream - CCWater investigations contact score</t>
  </si>
  <si>
    <t>Castle Water - CCWater investigations contact score</t>
  </si>
  <si>
    <t>Clear Business Water - CCWater investigations contact score</t>
  </si>
  <si>
    <t>Everflow - CCWater investigations contact score</t>
  </si>
  <si>
    <t>Pennon - CCWater investigations contact score</t>
  </si>
  <si>
    <t>SES Business Water - CCWater investigations contact score</t>
  </si>
  <si>
    <t>South East Water Choice - CCWater investigations contact score</t>
  </si>
  <si>
    <t>Water Plus - CCWater investigations contact score</t>
  </si>
  <si>
    <t>Water2business - CCWater investigations contact score</t>
  </si>
  <si>
    <t>Wave - CCWater investigations contact score</t>
  </si>
  <si>
    <t>Yorkshire Water Business Services - CCWater investigations contact score</t>
  </si>
  <si>
    <t>AFW - Escalated complaints contact score</t>
  </si>
  <si>
    <t>ANH - Escalated complaints contact score</t>
  </si>
  <si>
    <t>BWH - Escalated complaints contact score</t>
  </si>
  <si>
    <t>BRL - Escalated complaints contact score</t>
  </si>
  <si>
    <t>DVW - Escalated complaints contact score</t>
  </si>
  <si>
    <t>WSH - Escalated complaints contact score</t>
  </si>
  <si>
    <t>NES - Escalated complaints contact score</t>
  </si>
  <si>
    <t>PRT - Escalated complaints contact score</t>
  </si>
  <si>
    <t>SES - Escalated complaints contact score</t>
  </si>
  <si>
    <t>SVT - Escalated complaints contact score</t>
  </si>
  <si>
    <t>SEW - Escalated complaints contact score</t>
  </si>
  <si>
    <t>SRN - Escalated complaints contact score</t>
  </si>
  <si>
    <t>SSC - Escalated complaints contact score</t>
  </si>
  <si>
    <t>SWT - Escalated complaints contact score</t>
  </si>
  <si>
    <t>TMS - Escalated complaints contact score</t>
  </si>
  <si>
    <t>NWT - Escalated complaints contact score</t>
  </si>
  <si>
    <t>WSX - Escalated complaints contact score</t>
  </si>
  <si>
    <t>YKY - Escalated complaints contact score</t>
  </si>
  <si>
    <t>Affinity for Business - Escalated complaints contact score</t>
  </si>
  <si>
    <t>Business Stream - Escalated complaints contact score</t>
  </si>
  <si>
    <t>Castle Water - Escalated complaints contact score</t>
  </si>
  <si>
    <t>Clear Business Water - Escalated complaints contact score</t>
  </si>
  <si>
    <t>Everflow - Escalated complaints contact score</t>
  </si>
  <si>
    <t>Pennon - Escalated complaints contact score</t>
  </si>
  <si>
    <t>SES Business Water - Escalated complaints contact score</t>
  </si>
  <si>
    <t>South East Water Choice - Escalated complaints contact score</t>
  </si>
  <si>
    <t>Water Plus - Escalated complaints contact score</t>
  </si>
  <si>
    <t>Water2business - Escalated complaints contact score</t>
  </si>
  <si>
    <t>Wave - Escalated complaints contact score</t>
  </si>
  <si>
    <t>Yorkshire Water Business Services - Escalated complaints contact score</t>
  </si>
  <si>
    <t>Thousands of Connections/ SPIDS</t>
  </si>
  <si>
    <t>Connections/ SPIDs conversion rate (nr to 000's)</t>
  </si>
  <si>
    <t>AFW - Thousands of Connections/ SPIDs</t>
  </si>
  <si>
    <t>ANH - Thousands of Connections/ SPIDs</t>
  </si>
  <si>
    <t>BWH - Thousands of Connections/ SPIDs</t>
  </si>
  <si>
    <t>BRL - Thousands of Connections/ SPIDs</t>
  </si>
  <si>
    <t>DVW - Thousands of Connections/ SPIDs</t>
  </si>
  <si>
    <t>WSH - Thousands of Connections/ SPIDs</t>
  </si>
  <si>
    <t>NES - Thousands of Connections/ SPIDs</t>
  </si>
  <si>
    <t>PRT - Thousands of Connections/ SPIDs</t>
  </si>
  <si>
    <t>SES - Thousands of Connections/ SPIDs</t>
  </si>
  <si>
    <t>SVT - Thousands of Connections/ SPIDs</t>
  </si>
  <si>
    <t>SEW - Thousands of Connections/ SPIDs</t>
  </si>
  <si>
    <t>SRN - Thousands of Connections/ SPIDs</t>
  </si>
  <si>
    <t>SSC - Thousands of Connections/ SPIDs</t>
  </si>
  <si>
    <t>SWT - Thousands of Connections/ SPIDs</t>
  </si>
  <si>
    <t>TMS - Thousands of Connections/ SPIDs</t>
  </si>
  <si>
    <t>NWT - Thousands of Connections/ SPIDs</t>
  </si>
  <si>
    <t>WSX - Thousands of Connections/ SPIDs</t>
  </si>
  <si>
    <t>YKY - Thousands of Connections/ SPIDs</t>
  </si>
  <si>
    <t>Affinity for Business - Thousands of Connections/ SPIDs</t>
  </si>
  <si>
    <t>Business Stream - Thousands of Connections/ SPIDs</t>
  </si>
  <si>
    <t>Castle Water - Thousands of Connections/ SPIDs</t>
  </si>
  <si>
    <t>Clear Business Water - Thousands of Connections/ SPIDs</t>
  </si>
  <si>
    <t>Everflow - Thousands of Connections/ SPIDs</t>
  </si>
  <si>
    <t>Pennon - Thousands of Connections/ SPIDs</t>
  </si>
  <si>
    <t>SES Business Water - Thousands of Connections/ SPIDs</t>
  </si>
  <si>
    <t>South East Water Choice - Thousands of Connections/ SPIDs</t>
  </si>
  <si>
    <t>Water Plus - Thousands of Connections/ SPIDs</t>
  </si>
  <si>
    <t>Water2business - Thousands of Connections/ SPIDs</t>
  </si>
  <si>
    <t>Wave - Thousands of Connections/ SPIDs</t>
  </si>
  <si>
    <t>Yorkshire Water Business Services - Thousands of Connections/ SPIDs</t>
  </si>
  <si>
    <t>000's</t>
  </si>
  <si>
    <t>SIM score</t>
  </si>
  <si>
    <t>Total contact score</t>
  </si>
  <si>
    <t>AFW - total contact score</t>
  </si>
  <si>
    <t>ANH - total contact score</t>
  </si>
  <si>
    <t>BWH - total contact score</t>
  </si>
  <si>
    <t>BRL - total contact score</t>
  </si>
  <si>
    <t>DVW - total contact score</t>
  </si>
  <si>
    <t>WSH - total contact score</t>
  </si>
  <si>
    <t>NES - total contact score</t>
  </si>
  <si>
    <t>PRT - total contact score</t>
  </si>
  <si>
    <t>SES - total contact score</t>
  </si>
  <si>
    <t>SVT - total contact score</t>
  </si>
  <si>
    <t>SEW - total contact score</t>
  </si>
  <si>
    <t>SRN - total contact score</t>
  </si>
  <si>
    <t>SSC - total contact score</t>
  </si>
  <si>
    <t>SWT - total contact score</t>
  </si>
  <si>
    <t>TMS - total contact score</t>
  </si>
  <si>
    <t>NWT - total contact score</t>
  </si>
  <si>
    <t>WSX - total contact score</t>
  </si>
  <si>
    <t>YKY - total contact score</t>
  </si>
  <si>
    <t>Affinity for Business - total contact score</t>
  </si>
  <si>
    <t>Business Stream - total contact score</t>
  </si>
  <si>
    <t>Castle Water - total contact score</t>
  </si>
  <si>
    <t>Clear Business Water - total contact score</t>
  </si>
  <si>
    <t>Everflow - total contact score</t>
  </si>
  <si>
    <t>Pennon - total contact score</t>
  </si>
  <si>
    <t>SES Business Water - total contact score</t>
  </si>
  <si>
    <t>South East Water Choice - total contact score</t>
  </si>
  <si>
    <t>Water Plus - total contact score</t>
  </si>
  <si>
    <t>Water2business - total contact score</t>
  </si>
  <si>
    <t>Wave - total contact score</t>
  </si>
  <si>
    <t>Yorkshire Water Business Services - total contact score</t>
  </si>
  <si>
    <t>Contact score maximum</t>
  </si>
  <si>
    <t>Contact score minimum</t>
  </si>
  <si>
    <t>AFW - SIM Score</t>
  </si>
  <si>
    <t>ANH - SIM Score</t>
  </si>
  <si>
    <t>BWH - SIM Score</t>
  </si>
  <si>
    <t>BRL - SIM Score</t>
  </si>
  <si>
    <t>DVW - SIM Score</t>
  </si>
  <si>
    <t>WSH - SIM Score</t>
  </si>
  <si>
    <t>NES - SIM Score</t>
  </si>
  <si>
    <t>PRT - SIM Score</t>
  </si>
  <si>
    <t>SES - SIM Score</t>
  </si>
  <si>
    <t>SVT - SIM Score</t>
  </si>
  <si>
    <t>SEW - SIM Score</t>
  </si>
  <si>
    <t>SRN - SIM Score</t>
  </si>
  <si>
    <t>SSC - SIM Score</t>
  </si>
  <si>
    <t>SWT - SIM Score</t>
  </si>
  <si>
    <t>TMS - SIM Score</t>
  </si>
  <si>
    <t>NWT - SIM Score</t>
  </si>
  <si>
    <t>WSX - SIM Score</t>
  </si>
  <si>
    <t>YKY - SIM Score</t>
  </si>
  <si>
    <t>Affinity for Business - SIM Score</t>
  </si>
  <si>
    <t>Business Stream - SIM Score</t>
  </si>
  <si>
    <t>Castle Water - SIM Score</t>
  </si>
  <si>
    <t>Clear Business Water - SIM Score</t>
  </si>
  <si>
    <t>Everflow - SIM Score</t>
  </si>
  <si>
    <t>Pennon - SIM Score</t>
  </si>
  <si>
    <t>SES Business Water - SIM Score</t>
  </si>
  <si>
    <t>South East Water Choice - SIM Score</t>
  </si>
  <si>
    <t>Water Plus - SIM Score</t>
  </si>
  <si>
    <t>Water2business - SIM Score</t>
  </si>
  <si>
    <t>Wave - SIM Score</t>
  </si>
  <si>
    <t>Yorkshire Water Business Services - SIM Score</t>
  </si>
  <si>
    <t>Contact score weighting</t>
  </si>
  <si>
    <t>SIM companies ranked</t>
  </si>
  <si>
    <t>Straight line reward/ penalty allocation</t>
  </si>
  <si>
    <t>Retail revenue</t>
  </si>
  <si>
    <t>R4D01D03W</t>
  </si>
  <si>
    <t>R4D02D03W</t>
  </si>
  <si>
    <t>R4D03D03W</t>
  </si>
  <si>
    <t>R4D04D03W</t>
  </si>
  <si>
    <t>R4D05D03W</t>
  </si>
  <si>
    <t>R4D06D03W</t>
  </si>
  <si>
    <t>R4D07D03W</t>
  </si>
  <si>
    <t>R4D08D03W</t>
  </si>
  <si>
    <t>R4D09D03W</t>
  </si>
  <si>
    <t>R4D10D03W</t>
  </si>
  <si>
    <t>Total retail revenue</t>
  </si>
  <si>
    <t>Total retail costs</t>
  </si>
  <si>
    <t>Conversion rate (£'s to £m)</t>
  </si>
  <si>
    <t>Total retail revenue (including wholesale charge)</t>
  </si>
  <si>
    <t>HDD - Total retail revenue (including wholesale charge) - Tariff Band 1</t>
  </si>
  <si>
    <t>HDD - Total retail revenue (including wholesale charge) - Tariff Band 2</t>
  </si>
  <si>
    <t>HDD - Total retail revenue (including wholesale charge) - Tariff Band 3</t>
  </si>
  <si>
    <t>HDD - Total retail revenue (including wholesale charge) - Tariff Band 4</t>
  </si>
  <si>
    <t>HDD - Total retail revenue (including wholesale charge) - Tariff Band 5</t>
  </si>
  <si>
    <t>HDD - Total retail revenue (including wholesale charge) - Tariff Band 6</t>
  </si>
  <si>
    <t>HDD - Total retail revenue (including wholesale charge) - Tariff Band 7</t>
  </si>
  <si>
    <t>HDD - Total retail revenue (including wholesale charge) - Tariff Band 8</t>
  </si>
  <si>
    <t>HDD - Total retail revenue (including wholesale charge) - Tariff Band 9</t>
  </si>
  <si>
    <t>HDD - Total retail revenue (including wholesale charge) - Tariff Band 10</t>
  </si>
  <si>
    <t>WSH - Total retail revenue (including wholesale charge) - Tariff Band 1</t>
  </si>
  <si>
    <t>WSH - Total retail revenue (including wholesale charge) - Tariff Band 2</t>
  </si>
  <si>
    <t>WSH - Total retail revenue (including wholesale charge) - Tariff Band 3</t>
  </si>
  <si>
    <t>WSH - Total retail revenue (including wholesale charge) - Tariff Band 4</t>
  </si>
  <si>
    <t>WSH - Total retail revenue (including wholesale charge) - Tariff Band 5</t>
  </si>
  <si>
    <t>WSH - Total retail revenue (including wholesale charge) - Tariff Band 6</t>
  </si>
  <si>
    <t>WSH - Total retail revenue (including wholesale charge) - Tariff Band 7</t>
  </si>
  <si>
    <t>WSH - Total retail revenue (including wholesale charge) - Tariff Band 8</t>
  </si>
  <si>
    <t>WSH - Total retail revenue (including wholesale charge) - Tariff Band 9</t>
  </si>
  <si>
    <t>WSH - Total retail revenue (including wholesale charge) - Tariff Band 10</t>
  </si>
  <si>
    <t>WSH - SIM adjustment £m - tariff band 1</t>
  </si>
  <si>
    <t>WSH - SIM adjustment £m - tariff band 2</t>
  </si>
  <si>
    <t>WSH - SIM adjustment £m - tariff band 3</t>
  </si>
  <si>
    <t>WSH - SIM adjustment £m - tariff band 4</t>
  </si>
  <si>
    <t>WSH - SIM adjustment £m - tariff band 5</t>
  </si>
  <si>
    <t>WSH - SIM adjustment £m - tariff band 6</t>
  </si>
  <si>
    <t>WSH - SIM adjustment £m - tariff band 7</t>
  </si>
  <si>
    <t>WSH - SIM adjustment £m - tariff band 8</t>
  </si>
  <si>
    <t>WSH - SIM adjustment £m - tariff band 9</t>
  </si>
  <si>
    <t>WSH - SIM adjustment £m - tariff band 10</t>
  </si>
  <si>
    <t>HDD - SIM adjustment £m - tariff band 1</t>
  </si>
  <si>
    <t>HDD - SIM adjustment £m - tariff band 2</t>
  </si>
  <si>
    <t>HDD - SIM adjustment £m - tariff band 3</t>
  </si>
  <si>
    <t>HDD - SIM adjustment £m - tariff band 4</t>
  </si>
  <si>
    <t>HDD - SIM adjustment £m - tariff band 5</t>
  </si>
  <si>
    <t>HDD - SIM adjustment £m - tariff band 6</t>
  </si>
  <si>
    <t>HDD - SIM adjustment £m - tariff band 7</t>
  </si>
  <si>
    <t>HDD - SIM adjustment £m - tariff band 8</t>
  </si>
  <si>
    <t>HDD - SIM adjustment £m - tariff band 9</t>
  </si>
  <si>
    <t>HDD - SIM adjustment £m - tariff band 10</t>
  </si>
  <si>
    <t>Conversion rate (£m to £'s)</t>
  </si>
  <si>
    <t>R4034_B1W</t>
  </si>
  <si>
    <t>R4034_B2W</t>
  </si>
  <si>
    <t>R4034_B3W</t>
  </si>
  <si>
    <t>R4034_B4W</t>
  </si>
  <si>
    <t>R4034_B5W</t>
  </si>
  <si>
    <t>R4034_B6W</t>
  </si>
  <si>
    <t>R4034_B7W</t>
  </si>
  <si>
    <t>R4034_B8W</t>
  </si>
  <si>
    <t>R4034_B9W</t>
  </si>
  <si>
    <t>R4034_B10W</t>
  </si>
  <si>
    <t>PR19PD014_IN</t>
  </si>
  <si>
    <t>Price Review 2019 base run</t>
  </si>
  <si>
    <t>Latest</t>
  </si>
  <si>
    <t>Tariff Band 1 - Retail cost per customer ~ Tariff Band 1</t>
  </si>
  <si>
    <t>Tariff Band 2 - Retail cost per customer ~ Tariff Band 2</t>
  </si>
  <si>
    <t>Tariff Band 3 - Retail cost per customer ~ Tariff Band 3</t>
  </si>
  <si>
    <t>Tariff Band 4 - Retail cost per customer ~ Tariff Band 4</t>
  </si>
  <si>
    <t>Tariff Band 5 - Retail cost per customer ~ Tariff Band 5</t>
  </si>
  <si>
    <t>Tariff Band 6 - Retail cost per customer ~ Tariff Band 6</t>
  </si>
  <si>
    <t>Tariff Band 7 - Retail cost per customer ~ Tariff Band 7</t>
  </si>
  <si>
    <t>Tariff Band 8 - Retail cost per customer ~ Tariff Band 8</t>
  </si>
  <si>
    <t>Tariff Band 9 - Retail cost per customer ~ Tariff Band 9</t>
  </si>
  <si>
    <t>Tariff Band 10 - Retail cost per customer ~ Tariff Band 10</t>
  </si>
  <si>
    <t>Tariff Band 1 - Forecast allocated wholesale charge (nominal price base) ~ Tariff Band 1</t>
  </si>
  <si>
    <t>Tariff Band 2 - Forecast allocated wholesale charge (nominal price base) ~ Tariff Band 2</t>
  </si>
  <si>
    <t>Tariff Band 3 - Forecast allocated wholesale charge (nominal price base) ~ Tariff Band 3</t>
  </si>
  <si>
    <t>Tariff Band 4 - Forecast allocated wholesale charge (nominal price base) ~ Tariff Band 4</t>
  </si>
  <si>
    <t>Tariff Band 5 - Forecast allocated wholesale charge (nominal price base) ~ Tariff Band 5</t>
  </si>
  <si>
    <t>Tariff Band 6 - Forecast allocated wholesale charge (nominal price base) ~ Tariff Band 6</t>
  </si>
  <si>
    <t>Tariff Band 7 - Forecast allocated wholesale charge (nominal price base) ~ Tariff Band 7</t>
  </si>
  <si>
    <t>Tariff Band 8 - Forecast allocated wholesale charge (nominal price base) ~ Tariff Band 8</t>
  </si>
  <si>
    <t>Tariff Band 9 - Forecast allocated wholesale charge (nominal price base) ~ Tariff Band 9</t>
  </si>
  <si>
    <t>Tariff Band 10 - Forecast allocated wholesale charge (nominal price base) ~ Tariff Band 10</t>
  </si>
  <si>
    <t>Tariff Band 1 - Net margin percentage ~ Tariff Band 1</t>
  </si>
  <si>
    <t>Tariff Band 2 - Net margin percentage ~ Tariff Band 2</t>
  </si>
  <si>
    <t>Tariff Band 3 - Net margin percentage ~ Tariff Band 3</t>
  </si>
  <si>
    <t>Tariff Band 4 - Net margin percentage ~ Tariff Band 4</t>
  </si>
  <si>
    <t>Tariff Band 5 - Net margin percentage ~ Tariff Band 5</t>
  </si>
  <si>
    <t>Tariff Band 6 - Net margin percentage ~ Tariff Band 6</t>
  </si>
  <si>
    <t>Tariff Band 7 - Net margin percentage ~ Tariff Band 7</t>
  </si>
  <si>
    <t>Tariff Band 8 - Net margin percentage ~ Tariff Band 8</t>
  </si>
  <si>
    <t>Tariff Band 9 - Net margin percentage ~ Tariff Band 9</t>
  </si>
  <si>
    <t>Tariff Band 10 - Net margin percentage ~ Tariff Band 10</t>
  </si>
  <si>
    <t>Tariff Band 1 - Number of customers ~ Tariff Band 1</t>
  </si>
  <si>
    <t>Tariff Band 2 - Number of customers ~ Tariff Band 2</t>
  </si>
  <si>
    <t>Tariff Band 3 - Number of customers ~ Tariff Band 3</t>
  </si>
  <si>
    <t>Tariff Band 4 - Number of customers ~ Tariff Band 4</t>
  </si>
  <si>
    <t>Tariff Band 5 - Number of customers ~ Tariff Band 5</t>
  </si>
  <si>
    <t>Tariff Band 6 - Number of customers ~ Tariff Band 6</t>
  </si>
  <si>
    <t>Tariff Band 7 - Number of customers ~ Tariff Band 7</t>
  </si>
  <si>
    <t>Tariff Band 8 - Number of customers ~ Tariff Band 8</t>
  </si>
  <si>
    <t>Tariff Band 9 - Number of customers ~ Tariff Band 9</t>
  </si>
  <si>
    <t>Tariff Band 10 - Number of customers ~ Tariff Band 10</t>
  </si>
  <si>
    <t>Description_input</t>
  </si>
  <si>
    <t>Total NHH SIM adjustment</t>
  </si>
  <si>
    <t>HDD - Total NHH SIM adjustment</t>
  </si>
  <si>
    <t>WSH - Total NHH SIM adjustment</t>
  </si>
  <si>
    <t xml:space="preserve"> </t>
  </si>
  <si>
    <t>HDD - Share of NHH SIM adjustment</t>
  </si>
  <si>
    <t>SVE - Share of NHH SIM adjustment</t>
  </si>
  <si>
    <t>SIM adjustment - Non-household retail £m</t>
  </si>
  <si>
    <t>Number of years data used in NHH SIM score calculation</t>
  </si>
  <si>
    <t>SIM adjustment (+ or -) - Non-household retail %</t>
  </si>
  <si>
    <t>Date &amp; Time for Model PR19D014 SIM</t>
  </si>
  <si>
    <t>Name &amp; Path of Model PR19D014 SIM</t>
  </si>
  <si>
    <t>Year used for non-household retail revenue</t>
  </si>
  <si>
    <t>SIM adjustment - Network+ £m</t>
  </si>
  <si>
    <t>HDD - Total retail cost - Tariff Band 1</t>
  </si>
  <si>
    <t>HDD - Total retail cost - Tariff Band 2</t>
  </si>
  <si>
    <t>HDD - Total retail cost - Tariff Band 3</t>
  </si>
  <si>
    <t>HDD - Total retail cost - Tariff Band 4</t>
  </si>
  <si>
    <t>HDD - Total retail cost - Tariff Band 5</t>
  </si>
  <si>
    <t>HDD - Total retail cost - Tariff Band 6</t>
  </si>
  <si>
    <t>HDD - Total retail cost - Tariff Band 7</t>
  </si>
  <si>
    <t>HDD - Total retail cost - Tariff Band 8</t>
  </si>
  <si>
    <t>HDD - Total retail cost - Tariff Band 9</t>
  </si>
  <si>
    <t>HDD - Total retail cost - Tariff Band 10</t>
  </si>
  <si>
    <t>WSH - Total retail cost - Tariff Band 1</t>
  </si>
  <si>
    <t>WSH - Total retail cost - Tariff Band 2</t>
  </si>
  <si>
    <t>WSH - Total retail cost - Tariff Band 3</t>
  </si>
  <si>
    <t>WSH - Total retail cost - Tariff Band 4</t>
  </si>
  <si>
    <t>WSH - Total retail cost - Tariff Band 5</t>
  </si>
  <si>
    <t>WSH - Total retail cost - Tariff Band 6</t>
  </si>
  <si>
    <t>WSH - Total retail cost - Tariff Band 7</t>
  </si>
  <si>
    <t>WSH - Total retail cost - Tariff Band 8</t>
  </si>
  <si>
    <t>WSH - Total retail cost - Tariff Band 9</t>
  </si>
  <si>
    <t>WSH - Total retail cost - Tariff Band 10</t>
  </si>
  <si>
    <t xml:space="preserve">Investigations 2017-18 </t>
  </si>
  <si>
    <t xml:space="preserve">Investigations 2018-19 </t>
  </si>
  <si>
    <t xml:space="preserve">ADSM </t>
  </si>
  <si>
    <t xml:space="preserve">Affinity for Business </t>
  </si>
  <si>
    <t xml:space="preserve">Business Stream </t>
  </si>
  <si>
    <t xml:space="preserve">Castle Water </t>
  </si>
  <si>
    <t xml:space="preserve">Clear Business Water </t>
  </si>
  <si>
    <t xml:space="preserve">Hafren Dyfrdwy </t>
  </si>
  <si>
    <t xml:space="preserve">Everflow </t>
  </si>
  <si>
    <t xml:space="preserve">First Business Water </t>
  </si>
  <si>
    <t xml:space="preserve">LEEP Water Networks </t>
  </si>
  <si>
    <t xml:space="preserve">Pennon </t>
  </si>
  <si>
    <t xml:space="preserve">Regent Water </t>
  </si>
  <si>
    <t xml:space="preserve">SES Business Water </t>
  </si>
  <si>
    <t xml:space="preserve">Three Sixty Water </t>
  </si>
  <si>
    <t xml:space="preserve">Water Plus </t>
  </si>
  <si>
    <t xml:space="preserve">The Water Retail Company </t>
  </si>
  <si>
    <t xml:space="preserve">Water2business </t>
  </si>
  <si>
    <t xml:space="preserve">Wave </t>
  </si>
  <si>
    <t xml:space="preserve">Yorkshire Water Business Services </t>
  </si>
  <si>
    <t xml:space="preserve">Yu Water </t>
  </si>
  <si>
    <t>HDD - Total retail revenue - tariff band 1</t>
  </si>
  <si>
    <t>HDD - Total retail revenue - tariff band 2</t>
  </si>
  <si>
    <t>HDD - Total retail revenue - tariff band 3</t>
  </si>
  <si>
    <t>HDD - Total retail revenue - tariff band 4</t>
  </si>
  <si>
    <t>HDD - Total retail revenue - tariff band 5</t>
  </si>
  <si>
    <t>HDD - Total retail revenue - tariff band 6</t>
  </si>
  <si>
    <t>HDD - Total retail revenue - tariff band 7</t>
  </si>
  <si>
    <t>HDD - Total retail revenue - tariff band 8</t>
  </si>
  <si>
    <t>HDD - Total retail revenue - tariff band 9</t>
  </si>
  <si>
    <t>HDD - Total retail revenue - tariff band 10</t>
  </si>
  <si>
    <t>WSH - Total retail revenue - tariff band 1</t>
  </si>
  <si>
    <t>WSH - Total retail revenue - tariff band 2</t>
  </si>
  <si>
    <t>WSH - Total retail revenue - tariff band 3</t>
  </si>
  <si>
    <t>WSH - Total retail revenue - tariff band 4</t>
  </si>
  <si>
    <t>WSH - Total retail revenue - tariff band 5</t>
  </si>
  <si>
    <t>WSH - Total retail revenue - tariff band 6</t>
  </si>
  <si>
    <t>WSH - Total retail revenue - tariff band 7</t>
  </si>
  <si>
    <t>WSH - Total retail revenue - tariff band 8</t>
  </si>
  <si>
    <t>WSH - Total retail revenue - tariff band 9</t>
  </si>
  <si>
    <t>WSH - Total retail revenue - tariff band 10</t>
  </si>
  <si>
    <t>Acronyms (for incumbent / ex-incumbent companies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</si>
</sst>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(* #,##0.00_);_(* \(#,##0.00\);_(* &quot;-&quot;??_);_(@_)"/>
    <numFmt numFmtId="165" formatCode="#,##0_);\(#,##0\);&quot;-  &quot;;&quot; &quot;@"/>
    <numFmt numFmtId="166" formatCode="#,##0.0_);\(#,##0.0\);&quot;-  &quot;;&quot; &quot;@"/>
    <numFmt numFmtId="167" formatCode="#,##0.0000_);\(#,##0.0000\);&quot;-  &quot;;&quot; &quot;@&quot; &quot;"/>
    <numFmt numFmtId="168" formatCode="dd\ mmm\ yy_);\(###0\);&quot;-  &quot;;&quot; &quot;@&quot; &quot;"/>
    <numFmt numFmtId="169" formatCode="#,##0_);\(#,##0\);&quot;-  &quot;;&quot; &quot;@&quot; &quot;"/>
    <numFmt numFmtId="170" formatCode="#,##0.00_);\(#,##0.00\);&quot;-  &quot;;&quot; &quot;@&quot; &quot;"/>
    <numFmt numFmtId="171" formatCode="0.00%_);\-0.00%_);&quot;-  &quot;;&quot; &quot;@&quot; &quot;"/>
    <numFmt numFmtId="172" formatCode="dd\ mmm\ yyyy_);\(###0\);&quot;-  &quot;;&quot; &quot;@&quot; &quot;"/>
    <numFmt numFmtId="173" formatCode="###0_);\(###0\);&quot;-  &quot;;&quot; &quot;@&quot; &quot;"/>
    <numFmt numFmtId="174" formatCode="#,##0.00_);\(#,##0.00\);&quot;-  &quot;;&quot; &quot;@"/>
    <numFmt numFmtId="175" formatCode="#,##0.000_);\(#,##0.000\);&quot;-  &quot;;&quot; &quot;@"/>
    <numFmt numFmtId="176" formatCode="_(* #,##0.0_);_(* \(#,##0.0\);_(* &quot;-&quot;??_);_(@_)"/>
    <numFmt numFmtId="177" formatCode="dd\ mmm\ yy_);;&quot;-  &quot;;&quot; &quot;@&quot; &quot;"/>
    <numFmt numFmtId="178" formatCode="&quot;£&quot;#,##0.00"/>
    <numFmt numFmtId="179" formatCode="#,##0.0_ ;[Red]\-#,##0.0\ "/>
    <numFmt numFmtId="180" formatCode="#,##0_ ;[Red]\-#,##0\ "/>
    <numFmt numFmtId="181" formatCode="#,##0.000"/>
    <numFmt numFmtId="182" formatCode="#,##0.0000"/>
    <numFmt numFmtId="183" formatCode="#,##0.0"/>
    <numFmt numFmtId="184" formatCode="0.0"/>
    <numFmt numFmtId="185" formatCode="#,##0.000_);\(#,##0.000\);&quot;-  &quot;;&quot; &quot;@&quot; &quot;"/>
  </numFmts>
  <fonts count="103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2"/>
      <name val="Times New Roman"/>
      <family val="1"/>
    </font>
    <font>
      <sz val="10"/>
      <color theme="1"/>
      <name val="Arial"/>
      <family val="2"/>
    </font>
    <font>
      <sz val="24"/>
      <color theme="0"/>
      <name val="Franklin Gothic Demi"/>
      <family val="2"/>
    </font>
    <font>
      <sz val="10"/>
      <color rgb="FF0078C9"/>
      <name val="Arial"/>
      <family val="2"/>
    </font>
    <font>
      <sz val="10"/>
      <color rgb="FFFE481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8C9"/>
      <name val="Arial"/>
      <family val="2"/>
    </font>
    <font>
      <b/>
      <sz val="10"/>
      <color rgb="FFFE4819"/>
      <name val="Arial"/>
      <family val="2"/>
    </font>
    <font>
      <u/>
      <sz val="10"/>
      <color rgb="FFFE4819"/>
      <name val="Arial"/>
      <family val="2"/>
    </font>
    <font>
      <sz val="10"/>
      <color rgb="FFFE4819"/>
      <name val="Arial"/>
      <family val="2"/>
    </font>
    <font>
      <sz val="11"/>
      <color indexed="8"/>
      <name val="Arial"/>
      <family val="2"/>
      <scheme val="minor"/>
    </font>
    <font>
      <sz val="11"/>
      <name val="Arial"/>
      <family val="2"/>
      <scheme val="minor"/>
    </font>
    <font>
      <b/>
      <sz val="10"/>
      <color rgb="FF0078C9"/>
      <name val="Arial"/>
      <family val="2"/>
    </font>
    <font>
      <u/>
      <sz val="10"/>
      <color rgb="FF0078C9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Verdana"/>
      <family val="2"/>
    </font>
    <font>
      <b/>
      <sz val="11"/>
      <color rgb="FFA32020"/>
      <name val="Arial"/>
      <family val="2"/>
    </font>
    <font>
      <sz val="11"/>
      <color theme="1"/>
      <name val="Arial"/>
      <family val="2"/>
      <scheme val="minor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b/>
      <sz val="10"/>
      <color theme="1"/>
      <name val="Arial"/>
      <family val="2"/>
    </font>
    <font>
      <b/>
      <sz val="10"/>
      <name val="Trebuchet MS"/>
      <family val="2"/>
    </font>
    <font>
      <sz val="10"/>
      <color rgb="FFFF0000"/>
      <name val="Arial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b/>
      <sz val="10"/>
      <color theme="1"/>
      <name val="Trebuchet MS"/>
      <family val="2"/>
    </font>
    <font>
      <b/>
      <sz val="10"/>
      <color rgb="FFFF0000"/>
      <name val="Trebuchet MS"/>
      <family val="2"/>
    </font>
    <font>
      <i/>
      <sz val="10"/>
      <name val="Arial"/>
      <family val="2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9"/>
      <color theme="0"/>
      <name val="Trebuchet MS"/>
      <family val="2"/>
    </font>
    <font>
      <b/>
      <vertAlign val="superscript"/>
      <sz val="10"/>
      <name val="Trebuchet MS"/>
      <family val="2"/>
    </font>
    <font>
      <b/>
      <sz val="11"/>
      <color theme="1"/>
      <name val="Arial"/>
      <family val="2"/>
      <scheme val="minor"/>
    </font>
    <font>
      <sz val="10"/>
      <color theme="0"/>
      <name val="Trebuchet MS"/>
      <family val="2"/>
    </font>
    <font>
      <sz val="9"/>
      <color theme="0"/>
      <name val="Trebuchet MS"/>
      <family val="2"/>
    </font>
    <font>
      <sz val="11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rgb="FF0078C9"/>
      <name val="Arial"/>
      <family val="2"/>
      <scheme val="minor"/>
    </font>
    <font>
      <sz val="11"/>
      <color rgb="FF0078C9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528">
    <xf numFmtId="169" fontId="0" fillId="0" borderId="0" applyFont="0" applyFill="0" applyBorder="0" applyProtection="0">
      <alignment vertical="top"/>
    </xf>
    <xf numFmtId="165" fontId="18" fillId="0" borderId="0" applyFont="0" applyFill="0" applyBorder="0" applyProtection="0">
      <alignment vertical="top"/>
    </xf>
    <xf numFmtId="165" fontId="14" fillId="0" borderId="0" applyFont="0" applyFill="0" applyBorder="0" applyAlignment="0" applyProtection="0"/>
    <xf numFmtId="172" fontId="10" fillId="0" borderId="0" applyFont="0" applyFill="0" applyBorder="0" applyProtection="0">
      <alignment vertical="top"/>
    </xf>
    <xf numFmtId="168" fontId="10" fillId="0" borderId="0" applyFont="0" applyFill="0" applyBorder="0" applyProtection="0">
      <alignment vertical="top"/>
    </xf>
    <xf numFmtId="167" fontId="10" fillId="0" borderId="0" applyFont="0" applyFill="0" applyBorder="0" applyProtection="0">
      <alignment vertical="top"/>
    </xf>
    <xf numFmtId="171" fontId="10" fillId="0" borderId="0" applyFont="0" applyFill="0" applyBorder="0" applyProtection="0">
      <alignment vertical="top"/>
    </xf>
    <xf numFmtId="165" fontId="12" fillId="0" borderId="0" applyFont="0" applyFill="0" applyBorder="0" applyProtection="0">
      <alignment vertical="top"/>
    </xf>
    <xf numFmtId="168" fontId="12" fillId="0" borderId="0" applyFont="0" applyFill="0" applyBorder="0" applyProtection="0">
      <alignment vertical="top"/>
    </xf>
    <xf numFmtId="169" fontId="10" fillId="0" borderId="0" applyFont="0" applyFill="0" applyBorder="0" applyProtection="0">
      <alignment vertical="top"/>
    </xf>
    <xf numFmtId="167" fontId="12" fillId="0" borderId="0" applyFont="0" applyFill="0" applyBorder="0" applyProtection="0">
      <alignment vertical="top"/>
    </xf>
    <xf numFmtId="171" fontId="12" fillId="0" borderId="0" applyFont="0" applyFill="0" applyBorder="0" applyProtection="0">
      <alignment vertical="top"/>
    </xf>
    <xf numFmtId="173" fontId="10" fillId="0" borderId="0" applyFont="0" applyFill="0" applyBorder="0" applyProtection="0">
      <alignment vertical="top"/>
    </xf>
    <xf numFmtId="0" fontId="20" fillId="0" borderId="0"/>
    <xf numFmtId="0" fontId="24" fillId="6" borderId="0" applyNumberFormat="0" applyBorder="0" applyAlignment="0" applyProtection="0"/>
    <xf numFmtId="169" fontId="9" fillId="0" borderId="0" applyFont="0" applyFill="0" applyBorder="0" applyProtection="0">
      <alignment vertical="top"/>
    </xf>
    <xf numFmtId="0" fontId="30" fillId="0" borderId="0"/>
    <xf numFmtId="0" fontId="8" fillId="0" borderId="0"/>
    <xf numFmtId="0" fontId="8" fillId="0" borderId="0"/>
    <xf numFmtId="169" fontId="20" fillId="0" borderId="0" applyFont="0" applyFill="0" applyBorder="0" applyProtection="0">
      <alignment vertical="top"/>
    </xf>
    <xf numFmtId="164" fontId="20" fillId="0" borderId="0" applyFont="0" applyFill="0" applyBorder="0" applyAlignment="0" applyProtection="0"/>
    <xf numFmtId="171" fontId="20" fillId="0" borderId="0" applyFont="0" applyFill="0" applyBorder="0" applyProtection="0">
      <alignment vertical="top"/>
    </xf>
    <xf numFmtId="0" fontId="24" fillId="6" borderId="0" applyNumberFormat="0" applyBorder="0" applyAlignment="0" applyProtection="0"/>
    <xf numFmtId="171" fontId="20" fillId="0" borderId="0" applyFont="0" applyFill="0" applyBorder="0" applyProtection="0">
      <alignment vertical="top"/>
    </xf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176" fontId="20" fillId="18" borderId="0" applyNumberFormat="0" applyFont="0" applyBorder="0" applyAlignment="0" applyProtection="0"/>
    <xf numFmtId="0" fontId="20" fillId="3" borderId="0" applyNumberFormat="0" applyFont="0" applyBorder="0" applyAlignment="0" applyProtection="0"/>
    <xf numFmtId="165" fontId="16" fillId="0" borderId="0" applyNumberFormat="0" applyProtection="0">
      <alignment vertical="top"/>
    </xf>
    <xf numFmtId="165" fontId="39" fillId="0" borderId="0" applyNumberFormat="0" applyProtection="0">
      <alignment vertical="top"/>
    </xf>
    <xf numFmtId="165" fontId="10" fillId="19" borderId="0" applyNumberFormat="0" applyProtection="0">
      <alignment vertical="top"/>
    </xf>
    <xf numFmtId="9" fontId="20" fillId="0" borderId="0" applyFont="0" applyFill="0" applyBorder="0" applyAlignment="0" applyProtection="0"/>
    <xf numFmtId="0" fontId="42" fillId="0" borderId="0" applyNumberFormat="0" applyFill="0" applyBorder="0" applyProtection="0">
      <alignment vertical="top"/>
    </xf>
    <xf numFmtId="0" fontId="40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0" borderId="0"/>
    <xf numFmtId="0" fontId="38" fillId="0" borderId="0"/>
    <xf numFmtId="177" fontId="14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horizontal="right" vertical="top"/>
    </xf>
    <xf numFmtId="0" fontId="10" fillId="0" borderId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3" borderId="0" applyNumberFormat="0" applyBorder="0" applyAlignment="0" applyProtection="0"/>
    <xf numFmtId="0" fontId="43" fillId="21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1" borderId="0" applyNumberFormat="0" applyBorder="0" applyAlignment="0" applyProtection="0"/>
    <xf numFmtId="0" fontId="44" fillId="28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21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45" fillId="33" borderId="0" applyNumberFormat="0" applyBorder="0" applyAlignment="0" applyProtection="0"/>
    <xf numFmtId="37" fontId="14" fillId="19" borderId="2">
      <alignment horizontal="left"/>
    </xf>
    <xf numFmtId="37" fontId="46" fillId="19" borderId="3"/>
    <xf numFmtId="0" fontId="10" fillId="19" borderId="4" applyNumberFormat="0" applyBorder="0"/>
    <xf numFmtId="0" fontId="47" fillId="20" borderId="5" applyNumberFormat="0" applyAlignment="0" applyProtection="0"/>
    <xf numFmtId="0" fontId="48" fillId="34" borderId="6" applyNumberFormat="0" applyAlignment="0" applyProtection="0"/>
    <xf numFmtId="0" fontId="49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1" fillId="19" borderId="7"/>
    <xf numFmtId="37" fontId="10" fillId="19" borderId="0">
      <alignment horizontal="right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5" fillId="21" borderId="5" applyNumberFormat="0" applyAlignment="0" applyProtection="0"/>
    <xf numFmtId="0" fontId="56" fillId="0" borderId="11" applyNumberFormat="0" applyFill="0" applyAlignment="0" applyProtection="0"/>
    <xf numFmtId="0" fontId="57" fillId="26" borderId="0" applyNumberFormat="0" applyBorder="0" applyAlignment="0" applyProtection="0"/>
    <xf numFmtId="0" fontId="58" fillId="0" borderId="0"/>
    <xf numFmtId="0" fontId="10" fillId="22" borderId="12" applyNumberFormat="0" applyFont="0" applyAlignment="0" applyProtection="0"/>
    <xf numFmtId="0" fontId="59" fillId="20" borderId="13" applyNumberFormat="0" applyAlignment="0" applyProtection="0"/>
    <xf numFmtId="9" fontId="10" fillId="0" borderId="0" applyFont="0" applyFill="0" applyBorder="0" applyAlignment="0" applyProtection="0"/>
    <xf numFmtId="0" fontId="64" fillId="0" borderId="0">
      <alignment vertical="top"/>
    </xf>
    <xf numFmtId="0" fontId="60" fillId="0" borderId="0" applyNumberFormat="0" applyFill="0" applyBorder="0" applyAlignment="0" applyProtection="0"/>
    <xf numFmtId="0" fontId="61" fillId="0" borderId="14" applyNumberFormat="0" applyFill="0" applyAlignment="0" applyProtection="0"/>
    <xf numFmtId="0" fontId="62" fillId="0" borderId="0" applyNumberFormat="0" applyFill="0" applyBorder="0" applyAlignment="0" applyProtection="0"/>
    <xf numFmtId="37" fontId="63" fillId="36" borderId="15"/>
    <xf numFmtId="0" fontId="10" fillId="0" borderId="0"/>
    <xf numFmtId="0" fontId="65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0" fillId="0" borderId="0">
      <alignment vertical="top"/>
    </xf>
    <xf numFmtId="0" fontId="41" fillId="0" borderId="0" applyNumberFormat="0" applyFill="0" applyBorder="0" applyAlignment="0" applyProtection="0"/>
    <xf numFmtId="0" fontId="10" fillId="0" borderId="0">
      <alignment vertical="top"/>
    </xf>
    <xf numFmtId="9" fontId="10" fillId="0" borderId="0" applyFont="0" applyFill="0" applyBorder="0" applyAlignment="0" applyProtection="0"/>
    <xf numFmtId="0" fontId="10" fillId="0" borderId="0">
      <alignment vertical="top"/>
    </xf>
    <xf numFmtId="164" fontId="10" fillId="0" borderId="0" applyFont="0" applyFill="0" applyBorder="0" applyAlignment="0" applyProtection="0"/>
    <xf numFmtId="0" fontId="10" fillId="0" borderId="0">
      <alignment vertical="top"/>
    </xf>
    <xf numFmtId="9" fontId="10" fillId="0" borderId="0" applyFont="0" applyFill="0" applyBorder="0" applyAlignment="0" applyProtection="0"/>
    <xf numFmtId="0" fontId="10" fillId="0" borderId="0">
      <alignment vertical="top"/>
    </xf>
    <xf numFmtId="164" fontId="10" fillId="0" borderId="0" applyFont="0" applyFill="0" applyBorder="0" applyAlignment="0" applyProtection="0"/>
    <xf numFmtId="0" fontId="10" fillId="0" borderId="0">
      <alignment vertical="top"/>
    </xf>
    <xf numFmtId="0" fontId="10" fillId="37" borderId="0">
      <alignment vertical="top"/>
    </xf>
    <xf numFmtId="173" fontId="20" fillId="0" borderId="0" applyFont="0" applyFill="0" applyBorder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9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71" fontId="8" fillId="0" borderId="0" applyFont="0" applyFill="0" applyBorder="0" applyProtection="0">
      <alignment vertical="top"/>
    </xf>
    <xf numFmtId="0" fontId="8" fillId="0" borderId="0"/>
    <xf numFmtId="0" fontId="8" fillId="0" borderId="0"/>
    <xf numFmtId="0" fontId="1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0" fillId="0" borderId="0"/>
    <xf numFmtId="0" fontId="7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9" fontId="71" fillId="0" borderId="0" applyFont="0" applyFill="0" applyBorder="0" applyAlignment="0" applyProtection="0"/>
    <xf numFmtId="0" fontId="8" fillId="0" borderId="0"/>
    <xf numFmtId="169" fontId="8" fillId="0" borderId="0" applyFont="0" applyFill="0" applyBorder="0" applyProtection="0">
      <alignment vertical="top"/>
    </xf>
    <xf numFmtId="0" fontId="8" fillId="0" borderId="0"/>
    <xf numFmtId="0" fontId="72" fillId="0" borderId="0" applyNumberFormat="0" applyFill="0" applyAlignment="0"/>
    <xf numFmtId="164" fontId="8" fillId="0" borderId="0" applyFont="0" applyFill="0" applyBorder="0" applyAlignment="0" applyProtection="0"/>
    <xf numFmtId="0" fontId="73" fillId="0" borderId="0"/>
    <xf numFmtId="9" fontId="10" fillId="0" borderId="0" applyFont="0" applyFill="0" applyBorder="0" applyAlignment="0" applyProtection="0"/>
    <xf numFmtId="0" fontId="70" fillId="26" borderId="17" applyNumberFormat="0" applyFont="0" applyAlignment="0" applyProtection="0"/>
    <xf numFmtId="9" fontId="73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167" fontId="8" fillId="0" borderId="0" applyFont="0" applyFill="0" applyBorder="0" applyProtection="0">
      <alignment vertical="top"/>
    </xf>
    <xf numFmtId="0" fontId="74" fillId="0" borderId="0"/>
    <xf numFmtId="0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/>
    <xf numFmtId="0" fontId="8" fillId="0" borderId="0"/>
    <xf numFmtId="0" fontId="35" fillId="0" borderId="0" applyNumberFormat="0" applyBorder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72" fontId="8" fillId="0" borderId="0" applyFont="0" applyFill="0" applyBorder="0" applyProtection="0">
      <alignment vertical="top"/>
    </xf>
    <xf numFmtId="168" fontId="8" fillId="0" borderId="0" applyFont="0" applyFill="0" applyBorder="0" applyProtection="0">
      <alignment vertical="top"/>
    </xf>
    <xf numFmtId="173" fontId="8" fillId="0" borderId="0" applyFont="0" applyFill="0" applyBorder="0" applyProtection="0">
      <alignment vertical="top"/>
    </xf>
    <xf numFmtId="178" fontId="67" fillId="5" borderId="0" applyNumberFormat="0">
      <alignment horizontal="left"/>
    </xf>
    <xf numFmtId="0" fontId="68" fillId="38" borderId="0" applyNumberFormat="0"/>
    <xf numFmtId="0" fontId="69" fillId="41" borderId="0" applyBorder="0"/>
    <xf numFmtId="179" fontId="20" fillId="42" borderId="0">
      <alignment horizontal="right" vertical="center"/>
    </xf>
    <xf numFmtId="0" fontId="20" fillId="39" borderId="16">
      <alignment horizontal="right" vertical="center" wrapText="1"/>
    </xf>
    <xf numFmtId="0" fontId="20" fillId="40" borderId="16">
      <alignment horizontal="right" vertical="center" wrapText="1"/>
    </xf>
    <xf numFmtId="0" fontId="68" fillId="38" borderId="16">
      <alignment horizontal="center" vertical="center" wrapText="1"/>
    </xf>
    <xf numFmtId="0" fontId="66" fillId="7" borderId="18">
      <alignment horizontal="left" vertical="center" wrapText="1"/>
    </xf>
    <xf numFmtId="179" fontId="25" fillId="43" borderId="0">
      <alignment horizontal="right" vertical="center"/>
    </xf>
    <xf numFmtId="0" fontId="67" fillId="5" borderId="16">
      <alignment horizontal="left" vertical="center" wrapText="1" readingOrder="1"/>
    </xf>
    <xf numFmtId="0" fontId="20" fillId="7" borderId="16">
      <alignment horizontal="right" vertical="center" wrapText="1"/>
    </xf>
    <xf numFmtId="0" fontId="25" fillId="41" borderId="16">
      <alignment horizontal="right" vertical="center" wrapText="1"/>
    </xf>
    <xf numFmtId="0" fontId="20" fillId="0" borderId="16">
      <alignment horizontal="left" vertical="center" wrapText="1"/>
    </xf>
    <xf numFmtId="180" fontId="25" fillId="44" borderId="0">
      <alignment horizontal="right"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171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0" fillId="45" borderId="0"/>
    <xf numFmtId="0" fontId="34" fillId="0" borderId="0" applyNumberFormat="0" applyFill="0" applyBorder="0" applyAlignment="0" applyProtection="0"/>
    <xf numFmtId="0" fontId="10" fillId="0" borderId="0"/>
    <xf numFmtId="0" fontId="43" fillId="0" borderId="0"/>
    <xf numFmtId="0" fontId="43" fillId="0" borderId="0"/>
    <xf numFmtId="0" fontId="30" fillId="0" borderId="0"/>
    <xf numFmtId="0" fontId="8" fillId="0" borderId="0"/>
    <xf numFmtId="0" fontId="71" fillId="0" borderId="0"/>
    <xf numFmtId="0" fontId="8" fillId="0" borderId="0"/>
    <xf numFmtId="0" fontId="71" fillId="0" borderId="0"/>
    <xf numFmtId="40" fontId="76" fillId="4" borderId="0">
      <alignment horizontal="right"/>
    </xf>
    <xf numFmtId="0" fontId="77" fillId="4" borderId="0">
      <alignment horizontal="right"/>
    </xf>
    <xf numFmtId="0" fontId="78" fillId="4" borderId="19"/>
    <xf numFmtId="0" fontId="78" fillId="0" borderId="0" applyBorder="0">
      <alignment horizontal="centerContinuous"/>
    </xf>
    <xf numFmtId="0" fontId="79" fillId="0" borderId="0" applyBorder="0">
      <alignment horizontal="centerContinuous"/>
    </xf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71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0" fontId="8" fillId="0" borderId="0"/>
    <xf numFmtId="9" fontId="71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169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71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169" fontId="8" fillId="0" borderId="0" applyFont="0" applyFill="0" applyBorder="0" applyProtection="0">
      <alignment vertical="top"/>
    </xf>
    <xf numFmtId="169" fontId="8" fillId="0" borderId="0" applyFont="0" applyFill="0" applyBorder="0" applyProtection="0">
      <alignment vertical="top"/>
    </xf>
    <xf numFmtId="169" fontId="8" fillId="0" borderId="0" applyFont="0" applyFill="0" applyBorder="0" applyProtection="0">
      <alignment vertical="top"/>
    </xf>
    <xf numFmtId="169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71" fontId="8" fillId="0" borderId="0" applyFont="0" applyFill="0" applyBorder="0" applyProtection="0">
      <alignment vertical="top"/>
    </xf>
    <xf numFmtId="0" fontId="8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 applyFont="0" applyFill="0" applyBorder="0" applyProtection="0">
      <alignment vertical="top"/>
    </xf>
    <xf numFmtId="0" fontId="8" fillId="0" borderId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8" fillId="0" borderId="0" applyFont="0" applyFill="0" applyBorder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72" fontId="8" fillId="0" borderId="0" applyFont="0" applyFill="0" applyBorder="0" applyProtection="0">
      <alignment vertical="top"/>
    </xf>
    <xf numFmtId="168" fontId="8" fillId="0" borderId="0" applyFont="0" applyFill="0" applyBorder="0" applyProtection="0">
      <alignment vertical="top"/>
    </xf>
    <xf numFmtId="173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171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71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0" fontId="8" fillId="0" borderId="0"/>
    <xf numFmtId="169" fontId="8" fillId="0" borderId="0" applyFont="0" applyFill="0" applyBorder="0" applyProtection="0">
      <alignment vertical="top"/>
    </xf>
    <xf numFmtId="169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71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9" fontId="8" fillId="0" borderId="0" applyFont="0" applyFill="0" applyBorder="0" applyProtection="0">
      <alignment vertical="top"/>
    </xf>
    <xf numFmtId="169" fontId="8" fillId="0" borderId="0" applyFont="0" applyFill="0" applyBorder="0" applyProtection="0">
      <alignment vertical="top"/>
    </xf>
    <xf numFmtId="169" fontId="8" fillId="0" borderId="0" applyFont="0" applyFill="0" applyBorder="0" applyProtection="0">
      <alignment vertical="top"/>
    </xf>
    <xf numFmtId="169" fontId="8" fillId="0" borderId="0" applyFont="0" applyFill="0" applyBorder="0" applyProtection="0">
      <alignment vertical="top"/>
    </xf>
    <xf numFmtId="169" fontId="8" fillId="0" borderId="0" applyFont="0" applyFill="0" applyBorder="0" applyProtection="0">
      <alignment vertical="top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" fillId="0" borderId="0"/>
    <xf numFmtId="0" fontId="6" fillId="0" borderId="0"/>
    <xf numFmtId="0" fontId="73" fillId="0" borderId="0"/>
    <xf numFmtId="0" fontId="4" fillId="0" borderId="0"/>
    <xf numFmtId="43" fontId="4" fillId="0" borderId="0" applyFont="0" applyFill="0" applyBorder="0" applyAlignment="0" applyProtection="0"/>
  </cellStyleXfs>
  <cellXfs count="325">
    <xf numFmtId="169" fontId="0" fillId="0" borderId="0" xfId="0">
      <alignment vertical="top"/>
    </xf>
    <xf numFmtId="165" fontId="14" fillId="2" borderId="0" xfId="2" applyFill="1" applyAlignment="1">
      <alignment vertical="top"/>
    </xf>
    <xf numFmtId="165" fontId="10" fillId="2" borderId="0" xfId="2" applyFont="1" applyFill="1" applyAlignment="1">
      <alignment horizontal="right" vertical="top"/>
    </xf>
    <xf numFmtId="165" fontId="10" fillId="2" borderId="0" xfId="2" applyFont="1" applyFill="1" applyAlignment="1">
      <alignment vertical="top"/>
    </xf>
    <xf numFmtId="165" fontId="14" fillId="0" borderId="0" xfId="2" applyAlignment="1">
      <alignment vertical="top"/>
    </xf>
    <xf numFmtId="165" fontId="15" fillId="0" borderId="0" xfId="2" applyFont="1" applyAlignment="1">
      <alignment vertical="top"/>
    </xf>
    <xf numFmtId="165" fontId="12" fillId="0" borderId="0" xfId="2" applyFont="1" applyAlignment="1">
      <alignment vertical="top"/>
    </xf>
    <xf numFmtId="165" fontId="0" fillId="0" borderId="0" xfId="2" applyFont="1" applyAlignment="1">
      <alignment horizontal="right" vertical="top"/>
    </xf>
    <xf numFmtId="165" fontId="0" fillId="0" borderId="0" xfId="2" applyFont="1" applyAlignment="1">
      <alignment vertical="top"/>
    </xf>
    <xf numFmtId="165" fontId="16" fillId="0" borderId="0" xfId="2" applyFont="1" applyAlignment="1">
      <alignment vertical="top"/>
    </xf>
    <xf numFmtId="165" fontId="10" fillId="0" borderId="0" xfId="2" applyFont="1" applyAlignment="1">
      <alignment vertical="top"/>
    </xf>
    <xf numFmtId="165" fontId="10" fillId="0" borderId="0" xfId="2" applyFont="1" applyAlignment="1">
      <alignment horizontal="right" vertical="top"/>
    </xf>
    <xf numFmtId="165" fontId="13" fillId="0" borderId="0" xfId="2" applyFont="1" applyAlignment="1">
      <alignment vertical="top"/>
    </xf>
    <xf numFmtId="168" fontId="14" fillId="0" borderId="0" xfId="4" applyFont="1">
      <alignment vertical="top"/>
    </xf>
    <xf numFmtId="168" fontId="14" fillId="0" borderId="0" xfId="4" applyFont="1" applyAlignment="1">
      <alignment horizontal="right" vertical="top"/>
    </xf>
    <xf numFmtId="165" fontId="14" fillId="0" borderId="0" xfId="2" applyAlignment="1">
      <alignment horizontal="right" vertical="top"/>
    </xf>
    <xf numFmtId="166" fontId="14" fillId="0" borderId="0" xfId="1" applyNumberFormat="1" applyFont="1">
      <alignment vertical="top"/>
    </xf>
    <xf numFmtId="171" fontId="10" fillId="4" borderId="0" xfId="6" applyFill="1">
      <alignment vertical="top"/>
    </xf>
    <xf numFmtId="171" fontId="0" fillId="0" borderId="0" xfId="6" applyFont="1">
      <alignment vertical="top"/>
    </xf>
    <xf numFmtId="171" fontId="10" fillId="0" borderId="0" xfId="6">
      <alignment vertical="top"/>
    </xf>
    <xf numFmtId="171" fontId="12" fillId="0" borderId="0" xfId="6" applyFont="1">
      <alignment vertical="top"/>
    </xf>
    <xf numFmtId="171" fontId="17" fillId="0" borderId="0" xfId="6" applyFont="1">
      <alignment vertical="top"/>
    </xf>
    <xf numFmtId="169" fontId="19" fillId="0" borderId="0" xfId="0" applyFont="1">
      <alignment vertical="top"/>
    </xf>
    <xf numFmtId="165" fontId="14" fillId="0" borderId="0" xfId="7" applyFont="1">
      <alignment vertical="top"/>
    </xf>
    <xf numFmtId="165" fontId="13" fillId="0" borderId="0" xfId="7" applyFont="1">
      <alignment vertical="top"/>
    </xf>
    <xf numFmtId="165" fontId="12" fillId="0" borderId="0" xfId="7" applyAlignment="1">
      <alignment horizontal="right" vertical="top"/>
    </xf>
    <xf numFmtId="165" fontId="12" fillId="0" borderId="0" xfId="7">
      <alignment vertical="top"/>
    </xf>
    <xf numFmtId="169" fontId="14" fillId="0" borderId="1" xfId="9" applyFont="1" applyBorder="1" applyAlignment="1">
      <alignment horizontal="right" vertical="top"/>
    </xf>
    <xf numFmtId="169" fontId="14" fillId="0" borderId="1" xfId="9" applyFont="1" applyBorder="1">
      <alignment vertical="top"/>
    </xf>
    <xf numFmtId="169" fontId="21" fillId="5" borderId="0" xfId="0" applyFont="1" applyFill="1">
      <alignment vertical="top"/>
    </xf>
    <xf numFmtId="165" fontId="22" fillId="0" borderId="0" xfId="2" applyFont="1" applyAlignment="1">
      <alignment vertical="top"/>
    </xf>
    <xf numFmtId="165" fontId="22" fillId="0" borderId="0" xfId="2" applyFont="1" applyAlignment="1">
      <alignment horizontal="right" vertical="top"/>
    </xf>
    <xf numFmtId="171" fontId="26" fillId="0" borderId="0" xfId="0" applyNumberFormat="1" applyFont="1">
      <alignment vertical="top"/>
    </xf>
    <xf numFmtId="171" fontId="22" fillId="0" borderId="0" xfId="2" applyNumberFormat="1" applyFont="1" applyAlignment="1">
      <alignment vertical="top"/>
    </xf>
    <xf numFmtId="165" fontId="12" fillId="7" borderId="0" xfId="7" applyFill="1">
      <alignment vertical="top"/>
    </xf>
    <xf numFmtId="165" fontId="10" fillId="7" borderId="0" xfId="2" applyFont="1" applyFill="1" applyAlignment="1">
      <alignment vertical="top"/>
    </xf>
    <xf numFmtId="174" fontId="22" fillId="0" borderId="0" xfId="2" applyNumberFormat="1" applyFont="1" applyAlignment="1">
      <alignment vertical="top"/>
    </xf>
    <xf numFmtId="165" fontId="27" fillId="0" borderId="0" xfId="2" applyFont="1" applyAlignment="1">
      <alignment vertical="top"/>
    </xf>
    <xf numFmtId="165" fontId="28" fillId="0" borderId="0" xfId="2" applyFont="1" applyAlignment="1">
      <alignment vertical="top"/>
    </xf>
    <xf numFmtId="165" fontId="23" fillId="0" borderId="0" xfId="2" applyFont="1" applyAlignment="1">
      <alignment horizontal="right" vertical="top"/>
    </xf>
    <xf numFmtId="165" fontId="23" fillId="0" borderId="0" xfId="2" applyFont="1" applyAlignment="1">
      <alignment vertical="top"/>
    </xf>
    <xf numFmtId="174" fontId="23" fillId="0" borderId="0" xfId="2" applyNumberFormat="1" applyFont="1" applyAlignment="1">
      <alignment vertical="top"/>
    </xf>
    <xf numFmtId="169" fontId="23" fillId="0" borderId="0" xfId="0" applyFont="1">
      <alignment vertical="top"/>
    </xf>
    <xf numFmtId="0" fontId="31" fillId="0" borderId="0" xfId="16" applyFont="1" applyAlignment="1">
      <alignment vertical="top"/>
    </xf>
    <xf numFmtId="0" fontId="31" fillId="8" borderId="0" xfId="16" applyFont="1" applyFill="1" applyAlignment="1">
      <alignment vertical="top"/>
    </xf>
    <xf numFmtId="165" fontId="0" fillId="0" borderId="0" xfId="0" applyNumberFormat="1">
      <alignment vertical="top"/>
    </xf>
    <xf numFmtId="165" fontId="10" fillId="0" borderId="0" xfId="0" applyNumberFormat="1" applyFont="1">
      <alignment vertical="top"/>
    </xf>
    <xf numFmtId="165" fontId="0" fillId="7" borderId="0" xfId="0" applyNumberFormat="1" applyFill="1">
      <alignment vertical="top"/>
    </xf>
    <xf numFmtId="165" fontId="32" fillId="0" borderId="0" xfId="2" applyFont="1" applyAlignment="1">
      <alignment vertical="top"/>
    </xf>
    <xf numFmtId="165" fontId="33" fillId="0" borderId="0" xfId="2" applyFont="1" applyAlignment="1">
      <alignment vertical="top"/>
    </xf>
    <xf numFmtId="169" fontId="22" fillId="0" borderId="0" xfId="0" applyFont="1">
      <alignment vertical="top"/>
    </xf>
    <xf numFmtId="171" fontId="14" fillId="0" borderId="0" xfId="6" applyFont="1">
      <alignment vertical="top"/>
    </xf>
    <xf numFmtId="171" fontId="13" fillId="0" borderId="0" xfId="6" applyFont="1">
      <alignment vertical="top"/>
    </xf>
    <xf numFmtId="165" fontId="14" fillId="7" borderId="0" xfId="2" applyFill="1" applyAlignment="1">
      <alignment vertical="top"/>
    </xf>
    <xf numFmtId="165" fontId="13" fillId="7" borderId="0" xfId="2" applyFont="1" applyFill="1" applyAlignment="1">
      <alignment vertical="top"/>
    </xf>
    <xf numFmtId="165" fontId="10" fillId="7" borderId="0" xfId="2" applyFont="1" applyFill="1" applyAlignment="1">
      <alignment horizontal="right" vertical="top"/>
    </xf>
    <xf numFmtId="165" fontId="13" fillId="2" borderId="0" xfId="2" applyFont="1" applyFill="1" applyAlignment="1">
      <alignment vertical="top"/>
    </xf>
    <xf numFmtId="171" fontId="10" fillId="0" borderId="0" xfId="6" applyFont="1">
      <alignment vertical="top"/>
    </xf>
    <xf numFmtId="166" fontId="13" fillId="0" borderId="0" xfId="1" applyNumberFormat="1" applyFont="1">
      <alignment vertical="top"/>
    </xf>
    <xf numFmtId="166" fontId="10" fillId="0" borderId="0" xfId="1" applyNumberFormat="1" applyFont="1" applyAlignment="1">
      <alignment horizontal="right" vertical="top"/>
    </xf>
    <xf numFmtId="166" fontId="10" fillId="0" borderId="0" xfId="1" applyNumberFormat="1" applyFont="1">
      <alignment vertical="top"/>
    </xf>
    <xf numFmtId="166" fontId="10" fillId="3" borderId="0" xfId="1" applyNumberFormat="1" applyFont="1" applyFill="1">
      <alignment vertical="top"/>
    </xf>
    <xf numFmtId="174" fontId="10" fillId="0" borderId="0" xfId="2" applyNumberFormat="1" applyFont="1" applyAlignment="1">
      <alignment vertical="top"/>
    </xf>
    <xf numFmtId="165" fontId="10" fillId="0" borderId="0" xfId="2" applyNumberFormat="1" applyFont="1" applyAlignment="1">
      <alignment vertical="top"/>
    </xf>
    <xf numFmtId="165" fontId="22" fillId="0" borderId="0" xfId="2" applyNumberFormat="1" applyFont="1" applyAlignment="1">
      <alignment vertical="top"/>
    </xf>
    <xf numFmtId="4" fontId="0" fillId="0" borderId="0" xfId="0" applyNumberFormat="1">
      <alignment vertical="top"/>
    </xf>
    <xf numFmtId="3" fontId="0" fillId="0" borderId="0" xfId="0" applyNumberFormat="1">
      <alignment vertical="top"/>
    </xf>
    <xf numFmtId="10" fontId="0" fillId="0" borderId="0" xfId="0" applyNumberFormat="1">
      <alignment vertical="top"/>
    </xf>
    <xf numFmtId="170" fontId="10" fillId="0" borderId="0" xfId="5" applyNumberFormat="1" applyFont="1">
      <alignment vertical="top"/>
    </xf>
    <xf numFmtId="181" fontId="0" fillId="0" borderId="0" xfId="0" applyNumberFormat="1">
      <alignment vertical="top"/>
    </xf>
    <xf numFmtId="165" fontId="23" fillId="7" borderId="0" xfId="2" applyFont="1" applyFill="1" applyAlignment="1">
      <alignment vertical="top"/>
    </xf>
    <xf numFmtId="165" fontId="10" fillId="0" borderId="0" xfId="2" applyFont="1" applyFill="1" applyAlignment="1">
      <alignment vertical="top"/>
    </xf>
    <xf numFmtId="165" fontId="10" fillId="0" borderId="0" xfId="2" applyNumberFormat="1" applyFont="1" applyFill="1" applyAlignment="1">
      <alignment vertical="top"/>
    </xf>
    <xf numFmtId="165" fontId="22" fillId="0" borderId="0" xfId="2" applyNumberFormat="1" applyFont="1" applyFill="1" applyAlignment="1">
      <alignment vertical="top"/>
    </xf>
    <xf numFmtId="165" fontId="14" fillId="0" borderId="0" xfId="2" applyFill="1" applyAlignment="1">
      <alignment vertical="top"/>
    </xf>
    <xf numFmtId="171" fontId="22" fillId="0" borderId="0" xfId="6" applyFont="1" applyFill="1">
      <alignment vertical="top"/>
    </xf>
    <xf numFmtId="171" fontId="10" fillId="0" borderId="0" xfId="6" applyFont="1" applyFill="1">
      <alignment vertical="top"/>
    </xf>
    <xf numFmtId="10" fontId="10" fillId="0" borderId="0" xfId="6" applyNumberFormat="1" applyFont="1" applyFill="1">
      <alignment vertical="top"/>
    </xf>
    <xf numFmtId="2" fontId="10" fillId="0" borderId="0" xfId="6" applyNumberFormat="1" applyFont="1" applyFill="1" applyBorder="1">
      <alignment vertical="top"/>
    </xf>
    <xf numFmtId="2" fontId="10" fillId="0" borderId="21" xfId="6" applyNumberFormat="1" applyFont="1" applyFill="1" applyBorder="1">
      <alignment vertical="top"/>
    </xf>
    <xf numFmtId="165" fontId="12" fillId="0" borderId="0" xfId="7" applyFill="1">
      <alignment vertical="top"/>
    </xf>
    <xf numFmtId="165" fontId="10" fillId="0" borderId="0" xfId="7" applyFont="1" applyFill="1">
      <alignment vertical="top"/>
    </xf>
    <xf numFmtId="165" fontId="14" fillId="0" borderId="0" xfId="2" applyFont="1" applyAlignment="1">
      <alignment vertical="top"/>
    </xf>
    <xf numFmtId="165" fontId="13" fillId="0" borderId="0" xfId="2" applyFont="1" applyFill="1" applyAlignment="1">
      <alignment vertical="top"/>
    </xf>
    <xf numFmtId="165" fontId="10" fillId="0" borderId="0" xfId="2" applyFont="1" applyFill="1" applyAlignment="1">
      <alignment horizontal="right" vertical="top"/>
    </xf>
    <xf numFmtId="169" fontId="20" fillId="0" borderId="0" xfId="0" applyFont="1" applyFill="1" applyAlignment="1"/>
    <xf numFmtId="169" fontId="0" fillId="0" borderId="0" xfId="0" applyFill="1">
      <alignment vertical="top"/>
    </xf>
    <xf numFmtId="165" fontId="0" fillId="0" borderId="0" xfId="2" applyFont="1" applyFill="1" applyAlignment="1">
      <alignment vertical="top"/>
    </xf>
    <xf numFmtId="165" fontId="15" fillId="0" borderId="0" xfId="2" applyFont="1" applyFill="1" applyAlignment="1">
      <alignment vertical="top"/>
    </xf>
    <xf numFmtId="175" fontId="10" fillId="0" borderId="0" xfId="2" applyNumberFormat="1" applyFont="1" applyFill="1" applyAlignment="1">
      <alignment vertical="top"/>
    </xf>
    <xf numFmtId="165" fontId="14" fillId="2" borderId="0" xfId="2" applyFont="1" applyFill="1" applyAlignment="1">
      <alignment vertical="top"/>
    </xf>
    <xf numFmtId="169" fontId="20" fillId="0" borderId="0" xfId="0" applyFont="1" applyAlignment="1"/>
    <xf numFmtId="175" fontId="10" fillId="0" borderId="0" xfId="2" applyNumberFormat="1" applyFont="1" applyAlignment="1">
      <alignment vertical="top"/>
    </xf>
    <xf numFmtId="165" fontId="20" fillId="0" borderId="0" xfId="0" applyNumberFormat="1" applyFont="1" applyAlignment="1"/>
    <xf numFmtId="169" fontId="0" fillId="0" borderId="0" xfId="0" applyFont="1">
      <alignment vertical="top"/>
    </xf>
    <xf numFmtId="169" fontId="22" fillId="0" borderId="0" xfId="2" applyNumberFormat="1" applyFont="1" applyAlignment="1">
      <alignment vertical="top"/>
    </xf>
    <xf numFmtId="0" fontId="83" fillId="47" borderId="0" xfId="277" applyFont="1" applyFill="1"/>
    <xf numFmtId="0" fontId="84" fillId="47" borderId="0" xfId="13" applyFont="1" applyFill="1"/>
    <xf numFmtId="0" fontId="20" fillId="0" borderId="0" xfId="13"/>
    <xf numFmtId="0" fontId="82" fillId="0" borderId="0" xfId="13" applyFont="1"/>
    <xf numFmtId="0" fontId="85" fillId="47" borderId="0" xfId="277" applyFont="1" applyFill="1"/>
    <xf numFmtId="0" fontId="85" fillId="47" borderId="0" xfId="277" applyFont="1" applyFill="1" applyAlignment="1">
      <alignment wrapText="1"/>
    </xf>
    <xf numFmtId="0" fontId="86" fillId="47" borderId="0" xfId="277" applyFont="1" applyFill="1"/>
    <xf numFmtId="0" fontId="83" fillId="50" borderId="26" xfId="277" applyFont="1" applyFill="1" applyBorder="1" applyAlignment="1">
      <alignment horizontal="center" vertical="top" wrapText="1"/>
    </xf>
    <xf numFmtId="0" fontId="83" fillId="50" borderId="25" xfId="277" applyFont="1" applyFill="1" applyBorder="1" applyAlignment="1">
      <alignment horizontal="center" vertical="top"/>
    </xf>
    <xf numFmtId="0" fontId="88" fillId="50" borderId="28" xfId="277" applyFont="1" applyFill="1" applyBorder="1" applyAlignment="1">
      <alignment horizontal="center" vertical="top"/>
    </xf>
    <xf numFmtId="0" fontId="83" fillId="50" borderId="27" xfId="277" applyFont="1" applyFill="1" applyBorder="1" applyAlignment="1">
      <alignment horizontal="center" vertical="top"/>
    </xf>
    <xf numFmtId="0" fontId="83" fillId="50" borderId="22" xfId="277" applyFont="1" applyFill="1" applyBorder="1" applyAlignment="1">
      <alignment horizontal="center" vertical="top"/>
    </xf>
    <xf numFmtId="0" fontId="83" fillId="50" borderId="20" xfId="277" applyFont="1" applyFill="1" applyBorder="1" applyAlignment="1">
      <alignment horizontal="center" vertical="top" wrapText="1"/>
    </xf>
    <xf numFmtId="0" fontId="83" fillId="50" borderId="20" xfId="277" applyFont="1" applyFill="1" applyBorder="1" applyAlignment="1">
      <alignment horizontal="center" vertical="top"/>
    </xf>
    <xf numFmtId="3" fontId="84" fillId="47" borderId="0" xfId="277" applyNumberFormat="1" applyFont="1" applyFill="1"/>
    <xf numFmtId="1" fontId="86" fillId="0" borderId="20" xfId="13" applyNumberFormat="1" applyFont="1" applyFill="1" applyBorder="1"/>
    <xf numFmtId="3" fontId="86" fillId="0" borderId="22" xfId="123" applyNumberFormat="1" applyFont="1" applyFill="1" applyBorder="1"/>
    <xf numFmtId="183" fontId="86" fillId="0" borderId="20" xfId="123" applyNumberFormat="1" applyFont="1" applyFill="1" applyBorder="1"/>
    <xf numFmtId="0" fontId="86" fillId="0" borderId="20" xfId="2645" applyFont="1" applyFill="1" applyBorder="1" applyAlignment="1">
      <alignment horizontal="left"/>
    </xf>
    <xf numFmtId="3" fontId="86" fillId="0" borderId="22" xfId="277" applyNumberFormat="1" applyFont="1" applyFill="1" applyBorder="1"/>
    <xf numFmtId="184" fontId="86" fillId="0" borderId="20" xfId="277" applyNumberFormat="1" applyFont="1" applyFill="1" applyBorder="1"/>
    <xf numFmtId="184" fontId="86" fillId="0" borderId="20" xfId="277" applyNumberFormat="1" applyFont="1" applyFill="1" applyBorder="1" applyAlignment="1">
      <alignment wrapText="1"/>
    </xf>
    <xf numFmtId="3" fontId="86" fillId="0" borderId="20" xfId="277" applyNumberFormat="1" applyFont="1" applyFill="1" applyBorder="1"/>
    <xf numFmtId="0" fontId="86" fillId="0" borderId="29" xfId="2645" applyFont="1" applyFill="1" applyBorder="1" applyAlignment="1">
      <alignment horizontal="left"/>
    </xf>
    <xf numFmtId="181" fontId="84" fillId="47" borderId="0" xfId="277" applyNumberFormat="1" applyFont="1" applyFill="1"/>
    <xf numFmtId="182" fontId="84" fillId="47" borderId="0" xfId="277" applyNumberFormat="1" applyFont="1" applyFill="1"/>
    <xf numFmtId="1" fontId="14" fillId="50" borderId="20" xfId="13" applyNumberFormat="1" applyFont="1" applyFill="1" applyBorder="1"/>
    <xf numFmtId="3" fontId="83" fillId="50" borderId="22" xfId="123" applyNumberFormat="1" applyFont="1" applyFill="1" applyBorder="1"/>
    <xf numFmtId="183" fontId="83" fillId="49" borderId="20" xfId="123" applyNumberFormat="1" applyFont="1" applyFill="1" applyBorder="1"/>
    <xf numFmtId="0" fontId="83" fillId="50" borderId="20" xfId="277" applyFont="1" applyFill="1" applyBorder="1"/>
    <xf numFmtId="3" fontId="83" fillId="50" borderId="22" xfId="277" applyNumberFormat="1" applyFont="1" applyFill="1" applyBorder="1"/>
    <xf numFmtId="184" fontId="83" fillId="50" borderId="20" xfId="277" applyNumberFormat="1" applyFont="1" applyFill="1" applyBorder="1"/>
    <xf numFmtId="3" fontId="83" fillId="50" borderId="22" xfId="277" applyNumberFormat="1" applyFont="1" applyFill="1" applyBorder="1" applyAlignment="1">
      <alignment wrapText="1"/>
    </xf>
    <xf numFmtId="184" fontId="83" fillId="50" borderId="20" xfId="277" applyNumberFormat="1" applyFont="1" applyFill="1" applyBorder="1" applyAlignment="1">
      <alignment wrapText="1"/>
    </xf>
    <xf numFmtId="3" fontId="83" fillId="50" borderId="20" xfId="277" applyNumberFormat="1" applyFont="1" applyFill="1" applyBorder="1"/>
    <xf numFmtId="0" fontId="89" fillId="47" borderId="0" xfId="2645" applyFont="1" applyFill="1"/>
    <xf numFmtId="3" fontId="85" fillId="47" borderId="0" xfId="277" applyNumberFormat="1" applyFont="1" applyFill="1"/>
    <xf numFmtId="0" fontId="86" fillId="47" borderId="0" xfId="2645" applyFont="1" applyFill="1"/>
    <xf numFmtId="0" fontId="82" fillId="47" borderId="0" xfId="13" applyFont="1" applyFill="1"/>
    <xf numFmtId="0" fontId="20" fillId="47" borderId="0" xfId="13" applyFill="1"/>
    <xf numFmtId="2" fontId="86" fillId="0" borderId="20" xfId="277" applyNumberFormat="1" applyFont="1" applyFill="1" applyBorder="1"/>
    <xf numFmtId="0" fontId="90" fillId="0" borderId="0" xfId="13" applyFont="1"/>
    <xf numFmtId="0" fontId="83" fillId="4" borderId="0" xfId="123" applyFont="1" applyFill="1" applyBorder="1"/>
    <xf numFmtId="0" fontId="88" fillId="4" borderId="0" xfId="123" applyFont="1" applyFill="1"/>
    <xf numFmtId="0" fontId="85" fillId="47" borderId="0" xfId="13" applyFont="1" applyFill="1"/>
    <xf numFmtId="0" fontId="85" fillId="47" borderId="30" xfId="13" applyFont="1" applyFill="1" applyBorder="1"/>
    <xf numFmtId="0" fontId="85" fillId="47" borderId="0" xfId="13" applyFont="1" applyFill="1" applyBorder="1"/>
    <xf numFmtId="0" fontId="91" fillId="51" borderId="31" xfId="13" applyFont="1" applyFill="1" applyBorder="1" applyAlignment="1">
      <alignment horizontal="center" vertical="top" wrapText="1"/>
    </xf>
    <xf numFmtId="0" fontId="91" fillId="51" borderId="32" xfId="13" applyFont="1" applyFill="1" applyBorder="1" applyAlignment="1">
      <alignment horizontal="center" vertical="top" wrapText="1"/>
    </xf>
    <xf numFmtId="0" fontId="92" fillId="51" borderId="33" xfId="13" applyFont="1" applyFill="1" applyBorder="1" applyAlignment="1">
      <alignment horizontal="center" vertical="top" wrapText="1"/>
    </xf>
    <xf numFmtId="0" fontId="92" fillId="51" borderId="34" xfId="13" applyFont="1" applyFill="1" applyBorder="1" applyAlignment="1">
      <alignment horizontal="center" vertical="top" wrapText="1"/>
    </xf>
    <xf numFmtId="0" fontId="92" fillId="51" borderId="35" xfId="13" applyFont="1" applyFill="1" applyBorder="1" applyAlignment="1">
      <alignment horizontal="center" vertical="top" wrapText="1"/>
    </xf>
    <xf numFmtId="0" fontId="83" fillId="52" borderId="36" xfId="2645" applyFont="1" applyFill="1" applyBorder="1" applyAlignment="1">
      <alignment horizontal="left"/>
    </xf>
    <xf numFmtId="3" fontId="86" fillId="52" borderId="37" xfId="2645" applyNumberFormat="1" applyFont="1" applyFill="1" applyBorder="1" applyAlignment="1">
      <alignment horizontal="right"/>
    </xf>
    <xf numFmtId="3" fontId="86" fillId="52" borderId="38" xfId="13" applyNumberFormat="1" applyFont="1" applyFill="1" applyBorder="1"/>
    <xf numFmtId="3" fontId="86" fillId="52" borderId="38" xfId="13" applyNumberFormat="1" applyFont="1" applyFill="1" applyBorder="1" applyAlignment="1">
      <alignment horizontal="right"/>
    </xf>
    <xf numFmtId="184" fontId="86" fillId="52" borderId="39" xfId="13" applyNumberFormat="1" applyFont="1" applyFill="1" applyBorder="1" applyAlignment="1">
      <alignment horizontal="right"/>
    </xf>
    <xf numFmtId="183" fontId="86" fillId="52" borderId="40" xfId="13" applyNumberFormat="1" applyFont="1" applyFill="1" applyBorder="1" applyAlignment="1">
      <alignment horizontal="right"/>
    </xf>
    <xf numFmtId="0" fontId="86" fillId="52" borderId="38" xfId="13" applyFont="1" applyFill="1" applyBorder="1" applyAlignment="1">
      <alignment horizontal="right"/>
    </xf>
    <xf numFmtId="0" fontId="83" fillId="52" borderId="41" xfId="2645" applyFont="1" applyFill="1" applyBorder="1" applyAlignment="1">
      <alignment horizontal="left"/>
    </xf>
    <xf numFmtId="3" fontId="86" fillId="52" borderId="42" xfId="2645" applyNumberFormat="1" applyFont="1" applyFill="1" applyBorder="1" applyAlignment="1">
      <alignment horizontal="right"/>
    </xf>
    <xf numFmtId="184" fontId="86" fillId="53" borderId="39" xfId="13" applyNumberFormat="1" applyFont="1" applyFill="1" applyBorder="1" applyAlignment="1">
      <alignment horizontal="right"/>
    </xf>
    <xf numFmtId="0" fontId="83" fillId="52" borderId="38" xfId="13" applyFont="1" applyFill="1" applyBorder="1"/>
    <xf numFmtId="3" fontId="90" fillId="52" borderId="38" xfId="13" applyNumberFormat="1" applyFont="1" applyFill="1" applyBorder="1" applyAlignment="1">
      <alignment horizontal="right"/>
    </xf>
    <xf numFmtId="3" fontId="86" fillId="53" borderId="38" xfId="13" applyNumberFormat="1" applyFont="1" applyFill="1" applyBorder="1"/>
    <xf numFmtId="0" fontId="86" fillId="53" borderId="38" xfId="13" applyFont="1" applyFill="1" applyBorder="1" applyAlignment="1">
      <alignment horizontal="right"/>
    </xf>
    <xf numFmtId="3" fontId="86" fillId="52" borderId="38" xfId="123" applyNumberFormat="1" applyFont="1" applyFill="1" applyBorder="1" applyAlignment="1">
      <alignment horizontal="right"/>
    </xf>
    <xf numFmtId="0" fontId="86" fillId="52" borderId="38" xfId="13" applyFont="1" applyFill="1" applyBorder="1"/>
    <xf numFmtId="0" fontId="83" fillId="52" borderId="36" xfId="2645" applyFont="1" applyFill="1" applyBorder="1" applyAlignment="1">
      <alignment horizontal="left" wrapText="1"/>
    </xf>
    <xf numFmtId="3" fontId="86" fillId="52" borderId="37" xfId="2645" applyNumberFormat="1" applyFont="1" applyFill="1" applyBorder="1" applyAlignment="1">
      <alignment horizontal="right" wrapText="1"/>
    </xf>
    <xf numFmtId="0" fontId="91" fillId="51" borderId="43" xfId="13" applyFont="1" applyFill="1" applyBorder="1"/>
    <xf numFmtId="3" fontId="92" fillId="51" borderId="44" xfId="13" applyNumberFormat="1" applyFont="1" applyFill="1" applyBorder="1"/>
    <xf numFmtId="3" fontId="92" fillId="51" borderId="45" xfId="13" applyNumberFormat="1" applyFont="1" applyFill="1" applyBorder="1"/>
    <xf numFmtId="184" fontId="92" fillId="54" borderId="46" xfId="13" applyNumberFormat="1" applyFont="1" applyFill="1" applyBorder="1" applyAlignment="1">
      <alignment horizontal="right"/>
    </xf>
    <xf numFmtId="183" fontId="92" fillId="51" borderId="45" xfId="13" applyNumberFormat="1" applyFont="1" applyFill="1" applyBorder="1"/>
    <xf numFmtId="0" fontId="86" fillId="0" borderId="38" xfId="13" applyFont="1" applyFill="1" applyBorder="1"/>
    <xf numFmtId="3" fontId="85" fillId="47" borderId="0" xfId="13" applyNumberFormat="1" applyFont="1" applyFill="1"/>
    <xf numFmtId="0" fontId="91" fillId="51" borderId="35" xfId="13" applyFont="1" applyFill="1" applyBorder="1" applyAlignment="1">
      <alignment horizontal="center" vertical="top" wrapText="1"/>
    </xf>
    <xf numFmtId="3" fontId="86" fillId="52" borderId="40" xfId="13" applyNumberFormat="1" applyFont="1" applyFill="1" applyBorder="1"/>
    <xf numFmtId="0" fontId="87" fillId="52" borderId="38" xfId="13" applyFont="1" applyFill="1" applyBorder="1"/>
    <xf numFmtId="3" fontId="86" fillId="52" borderId="40" xfId="123" applyNumberFormat="1" applyFont="1" applyFill="1" applyBorder="1" applyAlignment="1">
      <alignment horizontal="right"/>
    </xf>
    <xf numFmtId="3" fontId="92" fillId="51" borderId="47" xfId="13" applyNumberFormat="1" applyFont="1" applyFill="1" applyBorder="1"/>
    <xf numFmtId="0" fontId="73" fillId="0" borderId="0" xfId="5525"/>
    <xf numFmtId="0" fontId="94" fillId="54" borderId="50" xfId="5525" applyFont="1" applyFill="1" applyBorder="1" applyAlignment="1">
      <alignment horizontal="center"/>
    </xf>
    <xf numFmtId="0" fontId="95" fillId="51" borderId="51" xfId="5525" applyFont="1" applyFill="1" applyBorder="1" applyAlignment="1">
      <alignment horizontal="center" vertical="top" wrapText="1"/>
    </xf>
    <xf numFmtId="0" fontId="96" fillId="51" borderId="51" xfId="5525" applyFont="1" applyFill="1" applyBorder="1" applyAlignment="1">
      <alignment horizontal="center" vertical="top" wrapText="1"/>
    </xf>
    <xf numFmtId="0" fontId="73" fillId="0" borderId="0" xfId="5525" applyFont="1"/>
    <xf numFmtId="0" fontId="86" fillId="55" borderId="51" xfId="2645" applyFont="1" applyFill="1" applyBorder="1" applyAlignment="1">
      <alignment horizontal="left"/>
    </xf>
    <xf numFmtId="3" fontId="86" fillId="55" borderId="51" xfId="2645" applyNumberFormat="1" applyFont="1" applyFill="1" applyBorder="1" applyAlignment="1">
      <alignment horizontal="right" wrapText="1"/>
    </xf>
    <xf numFmtId="3" fontId="86" fillId="55" borderId="51" xfId="5525" applyNumberFormat="1" applyFont="1" applyFill="1" applyBorder="1"/>
    <xf numFmtId="3" fontId="86" fillId="55" borderId="51" xfId="5525" applyNumberFormat="1" applyFont="1" applyFill="1" applyBorder="1" applyAlignment="1">
      <alignment horizontal="right"/>
    </xf>
    <xf numFmtId="183" fontId="86" fillId="55" borderId="51" xfId="5525" applyNumberFormat="1" applyFont="1" applyFill="1" applyBorder="1" applyAlignment="1">
      <alignment horizontal="right"/>
    </xf>
    <xf numFmtId="0" fontId="86" fillId="52" borderId="51" xfId="2645" applyFont="1" applyFill="1" applyBorder="1" applyAlignment="1">
      <alignment horizontal="left"/>
    </xf>
    <xf numFmtId="3" fontId="86" fillId="52" borderId="51" xfId="2645" applyNumberFormat="1" applyFont="1" applyFill="1" applyBorder="1" applyAlignment="1">
      <alignment horizontal="right" wrapText="1"/>
    </xf>
    <xf numFmtId="3" fontId="86" fillId="52" borderId="51" xfId="5525" applyNumberFormat="1" applyFont="1" applyFill="1" applyBorder="1"/>
    <xf numFmtId="3" fontId="86" fillId="52" borderId="51" xfId="5525" applyNumberFormat="1" applyFont="1" applyFill="1" applyBorder="1" applyAlignment="1">
      <alignment horizontal="right"/>
    </xf>
    <xf numFmtId="183" fontId="86" fillId="52" borderId="51" xfId="5525" applyNumberFormat="1" applyFont="1" applyFill="1" applyBorder="1" applyAlignment="1">
      <alignment horizontal="right"/>
    </xf>
    <xf numFmtId="0" fontId="86" fillId="56" borderId="51" xfId="2645" applyFont="1" applyFill="1" applyBorder="1" applyAlignment="1">
      <alignment horizontal="left"/>
    </xf>
    <xf numFmtId="3" fontId="86" fillId="56" borderId="51" xfId="2645" applyNumberFormat="1" applyFont="1" applyFill="1" applyBorder="1" applyAlignment="1">
      <alignment horizontal="right" wrapText="1"/>
    </xf>
    <xf numFmtId="3" fontId="86" fillId="56" borderId="51" xfId="5525" applyNumberFormat="1" applyFont="1" applyFill="1" applyBorder="1"/>
    <xf numFmtId="0" fontId="86" fillId="56" borderId="51" xfId="5525" applyFont="1" applyFill="1" applyBorder="1" applyAlignment="1">
      <alignment horizontal="right"/>
    </xf>
    <xf numFmtId="183" fontId="86" fillId="56" borderId="51" xfId="5525" applyNumberFormat="1" applyFont="1" applyFill="1" applyBorder="1" applyAlignment="1">
      <alignment horizontal="right"/>
    </xf>
    <xf numFmtId="0" fontId="86" fillId="6" borderId="51" xfId="2645" applyFont="1" applyFill="1" applyBorder="1" applyAlignment="1">
      <alignment horizontal="left"/>
    </xf>
    <xf numFmtId="3" fontId="86" fillId="6" borderId="51" xfId="2645" applyNumberFormat="1" applyFont="1" applyFill="1" applyBorder="1" applyAlignment="1">
      <alignment horizontal="right" wrapText="1"/>
    </xf>
    <xf numFmtId="3" fontId="86" fillId="6" borderId="51" xfId="5525" applyNumberFormat="1" applyFont="1" applyFill="1" applyBorder="1"/>
    <xf numFmtId="3" fontId="86" fillId="6" borderId="51" xfId="5525" applyNumberFormat="1" applyFont="1" applyFill="1" applyBorder="1" applyAlignment="1">
      <alignment horizontal="right"/>
    </xf>
    <xf numFmtId="183" fontId="86" fillId="6" borderId="51" xfId="5525" applyNumberFormat="1" applyFont="1" applyFill="1" applyBorder="1" applyAlignment="1">
      <alignment horizontal="right"/>
    </xf>
    <xf numFmtId="0" fontId="86" fillId="52" borderId="51" xfId="5525" applyFont="1" applyFill="1" applyBorder="1" applyAlignment="1">
      <alignment horizontal="right"/>
    </xf>
    <xf numFmtId="0" fontId="86" fillId="52" borderId="51" xfId="5525" applyFont="1" applyFill="1" applyBorder="1"/>
    <xf numFmtId="0" fontId="86" fillId="6" borderId="51" xfId="2645" applyFont="1" applyFill="1" applyBorder="1" applyAlignment="1">
      <alignment horizontal="left" wrapText="1"/>
    </xf>
    <xf numFmtId="0" fontId="86" fillId="52" borderId="51" xfId="2645" applyFont="1" applyFill="1" applyBorder="1" applyAlignment="1">
      <alignment horizontal="left" wrapText="1"/>
    </xf>
    <xf numFmtId="3" fontId="86" fillId="52" borderId="52" xfId="5525" applyNumberFormat="1" applyFont="1" applyFill="1" applyBorder="1"/>
    <xf numFmtId="3" fontId="86" fillId="52" borderId="52" xfId="5525" applyNumberFormat="1" applyFont="1" applyFill="1" applyBorder="1" applyAlignment="1">
      <alignment horizontal="right"/>
    </xf>
    <xf numFmtId="0" fontId="91" fillId="51" borderId="51" xfId="5525" applyFont="1" applyFill="1" applyBorder="1"/>
    <xf numFmtId="3" fontId="92" fillId="51" borderId="51" xfId="5525" applyNumberFormat="1" applyFont="1" applyFill="1" applyBorder="1"/>
    <xf numFmtId="183" fontId="92" fillId="51" borderId="51" xfId="5525" applyNumberFormat="1" applyFont="1" applyFill="1" applyBorder="1"/>
    <xf numFmtId="0" fontId="91" fillId="0" borderId="52" xfId="5525" applyFont="1" applyFill="1" applyBorder="1"/>
    <xf numFmtId="3" fontId="92" fillId="0" borderId="0" xfId="5525" applyNumberFormat="1" applyFont="1" applyFill="1" applyBorder="1"/>
    <xf numFmtId="183" fontId="92" fillId="0" borderId="0" xfId="5525" applyNumberFormat="1" applyFont="1" applyFill="1" applyBorder="1"/>
    <xf numFmtId="0" fontId="86" fillId="55" borderId="52" xfId="2645" applyFont="1" applyFill="1" applyBorder="1" applyAlignment="1">
      <alignment horizontal="left"/>
    </xf>
    <xf numFmtId="0" fontId="73" fillId="6" borderId="0" xfId="5525" applyFill="1"/>
    <xf numFmtId="0" fontId="4" fillId="0" borderId="0" xfId="5526"/>
    <xf numFmtId="0" fontId="4" fillId="6" borderId="0" xfId="5526" applyFill="1"/>
    <xf numFmtId="0" fontId="4" fillId="46" borderId="0" xfId="5526" applyFill="1"/>
    <xf numFmtId="0" fontId="97" fillId="6" borderId="0" xfId="5526" applyFont="1" applyFill="1"/>
    <xf numFmtId="43" fontId="22" fillId="0" borderId="0" xfId="5527" applyFont="1" applyAlignment="1">
      <alignment vertical="top"/>
    </xf>
    <xf numFmtId="43" fontId="22" fillId="0" borderId="0" xfId="5527" applyFont="1" applyAlignment="1">
      <alignment horizontal="right" vertical="top"/>
    </xf>
    <xf numFmtId="171" fontId="26" fillId="0" borderId="0" xfId="5526" applyNumberFormat="1" applyFont="1" applyAlignment="1">
      <alignment vertical="top"/>
    </xf>
    <xf numFmtId="171" fontId="22" fillId="0" borderId="0" xfId="5527" applyNumberFormat="1" applyFont="1" applyAlignment="1">
      <alignment vertical="top"/>
    </xf>
    <xf numFmtId="43" fontId="10" fillId="0" borderId="0" xfId="5527" applyFont="1" applyAlignment="1">
      <alignment vertical="top"/>
    </xf>
    <xf numFmtId="43" fontId="4" fillId="0" borderId="0" xfId="5527" applyAlignment="1">
      <alignment vertical="top"/>
    </xf>
    <xf numFmtId="43" fontId="13" fillId="0" borderId="0" xfId="5527" applyFont="1" applyAlignment="1">
      <alignment vertical="top"/>
    </xf>
    <xf numFmtId="43" fontId="10" fillId="0" borderId="0" xfId="5527" applyFont="1" applyAlignment="1">
      <alignment horizontal="right" vertical="top"/>
    </xf>
    <xf numFmtId="43" fontId="4" fillId="0" borderId="0" xfId="5527" applyAlignment="1">
      <alignment horizontal="right" vertical="top"/>
    </xf>
    <xf numFmtId="0" fontId="4" fillId="0" borderId="0" xfId="5526" applyAlignment="1">
      <alignment vertical="top"/>
    </xf>
    <xf numFmtId="3" fontId="4" fillId="0" borderId="0" xfId="5526" applyNumberFormat="1"/>
    <xf numFmtId="3" fontId="4" fillId="46" borderId="0" xfId="5526" applyNumberFormat="1" applyFill="1"/>
    <xf numFmtId="1" fontId="4" fillId="0" borderId="0" xfId="5526" applyNumberFormat="1"/>
    <xf numFmtId="0" fontId="22" fillId="7" borderId="0" xfId="7" applyNumberFormat="1" applyFont="1" applyFill="1">
      <alignment vertical="top"/>
    </xf>
    <xf numFmtId="0" fontId="22" fillId="7" borderId="0" xfId="2" applyNumberFormat="1" applyFont="1" applyFill="1" applyAlignment="1">
      <alignment vertical="top"/>
    </xf>
    <xf numFmtId="0" fontId="22" fillId="7" borderId="0" xfId="0" applyNumberFormat="1" applyFont="1" applyFill="1" applyAlignment="1"/>
    <xf numFmtId="0" fontId="22" fillId="0" borderId="0" xfId="6" applyNumberFormat="1" applyFont="1">
      <alignment vertical="top"/>
    </xf>
    <xf numFmtId="0" fontId="22" fillId="0" borderId="0" xfId="7" applyNumberFormat="1" applyFont="1">
      <alignment vertical="top"/>
    </xf>
    <xf numFmtId="169" fontId="22" fillId="0" borderId="0" xfId="7" applyNumberFormat="1" applyFont="1">
      <alignment vertical="top"/>
    </xf>
    <xf numFmtId="169" fontId="22" fillId="0" borderId="0" xfId="7" applyNumberFormat="1" applyFont="1" applyAlignment="1">
      <alignment horizontal="right" vertical="top"/>
    </xf>
    <xf numFmtId="4" fontId="22" fillId="0" borderId="0" xfId="7" applyNumberFormat="1" applyFont="1">
      <alignment vertical="top"/>
    </xf>
    <xf numFmtId="3" fontId="22" fillId="0" borderId="0" xfId="7" applyNumberFormat="1" applyFont="1">
      <alignment vertical="top"/>
    </xf>
    <xf numFmtId="165" fontId="22" fillId="7" borderId="0" xfId="2" applyNumberFormat="1" applyFont="1" applyFill="1" applyAlignment="1">
      <alignment vertical="top"/>
    </xf>
    <xf numFmtId="169" fontId="22" fillId="7" borderId="0" xfId="2" applyNumberFormat="1" applyFont="1" applyFill="1" applyAlignment="1">
      <alignment vertical="top"/>
    </xf>
    <xf numFmtId="169" fontId="22" fillId="7" borderId="0" xfId="7" applyNumberFormat="1" applyFont="1" applyFill="1">
      <alignment vertical="top"/>
    </xf>
    <xf numFmtId="169" fontId="22" fillId="7" borderId="0" xfId="0" applyNumberFormat="1" applyFont="1" applyFill="1" applyAlignment="1"/>
    <xf numFmtId="0" fontId="22" fillId="0" borderId="0" xfId="2" applyNumberFormat="1" applyFont="1" applyAlignment="1">
      <alignment vertical="top"/>
    </xf>
    <xf numFmtId="0" fontId="3" fillId="0" borderId="0" xfId="5526" applyFont="1"/>
    <xf numFmtId="174" fontId="22" fillId="0" borderId="0" xfId="2" applyNumberFormat="1" applyFont="1" applyFill="1" applyAlignment="1">
      <alignment vertical="top"/>
    </xf>
    <xf numFmtId="185" fontId="10" fillId="0" borderId="0" xfId="0" applyNumberFormat="1" applyFont="1" applyFill="1">
      <alignment vertical="top"/>
    </xf>
    <xf numFmtId="165" fontId="27" fillId="0" borderId="0" xfId="2" applyFont="1" applyFill="1" applyAlignment="1">
      <alignment vertical="top"/>
    </xf>
    <xf numFmtId="165" fontId="28" fillId="0" borderId="0" xfId="2" applyFont="1" applyFill="1" applyAlignment="1">
      <alignment vertical="top"/>
    </xf>
    <xf numFmtId="165" fontId="23" fillId="0" borderId="0" xfId="2" applyFont="1" applyFill="1" applyAlignment="1">
      <alignment horizontal="right" vertical="top"/>
    </xf>
    <xf numFmtId="165" fontId="23" fillId="0" borderId="0" xfId="2" applyFont="1" applyFill="1" applyAlignment="1">
      <alignment vertical="top"/>
    </xf>
    <xf numFmtId="171" fontId="23" fillId="0" borderId="0" xfId="6" applyFont="1" applyFill="1">
      <alignment vertical="top"/>
    </xf>
    <xf numFmtId="169" fontId="29" fillId="0" borderId="0" xfId="0" applyFont="1" applyFill="1">
      <alignment vertical="top"/>
    </xf>
    <xf numFmtId="165" fontId="14" fillId="0" borderId="0" xfId="2" applyFont="1" applyFill="1" applyAlignment="1">
      <alignment vertical="top"/>
    </xf>
    <xf numFmtId="169" fontId="10" fillId="0" borderId="0" xfId="0" applyFont="1" applyFill="1">
      <alignment vertical="top"/>
    </xf>
    <xf numFmtId="169" fontId="32" fillId="0" borderId="0" xfId="2" applyNumberFormat="1" applyFont="1" applyFill="1" applyAlignment="1">
      <alignment vertical="top"/>
    </xf>
    <xf numFmtId="169" fontId="22" fillId="0" borderId="0" xfId="2" applyNumberFormat="1" applyFont="1" applyFill="1" applyAlignment="1">
      <alignment vertical="top"/>
    </xf>
    <xf numFmtId="169" fontId="10" fillId="0" borderId="0" xfId="2" applyNumberFormat="1" applyFont="1" applyFill="1" applyAlignment="1">
      <alignment vertical="top"/>
    </xf>
    <xf numFmtId="169" fontId="0" fillId="0" borderId="0" xfId="0" applyFont="1" applyFill="1">
      <alignment vertical="top"/>
    </xf>
    <xf numFmtId="171" fontId="10" fillId="7" borderId="0" xfId="6" applyFont="1" applyFill="1">
      <alignment vertical="top"/>
    </xf>
    <xf numFmtId="185" fontId="10" fillId="7" borderId="0" xfId="0" applyNumberFormat="1" applyFont="1" applyFill="1">
      <alignment vertical="top"/>
    </xf>
    <xf numFmtId="169" fontId="10" fillId="7" borderId="0" xfId="0" applyNumberFormat="1" applyFont="1" applyFill="1">
      <alignment vertical="top"/>
    </xf>
    <xf numFmtId="181" fontId="22" fillId="0" borderId="0" xfId="7" applyNumberFormat="1" applyFont="1">
      <alignment vertical="top"/>
    </xf>
    <xf numFmtId="10" fontId="22" fillId="0" borderId="0" xfId="7" applyNumberFormat="1" applyFont="1">
      <alignment vertical="top"/>
    </xf>
    <xf numFmtId="3" fontId="22" fillId="0" borderId="0" xfId="7" applyNumberFormat="1" applyFont="1" applyAlignment="1">
      <alignment horizontal="right" vertical="top"/>
    </xf>
    <xf numFmtId="185" fontId="14" fillId="0" borderId="0" xfId="2" applyNumberFormat="1" applyFill="1" applyAlignment="1">
      <alignment vertical="top"/>
    </xf>
    <xf numFmtId="185" fontId="15" fillId="0" borderId="0" xfId="2" applyNumberFormat="1" applyFont="1" applyFill="1" applyAlignment="1">
      <alignment vertical="top"/>
    </xf>
    <xf numFmtId="185" fontId="10" fillId="0" borderId="0" xfId="2" applyNumberFormat="1" applyFont="1" applyFill="1" applyAlignment="1">
      <alignment horizontal="right" vertical="top"/>
    </xf>
    <xf numFmtId="185" fontId="10" fillId="7" borderId="0" xfId="2" applyNumberFormat="1" applyFont="1" applyFill="1" applyAlignment="1">
      <alignment vertical="top"/>
    </xf>
    <xf numFmtId="185" fontId="10" fillId="0" borderId="0" xfId="2" applyNumberFormat="1" applyFont="1" applyFill="1" applyAlignment="1">
      <alignment vertical="top"/>
    </xf>
    <xf numFmtId="165" fontId="98" fillId="0" borderId="0" xfId="2" applyFont="1" applyFill="1" applyAlignment="1">
      <alignment vertical="top"/>
    </xf>
    <xf numFmtId="165" fontId="99" fillId="0" borderId="0" xfId="2" applyFont="1" applyFill="1" applyAlignment="1">
      <alignment vertical="top"/>
    </xf>
    <xf numFmtId="165" fontId="100" fillId="0" borderId="0" xfId="2" applyFont="1" applyFill="1" applyAlignment="1">
      <alignment horizontal="right" vertical="top"/>
    </xf>
    <xf numFmtId="165" fontId="100" fillId="0" borderId="0" xfId="2" applyNumberFormat="1" applyFont="1" applyFill="1" applyAlignment="1">
      <alignment vertical="top"/>
    </xf>
    <xf numFmtId="185" fontId="100" fillId="0" borderId="0" xfId="0" applyNumberFormat="1" applyFont="1" applyFill="1">
      <alignment vertical="top"/>
    </xf>
    <xf numFmtId="169" fontId="100" fillId="0" borderId="0" xfId="0" applyFont="1" applyFill="1">
      <alignment vertical="top"/>
    </xf>
    <xf numFmtId="169" fontId="19" fillId="7" borderId="0" xfId="0" applyFont="1" applyFill="1">
      <alignment vertical="top"/>
    </xf>
    <xf numFmtId="0" fontId="31" fillId="0" borderId="0" xfId="16" applyFont="1" applyFill="1" applyAlignment="1">
      <alignment vertical="top"/>
    </xf>
    <xf numFmtId="175" fontId="101" fillId="0" borderId="0" xfId="16" applyNumberFormat="1" applyFont="1" applyFill="1" applyAlignment="1">
      <alignment vertical="top"/>
    </xf>
    <xf numFmtId="165" fontId="101" fillId="0" borderId="0" xfId="16" applyNumberFormat="1" applyFont="1" applyFill="1" applyAlignment="1">
      <alignment vertical="top"/>
    </xf>
    <xf numFmtId="3" fontId="31" fillId="0" borderId="0" xfId="16" applyNumberFormat="1" applyFont="1" applyFill="1" applyAlignment="1">
      <alignment vertical="top"/>
    </xf>
    <xf numFmtId="10" fontId="31" fillId="0" borderId="0" xfId="16" applyNumberFormat="1" applyFont="1" applyFill="1" applyAlignment="1">
      <alignment vertical="top"/>
    </xf>
    <xf numFmtId="171" fontId="101" fillId="0" borderId="0" xfId="16" applyNumberFormat="1" applyFont="1" applyFill="1" applyAlignment="1">
      <alignment vertical="top"/>
    </xf>
    <xf numFmtId="0" fontId="8" fillId="0" borderId="0" xfId="18" applyFont="1" applyFill="1" applyAlignment="1"/>
    <xf numFmtId="0" fontId="2" fillId="0" borderId="0" xfId="18" applyFont="1" applyFill="1" applyAlignment="1"/>
    <xf numFmtId="0" fontId="8" fillId="0" borderId="0" xfId="18" applyFill="1" applyAlignment="1">
      <alignment vertical="top"/>
    </xf>
    <xf numFmtId="0" fontId="8" fillId="0" borderId="0" xfId="18" applyFill="1" applyBorder="1" applyAlignment="1">
      <alignment vertical="top"/>
    </xf>
    <xf numFmtId="22" fontId="8" fillId="0" borderId="0" xfId="147" applyNumberFormat="1" applyFill="1"/>
    <xf numFmtId="0" fontId="5" fillId="0" borderId="0" xfId="18" applyFont="1" applyFill="1" applyAlignment="1"/>
    <xf numFmtId="0" fontId="5" fillId="0" borderId="0" xfId="18" applyFont="1" applyFill="1" applyAlignment="1">
      <alignment vertical="top"/>
    </xf>
    <xf numFmtId="165" fontId="102" fillId="0" borderId="0" xfId="18" applyNumberFormat="1" applyFont="1" applyFill="1" applyBorder="1" applyAlignment="1">
      <alignment vertical="top"/>
    </xf>
    <xf numFmtId="182" fontId="8" fillId="0" borderId="0" xfId="18" applyNumberFormat="1" applyFill="1" applyAlignment="1">
      <alignment vertical="top"/>
    </xf>
    <xf numFmtId="182" fontId="8" fillId="0" borderId="0" xfId="18" applyNumberFormat="1" applyFill="1" applyBorder="1" applyAlignment="1">
      <alignment vertical="top"/>
    </xf>
    <xf numFmtId="182" fontId="31" fillId="0" borderId="0" xfId="16" applyNumberFormat="1" applyFont="1" applyFill="1" applyAlignment="1">
      <alignment vertical="top"/>
    </xf>
    <xf numFmtId="0" fontId="4" fillId="0" borderId="0" xfId="5526" applyFill="1"/>
    <xf numFmtId="165" fontId="29" fillId="0" borderId="0" xfId="0" applyNumberFormat="1" applyFont="1">
      <alignment vertical="top"/>
    </xf>
    <xf numFmtId="175" fontId="22" fillId="0" borderId="0" xfId="2" applyNumberFormat="1" applyFont="1" applyAlignment="1">
      <alignment vertical="top"/>
    </xf>
    <xf numFmtId="185" fontId="22" fillId="0" borderId="0" xfId="2" applyNumberFormat="1" applyFont="1" applyFill="1" applyAlignment="1">
      <alignment vertical="top"/>
    </xf>
    <xf numFmtId="174" fontId="10" fillId="0" borderId="0" xfId="2" applyNumberFormat="1" applyFont="1" applyFill="1" applyAlignment="1">
      <alignment vertical="top"/>
    </xf>
    <xf numFmtId="174" fontId="14" fillId="2" borderId="0" xfId="2" applyNumberFormat="1" applyFill="1" applyAlignment="1">
      <alignment vertical="top"/>
    </xf>
    <xf numFmtId="0" fontId="1" fillId="0" borderId="0" xfId="5526" applyFont="1"/>
    <xf numFmtId="0" fontId="83" fillId="48" borderId="22" xfId="47" applyFont="1" applyFill="1" applyBorder="1" applyAlignment="1">
      <alignment horizontal="center" vertical="center"/>
    </xf>
    <xf numFmtId="0" fontId="83" fillId="48" borderId="23" xfId="47" applyFont="1" applyFill="1" applyBorder="1" applyAlignment="1">
      <alignment horizontal="center" vertical="center"/>
    </xf>
    <xf numFmtId="0" fontId="83" fillId="48" borderId="22" xfId="47" applyFont="1" applyFill="1" applyBorder="1" applyAlignment="1">
      <alignment horizontal="center" vertical="center" wrapText="1"/>
    </xf>
    <xf numFmtId="0" fontId="83" fillId="48" borderId="24" xfId="47" applyFont="1" applyFill="1" applyBorder="1" applyAlignment="1">
      <alignment horizontal="center" vertical="center" wrapText="1"/>
    </xf>
    <xf numFmtId="0" fontId="87" fillId="49" borderId="25" xfId="13" applyFont="1" applyFill="1" applyBorder="1" applyAlignment="1">
      <alignment horizontal="center" vertical="top" wrapText="1"/>
    </xf>
    <xf numFmtId="0" fontId="87" fillId="49" borderId="27" xfId="13" applyFont="1" applyFill="1" applyBorder="1" applyAlignment="1">
      <alignment horizontal="center" vertical="top" wrapText="1"/>
    </xf>
    <xf numFmtId="0" fontId="83" fillId="50" borderId="25" xfId="277" applyFont="1" applyFill="1" applyBorder="1" applyAlignment="1">
      <alignment horizontal="center" vertical="top" wrapText="1"/>
    </xf>
    <xf numFmtId="0" fontId="86" fillId="50" borderId="27" xfId="277" applyFont="1" applyFill="1" applyBorder="1" applyAlignment="1">
      <alignment horizontal="center" vertical="top"/>
    </xf>
    <xf numFmtId="0" fontId="83" fillId="50" borderId="22" xfId="277" applyFont="1" applyFill="1" applyBorder="1" applyAlignment="1">
      <alignment horizontal="center" vertical="top" wrapText="1"/>
    </xf>
    <xf numFmtId="0" fontId="83" fillId="50" borderId="24" xfId="277" applyFont="1" applyFill="1" applyBorder="1" applyAlignment="1">
      <alignment horizontal="center" vertical="top" wrapText="1"/>
    </xf>
    <xf numFmtId="0" fontId="94" fillId="54" borderId="48" xfId="5525" applyFont="1" applyFill="1" applyBorder="1" applyAlignment="1">
      <alignment horizontal="center"/>
    </xf>
    <xf numFmtId="0" fontId="94" fillId="54" borderId="49" xfId="5525" applyFont="1" applyFill="1" applyBorder="1" applyAlignment="1">
      <alignment horizontal="center"/>
    </xf>
    <xf numFmtId="0" fontId="94" fillId="54" borderId="50" xfId="5525" applyFont="1" applyFill="1" applyBorder="1" applyAlignment="1">
      <alignment horizontal="center"/>
    </xf>
    <xf numFmtId="3" fontId="86" fillId="52" borderId="48" xfId="2645" applyNumberFormat="1" applyFont="1" applyFill="1" applyBorder="1" applyAlignment="1">
      <alignment horizontal="center" wrapText="1"/>
    </xf>
    <xf numFmtId="0" fontId="73" fillId="0" borderId="49" xfId="5525" applyBorder="1" applyAlignment="1">
      <alignment horizontal="center" wrapText="1"/>
    </xf>
    <xf numFmtId="0" fontId="73" fillId="0" borderId="50" xfId="5525" applyBorder="1" applyAlignment="1">
      <alignment horizontal="center" wrapText="1"/>
    </xf>
    <xf numFmtId="3" fontId="86" fillId="52" borderId="48" xfId="5525" applyNumberFormat="1" applyFont="1" applyFill="1" applyBorder="1" applyAlignment="1">
      <alignment horizontal="center"/>
    </xf>
    <xf numFmtId="0" fontId="73" fillId="0" borderId="49" xfId="5525" applyBorder="1" applyAlignment="1">
      <alignment horizontal="center"/>
    </xf>
    <xf numFmtId="0" fontId="73" fillId="0" borderId="50" xfId="5525" applyBorder="1" applyAlignment="1">
      <alignment horizontal="center"/>
    </xf>
    <xf numFmtId="0" fontId="86" fillId="52" borderId="48" xfId="5525" applyFont="1" applyFill="1" applyBorder="1" applyAlignment="1">
      <alignment horizontal="center"/>
    </xf>
  </cellXfs>
  <cellStyles count="5528">
    <cellStyle name="%" xfId="1"/>
    <cellStyle name="]_x000d__x000a_Zoomed=1_x000d__x000a_Row=0_x000d__x000a_Column=0_x000d__x000a_Height=0_x000d__x000a_Width=0_x000d__x000a_FontName=FoxFont_x000d__x000a_FontStyle=0_x000d__x000a_FontSize=9_x000d__x000a_PrtFontName=FoxPrin" xfId="104"/>
    <cellStyle name="20% - Accent1 2" xfId="48"/>
    <cellStyle name="20% - Accent2 2" xfId="49"/>
    <cellStyle name="20% - Accent3 2" xfId="50"/>
    <cellStyle name="20% - Accent4 2" xfId="51"/>
    <cellStyle name="20% - Accent5 2" xfId="52"/>
    <cellStyle name="20% - Accent6 2" xfId="53"/>
    <cellStyle name="40% - Accent1 2" xfId="54"/>
    <cellStyle name="40% - Accent2 2" xfId="55"/>
    <cellStyle name="40% - Accent3 2" xfId="56"/>
    <cellStyle name="40% - Accent4 2" xfId="57"/>
    <cellStyle name="40% - Accent5 2" xfId="58"/>
    <cellStyle name="40% - Accent6 2" xfId="59"/>
    <cellStyle name="60% - Accent1 2" xfId="60"/>
    <cellStyle name="60% - Accent2 2" xfId="61"/>
    <cellStyle name="60% - Accent3 2" xfId="62"/>
    <cellStyle name="60% - Accent4 2" xfId="63"/>
    <cellStyle name="60% - Accent5 2" xfId="64"/>
    <cellStyle name="60% - Accent6 2" xfId="65"/>
    <cellStyle name="Accent1 2" xfId="66"/>
    <cellStyle name="Accent2 2" xfId="67"/>
    <cellStyle name="Accent3 2" xfId="68"/>
    <cellStyle name="Accent4 2" xfId="69"/>
    <cellStyle name="Accent5 2" xfId="70"/>
    <cellStyle name="Accent6 2" xfId="71"/>
    <cellStyle name="Att1" xfId="72"/>
    <cellStyle name="Att1 2" xfId="278"/>
    <cellStyle name="Att1 2 2" xfId="279"/>
    <cellStyle name="Att1 3" xfId="280"/>
    <cellStyle name="Att1 3 2" xfId="281"/>
    <cellStyle name="Att1 3 3" xfId="282"/>
    <cellStyle name="Att1 4" xfId="283"/>
    <cellStyle name="Att1 4 2" xfId="284"/>
    <cellStyle name="Att1 4 3" xfId="285"/>
    <cellStyle name="Bad 2" xfId="73"/>
    <cellStyle name="BM Heading 3" xfId="136"/>
    <cellStyle name="BM Input" xfId="140"/>
    <cellStyle name="bold_text" xfId="74"/>
    <cellStyle name="boldbluetxt_green" xfId="75"/>
    <cellStyle name="box" xfId="76"/>
    <cellStyle name="Calculation 2" xfId="77"/>
    <cellStyle name="Check Cell 2" xfId="78"/>
    <cellStyle name="Column 1" xfId="44"/>
    <cellStyle name="Column 2 + 3" xfId="45"/>
    <cellStyle name="Column 4" xfId="46"/>
    <cellStyle name="Comma" xfId="2" builtinId="3"/>
    <cellStyle name="Comma 10" xfId="2742"/>
    <cellStyle name="Comma 10 2" xfId="5415"/>
    <cellStyle name="Comma 11" xfId="119"/>
    <cellStyle name="Comma 11 2" xfId="2857"/>
    <cellStyle name="Comma 12" xfId="20"/>
    <cellStyle name="Comma 13" xfId="5527"/>
    <cellStyle name="Comma 2" xfId="7"/>
    <cellStyle name="Comma 2 10" xfId="287"/>
    <cellStyle name="Comma 2 10 2" xfId="288"/>
    <cellStyle name="Comma 2 10 2 2" xfId="289"/>
    <cellStyle name="Comma 2 10 2 2 2" xfId="2989"/>
    <cellStyle name="Comma 2 10 2 3" xfId="2988"/>
    <cellStyle name="Comma 2 10 3" xfId="290"/>
    <cellStyle name="Comma 2 10 3 2" xfId="2990"/>
    <cellStyle name="Comma 2 10 4" xfId="291"/>
    <cellStyle name="Comma 2 10 4 2" xfId="2991"/>
    <cellStyle name="Comma 2 10 5" xfId="2987"/>
    <cellStyle name="Comma 2 11" xfId="292"/>
    <cellStyle name="Comma 2 11 2" xfId="293"/>
    <cellStyle name="Comma 2 11 2 2" xfId="294"/>
    <cellStyle name="Comma 2 11 2 2 2" xfId="2994"/>
    <cellStyle name="Comma 2 11 2 3" xfId="2993"/>
    <cellStyle name="Comma 2 11 3" xfId="295"/>
    <cellStyle name="Comma 2 11 3 2" xfId="2995"/>
    <cellStyle name="Comma 2 11 4" xfId="296"/>
    <cellStyle name="Comma 2 11 4 2" xfId="2996"/>
    <cellStyle name="Comma 2 11 5" xfId="2992"/>
    <cellStyle name="Comma 2 12" xfId="297"/>
    <cellStyle name="Comma 2 12 2" xfId="298"/>
    <cellStyle name="Comma 2 12 2 2" xfId="299"/>
    <cellStyle name="Comma 2 12 2 2 2" xfId="2999"/>
    <cellStyle name="Comma 2 12 2 3" xfId="2998"/>
    <cellStyle name="Comma 2 12 3" xfId="300"/>
    <cellStyle name="Comma 2 12 3 2" xfId="3000"/>
    <cellStyle name="Comma 2 12 4" xfId="301"/>
    <cellStyle name="Comma 2 12 4 2" xfId="3001"/>
    <cellStyle name="Comma 2 12 5" xfId="2997"/>
    <cellStyle name="Comma 2 13" xfId="302"/>
    <cellStyle name="Comma 2 13 2" xfId="303"/>
    <cellStyle name="Comma 2 13 2 2" xfId="304"/>
    <cellStyle name="Comma 2 13 2 2 2" xfId="3004"/>
    <cellStyle name="Comma 2 13 2 3" xfId="3003"/>
    <cellStyle name="Comma 2 13 3" xfId="305"/>
    <cellStyle name="Comma 2 13 3 2" xfId="3005"/>
    <cellStyle name="Comma 2 13 4" xfId="306"/>
    <cellStyle name="Comma 2 13 4 2" xfId="3006"/>
    <cellStyle name="Comma 2 13 5" xfId="3002"/>
    <cellStyle name="Comma 2 14" xfId="307"/>
    <cellStyle name="Comma 2 14 2" xfId="308"/>
    <cellStyle name="Comma 2 14 2 2" xfId="3008"/>
    <cellStyle name="Comma 2 14 3" xfId="309"/>
    <cellStyle name="Comma 2 14 3 2" xfId="3009"/>
    <cellStyle name="Comma 2 14 4" xfId="3007"/>
    <cellStyle name="Comma 2 15" xfId="310"/>
    <cellStyle name="Comma 2 15 2" xfId="311"/>
    <cellStyle name="Comma 2 15 2 2" xfId="3011"/>
    <cellStyle name="Comma 2 15 3" xfId="3010"/>
    <cellStyle name="Comma 2 16" xfId="312"/>
    <cellStyle name="Comma 2 16 2" xfId="3012"/>
    <cellStyle name="Comma 2 17" xfId="313"/>
    <cellStyle name="Comma 2 17 2" xfId="3013"/>
    <cellStyle name="Comma 2 18" xfId="314"/>
    <cellStyle name="Comma 2 18 2" xfId="3014"/>
    <cellStyle name="Comma 2 19" xfId="2675"/>
    <cellStyle name="Comma 2 19 2" xfId="5350"/>
    <cellStyle name="Comma 2 2" xfId="137"/>
    <cellStyle name="Comma 2 2 10" xfId="316"/>
    <cellStyle name="Comma 2 2 10 2" xfId="317"/>
    <cellStyle name="Comma 2 2 10 2 2" xfId="3017"/>
    <cellStyle name="Comma 2 2 10 3" xfId="318"/>
    <cellStyle name="Comma 2 2 10 3 2" xfId="3018"/>
    <cellStyle name="Comma 2 2 10 4" xfId="3016"/>
    <cellStyle name="Comma 2 2 11" xfId="319"/>
    <cellStyle name="Comma 2 2 11 2" xfId="320"/>
    <cellStyle name="Comma 2 2 11 2 2" xfId="3020"/>
    <cellStyle name="Comma 2 2 11 3" xfId="3019"/>
    <cellStyle name="Comma 2 2 12" xfId="321"/>
    <cellStyle name="Comma 2 2 12 2" xfId="3021"/>
    <cellStyle name="Comma 2 2 13" xfId="322"/>
    <cellStyle name="Comma 2 2 13 2" xfId="3022"/>
    <cellStyle name="Comma 2 2 14" xfId="323"/>
    <cellStyle name="Comma 2 2 14 2" xfId="3023"/>
    <cellStyle name="Comma 2 2 15" xfId="2681"/>
    <cellStyle name="Comma 2 2 15 2" xfId="5355"/>
    <cellStyle name="Comma 2 2 16" xfId="2744"/>
    <cellStyle name="Comma 2 2 16 2" xfId="5417"/>
    <cellStyle name="Comma 2 2 17" xfId="315"/>
    <cellStyle name="Comma 2 2 17 2" xfId="3015"/>
    <cellStyle name="Comma 2 2 18" xfId="2869"/>
    <cellStyle name="Comma 2 2 2" xfId="154"/>
    <cellStyle name="Comma 2 2 2 10" xfId="325"/>
    <cellStyle name="Comma 2 2 2 10 2" xfId="3025"/>
    <cellStyle name="Comma 2 2 2 11" xfId="2686"/>
    <cellStyle name="Comma 2 2 2 11 2" xfId="5359"/>
    <cellStyle name="Comma 2 2 2 12" xfId="2747"/>
    <cellStyle name="Comma 2 2 2 12 2" xfId="5420"/>
    <cellStyle name="Comma 2 2 2 13" xfId="324"/>
    <cellStyle name="Comma 2 2 2 13 2" xfId="3024"/>
    <cellStyle name="Comma 2 2 2 14" xfId="2877"/>
    <cellStyle name="Comma 2 2 2 2" xfId="178"/>
    <cellStyle name="Comma 2 2 2 2 10" xfId="2694"/>
    <cellStyle name="Comma 2 2 2 2 10 2" xfId="5367"/>
    <cellStyle name="Comma 2 2 2 2 11" xfId="2754"/>
    <cellStyle name="Comma 2 2 2 2 11 2" xfId="5427"/>
    <cellStyle name="Comma 2 2 2 2 12" xfId="326"/>
    <cellStyle name="Comma 2 2 2 2 12 2" xfId="3026"/>
    <cellStyle name="Comma 2 2 2 2 13" xfId="2887"/>
    <cellStyle name="Comma 2 2 2 2 2" xfId="191"/>
    <cellStyle name="Comma 2 2 2 2 2 2" xfId="220"/>
    <cellStyle name="Comma 2 2 2 2 2 2 2" xfId="274"/>
    <cellStyle name="Comma 2 2 2 2 2 2 2 2" xfId="2848"/>
    <cellStyle name="Comma 2 2 2 2 2 2 2 2 2" xfId="5521"/>
    <cellStyle name="Comma 2 2 2 2 2 2 2 3" xfId="329"/>
    <cellStyle name="Comma 2 2 2 2 2 2 2 3 2" xfId="3029"/>
    <cellStyle name="Comma 2 2 2 2 2 2 2 4" xfId="2983"/>
    <cellStyle name="Comma 2 2 2 2 2 2 3" xfId="2735"/>
    <cellStyle name="Comma 2 2 2 2 2 2 3 2" xfId="5408"/>
    <cellStyle name="Comma 2 2 2 2 2 2 4" xfId="2794"/>
    <cellStyle name="Comma 2 2 2 2 2 2 4 2" xfId="5467"/>
    <cellStyle name="Comma 2 2 2 2 2 2 5" xfId="328"/>
    <cellStyle name="Comma 2 2 2 2 2 2 5 2" xfId="3028"/>
    <cellStyle name="Comma 2 2 2 2 2 2 6" xfId="2929"/>
    <cellStyle name="Comma 2 2 2 2 2 3" xfId="247"/>
    <cellStyle name="Comma 2 2 2 2 2 3 2" xfId="2821"/>
    <cellStyle name="Comma 2 2 2 2 2 3 2 2" xfId="5494"/>
    <cellStyle name="Comma 2 2 2 2 2 3 3" xfId="330"/>
    <cellStyle name="Comma 2 2 2 2 2 3 3 2" xfId="3030"/>
    <cellStyle name="Comma 2 2 2 2 2 3 4" xfId="2956"/>
    <cellStyle name="Comma 2 2 2 2 2 4" xfId="331"/>
    <cellStyle name="Comma 2 2 2 2 2 4 2" xfId="3031"/>
    <cellStyle name="Comma 2 2 2 2 2 5" xfId="2707"/>
    <cellStyle name="Comma 2 2 2 2 2 5 2" xfId="5380"/>
    <cellStyle name="Comma 2 2 2 2 2 6" xfId="2767"/>
    <cellStyle name="Comma 2 2 2 2 2 6 2" xfId="5440"/>
    <cellStyle name="Comma 2 2 2 2 2 7" xfId="327"/>
    <cellStyle name="Comma 2 2 2 2 2 7 2" xfId="3027"/>
    <cellStyle name="Comma 2 2 2 2 2 8" xfId="2900"/>
    <cellStyle name="Comma 2 2 2 2 3" xfId="207"/>
    <cellStyle name="Comma 2 2 2 2 3 2" xfId="261"/>
    <cellStyle name="Comma 2 2 2 2 3 2 2" xfId="334"/>
    <cellStyle name="Comma 2 2 2 2 3 2 2 2" xfId="3034"/>
    <cellStyle name="Comma 2 2 2 2 3 2 3" xfId="2835"/>
    <cellStyle name="Comma 2 2 2 2 3 2 3 2" xfId="5508"/>
    <cellStyle name="Comma 2 2 2 2 3 2 4" xfId="333"/>
    <cellStyle name="Comma 2 2 2 2 3 2 4 2" xfId="3033"/>
    <cellStyle name="Comma 2 2 2 2 3 2 5" xfId="2970"/>
    <cellStyle name="Comma 2 2 2 2 3 3" xfId="335"/>
    <cellStyle name="Comma 2 2 2 2 3 3 2" xfId="3035"/>
    <cellStyle name="Comma 2 2 2 2 3 4" xfId="336"/>
    <cellStyle name="Comma 2 2 2 2 3 4 2" xfId="3036"/>
    <cellStyle name="Comma 2 2 2 2 3 5" xfId="2722"/>
    <cellStyle name="Comma 2 2 2 2 3 5 2" xfId="5395"/>
    <cellStyle name="Comma 2 2 2 2 3 6" xfId="2781"/>
    <cellStyle name="Comma 2 2 2 2 3 6 2" xfId="5454"/>
    <cellStyle name="Comma 2 2 2 2 3 7" xfId="332"/>
    <cellStyle name="Comma 2 2 2 2 3 7 2" xfId="3032"/>
    <cellStyle name="Comma 2 2 2 2 3 8" xfId="2916"/>
    <cellStyle name="Comma 2 2 2 2 4" xfId="234"/>
    <cellStyle name="Comma 2 2 2 2 4 2" xfId="338"/>
    <cellStyle name="Comma 2 2 2 2 4 2 2" xfId="339"/>
    <cellStyle name="Comma 2 2 2 2 4 2 2 2" xfId="3039"/>
    <cellStyle name="Comma 2 2 2 2 4 2 3" xfId="3038"/>
    <cellStyle name="Comma 2 2 2 2 4 3" xfId="340"/>
    <cellStyle name="Comma 2 2 2 2 4 3 2" xfId="3040"/>
    <cellStyle name="Comma 2 2 2 2 4 4" xfId="341"/>
    <cellStyle name="Comma 2 2 2 2 4 4 2" xfId="3041"/>
    <cellStyle name="Comma 2 2 2 2 4 5" xfId="2808"/>
    <cellStyle name="Comma 2 2 2 2 4 5 2" xfId="5481"/>
    <cellStyle name="Comma 2 2 2 2 4 6" xfId="337"/>
    <cellStyle name="Comma 2 2 2 2 4 6 2" xfId="3037"/>
    <cellStyle name="Comma 2 2 2 2 4 7" xfId="2943"/>
    <cellStyle name="Comma 2 2 2 2 5" xfId="342"/>
    <cellStyle name="Comma 2 2 2 2 5 2" xfId="343"/>
    <cellStyle name="Comma 2 2 2 2 5 2 2" xfId="344"/>
    <cellStyle name="Comma 2 2 2 2 5 2 2 2" xfId="3044"/>
    <cellStyle name="Comma 2 2 2 2 5 2 3" xfId="3043"/>
    <cellStyle name="Comma 2 2 2 2 5 3" xfId="345"/>
    <cellStyle name="Comma 2 2 2 2 5 3 2" xfId="3045"/>
    <cellStyle name="Comma 2 2 2 2 5 4" xfId="346"/>
    <cellStyle name="Comma 2 2 2 2 5 4 2" xfId="3046"/>
    <cellStyle name="Comma 2 2 2 2 5 5" xfId="3042"/>
    <cellStyle name="Comma 2 2 2 2 6" xfId="347"/>
    <cellStyle name="Comma 2 2 2 2 6 2" xfId="348"/>
    <cellStyle name="Comma 2 2 2 2 6 2 2" xfId="3048"/>
    <cellStyle name="Comma 2 2 2 2 6 3" xfId="349"/>
    <cellStyle name="Comma 2 2 2 2 6 3 2" xfId="3049"/>
    <cellStyle name="Comma 2 2 2 2 6 4" xfId="3047"/>
    <cellStyle name="Comma 2 2 2 2 7" xfId="350"/>
    <cellStyle name="Comma 2 2 2 2 7 2" xfId="351"/>
    <cellStyle name="Comma 2 2 2 2 7 2 2" xfId="3051"/>
    <cellStyle name="Comma 2 2 2 2 7 3" xfId="3050"/>
    <cellStyle name="Comma 2 2 2 2 8" xfId="352"/>
    <cellStyle name="Comma 2 2 2 2 8 2" xfId="3052"/>
    <cellStyle name="Comma 2 2 2 2 9" xfId="353"/>
    <cellStyle name="Comma 2 2 2 2 9 2" xfId="3053"/>
    <cellStyle name="Comma 2 2 2 3" xfId="184"/>
    <cellStyle name="Comma 2 2 2 3 2" xfId="213"/>
    <cellStyle name="Comma 2 2 2 3 2 2" xfId="267"/>
    <cellStyle name="Comma 2 2 2 3 2 2 2" xfId="2841"/>
    <cellStyle name="Comma 2 2 2 3 2 2 2 2" xfId="5514"/>
    <cellStyle name="Comma 2 2 2 3 2 2 3" xfId="356"/>
    <cellStyle name="Comma 2 2 2 3 2 2 3 2" xfId="3056"/>
    <cellStyle name="Comma 2 2 2 3 2 2 4" xfId="2976"/>
    <cellStyle name="Comma 2 2 2 3 2 3" xfId="2728"/>
    <cellStyle name="Comma 2 2 2 3 2 3 2" xfId="5401"/>
    <cellStyle name="Comma 2 2 2 3 2 4" xfId="2787"/>
    <cellStyle name="Comma 2 2 2 3 2 4 2" xfId="5460"/>
    <cellStyle name="Comma 2 2 2 3 2 5" xfId="355"/>
    <cellStyle name="Comma 2 2 2 3 2 5 2" xfId="3055"/>
    <cellStyle name="Comma 2 2 2 3 2 6" xfId="2922"/>
    <cellStyle name="Comma 2 2 2 3 3" xfId="240"/>
    <cellStyle name="Comma 2 2 2 3 3 2" xfId="2814"/>
    <cellStyle name="Comma 2 2 2 3 3 2 2" xfId="5487"/>
    <cellStyle name="Comma 2 2 2 3 3 3" xfId="357"/>
    <cellStyle name="Comma 2 2 2 3 3 3 2" xfId="3057"/>
    <cellStyle name="Comma 2 2 2 3 3 4" xfId="2949"/>
    <cellStyle name="Comma 2 2 2 3 4" xfId="358"/>
    <cellStyle name="Comma 2 2 2 3 4 2" xfId="3058"/>
    <cellStyle name="Comma 2 2 2 3 5" xfId="2700"/>
    <cellStyle name="Comma 2 2 2 3 5 2" xfId="5373"/>
    <cellStyle name="Comma 2 2 2 3 6" xfId="2760"/>
    <cellStyle name="Comma 2 2 2 3 6 2" xfId="5433"/>
    <cellStyle name="Comma 2 2 2 3 7" xfId="354"/>
    <cellStyle name="Comma 2 2 2 3 7 2" xfId="3054"/>
    <cellStyle name="Comma 2 2 2 3 8" xfId="2893"/>
    <cellStyle name="Comma 2 2 2 4" xfId="200"/>
    <cellStyle name="Comma 2 2 2 4 2" xfId="254"/>
    <cellStyle name="Comma 2 2 2 4 2 2" xfId="361"/>
    <cellStyle name="Comma 2 2 2 4 2 2 2" xfId="3061"/>
    <cellStyle name="Comma 2 2 2 4 2 3" xfId="2828"/>
    <cellStyle name="Comma 2 2 2 4 2 3 2" xfId="5501"/>
    <cellStyle name="Comma 2 2 2 4 2 4" xfId="360"/>
    <cellStyle name="Comma 2 2 2 4 2 4 2" xfId="3060"/>
    <cellStyle name="Comma 2 2 2 4 2 5" xfId="2963"/>
    <cellStyle name="Comma 2 2 2 4 3" xfId="362"/>
    <cellStyle name="Comma 2 2 2 4 3 2" xfId="3062"/>
    <cellStyle name="Comma 2 2 2 4 4" xfId="363"/>
    <cellStyle name="Comma 2 2 2 4 4 2" xfId="3063"/>
    <cellStyle name="Comma 2 2 2 4 5" xfId="2715"/>
    <cellStyle name="Comma 2 2 2 4 5 2" xfId="5388"/>
    <cellStyle name="Comma 2 2 2 4 6" xfId="2774"/>
    <cellStyle name="Comma 2 2 2 4 6 2" xfId="5447"/>
    <cellStyle name="Comma 2 2 2 4 7" xfId="359"/>
    <cellStyle name="Comma 2 2 2 4 7 2" xfId="3059"/>
    <cellStyle name="Comma 2 2 2 4 8" xfId="2909"/>
    <cellStyle name="Comma 2 2 2 5" xfId="227"/>
    <cellStyle name="Comma 2 2 2 5 2" xfId="365"/>
    <cellStyle name="Comma 2 2 2 5 2 2" xfId="366"/>
    <cellStyle name="Comma 2 2 2 5 2 2 2" xfId="3066"/>
    <cellStyle name="Comma 2 2 2 5 2 3" xfId="3065"/>
    <cellStyle name="Comma 2 2 2 5 3" xfId="367"/>
    <cellStyle name="Comma 2 2 2 5 3 2" xfId="3067"/>
    <cellStyle name="Comma 2 2 2 5 4" xfId="368"/>
    <cellStyle name="Comma 2 2 2 5 4 2" xfId="3068"/>
    <cellStyle name="Comma 2 2 2 5 5" xfId="2801"/>
    <cellStyle name="Comma 2 2 2 5 5 2" xfId="5474"/>
    <cellStyle name="Comma 2 2 2 5 6" xfId="364"/>
    <cellStyle name="Comma 2 2 2 5 6 2" xfId="3064"/>
    <cellStyle name="Comma 2 2 2 5 7" xfId="2936"/>
    <cellStyle name="Comma 2 2 2 6" xfId="369"/>
    <cellStyle name="Comma 2 2 2 6 2" xfId="370"/>
    <cellStyle name="Comma 2 2 2 6 2 2" xfId="371"/>
    <cellStyle name="Comma 2 2 2 6 2 2 2" xfId="3071"/>
    <cellStyle name="Comma 2 2 2 6 2 3" xfId="3070"/>
    <cellStyle name="Comma 2 2 2 6 3" xfId="372"/>
    <cellStyle name="Comma 2 2 2 6 3 2" xfId="3072"/>
    <cellStyle name="Comma 2 2 2 6 4" xfId="373"/>
    <cellStyle name="Comma 2 2 2 6 4 2" xfId="3073"/>
    <cellStyle name="Comma 2 2 2 6 5" xfId="3069"/>
    <cellStyle name="Comma 2 2 2 7" xfId="374"/>
    <cellStyle name="Comma 2 2 2 7 2" xfId="375"/>
    <cellStyle name="Comma 2 2 2 7 2 2" xfId="3075"/>
    <cellStyle name="Comma 2 2 2 7 3" xfId="376"/>
    <cellStyle name="Comma 2 2 2 7 3 2" xfId="3076"/>
    <cellStyle name="Comma 2 2 2 7 4" xfId="3074"/>
    <cellStyle name="Comma 2 2 2 8" xfId="377"/>
    <cellStyle name="Comma 2 2 2 8 2" xfId="378"/>
    <cellStyle name="Comma 2 2 2 8 2 2" xfId="3078"/>
    <cellStyle name="Comma 2 2 2 8 3" xfId="3077"/>
    <cellStyle name="Comma 2 2 2 9" xfId="379"/>
    <cellStyle name="Comma 2 2 2 9 2" xfId="3079"/>
    <cellStyle name="Comma 2 2 3" xfId="175"/>
    <cellStyle name="Comma 2 2 3 10" xfId="381"/>
    <cellStyle name="Comma 2 2 3 10 2" xfId="3081"/>
    <cellStyle name="Comma 2 2 3 11" xfId="2691"/>
    <cellStyle name="Comma 2 2 3 11 2" xfId="5364"/>
    <cellStyle name="Comma 2 2 3 12" xfId="2751"/>
    <cellStyle name="Comma 2 2 3 12 2" xfId="5424"/>
    <cellStyle name="Comma 2 2 3 13" xfId="380"/>
    <cellStyle name="Comma 2 2 3 13 2" xfId="3080"/>
    <cellStyle name="Comma 2 2 3 14" xfId="2884"/>
    <cellStyle name="Comma 2 2 3 2" xfId="188"/>
    <cellStyle name="Comma 2 2 3 2 10" xfId="2704"/>
    <cellStyle name="Comma 2 2 3 2 10 2" xfId="5377"/>
    <cellStyle name="Comma 2 2 3 2 11" xfId="2764"/>
    <cellStyle name="Comma 2 2 3 2 11 2" xfId="5437"/>
    <cellStyle name="Comma 2 2 3 2 12" xfId="382"/>
    <cellStyle name="Comma 2 2 3 2 12 2" xfId="3082"/>
    <cellStyle name="Comma 2 2 3 2 13" xfId="2897"/>
    <cellStyle name="Comma 2 2 3 2 2" xfId="217"/>
    <cellStyle name="Comma 2 2 3 2 2 2" xfId="271"/>
    <cellStyle name="Comma 2 2 3 2 2 2 2" xfId="385"/>
    <cellStyle name="Comma 2 2 3 2 2 2 2 2" xfId="3085"/>
    <cellStyle name="Comma 2 2 3 2 2 2 3" xfId="2845"/>
    <cellStyle name="Comma 2 2 3 2 2 2 3 2" xfId="5518"/>
    <cellStyle name="Comma 2 2 3 2 2 2 4" xfId="384"/>
    <cellStyle name="Comma 2 2 3 2 2 2 4 2" xfId="3084"/>
    <cellStyle name="Comma 2 2 3 2 2 2 5" xfId="2980"/>
    <cellStyle name="Comma 2 2 3 2 2 3" xfId="386"/>
    <cellStyle name="Comma 2 2 3 2 2 3 2" xfId="3086"/>
    <cellStyle name="Comma 2 2 3 2 2 4" xfId="387"/>
    <cellStyle name="Comma 2 2 3 2 2 4 2" xfId="3087"/>
    <cellStyle name="Comma 2 2 3 2 2 5" xfId="2732"/>
    <cellStyle name="Comma 2 2 3 2 2 5 2" xfId="5405"/>
    <cellStyle name="Comma 2 2 3 2 2 6" xfId="2791"/>
    <cellStyle name="Comma 2 2 3 2 2 6 2" xfId="5464"/>
    <cellStyle name="Comma 2 2 3 2 2 7" xfId="383"/>
    <cellStyle name="Comma 2 2 3 2 2 7 2" xfId="3083"/>
    <cellStyle name="Comma 2 2 3 2 2 8" xfId="2926"/>
    <cellStyle name="Comma 2 2 3 2 3" xfId="244"/>
    <cellStyle name="Comma 2 2 3 2 3 2" xfId="389"/>
    <cellStyle name="Comma 2 2 3 2 3 2 2" xfId="390"/>
    <cellStyle name="Comma 2 2 3 2 3 2 2 2" xfId="3090"/>
    <cellStyle name="Comma 2 2 3 2 3 2 3" xfId="3089"/>
    <cellStyle name="Comma 2 2 3 2 3 3" xfId="391"/>
    <cellStyle name="Comma 2 2 3 2 3 3 2" xfId="3091"/>
    <cellStyle name="Comma 2 2 3 2 3 4" xfId="392"/>
    <cellStyle name="Comma 2 2 3 2 3 4 2" xfId="3092"/>
    <cellStyle name="Comma 2 2 3 2 3 5" xfId="2818"/>
    <cellStyle name="Comma 2 2 3 2 3 5 2" xfId="5491"/>
    <cellStyle name="Comma 2 2 3 2 3 6" xfId="388"/>
    <cellStyle name="Comma 2 2 3 2 3 6 2" xfId="3088"/>
    <cellStyle name="Comma 2 2 3 2 3 7" xfId="2953"/>
    <cellStyle name="Comma 2 2 3 2 4" xfId="393"/>
    <cellStyle name="Comma 2 2 3 2 4 2" xfId="394"/>
    <cellStyle name="Comma 2 2 3 2 4 2 2" xfId="395"/>
    <cellStyle name="Comma 2 2 3 2 4 2 2 2" xfId="3095"/>
    <cellStyle name="Comma 2 2 3 2 4 2 3" xfId="3094"/>
    <cellStyle name="Comma 2 2 3 2 4 3" xfId="396"/>
    <cellStyle name="Comma 2 2 3 2 4 3 2" xfId="3096"/>
    <cellStyle name="Comma 2 2 3 2 4 4" xfId="397"/>
    <cellStyle name="Comma 2 2 3 2 4 4 2" xfId="3097"/>
    <cellStyle name="Comma 2 2 3 2 4 5" xfId="3093"/>
    <cellStyle name="Comma 2 2 3 2 5" xfId="398"/>
    <cellStyle name="Comma 2 2 3 2 5 2" xfId="399"/>
    <cellStyle name="Comma 2 2 3 2 5 2 2" xfId="400"/>
    <cellStyle name="Comma 2 2 3 2 5 2 2 2" xfId="3100"/>
    <cellStyle name="Comma 2 2 3 2 5 2 3" xfId="3099"/>
    <cellStyle name="Comma 2 2 3 2 5 3" xfId="401"/>
    <cellStyle name="Comma 2 2 3 2 5 3 2" xfId="3101"/>
    <cellStyle name="Comma 2 2 3 2 5 4" xfId="402"/>
    <cellStyle name="Comma 2 2 3 2 5 4 2" xfId="3102"/>
    <cellStyle name="Comma 2 2 3 2 5 5" xfId="3098"/>
    <cellStyle name="Comma 2 2 3 2 6" xfId="403"/>
    <cellStyle name="Comma 2 2 3 2 6 2" xfId="404"/>
    <cellStyle name="Comma 2 2 3 2 6 2 2" xfId="3104"/>
    <cellStyle name="Comma 2 2 3 2 6 3" xfId="405"/>
    <cellStyle name="Comma 2 2 3 2 6 3 2" xfId="3105"/>
    <cellStyle name="Comma 2 2 3 2 6 4" xfId="3103"/>
    <cellStyle name="Comma 2 2 3 2 7" xfId="406"/>
    <cellStyle name="Comma 2 2 3 2 7 2" xfId="407"/>
    <cellStyle name="Comma 2 2 3 2 7 2 2" xfId="3107"/>
    <cellStyle name="Comma 2 2 3 2 7 3" xfId="3106"/>
    <cellStyle name="Comma 2 2 3 2 8" xfId="408"/>
    <cellStyle name="Comma 2 2 3 2 8 2" xfId="3108"/>
    <cellStyle name="Comma 2 2 3 2 9" xfId="409"/>
    <cellStyle name="Comma 2 2 3 2 9 2" xfId="3109"/>
    <cellStyle name="Comma 2 2 3 3" xfId="204"/>
    <cellStyle name="Comma 2 2 3 3 2" xfId="258"/>
    <cellStyle name="Comma 2 2 3 3 2 2" xfId="412"/>
    <cellStyle name="Comma 2 2 3 3 2 2 2" xfId="3112"/>
    <cellStyle name="Comma 2 2 3 3 2 3" xfId="2832"/>
    <cellStyle name="Comma 2 2 3 3 2 3 2" xfId="5505"/>
    <cellStyle name="Comma 2 2 3 3 2 4" xfId="411"/>
    <cellStyle name="Comma 2 2 3 3 2 4 2" xfId="3111"/>
    <cellStyle name="Comma 2 2 3 3 2 5" xfId="2967"/>
    <cellStyle name="Comma 2 2 3 3 3" xfId="413"/>
    <cellStyle name="Comma 2 2 3 3 3 2" xfId="3113"/>
    <cellStyle name="Comma 2 2 3 3 4" xfId="414"/>
    <cellStyle name="Comma 2 2 3 3 4 2" xfId="3114"/>
    <cellStyle name="Comma 2 2 3 3 5" xfId="2719"/>
    <cellStyle name="Comma 2 2 3 3 5 2" xfId="5392"/>
    <cellStyle name="Comma 2 2 3 3 6" xfId="2778"/>
    <cellStyle name="Comma 2 2 3 3 6 2" xfId="5451"/>
    <cellStyle name="Comma 2 2 3 3 7" xfId="410"/>
    <cellStyle name="Comma 2 2 3 3 7 2" xfId="3110"/>
    <cellStyle name="Comma 2 2 3 3 8" xfId="2913"/>
    <cellStyle name="Comma 2 2 3 4" xfId="231"/>
    <cellStyle name="Comma 2 2 3 4 2" xfId="416"/>
    <cellStyle name="Comma 2 2 3 4 2 2" xfId="417"/>
    <cellStyle name="Comma 2 2 3 4 2 2 2" xfId="3117"/>
    <cellStyle name="Comma 2 2 3 4 2 3" xfId="3116"/>
    <cellStyle name="Comma 2 2 3 4 3" xfId="418"/>
    <cellStyle name="Comma 2 2 3 4 3 2" xfId="3118"/>
    <cellStyle name="Comma 2 2 3 4 4" xfId="419"/>
    <cellStyle name="Comma 2 2 3 4 4 2" xfId="3119"/>
    <cellStyle name="Comma 2 2 3 4 5" xfId="2805"/>
    <cellStyle name="Comma 2 2 3 4 5 2" xfId="5478"/>
    <cellStyle name="Comma 2 2 3 4 6" xfId="415"/>
    <cellStyle name="Comma 2 2 3 4 6 2" xfId="3115"/>
    <cellStyle name="Comma 2 2 3 4 7" xfId="2940"/>
    <cellStyle name="Comma 2 2 3 5" xfId="420"/>
    <cellStyle name="Comma 2 2 3 5 2" xfId="421"/>
    <cellStyle name="Comma 2 2 3 5 2 2" xfId="422"/>
    <cellStyle name="Comma 2 2 3 5 2 2 2" xfId="3122"/>
    <cellStyle name="Comma 2 2 3 5 2 3" xfId="3121"/>
    <cellStyle name="Comma 2 2 3 5 3" xfId="423"/>
    <cellStyle name="Comma 2 2 3 5 3 2" xfId="3123"/>
    <cellStyle name="Comma 2 2 3 5 4" xfId="424"/>
    <cellStyle name="Comma 2 2 3 5 4 2" xfId="3124"/>
    <cellStyle name="Comma 2 2 3 5 5" xfId="3120"/>
    <cellStyle name="Comma 2 2 3 6" xfId="425"/>
    <cellStyle name="Comma 2 2 3 6 2" xfId="426"/>
    <cellStyle name="Comma 2 2 3 6 2 2" xfId="427"/>
    <cellStyle name="Comma 2 2 3 6 2 2 2" xfId="3127"/>
    <cellStyle name="Comma 2 2 3 6 2 3" xfId="3126"/>
    <cellStyle name="Comma 2 2 3 6 3" xfId="428"/>
    <cellStyle name="Comma 2 2 3 6 3 2" xfId="3128"/>
    <cellStyle name="Comma 2 2 3 6 4" xfId="429"/>
    <cellStyle name="Comma 2 2 3 6 4 2" xfId="3129"/>
    <cellStyle name="Comma 2 2 3 6 5" xfId="3125"/>
    <cellStyle name="Comma 2 2 3 7" xfId="430"/>
    <cellStyle name="Comma 2 2 3 7 2" xfId="431"/>
    <cellStyle name="Comma 2 2 3 7 2 2" xfId="3131"/>
    <cellStyle name="Comma 2 2 3 7 3" xfId="432"/>
    <cellStyle name="Comma 2 2 3 7 3 2" xfId="3132"/>
    <cellStyle name="Comma 2 2 3 7 4" xfId="3130"/>
    <cellStyle name="Comma 2 2 3 8" xfId="433"/>
    <cellStyle name="Comma 2 2 3 8 2" xfId="434"/>
    <cellStyle name="Comma 2 2 3 8 2 2" xfId="3134"/>
    <cellStyle name="Comma 2 2 3 8 3" xfId="3133"/>
    <cellStyle name="Comma 2 2 3 9" xfId="435"/>
    <cellStyle name="Comma 2 2 3 9 2" xfId="3135"/>
    <cellStyle name="Comma 2 2 4" xfId="181"/>
    <cellStyle name="Comma 2 2 4 10" xfId="437"/>
    <cellStyle name="Comma 2 2 4 10 2" xfId="3137"/>
    <cellStyle name="Comma 2 2 4 11" xfId="2697"/>
    <cellStyle name="Comma 2 2 4 11 2" xfId="5370"/>
    <cellStyle name="Comma 2 2 4 12" xfId="2757"/>
    <cellStyle name="Comma 2 2 4 12 2" xfId="5430"/>
    <cellStyle name="Comma 2 2 4 13" xfId="436"/>
    <cellStyle name="Comma 2 2 4 13 2" xfId="3136"/>
    <cellStyle name="Comma 2 2 4 14" xfId="2890"/>
    <cellStyle name="Comma 2 2 4 2" xfId="210"/>
    <cellStyle name="Comma 2 2 4 2 10" xfId="2725"/>
    <cellStyle name="Comma 2 2 4 2 10 2" xfId="5398"/>
    <cellStyle name="Comma 2 2 4 2 11" xfId="2784"/>
    <cellStyle name="Comma 2 2 4 2 11 2" xfId="5457"/>
    <cellStyle name="Comma 2 2 4 2 12" xfId="438"/>
    <cellStyle name="Comma 2 2 4 2 12 2" xfId="3138"/>
    <cellStyle name="Comma 2 2 4 2 13" xfId="2919"/>
    <cellStyle name="Comma 2 2 4 2 2" xfId="264"/>
    <cellStyle name="Comma 2 2 4 2 2 2" xfId="440"/>
    <cellStyle name="Comma 2 2 4 2 2 2 2" xfId="441"/>
    <cellStyle name="Comma 2 2 4 2 2 2 2 2" xfId="3141"/>
    <cellStyle name="Comma 2 2 4 2 2 2 3" xfId="3140"/>
    <cellStyle name="Comma 2 2 4 2 2 3" xfId="442"/>
    <cellStyle name="Comma 2 2 4 2 2 3 2" xfId="3142"/>
    <cellStyle name="Comma 2 2 4 2 2 4" xfId="443"/>
    <cellStyle name="Comma 2 2 4 2 2 4 2" xfId="3143"/>
    <cellStyle name="Comma 2 2 4 2 2 5" xfId="2838"/>
    <cellStyle name="Comma 2 2 4 2 2 5 2" xfId="5511"/>
    <cellStyle name="Comma 2 2 4 2 2 6" xfId="439"/>
    <cellStyle name="Comma 2 2 4 2 2 6 2" xfId="3139"/>
    <cellStyle name="Comma 2 2 4 2 2 7" xfId="2973"/>
    <cellStyle name="Comma 2 2 4 2 3" xfId="444"/>
    <cellStyle name="Comma 2 2 4 2 3 2" xfId="445"/>
    <cellStyle name="Comma 2 2 4 2 3 2 2" xfId="446"/>
    <cellStyle name="Comma 2 2 4 2 3 2 2 2" xfId="3146"/>
    <cellStyle name="Comma 2 2 4 2 3 2 3" xfId="3145"/>
    <cellStyle name="Comma 2 2 4 2 3 3" xfId="447"/>
    <cellStyle name="Comma 2 2 4 2 3 3 2" xfId="3147"/>
    <cellStyle name="Comma 2 2 4 2 3 4" xfId="448"/>
    <cellStyle name="Comma 2 2 4 2 3 4 2" xfId="3148"/>
    <cellStyle name="Comma 2 2 4 2 3 5" xfId="3144"/>
    <cellStyle name="Comma 2 2 4 2 4" xfId="449"/>
    <cellStyle name="Comma 2 2 4 2 4 2" xfId="450"/>
    <cellStyle name="Comma 2 2 4 2 4 2 2" xfId="451"/>
    <cellStyle name="Comma 2 2 4 2 4 2 2 2" xfId="3151"/>
    <cellStyle name="Comma 2 2 4 2 4 2 3" xfId="3150"/>
    <cellStyle name="Comma 2 2 4 2 4 3" xfId="452"/>
    <cellStyle name="Comma 2 2 4 2 4 3 2" xfId="3152"/>
    <cellStyle name="Comma 2 2 4 2 4 4" xfId="453"/>
    <cellStyle name="Comma 2 2 4 2 4 4 2" xfId="3153"/>
    <cellStyle name="Comma 2 2 4 2 4 5" xfId="3149"/>
    <cellStyle name="Comma 2 2 4 2 5" xfId="454"/>
    <cellStyle name="Comma 2 2 4 2 5 2" xfId="455"/>
    <cellStyle name="Comma 2 2 4 2 5 2 2" xfId="456"/>
    <cellStyle name="Comma 2 2 4 2 5 2 2 2" xfId="3156"/>
    <cellStyle name="Comma 2 2 4 2 5 2 3" xfId="3155"/>
    <cellStyle name="Comma 2 2 4 2 5 3" xfId="457"/>
    <cellStyle name="Comma 2 2 4 2 5 3 2" xfId="3157"/>
    <cellStyle name="Comma 2 2 4 2 5 4" xfId="458"/>
    <cellStyle name="Comma 2 2 4 2 5 4 2" xfId="3158"/>
    <cellStyle name="Comma 2 2 4 2 5 5" xfId="3154"/>
    <cellStyle name="Comma 2 2 4 2 6" xfId="459"/>
    <cellStyle name="Comma 2 2 4 2 6 2" xfId="460"/>
    <cellStyle name="Comma 2 2 4 2 6 2 2" xfId="3160"/>
    <cellStyle name="Comma 2 2 4 2 6 3" xfId="461"/>
    <cellStyle name="Comma 2 2 4 2 6 3 2" xfId="3161"/>
    <cellStyle name="Comma 2 2 4 2 6 4" xfId="3159"/>
    <cellStyle name="Comma 2 2 4 2 7" xfId="462"/>
    <cellStyle name="Comma 2 2 4 2 7 2" xfId="463"/>
    <cellStyle name="Comma 2 2 4 2 7 2 2" xfId="3163"/>
    <cellStyle name="Comma 2 2 4 2 7 3" xfId="3162"/>
    <cellStyle name="Comma 2 2 4 2 8" xfId="464"/>
    <cellStyle name="Comma 2 2 4 2 8 2" xfId="3164"/>
    <cellStyle name="Comma 2 2 4 2 9" xfId="465"/>
    <cellStyle name="Comma 2 2 4 2 9 2" xfId="3165"/>
    <cellStyle name="Comma 2 2 4 3" xfId="237"/>
    <cellStyle name="Comma 2 2 4 3 2" xfId="467"/>
    <cellStyle name="Comma 2 2 4 3 2 2" xfId="468"/>
    <cellStyle name="Comma 2 2 4 3 2 2 2" xfId="3168"/>
    <cellStyle name="Comma 2 2 4 3 2 3" xfId="3167"/>
    <cellStyle name="Comma 2 2 4 3 3" xfId="469"/>
    <cellStyle name="Comma 2 2 4 3 3 2" xfId="3169"/>
    <cellStyle name="Comma 2 2 4 3 4" xfId="470"/>
    <cellStyle name="Comma 2 2 4 3 4 2" xfId="3170"/>
    <cellStyle name="Comma 2 2 4 3 5" xfId="2811"/>
    <cellStyle name="Comma 2 2 4 3 5 2" xfId="5484"/>
    <cellStyle name="Comma 2 2 4 3 6" xfId="466"/>
    <cellStyle name="Comma 2 2 4 3 6 2" xfId="3166"/>
    <cellStyle name="Comma 2 2 4 3 7" xfId="2946"/>
    <cellStyle name="Comma 2 2 4 4" xfId="471"/>
    <cellStyle name="Comma 2 2 4 4 2" xfId="472"/>
    <cellStyle name="Comma 2 2 4 4 2 2" xfId="473"/>
    <cellStyle name="Comma 2 2 4 4 2 2 2" xfId="3173"/>
    <cellStyle name="Comma 2 2 4 4 2 3" xfId="3172"/>
    <cellStyle name="Comma 2 2 4 4 3" xfId="474"/>
    <cellStyle name="Comma 2 2 4 4 3 2" xfId="3174"/>
    <cellStyle name="Comma 2 2 4 4 4" xfId="475"/>
    <cellStyle name="Comma 2 2 4 4 4 2" xfId="3175"/>
    <cellStyle name="Comma 2 2 4 4 5" xfId="3171"/>
    <cellStyle name="Comma 2 2 4 5" xfId="476"/>
    <cellStyle name="Comma 2 2 4 5 2" xfId="477"/>
    <cellStyle name="Comma 2 2 4 5 2 2" xfId="478"/>
    <cellStyle name="Comma 2 2 4 5 2 2 2" xfId="3178"/>
    <cellStyle name="Comma 2 2 4 5 2 3" xfId="3177"/>
    <cellStyle name="Comma 2 2 4 5 3" xfId="479"/>
    <cellStyle name="Comma 2 2 4 5 3 2" xfId="3179"/>
    <cellStyle name="Comma 2 2 4 5 4" xfId="480"/>
    <cellStyle name="Comma 2 2 4 5 4 2" xfId="3180"/>
    <cellStyle name="Comma 2 2 4 5 5" xfId="3176"/>
    <cellStyle name="Comma 2 2 4 6" xfId="481"/>
    <cellStyle name="Comma 2 2 4 6 2" xfId="482"/>
    <cellStyle name="Comma 2 2 4 6 2 2" xfId="483"/>
    <cellStyle name="Comma 2 2 4 6 2 2 2" xfId="3183"/>
    <cellStyle name="Comma 2 2 4 6 2 3" xfId="3182"/>
    <cellStyle name="Comma 2 2 4 6 3" xfId="484"/>
    <cellStyle name="Comma 2 2 4 6 3 2" xfId="3184"/>
    <cellStyle name="Comma 2 2 4 6 4" xfId="485"/>
    <cellStyle name="Comma 2 2 4 6 4 2" xfId="3185"/>
    <cellStyle name="Comma 2 2 4 6 5" xfId="3181"/>
    <cellStyle name="Comma 2 2 4 7" xfId="486"/>
    <cellStyle name="Comma 2 2 4 7 2" xfId="487"/>
    <cellStyle name="Comma 2 2 4 7 2 2" xfId="3187"/>
    <cellStyle name="Comma 2 2 4 7 3" xfId="488"/>
    <cellStyle name="Comma 2 2 4 7 3 2" xfId="3188"/>
    <cellStyle name="Comma 2 2 4 7 4" xfId="3186"/>
    <cellStyle name="Comma 2 2 4 8" xfId="489"/>
    <cellStyle name="Comma 2 2 4 8 2" xfId="490"/>
    <cellStyle name="Comma 2 2 4 8 2 2" xfId="3190"/>
    <cellStyle name="Comma 2 2 4 8 3" xfId="3189"/>
    <cellStyle name="Comma 2 2 4 9" xfId="491"/>
    <cellStyle name="Comma 2 2 4 9 2" xfId="3191"/>
    <cellStyle name="Comma 2 2 5" xfId="197"/>
    <cellStyle name="Comma 2 2 5 10" xfId="2712"/>
    <cellStyle name="Comma 2 2 5 10 2" xfId="5385"/>
    <cellStyle name="Comma 2 2 5 11" xfId="2771"/>
    <cellStyle name="Comma 2 2 5 11 2" xfId="5444"/>
    <cellStyle name="Comma 2 2 5 12" xfId="492"/>
    <cellStyle name="Comma 2 2 5 12 2" xfId="3192"/>
    <cellStyle name="Comma 2 2 5 13" xfId="2906"/>
    <cellStyle name="Comma 2 2 5 2" xfId="251"/>
    <cellStyle name="Comma 2 2 5 2 2" xfId="494"/>
    <cellStyle name="Comma 2 2 5 2 2 2" xfId="495"/>
    <cellStyle name="Comma 2 2 5 2 2 2 2" xfId="3195"/>
    <cellStyle name="Comma 2 2 5 2 2 3" xfId="3194"/>
    <cellStyle name="Comma 2 2 5 2 3" xfId="496"/>
    <cellStyle name="Comma 2 2 5 2 3 2" xfId="3196"/>
    <cellStyle name="Comma 2 2 5 2 4" xfId="497"/>
    <cellStyle name="Comma 2 2 5 2 4 2" xfId="3197"/>
    <cellStyle name="Comma 2 2 5 2 5" xfId="2825"/>
    <cellStyle name="Comma 2 2 5 2 5 2" xfId="5498"/>
    <cellStyle name="Comma 2 2 5 2 6" xfId="493"/>
    <cellStyle name="Comma 2 2 5 2 6 2" xfId="3193"/>
    <cellStyle name="Comma 2 2 5 2 7" xfId="2960"/>
    <cellStyle name="Comma 2 2 5 3" xfId="498"/>
    <cellStyle name="Comma 2 2 5 3 2" xfId="499"/>
    <cellStyle name="Comma 2 2 5 3 2 2" xfId="500"/>
    <cellStyle name="Comma 2 2 5 3 2 2 2" xfId="3200"/>
    <cellStyle name="Comma 2 2 5 3 2 3" xfId="3199"/>
    <cellStyle name="Comma 2 2 5 3 3" xfId="501"/>
    <cellStyle name="Comma 2 2 5 3 3 2" xfId="3201"/>
    <cellStyle name="Comma 2 2 5 3 4" xfId="502"/>
    <cellStyle name="Comma 2 2 5 3 4 2" xfId="3202"/>
    <cellStyle name="Comma 2 2 5 3 5" xfId="3198"/>
    <cellStyle name="Comma 2 2 5 4" xfId="503"/>
    <cellStyle name="Comma 2 2 5 4 2" xfId="504"/>
    <cellStyle name="Comma 2 2 5 4 2 2" xfId="505"/>
    <cellStyle name="Comma 2 2 5 4 2 2 2" xfId="3205"/>
    <cellStyle name="Comma 2 2 5 4 2 3" xfId="3204"/>
    <cellStyle name="Comma 2 2 5 4 3" xfId="506"/>
    <cellStyle name="Comma 2 2 5 4 3 2" xfId="3206"/>
    <cellStyle name="Comma 2 2 5 4 4" xfId="507"/>
    <cellStyle name="Comma 2 2 5 4 4 2" xfId="3207"/>
    <cellStyle name="Comma 2 2 5 4 5" xfId="3203"/>
    <cellStyle name="Comma 2 2 5 5" xfId="508"/>
    <cellStyle name="Comma 2 2 5 5 2" xfId="509"/>
    <cellStyle name="Comma 2 2 5 5 2 2" xfId="510"/>
    <cellStyle name="Comma 2 2 5 5 2 2 2" xfId="3210"/>
    <cellStyle name="Comma 2 2 5 5 2 3" xfId="3209"/>
    <cellStyle name="Comma 2 2 5 5 3" xfId="511"/>
    <cellStyle name="Comma 2 2 5 5 3 2" xfId="3211"/>
    <cellStyle name="Comma 2 2 5 5 4" xfId="512"/>
    <cellStyle name="Comma 2 2 5 5 4 2" xfId="3212"/>
    <cellStyle name="Comma 2 2 5 5 5" xfId="3208"/>
    <cellStyle name="Comma 2 2 5 6" xfId="513"/>
    <cellStyle name="Comma 2 2 5 6 2" xfId="514"/>
    <cellStyle name="Comma 2 2 5 6 2 2" xfId="3214"/>
    <cellStyle name="Comma 2 2 5 6 3" xfId="515"/>
    <cellStyle name="Comma 2 2 5 6 3 2" xfId="3215"/>
    <cellStyle name="Comma 2 2 5 6 4" xfId="3213"/>
    <cellStyle name="Comma 2 2 5 7" xfId="516"/>
    <cellStyle name="Comma 2 2 5 7 2" xfId="517"/>
    <cellStyle name="Comma 2 2 5 7 2 2" xfId="3217"/>
    <cellStyle name="Comma 2 2 5 7 3" xfId="3216"/>
    <cellStyle name="Comma 2 2 5 8" xfId="518"/>
    <cellStyle name="Comma 2 2 5 8 2" xfId="3218"/>
    <cellStyle name="Comma 2 2 5 9" xfId="519"/>
    <cellStyle name="Comma 2 2 5 9 2" xfId="3219"/>
    <cellStyle name="Comma 2 2 6" xfId="224"/>
    <cellStyle name="Comma 2 2 6 2" xfId="521"/>
    <cellStyle name="Comma 2 2 6 2 2" xfId="522"/>
    <cellStyle name="Comma 2 2 6 2 2 2" xfId="3222"/>
    <cellStyle name="Comma 2 2 6 2 3" xfId="3221"/>
    <cellStyle name="Comma 2 2 6 3" xfId="523"/>
    <cellStyle name="Comma 2 2 6 3 2" xfId="3223"/>
    <cellStyle name="Comma 2 2 6 4" xfId="524"/>
    <cellStyle name="Comma 2 2 6 4 2" xfId="3224"/>
    <cellStyle name="Comma 2 2 6 5" xfId="2798"/>
    <cellStyle name="Comma 2 2 6 5 2" xfId="5471"/>
    <cellStyle name="Comma 2 2 6 6" xfId="520"/>
    <cellStyle name="Comma 2 2 6 6 2" xfId="3220"/>
    <cellStyle name="Comma 2 2 6 7" xfId="2933"/>
    <cellStyle name="Comma 2 2 7" xfId="525"/>
    <cellStyle name="Comma 2 2 7 2" xfId="526"/>
    <cellStyle name="Comma 2 2 7 2 2" xfId="527"/>
    <cellStyle name="Comma 2 2 7 2 2 2" xfId="3227"/>
    <cellStyle name="Comma 2 2 7 2 3" xfId="3226"/>
    <cellStyle name="Comma 2 2 7 3" xfId="528"/>
    <cellStyle name="Comma 2 2 7 3 2" xfId="3228"/>
    <cellStyle name="Comma 2 2 7 4" xfId="529"/>
    <cellStyle name="Comma 2 2 7 4 2" xfId="3229"/>
    <cellStyle name="Comma 2 2 7 5" xfId="3225"/>
    <cellStyle name="Comma 2 2 8" xfId="530"/>
    <cellStyle name="Comma 2 2 8 2" xfId="531"/>
    <cellStyle name="Comma 2 2 8 2 2" xfId="532"/>
    <cellStyle name="Comma 2 2 8 2 2 2" xfId="3232"/>
    <cellStyle name="Comma 2 2 8 2 3" xfId="3231"/>
    <cellStyle name="Comma 2 2 8 3" xfId="533"/>
    <cellStyle name="Comma 2 2 8 3 2" xfId="3233"/>
    <cellStyle name="Comma 2 2 8 4" xfId="534"/>
    <cellStyle name="Comma 2 2 8 4 2" xfId="3234"/>
    <cellStyle name="Comma 2 2 8 5" xfId="3230"/>
    <cellStyle name="Comma 2 2 9" xfId="535"/>
    <cellStyle name="Comma 2 2 9 2" xfId="536"/>
    <cellStyle name="Comma 2 2 9 2 2" xfId="537"/>
    <cellStyle name="Comma 2 2 9 2 2 2" xfId="3237"/>
    <cellStyle name="Comma 2 2 9 2 3" xfId="3236"/>
    <cellStyle name="Comma 2 2 9 3" xfId="538"/>
    <cellStyle name="Comma 2 2 9 3 2" xfId="3238"/>
    <cellStyle name="Comma 2 2 9 4" xfId="539"/>
    <cellStyle name="Comma 2 2 9 4 2" xfId="3239"/>
    <cellStyle name="Comma 2 2 9 5" xfId="3235"/>
    <cellStyle name="Comma 2 20" xfId="2743"/>
    <cellStyle name="Comma 2 20 2" xfId="5416"/>
    <cellStyle name="Comma 2 21" xfId="286"/>
    <cellStyle name="Comma 2 21 2" xfId="2986"/>
    <cellStyle name="Comma 2 22" xfId="124"/>
    <cellStyle name="Comma 2 22 2" xfId="2861"/>
    <cellStyle name="Comma 2 23" xfId="2853"/>
    <cellStyle name="Comma 2 24" xfId="101"/>
    <cellStyle name="Comma 2 3" xfId="153"/>
    <cellStyle name="Comma 2 3 10" xfId="541"/>
    <cellStyle name="Comma 2 3 10 2" xfId="542"/>
    <cellStyle name="Comma 2 3 10 2 2" xfId="3242"/>
    <cellStyle name="Comma 2 3 10 3" xfId="543"/>
    <cellStyle name="Comma 2 3 10 3 2" xfId="3243"/>
    <cellStyle name="Comma 2 3 10 4" xfId="3241"/>
    <cellStyle name="Comma 2 3 11" xfId="544"/>
    <cellStyle name="Comma 2 3 11 2" xfId="545"/>
    <cellStyle name="Comma 2 3 11 2 2" xfId="3245"/>
    <cellStyle name="Comma 2 3 11 3" xfId="3244"/>
    <cellStyle name="Comma 2 3 12" xfId="546"/>
    <cellStyle name="Comma 2 3 12 2" xfId="3246"/>
    <cellStyle name="Comma 2 3 13" xfId="547"/>
    <cellStyle name="Comma 2 3 13 2" xfId="3247"/>
    <cellStyle name="Comma 2 3 14" xfId="2685"/>
    <cellStyle name="Comma 2 3 14 2" xfId="5358"/>
    <cellStyle name="Comma 2 3 15" xfId="2746"/>
    <cellStyle name="Comma 2 3 15 2" xfId="5419"/>
    <cellStyle name="Comma 2 3 16" xfId="540"/>
    <cellStyle name="Comma 2 3 16 2" xfId="3240"/>
    <cellStyle name="Comma 2 3 17" xfId="2876"/>
    <cellStyle name="Comma 2 3 2" xfId="177"/>
    <cellStyle name="Comma 2 3 2 10" xfId="549"/>
    <cellStyle name="Comma 2 3 2 10 2" xfId="3249"/>
    <cellStyle name="Comma 2 3 2 11" xfId="2693"/>
    <cellStyle name="Comma 2 3 2 11 2" xfId="5366"/>
    <cellStyle name="Comma 2 3 2 12" xfId="2753"/>
    <cellStyle name="Comma 2 3 2 12 2" xfId="5426"/>
    <cellStyle name="Comma 2 3 2 13" xfId="548"/>
    <cellStyle name="Comma 2 3 2 13 2" xfId="3248"/>
    <cellStyle name="Comma 2 3 2 14" xfId="2886"/>
    <cellStyle name="Comma 2 3 2 2" xfId="190"/>
    <cellStyle name="Comma 2 3 2 2 10" xfId="2706"/>
    <cellStyle name="Comma 2 3 2 2 10 2" xfId="5379"/>
    <cellStyle name="Comma 2 3 2 2 11" xfId="2766"/>
    <cellStyle name="Comma 2 3 2 2 11 2" xfId="5439"/>
    <cellStyle name="Comma 2 3 2 2 12" xfId="550"/>
    <cellStyle name="Comma 2 3 2 2 12 2" xfId="3250"/>
    <cellStyle name="Comma 2 3 2 2 13" xfId="2899"/>
    <cellStyle name="Comma 2 3 2 2 2" xfId="219"/>
    <cellStyle name="Comma 2 3 2 2 2 2" xfId="273"/>
    <cellStyle name="Comma 2 3 2 2 2 2 2" xfId="553"/>
    <cellStyle name="Comma 2 3 2 2 2 2 2 2" xfId="3253"/>
    <cellStyle name="Comma 2 3 2 2 2 2 3" xfId="2847"/>
    <cellStyle name="Comma 2 3 2 2 2 2 3 2" xfId="5520"/>
    <cellStyle name="Comma 2 3 2 2 2 2 4" xfId="552"/>
    <cellStyle name="Comma 2 3 2 2 2 2 4 2" xfId="3252"/>
    <cellStyle name="Comma 2 3 2 2 2 2 5" xfId="2982"/>
    <cellStyle name="Comma 2 3 2 2 2 3" xfId="554"/>
    <cellStyle name="Comma 2 3 2 2 2 3 2" xfId="3254"/>
    <cellStyle name="Comma 2 3 2 2 2 4" xfId="555"/>
    <cellStyle name="Comma 2 3 2 2 2 4 2" xfId="3255"/>
    <cellStyle name="Comma 2 3 2 2 2 5" xfId="2734"/>
    <cellStyle name="Comma 2 3 2 2 2 5 2" xfId="5407"/>
    <cellStyle name="Comma 2 3 2 2 2 6" xfId="2793"/>
    <cellStyle name="Comma 2 3 2 2 2 6 2" xfId="5466"/>
    <cellStyle name="Comma 2 3 2 2 2 7" xfId="551"/>
    <cellStyle name="Comma 2 3 2 2 2 7 2" xfId="3251"/>
    <cellStyle name="Comma 2 3 2 2 2 8" xfId="2928"/>
    <cellStyle name="Comma 2 3 2 2 3" xfId="246"/>
    <cellStyle name="Comma 2 3 2 2 3 2" xfId="557"/>
    <cellStyle name="Comma 2 3 2 2 3 2 2" xfId="558"/>
    <cellStyle name="Comma 2 3 2 2 3 2 2 2" xfId="3258"/>
    <cellStyle name="Comma 2 3 2 2 3 2 3" xfId="3257"/>
    <cellStyle name="Comma 2 3 2 2 3 3" xfId="559"/>
    <cellStyle name="Comma 2 3 2 2 3 3 2" xfId="3259"/>
    <cellStyle name="Comma 2 3 2 2 3 4" xfId="560"/>
    <cellStyle name="Comma 2 3 2 2 3 4 2" xfId="3260"/>
    <cellStyle name="Comma 2 3 2 2 3 5" xfId="2820"/>
    <cellStyle name="Comma 2 3 2 2 3 5 2" xfId="5493"/>
    <cellStyle name="Comma 2 3 2 2 3 6" xfId="556"/>
    <cellStyle name="Comma 2 3 2 2 3 6 2" xfId="3256"/>
    <cellStyle name="Comma 2 3 2 2 3 7" xfId="2955"/>
    <cellStyle name="Comma 2 3 2 2 4" xfId="561"/>
    <cellStyle name="Comma 2 3 2 2 4 2" xfId="562"/>
    <cellStyle name="Comma 2 3 2 2 4 2 2" xfId="563"/>
    <cellStyle name="Comma 2 3 2 2 4 2 2 2" xfId="3263"/>
    <cellStyle name="Comma 2 3 2 2 4 2 3" xfId="3262"/>
    <cellStyle name="Comma 2 3 2 2 4 3" xfId="564"/>
    <cellStyle name="Comma 2 3 2 2 4 3 2" xfId="3264"/>
    <cellStyle name="Comma 2 3 2 2 4 4" xfId="565"/>
    <cellStyle name="Comma 2 3 2 2 4 4 2" xfId="3265"/>
    <cellStyle name="Comma 2 3 2 2 4 5" xfId="3261"/>
    <cellStyle name="Comma 2 3 2 2 5" xfId="566"/>
    <cellStyle name="Comma 2 3 2 2 5 2" xfId="567"/>
    <cellStyle name="Comma 2 3 2 2 5 2 2" xfId="568"/>
    <cellStyle name="Comma 2 3 2 2 5 2 2 2" xfId="3268"/>
    <cellStyle name="Comma 2 3 2 2 5 2 3" xfId="3267"/>
    <cellStyle name="Comma 2 3 2 2 5 3" xfId="569"/>
    <cellStyle name="Comma 2 3 2 2 5 3 2" xfId="3269"/>
    <cellStyle name="Comma 2 3 2 2 5 4" xfId="570"/>
    <cellStyle name="Comma 2 3 2 2 5 4 2" xfId="3270"/>
    <cellStyle name="Comma 2 3 2 2 5 5" xfId="3266"/>
    <cellStyle name="Comma 2 3 2 2 6" xfId="571"/>
    <cellStyle name="Comma 2 3 2 2 6 2" xfId="572"/>
    <cellStyle name="Comma 2 3 2 2 6 2 2" xfId="3272"/>
    <cellStyle name="Comma 2 3 2 2 6 3" xfId="573"/>
    <cellStyle name="Comma 2 3 2 2 6 3 2" xfId="3273"/>
    <cellStyle name="Comma 2 3 2 2 6 4" xfId="3271"/>
    <cellStyle name="Comma 2 3 2 2 7" xfId="574"/>
    <cellStyle name="Comma 2 3 2 2 7 2" xfId="575"/>
    <cellStyle name="Comma 2 3 2 2 7 2 2" xfId="3275"/>
    <cellStyle name="Comma 2 3 2 2 7 3" xfId="3274"/>
    <cellStyle name="Comma 2 3 2 2 8" xfId="576"/>
    <cellStyle name="Comma 2 3 2 2 8 2" xfId="3276"/>
    <cellStyle name="Comma 2 3 2 2 9" xfId="577"/>
    <cellStyle name="Comma 2 3 2 2 9 2" xfId="3277"/>
    <cellStyle name="Comma 2 3 2 3" xfId="206"/>
    <cellStyle name="Comma 2 3 2 3 2" xfId="260"/>
    <cellStyle name="Comma 2 3 2 3 2 2" xfId="580"/>
    <cellStyle name="Comma 2 3 2 3 2 2 2" xfId="3280"/>
    <cellStyle name="Comma 2 3 2 3 2 3" xfId="2834"/>
    <cellStyle name="Comma 2 3 2 3 2 3 2" xfId="5507"/>
    <cellStyle name="Comma 2 3 2 3 2 4" xfId="579"/>
    <cellStyle name="Comma 2 3 2 3 2 4 2" xfId="3279"/>
    <cellStyle name="Comma 2 3 2 3 2 5" xfId="2969"/>
    <cellStyle name="Comma 2 3 2 3 3" xfId="581"/>
    <cellStyle name="Comma 2 3 2 3 3 2" xfId="3281"/>
    <cellStyle name="Comma 2 3 2 3 4" xfId="582"/>
    <cellStyle name="Comma 2 3 2 3 4 2" xfId="3282"/>
    <cellStyle name="Comma 2 3 2 3 5" xfId="2721"/>
    <cellStyle name="Comma 2 3 2 3 5 2" xfId="5394"/>
    <cellStyle name="Comma 2 3 2 3 6" xfId="2780"/>
    <cellStyle name="Comma 2 3 2 3 6 2" xfId="5453"/>
    <cellStyle name="Comma 2 3 2 3 7" xfId="578"/>
    <cellStyle name="Comma 2 3 2 3 7 2" xfId="3278"/>
    <cellStyle name="Comma 2 3 2 3 8" xfId="2915"/>
    <cellStyle name="Comma 2 3 2 4" xfId="233"/>
    <cellStyle name="Comma 2 3 2 4 2" xfId="584"/>
    <cellStyle name="Comma 2 3 2 4 2 2" xfId="585"/>
    <cellStyle name="Comma 2 3 2 4 2 2 2" xfId="3285"/>
    <cellStyle name="Comma 2 3 2 4 2 3" xfId="3284"/>
    <cellStyle name="Comma 2 3 2 4 3" xfId="586"/>
    <cellStyle name="Comma 2 3 2 4 3 2" xfId="3286"/>
    <cellStyle name="Comma 2 3 2 4 4" xfId="587"/>
    <cellStyle name="Comma 2 3 2 4 4 2" xfId="3287"/>
    <cellStyle name="Comma 2 3 2 4 5" xfId="2807"/>
    <cellStyle name="Comma 2 3 2 4 5 2" xfId="5480"/>
    <cellStyle name="Comma 2 3 2 4 6" xfId="583"/>
    <cellStyle name="Comma 2 3 2 4 6 2" xfId="3283"/>
    <cellStyle name="Comma 2 3 2 4 7" xfId="2942"/>
    <cellStyle name="Comma 2 3 2 5" xfId="588"/>
    <cellStyle name="Comma 2 3 2 5 2" xfId="589"/>
    <cellStyle name="Comma 2 3 2 5 2 2" xfId="590"/>
    <cellStyle name="Comma 2 3 2 5 2 2 2" xfId="3290"/>
    <cellStyle name="Comma 2 3 2 5 2 3" xfId="3289"/>
    <cellStyle name="Comma 2 3 2 5 3" xfId="591"/>
    <cellStyle name="Comma 2 3 2 5 3 2" xfId="3291"/>
    <cellStyle name="Comma 2 3 2 5 4" xfId="592"/>
    <cellStyle name="Comma 2 3 2 5 4 2" xfId="3292"/>
    <cellStyle name="Comma 2 3 2 5 5" xfId="3288"/>
    <cellStyle name="Comma 2 3 2 6" xfId="593"/>
    <cellStyle name="Comma 2 3 2 6 2" xfId="594"/>
    <cellStyle name="Comma 2 3 2 6 2 2" xfId="595"/>
    <cellStyle name="Comma 2 3 2 6 2 2 2" xfId="3295"/>
    <cellStyle name="Comma 2 3 2 6 2 3" xfId="3294"/>
    <cellStyle name="Comma 2 3 2 6 3" xfId="596"/>
    <cellStyle name="Comma 2 3 2 6 3 2" xfId="3296"/>
    <cellStyle name="Comma 2 3 2 6 4" xfId="597"/>
    <cellStyle name="Comma 2 3 2 6 4 2" xfId="3297"/>
    <cellStyle name="Comma 2 3 2 6 5" xfId="3293"/>
    <cellStyle name="Comma 2 3 2 7" xfId="598"/>
    <cellStyle name="Comma 2 3 2 7 2" xfId="599"/>
    <cellStyle name="Comma 2 3 2 7 2 2" xfId="3299"/>
    <cellStyle name="Comma 2 3 2 7 3" xfId="600"/>
    <cellStyle name="Comma 2 3 2 7 3 2" xfId="3300"/>
    <cellStyle name="Comma 2 3 2 7 4" xfId="3298"/>
    <cellStyle name="Comma 2 3 2 8" xfId="601"/>
    <cellStyle name="Comma 2 3 2 8 2" xfId="602"/>
    <cellStyle name="Comma 2 3 2 8 2 2" xfId="3302"/>
    <cellStyle name="Comma 2 3 2 8 3" xfId="3301"/>
    <cellStyle name="Comma 2 3 2 9" xfId="603"/>
    <cellStyle name="Comma 2 3 2 9 2" xfId="3303"/>
    <cellStyle name="Comma 2 3 3" xfId="183"/>
    <cellStyle name="Comma 2 3 3 10" xfId="605"/>
    <cellStyle name="Comma 2 3 3 10 2" xfId="3305"/>
    <cellStyle name="Comma 2 3 3 11" xfId="2699"/>
    <cellStyle name="Comma 2 3 3 11 2" xfId="5372"/>
    <cellStyle name="Comma 2 3 3 12" xfId="2759"/>
    <cellStyle name="Comma 2 3 3 12 2" xfId="5432"/>
    <cellStyle name="Comma 2 3 3 13" xfId="604"/>
    <cellStyle name="Comma 2 3 3 13 2" xfId="3304"/>
    <cellStyle name="Comma 2 3 3 14" xfId="2892"/>
    <cellStyle name="Comma 2 3 3 2" xfId="212"/>
    <cellStyle name="Comma 2 3 3 2 10" xfId="2727"/>
    <cellStyle name="Comma 2 3 3 2 10 2" xfId="5400"/>
    <cellStyle name="Comma 2 3 3 2 11" xfId="2786"/>
    <cellStyle name="Comma 2 3 3 2 11 2" xfId="5459"/>
    <cellStyle name="Comma 2 3 3 2 12" xfId="606"/>
    <cellStyle name="Comma 2 3 3 2 12 2" xfId="3306"/>
    <cellStyle name="Comma 2 3 3 2 13" xfId="2921"/>
    <cellStyle name="Comma 2 3 3 2 2" xfId="266"/>
    <cellStyle name="Comma 2 3 3 2 2 2" xfId="608"/>
    <cellStyle name="Comma 2 3 3 2 2 2 2" xfId="609"/>
    <cellStyle name="Comma 2 3 3 2 2 2 2 2" xfId="3309"/>
    <cellStyle name="Comma 2 3 3 2 2 2 3" xfId="3308"/>
    <cellStyle name="Comma 2 3 3 2 2 3" xfId="610"/>
    <cellStyle name="Comma 2 3 3 2 2 3 2" xfId="3310"/>
    <cellStyle name="Comma 2 3 3 2 2 4" xfId="611"/>
    <cellStyle name="Comma 2 3 3 2 2 4 2" xfId="3311"/>
    <cellStyle name="Comma 2 3 3 2 2 5" xfId="2840"/>
    <cellStyle name="Comma 2 3 3 2 2 5 2" xfId="5513"/>
    <cellStyle name="Comma 2 3 3 2 2 6" xfId="607"/>
    <cellStyle name="Comma 2 3 3 2 2 6 2" xfId="3307"/>
    <cellStyle name="Comma 2 3 3 2 2 7" xfId="2975"/>
    <cellStyle name="Comma 2 3 3 2 3" xfId="612"/>
    <cellStyle name="Comma 2 3 3 2 3 2" xfId="613"/>
    <cellStyle name="Comma 2 3 3 2 3 2 2" xfId="614"/>
    <cellStyle name="Comma 2 3 3 2 3 2 2 2" xfId="3314"/>
    <cellStyle name="Comma 2 3 3 2 3 2 3" xfId="3313"/>
    <cellStyle name="Comma 2 3 3 2 3 3" xfId="615"/>
    <cellStyle name="Comma 2 3 3 2 3 3 2" xfId="3315"/>
    <cellStyle name="Comma 2 3 3 2 3 4" xfId="616"/>
    <cellStyle name="Comma 2 3 3 2 3 4 2" xfId="3316"/>
    <cellStyle name="Comma 2 3 3 2 3 5" xfId="3312"/>
    <cellStyle name="Comma 2 3 3 2 4" xfId="617"/>
    <cellStyle name="Comma 2 3 3 2 4 2" xfId="618"/>
    <cellStyle name="Comma 2 3 3 2 4 2 2" xfId="619"/>
    <cellStyle name="Comma 2 3 3 2 4 2 2 2" xfId="3319"/>
    <cellStyle name="Comma 2 3 3 2 4 2 3" xfId="3318"/>
    <cellStyle name="Comma 2 3 3 2 4 3" xfId="620"/>
    <cellStyle name="Comma 2 3 3 2 4 3 2" xfId="3320"/>
    <cellStyle name="Comma 2 3 3 2 4 4" xfId="621"/>
    <cellStyle name="Comma 2 3 3 2 4 4 2" xfId="3321"/>
    <cellStyle name="Comma 2 3 3 2 4 5" xfId="3317"/>
    <cellStyle name="Comma 2 3 3 2 5" xfId="622"/>
    <cellStyle name="Comma 2 3 3 2 5 2" xfId="623"/>
    <cellStyle name="Comma 2 3 3 2 5 2 2" xfId="624"/>
    <cellStyle name="Comma 2 3 3 2 5 2 2 2" xfId="3324"/>
    <cellStyle name="Comma 2 3 3 2 5 2 3" xfId="3323"/>
    <cellStyle name="Comma 2 3 3 2 5 3" xfId="625"/>
    <cellStyle name="Comma 2 3 3 2 5 3 2" xfId="3325"/>
    <cellStyle name="Comma 2 3 3 2 5 4" xfId="626"/>
    <cellStyle name="Comma 2 3 3 2 5 4 2" xfId="3326"/>
    <cellStyle name="Comma 2 3 3 2 5 5" xfId="3322"/>
    <cellStyle name="Comma 2 3 3 2 6" xfId="627"/>
    <cellStyle name="Comma 2 3 3 2 6 2" xfId="628"/>
    <cellStyle name="Comma 2 3 3 2 6 2 2" xfId="3328"/>
    <cellStyle name="Comma 2 3 3 2 6 3" xfId="629"/>
    <cellStyle name="Comma 2 3 3 2 6 3 2" xfId="3329"/>
    <cellStyle name="Comma 2 3 3 2 6 4" xfId="3327"/>
    <cellStyle name="Comma 2 3 3 2 7" xfId="630"/>
    <cellStyle name="Comma 2 3 3 2 7 2" xfId="631"/>
    <cellStyle name="Comma 2 3 3 2 7 2 2" xfId="3331"/>
    <cellStyle name="Comma 2 3 3 2 7 3" xfId="3330"/>
    <cellStyle name="Comma 2 3 3 2 8" xfId="632"/>
    <cellStyle name="Comma 2 3 3 2 8 2" xfId="3332"/>
    <cellStyle name="Comma 2 3 3 2 9" xfId="633"/>
    <cellStyle name="Comma 2 3 3 2 9 2" xfId="3333"/>
    <cellStyle name="Comma 2 3 3 3" xfId="239"/>
    <cellStyle name="Comma 2 3 3 3 2" xfId="635"/>
    <cellStyle name="Comma 2 3 3 3 2 2" xfId="636"/>
    <cellStyle name="Comma 2 3 3 3 2 2 2" xfId="3336"/>
    <cellStyle name="Comma 2 3 3 3 2 3" xfId="3335"/>
    <cellStyle name="Comma 2 3 3 3 3" xfId="637"/>
    <cellStyle name="Comma 2 3 3 3 3 2" xfId="3337"/>
    <cellStyle name="Comma 2 3 3 3 4" xfId="638"/>
    <cellStyle name="Comma 2 3 3 3 4 2" xfId="3338"/>
    <cellStyle name="Comma 2 3 3 3 5" xfId="2813"/>
    <cellStyle name="Comma 2 3 3 3 5 2" xfId="5486"/>
    <cellStyle name="Comma 2 3 3 3 6" xfId="634"/>
    <cellStyle name="Comma 2 3 3 3 6 2" xfId="3334"/>
    <cellStyle name="Comma 2 3 3 3 7" xfId="2948"/>
    <cellStyle name="Comma 2 3 3 4" xfId="639"/>
    <cellStyle name="Comma 2 3 3 4 2" xfId="640"/>
    <cellStyle name="Comma 2 3 3 4 2 2" xfId="641"/>
    <cellStyle name="Comma 2 3 3 4 2 2 2" xfId="3341"/>
    <cellStyle name="Comma 2 3 3 4 2 3" xfId="3340"/>
    <cellStyle name="Comma 2 3 3 4 3" xfId="642"/>
    <cellStyle name="Comma 2 3 3 4 3 2" xfId="3342"/>
    <cellStyle name="Comma 2 3 3 4 4" xfId="643"/>
    <cellStyle name="Comma 2 3 3 4 4 2" xfId="3343"/>
    <cellStyle name="Comma 2 3 3 4 5" xfId="3339"/>
    <cellStyle name="Comma 2 3 3 5" xfId="644"/>
    <cellStyle name="Comma 2 3 3 5 2" xfId="645"/>
    <cellStyle name="Comma 2 3 3 5 2 2" xfId="646"/>
    <cellStyle name="Comma 2 3 3 5 2 2 2" xfId="3346"/>
    <cellStyle name="Comma 2 3 3 5 2 3" xfId="3345"/>
    <cellStyle name="Comma 2 3 3 5 3" xfId="647"/>
    <cellStyle name="Comma 2 3 3 5 3 2" xfId="3347"/>
    <cellStyle name="Comma 2 3 3 5 4" xfId="648"/>
    <cellStyle name="Comma 2 3 3 5 4 2" xfId="3348"/>
    <cellStyle name="Comma 2 3 3 5 5" xfId="3344"/>
    <cellStyle name="Comma 2 3 3 6" xfId="649"/>
    <cellStyle name="Comma 2 3 3 6 2" xfId="650"/>
    <cellStyle name="Comma 2 3 3 6 2 2" xfId="651"/>
    <cellStyle name="Comma 2 3 3 6 2 2 2" xfId="3351"/>
    <cellStyle name="Comma 2 3 3 6 2 3" xfId="3350"/>
    <cellStyle name="Comma 2 3 3 6 3" xfId="652"/>
    <cellStyle name="Comma 2 3 3 6 3 2" xfId="3352"/>
    <cellStyle name="Comma 2 3 3 6 4" xfId="653"/>
    <cellStyle name="Comma 2 3 3 6 4 2" xfId="3353"/>
    <cellStyle name="Comma 2 3 3 6 5" xfId="3349"/>
    <cellStyle name="Comma 2 3 3 7" xfId="654"/>
    <cellStyle name="Comma 2 3 3 7 2" xfId="655"/>
    <cellStyle name="Comma 2 3 3 7 2 2" xfId="3355"/>
    <cellStyle name="Comma 2 3 3 7 3" xfId="656"/>
    <cellStyle name="Comma 2 3 3 7 3 2" xfId="3356"/>
    <cellStyle name="Comma 2 3 3 7 4" xfId="3354"/>
    <cellStyle name="Comma 2 3 3 8" xfId="657"/>
    <cellStyle name="Comma 2 3 3 8 2" xfId="658"/>
    <cellStyle name="Comma 2 3 3 8 2 2" xfId="3358"/>
    <cellStyle name="Comma 2 3 3 8 3" xfId="3357"/>
    <cellStyle name="Comma 2 3 3 9" xfId="659"/>
    <cellStyle name="Comma 2 3 3 9 2" xfId="3359"/>
    <cellStyle name="Comma 2 3 4" xfId="199"/>
    <cellStyle name="Comma 2 3 4 10" xfId="661"/>
    <cellStyle name="Comma 2 3 4 10 2" xfId="3361"/>
    <cellStyle name="Comma 2 3 4 11" xfId="2714"/>
    <cellStyle name="Comma 2 3 4 11 2" xfId="5387"/>
    <cellStyle name="Comma 2 3 4 12" xfId="2773"/>
    <cellStyle name="Comma 2 3 4 12 2" xfId="5446"/>
    <cellStyle name="Comma 2 3 4 13" xfId="660"/>
    <cellStyle name="Comma 2 3 4 13 2" xfId="3360"/>
    <cellStyle name="Comma 2 3 4 14" xfId="2908"/>
    <cellStyle name="Comma 2 3 4 2" xfId="253"/>
    <cellStyle name="Comma 2 3 4 2 10" xfId="2827"/>
    <cellStyle name="Comma 2 3 4 2 10 2" xfId="5500"/>
    <cellStyle name="Comma 2 3 4 2 11" xfId="662"/>
    <cellStyle name="Comma 2 3 4 2 11 2" xfId="3362"/>
    <cellStyle name="Comma 2 3 4 2 12" xfId="2962"/>
    <cellStyle name="Comma 2 3 4 2 2" xfId="663"/>
    <cellStyle name="Comma 2 3 4 2 2 2" xfId="664"/>
    <cellStyle name="Comma 2 3 4 2 2 2 2" xfId="665"/>
    <cellStyle name="Comma 2 3 4 2 2 2 2 2" xfId="3365"/>
    <cellStyle name="Comma 2 3 4 2 2 2 3" xfId="3364"/>
    <cellStyle name="Comma 2 3 4 2 2 3" xfId="666"/>
    <cellStyle name="Comma 2 3 4 2 2 3 2" xfId="3366"/>
    <cellStyle name="Comma 2 3 4 2 2 4" xfId="667"/>
    <cellStyle name="Comma 2 3 4 2 2 4 2" xfId="3367"/>
    <cellStyle name="Comma 2 3 4 2 2 5" xfId="3363"/>
    <cellStyle name="Comma 2 3 4 2 3" xfId="668"/>
    <cellStyle name="Comma 2 3 4 2 3 2" xfId="669"/>
    <cellStyle name="Comma 2 3 4 2 3 2 2" xfId="670"/>
    <cellStyle name="Comma 2 3 4 2 3 2 2 2" xfId="3370"/>
    <cellStyle name="Comma 2 3 4 2 3 2 3" xfId="3369"/>
    <cellStyle name="Comma 2 3 4 2 3 3" xfId="671"/>
    <cellStyle name="Comma 2 3 4 2 3 3 2" xfId="3371"/>
    <cellStyle name="Comma 2 3 4 2 3 4" xfId="672"/>
    <cellStyle name="Comma 2 3 4 2 3 4 2" xfId="3372"/>
    <cellStyle name="Comma 2 3 4 2 3 5" xfId="3368"/>
    <cellStyle name="Comma 2 3 4 2 4" xfId="673"/>
    <cellStyle name="Comma 2 3 4 2 4 2" xfId="674"/>
    <cellStyle name="Comma 2 3 4 2 4 2 2" xfId="675"/>
    <cellStyle name="Comma 2 3 4 2 4 2 2 2" xfId="3375"/>
    <cellStyle name="Comma 2 3 4 2 4 2 3" xfId="3374"/>
    <cellStyle name="Comma 2 3 4 2 4 3" xfId="676"/>
    <cellStyle name="Comma 2 3 4 2 4 3 2" xfId="3376"/>
    <cellStyle name="Comma 2 3 4 2 4 4" xfId="677"/>
    <cellStyle name="Comma 2 3 4 2 4 4 2" xfId="3377"/>
    <cellStyle name="Comma 2 3 4 2 4 5" xfId="3373"/>
    <cellStyle name="Comma 2 3 4 2 5" xfId="678"/>
    <cellStyle name="Comma 2 3 4 2 5 2" xfId="679"/>
    <cellStyle name="Comma 2 3 4 2 5 2 2" xfId="680"/>
    <cellStyle name="Comma 2 3 4 2 5 2 2 2" xfId="3380"/>
    <cellStyle name="Comma 2 3 4 2 5 2 3" xfId="3379"/>
    <cellStyle name="Comma 2 3 4 2 5 3" xfId="681"/>
    <cellStyle name="Comma 2 3 4 2 5 3 2" xfId="3381"/>
    <cellStyle name="Comma 2 3 4 2 5 4" xfId="682"/>
    <cellStyle name="Comma 2 3 4 2 5 4 2" xfId="3382"/>
    <cellStyle name="Comma 2 3 4 2 5 5" xfId="3378"/>
    <cellStyle name="Comma 2 3 4 2 6" xfId="683"/>
    <cellStyle name="Comma 2 3 4 2 6 2" xfId="684"/>
    <cellStyle name="Comma 2 3 4 2 6 2 2" xfId="3384"/>
    <cellStyle name="Comma 2 3 4 2 6 3" xfId="685"/>
    <cellStyle name="Comma 2 3 4 2 6 3 2" xfId="3385"/>
    <cellStyle name="Comma 2 3 4 2 6 4" xfId="3383"/>
    <cellStyle name="Comma 2 3 4 2 7" xfId="686"/>
    <cellStyle name="Comma 2 3 4 2 7 2" xfId="687"/>
    <cellStyle name="Comma 2 3 4 2 7 2 2" xfId="3387"/>
    <cellStyle name="Comma 2 3 4 2 7 3" xfId="3386"/>
    <cellStyle name="Comma 2 3 4 2 8" xfId="688"/>
    <cellStyle name="Comma 2 3 4 2 8 2" xfId="3388"/>
    <cellStyle name="Comma 2 3 4 2 9" xfId="689"/>
    <cellStyle name="Comma 2 3 4 2 9 2" xfId="3389"/>
    <cellStyle name="Comma 2 3 4 3" xfId="690"/>
    <cellStyle name="Comma 2 3 4 3 2" xfId="691"/>
    <cellStyle name="Comma 2 3 4 3 2 2" xfId="692"/>
    <cellStyle name="Comma 2 3 4 3 2 2 2" xfId="3392"/>
    <cellStyle name="Comma 2 3 4 3 2 3" xfId="3391"/>
    <cellStyle name="Comma 2 3 4 3 3" xfId="693"/>
    <cellStyle name="Comma 2 3 4 3 3 2" xfId="3393"/>
    <cellStyle name="Comma 2 3 4 3 4" xfId="694"/>
    <cellStyle name="Comma 2 3 4 3 4 2" xfId="3394"/>
    <cellStyle name="Comma 2 3 4 3 5" xfId="3390"/>
    <cellStyle name="Comma 2 3 4 4" xfId="695"/>
    <cellStyle name="Comma 2 3 4 4 2" xfId="696"/>
    <cellStyle name="Comma 2 3 4 4 2 2" xfId="697"/>
    <cellStyle name="Comma 2 3 4 4 2 2 2" xfId="3397"/>
    <cellStyle name="Comma 2 3 4 4 2 3" xfId="3396"/>
    <cellStyle name="Comma 2 3 4 4 3" xfId="698"/>
    <cellStyle name="Comma 2 3 4 4 3 2" xfId="3398"/>
    <cellStyle name="Comma 2 3 4 4 4" xfId="699"/>
    <cellStyle name="Comma 2 3 4 4 4 2" xfId="3399"/>
    <cellStyle name="Comma 2 3 4 4 5" xfId="3395"/>
    <cellStyle name="Comma 2 3 4 5" xfId="700"/>
    <cellStyle name="Comma 2 3 4 5 2" xfId="701"/>
    <cellStyle name="Comma 2 3 4 5 2 2" xfId="702"/>
    <cellStyle name="Comma 2 3 4 5 2 2 2" xfId="3402"/>
    <cellStyle name="Comma 2 3 4 5 2 3" xfId="3401"/>
    <cellStyle name="Comma 2 3 4 5 3" xfId="703"/>
    <cellStyle name="Comma 2 3 4 5 3 2" xfId="3403"/>
    <cellStyle name="Comma 2 3 4 5 4" xfId="704"/>
    <cellStyle name="Comma 2 3 4 5 4 2" xfId="3404"/>
    <cellStyle name="Comma 2 3 4 5 5" xfId="3400"/>
    <cellStyle name="Comma 2 3 4 6" xfId="705"/>
    <cellStyle name="Comma 2 3 4 6 2" xfId="706"/>
    <cellStyle name="Comma 2 3 4 6 2 2" xfId="707"/>
    <cellStyle name="Comma 2 3 4 6 2 2 2" xfId="3407"/>
    <cellStyle name="Comma 2 3 4 6 2 3" xfId="3406"/>
    <cellStyle name="Comma 2 3 4 6 3" xfId="708"/>
    <cellStyle name="Comma 2 3 4 6 3 2" xfId="3408"/>
    <cellStyle name="Comma 2 3 4 6 4" xfId="709"/>
    <cellStyle name="Comma 2 3 4 6 4 2" xfId="3409"/>
    <cellStyle name="Comma 2 3 4 6 5" xfId="3405"/>
    <cellStyle name="Comma 2 3 4 7" xfId="710"/>
    <cellStyle name="Comma 2 3 4 7 2" xfId="711"/>
    <cellStyle name="Comma 2 3 4 7 2 2" xfId="3411"/>
    <cellStyle name="Comma 2 3 4 7 3" xfId="712"/>
    <cellStyle name="Comma 2 3 4 7 3 2" xfId="3412"/>
    <cellStyle name="Comma 2 3 4 7 4" xfId="3410"/>
    <cellStyle name="Comma 2 3 4 8" xfId="713"/>
    <cellStyle name="Comma 2 3 4 8 2" xfId="714"/>
    <cellStyle name="Comma 2 3 4 8 2 2" xfId="3414"/>
    <cellStyle name="Comma 2 3 4 8 3" xfId="3413"/>
    <cellStyle name="Comma 2 3 4 9" xfId="715"/>
    <cellStyle name="Comma 2 3 4 9 2" xfId="3415"/>
    <cellStyle name="Comma 2 3 5" xfId="226"/>
    <cellStyle name="Comma 2 3 5 10" xfId="2800"/>
    <cellStyle name="Comma 2 3 5 10 2" xfId="5473"/>
    <cellStyle name="Comma 2 3 5 11" xfId="716"/>
    <cellStyle name="Comma 2 3 5 11 2" xfId="3416"/>
    <cellStyle name="Comma 2 3 5 12" xfId="2935"/>
    <cellStyle name="Comma 2 3 5 2" xfId="717"/>
    <cellStyle name="Comma 2 3 5 2 2" xfId="718"/>
    <cellStyle name="Comma 2 3 5 2 2 2" xfId="719"/>
    <cellStyle name="Comma 2 3 5 2 2 2 2" xfId="3419"/>
    <cellStyle name="Comma 2 3 5 2 2 3" xfId="3418"/>
    <cellStyle name="Comma 2 3 5 2 3" xfId="720"/>
    <cellStyle name="Comma 2 3 5 2 3 2" xfId="3420"/>
    <cellStyle name="Comma 2 3 5 2 4" xfId="721"/>
    <cellStyle name="Comma 2 3 5 2 4 2" xfId="3421"/>
    <cellStyle name="Comma 2 3 5 2 5" xfId="3417"/>
    <cellStyle name="Comma 2 3 5 3" xfId="722"/>
    <cellStyle name="Comma 2 3 5 3 2" xfId="723"/>
    <cellStyle name="Comma 2 3 5 3 2 2" xfId="724"/>
    <cellStyle name="Comma 2 3 5 3 2 2 2" xfId="3424"/>
    <cellStyle name="Comma 2 3 5 3 2 3" xfId="3423"/>
    <cellStyle name="Comma 2 3 5 3 3" xfId="725"/>
    <cellStyle name="Comma 2 3 5 3 3 2" xfId="3425"/>
    <cellStyle name="Comma 2 3 5 3 4" xfId="726"/>
    <cellStyle name="Comma 2 3 5 3 4 2" xfId="3426"/>
    <cellStyle name="Comma 2 3 5 3 5" xfId="3422"/>
    <cellStyle name="Comma 2 3 5 4" xfId="727"/>
    <cellStyle name="Comma 2 3 5 4 2" xfId="728"/>
    <cellStyle name="Comma 2 3 5 4 2 2" xfId="729"/>
    <cellStyle name="Comma 2 3 5 4 2 2 2" xfId="3429"/>
    <cellStyle name="Comma 2 3 5 4 2 3" xfId="3428"/>
    <cellStyle name="Comma 2 3 5 4 3" xfId="730"/>
    <cellStyle name="Comma 2 3 5 4 3 2" xfId="3430"/>
    <cellStyle name="Comma 2 3 5 4 4" xfId="731"/>
    <cellStyle name="Comma 2 3 5 4 4 2" xfId="3431"/>
    <cellStyle name="Comma 2 3 5 4 5" xfId="3427"/>
    <cellStyle name="Comma 2 3 5 5" xfId="732"/>
    <cellStyle name="Comma 2 3 5 5 2" xfId="733"/>
    <cellStyle name="Comma 2 3 5 5 2 2" xfId="734"/>
    <cellStyle name="Comma 2 3 5 5 2 2 2" xfId="3434"/>
    <cellStyle name="Comma 2 3 5 5 2 3" xfId="3433"/>
    <cellStyle name="Comma 2 3 5 5 3" xfId="735"/>
    <cellStyle name="Comma 2 3 5 5 3 2" xfId="3435"/>
    <cellStyle name="Comma 2 3 5 5 4" xfId="736"/>
    <cellStyle name="Comma 2 3 5 5 4 2" xfId="3436"/>
    <cellStyle name="Comma 2 3 5 5 5" xfId="3432"/>
    <cellStyle name="Comma 2 3 5 6" xfId="737"/>
    <cellStyle name="Comma 2 3 5 6 2" xfId="738"/>
    <cellStyle name="Comma 2 3 5 6 2 2" xfId="3438"/>
    <cellStyle name="Comma 2 3 5 6 3" xfId="739"/>
    <cellStyle name="Comma 2 3 5 6 3 2" xfId="3439"/>
    <cellStyle name="Comma 2 3 5 6 4" xfId="3437"/>
    <cellStyle name="Comma 2 3 5 7" xfId="740"/>
    <cellStyle name="Comma 2 3 5 7 2" xfId="741"/>
    <cellStyle name="Comma 2 3 5 7 2 2" xfId="3441"/>
    <cellStyle name="Comma 2 3 5 7 3" xfId="3440"/>
    <cellStyle name="Comma 2 3 5 8" xfId="742"/>
    <cellStyle name="Comma 2 3 5 8 2" xfId="3442"/>
    <cellStyle name="Comma 2 3 5 9" xfId="743"/>
    <cellStyle name="Comma 2 3 5 9 2" xfId="3443"/>
    <cellStyle name="Comma 2 3 6" xfId="744"/>
    <cellStyle name="Comma 2 3 6 2" xfId="745"/>
    <cellStyle name="Comma 2 3 6 2 2" xfId="746"/>
    <cellStyle name="Comma 2 3 6 2 2 2" xfId="3446"/>
    <cellStyle name="Comma 2 3 6 2 3" xfId="3445"/>
    <cellStyle name="Comma 2 3 6 3" xfId="747"/>
    <cellStyle name="Comma 2 3 6 3 2" xfId="3447"/>
    <cellStyle name="Comma 2 3 6 4" xfId="748"/>
    <cellStyle name="Comma 2 3 6 4 2" xfId="3448"/>
    <cellStyle name="Comma 2 3 6 5" xfId="3444"/>
    <cellStyle name="Comma 2 3 7" xfId="749"/>
    <cellStyle name="Comma 2 3 7 2" xfId="750"/>
    <cellStyle name="Comma 2 3 7 2 2" xfId="751"/>
    <cellStyle name="Comma 2 3 7 2 2 2" xfId="3451"/>
    <cellStyle name="Comma 2 3 7 2 3" xfId="3450"/>
    <cellStyle name="Comma 2 3 7 3" xfId="752"/>
    <cellStyle name="Comma 2 3 7 3 2" xfId="3452"/>
    <cellStyle name="Comma 2 3 7 4" xfId="753"/>
    <cellStyle name="Comma 2 3 7 4 2" xfId="3453"/>
    <cellStyle name="Comma 2 3 7 5" xfId="3449"/>
    <cellStyle name="Comma 2 3 8" xfId="754"/>
    <cellStyle name="Comma 2 3 8 2" xfId="755"/>
    <cellStyle name="Comma 2 3 8 2 2" xfId="756"/>
    <cellStyle name="Comma 2 3 8 2 2 2" xfId="3456"/>
    <cellStyle name="Comma 2 3 8 2 3" xfId="3455"/>
    <cellStyle name="Comma 2 3 8 3" xfId="757"/>
    <cellStyle name="Comma 2 3 8 3 2" xfId="3457"/>
    <cellStyle name="Comma 2 3 8 4" xfId="758"/>
    <cellStyle name="Comma 2 3 8 4 2" xfId="3458"/>
    <cellStyle name="Comma 2 3 8 5" xfId="3454"/>
    <cellStyle name="Comma 2 3 9" xfId="759"/>
    <cellStyle name="Comma 2 3 9 2" xfId="760"/>
    <cellStyle name="Comma 2 3 9 2 2" xfId="761"/>
    <cellStyle name="Comma 2 3 9 2 2 2" xfId="3461"/>
    <cellStyle name="Comma 2 3 9 2 3" xfId="3460"/>
    <cellStyle name="Comma 2 3 9 3" xfId="762"/>
    <cellStyle name="Comma 2 3 9 3 2" xfId="3462"/>
    <cellStyle name="Comma 2 3 9 4" xfId="763"/>
    <cellStyle name="Comma 2 3 9 4 2" xfId="3463"/>
    <cellStyle name="Comma 2 3 9 5" xfId="3459"/>
    <cellStyle name="Comma 2 4" xfId="174"/>
    <cellStyle name="Comma 2 4 10" xfId="765"/>
    <cellStyle name="Comma 2 4 10 2" xfId="766"/>
    <cellStyle name="Comma 2 4 10 2 2" xfId="3466"/>
    <cellStyle name="Comma 2 4 10 3" xfId="767"/>
    <cellStyle name="Comma 2 4 10 3 2" xfId="3467"/>
    <cellStyle name="Comma 2 4 10 4" xfId="3465"/>
    <cellStyle name="Comma 2 4 11" xfId="768"/>
    <cellStyle name="Comma 2 4 11 2" xfId="769"/>
    <cellStyle name="Comma 2 4 11 2 2" xfId="3469"/>
    <cellStyle name="Comma 2 4 11 3" xfId="3468"/>
    <cellStyle name="Comma 2 4 12" xfId="770"/>
    <cellStyle name="Comma 2 4 12 2" xfId="3470"/>
    <cellStyle name="Comma 2 4 13" xfId="771"/>
    <cellStyle name="Comma 2 4 13 2" xfId="3471"/>
    <cellStyle name="Comma 2 4 14" xfId="2690"/>
    <cellStyle name="Comma 2 4 14 2" xfId="5363"/>
    <cellStyle name="Comma 2 4 15" xfId="2750"/>
    <cellStyle name="Comma 2 4 15 2" xfId="5423"/>
    <cellStyle name="Comma 2 4 16" xfId="764"/>
    <cellStyle name="Comma 2 4 16 2" xfId="3464"/>
    <cellStyle name="Comma 2 4 17" xfId="2883"/>
    <cellStyle name="Comma 2 4 2" xfId="187"/>
    <cellStyle name="Comma 2 4 2 10" xfId="773"/>
    <cellStyle name="Comma 2 4 2 10 2" xfId="3473"/>
    <cellStyle name="Comma 2 4 2 11" xfId="2703"/>
    <cellStyle name="Comma 2 4 2 11 2" xfId="5376"/>
    <cellStyle name="Comma 2 4 2 12" xfId="2763"/>
    <cellStyle name="Comma 2 4 2 12 2" xfId="5436"/>
    <cellStyle name="Comma 2 4 2 13" xfId="772"/>
    <cellStyle name="Comma 2 4 2 13 2" xfId="3472"/>
    <cellStyle name="Comma 2 4 2 14" xfId="2896"/>
    <cellStyle name="Comma 2 4 2 2" xfId="216"/>
    <cellStyle name="Comma 2 4 2 2 10" xfId="2731"/>
    <cellStyle name="Comma 2 4 2 2 10 2" xfId="5404"/>
    <cellStyle name="Comma 2 4 2 2 11" xfId="2790"/>
    <cellStyle name="Comma 2 4 2 2 11 2" xfId="5463"/>
    <cellStyle name="Comma 2 4 2 2 12" xfId="774"/>
    <cellStyle name="Comma 2 4 2 2 12 2" xfId="3474"/>
    <cellStyle name="Comma 2 4 2 2 13" xfId="2925"/>
    <cellStyle name="Comma 2 4 2 2 2" xfId="270"/>
    <cellStyle name="Comma 2 4 2 2 2 2" xfId="776"/>
    <cellStyle name="Comma 2 4 2 2 2 2 2" xfId="777"/>
    <cellStyle name="Comma 2 4 2 2 2 2 2 2" xfId="3477"/>
    <cellStyle name="Comma 2 4 2 2 2 2 3" xfId="3476"/>
    <cellStyle name="Comma 2 4 2 2 2 3" xfId="778"/>
    <cellStyle name="Comma 2 4 2 2 2 3 2" xfId="3478"/>
    <cellStyle name="Comma 2 4 2 2 2 4" xfId="779"/>
    <cellStyle name="Comma 2 4 2 2 2 4 2" xfId="3479"/>
    <cellStyle name="Comma 2 4 2 2 2 5" xfId="2844"/>
    <cellStyle name="Comma 2 4 2 2 2 5 2" xfId="5517"/>
    <cellStyle name="Comma 2 4 2 2 2 6" xfId="775"/>
    <cellStyle name="Comma 2 4 2 2 2 6 2" xfId="3475"/>
    <cellStyle name="Comma 2 4 2 2 2 7" xfId="2979"/>
    <cellStyle name="Comma 2 4 2 2 3" xfId="780"/>
    <cellStyle name="Comma 2 4 2 2 3 2" xfId="781"/>
    <cellStyle name="Comma 2 4 2 2 3 2 2" xfId="782"/>
    <cellStyle name="Comma 2 4 2 2 3 2 2 2" xfId="3482"/>
    <cellStyle name="Comma 2 4 2 2 3 2 3" xfId="3481"/>
    <cellStyle name="Comma 2 4 2 2 3 3" xfId="783"/>
    <cellStyle name="Comma 2 4 2 2 3 3 2" xfId="3483"/>
    <cellStyle name="Comma 2 4 2 2 3 4" xfId="784"/>
    <cellStyle name="Comma 2 4 2 2 3 4 2" xfId="3484"/>
    <cellStyle name="Comma 2 4 2 2 3 5" xfId="3480"/>
    <cellStyle name="Comma 2 4 2 2 4" xfId="785"/>
    <cellStyle name="Comma 2 4 2 2 4 2" xfId="786"/>
    <cellStyle name="Comma 2 4 2 2 4 2 2" xfId="787"/>
    <cellStyle name="Comma 2 4 2 2 4 2 2 2" xfId="3487"/>
    <cellStyle name="Comma 2 4 2 2 4 2 3" xfId="3486"/>
    <cellStyle name="Comma 2 4 2 2 4 3" xfId="788"/>
    <cellStyle name="Comma 2 4 2 2 4 3 2" xfId="3488"/>
    <cellStyle name="Comma 2 4 2 2 4 4" xfId="789"/>
    <cellStyle name="Comma 2 4 2 2 4 4 2" xfId="3489"/>
    <cellStyle name="Comma 2 4 2 2 4 5" xfId="3485"/>
    <cellStyle name="Comma 2 4 2 2 5" xfId="790"/>
    <cellStyle name="Comma 2 4 2 2 5 2" xfId="791"/>
    <cellStyle name="Comma 2 4 2 2 5 2 2" xfId="792"/>
    <cellStyle name="Comma 2 4 2 2 5 2 2 2" xfId="3492"/>
    <cellStyle name="Comma 2 4 2 2 5 2 3" xfId="3491"/>
    <cellStyle name="Comma 2 4 2 2 5 3" xfId="793"/>
    <cellStyle name="Comma 2 4 2 2 5 3 2" xfId="3493"/>
    <cellStyle name="Comma 2 4 2 2 5 4" xfId="794"/>
    <cellStyle name="Comma 2 4 2 2 5 4 2" xfId="3494"/>
    <cellStyle name="Comma 2 4 2 2 5 5" xfId="3490"/>
    <cellStyle name="Comma 2 4 2 2 6" xfId="795"/>
    <cellStyle name="Comma 2 4 2 2 6 2" xfId="796"/>
    <cellStyle name="Comma 2 4 2 2 6 2 2" xfId="3496"/>
    <cellStyle name="Comma 2 4 2 2 6 3" xfId="797"/>
    <cellStyle name="Comma 2 4 2 2 6 3 2" xfId="3497"/>
    <cellStyle name="Comma 2 4 2 2 6 4" xfId="3495"/>
    <cellStyle name="Comma 2 4 2 2 7" xfId="798"/>
    <cellStyle name="Comma 2 4 2 2 7 2" xfId="799"/>
    <cellStyle name="Comma 2 4 2 2 7 2 2" xfId="3499"/>
    <cellStyle name="Comma 2 4 2 2 7 3" xfId="3498"/>
    <cellStyle name="Comma 2 4 2 2 8" xfId="800"/>
    <cellStyle name="Comma 2 4 2 2 8 2" xfId="3500"/>
    <cellStyle name="Comma 2 4 2 2 9" xfId="801"/>
    <cellStyle name="Comma 2 4 2 2 9 2" xfId="3501"/>
    <cellStyle name="Comma 2 4 2 3" xfId="243"/>
    <cellStyle name="Comma 2 4 2 3 2" xfId="803"/>
    <cellStyle name="Comma 2 4 2 3 2 2" xfId="804"/>
    <cellStyle name="Comma 2 4 2 3 2 2 2" xfId="3504"/>
    <cellStyle name="Comma 2 4 2 3 2 3" xfId="3503"/>
    <cellStyle name="Comma 2 4 2 3 3" xfId="805"/>
    <cellStyle name="Comma 2 4 2 3 3 2" xfId="3505"/>
    <cellStyle name="Comma 2 4 2 3 4" xfId="806"/>
    <cellStyle name="Comma 2 4 2 3 4 2" xfId="3506"/>
    <cellStyle name="Comma 2 4 2 3 5" xfId="2817"/>
    <cellStyle name="Comma 2 4 2 3 5 2" xfId="5490"/>
    <cellStyle name="Comma 2 4 2 3 6" xfId="802"/>
    <cellStyle name="Comma 2 4 2 3 6 2" xfId="3502"/>
    <cellStyle name="Comma 2 4 2 3 7" xfId="2952"/>
    <cellStyle name="Comma 2 4 2 4" xfId="807"/>
    <cellStyle name="Comma 2 4 2 4 2" xfId="808"/>
    <cellStyle name="Comma 2 4 2 4 2 2" xfId="809"/>
    <cellStyle name="Comma 2 4 2 4 2 2 2" xfId="3509"/>
    <cellStyle name="Comma 2 4 2 4 2 3" xfId="3508"/>
    <cellStyle name="Comma 2 4 2 4 3" xfId="810"/>
    <cellStyle name="Comma 2 4 2 4 3 2" xfId="3510"/>
    <cellStyle name="Comma 2 4 2 4 4" xfId="811"/>
    <cellStyle name="Comma 2 4 2 4 4 2" xfId="3511"/>
    <cellStyle name="Comma 2 4 2 4 5" xfId="3507"/>
    <cellStyle name="Comma 2 4 2 5" xfId="812"/>
    <cellStyle name="Comma 2 4 2 5 2" xfId="813"/>
    <cellStyle name="Comma 2 4 2 5 2 2" xfId="814"/>
    <cellStyle name="Comma 2 4 2 5 2 2 2" xfId="3514"/>
    <cellStyle name="Comma 2 4 2 5 2 3" xfId="3513"/>
    <cellStyle name="Comma 2 4 2 5 3" xfId="815"/>
    <cellStyle name="Comma 2 4 2 5 3 2" xfId="3515"/>
    <cellStyle name="Comma 2 4 2 5 4" xfId="816"/>
    <cellStyle name="Comma 2 4 2 5 4 2" xfId="3516"/>
    <cellStyle name="Comma 2 4 2 5 5" xfId="3512"/>
    <cellStyle name="Comma 2 4 2 6" xfId="817"/>
    <cellStyle name="Comma 2 4 2 6 2" xfId="818"/>
    <cellStyle name="Comma 2 4 2 6 2 2" xfId="819"/>
    <cellStyle name="Comma 2 4 2 6 2 2 2" xfId="3519"/>
    <cellStyle name="Comma 2 4 2 6 2 3" xfId="3518"/>
    <cellStyle name="Comma 2 4 2 6 3" xfId="820"/>
    <cellStyle name="Comma 2 4 2 6 3 2" xfId="3520"/>
    <cellStyle name="Comma 2 4 2 6 4" xfId="821"/>
    <cellStyle name="Comma 2 4 2 6 4 2" xfId="3521"/>
    <cellStyle name="Comma 2 4 2 6 5" xfId="3517"/>
    <cellStyle name="Comma 2 4 2 7" xfId="822"/>
    <cellStyle name="Comma 2 4 2 7 2" xfId="823"/>
    <cellStyle name="Comma 2 4 2 7 2 2" xfId="3523"/>
    <cellStyle name="Comma 2 4 2 7 3" xfId="824"/>
    <cellStyle name="Comma 2 4 2 7 3 2" xfId="3524"/>
    <cellStyle name="Comma 2 4 2 7 4" xfId="3522"/>
    <cellStyle name="Comma 2 4 2 8" xfId="825"/>
    <cellStyle name="Comma 2 4 2 8 2" xfId="826"/>
    <cellStyle name="Comma 2 4 2 8 2 2" xfId="3526"/>
    <cellStyle name="Comma 2 4 2 8 3" xfId="3525"/>
    <cellStyle name="Comma 2 4 2 9" xfId="827"/>
    <cellStyle name="Comma 2 4 2 9 2" xfId="3527"/>
    <cellStyle name="Comma 2 4 3" xfId="203"/>
    <cellStyle name="Comma 2 4 3 10" xfId="829"/>
    <cellStyle name="Comma 2 4 3 10 2" xfId="3529"/>
    <cellStyle name="Comma 2 4 3 11" xfId="2718"/>
    <cellStyle name="Comma 2 4 3 11 2" xfId="5391"/>
    <cellStyle name="Comma 2 4 3 12" xfId="2777"/>
    <cellStyle name="Comma 2 4 3 12 2" xfId="5450"/>
    <cellStyle name="Comma 2 4 3 13" xfId="828"/>
    <cellStyle name="Comma 2 4 3 13 2" xfId="3528"/>
    <cellStyle name="Comma 2 4 3 14" xfId="2912"/>
    <cellStyle name="Comma 2 4 3 2" xfId="257"/>
    <cellStyle name="Comma 2 4 3 2 10" xfId="2831"/>
    <cellStyle name="Comma 2 4 3 2 10 2" xfId="5504"/>
    <cellStyle name="Comma 2 4 3 2 11" xfId="830"/>
    <cellStyle name="Comma 2 4 3 2 11 2" xfId="3530"/>
    <cellStyle name="Comma 2 4 3 2 12" xfId="2966"/>
    <cellStyle name="Comma 2 4 3 2 2" xfId="831"/>
    <cellStyle name="Comma 2 4 3 2 2 2" xfId="832"/>
    <cellStyle name="Comma 2 4 3 2 2 2 2" xfId="833"/>
    <cellStyle name="Comma 2 4 3 2 2 2 2 2" xfId="3533"/>
    <cellStyle name="Comma 2 4 3 2 2 2 3" xfId="3532"/>
    <cellStyle name="Comma 2 4 3 2 2 3" xfId="834"/>
    <cellStyle name="Comma 2 4 3 2 2 3 2" xfId="3534"/>
    <cellStyle name="Comma 2 4 3 2 2 4" xfId="835"/>
    <cellStyle name="Comma 2 4 3 2 2 4 2" xfId="3535"/>
    <cellStyle name="Comma 2 4 3 2 2 5" xfId="3531"/>
    <cellStyle name="Comma 2 4 3 2 3" xfId="836"/>
    <cellStyle name="Comma 2 4 3 2 3 2" xfId="837"/>
    <cellStyle name="Comma 2 4 3 2 3 2 2" xfId="838"/>
    <cellStyle name="Comma 2 4 3 2 3 2 2 2" xfId="3538"/>
    <cellStyle name="Comma 2 4 3 2 3 2 3" xfId="3537"/>
    <cellStyle name="Comma 2 4 3 2 3 3" xfId="839"/>
    <cellStyle name="Comma 2 4 3 2 3 3 2" xfId="3539"/>
    <cellStyle name="Comma 2 4 3 2 3 4" xfId="840"/>
    <cellStyle name="Comma 2 4 3 2 3 4 2" xfId="3540"/>
    <cellStyle name="Comma 2 4 3 2 3 5" xfId="3536"/>
    <cellStyle name="Comma 2 4 3 2 4" xfId="841"/>
    <cellStyle name="Comma 2 4 3 2 4 2" xfId="842"/>
    <cellStyle name="Comma 2 4 3 2 4 2 2" xfId="843"/>
    <cellStyle name="Comma 2 4 3 2 4 2 2 2" xfId="3543"/>
    <cellStyle name="Comma 2 4 3 2 4 2 3" xfId="3542"/>
    <cellStyle name="Comma 2 4 3 2 4 3" xfId="844"/>
    <cellStyle name="Comma 2 4 3 2 4 3 2" xfId="3544"/>
    <cellStyle name="Comma 2 4 3 2 4 4" xfId="845"/>
    <cellStyle name="Comma 2 4 3 2 4 4 2" xfId="3545"/>
    <cellStyle name="Comma 2 4 3 2 4 5" xfId="3541"/>
    <cellStyle name="Comma 2 4 3 2 5" xfId="846"/>
    <cellStyle name="Comma 2 4 3 2 5 2" xfId="847"/>
    <cellStyle name="Comma 2 4 3 2 5 2 2" xfId="848"/>
    <cellStyle name="Comma 2 4 3 2 5 2 2 2" xfId="3548"/>
    <cellStyle name="Comma 2 4 3 2 5 2 3" xfId="3547"/>
    <cellStyle name="Comma 2 4 3 2 5 3" xfId="849"/>
    <cellStyle name="Comma 2 4 3 2 5 3 2" xfId="3549"/>
    <cellStyle name="Comma 2 4 3 2 5 4" xfId="850"/>
    <cellStyle name="Comma 2 4 3 2 5 4 2" xfId="3550"/>
    <cellStyle name="Comma 2 4 3 2 5 5" xfId="3546"/>
    <cellStyle name="Comma 2 4 3 2 6" xfId="851"/>
    <cellStyle name="Comma 2 4 3 2 6 2" xfId="852"/>
    <cellStyle name="Comma 2 4 3 2 6 2 2" xfId="3552"/>
    <cellStyle name="Comma 2 4 3 2 6 3" xfId="853"/>
    <cellStyle name="Comma 2 4 3 2 6 3 2" xfId="3553"/>
    <cellStyle name="Comma 2 4 3 2 6 4" xfId="3551"/>
    <cellStyle name="Comma 2 4 3 2 7" xfId="854"/>
    <cellStyle name="Comma 2 4 3 2 7 2" xfId="855"/>
    <cellStyle name="Comma 2 4 3 2 7 2 2" xfId="3555"/>
    <cellStyle name="Comma 2 4 3 2 7 3" xfId="3554"/>
    <cellStyle name="Comma 2 4 3 2 8" xfId="856"/>
    <cellStyle name="Comma 2 4 3 2 8 2" xfId="3556"/>
    <cellStyle name="Comma 2 4 3 2 9" xfId="857"/>
    <cellStyle name="Comma 2 4 3 2 9 2" xfId="3557"/>
    <cellStyle name="Comma 2 4 3 3" xfId="858"/>
    <cellStyle name="Comma 2 4 3 3 2" xfId="859"/>
    <cellStyle name="Comma 2 4 3 3 2 2" xfId="860"/>
    <cellStyle name="Comma 2 4 3 3 2 2 2" xfId="3560"/>
    <cellStyle name="Comma 2 4 3 3 2 3" xfId="3559"/>
    <cellStyle name="Comma 2 4 3 3 3" xfId="861"/>
    <cellStyle name="Comma 2 4 3 3 3 2" xfId="3561"/>
    <cellStyle name="Comma 2 4 3 3 4" xfId="862"/>
    <cellStyle name="Comma 2 4 3 3 4 2" xfId="3562"/>
    <cellStyle name="Comma 2 4 3 3 5" xfId="3558"/>
    <cellStyle name="Comma 2 4 3 4" xfId="863"/>
    <cellStyle name="Comma 2 4 3 4 2" xfId="864"/>
    <cellStyle name="Comma 2 4 3 4 2 2" xfId="865"/>
    <cellStyle name="Comma 2 4 3 4 2 2 2" xfId="3565"/>
    <cellStyle name="Comma 2 4 3 4 2 3" xfId="3564"/>
    <cellStyle name="Comma 2 4 3 4 3" xfId="866"/>
    <cellStyle name="Comma 2 4 3 4 3 2" xfId="3566"/>
    <cellStyle name="Comma 2 4 3 4 4" xfId="867"/>
    <cellStyle name="Comma 2 4 3 4 4 2" xfId="3567"/>
    <cellStyle name="Comma 2 4 3 4 5" xfId="3563"/>
    <cellStyle name="Comma 2 4 3 5" xfId="868"/>
    <cellStyle name="Comma 2 4 3 5 2" xfId="869"/>
    <cellStyle name="Comma 2 4 3 5 2 2" xfId="870"/>
    <cellStyle name="Comma 2 4 3 5 2 2 2" xfId="3570"/>
    <cellStyle name="Comma 2 4 3 5 2 3" xfId="3569"/>
    <cellStyle name="Comma 2 4 3 5 3" xfId="871"/>
    <cellStyle name="Comma 2 4 3 5 3 2" xfId="3571"/>
    <cellStyle name="Comma 2 4 3 5 4" xfId="872"/>
    <cellStyle name="Comma 2 4 3 5 4 2" xfId="3572"/>
    <cellStyle name="Comma 2 4 3 5 5" xfId="3568"/>
    <cellStyle name="Comma 2 4 3 6" xfId="873"/>
    <cellStyle name="Comma 2 4 3 6 2" xfId="874"/>
    <cellStyle name="Comma 2 4 3 6 2 2" xfId="875"/>
    <cellStyle name="Comma 2 4 3 6 2 2 2" xfId="3575"/>
    <cellStyle name="Comma 2 4 3 6 2 3" xfId="3574"/>
    <cellStyle name="Comma 2 4 3 6 3" xfId="876"/>
    <cellStyle name="Comma 2 4 3 6 3 2" xfId="3576"/>
    <cellStyle name="Comma 2 4 3 6 4" xfId="877"/>
    <cellStyle name="Comma 2 4 3 6 4 2" xfId="3577"/>
    <cellStyle name="Comma 2 4 3 6 5" xfId="3573"/>
    <cellStyle name="Comma 2 4 3 7" xfId="878"/>
    <cellStyle name="Comma 2 4 3 7 2" xfId="879"/>
    <cellStyle name="Comma 2 4 3 7 2 2" xfId="3579"/>
    <cellStyle name="Comma 2 4 3 7 3" xfId="880"/>
    <cellStyle name="Comma 2 4 3 7 3 2" xfId="3580"/>
    <cellStyle name="Comma 2 4 3 7 4" xfId="3578"/>
    <cellStyle name="Comma 2 4 3 8" xfId="881"/>
    <cellStyle name="Comma 2 4 3 8 2" xfId="882"/>
    <cellStyle name="Comma 2 4 3 8 2 2" xfId="3582"/>
    <cellStyle name="Comma 2 4 3 8 3" xfId="3581"/>
    <cellStyle name="Comma 2 4 3 9" xfId="883"/>
    <cellStyle name="Comma 2 4 3 9 2" xfId="3583"/>
    <cellStyle name="Comma 2 4 4" xfId="230"/>
    <cellStyle name="Comma 2 4 4 10" xfId="885"/>
    <cellStyle name="Comma 2 4 4 10 2" xfId="3585"/>
    <cellStyle name="Comma 2 4 4 11" xfId="2804"/>
    <cellStyle name="Comma 2 4 4 11 2" xfId="5477"/>
    <cellStyle name="Comma 2 4 4 12" xfId="884"/>
    <cellStyle name="Comma 2 4 4 12 2" xfId="3584"/>
    <cellStyle name="Comma 2 4 4 13" xfId="2939"/>
    <cellStyle name="Comma 2 4 4 2" xfId="886"/>
    <cellStyle name="Comma 2 4 4 2 10" xfId="3586"/>
    <cellStyle name="Comma 2 4 4 2 2" xfId="887"/>
    <cellStyle name="Comma 2 4 4 2 2 2" xfId="888"/>
    <cellStyle name="Comma 2 4 4 2 2 2 2" xfId="889"/>
    <cellStyle name="Comma 2 4 4 2 2 2 2 2" xfId="3589"/>
    <cellStyle name="Comma 2 4 4 2 2 2 3" xfId="3588"/>
    <cellStyle name="Comma 2 4 4 2 2 3" xfId="890"/>
    <cellStyle name="Comma 2 4 4 2 2 3 2" xfId="3590"/>
    <cellStyle name="Comma 2 4 4 2 2 4" xfId="891"/>
    <cellStyle name="Comma 2 4 4 2 2 4 2" xfId="3591"/>
    <cellStyle name="Comma 2 4 4 2 2 5" xfId="3587"/>
    <cellStyle name="Comma 2 4 4 2 3" xfId="892"/>
    <cellStyle name="Comma 2 4 4 2 3 2" xfId="893"/>
    <cellStyle name="Comma 2 4 4 2 3 2 2" xfId="894"/>
    <cellStyle name="Comma 2 4 4 2 3 2 2 2" xfId="3594"/>
    <cellStyle name="Comma 2 4 4 2 3 2 3" xfId="3593"/>
    <cellStyle name="Comma 2 4 4 2 3 3" xfId="895"/>
    <cellStyle name="Comma 2 4 4 2 3 3 2" xfId="3595"/>
    <cellStyle name="Comma 2 4 4 2 3 4" xfId="896"/>
    <cellStyle name="Comma 2 4 4 2 3 4 2" xfId="3596"/>
    <cellStyle name="Comma 2 4 4 2 3 5" xfId="3592"/>
    <cellStyle name="Comma 2 4 4 2 4" xfId="897"/>
    <cellStyle name="Comma 2 4 4 2 4 2" xfId="898"/>
    <cellStyle name="Comma 2 4 4 2 4 2 2" xfId="899"/>
    <cellStyle name="Comma 2 4 4 2 4 2 2 2" xfId="3599"/>
    <cellStyle name="Comma 2 4 4 2 4 2 3" xfId="3598"/>
    <cellStyle name="Comma 2 4 4 2 4 3" xfId="900"/>
    <cellStyle name="Comma 2 4 4 2 4 3 2" xfId="3600"/>
    <cellStyle name="Comma 2 4 4 2 4 4" xfId="901"/>
    <cellStyle name="Comma 2 4 4 2 4 4 2" xfId="3601"/>
    <cellStyle name="Comma 2 4 4 2 4 5" xfId="3597"/>
    <cellStyle name="Comma 2 4 4 2 5" xfId="902"/>
    <cellStyle name="Comma 2 4 4 2 5 2" xfId="903"/>
    <cellStyle name="Comma 2 4 4 2 5 2 2" xfId="904"/>
    <cellStyle name="Comma 2 4 4 2 5 2 2 2" xfId="3604"/>
    <cellStyle name="Comma 2 4 4 2 5 2 3" xfId="3603"/>
    <cellStyle name="Comma 2 4 4 2 5 3" xfId="905"/>
    <cellStyle name="Comma 2 4 4 2 5 3 2" xfId="3605"/>
    <cellStyle name="Comma 2 4 4 2 5 4" xfId="906"/>
    <cellStyle name="Comma 2 4 4 2 5 4 2" xfId="3606"/>
    <cellStyle name="Comma 2 4 4 2 5 5" xfId="3602"/>
    <cellStyle name="Comma 2 4 4 2 6" xfId="907"/>
    <cellStyle name="Comma 2 4 4 2 6 2" xfId="908"/>
    <cellStyle name="Comma 2 4 4 2 6 2 2" xfId="3608"/>
    <cellStyle name="Comma 2 4 4 2 6 3" xfId="909"/>
    <cellStyle name="Comma 2 4 4 2 6 3 2" xfId="3609"/>
    <cellStyle name="Comma 2 4 4 2 6 4" xfId="3607"/>
    <cellStyle name="Comma 2 4 4 2 7" xfId="910"/>
    <cellStyle name="Comma 2 4 4 2 7 2" xfId="911"/>
    <cellStyle name="Comma 2 4 4 2 7 2 2" xfId="3611"/>
    <cellStyle name="Comma 2 4 4 2 7 3" xfId="3610"/>
    <cellStyle name="Comma 2 4 4 2 8" xfId="912"/>
    <cellStyle name="Comma 2 4 4 2 8 2" xfId="3612"/>
    <cellStyle name="Comma 2 4 4 2 9" xfId="913"/>
    <cellStyle name="Comma 2 4 4 2 9 2" xfId="3613"/>
    <cellStyle name="Comma 2 4 4 3" xfId="914"/>
    <cellStyle name="Comma 2 4 4 3 2" xfId="915"/>
    <cellStyle name="Comma 2 4 4 3 2 2" xfId="916"/>
    <cellStyle name="Comma 2 4 4 3 2 2 2" xfId="3616"/>
    <cellStyle name="Comma 2 4 4 3 2 3" xfId="3615"/>
    <cellStyle name="Comma 2 4 4 3 3" xfId="917"/>
    <cellStyle name="Comma 2 4 4 3 3 2" xfId="3617"/>
    <cellStyle name="Comma 2 4 4 3 4" xfId="918"/>
    <cellStyle name="Comma 2 4 4 3 4 2" xfId="3618"/>
    <cellStyle name="Comma 2 4 4 3 5" xfId="3614"/>
    <cellStyle name="Comma 2 4 4 4" xfId="919"/>
    <cellStyle name="Comma 2 4 4 4 2" xfId="920"/>
    <cellStyle name="Comma 2 4 4 4 2 2" xfId="921"/>
    <cellStyle name="Comma 2 4 4 4 2 2 2" xfId="3621"/>
    <cellStyle name="Comma 2 4 4 4 2 3" xfId="3620"/>
    <cellStyle name="Comma 2 4 4 4 3" xfId="922"/>
    <cellStyle name="Comma 2 4 4 4 3 2" xfId="3622"/>
    <cellStyle name="Comma 2 4 4 4 4" xfId="923"/>
    <cellStyle name="Comma 2 4 4 4 4 2" xfId="3623"/>
    <cellStyle name="Comma 2 4 4 4 5" xfId="3619"/>
    <cellStyle name="Comma 2 4 4 5" xfId="924"/>
    <cellStyle name="Comma 2 4 4 5 2" xfId="925"/>
    <cellStyle name="Comma 2 4 4 5 2 2" xfId="926"/>
    <cellStyle name="Comma 2 4 4 5 2 2 2" xfId="3626"/>
    <cellStyle name="Comma 2 4 4 5 2 3" xfId="3625"/>
    <cellStyle name="Comma 2 4 4 5 3" xfId="927"/>
    <cellStyle name="Comma 2 4 4 5 3 2" xfId="3627"/>
    <cellStyle name="Comma 2 4 4 5 4" xfId="928"/>
    <cellStyle name="Comma 2 4 4 5 4 2" xfId="3628"/>
    <cellStyle name="Comma 2 4 4 5 5" xfId="3624"/>
    <cellStyle name="Comma 2 4 4 6" xfId="929"/>
    <cellStyle name="Comma 2 4 4 6 2" xfId="930"/>
    <cellStyle name="Comma 2 4 4 6 2 2" xfId="931"/>
    <cellStyle name="Comma 2 4 4 6 2 2 2" xfId="3631"/>
    <cellStyle name="Comma 2 4 4 6 2 3" xfId="3630"/>
    <cellStyle name="Comma 2 4 4 6 3" xfId="932"/>
    <cellStyle name="Comma 2 4 4 6 3 2" xfId="3632"/>
    <cellStyle name="Comma 2 4 4 6 4" xfId="933"/>
    <cellStyle name="Comma 2 4 4 6 4 2" xfId="3633"/>
    <cellStyle name="Comma 2 4 4 6 5" xfId="3629"/>
    <cellStyle name="Comma 2 4 4 7" xfId="934"/>
    <cellStyle name="Comma 2 4 4 7 2" xfId="935"/>
    <cellStyle name="Comma 2 4 4 7 2 2" xfId="3635"/>
    <cellStyle name="Comma 2 4 4 7 3" xfId="936"/>
    <cellStyle name="Comma 2 4 4 7 3 2" xfId="3636"/>
    <cellStyle name="Comma 2 4 4 7 4" xfId="3634"/>
    <cellStyle name="Comma 2 4 4 8" xfId="937"/>
    <cellStyle name="Comma 2 4 4 8 2" xfId="938"/>
    <cellStyle name="Comma 2 4 4 8 2 2" xfId="3638"/>
    <cellStyle name="Comma 2 4 4 8 3" xfId="3637"/>
    <cellStyle name="Comma 2 4 4 9" xfId="939"/>
    <cellStyle name="Comma 2 4 4 9 2" xfId="3639"/>
    <cellStyle name="Comma 2 4 5" xfId="940"/>
    <cellStyle name="Comma 2 4 5 10" xfId="3640"/>
    <cellStyle name="Comma 2 4 5 2" xfId="941"/>
    <cellStyle name="Comma 2 4 5 2 2" xfId="942"/>
    <cellStyle name="Comma 2 4 5 2 2 2" xfId="943"/>
    <cellStyle name="Comma 2 4 5 2 2 2 2" xfId="3643"/>
    <cellStyle name="Comma 2 4 5 2 2 3" xfId="3642"/>
    <cellStyle name="Comma 2 4 5 2 3" xfId="944"/>
    <cellStyle name="Comma 2 4 5 2 3 2" xfId="3644"/>
    <cellStyle name="Comma 2 4 5 2 4" xfId="945"/>
    <cellStyle name="Comma 2 4 5 2 4 2" xfId="3645"/>
    <cellStyle name="Comma 2 4 5 2 5" xfId="3641"/>
    <cellStyle name="Comma 2 4 5 3" xfId="946"/>
    <cellStyle name="Comma 2 4 5 3 2" xfId="947"/>
    <cellStyle name="Comma 2 4 5 3 2 2" xfId="948"/>
    <cellStyle name="Comma 2 4 5 3 2 2 2" xfId="3648"/>
    <cellStyle name="Comma 2 4 5 3 2 3" xfId="3647"/>
    <cellStyle name="Comma 2 4 5 3 3" xfId="949"/>
    <cellStyle name="Comma 2 4 5 3 3 2" xfId="3649"/>
    <cellStyle name="Comma 2 4 5 3 4" xfId="950"/>
    <cellStyle name="Comma 2 4 5 3 4 2" xfId="3650"/>
    <cellStyle name="Comma 2 4 5 3 5" xfId="3646"/>
    <cellStyle name="Comma 2 4 5 4" xfId="951"/>
    <cellStyle name="Comma 2 4 5 4 2" xfId="952"/>
    <cellStyle name="Comma 2 4 5 4 2 2" xfId="953"/>
    <cellStyle name="Comma 2 4 5 4 2 2 2" xfId="3653"/>
    <cellStyle name="Comma 2 4 5 4 2 3" xfId="3652"/>
    <cellStyle name="Comma 2 4 5 4 3" xfId="954"/>
    <cellStyle name="Comma 2 4 5 4 3 2" xfId="3654"/>
    <cellStyle name="Comma 2 4 5 4 4" xfId="955"/>
    <cellStyle name="Comma 2 4 5 4 4 2" xfId="3655"/>
    <cellStyle name="Comma 2 4 5 4 5" xfId="3651"/>
    <cellStyle name="Comma 2 4 5 5" xfId="956"/>
    <cellStyle name="Comma 2 4 5 5 2" xfId="957"/>
    <cellStyle name="Comma 2 4 5 5 2 2" xfId="958"/>
    <cellStyle name="Comma 2 4 5 5 2 2 2" xfId="3658"/>
    <cellStyle name="Comma 2 4 5 5 2 3" xfId="3657"/>
    <cellStyle name="Comma 2 4 5 5 3" xfId="959"/>
    <cellStyle name="Comma 2 4 5 5 3 2" xfId="3659"/>
    <cellStyle name="Comma 2 4 5 5 4" xfId="960"/>
    <cellStyle name="Comma 2 4 5 5 4 2" xfId="3660"/>
    <cellStyle name="Comma 2 4 5 5 5" xfId="3656"/>
    <cellStyle name="Comma 2 4 5 6" xfId="961"/>
    <cellStyle name="Comma 2 4 5 6 2" xfId="962"/>
    <cellStyle name="Comma 2 4 5 6 2 2" xfId="3662"/>
    <cellStyle name="Comma 2 4 5 6 3" xfId="963"/>
    <cellStyle name="Comma 2 4 5 6 3 2" xfId="3663"/>
    <cellStyle name="Comma 2 4 5 6 4" xfId="3661"/>
    <cellStyle name="Comma 2 4 5 7" xfId="964"/>
    <cellStyle name="Comma 2 4 5 7 2" xfId="965"/>
    <cellStyle name="Comma 2 4 5 7 2 2" xfId="3665"/>
    <cellStyle name="Comma 2 4 5 7 3" xfId="3664"/>
    <cellStyle name="Comma 2 4 5 8" xfId="966"/>
    <cellStyle name="Comma 2 4 5 8 2" xfId="3666"/>
    <cellStyle name="Comma 2 4 5 9" xfId="967"/>
    <cellStyle name="Comma 2 4 5 9 2" xfId="3667"/>
    <cellStyle name="Comma 2 4 6" xfId="968"/>
    <cellStyle name="Comma 2 4 6 2" xfId="969"/>
    <cellStyle name="Comma 2 4 6 2 2" xfId="970"/>
    <cellStyle name="Comma 2 4 6 2 2 2" xfId="3670"/>
    <cellStyle name="Comma 2 4 6 2 3" xfId="3669"/>
    <cellStyle name="Comma 2 4 6 3" xfId="971"/>
    <cellStyle name="Comma 2 4 6 3 2" xfId="3671"/>
    <cellStyle name="Comma 2 4 6 4" xfId="972"/>
    <cellStyle name="Comma 2 4 6 4 2" xfId="3672"/>
    <cellStyle name="Comma 2 4 6 5" xfId="3668"/>
    <cellStyle name="Comma 2 4 7" xfId="973"/>
    <cellStyle name="Comma 2 4 7 2" xfId="974"/>
    <cellStyle name="Comma 2 4 7 2 2" xfId="975"/>
    <cellStyle name="Comma 2 4 7 2 2 2" xfId="3675"/>
    <cellStyle name="Comma 2 4 7 2 3" xfId="3674"/>
    <cellStyle name="Comma 2 4 7 3" xfId="976"/>
    <cellStyle name="Comma 2 4 7 3 2" xfId="3676"/>
    <cellStyle name="Comma 2 4 7 4" xfId="977"/>
    <cellStyle name="Comma 2 4 7 4 2" xfId="3677"/>
    <cellStyle name="Comma 2 4 7 5" xfId="3673"/>
    <cellStyle name="Comma 2 4 8" xfId="978"/>
    <cellStyle name="Comma 2 4 8 2" xfId="979"/>
    <cellStyle name="Comma 2 4 8 2 2" xfId="980"/>
    <cellStyle name="Comma 2 4 8 2 2 2" xfId="3680"/>
    <cellStyle name="Comma 2 4 8 2 3" xfId="3679"/>
    <cellStyle name="Comma 2 4 8 3" xfId="981"/>
    <cellStyle name="Comma 2 4 8 3 2" xfId="3681"/>
    <cellStyle name="Comma 2 4 8 4" xfId="982"/>
    <cellStyle name="Comma 2 4 8 4 2" xfId="3682"/>
    <cellStyle name="Comma 2 4 8 5" xfId="3678"/>
    <cellStyle name="Comma 2 4 9" xfId="983"/>
    <cellStyle name="Comma 2 4 9 2" xfId="984"/>
    <cellStyle name="Comma 2 4 9 2 2" xfId="985"/>
    <cellStyle name="Comma 2 4 9 2 2 2" xfId="3685"/>
    <cellStyle name="Comma 2 4 9 2 3" xfId="3684"/>
    <cellStyle name="Comma 2 4 9 3" xfId="986"/>
    <cellStyle name="Comma 2 4 9 3 2" xfId="3686"/>
    <cellStyle name="Comma 2 4 9 4" xfId="987"/>
    <cellStyle name="Comma 2 4 9 4 2" xfId="3687"/>
    <cellStyle name="Comma 2 4 9 5" xfId="3683"/>
    <cellStyle name="Comma 2 5" xfId="180"/>
    <cellStyle name="Comma 2 5 10" xfId="989"/>
    <cellStyle name="Comma 2 5 10 2" xfId="990"/>
    <cellStyle name="Comma 2 5 10 2 2" xfId="3690"/>
    <cellStyle name="Comma 2 5 10 3" xfId="991"/>
    <cellStyle name="Comma 2 5 10 3 2" xfId="3691"/>
    <cellStyle name="Comma 2 5 10 4" xfId="3689"/>
    <cellStyle name="Comma 2 5 11" xfId="992"/>
    <cellStyle name="Comma 2 5 11 2" xfId="993"/>
    <cellStyle name="Comma 2 5 11 2 2" xfId="3693"/>
    <cellStyle name="Comma 2 5 11 3" xfId="3692"/>
    <cellStyle name="Comma 2 5 12" xfId="994"/>
    <cellStyle name="Comma 2 5 12 2" xfId="3694"/>
    <cellStyle name="Comma 2 5 13" xfId="995"/>
    <cellStyle name="Comma 2 5 13 2" xfId="3695"/>
    <cellStyle name="Comma 2 5 14" xfId="2696"/>
    <cellStyle name="Comma 2 5 14 2" xfId="5369"/>
    <cellStyle name="Comma 2 5 15" xfId="2756"/>
    <cellStyle name="Comma 2 5 15 2" xfId="5429"/>
    <cellStyle name="Comma 2 5 16" xfId="988"/>
    <cellStyle name="Comma 2 5 16 2" xfId="3688"/>
    <cellStyle name="Comma 2 5 17" xfId="2889"/>
    <cellStyle name="Comma 2 5 2" xfId="209"/>
    <cellStyle name="Comma 2 5 2 10" xfId="997"/>
    <cellStyle name="Comma 2 5 2 10 2" xfId="3697"/>
    <cellStyle name="Comma 2 5 2 11" xfId="2724"/>
    <cellStyle name="Comma 2 5 2 11 2" xfId="5397"/>
    <cellStyle name="Comma 2 5 2 12" xfId="2783"/>
    <cellStyle name="Comma 2 5 2 12 2" xfId="5456"/>
    <cellStyle name="Comma 2 5 2 13" xfId="996"/>
    <cellStyle name="Comma 2 5 2 13 2" xfId="3696"/>
    <cellStyle name="Comma 2 5 2 14" xfId="2918"/>
    <cellStyle name="Comma 2 5 2 2" xfId="263"/>
    <cellStyle name="Comma 2 5 2 2 10" xfId="2837"/>
    <cellStyle name="Comma 2 5 2 2 10 2" xfId="5510"/>
    <cellStyle name="Comma 2 5 2 2 11" xfId="998"/>
    <cellStyle name="Comma 2 5 2 2 11 2" xfId="3698"/>
    <cellStyle name="Comma 2 5 2 2 12" xfId="2972"/>
    <cellStyle name="Comma 2 5 2 2 2" xfId="999"/>
    <cellStyle name="Comma 2 5 2 2 2 2" xfId="1000"/>
    <cellStyle name="Comma 2 5 2 2 2 2 2" xfId="1001"/>
    <cellStyle name="Comma 2 5 2 2 2 2 2 2" xfId="3701"/>
    <cellStyle name="Comma 2 5 2 2 2 2 3" xfId="3700"/>
    <cellStyle name="Comma 2 5 2 2 2 3" xfId="1002"/>
    <cellStyle name="Comma 2 5 2 2 2 3 2" xfId="3702"/>
    <cellStyle name="Comma 2 5 2 2 2 4" xfId="1003"/>
    <cellStyle name="Comma 2 5 2 2 2 4 2" xfId="3703"/>
    <cellStyle name="Comma 2 5 2 2 2 5" xfId="3699"/>
    <cellStyle name="Comma 2 5 2 2 3" xfId="1004"/>
    <cellStyle name="Comma 2 5 2 2 3 2" xfId="1005"/>
    <cellStyle name="Comma 2 5 2 2 3 2 2" xfId="1006"/>
    <cellStyle name="Comma 2 5 2 2 3 2 2 2" xfId="3706"/>
    <cellStyle name="Comma 2 5 2 2 3 2 3" xfId="3705"/>
    <cellStyle name="Comma 2 5 2 2 3 3" xfId="1007"/>
    <cellStyle name="Comma 2 5 2 2 3 3 2" xfId="3707"/>
    <cellStyle name="Comma 2 5 2 2 3 4" xfId="1008"/>
    <cellStyle name="Comma 2 5 2 2 3 4 2" xfId="3708"/>
    <cellStyle name="Comma 2 5 2 2 3 5" xfId="3704"/>
    <cellStyle name="Comma 2 5 2 2 4" xfId="1009"/>
    <cellStyle name="Comma 2 5 2 2 4 2" xfId="1010"/>
    <cellStyle name="Comma 2 5 2 2 4 2 2" xfId="1011"/>
    <cellStyle name="Comma 2 5 2 2 4 2 2 2" xfId="3711"/>
    <cellStyle name="Comma 2 5 2 2 4 2 3" xfId="3710"/>
    <cellStyle name="Comma 2 5 2 2 4 3" xfId="1012"/>
    <cellStyle name="Comma 2 5 2 2 4 3 2" xfId="3712"/>
    <cellStyle name="Comma 2 5 2 2 4 4" xfId="1013"/>
    <cellStyle name="Comma 2 5 2 2 4 4 2" xfId="3713"/>
    <cellStyle name="Comma 2 5 2 2 4 5" xfId="3709"/>
    <cellStyle name="Comma 2 5 2 2 5" xfId="1014"/>
    <cellStyle name="Comma 2 5 2 2 5 2" xfId="1015"/>
    <cellStyle name="Comma 2 5 2 2 5 2 2" xfId="1016"/>
    <cellStyle name="Comma 2 5 2 2 5 2 2 2" xfId="3716"/>
    <cellStyle name="Comma 2 5 2 2 5 2 3" xfId="3715"/>
    <cellStyle name="Comma 2 5 2 2 5 3" xfId="1017"/>
    <cellStyle name="Comma 2 5 2 2 5 3 2" xfId="3717"/>
    <cellStyle name="Comma 2 5 2 2 5 4" xfId="1018"/>
    <cellStyle name="Comma 2 5 2 2 5 4 2" xfId="3718"/>
    <cellStyle name="Comma 2 5 2 2 5 5" xfId="3714"/>
    <cellStyle name="Comma 2 5 2 2 6" xfId="1019"/>
    <cellStyle name="Comma 2 5 2 2 6 2" xfId="1020"/>
    <cellStyle name="Comma 2 5 2 2 6 2 2" xfId="3720"/>
    <cellStyle name="Comma 2 5 2 2 6 3" xfId="1021"/>
    <cellStyle name="Comma 2 5 2 2 6 3 2" xfId="3721"/>
    <cellStyle name="Comma 2 5 2 2 6 4" xfId="3719"/>
    <cellStyle name="Comma 2 5 2 2 7" xfId="1022"/>
    <cellStyle name="Comma 2 5 2 2 7 2" xfId="1023"/>
    <cellStyle name="Comma 2 5 2 2 7 2 2" xfId="3723"/>
    <cellStyle name="Comma 2 5 2 2 7 3" xfId="3722"/>
    <cellStyle name="Comma 2 5 2 2 8" xfId="1024"/>
    <cellStyle name="Comma 2 5 2 2 8 2" xfId="3724"/>
    <cellStyle name="Comma 2 5 2 2 9" xfId="1025"/>
    <cellStyle name="Comma 2 5 2 2 9 2" xfId="3725"/>
    <cellStyle name="Comma 2 5 2 3" xfId="1026"/>
    <cellStyle name="Comma 2 5 2 3 2" xfId="1027"/>
    <cellStyle name="Comma 2 5 2 3 2 2" xfId="1028"/>
    <cellStyle name="Comma 2 5 2 3 2 2 2" xfId="3728"/>
    <cellStyle name="Comma 2 5 2 3 2 3" xfId="3727"/>
    <cellStyle name="Comma 2 5 2 3 3" xfId="1029"/>
    <cellStyle name="Comma 2 5 2 3 3 2" xfId="3729"/>
    <cellStyle name="Comma 2 5 2 3 4" xfId="1030"/>
    <cellStyle name="Comma 2 5 2 3 4 2" xfId="3730"/>
    <cellStyle name="Comma 2 5 2 3 5" xfId="3726"/>
    <cellStyle name="Comma 2 5 2 4" xfId="1031"/>
    <cellStyle name="Comma 2 5 2 4 2" xfId="1032"/>
    <cellStyle name="Comma 2 5 2 4 2 2" xfId="1033"/>
    <cellStyle name="Comma 2 5 2 4 2 2 2" xfId="3733"/>
    <cellStyle name="Comma 2 5 2 4 2 3" xfId="3732"/>
    <cellStyle name="Comma 2 5 2 4 3" xfId="1034"/>
    <cellStyle name="Comma 2 5 2 4 3 2" xfId="3734"/>
    <cellStyle name="Comma 2 5 2 4 4" xfId="1035"/>
    <cellStyle name="Comma 2 5 2 4 4 2" xfId="3735"/>
    <cellStyle name="Comma 2 5 2 4 5" xfId="3731"/>
    <cellStyle name="Comma 2 5 2 5" xfId="1036"/>
    <cellStyle name="Comma 2 5 2 5 2" xfId="1037"/>
    <cellStyle name="Comma 2 5 2 5 2 2" xfId="1038"/>
    <cellStyle name="Comma 2 5 2 5 2 2 2" xfId="3738"/>
    <cellStyle name="Comma 2 5 2 5 2 3" xfId="3737"/>
    <cellStyle name="Comma 2 5 2 5 3" xfId="1039"/>
    <cellStyle name="Comma 2 5 2 5 3 2" xfId="3739"/>
    <cellStyle name="Comma 2 5 2 5 4" xfId="1040"/>
    <cellStyle name="Comma 2 5 2 5 4 2" xfId="3740"/>
    <cellStyle name="Comma 2 5 2 5 5" xfId="3736"/>
    <cellStyle name="Comma 2 5 2 6" xfId="1041"/>
    <cellStyle name="Comma 2 5 2 6 2" xfId="1042"/>
    <cellStyle name="Comma 2 5 2 6 2 2" xfId="1043"/>
    <cellStyle name="Comma 2 5 2 6 2 2 2" xfId="3743"/>
    <cellStyle name="Comma 2 5 2 6 2 3" xfId="3742"/>
    <cellStyle name="Comma 2 5 2 6 3" xfId="1044"/>
    <cellStyle name="Comma 2 5 2 6 3 2" xfId="3744"/>
    <cellStyle name="Comma 2 5 2 6 4" xfId="1045"/>
    <cellStyle name="Comma 2 5 2 6 4 2" xfId="3745"/>
    <cellStyle name="Comma 2 5 2 6 5" xfId="3741"/>
    <cellStyle name="Comma 2 5 2 7" xfId="1046"/>
    <cellStyle name="Comma 2 5 2 7 2" xfId="1047"/>
    <cellStyle name="Comma 2 5 2 7 2 2" xfId="3747"/>
    <cellStyle name="Comma 2 5 2 7 3" xfId="1048"/>
    <cellStyle name="Comma 2 5 2 7 3 2" xfId="3748"/>
    <cellStyle name="Comma 2 5 2 7 4" xfId="3746"/>
    <cellStyle name="Comma 2 5 2 8" xfId="1049"/>
    <cellStyle name="Comma 2 5 2 8 2" xfId="1050"/>
    <cellStyle name="Comma 2 5 2 8 2 2" xfId="3750"/>
    <cellStyle name="Comma 2 5 2 8 3" xfId="3749"/>
    <cellStyle name="Comma 2 5 2 9" xfId="1051"/>
    <cellStyle name="Comma 2 5 2 9 2" xfId="3751"/>
    <cellStyle name="Comma 2 5 3" xfId="236"/>
    <cellStyle name="Comma 2 5 3 10" xfId="1053"/>
    <cellStyle name="Comma 2 5 3 10 2" xfId="3753"/>
    <cellStyle name="Comma 2 5 3 11" xfId="2810"/>
    <cellStyle name="Comma 2 5 3 11 2" xfId="5483"/>
    <cellStyle name="Comma 2 5 3 12" xfId="1052"/>
    <cellStyle name="Comma 2 5 3 12 2" xfId="3752"/>
    <cellStyle name="Comma 2 5 3 13" xfId="2945"/>
    <cellStyle name="Comma 2 5 3 2" xfId="1054"/>
    <cellStyle name="Comma 2 5 3 2 10" xfId="3754"/>
    <cellStyle name="Comma 2 5 3 2 2" xfId="1055"/>
    <cellStyle name="Comma 2 5 3 2 2 2" xfId="1056"/>
    <cellStyle name="Comma 2 5 3 2 2 2 2" xfId="1057"/>
    <cellStyle name="Comma 2 5 3 2 2 2 2 2" xfId="3757"/>
    <cellStyle name="Comma 2 5 3 2 2 2 3" xfId="3756"/>
    <cellStyle name="Comma 2 5 3 2 2 3" xfId="1058"/>
    <cellStyle name="Comma 2 5 3 2 2 3 2" xfId="3758"/>
    <cellStyle name="Comma 2 5 3 2 2 4" xfId="1059"/>
    <cellStyle name="Comma 2 5 3 2 2 4 2" xfId="3759"/>
    <cellStyle name="Comma 2 5 3 2 2 5" xfId="3755"/>
    <cellStyle name="Comma 2 5 3 2 3" xfId="1060"/>
    <cellStyle name="Comma 2 5 3 2 3 2" xfId="1061"/>
    <cellStyle name="Comma 2 5 3 2 3 2 2" xfId="1062"/>
    <cellStyle name="Comma 2 5 3 2 3 2 2 2" xfId="3762"/>
    <cellStyle name="Comma 2 5 3 2 3 2 3" xfId="3761"/>
    <cellStyle name="Comma 2 5 3 2 3 3" xfId="1063"/>
    <cellStyle name="Comma 2 5 3 2 3 3 2" xfId="3763"/>
    <cellStyle name="Comma 2 5 3 2 3 4" xfId="1064"/>
    <cellStyle name="Comma 2 5 3 2 3 4 2" xfId="3764"/>
    <cellStyle name="Comma 2 5 3 2 3 5" xfId="3760"/>
    <cellStyle name="Comma 2 5 3 2 4" xfId="1065"/>
    <cellStyle name="Comma 2 5 3 2 4 2" xfId="1066"/>
    <cellStyle name="Comma 2 5 3 2 4 2 2" xfId="1067"/>
    <cellStyle name="Comma 2 5 3 2 4 2 2 2" xfId="3767"/>
    <cellStyle name="Comma 2 5 3 2 4 2 3" xfId="3766"/>
    <cellStyle name="Comma 2 5 3 2 4 3" xfId="1068"/>
    <cellStyle name="Comma 2 5 3 2 4 3 2" xfId="3768"/>
    <cellStyle name="Comma 2 5 3 2 4 4" xfId="1069"/>
    <cellStyle name="Comma 2 5 3 2 4 4 2" xfId="3769"/>
    <cellStyle name="Comma 2 5 3 2 4 5" xfId="3765"/>
    <cellStyle name="Comma 2 5 3 2 5" xfId="1070"/>
    <cellStyle name="Comma 2 5 3 2 5 2" xfId="1071"/>
    <cellStyle name="Comma 2 5 3 2 5 2 2" xfId="1072"/>
    <cellStyle name="Comma 2 5 3 2 5 2 2 2" xfId="3772"/>
    <cellStyle name="Comma 2 5 3 2 5 2 3" xfId="3771"/>
    <cellStyle name="Comma 2 5 3 2 5 3" xfId="1073"/>
    <cellStyle name="Comma 2 5 3 2 5 3 2" xfId="3773"/>
    <cellStyle name="Comma 2 5 3 2 5 4" xfId="1074"/>
    <cellStyle name="Comma 2 5 3 2 5 4 2" xfId="3774"/>
    <cellStyle name="Comma 2 5 3 2 5 5" xfId="3770"/>
    <cellStyle name="Comma 2 5 3 2 6" xfId="1075"/>
    <cellStyle name="Comma 2 5 3 2 6 2" xfId="1076"/>
    <cellStyle name="Comma 2 5 3 2 6 2 2" xfId="3776"/>
    <cellStyle name="Comma 2 5 3 2 6 3" xfId="1077"/>
    <cellStyle name="Comma 2 5 3 2 6 3 2" xfId="3777"/>
    <cellStyle name="Comma 2 5 3 2 6 4" xfId="3775"/>
    <cellStyle name="Comma 2 5 3 2 7" xfId="1078"/>
    <cellStyle name="Comma 2 5 3 2 7 2" xfId="1079"/>
    <cellStyle name="Comma 2 5 3 2 7 2 2" xfId="3779"/>
    <cellStyle name="Comma 2 5 3 2 7 3" xfId="3778"/>
    <cellStyle name="Comma 2 5 3 2 8" xfId="1080"/>
    <cellStyle name="Comma 2 5 3 2 8 2" xfId="3780"/>
    <cellStyle name="Comma 2 5 3 2 9" xfId="1081"/>
    <cellStyle name="Comma 2 5 3 2 9 2" xfId="3781"/>
    <cellStyle name="Comma 2 5 3 3" xfId="1082"/>
    <cellStyle name="Comma 2 5 3 3 2" xfId="1083"/>
    <cellStyle name="Comma 2 5 3 3 2 2" xfId="1084"/>
    <cellStyle name="Comma 2 5 3 3 2 2 2" xfId="3784"/>
    <cellStyle name="Comma 2 5 3 3 2 3" xfId="3783"/>
    <cellStyle name="Comma 2 5 3 3 3" xfId="1085"/>
    <cellStyle name="Comma 2 5 3 3 3 2" xfId="3785"/>
    <cellStyle name="Comma 2 5 3 3 4" xfId="1086"/>
    <cellStyle name="Comma 2 5 3 3 4 2" xfId="3786"/>
    <cellStyle name="Comma 2 5 3 3 5" xfId="3782"/>
    <cellStyle name="Comma 2 5 3 4" xfId="1087"/>
    <cellStyle name="Comma 2 5 3 4 2" xfId="1088"/>
    <cellStyle name="Comma 2 5 3 4 2 2" xfId="1089"/>
    <cellStyle name="Comma 2 5 3 4 2 2 2" xfId="3789"/>
    <cellStyle name="Comma 2 5 3 4 2 3" xfId="3788"/>
    <cellStyle name="Comma 2 5 3 4 3" xfId="1090"/>
    <cellStyle name="Comma 2 5 3 4 3 2" xfId="3790"/>
    <cellStyle name="Comma 2 5 3 4 4" xfId="1091"/>
    <cellStyle name="Comma 2 5 3 4 4 2" xfId="3791"/>
    <cellStyle name="Comma 2 5 3 4 5" xfId="3787"/>
    <cellStyle name="Comma 2 5 3 5" xfId="1092"/>
    <cellStyle name="Comma 2 5 3 5 2" xfId="1093"/>
    <cellStyle name="Comma 2 5 3 5 2 2" xfId="1094"/>
    <cellStyle name="Comma 2 5 3 5 2 2 2" xfId="3794"/>
    <cellStyle name="Comma 2 5 3 5 2 3" xfId="3793"/>
    <cellStyle name="Comma 2 5 3 5 3" xfId="1095"/>
    <cellStyle name="Comma 2 5 3 5 3 2" xfId="3795"/>
    <cellStyle name="Comma 2 5 3 5 4" xfId="1096"/>
    <cellStyle name="Comma 2 5 3 5 4 2" xfId="3796"/>
    <cellStyle name="Comma 2 5 3 5 5" xfId="3792"/>
    <cellStyle name="Comma 2 5 3 6" xfId="1097"/>
    <cellStyle name="Comma 2 5 3 6 2" xfId="1098"/>
    <cellStyle name="Comma 2 5 3 6 2 2" xfId="1099"/>
    <cellStyle name="Comma 2 5 3 6 2 2 2" xfId="3799"/>
    <cellStyle name="Comma 2 5 3 6 2 3" xfId="3798"/>
    <cellStyle name="Comma 2 5 3 6 3" xfId="1100"/>
    <cellStyle name="Comma 2 5 3 6 3 2" xfId="3800"/>
    <cellStyle name="Comma 2 5 3 6 4" xfId="1101"/>
    <cellStyle name="Comma 2 5 3 6 4 2" xfId="3801"/>
    <cellStyle name="Comma 2 5 3 6 5" xfId="3797"/>
    <cellStyle name="Comma 2 5 3 7" xfId="1102"/>
    <cellStyle name="Comma 2 5 3 7 2" xfId="1103"/>
    <cellStyle name="Comma 2 5 3 7 2 2" xfId="3803"/>
    <cellStyle name="Comma 2 5 3 7 3" xfId="1104"/>
    <cellStyle name="Comma 2 5 3 7 3 2" xfId="3804"/>
    <cellStyle name="Comma 2 5 3 7 4" xfId="3802"/>
    <cellStyle name="Comma 2 5 3 8" xfId="1105"/>
    <cellStyle name="Comma 2 5 3 8 2" xfId="1106"/>
    <cellStyle name="Comma 2 5 3 8 2 2" xfId="3806"/>
    <cellStyle name="Comma 2 5 3 8 3" xfId="3805"/>
    <cellStyle name="Comma 2 5 3 9" xfId="1107"/>
    <cellStyle name="Comma 2 5 3 9 2" xfId="3807"/>
    <cellStyle name="Comma 2 5 4" xfId="1108"/>
    <cellStyle name="Comma 2 5 4 10" xfId="1109"/>
    <cellStyle name="Comma 2 5 4 10 2" xfId="3809"/>
    <cellStyle name="Comma 2 5 4 11" xfId="3808"/>
    <cellStyle name="Comma 2 5 4 2" xfId="1110"/>
    <cellStyle name="Comma 2 5 4 2 10" xfId="3810"/>
    <cellStyle name="Comma 2 5 4 2 2" xfId="1111"/>
    <cellStyle name="Comma 2 5 4 2 2 2" xfId="1112"/>
    <cellStyle name="Comma 2 5 4 2 2 2 2" xfId="1113"/>
    <cellStyle name="Comma 2 5 4 2 2 2 2 2" xfId="3813"/>
    <cellStyle name="Comma 2 5 4 2 2 2 3" xfId="3812"/>
    <cellStyle name="Comma 2 5 4 2 2 3" xfId="1114"/>
    <cellStyle name="Comma 2 5 4 2 2 3 2" xfId="3814"/>
    <cellStyle name="Comma 2 5 4 2 2 4" xfId="1115"/>
    <cellStyle name="Comma 2 5 4 2 2 4 2" xfId="3815"/>
    <cellStyle name="Comma 2 5 4 2 2 5" xfId="3811"/>
    <cellStyle name="Comma 2 5 4 2 3" xfId="1116"/>
    <cellStyle name="Comma 2 5 4 2 3 2" xfId="1117"/>
    <cellStyle name="Comma 2 5 4 2 3 2 2" xfId="1118"/>
    <cellStyle name="Comma 2 5 4 2 3 2 2 2" xfId="3818"/>
    <cellStyle name="Comma 2 5 4 2 3 2 3" xfId="3817"/>
    <cellStyle name="Comma 2 5 4 2 3 3" xfId="1119"/>
    <cellStyle name="Comma 2 5 4 2 3 3 2" xfId="3819"/>
    <cellStyle name="Comma 2 5 4 2 3 4" xfId="1120"/>
    <cellStyle name="Comma 2 5 4 2 3 4 2" xfId="3820"/>
    <cellStyle name="Comma 2 5 4 2 3 5" xfId="3816"/>
    <cellStyle name="Comma 2 5 4 2 4" xfId="1121"/>
    <cellStyle name="Comma 2 5 4 2 4 2" xfId="1122"/>
    <cellStyle name="Comma 2 5 4 2 4 2 2" xfId="1123"/>
    <cellStyle name="Comma 2 5 4 2 4 2 2 2" xfId="3823"/>
    <cellStyle name="Comma 2 5 4 2 4 2 3" xfId="3822"/>
    <cellStyle name="Comma 2 5 4 2 4 3" xfId="1124"/>
    <cellStyle name="Comma 2 5 4 2 4 3 2" xfId="3824"/>
    <cellStyle name="Comma 2 5 4 2 4 4" xfId="1125"/>
    <cellStyle name="Comma 2 5 4 2 4 4 2" xfId="3825"/>
    <cellStyle name="Comma 2 5 4 2 4 5" xfId="3821"/>
    <cellStyle name="Comma 2 5 4 2 5" xfId="1126"/>
    <cellStyle name="Comma 2 5 4 2 5 2" xfId="1127"/>
    <cellStyle name="Comma 2 5 4 2 5 2 2" xfId="1128"/>
    <cellStyle name="Comma 2 5 4 2 5 2 2 2" xfId="3828"/>
    <cellStyle name="Comma 2 5 4 2 5 2 3" xfId="3827"/>
    <cellStyle name="Comma 2 5 4 2 5 3" xfId="1129"/>
    <cellStyle name="Comma 2 5 4 2 5 3 2" xfId="3829"/>
    <cellStyle name="Comma 2 5 4 2 5 4" xfId="1130"/>
    <cellStyle name="Comma 2 5 4 2 5 4 2" xfId="3830"/>
    <cellStyle name="Comma 2 5 4 2 5 5" xfId="3826"/>
    <cellStyle name="Comma 2 5 4 2 6" xfId="1131"/>
    <cellStyle name="Comma 2 5 4 2 6 2" xfId="1132"/>
    <cellStyle name="Comma 2 5 4 2 6 2 2" xfId="3832"/>
    <cellStyle name="Comma 2 5 4 2 6 3" xfId="1133"/>
    <cellStyle name="Comma 2 5 4 2 6 3 2" xfId="3833"/>
    <cellStyle name="Comma 2 5 4 2 6 4" xfId="3831"/>
    <cellStyle name="Comma 2 5 4 2 7" xfId="1134"/>
    <cellStyle name="Comma 2 5 4 2 7 2" xfId="1135"/>
    <cellStyle name="Comma 2 5 4 2 7 2 2" xfId="3835"/>
    <cellStyle name="Comma 2 5 4 2 7 3" xfId="3834"/>
    <cellStyle name="Comma 2 5 4 2 8" xfId="1136"/>
    <cellStyle name="Comma 2 5 4 2 8 2" xfId="3836"/>
    <cellStyle name="Comma 2 5 4 2 9" xfId="1137"/>
    <cellStyle name="Comma 2 5 4 2 9 2" xfId="3837"/>
    <cellStyle name="Comma 2 5 4 3" xfId="1138"/>
    <cellStyle name="Comma 2 5 4 3 2" xfId="1139"/>
    <cellStyle name="Comma 2 5 4 3 2 2" xfId="1140"/>
    <cellStyle name="Comma 2 5 4 3 2 2 2" xfId="3840"/>
    <cellStyle name="Comma 2 5 4 3 2 3" xfId="3839"/>
    <cellStyle name="Comma 2 5 4 3 3" xfId="1141"/>
    <cellStyle name="Comma 2 5 4 3 3 2" xfId="3841"/>
    <cellStyle name="Comma 2 5 4 3 4" xfId="1142"/>
    <cellStyle name="Comma 2 5 4 3 4 2" xfId="3842"/>
    <cellStyle name="Comma 2 5 4 3 5" xfId="3838"/>
    <cellStyle name="Comma 2 5 4 4" xfId="1143"/>
    <cellStyle name="Comma 2 5 4 4 2" xfId="1144"/>
    <cellStyle name="Comma 2 5 4 4 2 2" xfId="1145"/>
    <cellStyle name="Comma 2 5 4 4 2 2 2" xfId="3845"/>
    <cellStyle name="Comma 2 5 4 4 2 3" xfId="3844"/>
    <cellStyle name="Comma 2 5 4 4 3" xfId="1146"/>
    <cellStyle name="Comma 2 5 4 4 3 2" xfId="3846"/>
    <cellStyle name="Comma 2 5 4 4 4" xfId="1147"/>
    <cellStyle name="Comma 2 5 4 4 4 2" xfId="3847"/>
    <cellStyle name="Comma 2 5 4 4 5" xfId="3843"/>
    <cellStyle name="Comma 2 5 4 5" xfId="1148"/>
    <cellStyle name="Comma 2 5 4 5 2" xfId="1149"/>
    <cellStyle name="Comma 2 5 4 5 2 2" xfId="1150"/>
    <cellStyle name="Comma 2 5 4 5 2 2 2" xfId="3850"/>
    <cellStyle name="Comma 2 5 4 5 2 3" xfId="3849"/>
    <cellStyle name="Comma 2 5 4 5 3" xfId="1151"/>
    <cellStyle name="Comma 2 5 4 5 3 2" xfId="3851"/>
    <cellStyle name="Comma 2 5 4 5 4" xfId="1152"/>
    <cellStyle name="Comma 2 5 4 5 4 2" xfId="3852"/>
    <cellStyle name="Comma 2 5 4 5 5" xfId="3848"/>
    <cellStyle name="Comma 2 5 4 6" xfId="1153"/>
    <cellStyle name="Comma 2 5 4 6 2" xfId="1154"/>
    <cellStyle name="Comma 2 5 4 6 2 2" xfId="1155"/>
    <cellStyle name="Comma 2 5 4 6 2 2 2" xfId="3855"/>
    <cellStyle name="Comma 2 5 4 6 2 3" xfId="3854"/>
    <cellStyle name="Comma 2 5 4 6 3" xfId="1156"/>
    <cellStyle name="Comma 2 5 4 6 3 2" xfId="3856"/>
    <cellStyle name="Comma 2 5 4 6 4" xfId="1157"/>
    <cellStyle name="Comma 2 5 4 6 4 2" xfId="3857"/>
    <cellStyle name="Comma 2 5 4 6 5" xfId="3853"/>
    <cellStyle name="Comma 2 5 4 7" xfId="1158"/>
    <cellStyle name="Comma 2 5 4 7 2" xfId="1159"/>
    <cellStyle name="Comma 2 5 4 7 2 2" xfId="3859"/>
    <cellStyle name="Comma 2 5 4 7 3" xfId="1160"/>
    <cellStyle name="Comma 2 5 4 7 3 2" xfId="3860"/>
    <cellStyle name="Comma 2 5 4 7 4" xfId="3858"/>
    <cellStyle name="Comma 2 5 4 8" xfId="1161"/>
    <cellStyle name="Comma 2 5 4 8 2" xfId="1162"/>
    <cellStyle name="Comma 2 5 4 8 2 2" xfId="3862"/>
    <cellStyle name="Comma 2 5 4 8 3" xfId="3861"/>
    <cellStyle name="Comma 2 5 4 9" xfId="1163"/>
    <cellStyle name="Comma 2 5 4 9 2" xfId="3863"/>
    <cellStyle name="Comma 2 5 5" xfId="1164"/>
    <cellStyle name="Comma 2 5 5 10" xfId="3864"/>
    <cellStyle name="Comma 2 5 5 2" xfId="1165"/>
    <cellStyle name="Comma 2 5 5 2 2" xfId="1166"/>
    <cellStyle name="Comma 2 5 5 2 2 2" xfId="1167"/>
    <cellStyle name="Comma 2 5 5 2 2 2 2" xfId="3867"/>
    <cellStyle name="Comma 2 5 5 2 2 3" xfId="3866"/>
    <cellStyle name="Comma 2 5 5 2 3" xfId="1168"/>
    <cellStyle name="Comma 2 5 5 2 3 2" xfId="3868"/>
    <cellStyle name="Comma 2 5 5 2 4" xfId="1169"/>
    <cellStyle name="Comma 2 5 5 2 4 2" xfId="3869"/>
    <cellStyle name="Comma 2 5 5 2 5" xfId="3865"/>
    <cellStyle name="Comma 2 5 5 3" xfId="1170"/>
    <cellStyle name="Comma 2 5 5 3 2" xfId="1171"/>
    <cellStyle name="Comma 2 5 5 3 2 2" xfId="1172"/>
    <cellStyle name="Comma 2 5 5 3 2 2 2" xfId="3872"/>
    <cellStyle name="Comma 2 5 5 3 2 3" xfId="3871"/>
    <cellStyle name="Comma 2 5 5 3 3" xfId="1173"/>
    <cellStyle name="Comma 2 5 5 3 3 2" xfId="3873"/>
    <cellStyle name="Comma 2 5 5 3 4" xfId="1174"/>
    <cellStyle name="Comma 2 5 5 3 4 2" xfId="3874"/>
    <cellStyle name="Comma 2 5 5 3 5" xfId="3870"/>
    <cellStyle name="Comma 2 5 5 4" xfId="1175"/>
    <cellStyle name="Comma 2 5 5 4 2" xfId="1176"/>
    <cellStyle name="Comma 2 5 5 4 2 2" xfId="1177"/>
    <cellStyle name="Comma 2 5 5 4 2 2 2" xfId="3877"/>
    <cellStyle name="Comma 2 5 5 4 2 3" xfId="3876"/>
    <cellStyle name="Comma 2 5 5 4 3" xfId="1178"/>
    <cellStyle name="Comma 2 5 5 4 3 2" xfId="3878"/>
    <cellStyle name="Comma 2 5 5 4 4" xfId="1179"/>
    <cellStyle name="Comma 2 5 5 4 4 2" xfId="3879"/>
    <cellStyle name="Comma 2 5 5 4 5" xfId="3875"/>
    <cellStyle name="Comma 2 5 5 5" xfId="1180"/>
    <cellStyle name="Comma 2 5 5 5 2" xfId="1181"/>
    <cellStyle name="Comma 2 5 5 5 2 2" xfId="1182"/>
    <cellStyle name="Comma 2 5 5 5 2 2 2" xfId="3882"/>
    <cellStyle name="Comma 2 5 5 5 2 3" xfId="3881"/>
    <cellStyle name="Comma 2 5 5 5 3" xfId="1183"/>
    <cellStyle name="Comma 2 5 5 5 3 2" xfId="3883"/>
    <cellStyle name="Comma 2 5 5 5 4" xfId="1184"/>
    <cellStyle name="Comma 2 5 5 5 4 2" xfId="3884"/>
    <cellStyle name="Comma 2 5 5 5 5" xfId="3880"/>
    <cellStyle name="Comma 2 5 5 6" xfId="1185"/>
    <cellStyle name="Comma 2 5 5 6 2" xfId="1186"/>
    <cellStyle name="Comma 2 5 5 6 2 2" xfId="3886"/>
    <cellStyle name="Comma 2 5 5 6 3" xfId="1187"/>
    <cellStyle name="Comma 2 5 5 6 3 2" xfId="3887"/>
    <cellStyle name="Comma 2 5 5 6 4" xfId="3885"/>
    <cellStyle name="Comma 2 5 5 7" xfId="1188"/>
    <cellStyle name="Comma 2 5 5 7 2" xfId="1189"/>
    <cellStyle name="Comma 2 5 5 7 2 2" xfId="3889"/>
    <cellStyle name="Comma 2 5 5 7 3" xfId="3888"/>
    <cellStyle name="Comma 2 5 5 8" xfId="1190"/>
    <cellStyle name="Comma 2 5 5 8 2" xfId="3890"/>
    <cellStyle name="Comma 2 5 5 9" xfId="1191"/>
    <cellStyle name="Comma 2 5 5 9 2" xfId="3891"/>
    <cellStyle name="Comma 2 5 6" xfId="1192"/>
    <cellStyle name="Comma 2 5 6 2" xfId="1193"/>
    <cellStyle name="Comma 2 5 6 2 2" xfId="1194"/>
    <cellStyle name="Comma 2 5 6 2 2 2" xfId="3894"/>
    <cellStyle name="Comma 2 5 6 2 3" xfId="3893"/>
    <cellStyle name="Comma 2 5 6 3" xfId="1195"/>
    <cellStyle name="Comma 2 5 6 3 2" xfId="3895"/>
    <cellStyle name="Comma 2 5 6 4" xfId="1196"/>
    <cellStyle name="Comma 2 5 6 4 2" xfId="3896"/>
    <cellStyle name="Comma 2 5 6 5" xfId="3892"/>
    <cellStyle name="Comma 2 5 7" xfId="1197"/>
    <cellStyle name="Comma 2 5 7 2" xfId="1198"/>
    <cellStyle name="Comma 2 5 7 2 2" xfId="1199"/>
    <cellStyle name="Comma 2 5 7 2 2 2" xfId="3899"/>
    <cellStyle name="Comma 2 5 7 2 3" xfId="3898"/>
    <cellStyle name="Comma 2 5 7 3" xfId="1200"/>
    <cellStyle name="Comma 2 5 7 3 2" xfId="3900"/>
    <cellStyle name="Comma 2 5 7 4" xfId="1201"/>
    <cellStyle name="Comma 2 5 7 4 2" xfId="3901"/>
    <cellStyle name="Comma 2 5 7 5" xfId="3897"/>
    <cellStyle name="Comma 2 5 8" xfId="1202"/>
    <cellStyle name="Comma 2 5 8 2" xfId="1203"/>
    <cellStyle name="Comma 2 5 8 2 2" xfId="1204"/>
    <cellStyle name="Comma 2 5 8 2 2 2" xfId="3904"/>
    <cellStyle name="Comma 2 5 8 2 3" xfId="3903"/>
    <cellStyle name="Comma 2 5 8 3" xfId="1205"/>
    <cellStyle name="Comma 2 5 8 3 2" xfId="3905"/>
    <cellStyle name="Comma 2 5 8 4" xfId="1206"/>
    <cellStyle name="Comma 2 5 8 4 2" xfId="3906"/>
    <cellStyle name="Comma 2 5 8 5" xfId="3902"/>
    <cellStyle name="Comma 2 5 9" xfId="1207"/>
    <cellStyle name="Comma 2 5 9 2" xfId="1208"/>
    <cellStyle name="Comma 2 5 9 2 2" xfId="1209"/>
    <cellStyle name="Comma 2 5 9 2 2 2" xfId="3909"/>
    <cellStyle name="Comma 2 5 9 2 3" xfId="3908"/>
    <cellStyle name="Comma 2 5 9 3" xfId="1210"/>
    <cellStyle name="Comma 2 5 9 3 2" xfId="3910"/>
    <cellStyle name="Comma 2 5 9 4" xfId="1211"/>
    <cellStyle name="Comma 2 5 9 4 2" xfId="3911"/>
    <cellStyle name="Comma 2 5 9 5" xfId="3907"/>
    <cellStyle name="Comma 2 6" xfId="196"/>
    <cellStyle name="Comma 2 6 10" xfId="1213"/>
    <cellStyle name="Comma 2 6 10 2" xfId="3913"/>
    <cellStyle name="Comma 2 6 11" xfId="2711"/>
    <cellStyle name="Comma 2 6 11 2" xfId="5384"/>
    <cellStyle name="Comma 2 6 12" xfId="2770"/>
    <cellStyle name="Comma 2 6 12 2" xfId="5443"/>
    <cellStyle name="Comma 2 6 13" xfId="1212"/>
    <cellStyle name="Comma 2 6 13 2" xfId="3912"/>
    <cellStyle name="Comma 2 6 14" xfId="2905"/>
    <cellStyle name="Comma 2 6 2" xfId="250"/>
    <cellStyle name="Comma 2 6 2 10" xfId="2824"/>
    <cellStyle name="Comma 2 6 2 10 2" xfId="5497"/>
    <cellStyle name="Comma 2 6 2 11" xfId="1214"/>
    <cellStyle name="Comma 2 6 2 11 2" xfId="3914"/>
    <cellStyle name="Comma 2 6 2 12" xfId="2959"/>
    <cellStyle name="Comma 2 6 2 2" xfId="1215"/>
    <cellStyle name="Comma 2 6 2 2 2" xfId="1216"/>
    <cellStyle name="Comma 2 6 2 2 2 2" xfId="1217"/>
    <cellStyle name="Comma 2 6 2 2 2 2 2" xfId="3917"/>
    <cellStyle name="Comma 2 6 2 2 2 3" xfId="3916"/>
    <cellStyle name="Comma 2 6 2 2 3" xfId="1218"/>
    <cellStyle name="Comma 2 6 2 2 3 2" xfId="3918"/>
    <cellStyle name="Comma 2 6 2 2 4" xfId="1219"/>
    <cellStyle name="Comma 2 6 2 2 4 2" xfId="3919"/>
    <cellStyle name="Comma 2 6 2 2 5" xfId="3915"/>
    <cellStyle name="Comma 2 6 2 3" xfId="1220"/>
    <cellStyle name="Comma 2 6 2 3 2" xfId="1221"/>
    <cellStyle name="Comma 2 6 2 3 2 2" xfId="1222"/>
    <cellStyle name="Comma 2 6 2 3 2 2 2" xfId="3922"/>
    <cellStyle name="Comma 2 6 2 3 2 3" xfId="3921"/>
    <cellStyle name="Comma 2 6 2 3 3" xfId="1223"/>
    <cellStyle name="Comma 2 6 2 3 3 2" xfId="3923"/>
    <cellStyle name="Comma 2 6 2 3 4" xfId="1224"/>
    <cellStyle name="Comma 2 6 2 3 4 2" xfId="3924"/>
    <cellStyle name="Comma 2 6 2 3 5" xfId="3920"/>
    <cellStyle name="Comma 2 6 2 4" xfId="1225"/>
    <cellStyle name="Comma 2 6 2 4 2" xfId="1226"/>
    <cellStyle name="Comma 2 6 2 4 2 2" xfId="1227"/>
    <cellStyle name="Comma 2 6 2 4 2 2 2" xfId="3927"/>
    <cellStyle name="Comma 2 6 2 4 2 3" xfId="3926"/>
    <cellStyle name="Comma 2 6 2 4 3" xfId="1228"/>
    <cellStyle name="Comma 2 6 2 4 3 2" xfId="3928"/>
    <cellStyle name="Comma 2 6 2 4 4" xfId="1229"/>
    <cellStyle name="Comma 2 6 2 4 4 2" xfId="3929"/>
    <cellStyle name="Comma 2 6 2 4 5" xfId="3925"/>
    <cellStyle name="Comma 2 6 2 5" xfId="1230"/>
    <cellStyle name="Comma 2 6 2 5 2" xfId="1231"/>
    <cellStyle name="Comma 2 6 2 5 2 2" xfId="1232"/>
    <cellStyle name="Comma 2 6 2 5 2 2 2" xfId="3932"/>
    <cellStyle name="Comma 2 6 2 5 2 3" xfId="3931"/>
    <cellStyle name="Comma 2 6 2 5 3" xfId="1233"/>
    <cellStyle name="Comma 2 6 2 5 3 2" xfId="3933"/>
    <cellStyle name="Comma 2 6 2 5 4" xfId="1234"/>
    <cellStyle name="Comma 2 6 2 5 4 2" xfId="3934"/>
    <cellStyle name="Comma 2 6 2 5 5" xfId="3930"/>
    <cellStyle name="Comma 2 6 2 6" xfId="1235"/>
    <cellStyle name="Comma 2 6 2 6 2" xfId="1236"/>
    <cellStyle name="Comma 2 6 2 6 2 2" xfId="3936"/>
    <cellStyle name="Comma 2 6 2 6 3" xfId="1237"/>
    <cellStyle name="Comma 2 6 2 6 3 2" xfId="3937"/>
    <cellStyle name="Comma 2 6 2 6 4" xfId="3935"/>
    <cellStyle name="Comma 2 6 2 7" xfId="1238"/>
    <cellStyle name="Comma 2 6 2 7 2" xfId="1239"/>
    <cellStyle name="Comma 2 6 2 7 2 2" xfId="3939"/>
    <cellStyle name="Comma 2 6 2 7 3" xfId="3938"/>
    <cellStyle name="Comma 2 6 2 8" xfId="1240"/>
    <cellStyle name="Comma 2 6 2 8 2" xfId="3940"/>
    <cellStyle name="Comma 2 6 2 9" xfId="1241"/>
    <cellStyle name="Comma 2 6 2 9 2" xfId="3941"/>
    <cellStyle name="Comma 2 6 3" xfId="1242"/>
    <cellStyle name="Comma 2 6 3 2" xfId="1243"/>
    <cellStyle name="Comma 2 6 3 2 2" xfId="1244"/>
    <cellStyle name="Comma 2 6 3 2 2 2" xfId="3944"/>
    <cellStyle name="Comma 2 6 3 2 3" xfId="3943"/>
    <cellStyle name="Comma 2 6 3 3" xfId="1245"/>
    <cellStyle name="Comma 2 6 3 3 2" xfId="3945"/>
    <cellStyle name="Comma 2 6 3 4" xfId="1246"/>
    <cellStyle name="Comma 2 6 3 4 2" xfId="3946"/>
    <cellStyle name="Comma 2 6 3 5" xfId="3942"/>
    <cellStyle name="Comma 2 6 4" xfId="1247"/>
    <cellStyle name="Comma 2 6 4 2" xfId="1248"/>
    <cellStyle name="Comma 2 6 4 2 2" xfId="1249"/>
    <cellStyle name="Comma 2 6 4 2 2 2" xfId="3949"/>
    <cellStyle name="Comma 2 6 4 2 3" xfId="3948"/>
    <cellStyle name="Comma 2 6 4 3" xfId="1250"/>
    <cellStyle name="Comma 2 6 4 3 2" xfId="3950"/>
    <cellStyle name="Comma 2 6 4 4" xfId="1251"/>
    <cellStyle name="Comma 2 6 4 4 2" xfId="3951"/>
    <cellStyle name="Comma 2 6 4 5" xfId="3947"/>
    <cellStyle name="Comma 2 6 5" xfId="1252"/>
    <cellStyle name="Comma 2 6 5 2" xfId="1253"/>
    <cellStyle name="Comma 2 6 5 2 2" xfId="1254"/>
    <cellStyle name="Comma 2 6 5 2 2 2" xfId="3954"/>
    <cellStyle name="Comma 2 6 5 2 3" xfId="3953"/>
    <cellStyle name="Comma 2 6 5 3" xfId="1255"/>
    <cellStyle name="Comma 2 6 5 3 2" xfId="3955"/>
    <cellStyle name="Comma 2 6 5 4" xfId="1256"/>
    <cellStyle name="Comma 2 6 5 4 2" xfId="3956"/>
    <cellStyle name="Comma 2 6 5 5" xfId="3952"/>
    <cellStyle name="Comma 2 6 6" xfId="1257"/>
    <cellStyle name="Comma 2 6 6 2" xfId="1258"/>
    <cellStyle name="Comma 2 6 6 2 2" xfId="1259"/>
    <cellStyle name="Comma 2 6 6 2 2 2" xfId="3959"/>
    <cellStyle name="Comma 2 6 6 2 3" xfId="3958"/>
    <cellStyle name="Comma 2 6 6 3" xfId="1260"/>
    <cellStyle name="Comma 2 6 6 3 2" xfId="3960"/>
    <cellStyle name="Comma 2 6 6 4" xfId="1261"/>
    <cellStyle name="Comma 2 6 6 4 2" xfId="3961"/>
    <cellStyle name="Comma 2 6 6 5" xfId="3957"/>
    <cellStyle name="Comma 2 6 7" xfId="1262"/>
    <cellStyle name="Comma 2 6 7 2" xfId="1263"/>
    <cellStyle name="Comma 2 6 7 2 2" xfId="3963"/>
    <cellStyle name="Comma 2 6 7 3" xfId="1264"/>
    <cellStyle name="Comma 2 6 7 3 2" xfId="3964"/>
    <cellStyle name="Comma 2 6 7 4" xfId="3962"/>
    <cellStyle name="Comma 2 6 8" xfId="1265"/>
    <cellStyle name="Comma 2 6 8 2" xfId="1266"/>
    <cellStyle name="Comma 2 6 8 2 2" xfId="3966"/>
    <cellStyle name="Comma 2 6 8 3" xfId="3965"/>
    <cellStyle name="Comma 2 6 9" xfId="1267"/>
    <cellStyle name="Comma 2 6 9 2" xfId="3967"/>
    <cellStyle name="Comma 2 7" xfId="223"/>
    <cellStyle name="Comma 2 7 10" xfId="1269"/>
    <cellStyle name="Comma 2 7 10 2" xfId="3969"/>
    <cellStyle name="Comma 2 7 11" xfId="2797"/>
    <cellStyle name="Comma 2 7 11 2" xfId="5470"/>
    <cellStyle name="Comma 2 7 12" xfId="1268"/>
    <cellStyle name="Comma 2 7 12 2" xfId="3968"/>
    <cellStyle name="Comma 2 7 13" xfId="2932"/>
    <cellStyle name="Comma 2 7 2" xfId="1270"/>
    <cellStyle name="Comma 2 7 2 10" xfId="3970"/>
    <cellStyle name="Comma 2 7 2 2" xfId="1271"/>
    <cellStyle name="Comma 2 7 2 2 2" xfId="1272"/>
    <cellStyle name="Comma 2 7 2 2 2 2" xfId="1273"/>
    <cellStyle name="Comma 2 7 2 2 2 2 2" xfId="3973"/>
    <cellStyle name="Comma 2 7 2 2 2 3" xfId="3972"/>
    <cellStyle name="Comma 2 7 2 2 3" xfId="1274"/>
    <cellStyle name="Comma 2 7 2 2 3 2" xfId="3974"/>
    <cellStyle name="Comma 2 7 2 2 4" xfId="1275"/>
    <cellStyle name="Comma 2 7 2 2 4 2" xfId="3975"/>
    <cellStyle name="Comma 2 7 2 2 5" xfId="3971"/>
    <cellStyle name="Comma 2 7 2 3" xfId="1276"/>
    <cellStyle name="Comma 2 7 2 3 2" xfId="1277"/>
    <cellStyle name="Comma 2 7 2 3 2 2" xfId="1278"/>
    <cellStyle name="Comma 2 7 2 3 2 2 2" xfId="3978"/>
    <cellStyle name="Comma 2 7 2 3 2 3" xfId="3977"/>
    <cellStyle name="Comma 2 7 2 3 3" xfId="1279"/>
    <cellStyle name="Comma 2 7 2 3 3 2" xfId="3979"/>
    <cellStyle name="Comma 2 7 2 3 4" xfId="1280"/>
    <cellStyle name="Comma 2 7 2 3 4 2" xfId="3980"/>
    <cellStyle name="Comma 2 7 2 3 5" xfId="3976"/>
    <cellStyle name="Comma 2 7 2 4" xfId="1281"/>
    <cellStyle name="Comma 2 7 2 4 2" xfId="1282"/>
    <cellStyle name="Comma 2 7 2 4 2 2" xfId="1283"/>
    <cellStyle name="Comma 2 7 2 4 2 2 2" xfId="3983"/>
    <cellStyle name="Comma 2 7 2 4 2 3" xfId="3982"/>
    <cellStyle name="Comma 2 7 2 4 3" xfId="1284"/>
    <cellStyle name="Comma 2 7 2 4 3 2" xfId="3984"/>
    <cellStyle name="Comma 2 7 2 4 4" xfId="1285"/>
    <cellStyle name="Comma 2 7 2 4 4 2" xfId="3985"/>
    <cellStyle name="Comma 2 7 2 4 5" xfId="3981"/>
    <cellStyle name="Comma 2 7 2 5" xfId="1286"/>
    <cellStyle name="Comma 2 7 2 5 2" xfId="1287"/>
    <cellStyle name="Comma 2 7 2 5 2 2" xfId="1288"/>
    <cellStyle name="Comma 2 7 2 5 2 2 2" xfId="3988"/>
    <cellStyle name="Comma 2 7 2 5 2 3" xfId="3987"/>
    <cellStyle name="Comma 2 7 2 5 3" xfId="1289"/>
    <cellStyle name="Comma 2 7 2 5 3 2" xfId="3989"/>
    <cellStyle name="Comma 2 7 2 5 4" xfId="1290"/>
    <cellStyle name="Comma 2 7 2 5 4 2" xfId="3990"/>
    <cellStyle name="Comma 2 7 2 5 5" xfId="3986"/>
    <cellStyle name="Comma 2 7 2 6" xfId="1291"/>
    <cellStyle name="Comma 2 7 2 6 2" xfId="1292"/>
    <cellStyle name="Comma 2 7 2 6 2 2" xfId="3992"/>
    <cellStyle name="Comma 2 7 2 6 3" xfId="1293"/>
    <cellStyle name="Comma 2 7 2 6 3 2" xfId="3993"/>
    <cellStyle name="Comma 2 7 2 6 4" xfId="3991"/>
    <cellStyle name="Comma 2 7 2 7" xfId="1294"/>
    <cellStyle name="Comma 2 7 2 7 2" xfId="1295"/>
    <cellStyle name="Comma 2 7 2 7 2 2" xfId="3995"/>
    <cellStyle name="Comma 2 7 2 7 3" xfId="3994"/>
    <cellStyle name="Comma 2 7 2 8" xfId="1296"/>
    <cellStyle name="Comma 2 7 2 8 2" xfId="3996"/>
    <cellStyle name="Comma 2 7 2 9" xfId="1297"/>
    <cellStyle name="Comma 2 7 2 9 2" xfId="3997"/>
    <cellStyle name="Comma 2 7 3" xfId="1298"/>
    <cellStyle name="Comma 2 7 3 2" xfId="1299"/>
    <cellStyle name="Comma 2 7 3 2 2" xfId="1300"/>
    <cellStyle name="Comma 2 7 3 2 2 2" xfId="4000"/>
    <cellStyle name="Comma 2 7 3 2 3" xfId="3999"/>
    <cellStyle name="Comma 2 7 3 3" xfId="1301"/>
    <cellStyle name="Comma 2 7 3 3 2" xfId="4001"/>
    <cellStyle name="Comma 2 7 3 4" xfId="1302"/>
    <cellStyle name="Comma 2 7 3 4 2" xfId="4002"/>
    <cellStyle name="Comma 2 7 3 5" xfId="3998"/>
    <cellStyle name="Comma 2 7 4" xfId="1303"/>
    <cellStyle name="Comma 2 7 4 2" xfId="1304"/>
    <cellStyle name="Comma 2 7 4 2 2" xfId="1305"/>
    <cellStyle name="Comma 2 7 4 2 2 2" xfId="4005"/>
    <cellStyle name="Comma 2 7 4 2 3" xfId="4004"/>
    <cellStyle name="Comma 2 7 4 3" xfId="1306"/>
    <cellStyle name="Comma 2 7 4 3 2" xfId="4006"/>
    <cellStyle name="Comma 2 7 4 4" xfId="1307"/>
    <cellStyle name="Comma 2 7 4 4 2" xfId="4007"/>
    <cellStyle name="Comma 2 7 4 5" xfId="4003"/>
    <cellStyle name="Comma 2 7 5" xfId="1308"/>
    <cellStyle name="Comma 2 7 5 2" xfId="1309"/>
    <cellStyle name="Comma 2 7 5 2 2" xfId="1310"/>
    <cellStyle name="Comma 2 7 5 2 2 2" xfId="4010"/>
    <cellStyle name="Comma 2 7 5 2 3" xfId="4009"/>
    <cellStyle name="Comma 2 7 5 3" xfId="1311"/>
    <cellStyle name="Comma 2 7 5 3 2" xfId="4011"/>
    <cellStyle name="Comma 2 7 5 4" xfId="1312"/>
    <cellStyle name="Comma 2 7 5 4 2" xfId="4012"/>
    <cellStyle name="Comma 2 7 5 5" xfId="4008"/>
    <cellStyle name="Comma 2 7 6" xfId="1313"/>
    <cellStyle name="Comma 2 7 6 2" xfId="1314"/>
    <cellStyle name="Comma 2 7 6 2 2" xfId="1315"/>
    <cellStyle name="Comma 2 7 6 2 2 2" xfId="4015"/>
    <cellStyle name="Comma 2 7 6 2 3" xfId="4014"/>
    <cellStyle name="Comma 2 7 6 3" xfId="1316"/>
    <cellStyle name="Comma 2 7 6 3 2" xfId="4016"/>
    <cellStyle name="Comma 2 7 6 4" xfId="1317"/>
    <cellStyle name="Comma 2 7 6 4 2" xfId="4017"/>
    <cellStyle name="Comma 2 7 6 5" xfId="4013"/>
    <cellStyle name="Comma 2 7 7" xfId="1318"/>
    <cellStyle name="Comma 2 7 7 2" xfId="1319"/>
    <cellStyle name="Comma 2 7 7 2 2" xfId="4019"/>
    <cellStyle name="Comma 2 7 7 3" xfId="1320"/>
    <cellStyle name="Comma 2 7 7 3 2" xfId="4020"/>
    <cellStyle name="Comma 2 7 7 4" xfId="4018"/>
    <cellStyle name="Comma 2 7 8" xfId="1321"/>
    <cellStyle name="Comma 2 7 8 2" xfId="1322"/>
    <cellStyle name="Comma 2 7 8 2 2" xfId="4022"/>
    <cellStyle name="Comma 2 7 8 3" xfId="4021"/>
    <cellStyle name="Comma 2 7 9" xfId="1323"/>
    <cellStyle name="Comma 2 7 9 2" xfId="4023"/>
    <cellStyle name="Comma 2 8" xfId="1324"/>
    <cellStyle name="Comma 2 8 10" xfId="1325"/>
    <cellStyle name="Comma 2 8 10 2" xfId="4025"/>
    <cellStyle name="Comma 2 8 11" xfId="4024"/>
    <cellStyle name="Comma 2 8 2" xfId="1326"/>
    <cellStyle name="Comma 2 8 2 10" xfId="4026"/>
    <cellStyle name="Comma 2 8 2 2" xfId="1327"/>
    <cellStyle name="Comma 2 8 2 2 2" xfId="1328"/>
    <cellStyle name="Comma 2 8 2 2 2 2" xfId="1329"/>
    <cellStyle name="Comma 2 8 2 2 2 2 2" xfId="4029"/>
    <cellStyle name="Comma 2 8 2 2 2 3" xfId="4028"/>
    <cellStyle name="Comma 2 8 2 2 3" xfId="1330"/>
    <cellStyle name="Comma 2 8 2 2 3 2" xfId="4030"/>
    <cellStyle name="Comma 2 8 2 2 4" xfId="1331"/>
    <cellStyle name="Comma 2 8 2 2 4 2" xfId="4031"/>
    <cellStyle name="Comma 2 8 2 2 5" xfId="4027"/>
    <cellStyle name="Comma 2 8 2 3" xfId="1332"/>
    <cellStyle name="Comma 2 8 2 3 2" xfId="1333"/>
    <cellStyle name="Comma 2 8 2 3 2 2" xfId="1334"/>
    <cellStyle name="Comma 2 8 2 3 2 2 2" xfId="4034"/>
    <cellStyle name="Comma 2 8 2 3 2 3" xfId="4033"/>
    <cellStyle name="Comma 2 8 2 3 3" xfId="1335"/>
    <cellStyle name="Comma 2 8 2 3 3 2" xfId="4035"/>
    <cellStyle name="Comma 2 8 2 3 4" xfId="1336"/>
    <cellStyle name="Comma 2 8 2 3 4 2" xfId="4036"/>
    <cellStyle name="Comma 2 8 2 3 5" xfId="4032"/>
    <cellStyle name="Comma 2 8 2 4" xfId="1337"/>
    <cellStyle name="Comma 2 8 2 4 2" xfId="1338"/>
    <cellStyle name="Comma 2 8 2 4 2 2" xfId="1339"/>
    <cellStyle name="Comma 2 8 2 4 2 2 2" xfId="4039"/>
    <cellStyle name="Comma 2 8 2 4 2 3" xfId="4038"/>
    <cellStyle name="Comma 2 8 2 4 3" xfId="1340"/>
    <cellStyle name="Comma 2 8 2 4 3 2" xfId="4040"/>
    <cellStyle name="Comma 2 8 2 4 4" xfId="1341"/>
    <cellStyle name="Comma 2 8 2 4 4 2" xfId="4041"/>
    <cellStyle name="Comma 2 8 2 4 5" xfId="4037"/>
    <cellStyle name="Comma 2 8 2 5" xfId="1342"/>
    <cellStyle name="Comma 2 8 2 5 2" xfId="1343"/>
    <cellStyle name="Comma 2 8 2 5 2 2" xfId="1344"/>
    <cellStyle name="Comma 2 8 2 5 2 2 2" xfId="4044"/>
    <cellStyle name="Comma 2 8 2 5 2 3" xfId="4043"/>
    <cellStyle name="Comma 2 8 2 5 3" xfId="1345"/>
    <cellStyle name="Comma 2 8 2 5 3 2" xfId="4045"/>
    <cellStyle name="Comma 2 8 2 5 4" xfId="1346"/>
    <cellStyle name="Comma 2 8 2 5 4 2" xfId="4046"/>
    <cellStyle name="Comma 2 8 2 5 5" xfId="4042"/>
    <cellStyle name="Comma 2 8 2 6" xfId="1347"/>
    <cellStyle name="Comma 2 8 2 6 2" xfId="1348"/>
    <cellStyle name="Comma 2 8 2 6 2 2" xfId="4048"/>
    <cellStyle name="Comma 2 8 2 6 3" xfId="1349"/>
    <cellStyle name="Comma 2 8 2 6 3 2" xfId="4049"/>
    <cellStyle name="Comma 2 8 2 6 4" xfId="4047"/>
    <cellStyle name="Comma 2 8 2 7" xfId="1350"/>
    <cellStyle name="Comma 2 8 2 7 2" xfId="1351"/>
    <cellStyle name="Comma 2 8 2 7 2 2" xfId="4051"/>
    <cellStyle name="Comma 2 8 2 7 3" xfId="4050"/>
    <cellStyle name="Comma 2 8 2 8" xfId="1352"/>
    <cellStyle name="Comma 2 8 2 8 2" xfId="4052"/>
    <cellStyle name="Comma 2 8 2 9" xfId="1353"/>
    <cellStyle name="Comma 2 8 2 9 2" xfId="4053"/>
    <cellStyle name="Comma 2 8 3" xfId="1354"/>
    <cellStyle name="Comma 2 8 3 2" xfId="1355"/>
    <cellStyle name="Comma 2 8 3 2 2" xfId="1356"/>
    <cellStyle name="Comma 2 8 3 2 2 2" xfId="4056"/>
    <cellStyle name="Comma 2 8 3 2 3" xfId="4055"/>
    <cellStyle name="Comma 2 8 3 3" xfId="1357"/>
    <cellStyle name="Comma 2 8 3 3 2" xfId="4057"/>
    <cellStyle name="Comma 2 8 3 4" xfId="1358"/>
    <cellStyle name="Comma 2 8 3 4 2" xfId="4058"/>
    <cellStyle name="Comma 2 8 3 5" xfId="4054"/>
    <cellStyle name="Comma 2 8 4" xfId="1359"/>
    <cellStyle name="Comma 2 8 4 2" xfId="1360"/>
    <cellStyle name="Comma 2 8 4 2 2" xfId="1361"/>
    <cellStyle name="Comma 2 8 4 2 2 2" xfId="4061"/>
    <cellStyle name="Comma 2 8 4 2 3" xfId="4060"/>
    <cellStyle name="Comma 2 8 4 3" xfId="1362"/>
    <cellStyle name="Comma 2 8 4 3 2" xfId="4062"/>
    <cellStyle name="Comma 2 8 4 4" xfId="1363"/>
    <cellStyle name="Comma 2 8 4 4 2" xfId="4063"/>
    <cellStyle name="Comma 2 8 4 5" xfId="4059"/>
    <cellStyle name="Comma 2 8 5" xfId="1364"/>
    <cellStyle name="Comma 2 8 5 2" xfId="1365"/>
    <cellStyle name="Comma 2 8 5 2 2" xfId="1366"/>
    <cellStyle name="Comma 2 8 5 2 2 2" xfId="4066"/>
    <cellStyle name="Comma 2 8 5 2 3" xfId="4065"/>
    <cellStyle name="Comma 2 8 5 3" xfId="1367"/>
    <cellStyle name="Comma 2 8 5 3 2" xfId="4067"/>
    <cellStyle name="Comma 2 8 5 4" xfId="1368"/>
    <cellStyle name="Comma 2 8 5 4 2" xfId="4068"/>
    <cellStyle name="Comma 2 8 5 5" xfId="4064"/>
    <cellStyle name="Comma 2 8 6" xfId="1369"/>
    <cellStyle name="Comma 2 8 6 2" xfId="1370"/>
    <cellStyle name="Comma 2 8 6 2 2" xfId="1371"/>
    <cellStyle name="Comma 2 8 6 2 2 2" xfId="4071"/>
    <cellStyle name="Comma 2 8 6 2 3" xfId="4070"/>
    <cellStyle name="Comma 2 8 6 3" xfId="1372"/>
    <cellStyle name="Comma 2 8 6 3 2" xfId="4072"/>
    <cellStyle name="Comma 2 8 6 4" xfId="1373"/>
    <cellStyle name="Comma 2 8 6 4 2" xfId="4073"/>
    <cellStyle name="Comma 2 8 6 5" xfId="4069"/>
    <cellStyle name="Comma 2 8 7" xfId="1374"/>
    <cellStyle name="Comma 2 8 7 2" xfId="1375"/>
    <cellStyle name="Comma 2 8 7 2 2" xfId="4075"/>
    <cellStyle name="Comma 2 8 7 3" xfId="1376"/>
    <cellStyle name="Comma 2 8 7 3 2" xfId="4076"/>
    <cellStyle name="Comma 2 8 7 4" xfId="4074"/>
    <cellStyle name="Comma 2 8 8" xfId="1377"/>
    <cellStyle name="Comma 2 8 8 2" xfId="1378"/>
    <cellStyle name="Comma 2 8 8 2 2" xfId="4078"/>
    <cellStyle name="Comma 2 8 8 3" xfId="4077"/>
    <cellStyle name="Comma 2 8 9" xfId="1379"/>
    <cellStyle name="Comma 2 8 9 2" xfId="4079"/>
    <cellStyle name="Comma 2 9" xfId="1380"/>
    <cellStyle name="Comma 2 9 10" xfId="4080"/>
    <cellStyle name="Comma 2 9 2" xfId="1381"/>
    <cellStyle name="Comma 2 9 2 2" xfId="1382"/>
    <cellStyle name="Comma 2 9 2 2 2" xfId="1383"/>
    <cellStyle name="Comma 2 9 2 2 2 2" xfId="4083"/>
    <cellStyle name="Comma 2 9 2 2 3" xfId="4082"/>
    <cellStyle name="Comma 2 9 2 3" xfId="1384"/>
    <cellStyle name="Comma 2 9 2 3 2" xfId="4084"/>
    <cellStyle name="Comma 2 9 2 4" xfId="1385"/>
    <cellStyle name="Comma 2 9 2 4 2" xfId="4085"/>
    <cellStyle name="Comma 2 9 2 5" xfId="4081"/>
    <cellStyle name="Comma 2 9 3" xfId="1386"/>
    <cellStyle name="Comma 2 9 3 2" xfId="1387"/>
    <cellStyle name="Comma 2 9 3 2 2" xfId="1388"/>
    <cellStyle name="Comma 2 9 3 2 2 2" xfId="4088"/>
    <cellStyle name="Comma 2 9 3 2 3" xfId="4087"/>
    <cellStyle name="Comma 2 9 3 3" xfId="1389"/>
    <cellStyle name="Comma 2 9 3 3 2" xfId="4089"/>
    <cellStyle name="Comma 2 9 3 4" xfId="1390"/>
    <cellStyle name="Comma 2 9 3 4 2" xfId="4090"/>
    <cellStyle name="Comma 2 9 3 5" xfId="4086"/>
    <cellStyle name="Comma 2 9 4" xfId="1391"/>
    <cellStyle name="Comma 2 9 4 2" xfId="1392"/>
    <cellStyle name="Comma 2 9 4 2 2" xfId="1393"/>
    <cellStyle name="Comma 2 9 4 2 2 2" xfId="4093"/>
    <cellStyle name="Comma 2 9 4 2 3" xfId="4092"/>
    <cellStyle name="Comma 2 9 4 3" xfId="1394"/>
    <cellStyle name="Comma 2 9 4 3 2" xfId="4094"/>
    <cellStyle name="Comma 2 9 4 4" xfId="1395"/>
    <cellStyle name="Comma 2 9 4 4 2" xfId="4095"/>
    <cellStyle name="Comma 2 9 4 5" xfId="4091"/>
    <cellStyle name="Comma 2 9 5" xfId="1396"/>
    <cellStyle name="Comma 2 9 5 2" xfId="1397"/>
    <cellStyle name="Comma 2 9 5 2 2" xfId="1398"/>
    <cellStyle name="Comma 2 9 5 2 2 2" xfId="4098"/>
    <cellStyle name="Comma 2 9 5 2 3" xfId="4097"/>
    <cellStyle name="Comma 2 9 5 3" xfId="1399"/>
    <cellStyle name="Comma 2 9 5 3 2" xfId="4099"/>
    <cellStyle name="Comma 2 9 5 4" xfId="1400"/>
    <cellStyle name="Comma 2 9 5 4 2" xfId="4100"/>
    <cellStyle name="Comma 2 9 5 5" xfId="4096"/>
    <cellStyle name="Comma 2 9 6" xfId="1401"/>
    <cellStyle name="Comma 2 9 6 2" xfId="1402"/>
    <cellStyle name="Comma 2 9 6 2 2" xfId="4102"/>
    <cellStyle name="Comma 2 9 6 3" xfId="1403"/>
    <cellStyle name="Comma 2 9 6 3 2" xfId="4103"/>
    <cellStyle name="Comma 2 9 6 4" xfId="4101"/>
    <cellStyle name="Comma 2 9 7" xfId="1404"/>
    <cellStyle name="Comma 2 9 7 2" xfId="1405"/>
    <cellStyle name="Comma 2 9 7 2 2" xfId="4105"/>
    <cellStyle name="Comma 2 9 7 3" xfId="4104"/>
    <cellStyle name="Comma 2 9 8" xfId="1406"/>
    <cellStyle name="Comma 2 9 8 2" xfId="4106"/>
    <cellStyle name="Comma 2 9 9" xfId="1407"/>
    <cellStyle name="Comma 2 9 9 2" xfId="4107"/>
    <cellStyle name="Comma 3" xfId="107"/>
    <cellStyle name="Comma 3 10" xfId="1409"/>
    <cellStyle name="Comma 3 10 2" xfId="1410"/>
    <cellStyle name="Comma 3 10 2 2" xfId="4110"/>
    <cellStyle name="Comma 3 10 3" xfId="1411"/>
    <cellStyle name="Comma 3 10 3 2" xfId="4111"/>
    <cellStyle name="Comma 3 10 4" xfId="4109"/>
    <cellStyle name="Comma 3 11" xfId="1412"/>
    <cellStyle name="Comma 3 11 2" xfId="1413"/>
    <cellStyle name="Comma 3 11 2 2" xfId="4113"/>
    <cellStyle name="Comma 3 11 3" xfId="4112"/>
    <cellStyle name="Comma 3 12" xfId="1414"/>
    <cellStyle name="Comma 3 12 2" xfId="4114"/>
    <cellStyle name="Comma 3 13" xfId="1415"/>
    <cellStyle name="Comma 3 13 2" xfId="4115"/>
    <cellStyle name="Comma 3 14" xfId="1416"/>
    <cellStyle name="Comma 3 14 2" xfId="4116"/>
    <cellStyle name="Comma 3 15" xfId="2689"/>
    <cellStyle name="Comma 3 15 2" xfId="5362"/>
    <cellStyle name="Comma 3 16" xfId="2749"/>
    <cellStyle name="Comma 3 16 2" xfId="5422"/>
    <cellStyle name="Comma 3 17" xfId="1408"/>
    <cellStyle name="Comma 3 17 2" xfId="4108"/>
    <cellStyle name="Comma 3 18" xfId="173"/>
    <cellStyle name="Comma 3 18 2" xfId="2882"/>
    <cellStyle name="Comma 3 19" xfId="2854"/>
    <cellStyle name="Comma 3 2" xfId="111"/>
    <cellStyle name="Comma 3 2 10" xfId="1418"/>
    <cellStyle name="Comma 3 2 10 2" xfId="4118"/>
    <cellStyle name="Comma 3 2 11" xfId="2702"/>
    <cellStyle name="Comma 3 2 11 2" xfId="5375"/>
    <cellStyle name="Comma 3 2 12" xfId="2762"/>
    <cellStyle name="Comma 3 2 12 2" xfId="5435"/>
    <cellStyle name="Comma 3 2 13" xfId="1417"/>
    <cellStyle name="Comma 3 2 13 2" xfId="4117"/>
    <cellStyle name="Comma 3 2 14" xfId="186"/>
    <cellStyle name="Comma 3 2 14 2" xfId="2895"/>
    <cellStyle name="Comma 3 2 15" xfId="2855"/>
    <cellStyle name="Comma 3 2 2" xfId="215"/>
    <cellStyle name="Comma 3 2 2 10" xfId="2730"/>
    <cellStyle name="Comma 3 2 2 10 2" xfId="5403"/>
    <cellStyle name="Comma 3 2 2 11" xfId="2789"/>
    <cellStyle name="Comma 3 2 2 11 2" xfId="5462"/>
    <cellStyle name="Comma 3 2 2 12" xfId="1419"/>
    <cellStyle name="Comma 3 2 2 12 2" xfId="4119"/>
    <cellStyle name="Comma 3 2 2 13" xfId="2924"/>
    <cellStyle name="Comma 3 2 2 2" xfId="269"/>
    <cellStyle name="Comma 3 2 2 2 2" xfId="1421"/>
    <cellStyle name="Comma 3 2 2 2 2 2" xfId="1422"/>
    <cellStyle name="Comma 3 2 2 2 2 2 2" xfId="4122"/>
    <cellStyle name="Comma 3 2 2 2 2 3" xfId="4121"/>
    <cellStyle name="Comma 3 2 2 2 3" xfId="1423"/>
    <cellStyle name="Comma 3 2 2 2 3 2" xfId="4123"/>
    <cellStyle name="Comma 3 2 2 2 4" xfId="1424"/>
    <cellStyle name="Comma 3 2 2 2 4 2" xfId="4124"/>
    <cellStyle name="Comma 3 2 2 2 5" xfId="2843"/>
    <cellStyle name="Comma 3 2 2 2 5 2" xfId="5516"/>
    <cellStyle name="Comma 3 2 2 2 6" xfId="1420"/>
    <cellStyle name="Comma 3 2 2 2 6 2" xfId="4120"/>
    <cellStyle name="Comma 3 2 2 2 7" xfId="2978"/>
    <cellStyle name="Comma 3 2 2 3" xfId="1425"/>
    <cellStyle name="Comma 3 2 2 3 2" xfId="1426"/>
    <cellStyle name="Comma 3 2 2 3 2 2" xfId="1427"/>
    <cellStyle name="Comma 3 2 2 3 2 2 2" xfId="4127"/>
    <cellStyle name="Comma 3 2 2 3 2 3" xfId="4126"/>
    <cellStyle name="Comma 3 2 2 3 3" xfId="1428"/>
    <cellStyle name="Comma 3 2 2 3 3 2" xfId="4128"/>
    <cellStyle name="Comma 3 2 2 3 4" xfId="1429"/>
    <cellStyle name="Comma 3 2 2 3 4 2" xfId="4129"/>
    <cellStyle name="Comma 3 2 2 3 5" xfId="4125"/>
    <cellStyle name="Comma 3 2 2 4" xfId="1430"/>
    <cellStyle name="Comma 3 2 2 4 2" xfId="1431"/>
    <cellStyle name="Comma 3 2 2 4 2 2" xfId="1432"/>
    <cellStyle name="Comma 3 2 2 4 2 2 2" xfId="4132"/>
    <cellStyle name="Comma 3 2 2 4 2 3" xfId="4131"/>
    <cellStyle name="Comma 3 2 2 4 3" xfId="1433"/>
    <cellStyle name="Comma 3 2 2 4 3 2" xfId="4133"/>
    <cellStyle name="Comma 3 2 2 4 4" xfId="1434"/>
    <cellStyle name="Comma 3 2 2 4 4 2" xfId="4134"/>
    <cellStyle name="Comma 3 2 2 4 5" xfId="4130"/>
    <cellStyle name="Comma 3 2 2 5" xfId="1435"/>
    <cellStyle name="Comma 3 2 2 5 2" xfId="1436"/>
    <cellStyle name="Comma 3 2 2 5 2 2" xfId="1437"/>
    <cellStyle name="Comma 3 2 2 5 2 2 2" xfId="4137"/>
    <cellStyle name="Comma 3 2 2 5 2 3" xfId="4136"/>
    <cellStyle name="Comma 3 2 2 5 3" xfId="1438"/>
    <cellStyle name="Comma 3 2 2 5 3 2" xfId="4138"/>
    <cellStyle name="Comma 3 2 2 5 4" xfId="1439"/>
    <cellStyle name="Comma 3 2 2 5 4 2" xfId="4139"/>
    <cellStyle name="Comma 3 2 2 5 5" xfId="4135"/>
    <cellStyle name="Comma 3 2 2 6" xfId="1440"/>
    <cellStyle name="Comma 3 2 2 6 2" xfId="1441"/>
    <cellStyle name="Comma 3 2 2 6 2 2" xfId="4141"/>
    <cellStyle name="Comma 3 2 2 6 3" xfId="1442"/>
    <cellStyle name="Comma 3 2 2 6 3 2" xfId="4142"/>
    <cellStyle name="Comma 3 2 2 6 4" xfId="4140"/>
    <cellStyle name="Comma 3 2 2 7" xfId="1443"/>
    <cellStyle name="Comma 3 2 2 7 2" xfId="1444"/>
    <cellStyle name="Comma 3 2 2 7 2 2" xfId="4144"/>
    <cellStyle name="Comma 3 2 2 7 3" xfId="4143"/>
    <cellStyle name="Comma 3 2 2 8" xfId="1445"/>
    <cellStyle name="Comma 3 2 2 8 2" xfId="4145"/>
    <cellStyle name="Comma 3 2 2 9" xfId="1446"/>
    <cellStyle name="Comma 3 2 2 9 2" xfId="4146"/>
    <cellStyle name="Comma 3 2 3" xfId="242"/>
    <cellStyle name="Comma 3 2 3 2" xfId="1448"/>
    <cellStyle name="Comma 3 2 3 2 2" xfId="1449"/>
    <cellStyle name="Comma 3 2 3 2 2 2" xfId="4149"/>
    <cellStyle name="Comma 3 2 3 2 3" xfId="4148"/>
    <cellStyle name="Comma 3 2 3 3" xfId="1450"/>
    <cellStyle name="Comma 3 2 3 3 2" xfId="4150"/>
    <cellStyle name="Comma 3 2 3 4" xfId="1451"/>
    <cellStyle name="Comma 3 2 3 4 2" xfId="4151"/>
    <cellStyle name="Comma 3 2 3 5" xfId="2816"/>
    <cellStyle name="Comma 3 2 3 5 2" xfId="5489"/>
    <cellStyle name="Comma 3 2 3 6" xfId="1447"/>
    <cellStyle name="Comma 3 2 3 6 2" xfId="4147"/>
    <cellStyle name="Comma 3 2 3 7" xfId="2951"/>
    <cellStyle name="Comma 3 2 4" xfId="1452"/>
    <cellStyle name="Comma 3 2 4 2" xfId="1453"/>
    <cellStyle name="Comma 3 2 4 2 2" xfId="1454"/>
    <cellStyle name="Comma 3 2 4 2 2 2" xfId="4154"/>
    <cellStyle name="Comma 3 2 4 2 3" xfId="4153"/>
    <cellStyle name="Comma 3 2 4 3" xfId="1455"/>
    <cellStyle name="Comma 3 2 4 3 2" xfId="4155"/>
    <cellStyle name="Comma 3 2 4 4" xfId="1456"/>
    <cellStyle name="Comma 3 2 4 4 2" xfId="4156"/>
    <cellStyle name="Comma 3 2 4 5" xfId="4152"/>
    <cellStyle name="Comma 3 2 5" xfId="1457"/>
    <cellStyle name="Comma 3 2 5 2" xfId="1458"/>
    <cellStyle name="Comma 3 2 5 2 2" xfId="1459"/>
    <cellStyle name="Comma 3 2 5 2 2 2" xfId="4159"/>
    <cellStyle name="Comma 3 2 5 2 3" xfId="4158"/>
    <cellStyle name="Comma 3 2 5 3" xfId="1460"/>
    <cellStyle name="Comma 3 2 5 3 2" xfId="4160"/>
    <cellStyle name="Comma 3 2 5 4" xfId="1461"/>
    <cellStyle name="Comma 3 2 5 4 2" xfId="4161"/>
    <cellStyle name="Comma 3 2 5 5" xfId="4157"/>
    <cellStyle name="Comma 3 2 6" xfId="1462"/>
    <cellStyle name="Comma 3 2 6 2" xfId="1463"/>
    <cellStyle name="Comma 3 2 6 2 2" xfId="1464"/>
    <cellStyle name="Comma 3 2 6 2 2 2" xfId="4164"/>
    <cellStyle name="Comma 3 2 6 2 3" xfId="4163"/>
    <cellStyle name="Comma 3 2 6 3" xfId="1465"/>
    <cellStyle name="Comma 3 2 6 3 2" xfId="4165"/>
    <cellStyle name="Comma 3 2 6 4" xfId="1466"/>
    <cellStyle name="Comma 3 2 6 4 2" xfId="4166"/>
    <cellStyle name="Comma 3 2 6 5" xfId="4162"/>
    <cellStyle name="Comma 3 2 7" xfId="1467"/>
    <cellStyle name="Comma 3 2 7 2" xfId="1468"/>
    <cellStyle name="Comma 3 2 7 2 2" xfId="4168"/>
    <cellStyle name="Comma 3 2 7 3" xfId="1469"/>
    <cellStyle name="Comma 3 2 7 3 2" xfId="4169"/>
    <cellStyle name="Comma 3 2 7 4" xfId="4167"/>
    <cellStyle name="Comma 3 2 8" xfId="1470"/>
    <cellStyle name="Comma 3 2 8 2" xfId="1471"/>
    <cellStyle name="Comma 3 2 8 2 2" xfId="4171"/>
    <cellStyle name="Comma 3 2 8 3" xfId="4170"/>
    <cellStyle name="Comma 3 2 9" xfId="1472"/>
    <cellStyle name="Comma 3 2 9 2" xfId="4172"/>
    <cellStyle name="Comma 3 3" xfId="202"/>
    <cellStyle name="Comma 3 3 10" xfId="1474"/>
    <cellStyle name="Comma 3 3 10 2" xfId="4174"/>
    <cellStyle name="Comma 3 3 11" xfId="2717"/>
    <cellStyle name="Comma 3 3 11 2" xfId="5390"/>
    <cellStyle name="Comma 3 3 12" xfId="2776"/>
    <cellStyle name="Comma 3 3 12 2" xfId="5449"/>
    <cellStyle name="Comma 3 3 13" xfId="1473"/>
    <cellStyle name="Comma 3 3 13 2" xfId="4173"/>
    <cellStyle name="Comma 3 3 14" xfId="2911"/>
    <cellStyle name="Comma 3 3 2" xfId="256"/>
    <cellStyle name="Comma 3 3 2 10" xfId="2830"/>
    <cellStyle name="Comma 3 3 2 10 2" xfId="5503"/>
    <cellStyle name="Comma 3 3 2 11" xfId="1475"/>
    <cellStyle name="Comma 3 3 2 11 2" xfId="4175"/>
    <cellStyle name="Comma 3 3 2 12" xfId="2965"/>
    <cellStyle name="Comma 3 3 2 2" xfId="1476"/>
    <cellStyle name="Comma 3 3 2 2 2" xfId="1477"/>
    <cellStyle name="Comma 3 3 2 2 2 2" xfId="1478"/>
    <cellStyle name="Comma 3 3 2 2 2 2 2" xfId="4178"/>
    <cellStyle name="Comma 3 3 2 2 2 3" xfId="4177"/>
    <cellStyle name="Comma 3 3 2 2 3" xfId="1479"/>
    <cellStyle name="Comma 3 3 2 2 3 2" xfId="4179"/>
    <cellStyle name="Comma 3 3 2 2 4" xfId="1480"/>
    <cellStyle name="Comma 3 3 2 2 4 2" xfId="4180"/>
    <cellStyle name="Comma 3 3 2 2 5" xfId="4176"/>
    <cellStyle name="Comma 3 3 2 3" xfId="1481"/>
    <cellStyle name="Comma 3 3 2 3 2" xfId="1482"/>
    <cellStyle name="Comma 3 3 2 3 2 2" xfId="1483"/>
    <cellStyle name="Comma 3 3 2 3 2 2 2" xfId="4183"/>
    <cellStyle name="Comma 3 3 2 3 2 3" xfId="4182"/>
    <cellStyle name="Comma 3 3 2 3 3" xfId="1484"/>
    <cellStyle name="Comma 3 3 2 3 3 2" xfId="4184"/>
    <cellStyle name="Comma 3 3 2 3 4" xfId="1485"/>
    <cellStyle name="Comma 3 3 2 3 4 2" xfId="4185"/>
    <cellStyle name="Comma 3 3 2 3 5" xfId="4181"/>
    <cellStyle name="Comma 3 3 2 4" xfId="1486"/>
    <cellStyle name="Comma 3 3 2 4 2" xfId="1487"/>
    <cellStyle name="Comma 3 3 2 4 2 2" xfId="1488"/>
    <cellStyle name="Comma 3 3 2 4 2 2 2" xfId="4188"/>
    <cellStyle name="Comma 3 3 2 4 2 3" xfId="4187"/>
    <cellStyle name="Comma 3 3 2 4 3" xfId="1489"/>
    <cellStyle name="Comma 3 3 2 4 3 2" xfId="4189"/>
    <cellStyle name="Comma 3 3 2 4 4" xfId="1490"/>
    <cellStyle name="Comma 3 3 2 4 4 2" xfId="4190"/>
    <cellStyle name="Comma 3 3 2 4 5" xfId="4186"/>
    <cellStyle name="Comma 3 3 2 5" xfId="1491"/>
    <cellStyle name="Comma 3 3 2 5 2" xfId="1492"/>
    <cellStyle name="Comma 3 3 2 5 2 2" xfId="1493"/>
    <cellStyle name="Comma 3 3 2 5 2 2 2" xfId="4193"/>
    <cellStyle name="Comma 3 3 2 5 2 3" xfId="4192"/>
    <cellStyle name="Comma 3 3 2 5 3" xfId="1494"/>
    <cellStyle name="Comma 3 3 2 5 3 2" xfId="4194"/>
    <cellStyle name="Comma 3 3 2 5 4" xfId="1495"/>
    <cellStyle name="Comma 3 3 2 5 4 2" xfId="4195"/>
    <cellStyle name="Comma 3 3 2 5 5" xfId="4191"/>
    <cellStyle name="Comma 3 3 2 6" xfId="1496"/>
    <cellStyle name="Comma 3 3 2 6 2" xfId="1497"/>
    <cellStyle name="Comma 3 3 2 6 2 2" xfId="4197"/>
    <cellStyle name="Comma 3 3 2 6 3" xfId="1498"/>
    <cellStyle name="Comma 3 3 2 6 3 2" xfId="4198"/>
    <cellStyle name="Comma 3 3 2 6 4" xfId="4196"/>
    <cellStyle name="Comma 3 3 2 7" xfId="1499"/>
    <cellStyle name="Comma 3 3 2 7 2" xfId="1500"/>
    <cellStyle name="Comma 3 3 2 7 2 2" xfId="4200"/>
    <cellStyle name="Comma 3 3 2 7 3" xfId="4199"/>
    <cellStyle name="Comma 3 3 2 8" xfId="1501"/>
    <cellStyle name="Comma 3 3 2 8 2" xfId="4201"/>
    <cellStyle name="Comma 3 3 2 9" xfId="1502"/>
    <cellStyle name="Comma 3 3 2 9 2" xfId="4202"/>
    <cellStyle name="Comma 3 3 3" xfId="1503"/>
    <cellStyle name="Comma 3 3 3 2" xfId="1504"/>
    <cellStyle name="Comma 3 3 3 2 2" xfId="1505"/>
    <cellStyle name="Comma 3 3 3 2 2 2" xfId="4205"/>
    <cellStyle name="Comma 3 3 3 2 3" xfId="4204"/>
    <cellStyle name="Comma 3 3 3 3" xfId="1506"/>
    <cellStyle name="Comma 3 3 3 3 2" xfId="4206"/>
    <cellStyle name="Comma 3 3 3 4" xfId="1507"/>
    <cellStyle name="Comma 3 3 3 4 2" xfId="4207"/>
    <cellStyle name="Comma 3 3 3 5" xfId="4203"/>
    <cellStyle name="Comma 3 3 4" xfId="1508"/>
    <cellStyle name="Comma 3 3 4 2" xfId="1509"/>
    <cellStyle name="Comma 3 3 4 2 2" xfId="1510"/>
    <cellStyle name="Comma 3 3 4 2 2 2" xfId="4210"/>
    <cellStyle name="Comma 3 3 4 2 3" xfId="4209"/>
    <cellStyle name="Comma 3 3 4 3" xfId="1511"/>
    <cellStyle name="Comma 3 3 4 3 2" xfId="4211"/>
    <cellStyle name="Comma 3 3 4 4" xfId="1512"/>
    <cellStyle name="Comma 3 3 4 4 2" xfId="4212"/>
    <cellStyle name="Comma 3 3 4 5" xfId="4208"/>
    <cellStyle name="Comma 3 3 5" xfId="1513"/>
    <cellStyle name="Comma 3 3 5 2" xfId="1514"/>
    <cellStyle name="Comma 3 3 5 2 2" xfId="1515"/>
    <cellStyle name="Comma 3 3 5 2 2 2" xfId="4215"/>
    <cellStyle name="Comma 3 3 5 2 3" xfId="4214"/>
    <cellStyle name="Comma 3 3 5 3" xfId="1516"/>
    <cellStyle name="Comma 3 3 5 3 2" xfId="4216"/>
    <cellStyle name="Comma 3 3 5 4" xfId="1517"/>
    <cellStyle name="Comma 3 3 5 4 2" xfId="4217"/>
    <cellStyle name="Comma 3 3 5 5" xfId="4213"/>
    <cellStyle name="Comma 3 3 6" xfId="1518"/>
    <cellStyle name="Comma 3 3 6 2" xfId="1519"/>
    <cellStyle name="Comma 3 3 6 2 2" xfId="1520"/>
    <cellStyle name="Comma 3 3 6 2 2 2" xfId="4220"/>
    <cellStyle name="Comma 3 3 6 2 3" xfId="4219"/>
    <cellStyle name="Comma 3 3 6 3" xfId="1521"/>
    <cellStyle name="Comma 3 3 6 3 2" xfId="4221"/>
    <cellStyle name="Comma 3 3 6 4" xfId="1522"/>
    <cellStyle name="Comma 3 3 6 4 2" xfId="4222"/>
    <cellStyle name="Comma 3 3 6 5" xfId="4218"/>
    <cellStyle name="Comma 3 3 7" xfId="1523"/>
    <cellStyle name="Comma 3 3 7 2" xfId="1524"/>
    <cellStyle name="Comma 3 3 7 2 2" xfId="4224"/>
    <cellStyle name="Comma 3 3 7 3" xfId="1525"/>
    <cellStyle name="Comma 3 3 7 3 2" xfId="4225"/>
    <cellStyle name="Comma 3 3 7 4" xfId="4223"/>
    <cellStyle name="Comma 3 3 8" xfId="1526"/>
    <cellStyle name="Comma 3 3 8 2" xfId="1527"/>
    <cellStyle name="Comma 3 3 8 2 2" xfId="4227"/>
    <cellStyle name="Comma 3 3 8 3" xfId="4226"/>
    <cellStyle name="Comma 3 3 9" xfId="1528"/>
    <cellStyle name="Comma 3 3 9 2" xfId="4228"/>
    <cellStyle name="Comma 3 4" xfId="229"/>
    <cellStyle name="Comma 3 4 10" xfId="1530"/>
    <cellStyle name="Comma 3 4 10 2" xfId="4230"/>
    <cellStyle name="Comma 3 4 11" xfId="2803"/>
    <cellStyle name="Comma 3 4 11 2" xfId="5476"/>
    <cellStyle name="Comma 3 4 12" xfId="1529"/>
    <cellStyle name="Comma 3 4 12 2" xfId="4229"/>
    <cellStyle name="Comma 3 4 13" xfId="2938"/>
    <cellStyle name="Comma 3 4 2" xfId="1531"/>
    <cellStyle name="Comma 3 4 2 10" xfId="4231"/>
    <cellStyle name="Comma 3 4 2 2" xfId="1532"/>
    <cellStyle name="Comma 3 4 2 2 2" xfId="1533"/>
    <cellStyle name="Comma 3 4 2 2 2 2" xfId="1534"/>
    <cellStyle name="Comma 3 4 2 2 2 2 2" xfId="4234"/>
    <cellStyle name="Comma 3 4 2 2 2 3" xfId="4233"/>
    <cellStyle name="Comma 3 4 2 2 3" xfId="1535"/>
    <cellStyle name="Comma 3 4 2 2 3 2" xfId="4235"/>
    <cellStyle name="Comma 3 4 2 2 4" xfId="1536"/>
    <cellStyle name="Comma 3 4 2 2 4 2" xfId="4236"/>
    <cellStyle name="Comma 3 4 2 2 5" xfId="4232"/>
    <cellStyle name="Comma 3 4 2 3" xfId="1537"/>
    <cellStyle name="Comma 3 4 2 3 2" xfId="1538"/>
    <cellStyle name="Comma 3 4 2 3 2 2" xfId="1539"/>
    <cellStyle name="Comma 3 4 2 3 2 2 2" xfId="4239"/>
    <cellStyle name="Comma 3 4 2 3 2 3" xfId="4238"/>
    <cellStyle name="Comma 3 4 2 3 3" xfId="1540"/>
    <cellStyle name="Comma 3 4 2 3 3 2" xfId="4240"/>
    <cellStyle name="Comma 3 4 2 3 4" xfId="1541"/>
    <cellStyle name="Comma 3 4 2 3 4 2" xfId="4241"/>
    <cellStyle name="Comma 3 4 2 3 5" xfId="4237"/>
    <cellStyle name="Comma 3 4 2 4" xfId="1542"/>
    <cellStyle name="Comma 3 4 2 4 2" xfId="1543"/>
    <cellStyle name="Comma 3 4 2 4 2 2" xfId="1544"/>
    <cellStyle name="Comma 3 4 2 4 2 2 2" xfId="4244"/>
    <cellStyle name="Comma 3 4 2 4 2 3" xfId="4243"/>
    <cellStyle name="Comma 3 4 2 4 3" xfId="1545"/>
    <cellStyle name="Comma 3 4 2 4 3 2" xfId="4245"/>
    <cellStyle name="Comma 3 4 2 4 4" xfId="1546"/>
    <cellStyle name="Comma 3 4 2 4 4 2" xfId="4246"/>
    <cellStyle name="Comma 3 4 2 4 5" xfId="4242"/>
    <cellStyle name="Comma 3 4 2 5" xfId="1547"/>
    <cellStyle name="Comma 3 4 2 5 2" xfId="1548"/>
    <cellStyle name="Comma 3 4 2 5 2 2" xfId="1549"/>
    <cellStyle name="Comma 3 4 2 5 2 2 2" xfId="4249"/>
    <cellStyle name="Comma 3 4 2 5 2 3" xfId="4248"/>
    <cellStyle name="Comma 3 4 2 5 3" xfId="1550"/>
    <cellStyle name="Comma 3 4 2 5 3 2" xfId="4250"/>
    <cellStyle name="Comma 3 4 2 5 4" xfId="1551"/>
    <cellStyle name="Comma 3 4 2 5 4 2" xfId="4251"/>
    <cellStyle name="Comma 3 4 2 5 5" xfId="4247"/>
    <cellStyle name="Comma 3 4 2 6" xfId="1552"/>
    <cellStyle name="Comma 3 4 2 6 2" xfId="1553"/>
    <cellStyle name="Comma 3 4 2 6 2 2" xfId="4253"/>
    <cellStyle name="Comma 3 4 2 6 3" xfId="1554"/>
    <cellStyle name="Comma 3 4 2 6 3 2" xfId="4254"/>
    <cellStyle name="Comma 3 4 2 6 4" xfId="4252"/>
    <cellStyle name="Comma 3 4 2 7" xfId="1555"/>
    <cellStyle name="Comma 3 4 2 7 2" xfId="1556"/>
    <cellStyle name="Comma 3 4 2 7 2 2" xfId="4256"/>
    <cellStyle name="Comma 3 4 2 7 3" xfId="4255"/>
    <cellStyle name="Comma 3 4 2 8" xfId="1557"/>
    <cellStyle name="Comma 3 4 2 8 2" xfId="4257"/>
    <cellStyle name="Comma 3 4 2 9" xfId="1558"/>
    <cellStyle name="Comma 3 4 2 9 2" xfId="4258"/>
    <cellStyle name="Comma 3 4 3" xfId="1559"/>
    <cellStyle name="Comma 3 4 3 2" xfId="1560"/>
    <cellStyle name="Comma 3 4 3 2 2" xfId="1561"/>
    <cellStyle name="Comma 3 4 3 2 2 2" xfId="4261"/>
    <cellStyle name="Comma 3 4 3 2 3" xfId="4260"/>
    <cellStyle name="Comma 3 4 3 3" xfId="1562"/>
    <cellStyle name="Comma 3 4 3 3 2" xfId="4262"/>
    <cellStyle name="Comma 3 4 3 4" xfId="1563"/>
    <cellStyle name="Comma 3 4 3 4 2" xfId="4263"/>
    <cellStyle name="Comma 3 4 3 5" xfId="4259"/>
    <cellStyle name="Comma 3 4 4" xfId="1564"/>
    <cellStyle name="Comma 3 4 4 2" xfId="1565"/>
    <cellStyle name="Comma 3 4 4 2 2" xfId="1566"/>
    <cellStyle name="Comma 3 4 4 2 2 2" xfId="4266"/>
    <cellStyle name="Comma 3 4 4 2 3" xfId="4265"/>
    <cellStyle name="Comma 3 4 4 3" xfId="1567"/>
    <cellStyle name="Comma 3 4 4 3 2" xfId="4267"/>
    <cellStyle name="Comma 3 4 4 4" xfId="1568"/>
    <cellStyle name="Comma 3 4 4 4 2" xfId="4268"/>
    <cellStyle name="Comma 3 4 4 5" xfId="4264"/>
    <cellStyle name="Comma 3 4 5" xfId="1569"/>
    <cellStyle name="Comma 3 4 5 2" xfId="1570"/>
    <cellStyle name="Comma 3 4 5 2 2" xfId="1571"/>
    <cellStyle name="Comma 3 4 5 2 2 2" xfId="4271"/>
    <cellStyle name="Comma 3 4 5 2 3" xfId="4270"/>
    <cellStyle name="Comma 3 4 5 3" xfId="1572"/>
    <cellStyle name="Comma 3 4 5 3 2" xfId="4272"/>
    <cellStyle name="Comma 3 4 5 4" xfId="1573"/>
    <cellStyle name="Comma 3 4 5 4 2" xfId="4273"/>
    <cellStyle name="Comma 3 4 5 5" xfId="4269"/>
    <cellStyle name="Comma 3 4 6" xfId="1574"/>
    <cellStyle name="Comma 3 4 6 2" xfId="1575"/>
    <cellStyle name="Comma 3 4 6 2 2" xfId="1576"/>
    <cellStyle name="Comma 3 4 6 2 2 2" xfId="4276"/>
    <cellStyle name="Comma 3 4 6 2 3" xfId="4275"/>
    <cellStyle name="Comma 3 4 6 3" xfId="1577"/>
    <cellStyle name="Comma 3 4 6 3 2" xfId="4277"/>
    <cellStyle name="Comma 3 4 6 4" xfId="1578"/>
    <cellStyle name="Comma 3 4 6 4 2" xfId="4278"/>
    <cellStyle name="Comma 3 4 6 5" xfId="4274"/>
    <cellStyle name="Comma 3 4 7" xfId="1579"/>
    <cellStyle name="Comma 3 4 7 2" xfId="1580"/>
    <cellStyle name="Comma 3 4 7 2 2" xfId="4280"/>
    <cellStyle name="Comma 3 4 7 3" xfId="1581"/>
    <cellStyle name="Comma 3 4 7 3 2" xfId="4281"/>
    <cellStyle name="Comma 3 4 7 4" xfId="4279"/>
    <cellStyle name="Comma 3 4 8" xfId="1582"/>
    <cellStyle name="Comma 3 4 8 2" xfId="1583"/>
    <cellStyle name="Comma 3 4 8 2 2" xfId="4283"/>
    <cellStyle name="Comma 3 4 8 3" xfId="4282"/>
    <cellStyle name="Comma 3 4 9" xfId="1584"/>
    <cellStyle name="Comma 3 4 9 2" xfId="4284"/>
    <cellStyle name="Comma 3 5" xfId="1585"/>
    <cellStyle name="Comma 3 5 10" xfId="4285"/>
    <cellStyle name="Comma 3 5 2" xfId="1586"/>
    <cellStyle name="Comma 3 5 2 2" xfId="1587"/>
    <cellStyle name="Comma 3 5 2 2 2" xfId="1588"/>
    <cellStyle name="Comma 3 5 2 2 2 2" xfId="4288"/>
    <cellStyle name="Comma 3 5 2 2 3" xfId="4287"/>
    <cellStyle name="Comma 3 5 2 3" xfId="1589"/>
    <cellStyle name="Comma 3 5 2 3 2" xfId="4289"/>
    <cellStyle name="Comma 3 5 2 4" xfId="1590"/>
    <cellStyle name="Comma 3 5 2 4 2" xfId="4290"/>
    <cellStyle name="Comma 3 5 2 5" xfId="4286"/>
    <cellStyle name="Comma 3 5 3" xfId="1591"/>
    <cellStyle name="Comma 3 5 3 2" xfId="1592"/>
    <cellStyle name="Comma 3 5 3 2 2" xfId="1593"/>
    <cellStyle name="Comma 3 5 3 2 2 2" xfId="4293"/>
    <cellStyle name="Comma 3 5 3 2 3" xfId="4292"/>
    <cellStyle name="Comma 3 5 3 3" xfId="1594"/>
    <cellStyle name="Comma 3 5 3 3 2" xfId="4294"/>
    <cellStyle name="Comma 3 5 3 4" xfId="1595"/>
    <cellStyle name="Comma 3 5 3 4 2" xfId="4295"/>
    <cellStyle name="Comma 3 5 3 5" xfId="4291"/>
    <cellStyle name="Comma 3 5 4" xfId="1596"/>
    <cellStyle name="Comma 3 5 4 2" xfId="1597"/>
    <cellStyle name="Comma 3 5 4 2 2" xfId="1598"/>
    <cellStyle name="Comma 3 5 4 2 2 2" xfId="4298"/>
    <cellStyle name="Comma 3 5 4 2 3" xfId="4297"/>
    <cellStyle name="Comma 3 5 4 3" xfId="1599"/>
    <cellStyle name="Comma 3 5 4 3 2" xfId="4299"/>
    <cellStyle name="Comma 3 5 4 4" xfId="1600"/>
    <cellStyle name="Comma 3 5 4 4 2" xfId="4300"/>
    <cellStyle name="Comma 3 5 4 5" xfId="4296"/>
    <cellStyle name="Comma 3 5 5" xfId="1601"/>
    <cellStyle name="Comma 3 5 5 2" xfId="1602"/>
    <cellStyle name="Comma 3 5 5 2 2" xfId="1603"/>
    <cellStyle name="Comma 3 5 5 2 2 2" xfId="4303"/>
    <cellStyle name="Comma 3 5 5 2 3" xfId="4302"/>
    <cellStyle name="Comma 3 5 5 3" xfId="1604"/>
    <cellStyle name="Comma 3 5 5 3 2" xfId="4304"/>
    <cellStyle name="Comma 3 5 5 4" xfId="1605"/>
    <cellStyle name="Comma 3 5 5 4 2" xfId="4305"/>
    <cellStyle name="Comma 3 5 5 5" xfId="4301"/>
    <cellStyle name="Comma 3 5 6" xfId="1606"/>
    <cellStyle name="Comma 3 5 6 2" xfId="1607"/>
    <cellStyle name="Comma 3 5 6 2 2" xfId="4307"/>
    <cellStyle name="Comma 3 5 6 3" xfId="1608"/>
    <cellStyle name="Comma 3 5 6 3 2" xfId="4308"/>
    <cellStyle name="Comma 3 5 6 4" xfId="4306"/>
    <cellStyle name="Comma 3 5 7" xfId="1609"/>
    <cellStyle name="Comma 3 5 7 2" xfId="1610"/>
    <cellStyle name="Comma 3 5 7 2 2" xfId="4310"/>
    <cellStyle name="Comma 3 5 7 3" xfId="4309"/>
    <cellStyle name="Comma 3 5 8" xfId="1611"/>
    <cellStyle name="Comma 3 5 8 2" xfId="4311"/>
    <cellStyle name="Comma 3 5 9" xfId="1612"/>
    <cellStyle name="Comma 3 5 9 2" xfId="4312"/>
    <cellStyle name="Comma 3 6" xfId="1613"/>
    <cellStyle name="Comma 3 6 2" xfId="1614"/>
    <cellStyle name="Comma 3 6 2 2" xfId="1615"/>
    <cellStyle name="Comma 3 6 2 2 2" xfId="4315"/>
    <cellStyle name="Comma 3 6 2 3" xfId="4314"/>
    <cellStyle name="Comma 3 6 3" xfId="1616"/>
    <cellStyle name="Comma 3 6 3 2" xfId="4316"/>
    <cellStyle name="Comma 3 6 4" xfId="1617"/>
    <cellStyle name="Comma 3 6 4 2" xfId="4317"/>
    <cellStyle name="Comma 3 6 5" xfId="4313"/>
    <cellStyle name="Comma 3 7" xfId="1618"/>
    <cellStyle name="Comma 3 7 2" xfId="1619"/>
    <cellStyle name="Comma 3 7 2 2" xfId="1620"/>
    <cellStyle name="Comma 3 7 2 2 2" xfId="4320"/>
    <cellStyle name="Comma 3 7 2 3" xfId="4319"/>
    <cellStyle name="Comma 3 7 3" xfId="1621"/>
    <cellStyle name="Comma 3 7 3 2" xfId="4321"/>
    <cellStyle name="Comma 3 7 4" xfId="1622"/>
    <cellStyle name="Comma 3 7 4 2" xfId="4322"/>
    <cellStyle name="Comma 3 7 5" xfId="4318"/>
    <cellStyle name="Comma 3 8" xfId="1623"/>
    <cellStyle name="Comma 3 8 2" xfId="1624"/>
    <cellStyle name="Comma 3 8 2 2" xfId="1625"/>
    <cellStyle name="Comma 3 8 2 2 2" xfId="4325"/>
    <cellStyle name="Comma 3 8 2 3" xfId="4324"/>
    <cellStyle name="Comma 3 8 3" xfId="1626"/>
    <cellStyle name="Comma 3 8 3 2" xfId="4326"/>
    <cellStyle name="Comma 3 8 4" xfId="1627"/>
    <cellStyle name="Comma 3 8 4 2" xfId="4327"/>
    <cellStyle name="Comma 3 8 5" xfId="4323"/>
    <cellStyle name="Comma 3 9" xfId="1628"/>
    <cellStyle name="Comma 3 9 2" xfId="1629"/>
    <cellStyle name="Comma 3 9 2 2" xfId="1630"/>
    <cellStyle name="Comma 3 9 2 2 2" xfId="4330"/>
    <cellStyle name="Comma 3 9 2 3" xfId="4329"/>
    <cellStyle name="Comma 3 9 3" xfId="1631"/>
    <cellStyle name="Comma 3 9 3 2" xfId="4331"/>
    <cellStyle name="Comma 3 9 4" xfId="1632"/>
    <cellStyle name="Comma 3 9 4 2" xfId="4332"/>
    <cellStyle name="Comma 3 9 5" xfId="4328"/>
    <cellStyle name="Comma 4" xfId="195"/>
    <cellStyle name="Comma 4 10" xfId="1634"/>
    <cellStyle name="Comma 4 10 2" xfId="1635"/>
    <cellStyle name="Comma 4 10 2 2" xfId="4335"/>
    <cellStyle name="Comma 4 10 3" xfId="1636"/>
    <cellStyle name="Comma 4 10 3 2" xfId="4336"/>
    <cellStyle name="Comma 4 10 4" xfId="4334"/>
    <cellStyle name="Comma 4 11" xfId="1637"/>
    <cellStyle name="Comma 4 11 2" xfId="1638"/>
    <cellStyle name="Comma 4 11 2 2" xfId="4338"/>
    <cellStyle name="Comma 4 11 3" xfId="4337"/>
    <cellStyle name="Comma 4 12" xfId="1639"/>
    <cellStyle name="Comma 4 12 2" xfId="4339"/>
    <cellStyle name="Comma 4 13" xfId="1640"/>
    <cellStyle name="Comma 4 13 2" xfId="4340"/>
    <cellStyle name="Comma 4 14" xfId="2710"/>
    <cellStyle name="Comma 4 14 2" xfId="5383"/>
    <cellStyle name="Comma 4 15" xfId="2769"/>
    <cellStyle name="Comma 4 15 2" xfId="5442"/>
    <cellStyle name="Comma 4 16" xfId="1633"/>
    <cellStyle name="Comma 4 16 2" xfId="4333"/>
    <cellStyle name="Comma 4 17" xfId="2904"/>
    <cellStyle name="Comma 4 2" xfId="143"/>
    <cellStyle name="Comma 4 2 10" xfId="1642"/>
    <cellStyle name="Comma 4 2 10 2" xfId="1643"/>
    <cellStyle name="Comma 4 2 10 2 2" xfId="4343"/>
    <cellStyle name="Comma 4 2 10 3" xfId="4342"/>
    <cellStyle name="Comma 4 2 11" xfId="1644"/>
    <cellStyle name="Comma 4 2 11 2" xfId="4344"/>
    <cellStyle name="Comma 4 2 12" xfId="1645"/>
    <cellStyle name="Comma 4 2 12 2" xfId="4345"/>
    <cellStyle name="Comma 4 2 13" xfId="1646"/>
    <cellStyle name="Comma 4 2 13 2" xfId="4346"/>
    <cellStyle name="Comma 4 2 14" xfId="2683"/>
    <cellStyle name="Comma 4 2 14 2" xfId="5356"/>
    <cellStyle name="Comma 4 2 15" xfId="2745"/>
    <cellStyle name="Comma 4 2 15 2" xfId="5418"/>
    <cellStyle name="Comma 4 2 16" xfId="1641"/>
    <cellStyle name="Comma 4 2 16 2" xfId="4341"/>
    <cellStyle name="Comma 4 2 17" xfId="2870"/>
    <cellStyle name="Comma 4 2 2" xfId="155"/>
    <cellStyle name="Comma 4 2 2 10" xfId="1648"/>
    <cellStyle name="Comma 4 2 2 10 2" xfId="4348"/>
    <cellStyle name="Comma 4 2 2 11" xfId="2687"/>
    <cellStyle name="Comma 4 2 2 11 2" xfId="5360"/>
    <cellStyle name="Comma 4 2 2 12" xfId="2748"/>
    <cellStyle name="Comma 4 2 2 12 2" xfId="5421"/>
    <cellStyle name="Comma 4 2 2 13" xfId="1647"/>
    <cellStyle name="Comma 4 2 2 13 2" xfId="4347"/>
    <cellStyle name="Comma 4 2 2 14" xfId="2878"/>
    <cellStyle name="Comma 4 2 2 2" xfId="179"/>
    <cellStyle name="Comma 4 2 2 2 10" xfId="2695"/>
    <cellStyle name="Comma 4 2 2 2 10 2" xfId="5368"/>
    <cellStyle name="Comma 4 2 2 2 11" xfId="2755"/>
    <cellStyle name="Comma 4 2 2 2 11 2" xfId="5428"/>
    <cellStyle name="Comma 4 2 2 2 12" xfId="1649"/>
    <cellStyle name="Comma 4 2 2 2 12 2" xfId="4349"/>
    <cellStyle name="Comma 4 2 2 2 13" xfId="2888"/>
    <cellStyle name="Comma 4 2 2 2 2" xfId="192"/>
    <cellStyle name="Comma 4 2 2 2 2 2" xfId="221"/>
    <cellStyle name="Comma 4 2 2 2 2 2 2" xfId="275"/>
    <cellStyle name="Comma 4 2 2 2 2 2 2 2" xfId="2849"/>
    <cellStyle name="Comma 4 2 2 2 2 2 2 2 2" xfId="5522"/>
    <cellStyle name="Comma 4 2 2 2 2 2 2 3" xfId="1652"/>
    <cellStyle name="Comma 4 2 2 2 2 2 2 3 2" xfId="4352"/>
    <cellStyle name="Comma 4 2 2 2 2 2 2 4" xfId="2984"/>
    <cellStyle name="Comma 4 2 2 2 2 2 3" xfId="2736"/>
    <cellStyle name="Comma 4 2 2 2 2 2 3 2" xfId="5409"/>
    <cellStyle name="Comma 4 2 2 2 2 2 4" xfId="2795"/>
    <cellStyle name="Comma 4 2 2 2 2 2 4 2" xfId="5468"/>
    <cellStyle name="Comma 4 2 2 2 2 2 5" xfId="1651"/>
    <cellStyle name="Comma 4 2 2 2 2 2 5 2" xfId="4351"/>
    <cellStyle name="Comma 4 2 2 2 2 2 6" xfId="2930"/>
    <cellStyle name="Comma 4 2 2 2 2 3" xfId="248"/>
    <cellStyle name="Comma 4 2 2 2 2 3 2" xfId="2822"/>
    <cellStyle name="Comma 4 2 2 2 2 3 2 2" xfId="5495"/>
    <cellStyle name="Comma 4 2 2 2 2 3 3" xfId="1653"/>
    <cellStyle name="Comma 4 2 2 2 2 3 3 2" xfId="4353"/>
    <cellStyle name="Comma 4 2 2 2 2 3 4" xfId="2957"/>
    <cellStyle name="Comma 4 2 2 2 2 4" xfId="1654"/>
    <cellStyle name="Comma 4 2 2 2 2 4 2" xfId="4354"/>
    <cellStyle name="Comma 4 2 2 2 2 5" xfId="2708"/>
    <cellStyle name="Comma 4 2 2 2 2 5 2" xfId="5381"/>
    <cellStyle name="Comma 4 2 2 2 2 6" xfId="2768"/>
    <cellStyle name="Comma 4 2 2 2 2 6 2" xfId="5441"/>
    <cellStyle name="Comma 4 2 2 2 2 7" xfId="1650"/>
    <cellStyle name="Comma 4 2 2 2 2 7 2" xfId="4350"/>
    <cellStyle name="Comma 4 2 2 2 2 8" xfId="2901"/>
    <cellStyle name="Comma 4 2 2 2 3" xfId="208"/>
    <cellStyle name="Comma 4 2 2 2 3 2" xfId="262"/>
    <cellStyle name="Comma 4 2 2 2 3 2 2" xfId="1657"/>
    <cellStyle name="Comma 4 2 2 2 3 2 2 2" xfId="4357"/>
    <cellStyle name="Comma 4 2 2 2 3 2 3" xfId="2836"/>
    <cellStyle name="Comma 4 2 2 2 3 2 3 2" xfId="5509"/>
    <cellStyle name="Comma 4 2 2 2 3 2 4" xfId="1656"/>
    <cellStyle name="Comma 4 2 2 2 3 2 4 2" xfId="4356"/>
    <cellStyle name="Comma 4 2 2 2 3 2 5" xfId="2971"/>
    <cellStyle name="Comma 4 2 2 2 3 3" xfId="1658"/>
    <cellStyle name="Comma 4 2 2 2 3 3 2" xfId="4358"/>
    <cellStyle name="Comma 4 2 2 2 3 4" xfId="1659"/>
    <cellStyle name="Comma 4 2 2 2 3 4 2" xfId="4359"/>
    <cellStyle name="Comma 4 2 2 2 3 5" xfId="2723"/>
    <cellStyle name="Comma 4 2 2 2 3 5 2" xfId="5396"/>
    <cellStyle name="Comma 4 2 2 2 3 6" xfId="2782"/>
    <cellStyle name="Comma 4 2 2 2 3 6 2" xfId="5455"/>
    <cellStyle name="Comma 4 2 2 2 3 7" xfId="1655"/>
    <cellStyle name="Comma 4 2 2 2 3 7 2" xfId="4355"/>
    <cellStyle name="Comma 4 2 2 2 3 8" xfId="2917"/>
    <cellStyle name="Comma 4 2 2 2 4" xfId="235"/>
    <cellStyle name="Comma 4 2 2 2 4 2" xfId="1661"/>
    <cellStyle name="Comma 4 2 2 2 4 2 2" xfId="1662"/>
    <cellStyle name="Comma 4 2 2 2 4 2 2 2" xfId="4362"/>
    <cellStyle name="Comma 4 2 2 2 4 2 3" xfId="4361"/>
    <cellStyle name="Comma 4 2 2 2 4 3" xfId="1663"/>
    <cellStyle name="Comma 4 2 2 2 4 3 2" xfId="4363"/>
    <cellStyle name="Comma 4 2 2 2 4 4" xfId="1664"/>
    <cellStyle name="Comma 4 2 2 2 4 4 2" xfId="4364"/>
    <cellStyle name="Comma 4 2 2 2 4 5" xfId="2809"/>
    <cellStyle name="Comma 4 2 2 2 4 5 2" xfId="5482"/>
    <cellStyle name="Comma 4 2 2 2 4 6" xfId="1660"/>
    <cellStyle name="Comma 4 2 2 2 4 6 2" xfId="4360"/>
    <cellStyle name="Comma 4 2 2 2 4 7" xfId="2944"/>
    <cellStyle name="Comma 4 2 2 2 5" xfId="1665"/>
    <cellStyle name="Comma 4 2 2 2 5 2" xfId="1666"/>
    <cellStyle name="Comma 4 2 2 2 5 2 2" xfId="1667"/>
    <cellStyle name="Comma 4 2 2 2 5 2 2 2" xfId="4367"/>
    <cellStyle name="Comma 4 2 2 2 5 2 3" xfId="4366"/>
    <cellStyle name="Comma 4 2 2 2 5 3" xfId="1668"/>
    <cellStyle name="Comma 4 2 2 2 5 3 2" xfId="4368"/>
    <cellStyle name="Comma 4 2 2 2 5 4" xfId="1669"/>
    <cellStyle name="Comma 4 2 2 2 5 4 2" xfId="4369"/>
    <cellStyle name="Comma 4 2 2 2 5 5" xfId="4365"/>
    <cellStyle name="Comma 4 2 2 2 6" xfId="1670"/>
    <cellStyle name="Comma 4 2 2 2 6 2" xfId="1671"/>
    <cellStyle name="Comma 4 2 2 2 6 2 2" xfId="4371"/>
    <cellStyle name="Comma 4 2 2 2 6 3" xfId="1672"/>
    <cellStyle name="Comma 4 2 2 2 6 3 2" xfId="4372"/>
    <cellStyle name="Comma 4 2 2 2 6 4" xfId="4370"/>
    <cellStyle name="Comma 4 2 2 2 7" xfId="1673"/>
    <cellStyle name="Comma 4 2 2 2 7 2" xfId="1674"/>
    <cellStyle name="Comma 4 2 2 2 7 2 2" xfId="4374"/>
    <cellStyle name="Comma 4 2 2 2 7 3" xfId="4373"/>
    <cellStyle name="Comma 4 2 2 2 8" xfId="1675"/>
    <cellStyle name="Comma 4 2 2 2 8 2" xfId="4375"/>
    <cellStyle name="Comma 4 2 2 2 9" xfId="1676"/>
    <cellStyle name="Comma 4 2 2 2 9 2" xfId="4376"/>
    <cellStyle name="Comma 4 2 2 3" xfId="185"/>
    <cellStyle name="Comma 4 2 2 3 2" xfId="214"/>
    <cellStyle name="Comma 4 2 2 3 2 2" xfId="268"/>
    <cellStyle name="Comma 4 2 2 3 2 2 2" xfId="2842"/>
    <cellStyle name="Comma 4 2 2 3 2 2 2 2" xfId="5515"/>
    <cellStyle name="Comma 4 2 2 3 2 2 3" xfId="1679"/>
    <cellStyle name="Comma 4 2 2 3 2 2 3 2" xfId="4379"/>
    <cellStyle name="Comma 4 2 2 3 2 2 4" xfId="2977"/>
    <cellStyle name="Comma 4 2 2 3 2 3" xfId="2729"/>
    <cellStyle name="Comma 4 2 2 3 2 3 2" xfId="5402"/>
    <cellStyle name="Comma 4 2 2 3 2 4" xfId="2788"/>
    <cellStyle name="Comma 4 2 2 3 2 4 2" xfId="5461"/>
    <cellStyle name="Comma 4 2 2 3 2 5" xfId="1678"/>
    <cellStyle name="Comma 4 2 2 3 2 5 2" xfId="4378"/>
    <cellStyle name="Comma 4 2 2 3 2 6" xfId="2923"/>
    <cellStyle name="Comma 4 2 2 3 3" xfId="241"/>
    <cellStyle name="Comma 4 2 2 3 3 2" xfId="2815"/>
    <cellStyle name="Comma 4 2 2 3 3 2 2" xfId="5488"/>
    <cellStyle name="Comma 4 2 2 3 3 3" xfId="1680"/>
    <cellStyle name="Comma 4 2 2 3 3 3 2" xfId="4380"/>
    <cellStyle name="Comma 4 2 2 3 3 4" xfId="2950"/>
    <cellStyle name="Comma 4 2 2 3 4" xfId="1681"/>
    <cellStyle name="Comma 4 2 2 3 4 2" xfId="4381"/>
    <cellStyle name="Comma 4 2 2 3 5" xfId="2701"/>
    <cellStyle name="Comma 4 2 2 3 5 2" xfId="5374"/>
    <cellStyle name="Comma 4 2 2 3 6" xfId="2761"/>
    <cellStyle name="Comma 4 2 2 3 6 2" xfId="5434"/>
    <cellStyle name="Comma 4 2 2 3 7" xfId="1677"/>
    <cellStyle name="Comma 4 2 2 3 7 2" xfId="4377"/>
    <cellStyle name="Comma 4 2 2 3 8" xfId="2894"/>
    <cellStyle name="Comma 4 2 2 4" xfId="201"/>
    <cellStyle name="Comma 4 2 2 4 2" xfId="255"/>
    <cellStyle name="Comma 4 2 2 4 2 2" xfId="1684"/>
    <cellStyle name="Comma 4 2 2 4 2 2 2" xfId="4384"/>
    <cellStyle name="Comma 4 2 2 4 2 3" xfId="2829"/>
    <cellStyle name="Comma 4 2 2 4 2 3 2" xfId="5502"/>
    <cellStyle name="Comma 4 2 2 4 2 4" xfId="1683"/>
    <cellStyle name="Comma 4 2 2 4 2 4 2" xfId="4383"/>
    <cellStyle name="Comma 4 2 2 4 2 5" xfId="2964"/>
    <cellStyle name="Comma 4 2 2 4 3" xfId="1685"/>
    <cellStyle name="Comma 4 2 2 4 3 2" xfId="4385"/>
    <cellStyle name="Comma 4 2 2 4 4" xfId="1686"/>
    <cellStyle name="Comma 4 2 2 4 4 2" xfId="4386"/>
    <cellStyle name="Comma 4 2 2 4 5" xfId="2716"/>
    <cellStyle name="Comma 4 2 2 4 5 2" xfId="5389"/>
    <cellStyle name="Comma 4 2 2 4 6" xfId="2775"/>
    <cellStyle name="Comma 4 2 2 4 6 2" xfId="5448"/>
    <cellStyle name="Comma 4 2 2 4 7" xfId="1682"/>
    <cellStyle name="Comma 4 2 2 4 7 2" xfId="4382"/>
    <cellStyle name="Comma 4 2 2 4 8" xfId="2910"/>
    <cellStyle name="Comma 4 2 2 5" xfId="228"/>
    <cellStyle name="Comma 4 2 2 5 2" xfId="1688"/>
    <cellStyle name="Comma 4 2 2 5 2 2" xfId="1689"/>
    <cellStyle name="Comma 4 2 2 5 2 2 2" xfId="4389"/>
    <cellStyle name="Comma 4 2 2 5 2 3" xfId="4388"/>
    <cellStyle name="Comma 4 2 2 5 3" xfId="1690"/>
    <cellStyle name="Comma 4 2 2 5 3 2" xfId="4390"/>
    <cellStyle name="Comma 4 2 2 5 4" xfId="1691"/>
    <cellStyle name="Comma 4 2 2 5 4 2" xfId="4391"/>
    <cellStyle name="Comma 4 2 2 5 5" xfId="2802"/>
    <cellStyle name="Comma 4 2 2 5 5 2" xfId="5475"/>
    <cellStyle name="Comma 4 2 2 5 6" xfId="1687"/>
    <cellStyle name="Comma 4 2 2 5 6 2" xfId="4387"/>
    <cellStyle name="Comma 4 2 2 5 7" xfId="2937"/>
    <cellStyle name="Comma 4 2 2 6" xfId="1692"/>
    <cellStyle name="Comma 4 2 2 6 2" xfId="1693"/>
    <cellStyle name="Comma 4 2 2 6 2 2" xfId="1694"/>
    <cellStyle name="Comma 4 2 2 6 2 2 2" xfId="4394"/>
    <cellStyle name="Comma 4 2 2 6 2 3" xfId="4393"/>
    <cellStyle name="Comma 4 2 2 6 3" xfId="1695"/>
    <cellStyle name="Comma 4 2 2 6 3 2" xfId="4395"/>
    <cellStyle name="Comma 4 2 2 6 4" xfId="1696"/>
    <cellStyle name="Comma 4 2 2 6 4 2" xfId="4396"/>
    <cellStyle name="Comma 4 2 2 6 5" xfId="4392"/>
    <cellStyle name="Comma 4 2 2 7" xfId="1697"/>
    <cellStyle name="Comma 4 2 2 7 2" xfId="1698"/>
    <cellStyle name="Comma 4 2 2 7 2 2" xfId="4398"/>
    <cellStyle name="Comma 4 2 2 7 3" xfId="1699"/>
    <cellStyle name="Comma 4 2 2 7 3 2" xfId="4399"/>
    <cellStyle name="Comma 4 2 2 7 4" xfId="4397"/>
    <cellStyle name="Comma 4 2 2 8" xfId="1700"/>
    <cellStyle name="Comma 4 2 2 8 2" xfId="1701"/>
    <cellStyle name="Comma 4 2 2 8 2 2" xfId="4401"/>
    <cellStyle name="Comma 4 2 2 8 3" xfId="4400"/>
    <cellStyle name="Comma 4 2 2 9" xfId="1702"/>
    <cellStyle name="Comma 4 2 2 9 2" xfId="4402"/>
    <cellStyle name="Comma 4 2 3" xfId="176"/>
    <cellStyle name="Comma 4 2 3 10" xfId="1704"/>
    <cellStyle name="Comma 4 2 3 10 2" xfId="4404"/>
    <cellStyle name="Comma 4 2 3 11" xfId="2692"/>
    <cellStyle name="Comma 4 2 3 11 2" xfId="5365"/>
    <cellStyle name="Comma 4 2 3 12" xfId="2752"/>
    <cellStyle name="Comma 4 2 3 12 2" xfId="5425"/>
    <cellStyle name="Comma 4 2 3 13" xfId="1703"/>
    <cellStyle name="Comma 4 2 3 13 2" xfId="4403"/>
    <cellStyle name="Comma 4 2 3 14" xfId="2885"/>
    <cellStyle name="Comma 4 2 3 2" xfId="189"/>
    <cellStyle name="Comma 4 2 3 2 10" xfId="2705"/>
    <cellStyle name="Comma 4 2 3 2 10 2" xfId="5378"/>
    <cellStyle name="Comma 4 2 3 2 11" xfId="2765"/>
    <cellStyle name="Comma 4 2 3 2 11 2" xfId="5438"/>
    <cellStyle name="Comma 4 2 3 2 12" xfId="1705"/>
    <cellStyle name="Comma 4 2 3 2 12 2" xfId="4405"/>
    <cellStyle name="Comma 4 2 3 2 13" xfId="2898"/>
    <cellStyle name="Comma 4 2 3 2 2" xfId="218"/>
    <cellStyle name="Comma 4 2 3 2 2 2" xfId="272"/>
    <cellStyle name="Comma 4 2 3 2 2 2 2" xfId="1708"/>
    <cellStyle name="Comma 4 2 3 2 2 2 2 2" xfId="4408"/>
    <cellStyle name="Comma 4 2 3 2 2 2 3" xfId="2846"/>
    <cellStyle name="Comma 4 2 3 2 2 2 3 2" xfId="5519"/>
    <cellStyle name="Comma 4 2 3 2 2 2 4" xfId="1707"/>
    <cellStyle name="Comma 4 2 3 2 2 2 4 2" xfId="4407"/>
    <cellStyle name="Comma 4 2 3 2 2 2 5" xfId="2981"/>
    <cellStyle name="Comma 4 2 3 2 2 3" xfId="1709"/>
    <cellStyle name="Comma 4 2 3 2 2 3 2" xfId="4409"/>
    <cellStyle name="Comma 4 2 3 2 2 4" xfId="1710"/>
    <cellStyle name="Comma 4 2 3 2 2 4 2" xfId="4410"/>
    <cellStyle name="Comma 4 2 3 2 2 5" xfId="2733"/>
    <cellStyle name="Comma 4 2 3 2 2 5 2" xfId="5406"/>
    <cellStyle name="Comma 4 2 3 2 2 6" xfId="2792"/>
    <cellStyle name="Comma 4 2 3 2 2 6 2" xfId="5465"/>
    <cellStyle name="Comma 4 2 3 2 2 7" xfId="1706"/>
    <cellStyle name="Comma 4 2 3 2 2 7 2" xfId="4406"/>
    <cellStyle name="Comma 4 2 3 2 2 8" xfId="2927"/>
    <cellStyle name="Comma 4 2 3 2 3" xfId="245"/>
    <cellStyle name="Comma 4 2 3 2 3 2" xfId="1712"/>
    <cellStyle name="Comma 4 2 3 2 3 2 2" xfId="1713"/>
    <cellStyle name="Comma 4 2 3 2 3 2 2 2" xfId="4413"/>
    <cellStyle name="Comma 4 2 3 2 3 2 3" xfId="4412"/>
    <cellStyle name="Comma 4 2 3 2 3 3" xfId="1714"/>
    <cellStyle name="Comma 4 2 3 2 3 3 2" xfId="4414"/>
    <cellStyle name="Comma 4 2 3 2 3 4" xfId="1715"/>
    <cellStyle name="Comma 4 2 3 2 3 4 2" xfId="4415"/>
    <cellStyle name="Comma 4 2 3 2 3 5" xfId="2819"/>
    <cellStyle name="Comma 4 2 3 2 3 5 2" xfId="5492"/>
    <cellStyle name="Comma 4 2 3 2 3 6" xfId="1711"/>
    <cellStyle name="Comma 4 2 3 2 3 6 2" xfId="4411"/>
    <cellStyle name="Comma 4 2 3 2 3 7" xfId="2954"/>
    <cellStyle name="Comma 4 2 3 2 4" xfId="1716"/>
    <cellStyle name="Comma 4 2 3 2 4 2" xfId="1717"/>
    <cellStyle name="Comma 4 2 3 2 4 2 2" xfId="1718"/>
    <cellStyle name="Comma 4 2 3 2 4 2 2 2" xfId="4418"/>
    <cellStyle name="Comma 4 2 3 2 4 2 3" xfId="4417"/>
    <cellStyle name="Comma 4 2 3 2 4 3" xfId="1719"/>
    <cellStyle name="Comma 4 2 3 2 4 3 2" xfId="4419"/>
    <cellStyle name="Comma 4 2 3 2 4 4" xfId="1720"/>
    <cellStyle name="Comma 4 2 3 2 4 4 2" xfId="4420"/>
    <cellStyle name="Comma 4 2 3 2 4 5" xfId="4416"/>
    <cellStyle name="Comma 4 2 3 2 5" xfId="1721"/>
    <cellStyle name="Comma 4 2 3 2 5 2" xfId="1722"/>
    <cellStyle name="Comma 4 2 3 2 5 2 2" xfId="1723"/>
    <cellStyle name="Comma 4 2 3 2 5 2 2 2" xfId="4423"/>
    <cellStyle name="Comma 4 2 3 2 5 2 3" xfId="4422"/>
    <cellStyle name="Comma 4 2 3 2 5 3" xfId="1724"/>
    <cellStyle name="Comma 4 2 3 2 5 3 2" xfId="4424"/>
    <cellStyle name="Comma 4 2 3 2 5 4" xfId="1725"/>
    <cellStyle name="Comma 4 2 3 2 5 4 2" xfId="4425"/>
    <cellStyle name="Comma 4 2 3 2 5 5" xfId="4421"/>
    <cellStyle name="Comma 4 2 3 2 6" xfId="1726"/>
    <cellStyle name="Comma 4 2 3 2 6 2" xfId="1727"/>
    <cellStyle name="Comma 4 2 3 2 6 2 2" xfId="4427"/>
    <cellStyle name="Comma 4 2 3 2 6 3" xfId="1728"/>
    <cellStyle name="Comma 4 2 3 2 6 3 2" xfId="4428"/>
    <cellStyle name="Comma 4 2 3 2 6 4" xfId="4426"/>
    <cellStyle name="Comma 4 2 3 2 7" xfId="1729"/>
    <cellStyle name="Comma 4 2 3 2 7 2" xfId="1730"/>
    <cellStyle name="Comma 4 2 3 2 7 2 2" xfId="4430"/>
    <cellStyle name="Comma 4 2 3 2 7 3" xfId="4429"/>
    <cellStyle name="Comma 4 2 3 2 8" xfId="1731"/>
    <cellStyle name="Comma 4 2 3 2 8 2" xfId="4431"/>
    <cellStyle name="Comma 4 2 3 2 9" xfId="1732"/>
    <cellStyle name="Comma 4 2 3 2 9 2" xfId="4432"/>
    <cellStyle name="Comma 4 2 3 3" xfId="205"/>
    <cellStyle name="Comma 4 2 3 3 2" xfId="259"/>
    <cellStyle name="Comma 4 2 3 3 2 2" xfId="1735"/>
    <cellStyle name="Comma 4 2 3 3 2 2 2" xfId="4435"/>
    <cellStyle name="Comma 4 2 3 3 2 3" xfId="2833"/>
    <cellStyle name="Comma 4 2 3 3 2 3 2" xfId="5506"/>
    <cellStyle name="Comma 4 2 3 3 2 4" xfId="1734"/>
    <cellStyle name="Comma 4 2 3 3 2 4 2" xfId="4434"/>
    <cellStyle name="Comma 4 2 3 3 2 5" xfId="2968"/>
    <cellStyle name="Comma 4 2 3 3 3" xfId="1736"/>
    <cellStyle name="Comma 4 2 3 3 3 2" xfId="4436"/>
    <cellStyle name="Comma 4 2 3 3 4" xfId="1737"/>
    <cellStyle name="Comma 4 2 3 3 4 2" xfId="4437"/>
    <cellStyle name="Comma 4 2 3 3 5" xfId="2720"/>
    <cellStyle name="Comma 4 2 3 3 5 2" xfId="5393"/>
    <cellStyle name="Comma 4 2 3 3 6" xfId="2779"/>
    <cellStyle name="Comma 4 2 3 3 6 2" xfId="5452"/>
    <cellStyle name="Comma 4 2 3 3 7" xfId="1733"/>
    <cellStyle name="Comma 4 2 3 3 7 2" xfId="4433"/>
    <cellStyle name="Comma 4 2 3 3 8" xfId="2914"/>
    <cellStyle name="Comma 4 2 3 4" xfId="232"/>
    <cellStyle name="Comma 4 2 3 4 2" xfId="1739"/>
    <cellStyle name="Comma 4 2 3 4 2 2" xfId="1740"/>
    <cellStyle name="Comma 4 2 3 4 2 2 2" xfId="4440"/>
    <cellStyle name="Comma 4 2 3 4 2 3" xfId="4439"/>
    <cellStyle name="Comma 4 2 3 4 3" xfId="1741"/>
    <cellStyle name="Comma 4 2 3 4 3 2" xfId="4441"/>
    <cellStyle name="Comma 4 2 3 4 4" xfId="1742"/>
    <cellStyle name="Comma 4 2 3 4 4 2" xfId="4442"/>
    <cellStyle name="Comma 4 2 3 4 5" xfId="2806"/>
    <cellStyle name="Comma 4 2 3 4 5 2" xfId="5479"/>
    <cellStyle name="Comma 4 2 3 4 6" xfId="1738"/>
    <cellStyle name="Comma 4 2 3 4 6 2" xfId="4438"/>
    <cellStyle name="Comma 4 2 3 4 7" xfId="2941"/>
    <cellStyle name="Comma 4 2 3 5" xfId="1743"/>
    <cellStyle name="Comma 4 2 3 5 2" xfId="1744"/>
    <cellStyle name="Comma 4 2 3 5 2 2" xfId="1745"/>
    <cellStyle name="Comma 4 2 3 5 2 2 2" xfId="4445"/>
    <cellStyle name="Comma 4 2 3 5 2 3" xfId="4444"/>
    <cellStyle name="Comma 4 2 3 5 3" xfId="1746"/>
    <cellStyle name="Comma 4 2 3 5 3 2" xfId="4446"/>
    <cellStyle name="Comma 4 2 3 5 4" xfId="1747"/>
    <cellStyle name="Comma 4 2 3 5 4 2" xfId="4447"/>
    <cellStyle name="Comma 4 2 3 5 5" xfId="4443"/>
    <cellStyle name="Comma 4 2 3 6" xfId="1748"/>
    <cellStyle name="Comma 4 2 3 6 2" xfId="1749"/>
    <cellStyle name="Comma 4 2 3 6 2 2" xfId="1750"/>
    <cellStyle name="Comma 4 2 3 6 2 2 2" xfId="4450"/>
    <cellStyle name="Comma 4 2 3 6 2 3" xfId="4449"/>
    <cellStyle name="Comma 4 2 3 6 3" xfId="1751"/>
    <cellStyle name="Comma 4 2 3 6 3 2" xfId="4451"/>
    <cellStyle name="Comma 4 2 3 6 4" xfId="1752"/>
    <cellStyle name="Comma 4 2 3 6 4 2" xfId="4452"/>
    <cellStyle name="Comma 4 2 3 6 5" xfId="4448"/>
    <cellStyle name="Comma 4 2 3 7" xfId="1753"/>
    <cellStyle name="Comma 4 2 3 7 2" xfId="1754"/>
    <cellStyle name="Comma 4 2 3 7 2 2" xfId="4454"/>
    <cellStyle name="Comma 4 2 3 7 3" xfId="1755"/>
    <cellStyle name="Comma 4 2 3 7 3 2" xfId="4455"/>
    <cellStyle name="Comma 4 2 3 7 4" xfId="4453"/>
    <cellStyle name="Comma 4 2 3 8" xfId="1756"/>
    <cellStyle name="Comma 4 2 3 8 2" xfId="1757"/>
    <cellStyle name="Comma 4 2 3 8 2 2" xfId="4457"/>
    <cellStyle name="Comma 4 2 3 8 3" xfId="4456"/>
    <cellStyle name="Comma 4 2 3 9" xfId="1758"/>
    <cellStyle name="Comma 4 2 3 9 2" xfId="4458"/>
    <cellStyle name="Comma 4 2 4" xfId="182"/>
    <cellStyle name="Comma 4 2 4 10" xfId="2698"/>
    <cellStyle name="Comma 4 2 4 10 2" xfId="5371"/>
    <cellStyle name="Comma 4 2 4 11" xfId="2758"/>
    <cellStyle name="Comma 4 2 4 11 2" xfId="5431"/>
    <cellStyle name="Comma 4 2 4 12" xfId="1759"/>
    <cellStyle name="Comma 4 2 4 12 2" xfId="4459"/>
    <cellStyle name="Comma 4 2 4 13" xfId="2891"/>
    <cellStyle name="Comma 4 2 4 2" xfId="211"/>
    <cellStyle name="Comma 4 2 4 2 2" xfId="265"/>
    <cellStyle name="Comma 4 2 4 2 2 2" xfId="1762"/>
    <cellStyle name="Comma 4 2 4 2 2 2 2" xfId="4462"/>
    <cellStyle name="Comma 4 2 4 2 2 3" xfId="2839"/>
    <cellStyle name="Comma 4 2 4 2 2 3 2" xfId="5512"/>
    <cellStyle name="Comma 4 2 4 2 2 4" xfId="1761"/>
    <cellStyle name="Comma 4 2 4 2 2 4 2" xfId="4461"/>
    <cellStyle name="Comma 4 2 4 2 2 5" xfId="2974"/>
    <cellStyle name="Comma 4 2 4 2 3" xfId="1763"/>
    <cellStyle name="Comma 4 2 4 2 3 2" xfId="4463"/>
    <cellStyle name="Comma 4 2 4 2 4" xfId="1764"/>
    <cellStyle name="Comma 4 2 4 2 4 2" xfId="4464"/>
    <cellStyle name="Comma 4 2 4 2 5" xfId="2726"/>
    <cellStyle name="Comma 4 2 4 2 5 2" xfId="5399"/>
    <cellStyle name="Comma 4 2 4 2 6" xfId="2785"/>
    <cellStyle name="Comma 4 2 4 2 6 2" xfId="5458"/>
    <cellStyle name="Comma 4 2 4 2 7" xfId="1760"/>
    <cellStyle name="Comma 4 2 4 2 7 2" xfId="4460"/>
    <cellStyle name="Comma 4 2 4 2 8" xfId="2920"/>
    <cellStyle name="Comma 4 2 4 3" xfId="238"/>
    <cellStyle name="Comma 4 2 4 3 2" xfId="1766"/>
    <cellStyle name="Comma 4 2 4 3 2 2" xfId="1767"/>
    <cellStyle name="Comma 4 2 4 3 2 2 2" xfId="4467"/>
    <cellStyle name="Comma 4 2 4 3 2 3" xfId="4466"/>
    <cellStyle name="Comma 4 2 4 3 3" xfId="1768"/>
    <cellStyle name="Comma 4 2 4 3 3 2" xfId="4468"/>
    <cellStyle name="Comma 4 2 4 3 4" xfId="1769"/>
    <cellStyle name="Comma 4 2 4 3 4 2" xfId="4469"/>
    <cellStyle name="Comma 4 2 4 3 5" xfId="2812"/>
    <cellStyle name="Comma 4 2 4 3 5 2" xfId="5485"/>
    <cellStyle name="Comma 4 2 4 3 6" xfId="1765"/>
    <cellStyle name="Comma 4 2 4 3 6 2" xfId="4465"/>
    <cellStyle name="Comma 4 2 4 3 7" xfId="2947"/>
    <cellStyle name="Comma 4 2 4 4" xfId="1770"/>
    <cellStyle name="Comma 4 2 4 4 2" xfId="1771"/>
    <cellStyle name="Comma 4 2 4 4 2 2" xfId="1772"/>
    <cellStyle name="Comma 4 2 4 4 2 2 2" xfId="4472"/>
    <cellStyle name="Comma 4 2 4 4 2 3" xfId="4471"/>
    <cellStyle name="Comma 4 2 4 4 3" xfId="1773"/>
    <cellStyle name="Comma 4 2 4 4 3 2" xfId="4473"/>
    <cellStyle name="Comma 4 2 4 4 4" xfId="1774"/>
    <cellStyle name="Comma 4 2 4 4 4 2" xfId="4474"/>
    <cellStyle name="Comma 4 2 4 4 5" xfId="4470"/>
    <cellStyle name="Comma 4 2 4 5" xfId="1775"/>
    <cellStyle name="Comma 4 2 4 5 2" xfId="1776"/>
    <cellStyle name="Comma 4 2 4 5 2 2" xfId="1777"/>
    <cellStyle name="Comma 4 2 4 5 2 2 2" xfId="4477"/>
    <cellStyle name="Comma 4 2 4 5 2 3" xfId="4476"/>
    <cellStyle name="Comma 4 2 4 5 3" xfId="1778"/>
    <cellStyle name="Comma 4 2 4 5 3 2" xfId="4478"/>
    <cellStyle name="Comma 4 2 4 5 4" xfId="1779"/>
    <cellStyle name="Comma 4 2 4 5 4 2" xfId="4479"/>
    <cellStyle name="Comma 4 2 4 5 5" xfId="4475"/>
    <cellStyle name="Comma 4 2 4 6" xfId="1780"/>
    <cellStyle name="Comma 4 2 4 6 2" xfId="1781"/>
    <cellStyle name="Comma 4 2 4 6 2 2" xfId="4481"/>
    <cellStyle name="Comma 4 2 4 6 3" xfId="1782"/>
    <cellStyle name="Comma 4 2 4 6 3 2" xfId="4482"/>
    <cellStyle name="Comma 4 2 4 6 4" xfId="4480"/>
    <cellStyle name="Comma 4 2 4 7" xfId="1783"/>
    <cellStyle name="Comma 4 2 4 7 2" xfId="1784"/>
    <cellStyle name="Comma 4 2 4 7 2 2" xfId="4484"/>
    <cellStyle name="Comma 4 2 4 7 3" xfId="4483"/>
    <cellStyle name="Comma 4 2 4 8" xfId="1785"/>
    <cellStyle name="Comma 4 2 4 8 2" xfId="4485"/>
    <cellStyle name="Comma 4 2 4 9" xfId="1786"/>
    <cellStyle name="Comma 4 2 4 9 2" xfId="4486"/>
    <cellStyle name="Comma 4 2 5" xfId="198"/>
    <cellStyle name="Comma 4 2 5 2" xfId="252"/>
    <cellStyle name="Comma 4 2 5 2 2" xfId="1789"/>
    <cellStyle name="Comma 4 2 5 2 2 2" xfId="4489"/>
    <cellStyle name="Comma 4 2 5 2 3" xfId="2826"/>
    <cellStyle name="Comma 4 2 5 2 3 2" xfId="5499"/>
    <cellStyle name="Comma 4 2 5 2 4" xfId="1788"/>
    <cellStyle name="Comma 4 2 5 2 4 2" xfId="4488"/>
    <cellStyle name="Comma 4 2 5 2 5" xfId="2961"/>
    <cellStyle name="Comma 4 2 5 3" xfId="1790"/>
    <cellStyle name="Comma 4 2 5 3 2" xfId="4490"/>
    <cellStyle name="Comma 4 2 5 4" xfId="1791"/>
    <cellStyle name="Comma 4 2 5 4 2" xfId="4491"/>
    <cellStyle name="Comma 4 2 5 5" xfId="2713"/>
    <cellStyle name="Comma 4 2 5 5 2" xfId="5386"/>
    <cellStyle name="Comma 4 2 5 6" xfId="2772"/>
    <cellStyle name="Comma 4 2 5 6 2" xfId="5445"/>
    <cellStyle name="Comma 4 2 5 7" xfId="1787"/>
    <cellStyle name="Comma 4 2 5 7 2" xfId="4487"/>
    <cellStyle name="Comma 4 2 5 8" xfId="2907"/>
    <cellStyle name="Comma 4 2 6" xfId="225"/>
    <cellStyle name="Comma 4 2 6 2" xfId="1793"/>
    <cellStyle name="Comma 4 2 6 2 2" xfId="1794"/>
    <cellStyle name="Comma 4 2 6 2 2 2" xfId="4494"/>
    <cellStyle name="Comma 4 2 6 2 3" xfId="4493"/>
    <cellStyle name="Comma 4 2 6 3" xfId="1795"/>
    <cellStyle name="Comma 4 2 6 3 2" xfId="4495"/>
    <cellStyle name="Comma 4 2 6 4" xfId="1796"/>
    <cellStyle name="Comma 4 2 6 4 2" xfId="4496"/>
    <cellStyle name="Comma 4 2 6 5" xfId="2799"/>
    <cellStyle name="Comma 4 2 6 5 2" xfId="5472"/>
    <cellStyle name="Comma 4 2 6 6" xfId="1792"/>
    <cellStyle name="Comma 4 2 6 6 2" xfId="4492"/>
    <cellStyle name="Comma 4 2 6 7" xfId="2934"/>
    <cellStyle name="Comma 4 2 7" xfId="1797"/>
    <cellStyle name="Comma 4 2 7 2" xfId="1798"/>
    <cellStyle name="Comma 4 2 7 2 2" xfId="1799"/>
    <cellStyle name="Comma 4 2 7 2 2 2" xfId="4499"/>
    <cellStyle name="Comma 4 2 7 2 3" xfId="4498"/>
    <cellStyle name="Comma 4 2 7 3" xfId="1800"/>
    <cellStyle name="Comma 4 2 7 3 2" xfId="4500"/>
    <cellStyle name="Comma 4 2 7 4" xfId="1801"/>
    <cellStyle name="Comma 4 2 7 4 2" xfId="4501"/>
    <cellStyle name="Comma 4 2 7 5" xfId="4497"/>
    <cellStyle name="Comma 4 2 8" xfId="1802"/>
    <cellStyle name="Comma 4 2 8 2" xfId="1803"/>
    <cellStyle name="Comma 4 2 8 2 2" xfId="1804"/>
    <cellStyle name="Comma 4 2 8 2 2 2" xfId="4504"/>
    <cellStyle name="Comma 4 2 8 2 3" xfId="4503"/>
    <cellStyle name="Comma 4 2 8 3" xfId="1805"/>
    <cellStyle name="Comma 4 2 8 3 2" xfId="4505"/>
    <cellStyle name="Comma 4 2 8 4" xfId="1806"/>
    <cellStyle name="Comma 4 2 8 4 2" xfId="4506"/>
    <cellStyle name="Comma 4 2 8 5" xfId="4502"/>
    <cellStyle name="Comma 4 2 9" xfId="1807"/>
    <cellStyle name="Comma 4 2 9 2" xfId="1808"/>
    <cellStyle name="Comma 4 2 9 2 2" xfId="4508"/>
    <cellStyle name="Comma 4 2 9 3" xfId="1809"/>
    <cellStyle name="Comma 4 2 9 3 2" xfId="4509"/>
    <cellStyle name="Comma 4 2 9 4" xfId="4507"/>
    <cellStyle name="Comma 4 3" xfId="249"/>
    <cellStyle name="Comma 4 3 10" xfId="1811"/>
    <cellStyle name="Comma 4 3 10 2" xfId="4511"/>
    <cellStyle name="Comma 4 3 11" xfId="2823"/>
    <cellStyle name="Comma 4 3 11 2" xfId="5496"/>
    <cellStyle name="Comma 4 3 12" xfId="1810"/>
    <cellStyle name="Comma 4 3 12 2" xfId="4510"/>
    <cellStyle name="Comma 4 3 13" xfId="2958"/>
    <cellStyle name="Comma 4 3 2" xfId="1812"/>
    <cellStyle name="Comma 4 3 2 10" xfId="4512"/>
    <cellStyle name="Comma 4 3 2 2" xfId="1813"/>
    <cellStyle name="Comma 4 3 2 2 2" xfId="1814"/>
    <cellStyle name="Comma 4 3 2 2 2 2" xfId="1815"/>
    <cellStyle name="Comma 4 3 2 2 2 2 2" xfId="4515"/>
    <cellStyle name="Comma 4 3 2 2 2 3" xfId="4514"/>
    <cellStyle name="Comma 4 3 2 2 3" xfId="1816"/>
    <cellStyle name="Comma 4 3 2 2 3 2" xfId="4516"/>
    <cellStyle name="Comma 4 3 2 2 4" xfId="1817"/>
    <cellStyle name="Comma 4 3 2 2 4 2" xfId="4517"/>
    <cellStyle name="Comma 4 3 2 2 5" xfId="4513"/>
    <cellStyle name="Comma 4 3 2 3" xfId="1818"/>
    <cellStyle name="Comma 4 3 2 3 2" xfId="1819"/>
    <cellStyle name="Comma 4 3 2 3 2 2" xfId="1820"/>
    <cellStyle name="Comma 4 3 2 3 2 2 2" xfId="4520"/>
    <cellStyle name="Comma 4 3 2 3 2 3" xfId="4519"/>
    <cellStyle name="Comma 4 3 2 3 3" xfId="1821"/>
    <cellStyle name="Comma 4 3 2 3 3 2" xfId="4521"/>
    <cellStyle name="Comma 4 3 2 3 4" xfId="1822"/>
    <cellStyle name="Comma 4 3 2 3 4 2" xfId="4522"/>
    <cellStyle name="Comma 4 3 2 3 5" xfId="4518"/>
    <cellStyle name="Comma 4 3 2 4" xfId="1823"/>
    <cellStyle name="Comma 4 3 2 4 2" xfId="1824"/>
    <cellStyle name="Comma 4 3 2 4 2 2" xfId="1825"/>
    <cellStyle name="Comma 4 3 2 4 2 2 2" xfId="4525"/>
    <cellStyle name="Comma 4 3 2 4 2 3" xfId="4524"/>
    <cellStyle name="Comma 4 3 2 4 3" xfId="1826"/>
    <cellStyle name="Comma 4 3 2 4 3 2" xfId="4526"/>
    <cellStyle name="Comma 4 3 2 4 4" xfId="1827"/>
    <cellStyle name="Comma 4 3 2 4 4 2" xfId="4527"/>
    <cellStyle name="Comma 4 3 2 4 5" xfId="4523"/>
    <cellStyle name="Comma 4 3 2 5" xfId="1828"/>
    <cellStyle name="Comma 4 3 2 5 2" xfId="1829"/>
    <cellStyle name="Comma 4 3 2 5 2 2" xfId="1830"/>
    <cellStyle name="Comma 4 3 2 5 2 2 2" xfId="4530"/>
    <cellStyle name="Comma 4 3 2 5 2 3" xfId="4529"/>
    <cellStyle name="Comma 4 3 2 5 3" xfId="1831"/>
    <cellStyle name="Comma 4 3 2 5 3 2" xfId="4531"/>
    <cellStyle name="Comma 4 3 2 5 4" xfId="1832"/>
    <cellStyle name="Comma 4 3 2 5 4 2" xfId="4532"/>
    <cellStyle name="Comma 4 3 2 5 5" xfId="4528"/>
    <cellStyle name="Comma 4 3 2 6" xfId="1833"/>
    <cellStyle name="Comma 4 3 2 6 2" xfId="1834"/>
    <cellStyle name="Comma 4 3 2 6 2 2" xfId="4534"/>
    <cellStyle name="Comma 4 3 2 6 3" xfId="1835"/>
    <cellStyle name="Comma 4 3 2 6 3 2" xfId="4535"/>
    <cellStyle name="Comma 4 3 2 6 4" xfId="4533"/>
    <cellStyle name="Comma 4 3 2 7" xfId="1836"/>
    <cellStyle name="Comma 4 3 2 7 2" xfId="1837"/>
    <cellStyle name="Comma 4 3 2 7 2 2" xfId="4537"/>
    <cellStyle name="Comma 4 3 2 7 3" xfId="4536"/>
    <cellStyle name="Comma 4 3 2 8" xfId="1838"/>
    <cellStyle name="Comma 4 3 2 8 2" xfId="4538"/>
    <cellStyle name="Comma 4 3 2 9" xfId="1839"/>
    <cellStyle name="Comma 4 3 2 9 2" xfId="4539"/>
    <cellStyle name="Comma 4 3 3" xfId="1840"/>
    <cellStyle name="Comma 4 3 3 2" xfId="1841"/>
    <cellStyle name="Comma 4 3 3 2 2" xfId="1842"/>
    <cellStyle name="Comma 4 3 3 2 2 2" xfId="4542"/>
    <cellStyle name="Comma 4 3 3 2 3" xfId="4541"/>
    <cellStyle name="Comma 4 3 3 3" xfId="1843"/>
    <cellStyle name="Comma 4 3 3 3 2" xfId="4543"/>
    <cellStyle name="Comma 4 3 3 4" xfId="1844"/>
    <cellStyle name="Comma 4 3 3 4 2" xfId="4544"/>
    <cellStyle name="Comma 4 3 3 5" xfId="4540"/>
    <cellStyle name="Comma 4 3 4" xfId="1845"/>
    <cellStyle name="Comma 4 3 4 2" xfId="1846"/>
    <cellStyle name="Comma 4 3 4 2 2" xfId="1847"/>
    <cellStyle name="Comma 4 3 4 2 2 2" xfId="4547"/>
    <cellStyle name="Comma 4 3 4 2 3" xfId="4546"/>
    <cellStyle name="Comma 4 3 4 3" xfId="1848"/>
    <cellStyle name="Comma 4 3 4 3 2" xfId="4548"/>
    <cellStyle name="Comma 4 3 4 4" xfId="1849"/>
    <cellStyle name="Comma 4 3 4 4 2" xfId="4549"/>
    <cellStyle name="Comma 4 3 4 5" xfId="4545"/>
    <cellStyle name="Comma 4 3 5" xfId="1850"/>
    <cellStyle name="Comma 4 3 5 2" xfId="1851"/>
    <cellStyle name="Comma 4 3 5 2 2" xfId="1852"/>
    <cellStyle name="Comma 4 3 5 2 2 2" xfId="4552"/>
    <cellStyle name="Comma 4 3 5 2 3" xfId="4551"/>
    <cellStyle name="Comma 4 3 5 3" xfId="1853"/>
    <cellStyle name="Comma 4 3 5 3 2" xfId="4553"/>
    <cellStyle name="Comma 4 3 5 4" xfId="1854"/>
    <cellStyle name="Comma 4 3 5 4 2" xfId="4554"/>
    <cellStyle name="Comma 4 3 5 5" xfId="4550"/>
    <cellStyle name="Comma 4 3 6" xfId="1855"/>
    <cellStyle name="Comma 4 3 6 2" xfId="1856"/>
    <cellStyle name="Comma 4 3 6 2 2" xfId="1857"/>
    <cellStyle name="Comma 4 3 6 2 2 2" xfId="4557"/>
    <cellStyle name="Comma 4 3 6 2 3" xfId="4556"/>
    <cellStyle name="Comma 4 3 6 3" xfId="1858"/>
    <cellStyle name="Comma 4 3 6 3 2" xfId="4558"/>
    <cellStyle name="Comma 4 3 6 4" xfId="1859"/>
    <cellStyle name="Comma 4 3 6 4 2" xfId="4559"/>
    <cellStyle name="Comma 4 3 6 5" xfId="4555"/>
    <cellStyle name="Comma 4 3 7" xfId="1860"/>
    <cellStyle name="Comma 4 3 7 2" xfId="1861"/>
    <cellStyle name="Comma 4 3 7 2 2" xfId="4561"/>
    <cellStyle name="Comma 4 3 7 3" xfId="1862"/>
    <cellStyle name="Comma 4 3 7 3 2" xfId="4562"/>
    <cellStyle name="Comma 4 3 7 4" xfId="4560"/>
    <cellStyle name="Comma 4 3 8" xfId="1863"/>
    <cellStyle name="Comma 4 3 8 2" xfId="1864"/>
    <cellStyle name="Comma 4 3 8 2 2" xfId="4564"/>
    <cellStyle name="Comma 4 3 8 3" xfId="4563"/>
    <cellStyle name="Comma 4 3 9" xfId="1865"/>
    <cellStyle name="Comma 4 3 9 2" xfId="4565"/>
    <cellStyle name="Comma 4 4" xfId="1866"/>
    <cellStyle name="Comma 4 4 10" xfId="1867"/>
    <cellStyle name="Comma 4 4 10 2" xfId="4567"/>
    <cellStyle name="Comma 4 4 11" xfId="4566"/>
    <cellStyle name="Comma 4 4 2" xfId="1868"/>
    <cellStyle name="Comma 4 4 2 10" xfId="4568"/>
    <cellStyle name="Comma 4 4 2 2" xfId="1869"/>
    <cellStyle name="Comma 4 4 2 2 2" xfId="1870"/>
    <cellStyle name="Comma 4 4 2 2 2 2" xfId="1871"/>
    <cellStyle name="Comma 4 4 2 2 2 2 2" xfId="4571"/>
    <cellStyle name="Comma 4 4 2 2 2 3" xfId="4570"/>
    <cellStyle name="Comma 4 4 2 2 3" xfId="1872"/>
    <cellStyle name="Comma 4 4 2 2 3 2" xfId="4572"/>
    <cellStyle name="Comma 4 4 2 2 4" xfId="1873"/>
    <cellStyle name="Comma 4 4 2 2 4 2" xfId="4573"/>
    <cellStyle name="Comma 4 4 2 2 5" xfId="4569"/>
    <cellStyle name="Comma 4 4 2 3" xfId="1874"/>
    <cellStyle name="Comma 4 4 2 3 2" xfId="1875"/>
    <cellStyle name="Comma 4 4 2 3 2 2" xfId="1876"/>
    <cellStyle name="Comma 4 4 2 3 2 2 2" xfId="4576"/>
    <cellStyle name="Comma 4 4 2 3 2 3" xfId="4575"/>
    <cellStyle name="Comma 4 4 2 3 3" xfId="1877"/>
    <cellStyle name="Comma 4 4 2 3 3 2" xfId="4577"/>
    <cellStyle name="Comma 4 4 2 3 4" xfId="1878"/>
    <cellStyle name="Comma 4 4 2 3 4 2" xfId="4578"/>
    <cellStyle name="Comma 4 4 2 3 5" xfId="4574"/>
    <cellStyle name="Comma 4 4 2 4" xfId="1879"/>
    <cellStyle name="Comma 4 4 2 4 2" xfId="1880"/>
    <cellStyle name="Comma 4 4 2 4 2 2" xfId="1881"/>
    <cellStyle name="Comma 4 4 2 4 2 2 2" xfId="4581"/>
    <cellStyle name="Comma 4 4 2 4 2 3" xfId="4580"/>
    <cellStyle name="Comma 4 4 2 4 3" xfId="1882"/>
    <cellStyle name="Comma 4 4 2 4 3 2" xfId="4582"/>
    <cellStyle name="Comma 4 4 2 4 4" xfId="1883"/>
    <cellStyle name="Comma 4 4 2 4 4 2" xfId="4583"/>
    <cellStyle name="Comma 4 4 2 4 5" xfId="4579"/>
    <cellStyle name="Comma 4 4 2 5" xfId="1884"/>
    <cellStyle name="Comma 4 4 2 5 2" xfId="1885"/>
    <cellStyle name="Comma 4 4 2 5 2 2" xfId="1886"/>
    <cellStyle name="Comma 4 4 2 5 2 2 2" xfId="4586"/>
    <cellStyle name="Comma 4 4 2 5 2 3" xfId="4585"/>
    <cellStyle name="Comma 4 4 2 5 3" xfId="1887"/>
    <cellStyle name="Comma 4 4 2 5 3 2" xfId="4587"/>
    <cellStyle name="Comma 4 4 2 5 4" xfId="1888"/>
    <cellStyle name="Comma 4 4 2 5 4 2" xfId="4588"/>
    <cellStyle name="Comma 4 4 2 5 5" xfId="4584"/>
    <cellStyle name="Comma 4 4 2 6" xfId="1889"/>
    <cellStyle name="Comma 4 4 2 6 2" xfId="1890"/>
    <cellStyle name="Comma 4 4 2 6 2 2" xfId="4590"/>
    <cellStyle name="Comma 4 4 2 6 3" xfId="1891"/>
    <cellStyle name="Comma 4 4 2 6 3 2" xfId="4591"/>
    <cellStyle name="Comma 4 4 2 6 4" xfId="4589"/>
    <cellStyle name="Comma 4 4 2 7" xfId="1892"/>
    <cellStyle name="Comma 4 4 2 7 2" xfId="1893"/>
    <cellStyle name="Comma 4 4 2 7 2 2" xfId="4593"/>
    <cellStyle name="Comma 4 4 2 7 3" xfId="4592"/>
    <cellStyle name="Comma 4 4 2 8" xfId="1894"/>
    <cellStyle name="Comma 4 4 2 8 2" xfId="4594"/>
    <cellStyle name="Comma 4 4 2 9" xfId="1895"/>
    <cellStyle name="Comma 4 4 2 9 2" xfId="4595"/>
    <cellStyle name="Comma 4 4 3" xfId="1896"/>
    <cellStyle name="Comma 4 4 3 2" xfId="1897"/>
    <cellStyle name="Comma 4 4 3 2 2" xfId="1898"/>
    <cellStyle name="Comma 4 4 3 2 2 2" xfId="4598"/>
    <cellStyle name="Comma 4 4 3 2 3" xfId="4597"/>
    <cellStyle name="Comma 4 4 3 3" xfId="1899"/>
    <cellStyle name="Comma 4 4 3 3 2" xfId="4599"/>
    <cellStyle name="Comma 4 4 3 4" xfId="1900"/>
    <cellStyle name="Comma 4 4 3 4 2" xfId="4600"/>
    <cellStyle name="Comma 4 4 3 5" xfId="4596"/>
    <cellStyle name="Comma 4 4 4" xfId="1901"/>
    <cellStyle name="Comma 4 4 4 2" xfId="1902"/>
    <cellStyle name="Comma 4 4 4 2 2" xfId="1903"/>
    <cellStyle name="Comma 4 4 4 2 2 2" xfId="4603"/>
    <cellStyle name="Comma 4 4 4 2 3" xfId="4602"/>
    <cellStyle name="Comma 4 4 4 3" xfId="1904"/>
    <cellStyle name="Comma 4 4 4 3 2" xfId="4604"/>
    <cellStyle name="Comma 4 4 4 4" xfId="1905"/>
    <cellStyle name="Comma 4 4 4 4 2" xfId="4605"/>
    <cellStyle name="Comma 4 4 4 5" xfId="4601"/>
    <cellStyle name="Comma 4 4 5" xfId="1906"/>
    <cellStyle name="Comma 4 4 5 2" xfId="1907"/>
    <cellStyle name="Comma 4 4 5 2 2" xfId="1908"/>
    <cellStyle name="Comma 4 4 5 2 2 2" xfId="4608"/>
    <cellStyle name="Comma 4 4 5 2 3" xfId="4607"/>
    <cellStyle name="Comma 4 4 5 3" xfId="1909"/>
    <cellStyle name="Comma 4 4 5 3 2" xfId="4609"/>
    <cellStyle name="Comma 4 4 5 4" xfId="1910"/>
    <cellStyle name="Comma 4 4 5 4 2" xfId="4610"/>
    <cellStyle name="Comma 4 4 5 5" xfId="4606"/>
    <cellStyle name="Comma 4 4 6" xfId="1911"/>
    <cellStyle name="Comma 4 4 6 2" xfId="1912"/>
    <cellStyle name="Comma 4 4 6 2 2" xfId="1913"/>
    <cellStyle name="Comma 4 4 6 2 2 2" xfId="4613"/>
    <cellStyle name="Comma 4 4 6 2 3" xfId="4612"/>
    <cellStyle name="Comma 4 4 6 3" xfId="1914"/>
    <cellStyle name="Comma 4 4 6 3 2" xfId="4614"/>
    <cellStyle name="Comma 4 4 6 4" xfId="1915"/>
    <cellStyle name="Comma 4 4 6 4 2" xfId="4615"/>
    <cellStyle name="Comma 4 4 6 5" xfId="4611"/>
    <cellStyle name="Comma 4 4 7" xfId="1916"/>
    <cellStyle name="Comma 4 4 7 2" xfId="1917"/>
    <cellStyle name="Comma 4 4 7 2 2" xfId="4617"/>
    <cellStyle name="Comma 4 4 7 3" xfId="1918"/>
    <cellStyle name="Comma 4 4 7 3 2" xfId="4618"/>
    <cellStyle name="Comma 4 4 7 4" xfId="4616"/>
    <cellStyle name="Comma 4 4 8" xfId="1919"/>
    <cellStyle name="Comma 4 4 8 2" xfId="1920"/>
    <cellStyle name="Comma 4 4 8 2 2" xfId="4620"/>
    <cellStyle name="Comma 4 4 8 3" xfId="4619"/>
    <cellStyle name="Comma 4 4 9" xfId="1921"/>
    <cellStyle name="Comma 4 4 9 2" xfId="4621"/>
    <cellStyle name="Comma 4 5" xfId="1922"/>
    <cellStyle name="Comma 4 5 10" xfId="4622"/>
    <cellStyle name="Comma 4 5 2" xfId="1923"/>
    <cellStyle name="Comma 4 5 2 2" xfId="1924"/>
    <cellStyle name="Comma 4 5 2 2 2" xfId="1925"/>
    <cellStyle name="Comma 4 5 2 2 2 2" xfId="4625"/>
    <cellStyle name="Comma 4 5 2 2 3" xfId="4624"/>
    <cellStyle name="Comma 4 5 2 3" xfId="1926"/>
    <cellStyle name="Comma 4 5 2 3 2" xfId="4626"/>
    <cellStyle name="Comma 4 5 2 4" xfId="1927"/>
    <cellStyle name="Comma 4 5 2 4 2" xfId="4627"/>
    <cellStyle name="Comma 4 5 2 5" xfId="4623"/>
    <cellStyle name="Comma 4 5 3" xfId="1928"/>
    <cellStyle name="Comma 4 5 3 2" xfId="1929"/>
    <cellStyle name="Comma 4 5 3 2 2" xfId="1930"/>
    <cellStyle name="Comma 4 5 3 2 2 2" xfId="4630"/>
    <cellStyle name="Comma 4 5 3 2 3" xfId="4629"/>
    <cellStyle name="Comma 4 5 3 3" xfId="1931"/>
    <cellStyle name="Comma 4 5 3 3 2" xfId="4631"/>
    <cellStyle name="Comma 4 5 3 4" xfId="1932"/>
    <cellStyle name="Comma 4 5 3 4 2" xfId="4632"/>
    <cellStyle name="Comma 4 5 3 5" xfId="4628"/>
    <cellStyle name="Comma 4 5 4" xfId="1933"/>
    <cellStyle name="Comma 4 5 4 2" xfId="1934"/>
    <cellStyle name="Comma 4 5 4 2 2" xfId="1935"/>
    <cellStyle name="Comma 4 5 4 2 2 2" xfId="4635"/>
    <cellStyle name="Comma 4 5 4 2 3" xfId="4634"/>
    <cellStyle name="Comma 4 5 4 3" xfId="1936"/>
    <cellStyle name="Comma 4 5 4 3 2" xfId="4636"/>
    <cellStyle name="Comma 4 5 4 4" xfId="1937"/>
    <cellStyle name="Comma 4 5 4 4 2" xfId="4637"/>
    <cellStyle name="Comma 4 5 4 5" xfId="4633"/>
    <cellStyle name="Comma 4 5 5" xfId="1938"/>
    <cellStyle name="Comma 4 5 5 2" xfId="1939"/>
    <cellStyle name="Comma 4 5 5 2 2" xfId="1940"/>
    <cellStyle name="Comma 4 5 5 2 2 2" xfId="4640"/>
    <cellStyle name="Comma 4 5 5 2 3" xfId="4639"/>
    <cellStyle name="Comma 4 5 5 3" xfId="1941"/>
    <cellStyle name="Comma 4 5 5 3 2" xfId="4641"/>
    <cellStyle name="Comma 4 5 5 4" xfId="1942"/>
    <cellStyle name="Comma 4 5 5 4 2" xfId="4642"/>
    <cellStyle name="Comma 4 5 5 5" xfId="4638"/>
    <cellStyle name="Comma 4 5 6" xfId="1943"/>
    <cellStyle name="Comma 4 5 6 2" xfId="1944"/>
    <cellStyle name="Comma 4 5 6 2 2" xfId="4644"/>
    <cellStyle name="Comma 4 5 6 3" xfId="1945"/>
    <cellStyle name="Comma 4 5 6 3 2" xfId="4645"/>
    <cellStyle name="Comma 4 5 6 4" xfId="4643"/>
    <cellStyle name="Comma 4 5 7" xfId="1946"/>
    <cellStyle name="Comma 4 5 7 2" xfId="1947"/>
    <cellStyle name="Comma 4 5 7 2 2" xfId="4647"/>
    <cellStyle name="Comma 4 5 7 3" xfId="4646"/>
    <cellStyle name="Comma 4 5 8" xfId="1948"/>
    <cellStyle name="Comma 4 5 8 2" xfId="4648"/>
    <cellStyle name="Comma 4 5 9" xfId="1949"/>
    <cellStyle name="Comma 4 5 9 2" xfId="4649"/>
    <cellStyle name="Comma 4 6" xfId="1950"/>
    <cellStyle name="Comma 4 6 2" xfId="1951"/>
    <cellStyle name="Comma 4 6 2 2" xfId="1952"/>
    <cellStyle name="Comma 4 6 2 2 2" xfId="4652"/>
    <cellStyle name="Comma 4 6 2 3" xfId="4651"/>
    <cellStyle name="Comma 4 6 3" xfId="1953"/>
    <cellStyle name="Comma 4 6 3 2" xfId="4653"/>
    <cellStyle name="Comma 4 6 4" xfId="1954"/>
    <cellStyle name="Comma 4 6 4 2" xfId="4654"/>
    <cellStyle name="Comma 4 6 5" xfId="4650"/>
    <cellStyle name="Comma 4 7" xfId="1955"/>
    <cellStyle name="Comma 4 7 2" xfId="1956"/>
    <cellStyle name="Comma 4 7 2 2" xfId="1957"/>
    <cellStyle name="Comma 4 7 2 2 2" xfId="4657"/>
    <cellStyle name="Comma 4 7 2 3" xfId="4656"/>
    <cellStyle name="Comma 4 7 3" xfId="1958"/>
    <cellStyle name="Comma 4 7 3 2" xfId="4658"/>
    <cellStyle name="Comma 4 7 4" xfId="1959"/>
    <cellStyle name="Comma 4 7 4 2" xfId="4659"/>
    <cellStyle name="Comma 4 7 5" xfId="4655"/>
    <cellStyle name="Comma 4 8" xfId="1960"/>
    <cellStyle name="Comma 4 8 2" xfId="1961"/>
    <cellStyle name="Comma 4 8 2 2" xfId="1962"/>
    <cellStyle name="Comma 4 8 2 2 2" xfId="4662"/>
    <cellStyle name="Comma 4 8 2 3" xfId="4661"/>
    <cellStyle name="Comma 4 8 3" xfId="1963"/>
    <cellStyle name="Comma 4 8 3 2" xfId="4663"/>
    <cellStyle name="Comma 4 8 4" xfId="1964"/>
    <cellStyle name="Comma 4 8 4 2" xfId="4664"/>
    <cellStyle name="Comma 4 8 5" xfId="4660"/>
    <cellStyle name="Comma 4 9" xfId="1965"/>
    <cellStyle name="Comma 4 9 2" xfId="1966"/>
    <cellStyle name="Comma 4 9 2 2" xfId="1967"/>
    <cellStyle name="Comma 4 9 2 2 2" xfId="4667"/>
    <cellStyle name="Comma 4 9 2 3" xfId="4666"/>
    <cellStyle name="Comma 4 9 3" xfId="1968"/>
    <cellStyle name="Comma 4 9 3 2" xfId="4668"/>
    <cellStyle name="Comma 4 9 4" xfId="1969"/>
    <cellStyle name="Comma 4 9 4 2" xfId="4669"/>
    <cellStyle name="Comma 4 9 5" xfId="4665"/>
    <cellStyle name="Comma 5" xfId="222"/>
    <cellStyle name="Comma 5 10" xfId="1971"/>
    <cellStyle name="Comma 5 10 2" xfId="1972"/>
    <cellStyle name="Comma 5 10 2 2" xfId="4672"/>
    <cellStyle name="Comma 5 10 3" xfId="1973"/>
    <cellStyle name="Comma 5 10 3 2" xfId="4673"/>
    <cellStyle name="Comma 5 10 4" xfId="4671"/>
    <cellStyle name="Comma 5 11" xfId="1974"/>
    <cellStyle name="Comma 5 11 2" xfId="1975"/>
    <cellStyle name="Comma 5 11 2 2" xfId="4675"/>
    <cellStyle name="Comma 5 11 3" xfId="4674"/>
    <cellStyle name="Comma 5 12" xfId="1976"/>
    <cellStyle name="Comma 5 12 2" xfId="4676"/>
    <cellStyle name="Comma 5 13" xfId="1977"/>
    <cellStyle name="Comma 5 13 2" xfId="4677"/>
    <cellStyle name="Comma 5 14" xfId="2796"/>
    <cellStyle name="Comma 5 14 2" xfId="5469"/>
    <cellStyle name="Comma 5 15" xfId="1970"/>
    <cellStyle name="Comma 5 15 2" xfId="4670"/>
    <cellStyle name="Comma 5 16" xfId="2931"/>
    <cellStyle name="Comma 5 2" xfId="1978"/>
    <cellStyle name="Comma 5 2 10" xfId="1979"/>
    <cellStyle name="Comma 5 2 10 2" xfId="4679"/>
    <cellStyle name="Comma 5 2 11" xfId="4678"/>
    <cellStyle name="Comma 5 2 2" xfId="1980"/>
    <cellStyle name="Comma 5 2 2 10" xfId="4680"/>
    <cellStyle name="Comma 5 2 2 2" xfId="1981"/>
    <cellStyle name="Comma 5 2 2 2 2" xfId="1982"/>
    <cellStyle name="Comma 5 2 2 2 2 2" xfId="1983"/>
    <cellStyle name="Comma 5 2 2 2 2 2 2" xfId="4683"/>
    <cellStyle name="Comma 5 2 2 2 2 3" xfId="4682"/>
    <cellStyle name="Comma 5 2 2 2 3" xfId="1984"/>
    <cellStyle name="Comma 5 2 2 2 3 2" xfId="4684"/>
    <cellStyle name="Comma 5 2 2 2 4" xfId="1985"/>
    <cellStyle name="Comma 5 2 2 2 4 2" xfId="4685"/>
    <cellStyle name="Comma 5 2 2 2 5" xfId="4681"/>
    <cellStyle name="Comma 5 2 2 3" xfId="1986"/>
    <cellStyle name="Comma 5 2 2 3 2" xfId="1987"/>
    <cellStyle name="Comma 5 2 2 3 2 2" xfId="1988"/>
    <cellStyle name="Comma 5 2 2 3 2 2 2" xfId="4688"/>
    <cellStyle name="Comma 5 2 2 3 2 3" xfId="4687"/>
    <cellStyle name="Comma 5 2 2 3 3" xfId="1989"/>
    <cellStyle name="Comma 5 2 2 3 3 2" xfId="4689"/>
    <cellStyle name="Comma 5 2 2 3 4" xfId="1990"/>
    <cellStyle name="Comma 5 2 2 3 4 2" xfId="4690"/>
    <cellStyle name="Comma 5 2 2 3 5" xfId="4686"/>
    <cellStyle name="Comma 5 2 2 4" xfId="1991"/>
    <cellStyle name="Comma 5 2 2 4 2" xfId="1992"/>
    <cellStyle name="Comma 5 2 2 4 2 2" xfId="1993"/>
    <cellStyle name="Comma 5 2 2 4 2 2 2" xfId="4693"/>
    <cellStyle name="Comma 5 2 2 4 2 3" xfId="4692"/>
    <cellStyle name="Comma 5 2 2 4 3" xfId="1994"/>
    <cellStyle name="Comma 5 2 2 4 3 2" xfId="4694"/>
    <cellStyle name="Comma 5 2 2 4 4" xfId="1995"/>
    <cellStyle name="Comma 5 2 2 4 4 2" xfId="4695"/>
    <cellStyle name="Comma 5 2 2 4 5" xfId="4691"/>
    <cellStyle name="Comma 5 2 2 5" xfId="1996"/>
    <cellStyle name="Comma 5 2 2 5 2" xfId="1997"/>
    <cellStyle name="Comma 5 2 2 5 2 2" xfId="1998"/>
    <cellStyle name="Comma 5 2 2 5 2 2 2" xfId="4698"/>
    <cellStyle name="Comma 5 2 2 5 2 3" xfId="4697"/>
    <cellStyle name="Comma 5 2 2 5 3" xfId="1999"/>
    <cellStyle name="Comma 5 2 2 5 3 2" xfId="4699"/>
    <cellStyle name="Comma 5 2 2 5 4" xfId="2000"/>
    <cellStyle name="Comma 5 2 2 5 4 2" xfId="4700"/>
    <cellStyle name="Comma 5 2 2 5 5" xfId="4696"/>
    <cellStyle name="Comma 5 2 2 6" xfId="2001"/>
    <cellStyle name="Comma 5 2 2 6 2" xfId="2002"/>
    <cellStyle name="Comma 5 2 2 6 2 2" xfId="4702"/>
    <cellStyle name="Comma 5 2 2 6 3" xfId="2003"/>
    <cellStyle name="Comma 5 2 2 6 3 2" xfId="4703"/>
    <cellStyle name="Comma 5 2 2 6 4" xfId="4701"/>
    <cellStyle name="Comma 5 2 2 7" xfId="2004"/>
    <cellStyle name="Comma 5 2 2 7 2" xfId="2005"/>
    <cellStyle name="Comma 5 2 2 7 2 2" xfId="4705"/>
    <cellStyle name="Comma 5 2 2 7 3" xfId="4704"/>
    <cellStyle name="Comma 5 2 2 8" xfId="2006"/>
    <cellStyle name="Comma 5 2 2 8 2" xfId="4706"/>
    <cellStyle name="Comma 5 2 2 9" xfId="2007"/>
    <cellStyle name="Comma 5 2 2 9 2" xfId="4707"/>
    <cellStyle name="Comma 5 2 3" xfId="2008"/>
    <cellStyle name="Comma 5 2 3 2" xfId="2009"/>
    <cellStyle name="Comma 5 2 3 2 2" xfId="2010"/>
    <cellStyle name="Comma 5 2 3 2 2 2" xfId="4710"/>
    <cellStyle name="Comma 5 2 3 2 3" xfId="4709"/>
    <cellStyle name="Comma 5 2 3 3" xfId="2011"/>
    <cellStyle name="Comma 5 2 3 3 2" xfId="4711"/>
    <cellStyle name="Comma 5 2 3 4" xfId="2012"/>
    <cellStyle name="Comma 5 2 3 4 2" xfId="4712"/>
    <cellStyle name="Comma 5 2 3 5" xfId="4708"/>
    <cellStyle name="Comma 5 2 4" xfId="2013"/>
    <cellStyle name="Comma 5 2 4 2" xfId="2014"/>
    <cellStyle name="Comma 5 2 4 2 2" xfId="2015"/>
    <cellStyle name="Comma 5 2 4 2 2 2" xfId="4715"/>
    <cellStyle name="Comma 5 2 4 2 3" xfId="4714"/>
    <cellStyle name="Comma 5 2 4 3" xfId="2016"/>
    <cellStyle name="Comma 5 2 4 3 2" xfId="4716"/>
    <cellStyle name="Comma 5 2 4 4" xfId="2017"/>
    <cellStyle name="Comma 5 2 4 4 2" xfId="4717"/>
    <cellStyle name="Comma 5 2 4 5" xfId="4713"/>
    <cellStyle name="Comma 5 2 5" xfId="2018"/>
    <cellStyle name="Comma 5 2 5 2" xfId="2019"/>
    <cellStyle name="Comma 5 2 5 2 2" xfId="2020"/>
    <cellStyle name="Comma 5 2 5 2 2 2" xfId="4720"/>
    <cellStyle name="Comma 5 2 5 2 3" xfId="4719"/>
    <cellStyle name="Comma 5 2 5 3" xfId="2021"/>
    <cellStyle name="Comma 5 2 5 3 2" xfId="4721"/>
    <cellStyle name="Comma 5 2 5 4" xfId="2022"/>
    <cellStyle name="Comma 5 2 5 4 2" xfId="4722"/>
    <cellStyle name="Comma 5 2 5 5" xfId="4718"/>
    <cellStyle name="Comma 5 2 6" xfId="2023"/>
    <cellStyle name="Comma 5 2 6 2" xfId="2024"/>
    <cellStyle name="Comma 5 2 6 2 2" xfId="2025"/>
    <cellStyle name="Comma 5 2 6 2 2 2" xfId="4725"/>
    <cellStyle name="Comma 5 2 6 2 3" xfId="4724"/>
    <cellStyle name="Comma 5 2 6 3" xfId="2026"/>
    <cellStyle name="Comma 5 2 6 3 2" xfId="4726"/>
    <cellStyle name="Comma 5 2 6 4" xfId="2027"/>
    <cellStyle name="Comma 5 2 6 4 2" xfId="4727"/>
    <cellStyle name="Comma 5 2 6 5" xfId="4723"/>
    <cellStyle name="Comma 5 2 7" xfId="2028"/>
    <cellStyle name="Comma 5 2 7 2" xfId="2029"/>
    <cellStyle name="Comma 5 2 7 2 2" xfId="4729"/>
    <cellStyle name="Comma 5 2 7 3" xfId="2030"/>
    <cellStyle name="Comma 5 2 7 3 2" xfId="4730"/>
    <cellStyle name="Comma 5 2 7 4" xfId="4728"/>
    <cellStyle name="Comma 5 2 8" xfId="2031"/>
    <cellStyle name="Comma 5 2 8 2" xfId="2032"/>
    <cellStyle name="Comma 5 2 8 2 2" xfId="4732"/>
    <cellStyle name="Comma 5 2 8 3" xfId="4731"/>
    <cellStyle name="Comma 5 2 9" xfId="2033"/>
    <cellStyle name="Comma 5 2 9 2" xfId="4733"/>
    <cellStyle name="Comma 5 3" xfId="2034"/>
    <cellStyle name="Comma 5 3 10" xfId="2035"/>
    <cellStyle name="Comma 5 3 10 2" xfId="4735"/>
    <cellStyle name="Comma 5 3 11" xfId="4734"/>
    <cellStyle name="Comma 5 3 2" xfId="2036"/>
    <cellStyle name="Comma 5 3 2 10" xfId="4736"/>
    <cellStyle name="Comma 5 3 2 2" xfId="2037"/>
    <cellStyle name="Comma 5 3 2 2 2" xfId="2038"/>
    <cellStyle name="Comma 5 3 2 2 2 2" xfId="2039"/>
    <cellStyle name="Comma 5 3 2 2 2 2 2" xfId="4739"/>
    <cellStyle name="Comma 5 3 2 2 2 3" xfId="4738"/>
    <cellStyle name="Comma 5 3 2 2 3" xfId="2040"/>
    <cellStyle name="Comma 5 3 2 2 3 2" xfId="4740"/>
    <cellStyle name="Comma 5 3 2 2 4" xfId="2041"/>
    <cellStyle name="Comma 5 3 2 2 4 2" xfId="4741"/>
    <cellStyle name="Comma 5 3 2 2 5" xfId="4737"/>
    <cellStyle name="Comma 5 3 2 3" xfId="2042"/>
    <cellStyle name="Comma 5 3 2 3 2" xfId="2043"/>
    <cellStyle name="Comma 5 3 2 3 2 2" xfId="2044"/>
    <cellStyle name="Comma 5 3 2 3 2 2 2" xfId="4744"/>
    <cellStyle name="Comma 5 3 2 3 2 3" xfId="4743"/>
    <cellStyle name="Comma 5 3 2 3 3" xfId="2045"/>
    <cellStyle name="Comma 5 3 2 3 3 2" xfId="4745"/>
    <cellStyle name="Comma 5 3 2 3 4" xfId="2046"/>
    <cellStyle name="Comma 5 3 2 3 4 2" xfId="4746"/>
    <cellStyle name="Comma 5 3 2 3 5" xfId="4742"/>
    <cellStyle name="Comma 5 3 2 4" xfId="2047"/>
    <cellStyle name="Comma 5 3 2 4 2" xfId="2048"/>
    <cellStyle name="Comma 5 3 2 4 2 2" xfId="2049"/>
    <cellStyle name="Comma 5 3 2 4 2 2 2" xfId="4749"/>
    <cellStyle name="Comma 5 3 2 4 2 3" xfId="4748"/>
    <cellStyle name="Comma 5 3 2 4 3" xfId="2050"/>
    <cellStyle name="Comma 5 3 2 4 3 2" xfId="4750"/>
    <cellStyle name="Comma 5 3 2 4 4" xfId="2051"/>
    <cellStyle name="Comma 5 3 2 4 4 2" xfId="4751"/>
    <cellStyle name="Comma 5 3 2 4 5" xfId="4747"/>
    <cellStyle name="Comma 5 3 2 5" xfId="2052"/>
    <cellStyle name="Comma 5 3 2 5 2" xfId="2053"/>
    <cellStyle name="Comma 5 3 2 5 2 2" xfId="2054"/>
    <cellStyle name="Comma 5 3 2 5 2 2 2" xfId="4754"/>
    <cellStyle name="Comma 5 3 2 5 2 3" xfId="4753"/>
    <cellStyle name="Comma 5 3 2 5 3" xfId="2055"/>
    <cellStyle name="Comma 5 3 2 5 3 2" xfId="4755"/>
    <cellStyle name="Comma 5 3 2 5 4" xfId="2056"/>
    <cellStyle name="Comma 5 3 2 5 4 2" xfId="4756"/>
    <cellStyle name="Comma 5 3 2 5 5" xfId="4752"/>
    <cellStyle name="Comma 5 3 2 6" xfId="2057"/>
    <cellStyle name="Comma 5 3 2 6 2" xfId="2058"/>
    <cellStyle name="Comma 5 3 2 6 2 2" xfId="4758"/>
    <cellStyle name="Comma 5 3 2 6 3" xfId="2059"/>
    <cellStyle name="Comma 5 3 2 6 3 2" xfId="4759"/>
    <cellStyle name="Comma 5 3 2 6 4" xfId="4757"/>
    <cellStyle name="Comma 5 3 2 7" xfId="2060"/>
    <cellStyle name="Comma 5 3 2 7 2" xfId="2061"/>
    <cellStyle name="Comma 5 3 2 7 2 2" xfId="4761"/>
    <cellStyle name="Comma 5 3 2 7 3" xfId="4760"/>
    <cellStyle name="Comma 5 3 2 8" xfId="2062"/>
    <cellStyle name="Comma 5 3 2 8 2" xfId="4762"/>
    <cellStyle name="Comma 5 3 2 9" xfId="2063"/>
    <cellStyle name="Comma 5 3 2 9 2" xfId="4763"/>
    <cellStyle name="Comma 5 3 3" xfId="2064"/>
    <cellStyle name="Comma 5 3 3 2" xfId="2065"/>
    <cellStyle name="Comma 5 3 3 2 2" xfId="2066"/>
    <cellStyle name="Comma 5 3 3 2 2 2" xfId="4766"/>
    <cellStyle name="Comma 5 3 3 2 3" xfId="4765"/>
    <cellStyle name="Comma 5 3 3 3" xfId="2067"/>
    <cellStyle name="Comma 5 3 3 3 2" xfId="4767"/>
    <cellStyle name="Comma 5 3 3 4" xfId="2068"/>
    <cellStyle name="Comma 5 3 3 4 2" xfId="4768"/>
    <cellStyle name="Comma 5 3 3 5" xfId="4764"/>
    <cellStyle name="Comma 5 3 4" xfId="2069"/>
    <cellStyle name="Comma 5 3 4 2" xfId="2070"/>
    <cellStyle name="Comma 5 3 4 2 2" xfId="2071"/>
    <cellStyle name="Comma 5 3 4 2 2 2" xfId="4771"/>
    <cellStyle name="Comma 5 3 4 2 3" xfId="4770"/>
    <cellStyle name="Comma 5 3 4 3" xfId="2072"/>
    <cellStyle name="Comma 5 3 4 3 2" xfId="4772"/>
    <cellStyle name="Comma 5 3 4 4" xfId="2073"/>
    <cellStyle name="Comma 5 3 4 4 2" xfId="4773"/>
    <cellStyle name="Comma 5 3 4 5" xfId="4769"/>
    <cellStyle name="Comma 5 3 5" xfId="2074"/>
    <cellStyle name="Comma 5 3 5 2" xfId="2075"/>
    <cellStyle name="Comma 5 3 5 2 2" xfId="2076"/>
    <cellStyle name="Comma 5 3 5 2 2 2" xfId="4776"/>
    <cellStyle name="Comma 5 3 5 2 3" xfId="4775"/>
    <cellStyle name="Comma 5 3 5 3" xfId="2077"/>
    <cellStyle name="Comma 5 3 5 3 2" xfId="4777"/>
    <cellStyle name="Comma 5 3 5 4" xfId="2078"/>
    <cellStyle name="Comma 5 3 5 4 2" xfId="4778"/>
    <cellStyle name="Comma 5 3 5 5" xfId="4774"/>
    <cellStyle name="Comma 5 3 6" xfId="2079"/>
    <cellStyle name="Comma 5 3 6 2" xfId="2080"/>
    <cellStyle name="Comma 5 3 6 2 2" xfId="2081"/>
    <cellStyle name="Comma 5 3 6 2 2 2" xfId="4781"/>
    <cellStyle name="Comma 5 3 6 2 3" xfId="4780"/>
    <cellStyle name="Comma 5 3 6 3" xfId="2082"/>
    <cellStyle name="Comma 5 3 6 3 2" xfId="4782"/>
    <cellStyle name="Comma 5 3 6 4" xfId="2083"/>
    <cellStyle name="Comma 5 3 6 4 2" xfId="4783"/>
    <cellStyle name="Comma 5 3 6 5" xfId="4779"/>
    <cellStyle name="Comma 5 3 7" xfId="2084"/>
    <cellStyle name="Comma 5 3 7 2" xfId="2085"/>
    <cellStyle name="Comma 5 3 7 2 2" xfId="4785"/>
    <cellStyle name="Comma 5 3 7 3" xfId="2086"/>
    <cellStyle name="Comma 5 3 7 3 2" xfId="4786"/>
    <cellStyle name="Comma 5 3 7 4" xfId="4784"/>
    <cellStyle name="Comma 5 3 8" xfId="2087"/>
    <cellStyle name="Comma 5 3 8 2" xfId="2088"/>
    <cellStyle name="Comma 5 3 8 2 2" xfId="4788"/>
    <cellStyle name="Comma 5 3 8 3" xfId="4787"/>
    <cellStyle name="Comma 5 3 9" xfId="2089"/>
    <cellStyle name="Comma 5 3 9 2" xfId="4789"/>
    <cellStyle name="Comma 5 4" xfId="2090"/>
    <cellStyle name="Comma 5 4 10" xfId="2091"/>
    <cellStyle name="Comma 5 4 10 2" xfId="4791"/>
    <cellStyle name="Comma 5 4 11" xfId="4790"/>
    <cellStyle name="Comma 5 4 2" xfId="2092"/>
    <cellStyle name="Comma 5 4 2 10" xfId="4792"/>
    <cellStyle name="Comma 5 4 2 2" xfId="2093"/>
    <cellStyle name="Comma 5 4 2 2 2" xfId="2094"/>
    <cellStyle name="Comma 5 4 2 2 2 2" xfId="2095"/>
    <cellStyle name="Comma 5 4 2 2 2 2 2" xfId="4795"/>
    <cellStyle name="Comma 5 4 2 2 2 3" xfId="4794"/>
    <cellStyle name="Comma 5 4 2 2 3" xfId="2096"/>
    <cellStyle name="Comma 5 4 2 2 3 2" xfId="4796"/>
    <cellStyle name="Comma 5 4 2 2 4" xfId="2097"/>
    <cellStyle name="Comma 5 4 2 2 4 2" xfId="4797"/>
    <cellStyle name="Comma 5 4 2 2 5" xfId="4793"/>
    <cellStyle name="Comma 5 4 2 3" xfId="2098"/>
    <cellStyle name="Comma 5 4 2 3 2" xfId="2099"/>
    <cellStyle name="Comma 5 4 2 3 2 2" xfId="2100"/>
    <cellStyle name="Comma 5 4 2 3 2 2 2" xfId="4800"/>
    <cellStyle name="Comma 5 4 2 3 2 3" xfId="4799"/>
    <cellStyle name="Comma 5 4 2 3 3" xfId="2101"/>
    <cellStyle name="Comma 5 4 2 3 3 2" xfId="4801"/>
    <cellStyle name="Comma 5 4 2 3 4" xfId="2102"/>
    <cellStyle name="Comma 5 4 2 3 4 2" xfId="4802"/>
    <cellStyle name="Comma 5 4 2 3 5" xfId="4798"/>
    <cellStyle name="Comma 5 4 2 4" xfId="2103"/>
    <cellStyle name="Comma 5 4 2 4 2" xfId="2104"/>
    <cellStyle name="Comma 5 4 2 4 2 2" xfId="2105"/>
    <cellStyle name="Comma 5 4 2 4 2 2 2" xfId="4805"/>
    <cellStyle name="Comma 5 4 2 4 2 3" xfId="4804"/>
    <cellStyle name="Comma 5 4 2 4 3" xfId="2106"/>
    <cellStyle name="Comma 5 4 2 4 3 2" xfId="4806"/>
    <cellStyle name="Comma 5 4 2 4 4" xfId="2107"/>
    <cellStyle name="Comma 5 4 2 4 4 2" xfId="4807"/>
    <cellStyle name="Comma 5 4 2 4 5" xfId="4803"/>
    <cellStyle name="Comma 5 4 2 5" xfId="2108"/>
    <cellStyle name="Comma 5 4 2 5 2" xfId="2109"/>
    <cellStyle name="Comma 5 4 2 5 2 2" xfId="2110"/>
    <cellStyle name="Comma 5 4 2 5 2 2 2" xfId="4810"/>
    <cellStyle name="Comma 5 4 2 5 2 3" xfId="4809"/>
    <cellStyle name="Comma 5 4 2 5 3" xfId="2111"/>
    <cellStyle name="Comma 5 4 2 5 3 2" xfId="4811"/>
    <cellStyle name="Comma 5 4 2 5 4" xfId="2112"/>
    <cellStyle name="Comma 5 4 2 5 4 2" xfId="4812"/>
    <cellStyle name="Comma 5 4 2 5 5" xfId="4808"/>
    <cellStyle name="Comma 5 4 2 6" xfId="2113"/>
    <cellStyle name="Comma 5 4 2 6 2" xfId="2114"/>
    <cellStyle name="Comma 5 4 2 6 2 2" xfId="4814"/>
    <cellStyle name="Comma 5 4 2 6 3" xfId="2115"/>
    <cellStyle name="Comma 5 4 2 6 3 2" xfId="4815"/>
    <cellStyle name="Comma 5 4 2 6 4" xfId="4813"/>
    <cellStyle name="Comma 5 4 2 7" xfId="2116"/>
    <cellStyle name="Comma 5 4 2 7 2" xfId="2117"/>
    <cellStyle name="Comma 5 4 2 7 2 2" xfId="4817"/>
    <cellStyle name="Comma 5 4 2 7 3" xfId="4816"/>
    <cellStyle name="Comma 5 4 2 8" xfId="2118"/>
    <cellStyle name="Comma 5 4 2 8 2" xfId="4818"/>
    <cellStyle name="Comma 5 4 2 9" xfId="2119"/>
    <cellStyle name="Comma 5 4 2 9 2" xfId="4819"/>
    <cellStyle name="Comma 5 4 3" xfId="2120"/>
    <cellStyle name="Comma 5 4 3 2" xfId="2121"/>
    <cellStyle name="Comma 5 4 3 2 2" xfId="2122"/>
    <cellStyle name="Comma 5 4 3 2 2 2" xfId="4822"/>
    <cellStyle name="Comma 5 4 3 2 3" xfId="4821"/>
    <cellStyle name="Comma 5 4 3 3" xfId="2123"/>
    <cellStyle name="Comma 5 4 3 3 2" xfId="4823"/>
    <cellStyle name="Comma 5 4 3 4" xfId="2124"/>
    <cellStyle name="Comma 5 4 3 4 2" xfId="4824"/>
    <cellStyle name="Comma 5 4 3 5" xfId="4820"/>
    <cellStyle name="Comma 5 4 4" xfId="2125"/>
    <cellStyle name="Comma 5 4 4 2" xfId="2126"/>
    <cellStyle name="Comma 5 4 4 2 2" xfId="2127"/>
    <cellStyle name="Comma 5 4 4 2 2 2" xfId="4827"/>
    <cellStyle name="Comma 5 4 4 2 3" xfId="4826"/>
    <cellStyle name="Comma 5 4 4 3" xfId="2128"/>
    <cellStyle name="Comma 5 4 4 3 2" xfId="4828"/>
    <cellStyle name="Comma 5 4 4 4" xfId="2129"/>
    <cellStyle name="Comma 5 4 4 4 2" xfId="4829"/>
    <cellStyle name="Comma 5 4 4 5" xfId="4825"/>
    <cellStyle name="Comma 5 4 5" xfId="2130"/>
    <cellStyle name="Comma 5 4 5 2" xfId="2131"/>
    <cellStyle name="Comma 5 4 5 2 2" xfId="2132"/>
    <cellStyle name="Comma 5 4 5 2 2 2" xfId="4832"/>
    <cellStyle name="Comma 5 4 5 2 3" xfId="4831"/>
    <cellStyle name="Comma 5 4 5 3" xfId="2133"/>
    <cellStyle name="Comma 5 4 5 3 2" xfId="4833"/>
    <cellStyle name="Comma 5 4 5 4" xfId="2134"/>
    <cellStyle name="Comma 5 4 5 4 2" xfId="4834"/>
    <cellStyle name="Comma 5 4 5 5" xfId="4830"/>
    <cellStyle name="Comma 5 4 6" xfId="2135"/>
    <cellStyle name="Comma 5 4 6 2" xfId="2136"/>
    <cellStyle name="Comma 5 4 6 2 2" xfId="2137"/>
    <cellStyle name="Comma 5 4 6 2 2 2" xfId="4837"/>
    <cellStyle name="Comma 5 4 6 2 3" xfId="4836"/>
    <cellStyle name="Comma 5 4 6 3" xfId="2138"/>
    <cellStyle name="Comma 5 4 6 3 2" xfId="4838"/>
    <cellStyle name="Comma 5 4 6 4" xfId="2139"/>
    <cellStyle name="Comma 5 4 6 4 2" xfId="4839"/>
    <cellStyle name="Comma 5 4 6 5" xfId="4835"/>
    <cellStyle name="Comma 5 4 7" xfId="2140"/>
    <cellStyle name="Comma 5 4 7 2" xfId="2141"/>
    <cellStyle name="Comma 5 4 7 2 2" xfId="4841"/>
    <cellStyle name="Comma 5 4 7 3" xfId="2142"/>
    <cellStyle name="Comma 5 4 7 3 2" xfId="4842"/>
    <cellStyle name="Comma 5 4 7 4" xfId="4840"/>
    <cellStyle name="Comma 5 4 8" xfId="2143"/>
    <cellStyle name="Comma 5 4 8 2" xfId="2144"/>
    <cellStyle name="Comma 5 4 8 2 2" xfId="4844"/>
    <cellStyle name="Comma 5 4 8 3" xfId="4843"/>
    <cellStyle name="Comma 5 4 9" xfId="2145"/>
    <cellStyle name="Comma 5 4 9 2" xfId="4845"/>
    <cellStyle name="Comma 5 5" xfId="2146"/>
    <cellStyle name="Comma 5 5 10" xfId="4846"/>
    <cellStyle name="Comma 5 5 2" xfId="2147"/>
    <cellStyle name="Comma 5 5 2 2" xfId="2148"/>
    <cellStyle name="Comma 5 5 2 2 2" xfId="2149"/>
    <cellStyle name="Comma 5 5 2 2 2 2" xfId="4849"/>
    <cellStyle name="Comma 5 5 2 2 3" xfId="4848"/>
    <cellStyle name="Comma 5 5 2 3" xfId="2150"/>
    <cellStyle name="Comma 5 5 2 3 2" xfId="4850"/>
    <cellStyle name="Comma 5 5 2 4" xfId="2151"/>
    <cellStyle name="Comma 5 5 2 4 2" xfId="4851"/>
    <cellStyle name="Comma 5 5 2 5" xfId="4847"/>
    <cellStyle name="Comma 5 5 3" xfId="2152"/>
    <cellStyle name="Comma 5 5 3 2" xfId="2153"/>
    <cellStyle name="Comma 5 5 3 2 2" xfId="2154"/>
    <cellStyle name="Comma 5 5 3 2 2 2" xfId="4854"/>
    <cellStyle name="Comma 5 5 3 2 3" xfId="4853"/>
    <cellStyle name="Comma 5 5 3 3" xfId="2155"/>
    <cellStyle name="Comma 5 5 3 3 2" xfId="4855"/>
    <cellStyle name="Comma 5 5 3 4" xfId="2156"/>
    <cellStyle name="Comma 5 5 3 4 2" xfId="4856"/>
    <cellStyle name="Comma 5 5 3 5" xfId="4852"/>
    <cellStyle name="Comma 5 5 4" xfId="2157"/>
    <cellStyle name="Comma 5 5 4 2" xfId="2158"/>
    <cellStyle name="Comma 5 5 4 2 2" xfId="2159"/>
    <cellStyle name="Comma 5 5 4 2 2 2" xfId="4859"/>
    <cellStyle name="Comma 5 5 4 2 3" xfId="4858"/>
    <cellStyle name="Comma 5 5 4 3" xfId="2160"/>
    <cellStyle name="Comma 5 5 4 3 2" xfId="4860"/>
    <cellStyle name="Comma 5 5 4 4" xfId="2161"/>
    <cellStyle name="Comma 5 5 4 4 2" xfId="4861"/>
    <cellStyle name="Comma 5 5 4 5" xfId="4857"/>
    <cellStyle name="Comma 5 5 5" xfId="2162"/>
    <cellStyle name="Comma 5 5 5 2" xfId="2163"/>
    <cellStyle name="Comma 5 5 5 2 2" xfId="2164"/>
    <cellStyle name="Comma 5 5 5 2 2 2" xfId="4864"/>
    <cellStyle name="Comma 5 5 5 2 3" xfId="4863"/>
    <cellStyle name="Comma 5 5 5 3" xfId="2165"/>
    <cellStyle name="Comma 5 5 5 3 2" xfId="4865"/>
    <cellStyle name="Comma 5 5 5 4" xfId="2166"/>
    <cellStyle name="Comma 5 5 5 4 2" xfId="4866"/>
    <cellStyle name="Comma 5 5 5 5" xfId="4862"/>
    <cellStyle name="Comma 5 5 6" xfId="2167"/>
    <cellStyle name="Comma 5 5 6 2" xfId="2168"/>
    <cellStyle name="Comma 5 5 6 2 2" xfId="4868"/>
    <cellStyle name="Comma 5 5 6 3" xfId="2169"/>
    <cellStyle name="Comma 5 5 6 3 2" xfId="4869"/>
    <cellStyle name="Comma 5 5 6 4" xfId="4867"/>
    <cellStyle name="Comma 5 5 7" xfId="2170"/>
    <cellStyle name="Comma 5 5 7 2" xfId="2171"/>
    <cellStyle name="Comma 5 5 7 2 2" xfId="4871"/>
    <cellStyle name="Comma 5 5 7 3" xfId="4870"/>
    <cellStyle name="Comma 5 5 8" xfId="2172"/>
    <cellStyle name="Comma 5 5 8 2" xfId="4872"/>
    <cellStyle name="Comma 5 5 9" xfId="2173"/>
    <cellStyle name="Comma 5 5 9 2" xfId="4873"/>
    <cellStyle name="Comma 5 6" xfId="2174"/>
    <cellStyle name="Comma 5 6 2" xfId="2175"/>
    <cellStyle name="Comma 5 6 2 2" xfId="2176"/>
    <cellStyle name="Comma 5 6 2 2 2" xfId="4876"/>
    <cellStyle name="Comma 5 6 2 3" xfId="4875"/>
    <cellStyle name="Comma 5 6 3" xfId="2177"/>
    <cellStyle name="Comma 5 6 3 2" xfId="4877"/>
    <cellStyle name="Comma 5 6 4" xfId="2178"/>
    <cellStyle name="Comma 5 6 4 2" xfId="4878"/>
    <cellStyle name="Comma 5 6 5" xfId="4874"/>
    <cellStyle name="Comma 5 7" xfId="2179"/>
    <cellStyle name="Comma 5 7 2" xfId="2180"/>
    <cellStyle name="Comma 5 7 2 2" xfId="2181"/>
    <cellStyle name="Comma 5 7 2 2 2" xfId="4881"/>
    <cellStyle name="Comma 5 7 2 3" xfId="4880"/>
    <cellStyle name="Comma 5 7 3" xfId="2182"/>
    <cellStyle name="Comma 5 7 3 2" xfId="4882"/>
    <cellStyle name="Comma 5 7 4" xfId="2183"/>
    <cellStyle name="Comma 5 7 4 2" xfId="4883"/>
    <cellStyle name="Comma 5 7 5" xfId="4879"/>
    <cellStyle name="Comma 5 8" xfId="2184"/>
    <cellStyle name="Comma 5 8 2" xfId="2185"/>
    <cellStyle name="Comma 5 8 2 2" xfId="2186"/>
    <cellStyle name="Comma 5 8 2 2 2" xfId="4886"/>
    <cellStyle name="Comma 5 8 2 3" xfId="4885"/>
    <cellStyle name="Comma 5 8 3" xfId="2187"/>
    <cellStyle name="Comma 5 8 3 2" xfId="4887"/>
    <cellStyle name="Comma 5 8 4" xfId="2188"/>
    <cellStyle name="Comma 5 8 4 2" xfId="4888"/>
    <cellStyle name="Comma 5 8 5" xfId="4884"/>
    <cellStyle name="Comma 5 9" xfId="2189"/>
    <cellStyle name="Comma 5 9 2" xfId="2190"/>
    <cellStyle name="Comma 5 9 2 2" xfId="2191"/>
    <cellStyle name="Comma 5 9 2 2 2" xfId="4891"/>
    <cellStyle name="Comma 5 9 2 3" xfId="4890"/>
    <cellStyle name="Comma 5 9 3" xfId="2192"/>
    <cellStyle name="Comma 5 9 3 2" xfId="4892"/>
    <cellStyle name="Comma 5 9 4" xfId="2193"/>
    <cellStyle name="Comma 5 9 4 2" xfId="4893"/>
    <cellStyle name="Comma 5 9 5" xfId="4889"/>
    <cellStyle name="Comma 6" xfId="2194"/>
    <cellStyle name="Comma 6 10" xfId="2195"/>
    <cellStyle name="Comma 6 10 2" xfId="2196"/>
    <cellStyle name="Comma 6 10 2 2" xfId="4896"/>
    <cellStyle name="Comma 6 10 3" xfId="2197"/>
    <cellStyle name="Comma 6 10 3 2" xfId="4897"/>
    <cellStyle name="Comma 6 10 4" xfId="4895"/>
    <cellStyle name="Comma 6 11" xfId="2198"/>
    <cellStyle name="Comma 6 11 2" xfId="2199"/>
    <cellStyle name="Comma 6 11 2 2" xfId="4899"/>
    <cellStyle name="Comma 6 11 3" xfId="4898"/>
    <cellStyle name="Comma 6 12" xfId="2200"/>
    <cellStyle name="Comma 6 12 2" xfId="4900"/>
    <cellStyle name="Comma 6 13" xfId="2201"/>
    <cellStyle name="Comma 6 13 2" xfId="4901"/>
    <cellStyle name="Comma 6 14" xfId="4894"/>
    <cellStyle name="Comma 6 2" xfId="2202"/>
    <cellStyle name="Comma 6 2 10" xfId="2203"/>
    <cellStyle name="Comma 6 2 10 2" xfId="4903"/>
    <cellStyle name="Comma 6 2 11" xfId="4902"/>
    <cellStyle name="Comma 6 2 2" xfId="2204"/>
    <cellStyle name="Comma 6 2 2 10" xfId="4904"/>
    <cellStyle name="Comma 6 2 2 2" xfId="2205"/>
    <cellStyle name="Comma 6 2 2 2 2" xfId="2206"/>
    <cellStyle name="Comma 6 2 2 2 2 2" xfId="2207"/>
    <cellStyle name="Comma 6 2 2 2 2 2 2" xfId="4907"/>
    <cellStyle name="Comma 6 2 2 2 2 3" xfId="4906"/>
    <cellStyle name="Comma 6 2 2 2 3" xfId="2208"/>
    <cellStyle name="Comma 6 2 2 2 3 2" xfId="4908"/>
    <cellStyle name="Comma 6 2 2 2 4" xfId="2209"/>
    <cellStyle name="Comma 6 2 2 2 4 2" xfId="4909"/>
    <cellStyle name="Comma 6 2 2 2 5" xfId="4905"/>
    <cellStyle name="Comma 6 2 2 3" xfId="2210"/>
    <cellStyle name="Comma 6 2 2 3 2" xfId="2211"/>
    <cellStyle name="Comma 6 2 2 3 2 2" xfId="2212"/>
    <cellStyle name="Comma 6 2 2 3 2 2 2" xfId="4912"/>
    <cellStyle name="Comma 6 2 2 3 2 3" xfId="4911"/>
    <cellStyle name="Comma 6 2 2 3 3" xfId="2213"/>
    <cellStyle name="Comma 6 2 2 3 3 2" xfId="4913"/>
    <cellStyle name="Comma 6 2 2 3 4" xfId="2214"/>
    <cellStyle name="Comma 6 2 2 3 4 2" xfId="4914"/>
    <cellStyle name="Comma 6 2 2 3 5" xfId="4910"/>
    <cellStyle name="Comma 6 2 2 4" xfId="2215"/>
    <cellStyle name="Comma 6 2 2 4 2" xfId="2216"/>
    <cellStyle name="Comma 6 2 2 4 2 2" xfId="2217"/>
    <cellStyle name="Comma 6 2 2 4 2 2 2" xfId="4917"/>
    <cellStyle name="Comma 6 2 2 4 2 3" xfId="4916"/>
    <cellStyle name="Comma 6 2 2 4 3" xfId="2218"/>
    <cellStyle name="Comma 6 2 2 4 3 2" xfId="4918"/>
    <cellStyle name="Comma 6 2 2 4 4" xfId="2219"/>
    <cellStyle name="Comma 6 2 2 4 4 2" xfId="4919"/>
    <cellStyle name="Comma 6 2 2 4 5" xfId="4915"/>
    <cellStyle name="Comma 6 2 2 5" xfId="2220"/>
    <cellStyle name="Comma 6 2 2 5 2" xfId="2221"/>
    <cellStyle name="Comma 6 2 2 5 2 2" xfId="2222"/>
    <cellStyle name="Comma 6 2 2 5 2 2 2" xfId="4922"/>
    <cellStyle name="Comma 6 2 2 5 2 3" xfId="4921"/>
    <cellStyle name="Comma 6 2 2 5 3" xfId="2223"/>
    <cellStyle name="Comma 6 2 2 5 3 2" xfId="4923"/>
    <cellStyle name="Comma 6 2 2 5 4" xfId="2224"/>
    <cellStyle name="Comma 6 2 2 5 4 2" xfId="4924"/>
    <cellStyle name="Comma 6 2 2 5 5" xfId="4920"/>
    <cellStyle name="Comma 6 2 2 6" xfId="2225"/>
    <cellStyle name="Comma 6 2 2 6 2" xfId="2226"/>
    <cellStyle name="Comma 6 2 2 6 2 2" xfId="4926"/>
    <cellStyle name="Comma 6 2 2 6 3" xfId="2227"/>
    <cellStyle name="Comma 6 2 2 6 3 2" xfId="4927"/>
    <cellStyle name="Comma 6 2 2 6 4" xfId="4925"/>
    <cellStyle name="Comma 6 2 2 7" xfId="2228"/>
    <cellStyle name="Comma 6 2 2 7 2" xfId="2229"/>
    <cellStyle name="Comma 6 2 2 7 2 2" xfId="4929"/>
    <cellStyle name="Comma 6 2 2 7 3" xfId="4928"/>
    <cellStyle name="Comma 6 2 2 8" xfId="2230"/>
    <cellStyle name="Comma 6 2 2 8 2" xfId="4930"/>
    <cellStyle name="Comma 6 2 2 9" xfId="2231"/>
    <cellStyle name="Comma 6 2 2 9 2" xfId="4931"/>
    <cellStyle name="Comma 6 2 3" xfId="2232"/>
    <cellStyle name="Comma 6 2 3 2" xfId="2233"/>
    <cellStyle name="Comma 6 2 3 2 2" xfId="2234"/>
    <cellStyle name="Comma 6 2 3 2 2 2" xfId="4934"/>
    <cellStyle name="Comma 6 2 3 2 3" xfId="4933"/>
    <cellStyle name="Comma 6 2 3 3" xfId="2235"/>
    <cellStyle name="Comma 6 2 3 3 2" xfId="4935"/>
    <cellStyle name="Comma 6 2 3 4" xfId="2236"/>
    <cellStyle name="Comma 6 2 3 4 2" xfId="4936"/>
    <cellStyle name="Comma 6 2 3 5" xfId="4932"/>
    <cellStyle name="Comma 6 2 4" xfId="2237"/>
    <cellStyle name="Comma 6 2 4 2" xfId="2238"/>
    <cellStyle name="Comma 6 2 4 2 2" xfId="2239"/>
    <cellStyle name="Comma 6 2 4 2 2 2" xfId="4939"/>
    <cellStyle name="Comma 6 2 4 2 3" xfId="4938"/>
    <cellStyle name="Comma 6 2 4 3" xfId="2240"/>
    <cellStyle name="Comma 6 2 4 3 2" xfId="4940"/>
    <cellStyle name="Comma 6 2 4 4" xfId="2241"/>
    <cellStyle name="Comma 6 2 4 4 2" xfId="4941"/>
    <cellStyle name="Comma 6 2 4 5" xfId="4937"/>
    <cellStyle name="Comma 6 2 5" xfId="2242"/>
    <cellStyle name="Comma 6 2 5 2" xfId="2243"/>
    <cellStyle name="Comma 6 2 5 2 2" xfId="2244"/>
    <cellStyle name="Comma 6 2 5 2 2 2" xfId="4944"/>
    <cellStyle name="Comma 6 2 5 2 3" xfId="4943"/>
    <cellStyle name="Comma 6 2 5 3" xfId="2245"/>
    <cellStyle name="Comma 6 2 5 3 2" xfId="4945"/>
    <cellStyle name="Comma 6 2 5 4" xfId="2246"/>
    <cellStyle name="Comma 6 2 5 4 2" xfId="4946"/>
    <cellStyle name="Comma 6 2 5 5" xfId="4942"/>
    <cellStyle name="Comma 6 2 6" xfId="2247"/>
    <cellStyle name="Comma 6 2 6 2" xfId="2248"/>
    <cellStyle name="Comma 6 2 6 2 2" xfId="2249"/>
    <cellStyle name="Comma 6 2 6 2 2 2" xfId="4949"/>
    <cellStyle name="Comma 6 2 6 2 3" xfId="4948"/>
    <cellStyle name="Comma 6 2 6 3" xfId="2250"/>
    <cellStyle name="Comma 6 2 6 3 2" xfId="4950"/>
    <cellStyle name="Comma 6 2 6 4" xfId="2251"/>
    <cellStyle name="Comma 6 2 6 4 2" xfId="4951"/>
    <cellStyle name="Comma 6 2 6 5" xfId="4947"/>
    <cellStyle name="Comma 6 2 7" xfId="2252"/>
    <cellStyle name="Comma 6 2 7 2" xfId="2253"/>
    <cellStyle name="Comma 6 2 7 2 2" xfId="4953"/>
    <cellStyle name="Comma 6 2 7 3" xfId="2254"/>
    <cellStyle name="Comma 6 2 7 3 2" xfId="4954"/>
    <cellStyle name="Comma 6 2 7 4" xfId="4952"/>
    <cellStyle name="Comma 6 2 8" xfId="2255"/>
    <cellStyle name="Comma 6 2 8 2" xfId="2256"/>
    <cellStyle name="Comma 6 2 8 2 2" xfId="4956"/>
    <cellStyle name="Comma 6 2 8 3" xfId="4955"/>
    <cellStyle name="Comma 6 2 9" xfId="2257"/>
    <cellStyle name="Comma 6 2 9 2" xfId="4957"/>
    <cellStyle name="Comma 6 3" xfId="2258"/>
    <cellStyle name="Comma 6 3 10" xfId="2259"/>
    <cellStyle name="Comma 6 3 10 2" xfId="4959"/>
    <cellStyle name="Comma 6 3 11" xfId="4958"/>
    <cellStyle name="Comma 6 3 2" xfId="2260"/>
    <cellStyle name="Comma 6 3 2 10" xfId="4960"/>
    <cellStyle name="Comma 6 3 2 2" xfId="2261"/>
    <cellStyle name="Comma 6 3 2 2 2" xfId="2262"/>
    <cellStyle name="Comma 6 3 2 2 2 2" xfId="2263"/>
    <cellStyle name="Comma 6 3 2 2 2 2 2" xfId="4963"/>
    <cellStyle name="Comma 6 3 2 2 2 3" xfId="4962"/>
    <cellStyle name="Comma 6 3 2 2 3" xfId="2264"/>
    <cellStyle name="Comma 6 3 2 2 3 2" xfId="4964"/>
    <cellStyle name="Comma 6 3 2 2 4" xfId="2265"/>
    <cellStyle name="Comma 6 3 2 2 4 2" xfId="4965"/>
    <cellStyle name="Comma 6 3 2 2 5" xfId="4961"/>
    <cellStyle name="Comma 6 3 2 3" xfId="2266"/>
    <cellStyle name="Comma 6 3 2 3 2" xfId="2267"/>
    <cellStyle name="Comma 6 3 2 3 2 2" xfId="2268"/>
    <cellStyle name="Comma 6 3 2 3 2 2 2" xfId="4968"/>
    <cellStyle name="Comma 6 3 2 3 2 3" xfId="4967"/>
    <cellStyle name="Comma 6 3 2 3 3" xfId="2269"/>
    <cellStyle name="Comma 6 3 2 3 3 2" xfId="4969"/>
    <cellStyle name="Comma 6 3 2 3 4" xfId="2270"/>
    <cellStyle name="Comma 6 3 2 3 4 2" xfId="4970"/>
    <cellStyle name="Comma 6 3 2 3 5" xfId="4966"/>
    <cellStyle name="Comma 6 3 2 4" xfId="2271"/>
    <cellStyle name="Comma 6 3 2 4 2" xfId="2272"/>
    <cellStyle name="Comma 6 3 2 4 2 2" xfId="2273"/>
    <cellStyle name="Comma 6 3 2 4 2 2 2" xfId="4973"/>
    <cellStyle name="Comma 6 3 2 4 2 3" xfId="4972"/>
    <cellStyle name="Comma 6 3 2 4 3" xfId="2274"/>
    <cellStyle name="Comma 6 3 2 4 3 2" xfId="4974"/>
    <cellStyle name="Comma 6 3 2 4 4" xfId="2275"/>
    <cellStyle name="Comma 6 3 2 4 4 2" xfId="4975"/>
    <cellStyle name="Comma 6 3 2 4 5" xfId="4971"/>
    <cellStyle name="Comma 6 3 2 5" xfId="2276"/>
    <cellStyle name="Comma 6 3 2 5 2" xfId="2277"/>
    <cellStyle name="Comma 6 3 2 5 2 2" xfId="2278"/>
    <cellStyle name="Comma 6 3 2 5 2 2 2" xfId="4978"/>
    <cellStyle name="Comma 6 3 2 5 2 3" xfId="4977"/>
    <cellStyle name="Comma 6 3 2 5 3" xfId="2279"/>
    <cellStyle name="Comma 6 3 2 5 3 2" xfId="4979"/>
    <cellStyle name="Comma 6 3 2 5 4" xfId="2280"/>
    <cellStyle name="Comma 6 3 2 5 4 2" xfId="4980"/>
    <cellStyle name="Comma 6 3 2 5 5" xfId="4976"/>
    <cellStyle name="Comma 6 3 2 6" xfId="2281"/>
    <cellStyle name="Comma 6 3 2 6 2" xfId="2282"/>
    <cellStyle name="Comma 6 3 2 6 2 2" xfId="4982"/>
    <cellStyle name="Comma 6 3 2 6 3" xfId="2283"/>
    <cellStyle name="Comma 6 3 2 6 3 2" xfId="4983"/>
    <cellStyle name="Comma 6 3 2 6 4" xfId="4981"/>
    <cellStyle name="Comma 6 3 2 7" xfId="2284"/>
    <cellStyle name="Comma 6 3 2 7 2" xfId="2285"/>
    <cellStyle name="Comma 6 3 2 7 2 2" xfId="4985"/>
    <cellStyle name="Comma 6 3 2 7 3" xfId="4984"/>
    <cellStyle name="Comma 6 3 2 8" xfId="2286"/>
    <cellStyle name="Comma 6 3 2 8 2" xfId="4986"/>
    <cellStyle name="Comma 6 3 2 9" xfId="2287"/>
    <cellStyle name="Comma 6 3 2 9 2" xfId="4987"/>
    <cellStyle name="Comma 6 3 3" xfId="2288"/>
    <cellStyle name="Comma 6 3 3 2" xfId="2289"/>
    <cellStyle name="Comma 6 3 3 2 2" xfId="2290"/>
    <cellStyle name="Comma 6 3 3 2 2 2" xfId="4990"/>
    <cellStyle name="Comma 6 3 3 2 3" xfId="4989"/>
    <cellStyle name="Comma 6 3 3 3" xfId="2291"/>
    <cellStyle name="Comma 6 3 3 3 2" xfId="4991"/>
    <cellStyle name="Comma 6 3 3 4" xfId="2292"/>
    <cellStyle name="Comma 6 3 3 4 2" xfId="4992"/>
    <cellStyle name="Comma 6 3 3 5" xfId="4988"/>
    <cellStyle name="Comma 6 3 4" xfId="2293"/>
    <cellStyle name="Comma 6 3 4 2" xfId="2294"/>
    <cellStyle name="Comma 6 3 4 2 2" xfId="2295"/>
    <cellStyle name="Comma 6 3 4 2 2 2" xfId="4995"/>
    <cellStyle name="Comma 6 3 4 2 3" xfId="4994"/>
    <cellStyle name="Comma 6 3 4 3" xfId="2296"/>
    <cellStyle name="Comma 6 3 4 3 2" xfId="4996"/>
    <cellStyle name="Comma 6 3 4 4" xfId="2297"/>
    <cellStyle name="Comma 6 3 4 4 2" xfId="4997"/>
    <cellStyle name="Comma 6 3 4 5" xfId="4993"/>
    <cellStyle name="Comma 6 3 5" xfId="2298"/>
    <cellStyle name="Comma 6 3 5 2" xfId="2299"/>
    <cellStyle name="Comma 6 3 5 2 2" xfId="2300"/>
    <cellStyle name="Comma 6 3 5 2 2 2" xfId="5000"/>
    <cellStyle name="Comma 6 3 5 2 3" xfId="4999"/>
    <cellStyle name="Comma 6 3 5 3" xfId="2301"/>
    <cellStyle name="Comma 6 3 5 3 2" xfId="5001"/>
    <cellStyle name="Comma 6 3 5 4" xfId="2302"/>
    <cellStyle name="Comma 6 3 5 4 2" xfId="5002"/>
    <cellStyle name="Comma 6 3 5 5" xfId="4998"/>
    <cellStyle name="Comma 6 3 6" xfId="2303"/>
    <cellStyle name="Comma 6 3 6 2" xfId="2304"/>
    <cellStyle name="Comma 6 3 6 2 2" xfId="2305"/>
    <cellStyle name="Comma 6 3 6 2 2 2" xfId="5005"/>
    <cellStyle name="Comma 6 3 6 2 3" xfId="5004"/>
    <cellStyle name="Comma 6 3 6 3" xfId="2306"/>
    <cellStyle name="Comma 6 3 6 3 2" xfId="5006"/>
    <cellStyle name="Comma 6 3 6 4" xfId="2307"/>
    <cellStyle name="Comma 6 3 6 4 2" xfId="5007"/>
    <cellStyle name="Comma 6 3 6 5" xfId="5003"/>
    <cellStyle name="Comma 6 3 7" xfId="2308"/>
    <cellStyle name="Comma 6 3 7 2" xfId="2309"/>
    <cellStyle name="Comma 6 3 7 2 2" xfId="5009"/>
    <cellStyle name="Comma 6 3 7 3" xfId="2310"/>
    <cellStyle name="Comma 6 3 7 3 2" xfId="5010"/>
    <cellStyle name="Comma 6 3 7 4" xfId="5008"/>
    <cellStyle name="Comma 6 3 8" xfId="2311"/>
    <cellStyle name="Comma 6 3 8 2" xfId="2312"/>
    <cellStyle name="Comma 6 3 8 2 2" xfId="5012"/>
    <cellStyle name="Comma 6 3 8 3" xfId="5011"/>
    <cellStyle name="Comma 6 3 9" xfId="2313"/>
    <cellStyle name="Comma 6 3 9 2" xfId="5013"/>
    <cellStyle name="Comma 6 4" xfId="2314"/>
    <cellStyle name="Comma 6 4 10" xfId="2315"/>
    <cellStyle name="Comma 6 4 10 2" xfId="5015"/>
    <cellStyle name="Comma 6 4 11" xfId="5014"/>
    <cellStyle name="Comma 6 4 2" xfId="2316"/>
    <cellStyle name="Comma 6 4 2 10" xfId="5016"/>
    <cellStyle name="Comma 6 4 2 2" xfId="2317"/>
    <cellStyle name="Comma 6 4 2 2 2" xfId="2318"/>
    <cellStyle name="Comma 6 4 2 2 2 2" xfId="2319"/>
    <cellStyle name="Comma 6 4 2 2 2 2 2" xfId="5019"/>
    <cellStyle name="Comma 6 4 2 2 2 3" xfId="5018"/>
    <cellStyle name="Comma 6 4 2 2 3" xfId="2320"/>
    <cellStyle name="Comma 6 4 2 2 3 2" xfId="5020"/>
    <cellStyle name="Comma 6 4 2 2 4" xfId="2321"/>
    <cellStyle name="Comma 6 4 2 2 4 2" xfId="5021"/>
    <cellStyle name="Comma 6 4 2 2 5" xfId="5017"/>
    <cellStyle name="Comma 6 4 2 3" xfId="2322"/>
    <cellStyle name="Comma 6 4 2 3 2" xfId="2323"/>
    <cellStyle name="Comma 6 4 2 3 2 2" xfId="2324"/>
    <cellStyle name="Comma 6 4 2 3 2 2 2" xfId="5024"/>
    <cellStyle name="Comma 6 4 2 3 2 3" xfId="5023"/>
    <cellStyle name="Comma 6 4 2 3 3" xfId="2325"/>
    <cellStyle name="Comma 6 4 2 3 3 2" xfId="5025"/>
    <cellStyle name="Comma 6 4 2 3 4" xfId="2326"/>
    <cellStyle name="Comma 6 4 2 3 4 2" xfId="5026"/>
    <cellStyle name="Comma 6 4 2 3 5" xfId="5022"/>
    <cellStyle name="Comma 6 4 2 4" xfId="2327"/>
    <cellStyle name="Comma 6 4 2 4 2" xfId="2328"/>
    <cellStyle name="Comma 6 4 2 4 2 2" xfId="2329"/>
    <cellStyle name="Comma 6 4 2 4 2 2 2" xfId="5029"/>
    <cellStyle name="Comma 6 4 2 4 2 3" xfId="5028"/>
    <cellStyle name="Comma 6 4 2 4 3" xfId="2330"/>
    <cellStyle name="Comma 6 4 2 4 3 2" xfId="5030"/>
    <cellStyle name="Comma 6 4 2 4 4" xfId="2331"/>
    <cellStyle name="Comma 6 4 2 4 4 2" xfId="5031"/>
    <cellStyle name="Comma 6 4 2 4 5" xfId="5027"/>
    <cellStyle name="Comma 6 4 2 5" xfId="2332"/>
    <cellStyle name="Comma 6 4 2 5 2" xfId="2333"/>
    <cellStyle name="Comma 6 4 2 5 2 2" xfId="2334"/>
    <cellStyle name="Comma 6 4 2 5 2 2 2" xfId="5034"/>
    <cellStyle name="Comma 6 4 2 5 2 3" xfId="5033"/>
    <cellStyle name="Comma 6 4 2 5 3" xfId="2335"/>
    <cellStyle name="Comma 6 4 2 5 3 2" xfId="5035"/>
    <cellStyle name="Comma 6 4 2 5 4" xfId="2336"/>
    <cellStyle name="Comma 6 4 2 5 4 2" xfId="5036"/>
    <cellStyle name="Comma 6 4 2 5 5" xfId="5032"/>
    <cellStyle name="Comma 6 4 2 6" xfId="2337"/>
    <cellStyle name="Comma 6 4 2 6 2" xfId="2338"/>
    <cellStyle name="Comma 6 4 2 6 2 2" xfId="5038"/>
    <cellStyle name="Comma 6 4 2 6 3" xfId="2339"/>
    <cellStyle name="Comma 6 4 2 6 3 2" xfId="5039"/>
    <cellStyle name="Comma 6 4 2 6 4" xfId="5037"/>
    <cellStyle name="Comma 6 4 2 7" xfId="2340"/>
    <cellStyle name="Comma 6 4 2 7 2" xfId="2341"/>
    <cellStyle name="Comma 6 4 2 7 2 2" xfId="5041"/>
    <cellStyle name="Comma 6 4 2 7 3" xfId="5040"/>
    <cellStyle name="Comma 6 4 2 8" xfId="2342"/>
    <cellStyle name="Comma 6 4 2 8 2" xfId="5042"/>
    <cellStyle name="Comma 6 4 2 9" xfId="2343"/>
    <cellStyle name="Comma 6 4 2 9 2" xfId="5043"/>
    <cellStyle name="Comma 6 4 3" xfId="2344"/>
    <cellStyle name="Comma 6 4 3 2" xfId="2345"/>
    <cellStyle name="Comma 6 4 3 2 2" xfId="2346"/>
    <cellStyle name="Comma 6 4 3 2 2 2" xfId="5046"/>
    <cellStyle name="Comma 6 4 3 2 3" xfId="5045"/>
    <cellStyle name="Comma 6 4 3 3" xfId="2347"/>
    <cellStyle name="Comma 6 4 3 3 2" xfId="5047"/>
    <cellStyle name="Comma 6 4 3 4" xfId="2348"/>
    <cellStyle name="Comma 6 4 3 4 2" xfId="5048"/>
    <cellStyle name="Comma 6 4 3 5" xfId="5044"/>
    <cellStyle name="Comma 6 4 4" xfId="2349"/>
    <cellStyle name="Comma 6 4 4 2" xfId="2350"/>
    <cellStyle name="Comma 6 4 4 2 2" xfId="2351"/>
    <cellStyle name="Comma 6 4 4 2 2 2" xfId="5051"/>
    <cellStyle name="Comma 6 4 4 2 3" xfId="5050"/>
    <cellStyle name="Comma 6 4 4 3" xfId="2352"/>
    <cellStyle name="Comma 6 4 4 3 2" xfId="5052"/>
    <cellStyle name="Comma 6 4 4 4" xfId="2353"/>
    <cellStyle name="Comma 6 4 4 4 2" xfId="5053"/>
    <cellStyle name="Comma 6 4 4 5" xfId="5049"/>
    <cellStyle name="Comma 6 4 5" xfId="2354"/>
    <cellStyle name="Comma 6 4 5 2" xfId="2355"/>
    <cellStyle name="Comma 6 4 5 2 2" xfId="2356"/>
    <cellStyle name="Comma 6 4 5 2 2 2" xfId="5056"/>
    <cellStyle name="Comma 6 4 5 2 3" xfId="5055"/>
    <cellStyle name="Comma 6 4 5 3" xfId="2357"/>
    <cellStyle name="Comma 6 4 5 3 2" xfId="5057"/>
    <cellStyle name="Comma 6 4 5 4" xfId="2358"/>
    <cellStyle name="Comma 6 4 5 4 2" xfId="5058"/>
    <cellStyle name="Comma 6 4 5 5" xfId="5054"/>
    <cellStyle name="Comma 6 4 6" xfId="2359"/>
    <cellStyle name="Comma 6 4 6 2" xfId="2360"/>
    <cellStyle name="Comma 6 4 6 2 2" xfId="2361"/>
    <cellStyle name="Comma 6 4 6 2 2 2" xfId="5061"/>
    <cellStyle name="Comma 6 4 6 2 3" xfId="5060"/>
    <cellStyle name="Comma 6 4 6 3" xfId="2362"/>
    <cellStyle name="Comma 6 4 6 3 2" xfId="5062"/>
    <cellStyle name="Comma 6 4 6 4" xfId="2363"/>
    <cellStyle name="Comma 6 4 6 4 2" xfId="5063"/>
    <cellStyle name="Comma 6 4 6 5" xfId="5059"/>
    <cellStyle name="Comma 6 4 7" xfId="2364"/>
    <cellStyle name="Comma 6 4 7 2" xfId="2365"/>
    <cellStyle name="Comma 6 4 7 2 2" xfId="5065"/>
    <cellStyle name="Comma 6 4 7 3" xfId="2366"/>
    <cellStyle name="Comma 6 4 7 3 2" xfId="5066"/>
    <cellStyle name="Comma 6 4 7 4" xfId="5064"/>
    <cellStyle name="Comma 6 4 8" xfId="2367"/>
    <cellStyle name="Comma 6 4 8 2" xfId="2368"/>
    <cellStyle name="Comma 6 4 8 2 2" xfId="5068"/>
    <cellStyle name="Comma 6 4 8 3" xfId="5067"/>
    <cellStyle name="Comma 6 4 9" xfId="2369"/>
    <cellStyle name="Comma 6 4 9 2" xfId="5069"/>
    <cellStyle name="Comma 6 5" xfId="2370"/>
    <cellStyle name="Comma 6 5 10" xfId="5070"/>
    <cellStyle name="Comma 6 5 2" xfId="2371"/>
    <cellStyle name="Comma 6 5 2 2" xfId="2372"/>
    <cellStyle name="Comma 6 5 2 2 2" xfId="2373"/>
    <cellStyle name="Comma 6 5 2 2 2 2" xfId="5073"/>
    <cellStyle name="Comma 6 5 2 2 3" xfId="5072"/>
    <cellStyle name="Comma 6 5 2 3" xfId="2374"/>
    <cellStyle name="Comma 6 5 2 3 2" xfId="5074"/>
    <cellStyle name="Comma 6 5 2 4" xfId="2375"/>
    <cellStyle name="Comma 6 5 2 4 2" xfId="5075"/>
    <cellStyle name="Comma 6 5 2 5" xfId="5071"/>
    <cellStyle name="Comma 6 5 3" xfId="2376"/>
    <cellStyle name="Comma 6 5 3 2" xfId="2377"/>
    <cellStyle name="Comma 6 5 3 2 2" xfId="2378"/>
    <cellStyle name="Comma 6 5 3 2 2 2" xfId="5078"/>
    <cellStyle name="Comma 6 5 3 2 3" xfId="5077"/>
    <cellStyle name="Comma 6 5 3 3" xfId="2379"/>
    <cellStyle name="Comma 6 5 3 3 2" xfId="5079"/>
    <cellStyle name="Comma 6 5 3 4" xfId="2380"/>
    <cellStyle name="Comma 6 5 3 4 2" xfId="5080"/>
    <cellStyle name="Comma 6 5 3 5" xfId="5076"/>
    <cellStyle name="Comma 6 5 4" xfId="2381"/>
    <cellStyle name="Comma 6 5 4 2" xfId="2382"/>
    <cellStyle name="Comma 6 5 4 2 2" xfId="2383"/>
    <cellStyle name="Comma 6 5 4 2 2 2" xfId="5083"/>
    <cellStyle name="Comma 6 5 4 2 3" xfId="5082"/>
    <cellStyle name="Comma 6 5 4 3" xfId="2384"/>
    <cellStyle name="Comma 6 5 4 3 2" xfId="5084"/>
    <cellStyle name="Comma 6 5 4 4" xfId="2385"/>
    <cellStyle name="Comma 6 5 4 4 2" xfId="5085"/>
    <cellStyle name="Comma 6 5 4 5" xfId="5081"/>
    <cellStyle name="Comma 6 5 5" xfId="2386"/>
    <cellStyle name="Comma 6 5 5 2" xfId="2387"/>
    <cellStyle name="Comma 6 5 5 2 2" xfId="2388"/>
    <cellStyle name="Comma 6 5 5 2 2 2" xfId="5088"/>
    <cellStyle name="Comma 6 5 5 2 3" xfId="5087"/>
    <cellStyle name="Comma 6 5 5 3" xfId="2389"/>
    <cellStyle name="Comma 6 5 5 3 2" xfId="5089"/>
    <cellStyle name="Comma 6 5 5 4" xfId="2390"/>
    <cellStyle name="Comma 6 5 5 4 2" xfId="5090"/>
    <cellStyle name="Comma 6 5 5 5" xfId="5086"/>
    <cellStyle name="Comma 6 5 6" xfId="2391"/>
    <cellStyle name="Comma 6 5 6 2" xfId="2392"/>
    <cellStyle name="Comma 6 5 6 2 2" xfId="5092"/>
    <cellStyle name="Comma 6 5 6 3" xfId="2393"/>
    <cellStyle name="Comma 6 5 6 3 2" xfId="5093"/>
    <cellStyle name="Comma 6 5 6 4" xfId="5091"/>
    <cellStyle name="Comma 6 5 7" xfId="2394"/>
    <cellStyle name="Comma 6 5 7 2" xfId="2395"/>
    <cellStyle name="Comma 6 5 7 2 2" xfId="5095"/>
    <cellStyle name="Comma 6 5 7 3" xfId="5094"/>
    <cellStyle name="Comma 6 5 8" xfId="2396"/>
    <cellStyle name="Comma 6 5 8 2" xfId="5096"/>
    <cellStyle name="Comma 6 5 9" xfId="2397"/>
    <cellStyle name="Comma 6 5 9 2" xfId="5097"/>
    <cellStyle name="Comma 6 6" xfId="2398"/>
    <cellStyle name="Comma 6 6 2" xfId="2399"/>
    <cellStyle name="Comma 6 6 2 2" xfId="2400"/>
    <cellStyle name="Comma 6 6 2 2 2" xfId="5100"/>
    <cellStyle name="Comma 6 6 2 3" xfId="5099"/>
    <cellStyle name="Comma 6 6 3" xfId="2401"/>
    <cellStyle name="Comma 6 6 3 2" xfId="5101"/>
    <cellStyle name="Comma 6 6 4" xfId="2402"/>
    <cellStyle name="Comma 6 6 4 2" xfId="5102"/>
    <cellStyle name="Comma 6 6 5" xfId="5098"/>
    <cellStyle name="Comma 6 7" xfId="2403"/>
    <cellStyle name="Comma 6 7 2" xfId="2404"/>
    <cellStyle name="Comma 6 7 2 2" xfId="2405"/>
    <cellStyle name="Comma 6 7 2 2 2" xfId="5105"/>
    <cellStyle name="Comma 6 7 2 3" xfId="5104"/>
    <cellStyle name="Comma 6 7 3" xfId="2406"/>
    <cellStyle name="Comma 6 7 3 2" xfId="5106"/>
    <cellStyle name="Comma 6 7 4" xfId="2407"/>
    <cellStyle name="Comma 6 7 4 2" xfId="5107"/>
    <cellStyle name="Comma 6 7 5" xfId="5103"/>
    <cellStyle name="Comma 6 8" xfId="2408"/>
    <cellStyle name="Comma 6 8 2" xfId="2409"/>
    <cellStyle name="Comma 6 8 2 2" xfId="2410"/>
    <cellStyle name="Comma 6 8 2 2 2" xfId="5110"/>
    <cellStyle name="Comma 6 8 2 3" xfId="5109"/>
    <cellStyle name="Comma 6 8 3" xfId="2411"/>
    <cellStyle name="Comma 6 8 3 2" xfId="5111"/>
    <cellStyle name="Comma 6 8 4" xfId="2412"/>
    <cellStyle name="Comma 6 8 4 2" xfId="5112"/>
    <cellStyle name="Comma 6 8 5" xfId="5108"/>
    <cellStyle name="Comma 6 9" xfId="2413"/>
    <cellStyle name="Comma 6 9 2" xfId="2414"/>
    <cellStyle name="Comma 6 9 2 2" xfId="2415"/>
    <cellStyle name="Comma 6 9 2 2 2" xfId="5115"/>
    <cellStyle name="Comma 6 9 2 3" xfId="5114"/>
    <cellStyle name="Comma 6 9 3" xfId="2416"/>
    <cellStyle name="Comma 6 9 3 2" xfId="5116"/>
    <cellStyle name="Comma 6 9 4" xfId="2417"/>
    <cellStyle name="Comma 6 9 4 2" xfId="5117"/>
    <cellStyle name="Comma 6 9 5" xfId="5113"/>
    <cellStyle name="Comma 7" xfId="2418"/>
    <cellStyle name="Comma 7 10" xfId="2419"/>
    <cellStyle name="Comma 7 10 2" xfId="2420"/>
    <cellStyle name="Comma 7 10 2 2" xfId="5120"/>
    <cellStyle name="Comma 7 10 3" xfId="2421"/>
    <cellStyle name="Comma 7 10 3 2" xfId="5121"/>
    <cellStyle name="Comma 7 10 4" xfId="5119"/>
    <cellStyle name="Comma 7 11" xfId="2422"/>
    <cellStyle name="Comma 7 11 2" xfId="2423"/>
    <cellStyle name="Comma 7 11 2 2" xfId="5123"/>
    <cellStyle name="Comma 7 11 3" xfId="5122"/>
    <cellStyle name="Comma 7 12" xfId="2424"/>
    <cellStyle name="Comma 7 12 2" xfId="5124"/>
    <cellStyle name="Comma 7 13" xfId="2425"/>
    <cellStyle name="Comma 7 13 2" xfId="5125"/>
    <cellStyle name="Comma 7 14" xfId="5118"/>
    <cellStyle name="Comma 7 2" xfId="2426"/>
    <cellStyle name="Comma 7 2 10" xfId="2427"/>
    <cellStyle name="Comma 7 2 10 2" xfId="5127"/>
    <cellStyle name="Comma 7 2 11" xfId="5126"/>
    <cellStyle name="Comma 7 2 2" xfId="2428"/>
    <cellStyle name="Comma 7 2 2 10" xfId="5128"/>
    <cellStyle name="Comma 7 2 2 2" xfId="2429"/>
    <cellStyle name="Comma 7 2 2 2 2" xfId="2430"/>
    <cellStyle name="Comma 7 2 2 2 2 2" xfId="2431"/>
    <cellStyle name="Comma 7 2 2 2 2 2 2" xfId="5131"/>
    <cellStyle name="Comma 7 2 2 2 2 3" xfId="5130"/>
    <cellStyle name="Comma 7 2 2 2 3" xfId="2432"/>
    <cellStyle name="Comma 7 2 2 2 3 2" xfId="5132"/>
    <cellStyle name="Comma 7 2 2 2 4" xfId="2433"/>
    <cellStyle name="Comma 7 2 2 2 4 2" xfId="5133"/>
    <cellStyle name="Comma 7 2 2 2 5" xfId="5129"/>
    <cellStyle name="Comma 7 2 2 3" xfId="2434"/>
    <cellStyle name="Comma 7 2 2 3 2" xfId="2435"/>
    <cellStyle name="Comma 7 2 2 3 2 2" xfId="2436"/>
    <cellStyle name="Comma 7 2 2 3 2 2 2" xfId="5136"/>
    <cellStyle name="Comma 7 2 2 3 2 3" xfId="5135"/>
    <cellStyle name="Comma 7 2 2 3 3" xfId="2437"/>
    <cellStyle name="Comma 7 2 2 3 3 2" xfId="5137"/>
    <cellStyle name="Comma 7 2 2 3 4" xfId="2438"/>
    <cellStyle name="Comma 7 2 2 3 4 2" xfId="5138"/>
    <cellStyle name="Comma 7 2 2 3 5" xfId="5134"/>
    <cellStyle name="Comma 7 2 2 4" xfId="2439"/>
    <cellStyle name="Comma 7 2 2 4 2" xfId="2440"/>
    <cellStyle name="Comma 7 2 2 4 2 2" xfId="2441"/>
    <cellStyle name="Comma 7 2 2 4 2 2 2" xfId="5141"/>
    <cellStyle name="Comma 7 2 2 4 2 3" xfId="5140"/>
    <cellStyle name="Comma 7 2 2 4 3" xfId="2442"/>
    <cellStyle name="Comma 7 2 2 4 3 2" xfId="5142"/>
    <cellStyle name="Comma 7 2 2 4 4" xfId="2443"/>
    <cellStyle name="Comma 7 2 2 4 4 2" xfId="5143"/>
    <cellStyle name="Comma 7 2 2 4 5" xfId="5139"/>
    <cellStyle name="Comma 7 2 2 5" xfId="2444"/>
    <cellStyle name="Comma 7 2 2 5 2" xfId="2445"/>
    <cellStyle name="Comma 7 2 2 5 2 2" xfId="2446"/>
    <cellStyle name="Comma 7 2 2 5 2 2 2" xfId="5146"/>
    <cellStyle name="Comma 7 2 2 5 2 3" xfId="5145"/>
    <cellStyle name="Comma 7 2 2 5 3" xfId="2447"/>
    <cellStyle name="Comma 7 2 2 5 3 2" xfId="5147"/>
    <cellStyle name="Comma 7 2 2 5 4" xfId="2448"/>
    <cellStyle name="Comma 7 2 2 5 4 2" xfId="5148"/>
    <cellStyle name="Comma 7 2 2 5 5" xfId="5144"/>
    <cellStyle name="Comma 7 2 2 6" xfId="2449"/>
    <cellStyle name="Comma 7 2 2 6 2" xfId="2450"/>
    <cellStyle name="Comma 7 2 2 6 2 2" xfId="5150"/>
    <cellStyle name="Comma 7 2 2 6 3" xfId="2451"/>
    <cellStyle name="Comma 7 2 2 6 3 2" xfId="5151"/>
    <cellStyle name="Comma 7 2 2 6 4" xfId="5149"/>
    <cellStyle name="Comma 7 2 2 7" xfId="2452"/>
    <cellStyle name="Comma 7 2 2 7 2" xfId="2453"/>
    <cellStyle name="Comma 7 2 2 7 2 2" xfId="5153"/>
    <cellStyle name="Comma 7 2 2 7 3" xfId="5152"/>
    <cellStyle name="Comma 7 2 2 8" xfId="2454"/>
    <cellStyle name="Comma 7 2 2 8 2" xfId="5154"/>
    <cellStyle name="Comma 7 2 2 9" xfId="2455"/>
    <cellStyle name="Comma 7 2 2 9 2" xfId="5155"/>
    <cellStyle name="Comma 7 2 3" xfId="2456"/>
    <cellStyle name="Comma 7 2 3 2" xfId="2457"/>
    <cellStyle name="Comma 7 2 3 2 2" xfId="2458"/>
    <cellStyle name="Comma 7 2 3 2 2 2" xfId="5158"/>
    <cellStyle name="Comma 7 2 3 2 3" xfId="5157"/>
    <cellStyle name="Comma 7 2 3 3" xfId="2459"/>
    <cellStyle name="Comma 7 2 3 3 2" xfId="5159"/>
    <cellStyle name="Comma 7 2 3 4" xfId="2460"/>
    <cellStyle name="Comma 7 2 3 4 2" xfId="5160"/>
    <cellStyle name="Comma 7 2 3 5" xfId="5156"/>
    <cellStyle name="Comma 7 2 4" xfId="2461"/>
    <cellStyle name="Comma 7 2 4 2" xfId="2462"/>
    <cellStyle name="Comma 7 2 4 2 2" xfId="2463"/>
    <cellStyle name="Comma 7 2 4 2 2 2" xfId="5163"/>
    <cellStyle name="Comma 7 2 4 2 3" xfId="5162"/>
    <cellStyle name="Comma 7 2 4 3" xfId="2464"/>
    <cellStyle name="Comma 7 2 4 3 2" xfId="5164"/>
    <cellStyle name="Comma 7 2 4 4" xfId="2465"/>
    <cellStyle name="Comma 7 2 4 4 2" xfId="5165"/>
    <cellStyle name="Comma 7 2 4 5" xfId="5161"/>
    <cellStyle name="Comma 7 2 5" xfId="2466"/>
    <cellStyle name="Comma 7 2 5 2" xfId="2467"/>
    <cellStyle name="Comma 7 2 5 2 2" xfId="2468"/>
    <cellStyle name="Comma 7 2 5 2 2 2" xfId="5168"/>
    <cellStyle name="Comma 7 2 5 2 3" xfId="5167"/>
    <cellStyle name="Comma 7 2 5 3" xfId="2469"/>
    <cellStyle name="Comma 7 2 5 3 2" xfId="5169"/>
    <cellStyle name="Comma 7 2 5 4" xfId="2470"/>
    <cellStyle name="Comma 7 2 5 4 2" xfId="5170"/>
    <cellStyle name="Comma 7 2 5 5" xfId="5166"/>
    <cellStyle name="Comma 7 2 6" xfId="2471"/>
    <cellStyle name="Comma 7 2 6 2" xfId="2472"/>
    <cellStyle name="Comma 7 2 6 2 2" xfId="2473"/>
    <cellStyle name="Comma 7 2 6 2 2 2" xfId="5173"/>
    <cellStyle name="Comma 7 2 6 2 3" xfId="5172"/>
    <cellStyle name="Comma 7 2 6 3" xfId="2474"/>
    <cellStyle name="Comma 7 2 6 3 2" xfId="5174"/>
    <cellStyle name="Comma 7 2 6 4" xfId="2475"/>
    <cellStyle name="Comma 7 2 6 4 2" xfId="5175"/>
    <cellStyle name="Comma 7 2 6 5" xfId="5171"/>
    <cellStyle name="Comma 7 2 7" xfId="2476"/>
    <cellStyle name="Comma 7 2 7 2" xfId="2477"/>
    <cellStyle name="Comma 7 2 7 2 2" xfId="5177"/>
    <cellStyle name="Comma 7 2 7 3" xfId="2478"/>
    <cellStyle name="Comma 7 2 7 3 2" xfId="5178"/>
    <cellStyle name="Comma 7 2 7 4" xfId="5176"/>
    <cellStyle name="Comma 7 2 8" xfId="2479"/>
    <cellStyle name="Comma 7 2 8 2" xfId="2480"/>
    <cellStyle name="Comma 7 2 8 2 2" xfId="5180"/>
    <cellStyle name="Comma 7 2 8 3" xfId="5179"/>
    <cellStyle name="Comma 7 2 9" xfId="2481"/>
    <cellStyle name="Comma 7 2 9 2" xfId="5181"/>
    <cellStyle name="Comma 7 3" xfId="2482"/>
    <cellStyle name="Comma 7 3 10" xfId="2483"/>
    <cellStyle name="Comma 7 3 10 2" xfId="5183"/>
    <cellStyle name="Comma 7 3 11" xfId="5182"/>
    <cellStyle name="Comma 7 3 2" xfId="2484"/>
    <cellStyle name="Comma 7 3 2 10" xfId="5184"/>
    <cellStyle name="Comma 7 3 2 2" xfId="2485"/>
    <cellStyle name="Comma 7 3 2 2 2" xfId="2486"/>
    <cellStyle name="Comma 7 3 2 2 2 2" xfId="2487"/>
    <cellStyle name="Comma 7 3 2 2 2 2 2" xfId="5187"/>
    <cellStyle name="Comma 7 3 2 2 2 3" xfId="5186"/>
    <cellStyle name="Comma 7 3 2 2 3" xfId="2488"/>
    <cellStyle name="Comma 7 3 2 2 3 2" xfId="5188"/>
    <cellStyle name="Comma 7 3 2 2 4" xfId="2489"/>
    <cellStyle name="Comma 7 3 2 2 4 2" xfId="5189"/>
    <cellStyle name="Comma 7 3 2 2 5" xfId="5185"/>
    <cellStyle name="Comma 7 3 2 3" xfId="2490"/>
    <cellStyle name="Comma 7 3 2 3 2" xfId="2491"/>
    <cellStyle name="Comma 7 3 2 3 2 2" xfId="2492"/>
    <cellStyle name="Comma 7 3 2 3 2 2 2" xfId="5192"/>
    <cellStyle name="Comma 7 3 2 3 2 3" xfId="5191"/>
    <cellStyle name="Comma 7 3 2 3 3" xfId="2493"/>
    <cellStyle name="Comma 7 3 2 3 3 2" xfId="5193"/>
    <cellStyle name="Comma 7 3 2 3 4" xfId="2494"/>
    <cellStyle name="Comma 7 3 2 3 4 2" xfId="5194"/>
    <cellStyle name="Comma 7 3 2 3 5" xfId="5190"/>
    <cellStyle name="Comma 7 3 2 4" xfId="2495"/>
    <cellStyle name="Comma 7 3 2 4 2" xfId="2496"/>
    <cellStyle name="Comma 7 3 2 4 2 2" xfId="2497"/>
    <cellStyle name="Comma 7 3 2 4 2 2 2" xfId="5197"/>
    <cellStyle name="Comma 7 3 2 4 2 3" xfId="5196"/>
    <cellStyle name="Comma 7 3 2 4 3" xfId="2498"/>
    <cellStyle name="Comma 7 3 2 4 3 2" xfId="5198"/>
    <cellStyle name="Comma 7 3 2 4 4" xfId="2499"/>
    <cellStyle name="Comma 7 3 2 4 4 2" xfId="5199"/>
    <cellStyle name="Comma 7 3 2 4 5" xfId="5195"/>
    <cellStyle name="Comma 7 3 2 5" xfId="2500"/>
    <cellStyle name="Comma 7 3 2 5 2" xfId="2501"/>
    <cellStyle name="Comma 7 3 2 5 2 2" xfId="2502"/>
    <cellStyle name="Comma 7 3 2 5 2 2 2" xfId="5202"/>
    <cellStyle name="Comma 7 3 2 5 2 3" xfId="5201"/>
    <cellStyle name="Comma 7 3 2 5 3" xfId="2503"/>
    <cellStyle name="Comma 7 3 2 5 3 2" xfId="5203"/>
    <cellStyle name="Comma 7 3 2 5 4" xfId="2504"/>
    <cellStyle name="Comma 7 3 2 5 4 2" xfId="5204"/>
    <cellStyle name="Comma 7 3 2 5 5" xfId="5200"/>
    <cellStyle name="Comma 7 3 2 6" xfId="2505"/>
    <cellStyle name="Comma 7 3 2 6 2" xfId="2506"/>
    <cellStyle name="Comma 7 3 2 6 2 2" xfId="5206"/>
    <cellStyle name="Comma 7 3 2 6 3" xfId="2507"/>
    <cellStyle name="Comma 7 3 2 6 3 2" xfId="5207"/>
    <cellStyle name="Comma 7 3 2 6 4" xfId="5205"/>
    <cellStyle name="Comma 7 3 2 7" xfId="2508"/>
    <cellStyle name="Comma 7 3 2 7 2" xfId="2509"/>
    <cellStyle name="Comma 7 3 2 7 2 2" xfId="5209"/>
    <cellStyle name="Comma 7 3 2 7 3" xfId="5208"/>
    <cellStyle name="Comma 7 3 2 8" xfId="2510"/>
    <cellStyle name="Comma 7 3 2 8 2" xfId="5210"/>
    <cellStyle name="Comma 7 3 2 9" xfId="2511"/>
    <cellStyle name="Comma 7 3 2 9 2" xfId="5211"/>
    <cellStyle name="Comma 7 3 3" xfId="2512"/>
    <cellStyle name="Comma 7 3 3 2" xfId="2513"/>
    <cellStyle name="Comma 7 3 3 2 2" xfId="2514"/>
    <cellStyle name="Comma 7 3 3 2 2 2" xfId="5214"/>
    <cellStyle name="Comma 7 3 3 2 3" xfId="5213"/>
    <cellStyle name="Comma 7 3 3 3" xfId="2515"/>
    <cellStyle name="Comma 7 3 3 3 2" xfId="5215"/>
    <cellStyle name="Comma 7 3 3 4" xfId="2516"/>
    <cellStyle name="Comma 7 3 3 4 2" xfId="5216"/>
    <cellStyle name="Comma 7 3 3 5" xfId="5212"/>
    <cellStyle name="Comma 7 3 4" xfId="2517"/>
    <cellStyle name="Comma 7 3 4 2" xfId="2518"/>
    <cellStyle name="Comma 7 3 4 2 2" xfId="2519"/>
    <cellStyle name="Comma 7 3 4 2 2 2" xfId="5219"/>
    <cellStyle name="Comma 7 3 4 2 3" xfId="5218"/>
    <cellStyle name="Comma 7 3 4 3" xfId="2520"/>
    <cellStyle name="Comma 7 3 4 3 2" xfId="5220"/>
    <cellStyle name="Comma 7 3 4 4" xfId="2521"/>
    <cellStyle name="Comma 7 3 4 4 2" xfId="5221"/>
    <cellStyle name="Comma 7 3 4 5" xfId="5217"/>
    <cellStyle name="Comma 7 3 5" xfId="2522"/>
    <cellStyle name="Comma 7 3 5 2" xfId="2523"/>
    <cellStyle name="Comma 7 3 5 2 2" xfId="2524"/>
    <cellStyle name="Comma 7 3 5 2 2 2" xfId="5224"/>
    <cellStyle name="Comma 7 3 5 2 3" xfId="5223"/>
    <cellStyle name="Comma 7 3 5 3" xfId="2525"/>
    <cellStyle name="Comma 7 3 5 3 2" xfId="5225"/>
    <cellStyle name="Comma 7 3 5 4" xfId="2526"/>
    <cellStyle name="Comma 7 3 5 4 2" xfId="5226"/>
    <cellStyle name="Comma 7 3 5 5" xfId="5222"/>
    <cellStyle name="Comma 7 3 6" xfId="2527"/>
    <cellStyle name="Comma 7 3 6 2" xfId="2528"/>
    <cellStyle name="Comma 7 3 6 2 2" xfId="2529"/>
    <cellStyle name="Comma 7 3 6 2 2 2" xfId="5229"/>
    <cellStyle name="Comma 7 3 6 2 3" xfId="5228"/>
    <cellStyle name="Comma 7 3 6 3" xfId="2530"/>
    <cellStyle name="Comma 7 3 6 3 2" xfId="5230"/>
    <cellStyle name="Comma 7 3 6 4" xfId="2531"/>
    <cellStyle name="Comma 7 3 6 4 2" xfId="5231"/>
    <cellStyle name="Comma 7 3 6 5" xfId="5227"/>
    <cellStyle name="Comma 7 3 7" xfId="2532"/>
    <cellStyle name="Comma 7 3 7 2" xfId="2533"/>
    <cellStyle name="Comma 7 3 7 2 2" xfId="5233"/>
    <cellStyle name="Comma 7 3 7 3" xfId="2534"/>
    <cellStyle name="Comma 7 3 7 3 2" xfId="5234"/>
    <cellStyle name="Comma 7 3 7 4" xfId="5232"/>
    <cellStyle name="Comma 7 3 8" xfId="2535"/>
    <cellStyle name="Comma 7 3 8 2" xfId="2536"/>
    <cellStyle name="Comma 7 3 8 2 2" xfId="5236"/>
    <cellStyle name="Comma 7 3 8 3" xfId="5235"/>
    <cellStyle name="Comma 7 3 9" xfId="2537"/>
    <cellStyle name="Comma 7 3 9 2" xfId="5237"/>
    <cellStyle name="Comma 7 4" xfId="2538"/>
    <cellStyle name="Comma 7 4 10" xfId="2539"/>
    <cellStyle name="Comma 7 4 10 2" xfId="5239"/>
    <cellStyle name="Comma 7 4 11" xfId="5238"/>
    <cellStyle name="Comma 7 4 2" xfId="2540"/>
    <cellStyle name="Comma 7 4 2 10" xfId="5240"/>
    <cellStyle name="Comma 7 4 2 2" xfId="2541"/>
    <cellStyle name="Comma 7 4 2 2 2" xfId="2542"/>
    <cellStyle name="Comma 7 4 2 2 2 2" xfId="2543"/>
    <cellStyle name="Comma 7 4 2 2 2 2 2" xfId="5243"/>
    <cellStyle name="Comma 7 4 2 2 2 3" xfId="5242"/>
    <cellStyle name="Comma 7 4 2 2 3" xfId="2544"/>
    <cellStyle name="Comma 7 4 2 2 3 2" xfId="5244"/>
    <cellStyle name="Comma 7 4 2 2 4" xfId="2545"/>
    <cellStyle name="Comma 7 4 2 2 4 2" xfId="5245"/>
    <cellStyle name="Comma 7 4 2 2 5" xfId="5241"/>
    <cellStyle name="Comma 7 4 2 3" xfId="2546"/>
    <cellStyle name="Comma 7 4 2 3 2" xfId="2547"/>
    <cellStyle name="Comma 7 4 2 3 2 2" xfId="2548"/>
    <cellStyle name="Comma 7 4 2 3 2 2 2" xfId="5248"/>
    <cellStyle name="Comma 7 4 2 3 2 3" xfId="5247"/>
    <cellStyle name="Comma 7 4 2 3 3" xfId="2549"/>
    <cellStyle name="Comma 7 4 2 3 3 2" xfId="5249"/>
    <cellStyle name="Comma 7 4 2 3 4" xfId="2550"/>
    <cellStyle name="Comma 7 4 2 3 4 2" xfId="5250"/>
    <cellStyle name="Comma 7 4 2 3 5" xfId="5246"/>
    <cellStyle name="Comma 7 4 2 4" xfId="2551"/>
    <cellStyle name="Comma 7 4 2 4 2" xfId="2552"/>
    <cellStyle name="Comma 7 4 2 4 2 2" xfId="2553"/>
    <cellStyle name="Comma 7 4 2 4 2 2 2" xfId="5253"/>
    <cellStyle name="Comma 7 4 2 4 2 3" xfId="5252"/>
    <cellStyle name="Comma 7 4 2 4 3" xfId="2554"/>
    <cellStyle name="Comma 7 4 2 4 3 2" xfId="5254"/>
    <cellStyle name="Comma 7 4 2 4 4" xfId="2555"/>
    <cellStyle name="Comma 7 4 2 4 4 2" xfId="5255"/>
    <cellStyle name="Comma 7 4 2 4 5" xfId="5251"/>
    <cellStyle name="Comma 7 4 2 5" xfId="2556"/>
    <cellStyle name="Comma 7 4 2 5 2" xfId="2557"/>
    <cellStyle name="Comma 7 4 2 5 2 2" xfId="2558"/>
    <cellStyle name="Comma 7 4 2 5 2 2 2" xfId="5258"/>
    <cellStyle name="Comma 7 4 2 5 2 3" xfId="5257"/>
    <cellStyle name="Comma 7 4 2 5 3" xfId="2559"/>
    <cellStyle name="Comma 7 4 2 5 3 2" xfId="5259"/>
    <cellStyle name="Comma 7 4 2 5 4" xfId="2560"/>
    <cellStyle name="Comma 7 4 2 5 4 2" xfId="5260"/>
    <cellStyle name="Comma 7 4 2 5 5" xfId="5256"/>
    <cellStyle name="Comma 7 4 2 6" xfId="2561"/>
    <cellStyle name="Comma 7 4 2 6 2" xfId="2562"/>
    <cellStyle name="Comma 7 4 2 6 2 2" xfId="5262"/>
    <cellStyle name="Comma 7 4 2 6 3" xfId="2563"/>
    <cellStyle name="Comma 7 4 2 6 3 2" xfId="5263"/>
    <cellStyle name="Comma 7 4 2 6 4" xfId="5261"/>
    <cellStyle name="Comma 7 4 2 7" xfId="2564"/>
    <cellStyle name="Comma 7 4 2 7 2" xfId="2565"/>
    <cellStyle name="Comma 7 4 2 7 2 2" xfId="5265"/>
    <cellStyle name="Comma 7 4 2 7 3" xfId="5264"/>
    <cellStyle name="Comma 7 4 2 8" xfId="2566"/>
    <cellStyle name="Comma 7 4 2 8 2" xfId="5266"/>
    <cellStyle name="Comma 7 4 2 9" xfId="2567"/>
    <cellStyle name="Comma 7 4 2 9 2" xfId="5267"/>
    <cellStyle name="Comma 7 4 3" xfId="2568"/>
    <cellStyle name="Comma 7 4 3 2" xfId="2569"/>
    <cellStyle name="Comma 7 4 3 2 2" xfId="2570"/>
    <cellStyle name="Comma 7 4 3 2 2 2" xfId="5270"/>
    <cellStyle name="Comma 7 4 3 2 3" xfId="5269"/>
    <cellStyle name="Comma 7 4 3 3" xfId="2571"/>
    <cellStyle name="Comma 7 4 3 3 2" xfId="5271"/>
    <cellStyle name="Comma 7 4 3 4" xfId="2572"/>
    <cellStyle name="Comma 7 4 3 4 2" xfId="5272"/>
    <cellStyle name="Comma 7 4 3 5" xfId="5268"/>
    <cellStyle name="Comma 7 4 4" xfId="2573"/>
    <cellStyle name="Comma 7 4 4 2" xfId="2574"/>
    <cellStyle name="Comma 7 4 4 2 2" xfId="2575"/>
    <cellStyle name="Comma 7 4 4 2 2 2" xfId="5275"/>
    <cellStyle name="Comma 7 4 4 2 3" xfId="5274"/>
    <cellStyle name="Comma 7 4 4 3" xfId="2576"/>
    <cellStyle name="Comma 7 4 4 3 2" xfId="5276"/>
    <cellStyle name="Comma 7 4 4 4" xfId="2577"/>
    <cellStyle name="Comma 7 4 4 4 2" xfId="5277"/>
    <cellStyle name="Comma 7 4 4 5" xfId="5273"/>
    <cellStyle name="Comma 7 4 5" xfId="2578"/>
    <cellStyle name="Comma 7 4 5 2" xfId="2579"/>
    <cellStyle name="Comma 7 4 5 2 2" xfId="2580"/>
    <cellStyle name="Comma 7 4 5 2 2 2" xfId="5280"/>
    <cellStyle name="Comma 7 4 5 2 3" xfId="5279"/>
    <cellStyle name="Comma 7 4 5 3" xfId="2581"/>
    <cellStyle name="Comma 7 4 5 3 2" xfId="5281"/>
    <cellStyle name="Comma 7 4 5 4" xfId="2582"/>
    <cellStyle name="Comma 7 4 5 4 2" xfId="5282"/>
    <cellStyle name="Comma 7 4 5 5" xfId="5278"/>
    <cellStyle name="Comma 7 4 6" xfId="2583"/>
    <cellStyle name="Comma 7 4 6 2" xfId="2584"/>
    <cellStyle name="Comma 7 4 6 2 2" xfId="2585"/>
    <cellStyle name="Comma 7 4 6 2 2 2" xfId="5285"/>
    <cellStyle name="Comma 7 4 6 2 3" xfId="5284"/>
    <cellStyle name="Comma 7 4 6 3" xfId="2586"/>
    <cellStyle name="Comma 7 4 6 3 2" xfId="5286"/>
    <cellStyle name="Comma 7 4 6 4" xfId="2587"/>
    <cellStyle name="Comma 7 4 6 4 2" xfId="5287"/>
    <cellStyle name="Comma 7 4 6 5" xfId="5283"/>
    <cellStyle name="Comma 7 4 7" xfId="2588"/>
    <cellStyle name="Comma 7 4 7 2" xfId="2589"/>
    <cellStyle name="Comma 7 4 7 2 2" xfId="5289"/>
    <cellStyle name="Comma 7 4 7 3" xfId="2590"/>
    <cellStyle name="Comma 7 4 7 3 2" xfId="5290"/>
    <cellStyle name="Comma 7 4 7 4" xfId="5288"/>
    <cellStyle name="Comma 7 4 8" xfId="2591"/>
    <cellStyle name="Comma 7 4 8 2" xfId="2592"/>
    <cellStyle name="Comma 7 4 8 2 2" xfId="5292"/>
    <cellStyle name="Comma 7 4 8 3" xfId="5291"/>
    <cellStyle name="Comma 7 4 9" xfId="2593"/>
    <cellStyle name="Comma 7 4 9 2" xfId="5293"/>
    <cellStyle name="Comma 7 5" xfId="2594"/>
    <cellStyle name="Comma 7 5 10" xfId="5294"/>
    <cellStyle name="Comma 7 5 2" xfId="2595"/>
    <cellStyle name="Comma 7 5 2 2" xfId="2596"/>
    <cellStyle name="Comma 7 5 2 2 2" xfId="2597"/>
    <cellStyle name="Comma 7 5 2 2 2 2" xfId="5297"/>
    <cellStyle name="Comma 7 5 2 2 3" xfId="5296"/>
    <cellStyle name="Comma 7 5 2 3" xfId="2598"/>
    <cellStyle name="Comma 7 5 2 3 2" xfId="5298"/>
    <cellStyle name="Comma 7 5 2 4" xfId="2599"/>
    <cellStyle name="Comma 7 5 2 4 2" xfId="5299"/>
    <cellStyle name="Comma 7 5 2 5" xfId="5295"/>
    <cellStyle name="Comma 7 5 3" xfId="2600"/>
    <cellStyle name="Comma 7 5 3 2" xfId="2601"/>
    <cellStyle name="Comma 7 5 3 2 2" xfId="2602"/>
    <cellStyle name="Comma 7 5 3 2 2 2" xfId="5302"/>
    <cellStyle name="Comma 7 5 3 2 3" xfId="5301"/>
    <cellStyle name="Comma 7 5 3 3" xfId="2603"/>
    <cellStyle name="Comma 7 5 3 3 2" xfId="5303"/>
    <cellStyle name="Comma 7 5 3 4" xfId="2604"/>
    <cellStyle name="Comma 7 5 3 4 2" xfId="5304"/>
    <cellStyle name="Comma 7 5 3 5" xfId="5300"/>
    <cellStyle name="Comma 7 5 4" xfId="2605"/>
    <cellStyle name="Comma 7 5 4 2" xfId="2606"/>
    <cellStyle name="Comma 7 5 4 2 2" xfId="2607"/>
    <cellStyle name="Comma 7 5 4 2 2 2" xfId="5307"/>
    <cellStyle name="Comma 7 5 4 2 3" xfId="5306"/>
    <cellStyle name="Comma 7 5 4 3" xfId="2608"/>
    <cellStyle name="Comma 7 5 4 3 2" xfId="5308"/>
    <cellStyle name="Comma 7 5 4 4" xfId="2609"/>
    <cellStyle name="Comma 7 5 4 4 2" xfId="5309"/>
    <cellStyle name="Comma 7 5 4 5" xfId="5305"/>
    <cellStyle name="Comma 7 5 5" xfId="2610"/>
    <cellStyle name="Comma 7 5 5 2" xfId="2611"/>
    <cellStyle name="Comma 7 5 5 2 2" xfId="2612"/>
    <cellStyle name="Comma 7 5 5 2 2 2" xfId="5312"/>
    <cellStyle name="Comma 7 5 5 2 3" xfId="5311"/>
    <cellStyle name="Comma 7 5 5 3" xfId="2613"/>
    <cellStyle name="Comma 7 5 5 3 2" xfId="5313"/>
    <cellStyle name="Comma 7 5 5 4" xfId="2614"/>
    <cellStyle name="Comma 7 5 5 4 2" xfId="5314"/>
    <cellStyle name="Comma 7 5 5 5" xfId="5310"/>
    <cellStyle name="Comma 7 5 6" xfId="2615"/>
    <cellStyle name="Comma 7 5 6 2" xfId="2616"/>
    <cellStyle name="Comma 7 5 6 2 2" xfId="5316"/>
    <cellStyle name="Comma 7 5 6 3" xfId="2617"/>
    <cellStyle name="Comma 7 5 6 3 2" xfId="5317"/>
    <cellStyle name="Comma 7 5 6 4" xfId="5315"/>
    <cellStyle name="Comma 7 5 7" xfId="2618"/>
    <cellStyle name="Comma 7 5 7 2" xfId="2619"/>
    <cellStyle name="Comma 7 5 7 2 2" xfId="5319"/>
    <cellStyle name="Comma 7 5 7 3" xfId="5318"/>
    <cellStyle name="Comma 7 5 8" xfId="2620"/>
    <cellStyle name="Comma 7 5 8 2" xfId="5320"/>
    <cellStyle name="Comma 7 5 9" xfId="2621"/>
    <cellStyle name="Comma 7 5 9 2" xfId="5321"/>
    <cellStyle name="Comma 7 6" xfId="2622"/>
    <cellStyle name="Comma 7 6 2" xfId="2623"/>
    <cellStyle name="Comma 7 6 2 2" xfId="2624"/>
    <cellStyle name="Comma 7 6 2 2 2" xfId="5324"/>
    <cellStyle name="Comma 7 6 2 3" xfId="5323"/>
    <cellStyle name="Comma 7 6 3" xfId="2625"/>
    <cellStyle name="Comma 7 6 3 2" xfId="5325"/>
    <cellStyle name="Comma 7 6 4" xfId="2626"/>
    <cellStyle name="Comma 7 6 4 2" xfId="5326"/>
    <cellStyle name="Comma 7 6 5" xfId="5322"/>
    <cellStyle name="Comma 7 7" xfId="2627"/>
    <cellStyle name="Comma 7 7 2" xfId="2628"/>
    <cellStyle name="Comma 7 7 2 2" xfId="2629"/>
    <cellStyle name="Comma 7 7 2 2 2" xfId="5329"/>
    <cellStyle name="Comma 7 7 2 3" xfId="5328"/>
    <cellStyle name="Comma 7 7 3" xfId="2630"/>
    <cellStyle name="Comma 7 7 3 2" xfId="5330"/>
    <cellStyle name="Comma 7 7 4" xfId="2631"/>
    <cellStyle name="Comma 7 7 4 2" xfId="5331"/>
    <cellStyle name="Comma 7 7 5" xfId="5327"/>
    <cellStyle name="Comma 7 8" xfId="2632"/>
    <cellStyle name="Comma 7 8 2" xfId="2633"/>
    <cellStyle name="Comma 7 8 2 2" xfId="2634"/>
    <cellStyle name="Comma 7 8 2 2 2" xfId="5334"/>
    <cellStyle name="Comma 7 8 2 3" xfId="5333"/>
    <cellStyle name="Comma 7 8 3" xfId="2635"/>
    <cellStyle name="Comma 7 8 3 2" xfId="5335"/>
    <cellStyle name="Comma 7 8 4" xfId="2636"/>
    <cellStyle name="Comma 7 8 4 2" xfId="5336"/>
    <cellStyle name="Comma 7 8 5" xfId="5332"/>
    <cellStyle name="Comma 7 9" xfId="2637"/>
    <cellStyle name="Comma 7 9 2" xfId="2638"/>
    <cellStyle name="Comma 7 9 2 2" xfId="2639"/>
    <cellStyle name="Comma 7 9 2 2 2" xfId="5339"/>
    <cellStyle name="Comma 7 9 2 3" xfId="5338"/>
    <cellStyle name="Comma 7 9 3" xfId="2640"/>
    <cellStyle name="Comma 7 9 3 2" xfId="5340"/>
    <cellStyle name="Comma 7 9 4" xfId="2641"/>
    <cellStyle name="Comma 7 9 4 2" xfId="5341"/>
    <cellStyle name="Comma 7 9 5" xfId="5337"/>
    <cellStyle name="Comma 8" xfId="2642"/>
    <cellStyle name="Comma 8 2" xfId="5342"/>
    <cellStyle name="Comma 9" xfId="2673"/>
    <cellStyle name="Comma 9 2" xfId="5348"/>
    <cellStyle name="Counterflow" xfId="34"/>
    <cellStyle name="DateLong" xfId="3"/>
    <cellStyle name="DateLong 2" xfId="156"/>
    <cellStyle name="DateLong 2 2" xfId="2879"/>
    <cellStyle name="DateShort" xfId="4"/>
    <cellStyle name="DateShort 2" xfId="8"/>
    <cellStyle name="DateShort 2 2" xfId="2880"/>
    <cellStyle name="DateShort 2 3" xfId="157"/>
    <cellStyle name="Descriptor text" xfId="160"/>
    <cellStyle name="Documentation" xfId="39"/>
    <cellStyle name="Explanatory Text 2" xfId="79"/>
    <cellStyle name="Export" xfId="36"/>
    <cellStyle name="Factor" xfId="5"/>
    <cellStyle name="Factor 2" xfId="10"/>
    <cellStyle name="Factor 2 2" xfId="2871"/>
    <cellStyle name="Factor 2 3" xfId="144"/>
    <cellStyle name="Fountain Text 2" xfId="113"/>
    <cellStyle name="Good 2" xfId="80"/>
    <cellStyle name="Hard coded" xfId="37"/>
    <cellStyle name="Header" xfId="81"/>
    <cellStyle name="Header3rdlevel" xfId="82"/>
    <cellStyle name="headerStyle" xfId="2643"/>
    <cellStyle name="Heading" xfId="159"/>
    <cellStyle name="Heading 1 2" xfId="83"/>
    <cellStyle name="Heading 2 2" xfId="84"/>
    <cellStyle name="Heading 3 2" xfId="85"/>
    <cellStyle name="Heading 4 2" xfId="86"/>
    <cellStyle name="Hyperlink 2" xfId="100"/>
    <cellStyle name="Hyperlink 2 2" xfId="2644"/>
    <cellStyle name="Hyperlink 3" xfId="103"/>
    <cellStyle name="Hyperlink 4" xfId="150"/>
    <cellStyle name="Hyperlink 5" xfId="40"/>
    <cellStyle name="Import" xfId="35"/>
    <cellStyle name="Input 2" xfId="87"/>
    <cellStyle name="Level 1 Heading" xfId="41"/>
    <cellStyle name="Level 2 Heading" xfId="42"/>
    <cellStyle name="Level 3 Heading" xfId="43"/>
    <cellStyle name="Linked Cell 2" xfId="88"/>
    <cellStyle name="Neutral 2" xfId="89"/>
    <cellStyle name="NJS" xfId="90"/>
    <cellStyle name="Normal" xfId="0" builtinId="0" customBuiltin="1"/>
    <cellStyle name="Normal 10" xfId="2688"/>
    <cellStyle name="Normal 10 2" xfId="127"/>
    <cellStyle name="Normal 10 3" xfId="5361"/>
    <cellStyle name="Normal 11" xfId="2739"/>
    <cellStyle name="Normal 11 2" xfId="5412"/>
    <cellStyle name="Normal 12" xfId="147"/>
    <cellStyle name="Normal 12 2" xfId="2872"/>
    <cellStyle name="Normal 13" xfId="2676"/>
    <cellStyle name="Normal 13 2" xfId="5351"/>
    <cellStyle name="Normal 14" xfId="2740"/>
    <cellStyle name="Normal 14 2" xfId="5413"/>
    <cellStyle name="Normal 15" xfId="2737"/>
    <cellStyle name="Normal 15 2" xfId="5410"/>
    <cellStyle name="Normal 16" xfId="2738"/>
    <cellStyle name="Normal 16 2" xfId="5411"/>
    <cellStyle name="Normal 17" xfId="2679"/>
    <cellStyle name="Normal 17 2" xfId="5353"/>
    <cellStyle name="Normal 18" xfId="2741"/>
    <cellStyle name="Normal 18 2" xfId="5414"/>
    <cellStyle name="Normal 19" xfId="276"/>
    <cellStyle name="Normal 19 2" xfId="2985"/>
    <cellStyle name="Normal 2" xfId="9"/>
    <cellStyle name="Normal 2 2" xfId="16"/>
    <cellStyle name="Normal 2 2 2" xfId="123"/>
    <cellStyle name="Normal 2 3" xfId="128"/>
    <cellStyle name="Normal 2 3 2" xfId="152"/>
    <cellStyle name="Normal 2 3 3" xfId="2863"/>
    <cellStyle name="Normal 2 4" xfId="15"/>
    <cellStyle name="Normal 2 4 2" xfId="2902"/>
    <cellStyle name="Normal 2 4 3" xfId="193"/>
    <cellStyle name="Normal 2 5" xfId="99"/>
    <cellStyle name="Normal 20" xfId="118"/>
    <cellStyle name="Normal 20 2" xfId="2856"/>
    <cellStyle name="Normal 21" xfId="19"/>
    <cellStyle name="Normal 22" xfId="2850"/>
    <cellStyle name="Normal 23" xfId="5523"/>
    <cellStyle name="Normal 24" xfId="138"/>
    <cellStyle name="Normal 25" xfId="5524"/>
    <cellStyle name="Normal 26" xfId="5526"/>
    <cellStyle name="Normal 3" xfId="13"/>
    <cellStyle name="Normal 3 2" xfId="122"/>
    <cellStyle name="Normal 3 2 2" xfId="133"/>
    <cellStyle name="Normal 3 2 2 2" xfId="2866"/>
    <cellStyle name="Normal 3 2 3" xfId="2645"/>
    <cellStyle name="Normal 3 2 4" xfId="2860"/>
    <cellStyle name="Normal 3 3" xfId="146"/>
    <cellStyle name="Normal 3 3 2" xfId="135"/>
    <cellStyle name="Normal 3 3 2 2" xfId="2868"/>
    <cellStyle name="Normal 3 4" xfId="130"/>
    <cellStyle name="Normal 3 4 2" xfId="2864"/>
    <cellStyle name="Normal 3 5" xfId="121"/>
    <cellStyle name="Normal 3 5 2" xfId="2859"/>
    <cellStyle name="Normal 3 6" xfId="102"/>
    <cellStyle name="Normal 3 7" xfId="126"/>
    <cellStyle name="Normal 3 7 2" xfId="2647"/>
    <cellStyle name="Normal 3 7 3" xfId="2648"/>
    <cellStyle name="Normal 3 7 4" xfId="2646"/>
    <cellStyle name="Normal 4" xfId="17"/>
    <cellStyle name="Normal 4 2" xfId="110"/>
    <cellStyle name="Normal 4 2 2" xfId="129"/>
    <cellStyle name="Normal 4 2 3" xfId="2677"/>
    <cellStyle name="Normal 4 2 3 2" xfId="5352"/>
    <cellStyle name="Normal 4 2 4" xfId="131"/>
    <cellStyle name="Normal 4 2 4 2" xfId="2865"/>
    <cellStyle name="Normal 4 3" xfId="2680"/>
    <cellStyle name="Normal 4 3 2" xfId="5354"/>
    <cellStyle name="Normal 4 4" xfId="134"/>
    <cellStyle name="Normal 4 4 2" xfId="2867"/>
    <cellStyle name="Normal 4 5" xfId="106"/>
    <cellStyle name="Normal 4 6" xfId="5525"/>
    <cellStyle name="Normal 5" xfId="108"/>
    <cellStyle name="Normal 5 2" xfId="112"/>
    <cellStyle name="Normal 5 2 2" xfId="2650"/>
    <cellStyle name="Normal 5 3" xfId="2651"/>
    <cellStyle name="Normal 5 3 2" xfId="5344"/>
    <cellStyle name="Normal 5 4" xfId="2652"/>
    <cellStyle name="Normal 5 5" xfId="145"/>
    <cellStyle name="Normal 5 6" xfId="2649"/>
    <cellStyle name="Normal 5 6 2" xfId="5343"/>
    <cellStyle name="Normal 5 7" xfId="142"/>
    <cellStyle name="Normal 6" xfId="47"/>
    <cellStyle name="Normal 6 2" xfId="148"/>
    <cellStyle name="Normal 6 2 2" xfId="2873"/>
    <cellStyle name="Normal 6 3" xfId="2852"/>
    <cellStyle name="Normal 7" xfId="18"/>
    <cellStyle name="Normal 7 2" xfId="149"/>
    <cellStyle name="Normal 7 2 2" xfId="2874"/>
    <cellStyle name="Normal 7 3" xfId="117"/>
    <cellStyle name="Normal 7 4" xfId="2851"/>
    <cellStyle name="Normal 8" xfId="151"/>
    <cellStyle name="Normal 8 2" xfId="2684"/>
    <cellStyle name="Normal 8 2 2" xfId="5357"/>
    <cellStyle name="Normal 8 3" xfId="277"/>
    <cellStyle name="Normal 8 4" xfId="2875"/>
    <cellStyle name="Normal 9" xfId="2672"/>
    <cellStyle name="Normal 9 2" xfId="5347"/>
    <cellStyle name="Note 2" xfId="91"/>
    <cellStyle name="OfwatAmber" xfId="162"/>
    <cellStyle name="OfwatCalculation" xfId="163"/>
    <cellStyle name="OfwatCopy" xfId="164"/>
    <cellStyle name="OfwatDescTxt" xfId="165"/>
    <cellStyle name="OfwatEmphasis" xfId="166"/>
    <cellStyle name="OfwatGreen" xfId="167"/>
    <cellStyle name="OfwatHeaderTxt" xfId="168"/>
    <cellStyle name="OfwatInput" xfId="169"/>
    <cellStyle name="OfwatINVALID" xfId="170"/>
    <cellStyle name="OfwatNormal" xfId="171"/>
    <cellStyle name="OfwatRedPurple" xfId="172"/>
    <cellStyle name="Output 2" xfId="92"/>
    <cellStyle name="Output Amounts" xfId="2653"/>
    <cellStyle name="Output Column Headings" xfId="2654"/>
    <cellStyle name="Output Line Items" xfId="2655"/>
    <cellStyle name="Output Report Heading" xfId="2656"/>
    <cellStyle name="Output Report Title" xfId="2657"/>
    <cellStyle name="Pantone 130C" xfId="27"/>
    <cellStyle name="Pantone 179C" xfId="32"/>
    <cellStyle name="Pantone 232C" xfId="31"/>
    <cellStyle name="Pantone 2745C" xfId="30"/>
    <cellStyle name="Pantone 279C" xfId="25"/>
    <cellStyle name="Pantone 281C" xfId="24"/>
    <cellStyle name="Pantone 451C" xfId="26"/>
    <cellStyle name="Pantone 583C" xfId="29"/>
    <cellStyle name="Pantone 633C" xfId="28"/>
    <cellStyle name="Percent" xfId="6" builtinId="5" customBuiltin="1"/>
    <cellStyle name="Percent [0]" xfId="38"/>
    <cellStyle name="Percent 2" xfId="11"/>
    <cellStyle name="Percent 2 10" xfId="105"/>
    <cellStyle name="Percent 2 2" xfId="109"/>
    <cellStyle name="Percent 2 2 2" xfId="2660"/>
    <cellStyle name="Percent 2 2 3" xfId="2661"/>
    <cellStyle name="Percent 2 2 3 2" xfId="5345"/>
    <cellStyle name="Percent 2 2 4" xfId="2662"/>
    <cellStyle name="Percent 2 2 5" xfId="2678"/>
    <cellStyle name="Percent 2 2 6" xfId="2659"/>
    <cellStyle name="Percent 2 2 7" xfId="132"/>
    <cellStyle name="Percent 2 3" xfId="139"/>
    <cellStyle name="Percent 2 3 2" xfId="2664"/>
    <cellStyle name="Percent 2 3 3" xfId="2665"/>
    <cellStyle name="Percent 2 3 4" xfId="2682"/>
    <cellStyle name="Percent 2 3 5" xfId="2663"/>
    <cellStyle name="Percent 2 4" xfId="194"/>
    <cellStyle name="Percent 2 4 2" xfId="2667"/>
    <cellStyle name="Percent 2 4 3" xfId="2668"/>
    <cellStyle name="Percent 2 4 4" xfId="2709"/>
    <cellStyle name="Percent 2 4 4 2" xfId="5382"/>
    <cellStyle name="Percent 2 4 5" xfId="2666"/>
    <cellStyle name="Percent 2 4 6" xfId="2903"/>
    <cellStyle name="Percent 2 5" xfId="2669"/>
    <cellStyle name="Percent 2 6" xfId="2670"/>
    <cellStyle name="Percent 2 6 2" xfId="5346"/>
    <cellStyle name="Percent 2 7" xfId="2671"/>
    <cellStyle name="Percent 2 8" xfId="2658"/>
    <cellStyle name="Percent 2 9" xfId="125"/>
    <cellStyle name="Percent 2 9 2" xfId="2862"/>
    <cellStyle name="Percent 3" xfId="93"/>
    <cellStyle name="Percent 3 2" xfId="141"/>
    <cellStyle name="Percent 4" xfId="116"/>
    <cellStyle name="Percent 4 2" xfId="2674"/>
    <cellStyle name="Percent 4 2 2" xfId="5349"/>
    <cellStyle name="Percent 5" xfId="115"/>
    <cellStyle name="Percent 6" xfId="120"/>
    <cellStyle name="Percent 6 2" xfId="2858"/>
    <cellStyle name="Percent 7" xfId="21"/>
    <cellStyle name="Percent 8" xfId="23"/>
    <cellStyle name="Style 1" xfId="94"/>
    <cellStyle name="Title 2" xfId="95"/>
    <cellStyle name="Total 2" xfId="96"/>
    <cellStyle name="Validation error" xfId="161"/>
    <cellStyle name="Warning Text 2" xfId="14"/>
    <cellStyle name="Warning Text 2 2" xfId="97"/>
    <cellStyle name="Warning Text 3" xfId="22"/>
    <cellStyle name="white_text_on_blue" xfId="98"/>
    <cellStyle name="WIP" xfId="33"/>
    <cellStyle name="Year" xfId="12"/>
    <cellStyle name="Year 2" xfId="158"/>
    <cellStyle name="Year 2 2" xfId="2881"/>
    <cellStyle name="Year 3" xfId="114"/>
  </cellStyles>
  <dxfs count="7"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DCD8"/>
      <color rgb="FFFCEABF"/>
      <color rgb="FFD740A2"/>
      <color rgb="FF95B040"/>
      <color rgb="FF0034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44</xdr:row>
      <xdr:rowOff>93150</xdr:rowOff>
    </xdr:from>
    <xdr:ext cx="239489" cy="84241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 rot="5400000">
          <a:off x="13700290" y="8687710"/>
          <a:ext cx="842410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>
              <a:latin typeface="Arial Narrow" panose="020B0606020202030204" pitchFamily="34" charset="0"/>
            </a:rPr>
            <a:t>Average =</a:t>
          </a:r>
          <a:r>
            <a:rPr lang="en-GB" sz="1000" baseline="0">
              <a:latin typeface="Arial Narrow" panose="020B0606020202030204" pitchFamily="34" charset="0"/>
            </a:rPr>
            <a:t> 9.5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T2\Rev03\Unified%20Allocations\Data\NewNeed\2003LI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AEIG\RPA%204\All%20Key%20Docs\Dispo\Waterfall0708\Data\&#163;50m%20pro%20rata%20to%20PCT%202002_03%20alloca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AEIG\RPA%204\Key%20Facts\2012_13\January%202013\201211070_Key%20data%20updated%2011%20Januar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M\CFISSA%20-%20CFS%20-%20PSS\2008-09%20Central%20Programmes\DH&amp;ALB%20Finances\Cascade\Journals\08.09%20DHFC%20Spring%20Supply%20Adjustments%20-%20Additional%20Cascade%20Journal%20-%20146609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ona.labor/AppData/Local/Microsoft/Windows/INetCache/IE/QJKFE5G1/PR19-14h-for-publication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OFWSHARE\Cost%20assessment\Retail\Modelling%20-%20phase%204\Cost%20allowances\xls\FM_R2_v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CTs"/>
      <sheetName val="2003LISI"/>
      <sheetName val="Table 5.3 &amp; 5.4"/>
      <sheetName val="Table 5.8"/>
      <sheetName val="Introduction"/>
      <sheetName val="#REF"/>
      <sheetName val="HES 2012-13"/>
      <sheetName val="A&amp;E"/>
      <sheetName val="RTT admitted"/>
      <sheetName val="RTT - non-admitted"/>
      <sheetName val="RTT - incomplete"/>
      <sheetName val="bed occupancy"/>
      <sheetName val="cancer - 2 week"/>
      <sheetName val="cancer - 62 day"/>
      <sheetName val="DTOC"/>
      <sheetName val="readmissions"/>
      <sheetName val="MRSA2"/>
      <sheetName val="C-Diff2"/>
      <sheetName val="FFT- IP"/>
      <sheetName val="safety thermometer"/>
      <sheetName val="lists"/>
      <sheetName val="workforce"/>
      <sheetName val="staff sickness"/>
      <sheetName val="Org List"/>
      <sheetName val="TDA"/>
      <sheetName val="Monitor"/>
      <sheetName val="Thresholds"/>
      <sheetName val="SHMI"/>
      <sheetName val="HSMR 2001 - 2012"/>
      <sheetName val="CQC banding"/>
      <sheetName val="RCI"/>
      <sheetName val="PFI Information"/>
      <sheetName val="urban-rural"/>
      <sheetName val="A&amp;E winter money"/>
      <sheetName val="provider DfT"/>
      <sheetName val="Justification 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_growth rates"/>
      <sheetName val="Table 2_Total NHS"/>
      <sheetName val="Table 3_revenue"/>
      <sheetName val="Table 4_capital"/>
      <sheetName val="Table 5_GDP"/>
      <sheetName val="Raw Data"/>
      <sheetName val="GMonk270411"/>
      <sheetName val="GDP Workings"/>
      <sheetName val="England Total NHS"/>
      <sheetName val="SGEE_091012"/>
      <sheetName val="PW REC_071112"/>
      <sheetName val="GDP Deflators Autumn Statement "/>
      <sheetName val="GDP from JS 0512"/>
      <sheetName val="GDP from HMT 211212"/>
      <sheetName val="Table 2_PriorPeriodAdjustment"/>
      <sheetName val="#REF"/>
    </sheetNames>
    <sheetDataSet>
      <sheetData sheetId="0"/>
      <sheetData sheetId="1"/>
      <sheetData sheetId="2">
        <row r="53">
          <cell r="C53">
            <v>104.18173450159</v>
          </cell>
        </row>
      </sheetData>
      <sheetData sheetId="3"/>
      <sheetData sheetId="4"/>
      <sheetData sheetId="5"/>
      <sheetData sheetId="6">
        <row r="52">
          <cell r="O52">
            <v>2.1335702832163905E-2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Summary"/>
      <sheetName val="Cascade Schedule"/>
      <sheetName val="DHF Cascade Coding"/>
      <sheetName val="CODE"/>
      <sheetName val="Journal 1"/>
      <sheetName val="Net WP"/>
      <sheetName val="#REF"/>
      <sheetName val="Front"/>
      <sheetName val="Bubble Data"/>
      <sheetName val="Bubble Chart"/>
      <sheetName val="NAO Cost of Capital Calc"/>
      <sheetName val="Lis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Summary_Calc"/>
      <sheetName val="Graph data"/>
      <sheetName val="Model Control &gt;&gt;"/>
      <sheetName val="Track"/>
      <sheetName val="Check"/>
    </sheetNames>
    <sheetDataSet>
      <sheetData sheetId="0"/>
      <sheetData sheetId="1" refreshError="1"/>
      <sheetData sheetId="2" refreshError="1"/>
      <sheetData sheetId="3">
        <row r="1">
          <cell r="A1" t="str">
            <v>User guide</v>
          </cell>
        </row>
      </sheetData>
      <sheetData sheetId="4">
        <row r="1">
          <cell r="A1" t="str">
            <v>Rulebook Contents</v>
          </cell>
        </row>
      </sheetData>
      <sheetData sheetId="5">
        <row r="1">
          <cell r="A1" t="str">
            <v>Rulebook</v>
          </cell>
        </row>
      </sheetData>
      <sheetData sheetId="6" refreshError="1"/>
      <sheetData sheetId="7">
        <row r="177">
          <cell r="H177" t="str">
            <v>Water resources RCV ~ 1 April 2020 + Water resources IFRS16 RCV adjustment</v>
          </cell>
        </row>
      </sheetData>
      <sheetData sheetId="8" refreshError="1"/>
      <sheetData sheetId="9" refreshError="1"/>
      <sheetData sheetId="10">
        <row r="1891">
          <cell r="F1891">
            <v>9.9999999999999995E-7</v>
          </cell>
        </row>
        <row r="1893">
          <cell r="F1893">
            <v>1E-4</v>
          </cell>
        </row>
        <row r="1895">
          <cell r="F1895">
            <v>9.9999999999999995E-7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2">
          <cell r="E12" t="str">
            <v>Operating income - Wholesale - nominal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406">
          <cell r="E406" t="str">
            <v>Water resources grants and contributions - real</v>
          </cell>
        </row>
      </sheetData>
      <sheetData sheetId="31" refreshError="1"/>
      <sheetData sheetId="32">
        <row r="28">
          <cell r="E28" t="str">
            <v>Bulk supplies ~ wastewater network plus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07">
          <cell r="F107">
            <v>0</v>
          </cell>
        </row>
      </sheetData>
      <sheetData sheetId="52" refreshError="1"/>
      <sheetData sheetId="53" refreshError="1"/>
      <sheetData sheetId="54">
        <row r="178">
          <cell r="E178" t="str">
            <v>Operating expenditure - Wholesale - nominal</v>
          </cell>
        </row>
      </sheetData>
      <sheetData sheetId="55">
        <row r="1383">
          <cell r="E1383" t="str">
            <v>Earnings after tax (EAT) - Retail - nominal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>
        <row r="10">
          <cell r="F10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flow"/>
      <sheetName val="Cover"/>
      <sheetName val="Inputs&gt;&gt;"/>
      <sheetName val="Model coeffs"/>
      <sheetName val="Actual costs"/>
      <sheetName val="Cost drivers"/>
      <sheetName val="Modelling&gt;&gt;"/>
      <sheetName val="Modelled costs"/>
      <sheetName val="Catch up efficiency"/>
      <sheetName val="F_output"/>
      <sheetName val="Checks &gt;&gt;"/>
      <sheetName val="Graphs_for QA"/>
      <sheetName val="Analysis&gt;&gt;"/>
      <sheetName val="Analysis"/>
      <sheetName val="Dashboard"/>
      <sheetName val="For September Board"/>
      <sheetName val="Modelled costs&gt;&gt;"/>
      <sheetName val="FM_R2_v2.2"/>
      <sheetName val="graphs_to QA"/>
    </sheetNames>
    <definedNames>
      <definedName name="interpretation" refersTo="='Catch up efficiency'!$J$7:$J$13"/>
      <definedName name="time" refersTo="='Catch up efficiency'!$C$6:$I$6"/>
    </definedNames>
    <sheetDataSet>
      <sheetData sheetId="0"/>
      <sheetData sheetId="1"/>
      <sheetData sheetId="2"/>
      <sheetData sheetId="3">
        <row r="3">
          <cell r="B3" t="str">
            <v>Variables</v>
          </cell>
        </row>
      </sheetData>
      <sheetData sheetId="4">
        <row r="2">
          <cell r="B2" t="str">
            <v>Cost category</v>
          </cell>
        </row>
      </sheetData>
      <sheetData sheetId="5">
        <row r="5">
          <cell r="X5">
            <v>0.10766667243432285</v>
          </cell>
        </row>
      </sheetData>
      <sheetData sheetId="6"/>
      <sheetData sheetId="7">
        <row r="2">
          <cell r="A2" t="str">
            <v>Model name</v>
          </cell>
        </row>
      </sheetData>
      <sheetData sheetId="8">
        <row r="6">
          <cell r="C6" t="str">
            <v>2013-14</v>
          </cell>
          <cell r="D6" t="str">
            <v>2014-15</v>
          </cell>
          <cell r="E6" t="str">
            <v>2015-16</v>
          </cell>
          <cell r="F6" t="str">
            <v>2016-17</v>
          </cell>
          <cell r="G6" t="str">
            <v>2017-18</v>
          </cell>
          <cell r="H6" t="str">
            <v>2YRS 2016-17 to 2017-18</v>
          </cell>
          <cell r="I6" t="str">
            <v>5YRS 
2013-14 to 2017-18</v>
          </cell>
        </row>
        <row r="7">
          <cell r="J7" t="str">
            <v>least efficient</v>
          </cell>
        </row>
        <row r="8">
          <cell r="J8" t="str">
            <v>lower quartile</v>
          </cell>
        </row>
        <row r="9">
          <cell r="J9" t="str">
            <v>lower third</v>
          </cell>
        </row>
        <row r="10">
          <cell r="J10" t="str">
            <v>median</v>
          </cell>
        </row>
        <row r="11">
          <cell r="J11" t="str">
            <v>upper third</v>
          </cell>
        </row>
        <row r="12">
          <cell r="J12" t="str">
            <v>upper quartile</v>
          </cell>
        </row>
        <row r="13">
          <cell r="J13" t="str">
            <v>frontier</v>
          </cell>
        </row>
      </sheetData>
      <sheetData sheetId="9">
        <row r="1">
          <cell r="A1" t="str">
            <v>Acronym</v>
          </cell>
        </row>
      </sheetData>
      <sheetData sheetId="10"/>
      <sheetData sheetId="11"/>
      <sheetData sheetId="12"/>
      <sheetData sheetId="13">
        <row r="6">
          <cell r="C6" t="str">
            <v>Other costs</v>
          </cell>
        </row>
      </sheetData>
      <sheetData sheetId="14"/>
      <sheetData sheetId="15">
        <row r="6">
          <cell r="C6" t="str">
            <v>olsRTC8_t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CEABF"/>
  </sheetPr>
  <dimension ref="A1:P86"/>
  <sheetViews>
    <sheetView workbookViewId="0"/>
  </sheetViews>
  <sheetFormatPr defaultColWidth="9.73046875" defaultRowHeight="12.75"/>
  <cols>
    <col min="1" max="1" width="5.59765625" customWidth="1"/>
    <col min="2" max="2" width="12.1328125" customWidth="1"/>
    <col min="3" max="3" width="46.86328125" customWidth="1"/>
    <col min="4" max="4" width="2.86328125" customWidth="1"/>
    <col min="5" max="5" width="17.1328125" customWidth="1"/>
    <col min="6" max="16" width="6.86328125" customWidth="1"/>
  </cols>
  <sheetData>
    <row r="1" spans="1:16">
      <c r="C1" t="s">
        <v>513</v>
      </c>
    </row>
    <row r="2" spans="1:16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556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</row>
    <row r="4" spans="1:16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</row>
    <row r="5" spans="1:16">
      <c r="F5" t="s">
        <v>514</v>
      </c>
      <c r="G5" t="s">
        <v>514</v>
      </c>
      <c r="H5" t="s">
        <v>514</v>
      </c>
      <c r="I5" t="s">
        <v>514</v>
      </c>
      <c r="J5" t="s">
        <v>514</v>
      </c>
      <c r="K5" t="s">
        <v>514</v>
      </c>
      <c r="L5" t="s">
        <v>514</v>
      </c>
      <c r="M5" t="s">
        <v>514</v>
      </c>
      <c r="N5" t="s">
        <v>514</v>
      </c>
      <c r="O5" t="s">
        <v>514</v>
      </c>
      <c r="P5" t="s">
        <v>514</v>
      </c>
    </row>
    <row r="6" spans="1:16">
      <c r="F6" t="s">
        <v>515</v>
      </c>
      <c r="G6" t="s">
        <v>515</v>
      </c>
      <c r="H6" t="s">
        <v>515</v>
      </c>
      <c r="I6" t="s">
        <v>515</v>
      </c>
      <c r="J6" t="s">
        <v>515</v>
      </c>
      <c r="K6" t="s">
        <v>515</v>
      </c>
      <c r="L6" t="s">
        <v>515</v>
      </c>
      <c r="M6" t="s">
        <v>515</v>
      </c>
      <c r="N6" t="s">
        <v>515</v>
      </c>
      <c r="O6" t="s">
        <v>515</v>
      </c>
      <c r="P6" t="s">
        <v>515</v>
      </c>
    </row>
    <row r="7" spans="1:16">
      <c r="A7" t="s">
        <v>56</v>
      </c>
      <c r="B7" t="s">
        <v>503</v>
      </c>
      <c r="C7" t="s">
        <v>516</v>
      </c>
      <c r="D7" t="s">
        <v>202</v>
      </c>
      <c r="E7" t="s">
        <v>12</v>
      </c>
      <c r="F7" s="65"/>
      <c r="G7" s="65">
        <v>0</v>
      </c>
      <c r="H7" s="65">
        <v>0</v>
      </c>
      <c r="I7" s="65">
        <v>47.04</v>
      </c>
      <c r="J7" s="65">
        <v>50.84</v>
      </c>
      <c r="K7" s="65">
        <v>52.63</v>
      </c>
      <c r="L7" s="65">
        <v>47.04</v>
      </c>
      <c r="M7" s="65">
        <v>47.68</v>
      </c>
      <c r="N7" s="65">
        <v>47.37</v>
      </c>
      <c r="O7" s="65">
        <v>48.44</v>
      </c>
      <c r="P7" s="65">
        <v>48.98</v>
      </c>
    </row>
    <row r="8" spans="1:16">
      <c r="A8" t="s">
        <v>56</v>
      </c>
      <c r="B8" t="s">
        <v>504</v>
      </c>
      <c r="C8" t="s">
        <v>517</v>
      </c>
      <c r="D8" t="s">
        <v>202</v>
      </c>
      <c r="E8" t="s">
        <v>12</v>
      </c>
      <c r="F8" s="65"/>
      <c r="G8" s="65">
        <v>0</v>
      </c>
      <c r="H8" s="65">
        <v>0</v>
      </c>
      <c r="I8" s="65">
        <v>173.11</v>
      </c>
      <c r="J8" s="65">
        <v>182.2</v>
      </c>
      <c r="K8" s="65">
        <v>189.37</v>
      </c>
      <c r="L8" s="65">
        <v>162.99</v>
      </c>
      <c r="M8" s="65">
        <v>166.37</v>
      </c>
      <c r="N8" s="65">
        <v>167.18</v>
      </c>
      <c r="O8" s="65">
        <v>172.13</v>
      </c>
      <c r="P8" s="65">
        <v>175.12</v>
      </c>
    </row>
    <row r="9" spans="1:16">
      <c r="A9" t="s">
        <v>56</v>
      </c>
      <c r="B9" t="s">
        <v>505</v>
      </c>
      <c r="C9" t="s">
        <v>518</v>
      </c>
      <c r="D9" t="s">
        <v>202</v>
      </c>
      <c r="E9" t="s">
        <v>12</v>
      </c>
      <c r="F9" s="65"/>
      <c r="G9" s="65">
        <v>0</v>
      </c>
      <c r="H9" s="65">
        <v>0</v>
      </c>
      <c r="I9" s="65">
        <v>1503.02</v>
      </c>
      <c r="J9" s="65">
        <v>1000.15</v>
      </c>
      <c r="K9" s="65">
        <v>962.81</v>
      </c>
      <c r="L9" s="65">
        <v>768.25</v>
      </c>
      <c r="M9" s="65">
        <v>787.99</v>
      </c>
      <c r="N9" s="65">
        <v>810.54</v>
      </c>
      <c r="O9" s="65">
        <v>843.68</v>
      </c>
      <c r="P9" s="65">
        <v>864.45</v>
      </c>
    </row>
    <row r="10" spans="1:16">
      <c r="A10" t="s">
        <v>56</v>
      </c>
      <c r="B10" t="s">
        <v>506</v>
      </c>
      <c r="C10" t="s">
        <v>519</v>
      </c>
      <c r="D10" t="s">
        <v>202</v>
      </c>
      <c r="E10" t="s">
        <v>12</v>
      </c>
      <c r="F10" s="65"/>
      <c r="G10" s="65">
        <v>0</v>
      </c>
      <c r="H10" s="65">
        <v>0</v>
      </c>
      <c r="I10" s="65">
        <v>53.86</v>
      </c>
      <c r="J10" s="65">
        <v>46.99</v>
      </c>
      <c r="K10" s="65">
        <v>48.15</v>
      </c>
      <c r="L10" s="65">
        <v>42.7</v>
      </c>
      <c r="M10" s="65">
        <v>42.79</v>
      </c>
      <c r="N10" s="65">
        <v>41.59</v>
      </c>
      <c r="O10" s="65">
        <v>42.08</v>
      </c>
      <c r="P10" s="65">
        <v>42.02</v>
      </c>
    </row>
    <row r="11" spans="1:16">
      <c r="A11" t="s">
        <v>56</v>
      </c>
      <c r="B11" t="s">
        <v>507</v>
      </c>
      <c r="C11" t="s">
        <v>520</v>
      </c>
      <c r="D11" t="s">
        <v>202</v>
      </c>
      <c r="E11" t="s">
        <v>12</v>
      </c>
      <c r="F11" s="65"/>
      <c r="G11" s="65">
        <v>0</v>
      </c>
      <c r="H11" s="65">
        <v>0</v>
      </c>
      <c r="I11" s="65">
        <v>234.6</v>
      </c>
      <c r="J11" s="65">
        <v>199.16</v>
      </c>
      <c r="K11" s="65">
        <v>206.35</v>
      </c>
      <c r="L11" s="65">
        <v>172.69</v>
      </c>
      <c r="M11" s="65">
        <v>176.54</v>
      </c>
      <c r="N11" s="65">
        <v>180.08</v>
      </c>
      <c r="O11" s="65">
        <v>186.17</v>
      </c>
      <c r="P11" s="65">
        <v>189.91</v>
      </c>
    </row>
    <row r="12" spans="1:16">
      <c r="A12" t="s">
        <v>56</v>
      </c>
      <c r="B12" t="s">
        <v>508</v>
      </c>
      <c r="C12" t="s">
        <v>521</v>
      </c>
      <c r="D12" t="s">
        <v>202</v>
      </c>
      <c r="E12" t="s">
        <v>12</v>
      </c>
      <c r="F12" s="65"/>
      <c r="G12" s="65">
        <v>0</v>
      </c>
      <c r="H12" s="65">
        <v>0</v>
      </c>
      <c r="I12" s="65">
        <v>37.85</v>
      </c>
      <c r="J12" s="65">
        <v>59.74</v>
      </c>
      <c r="K12" s="65">
        <v>62.49</v>
      </c>
      <c r="L12" s="65">
        <v>56.06</v>
      </c>
      <c r="M12" s="65">
        <v>57.07</v>
      </c>
      <c r="N12" s="65">
        <v>57.66</v>
      </c>
      <c r="O12" s="65">
        <v>59.03</v>
      </c>
      <c r="P12" s="65">
        <v>59.82</v>
      </c>
    </row>
    <row r="13" spans="1:16">
      <c r="A13" t="s">
        <v>56</v>
      </c>
      <c r="B13" t="s">
        <v>509</v>
      </c>
      <c r="C13" t="s">
        <v>522</v>
      </c>
      <c r="D13" t="s">
        <v>202</v>
      </c>
      <c r="E13" t="s">
        <v>12</v>
      </c>
      <c r="F13" s="65"/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</row>
    <row r="14" spans="1:16">
      <c r="A14" t="s">
        <v>56</v>
      </c>
      <c r="B14" t="s">
        <v>510</v>
      </c>
      <c r="C14" t="s">
        <v>523</v>
      </c>
      <c r="D14" t="s">
        <v>202</v>
      </c>
      <c r="E14" t="s">
        <v>12</v>
      </c>
      <c r="F14" s="65"/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16">
      <c r="A15" t="s">
        <v>56</v>
      </c>
      <c r="B15" t="s">
        <v>511</v>
      </c>
      <c r="C15" t="s">
        <v>524</v>
      </c>
      <c r="D15" t="s">
        <v>202</v>
      </c>
      <c r="E15" t="s">
        <v>12</v>
      </c>
      <c r="F15" s="65"/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</row>
    <row r="16" spans="1:16">
      <c r="A16" t="s">
        <v>56</v>
      </c>
      <c r="B16" t="s">
        <v>512</v>
      </c>
      <c r="C16" t="s">
        <v>525</v>
      </c>
      <c r="D16" t="s">
        <v>202</v>
      </c>
      <c r="E16" t="s">
        <v>12</v>
      </c>
      <c r="F16" s="65"/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t="s">
        <v>56</v>
      </c>
      <c r="B17" t="s">
        <v>203</v>
      </c>
      <c r="C17" t="s">
        <v>526</v>
      </c>
      <c r="D17" t="s">
        <v>13</v>
      </c>
      <c r="E17" t="s">
        <v>12</v>
      </c>
      <c r="F17" s="69"/>
      <c r="G17" s="69">
        <v>0</v>
      </c>
      <c r="H17" s="69">
        <v>0</v>
      </c>
      <c r="I17" s="69">
        <v>2.0979999999999999</v>
      </c>
      <c r="J17" s="69">
        <v>2.7610000000000001</v>
      </c>
      <c r="K17" s="69">
        <v>3.048</v>
      </c>
      <c r="L17" s="69">
        <v>3.1589999999999998</v>
      </c>
      <c r="M17" s="69">
        <v>3.2549999999999999</v>
      </c>
      <c r="N17" s="69">
        <v>3.395</v>
      </c>
      <c r="O17" s="69">
        <v>3.5670000000000002</v>
      </c>
      <c r="P17" s="69">
        <v>3.6779999999999999</v>
      </c>
    </row>
    <row r="18" spans="1:16">
      <c r="A18" t="s">
        <v>56</v>
      </c>
      <c r="B18" t="s">
        <v>206</v>
      </c>
      <c r="C18" t="s">
        <v>527</v>
      </c>
      <c r="D18" t="s">
        <v>13</v>
      </c>
      <c r="E18" t="s">
        <v>12</v>
      </c>
      <c r="F18" s="69"/>
      <c r="G18" s="69">
        <v>0</v>
      </c>
      <c r="H18" s="69">
        <v>0</v>
      </c>
      <c r="I18" s="69">
        <v>0.88100000000000001</v>
      </c>
      <c r="J18" s="69">
        <v>1.159</v>
      </c>
      <c r="K18" s="69">
        <v>1.2789999999999999</v>
      </c>
      <c r="L18" s="69">
        <v>1.3260000000000001</v>
      </c>
      <c r="M18" s="69">
        <v>1.3660000000000001</v>
      </c>
      <c r="N18" s="69">
        <v>1.425</v>
      </c>
      <c r="O18" s="69">
        <v>1.4970000000000001</v>
      </c>
      <c r="P18" s="69">
        <v>1.544</v>
      </c>
    </row>
    <row r="19" spans="1:16">
      <c r="A19" t="s">
        <v>56</v>
      </c>
      <c r="B19" t="s">
        <v>207</v>
      </c>
      <c r="C19" t="s">
        <v>528</v>
      </c>
      <c r="D19" t="s">
        <v>13</v>
      </c>
      <c r="E19" t="s">
        <v>12</v>
      </c>
      <c r="F19" s="69"/>
      <c r="G19" s="69">
        <v>0</v>
      </c>
      <c r="H19" s="69">
        <v>0</v>
      </c>
      <c r="I19" s="69">
        <v>1.64</v>
      </c>
      <c r="J19" s="69">
        <v>2.1579999999999999</v>
      </c>
      <c r="K19" s="69">
        <v>2.383</v>
      </c>
      <c r="L19" s="69">
        <v>2.4689999999999999</v>
      </c>
      <c r="M19" s="69">
        <v>2.544</v>
      </c>
      <c r="N19" s="69">
        <v>2.653</v>
      </c>
      <c r="O19" s="69">
        <v>2.7879999999999998</v>
      </c>
      <c r="P19" s="69">
        <v>2.875</v>
      </c>
    </row>
    <row r="20" spans="1:16">
      <c r="A20" t="s">
        <v>56</v>
      </c>
      <c r="B20" t="s">
        <v>208</v>
      </c>
      <c r="C20" t="s">
        <v>529</v>
      </c>
      <c r="D20" t="s">
        <v>13</v>
      </c>
      <c r="E20" t="s">
        <v>12</v>
      </c>
      <c r="F20" s="69"/>
      <c r="G20" s="69">
        <v>0</v>
      </c>
      <c r="H20" s="69">
        <v>0</v>
      </c>
      <c r="I20" s="69">
        <v>0.44600000000000001</v>
      </c>
      <c r="J20" s="69">
        <v>0.59799999999999998</v>
      </c>
      <c r="K20" s="69">
        <v>0.72199999999999998</v>
      </c>
      <c r="L20" s="69">
        <v>0.72299999999999998</v>
      </c>
      <c r="M20" s="69">
        <v>0.753</v>
      </c>
      <c r="N20" s="69">
        <v>0.79500000000000004</v>
      </c>
      <c r="O20" s="69">
        <v>0.84699999999999998</v>
      </c>
      <c r="P20" s="69">
        <v>0.89200000000000002</v>
      </c>
    </row>
    <row r="21" spans="1:16">
      <c r="A21" t="s">
        <v>56</v>
      </c>
      <c r="B21" t="s">
        <v>209</v>
      </c>
      <c r="C21" t="s">
        <v>530</v>
      </c>
      <c r="D21" t="s">
        <v>13</v>
      </c>
      <c r="E21" t="s">
        <v>12</v>
      </c>
      <c r="F21" s="69"/>
      <c r="G21" s="69">
        <v>0</v>
      </c>
      <c r="H21" s="69">
        <v>0</v>
      </c>
      <c r="I21" s="69">
        <v>0.19</v>
      </c>
      <c r="J21" s="69">
        <v>0.255</v>
      </c>
      <c r="K21" s="69">
        <v>0.308</v>
      </c>
      <c r="L21" s="69">
        <v>0.308</v>
      </c>
      <c r="M21" s="69">
        <v>0.32100000000000001</v>
      </c>
      <c r="N21" s="69">
        <v>0.33900000000000002</v>
      </c>
      <c r="O21" s="69">
        <v>0.36099999999999999</v>
      </c>
      <c r="P21" s="69">
        <v>0.38</v>
      </c>
    </row>
    <row r="22" spans="1:16">
      <c r="A22" t="s">
        <v>56</v>
      </c>
      <c r="B22" t="s">
        <v>210</v>
      </c>
      <c r="C22" t="s">
        <v>531</v>
      </c>
      <c r="D22" t="s">
        <v>13</v>
      </c>
      <c r="E22" t="s">
        <v>12</v>
      </c>
      <c r="F22" s="69"/>
      <c r="G22" s="69">
        <v>0</v>
      </c>
      <c r="H22" s="69">
        <v>0</v>
      </c>
      <c r="I22" s="69">
        <v>1E-3</v>
      </c>
      <c r="J22" s="69">
        <v>2E-3</v>
      </c>
      <c r="K22" s="69">
        <v>2E-3</v>
      </c>
      <c r="L22" s="69">
        <v>2E-3</v>
      </c>
      <c r="M22" s="69">
        <v>2E-3</v>
      </c>
      <c r="N22" s="69">
        <v>2E-3</v>
      </c>
      <c r="O22" s="69">
        <v>2E-3</v>
      </c>
      <c r="P22" s="69">
        <v>3.0000000000000001E-3</v>
      </c>
    </row>
    <row r="23" spans="1:16">
      <c r="A23" t="s">
        <v>56</v>
      </c>
      <c r="B23" t="s">
        <v>211</v>
      </c>
      <c r="C23" t="s">
        <v>532</v>
      </c>
      <c r="D23" t="s">
        <v>13</v>
      </c>
      <c r="E23" t="s">
        <v>12</v>
      </c>
      <c r="F23" s="69"/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</row>
    <row r="24" spans="1:16">
      <c r="A24" t="s">
        <v>56</v>
      </c>
      <c r="B24" t="s">
        <v>212</v>
      </c>
      <c r="C24" t="s">
        <v>533</v>
      </c>
      <c r="D24" t="s">
        <v>13</v>
      </c>
      <c r="E24" t="s">
        <v>12</v>
      </c>
      <c r="F24" s="69"/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</row>
    <row r="25" spans="1:16">
      <c r="A25" t="s">
        <v>56</v>
      </c>
      <c r="B25" t="s">
        <v>213</v>
      </c>
      <c r="C25" t="s">
        <v>534</v>
      </c>
      <c r="D25" t="s">
        <v>13</v>
      </c>
      <c r="E25" t="s">
        <v>12</v>
      </c>
      <c r="F25" s="69"/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</row>
    <row r="26" spans="1:16">
      <c r="A26" t="s">
        <v>56</v>
      </c>
      <c r="B26" t="s">
        <v>214</v>
      </c>
      <c r="C26" t="s">
        <v>535</v>
      </c>
      <c r="D26" t="s">
        <v>13</v>
      </c>
      <c r="E26" t="s">
        <v>12</v>
      </c>
      <c r="F26" s="69"/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</row>
    <row r="27" spans="1:16">
      <c r="A27" t="s">
        <v>56</v>
      </c>
      <c r="B27" t="s">
        <v>204</v>
      </c>
      <c r="C27" t="s">
        <v>536</v>
      </c>
      <c r="D27" t="s">
        <v>32</v>
      </c>
      <c r="E27" t="s">
        <v>12</v>
      </c>
      <c r="F27" s="67"/>
      <c r="G27" s="67">
        <v>0</v>
      </c>
      <c r="H27" s="67">
        <v>0</v>
      </c>
      <c r="I27" s="67">
        <v>1.2500000000000001E-2</v>
      </c>
      <c r="J27" s="67">
        <v>1.14596371851781E-2</v>
      </c>
      <c r="K27" s="67">
        <v>1.14677240161916E-2</v>
      </c>
      <c r="L27" s="67">
        <v>1.14856947611379E-2</v>
      </c>
      <c r="M27" s="67">
        <v>1.1487110304371001E-2</v>
      </c>
      <c r="N27" s="67">
        <v>1.1491309808283501E-2</v>
      </c>
      <c r="O27" s="67">
        <v>1.1493632218058301E-2</v>
      </c>
      <c r="P27" s="67">
        <v>1.1495169433916199E-2</v>
      </c>
    </row>
    <row r="28" spans="1:16">
      <c r="A28" t="s">
        <v>56</v>
      </c>
      <c r="B28" t="s">
        <v>215</v>
      </c>
      <c r="C28" t="s">
        <v>537</v>
      </c>
      <c r="D28" t="s">
        <v>32</v>
      </c>
      <c r="E28" t="s">
        <v>12</v>
      </c>
      <c r="F28" s="67"/>
      <c r="G28" s="67">
        <v>0</v>
      </c>
      <c r="H28" s="67">
        <v>0</v>
      </c>
      <c r="I28" s="67">
        <v>6.3E-3</v>
      </c>
      <c r="J28" s="67">
        <v>6.1051905286393596E-3</v>
      </c>
      <c r="K28" s="67">
        <v>6.1079015513159796E-3</v>
      </c>
      <c r="L28" s="67">
        <v>6.10984482223357E-3</v>
      </c>
      <c r="M28" s="67">
        <v>6.1109900679899897E-3</v>
      </c>
      <c r="N28" s="67">
        <v>6.1152504920857498E-3</v>
      </c>
      <c r="O28" s="67">
        <v>6.1168909767818202E-3</v>
      </c>
      <c r="P28" s="67">
        <v>6.1180401595121803E-3</v>
      </c>
    </row>
    <row r="29" spans="1:16">
      <c r="A29" t="s">
        <v>56</v>
      </c>
      <c r="B29" t="s">
        <v>216</v>
      </c>
      <c r="C29" t="s">
        <v>538</v>
      </c>
      <c r="D29" t="s">
        <v>32</v>
      </c>
      <c r="E29" t="s">
        <v>12</v>
      </c>
      <c r="F29" s="67"/>
      <c r="G29" s="67">
        <v>0</v>
      </c>
      <c r="H29" s="67">
        <v>0</v>
      </c>
      <c r="I29" s="67">
        <v>1.95E-2</v>
      </c>
      <c r="J29" s="67">
        <v>2.56649809661001E-2</v>
      </c>
      <c r="K29" s="67">
        <v>2.6077741567779499E-2</v>
      </c>
      <c r="L29" s="67">
        <v>2.7427593959161899E-2</v>
      </c>
      <c r="M29" s="67">
        <v>2.7448786172433098E-2</v>
      </c>
      <c r="N29" s="67">
        <v>2.75100024521567E-2</v>
      </c>
      <c r="O29" s="67">
        <v>2.7551407778352702E-2</v>
      </c>
      <c r="P29" s="67">
        <v>2.75799884040463E-2</v>
      </c>
    </row>
    <row r="30" spans="1:16">
      <c r="A30" t="s">
        <v>56</v>
      </c>
      <c r="B30" t="s">
        <v>217</v>
      </c>
      <c r="C30" t="s">
        <v>539</v>
      </c>
      <c r="D30" t="s">
        <v>32</v>
      </c>
      <c r="E30" t="s">
        <v>12</v>
      </c>
      <c r="F30" s="67"/>
      <c r="G30" s="67">
        <v>0</v>
      </c>
      <c r="H30" s="67">
        <v>0</v>
      </c>
      <c r="I30" s="67">
        <v>6.4999999999999997E-3</v>
      </c>
      <c r="J30" s="67">
        <v>1.1309874301986E-2</v>
      </c>
      <c r="K30" s="67">
        <v>1.13017179356235E-2</v>
      </c>
      <c r="L30" s="67">
        <v>1.13283141038829E-2</v>
      </c>
      <c r="M30" s="67">
        <v>1.13223254122038E-2</v>
      </c>
      <c r="N30" s="67">
        <v>1.1299780711555201E-2</v>
      </c>
      <c r="O30" s="67">
        <v>1.12923641223642E-2</v>
      </c>
      <c r="P30" s="67">
        <v>1.1285854955343899E-2</v>
      </c>
    </row>
    <row r="31" spans="1:16">
      <c r="A31" t="s">
        <v>56</v>
      </c>
      <c r="B31" t="s">
        <v>218</v>
      </c>
      <c r="C31" t="s">
        <v>540</v>
      </c>
      <c r="D31" t="s">
        <v>32</v>
      </c>
      <c r="E31" t="s">
        <v>12</v>
      </c>
      <c r="F31" s="67"/>
      <c r="G31" s="67">
        <v>0</v>
      </c>
      <c r="H31" s="67">
        <v>0</v>
      </c>
      <c r="I31" s="67">
        <v>5.3E-3</v>
      </c>
      <c r="J31" s="67">
        <v>6.7751029440758503E-3</v>
      </c>
      <c r="K31" s="67">
        <v>6.81738508546283E-3</v>
      </c>
      <c r="L31" s="67">
        <v>6.7630980733933499E-3</v>
      </c>
      <c r="M31" s="67">
        <v>6.7812813740939096E-3</v>
      </c>
      <c r="N31" s="67">
        <v>6.8451693359890698E-3</v>
      </c>
      <c r="O31" s="67">
        <v>6.8675929924342204E-3</v>
      </c>
      <c r="P31" s="67">
        <v>6.8874492900629098E-3</v>
      </c>
    </row>
    <row r="32" spans="1:16">
      <c r="A32" t="s">
        <v>56</v>
      </c>
      <c r="B32" t="s">
        <v>219</v>
      </c>
      <c r="C32" t="s">
        <v>541</v>
      </c>
      <c r="D32" t="s">
        <v>32</v>
      </c>
      <c r="E32" t="s">
        <v>12</v>
      </c>
      <c r="F32" s="67"/>
      <c r="G32" s="67">
        <v>0</v>
      </c>
      <c r="H32" s="67">
        <v>0</v>
      </c>
      <c r="I32" s="67">
        <v>4.7000000000000002E-3</v>
      </c>
      <c r="J32" s="67">
        <v>7.65839983659947E-3</v>
      </c>
      <c r="K32" s="67">
        <v>7.7081207139806599E-3</v>
      </c>
      <c r="L32" s="67">
        <v>7.7422092549878797E-3</v>
      </c>
      <c r="M32" s="67">
        <v>7.7541074714358596E-3</v>
      </c>
      <c r="N32" s="67">
        <v>7.8228304508318695E-3</v>
      </c>
      <c r="O32" s="67">
        <v>7.8191859307497197E-3</v>
      </c>
      <c r="P32" s="67">
        <v>7.8195923172322494E-3</v>
      </c>
    </row>
    <row r="33" spans="1:16">
      <c r="A33" t="s">
        <v>56</v>
      </c>
      <c r="B33" t="s">
        <v>220</v>
      </c>
      <c r="C33" t="s">
        <v>542</v>
      </c>
      <c r="D33" t="s">
        <v>32</v>
      </c>
      <c r="E33" t="s">
        <v>12</v>
      </c>
      <c r="F33" s="67"/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</row>
    <row r="34" spans="1:16">
      <c r="A34" t="s">
        <v>56</v>
      </c>
      <c r="B34" t="s">
        <v>221</v>
      </c>
      <c r="C34" t="s">
        <v>543</v>
      </c>
      <c r="D34" t="s">
        <v>32</v>
      </c>
      <c r="E34" t="s">
        <v>12</v>
      </c>
      <c r="F34" s="67"/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</row>
    <row r="35" spans="1:16">
      <c r="A35" t="s">
        <v>56</v>
      </c>
      <c r="B35" t="s">
        <v>222</v>
      </c>
      <c r="C35" t="s">
        <v>544</v>
      </c>
      <c r="D35" t="s">
        <v>32</v>
      </c>
      <c r="E35" t="s">
        <v>12</v>
      </c>
      <c r="F35" s="67"/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</row>
    <row r="36" spans="1:16">
      <c r="A36" t="s">
        <v>56</v>
      </c>
      <c r="B36" t="s">
        <v>205</v>
      </c>
      <c r="C36" t="s">
        <v>545</v>
      </c>
      <c r="D36" t="s">
        <v>32</v>
      </c>
      <c r="E36" t="s">
        <v>12</v>
      </c>
      <c r="F36" s="67"/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</row>
    <row r="37" spans="1:16">
      <c r="A37" t="s">
        <v>56</v>
      </c>
      <c r="B37" t="s">
        <v>448</v>
      </c>
      <c r="C37" t="s">
        <v>546</v>
      </c>
      <c r="D37" t="s">
        <v>11</v>
      </c>
      <c r="E37" t="s">
        <v>12</v>
      </c>
      <c r="F37" s="66"/>
      <c r="G37" s="66">
        <v>6611</v>
      </c>
      <c r="H37" s="66">
        <v>7364</v>
      </c>
      <c r="I37" s="66">
        <v>6980</v>
      </c>
      <c r="J37" s="66">
        <v>6990</v>
      </c>
      <c r="K37" s="66">
        <v>6999</v>
      </c>
      <c r="L37" s="66">
        <v>7012</v>
      </c>
      <c r="M37" s="66">
        <v>7028</v>
      </c>
      <c r="N37" s="66">
        <v>7047</v>
      </c>
      <c r="O37" s="66">
        <v>7066</v>
      </c>
      <c r="P37" s="66">
        <v>7086</v>
      </c>
    </row>
    <row r="38" spans="1:16">
      <c r="A38" t="s">
        <v>56</v>
      </c>
      <c r="B38" t="s">
        <v>449</v>
      </c>
      <c r="C38" t="s">
        <v>547</v>
      </c>
      <c r="D38" t="s">
        <v>11</v>
      </c>
      <c r="E38" t="s">
        <v>12</v>
      </c>
      <c r="F38" s="66"/>
      <c r="G38" s="66">
        <v>79</v>
      </c>
      <c r="H38" s="66">
        <v>88</v>
      </c>
      <c r="I38" s="66">
        <v>83</v>
      </c>
      <c r="J38" s="66">
        <v>84</v>
      </c>
      <c r="K38" s="66">
        <v>84</v>
      </c>
      <c r="L38" s="66">
        <v>84</v>
      </c>
      <c r="M38" s="66">
        <v>84</v>
      </c>
      <c r="N38" s="66">
        <v>85</v>
      </c>
      <c r="O38" s="66">
        <v>85</v>
      </c>
      <c r="P38" s="66">
        <v>85</v>
      </c>
    </row>
    <row r="39" spans="1:16">
      <c r="A39" t="s">
        <v>56</v>
      </c>
      <c r="B39" t="s">
        <v>450</v>
      </c>
      <c r="C39" t="s">
        <v>548</v>
      </c>
      <c r="D39" t="s">
        <v>11</v>
      </c>
      <c r="E39" t="s">
        <v>12</v>
      </c>
      <c r="F39" s="66"/>
      <c r="G39" s="66">
        <v>13</v>
      </c>
      <c r="H39" s="66">
        <v>15</v>
      </c>
      <c r="I39" s="66">
        <v>14</v>
      </c>
      <c r="J39" s="66">
        <v>14</v>
      </c>
      <c r="K39" s="66">
        <v>15</v>
      </c>
      <c r="L39" s="66">
        <v>15</v>
      </c>
      <c r="M39" s="66">
        <v>15</v>
      </c>
      <c r="N39" s="66">
        <v>15</v>
      </c>
      <c r="O39" s="66">
        <v>15</v>
      </c>
      <c r="P39" s="66">
        <v>15</v>
      </c>
    </row>
    <row r="40" spans="1:16">
      <c r="A40" t="s">
        <v>56</v>
      </c>
      <c r="B40" t="s">
        <v>451</v>
      </c>
      <c r="C40" t="s">
        <v>549</v>
      </c>
      <c r="D40" t="s">
        <v>11</v>
      </c>
      <c r="E40" t="s">
        <v>12</v>
      </c>
      <c r="F40" s="66"/>
      <c r="G40" s="66">
        <v>935</v>
      </c>
      <c r="H40" s="66">
        <v>907</v>
      </c>
      <c r="I40" s="66">
        <v>871</v>
      </c>
      <c r="J40" s="66">
        <v>879</v>
      </c>
      <c r="K40" s="66">
        <v>887</v>
      </c>
      <c r="L40" s="66">
        <v>895</v>
      </c>
      <c r="M40" s="66">
        <v>906</v>
      </c>
      <c r="N40" s="66">
        <v>920</v>
      </c>
      <c r="O40" s="66">
        <v>933</v>
      </c>
      <c r="P40" s="66">
        <v>948</v>
      </c>
    </row>
    <row r="41" spans="1:16">
      <c r="A41" t="s">
        <v>56</v>
      </c>
      <c r="B41" t="s">
        <v>452</v>
      </c>
      <c r="C41" t="s">
        <v>550</v>
      </c>
      <c r="D41" t="s">
        <v>11</v>
      </c>
      <c r="E41" t="s">
        <v>12</v>
      </c>
      <c r="F41" s="66"/>
      <c r="G41" s="66">
        <v>24</v>
      </c>
      <c r="H41" s="66">
        <v>23</v>
      </c>
      <c r="I41" s="66">
        <v>22</v>
      </c>
      <c r="J41" s="66">
        <v>22</v>
      </c>
      <c r="K41" s="66">
        <v>22</v>
      </c>
      <c r="L41" s="66">
        <v>22</v>
      </c>
      <c r="M41" s="66">
        <v>22</v>
      </c>
      <c r="N41" s="66">
        <v>22</v>
      </c>
      <c r="O41" s="66">
        <v>22</v>
      </c>
      <c r="P41" s="66">
        <v>22</v>
      </c>
    </row>
    <row r="42" spans="1:16">
      <c r="A42" t="s">
        <v>56</v>
      </c>
      <c r="B42" t="s">
        <v>453</v>
      </c>
      <c r="C42" t="s">
        <v>551</v>
      </c>
      <c r="D42" t="s">
        <v>11</v>
      </c>
      <c r="E42" t="s">
        <v>12</v>
      </c>
      <c r="F42" s="66"/>
      <c r="G42" s="66">
        <v>1</v>
      </c>
      <c r="H42" s="66">
        <v>1</v>
      </c>
      <c r="I42" s="66">
        <v>1</v>
      </c>
      <c r="J42" s="66">
        <v>1</v>
      </c>
      <c r="K42" s="66">
        <v>1</v>
      </c>
      <c r="L42" s="66">
        <v>1</v>
      </c>
      <c r="M42" s="66">
        <v>1</v>
      </c>
      <c r="N42" s="66">
        <v>1</v>
      </c>
      <c r="O42" s="66">
        <v>1</v>
      </c>
      <c r="P42" s="66">
        <v>1</v>
      </c>
    </row>
    <row r="43" spans="1:16">
      <c r="A43" t="s">
        <v>56</v>
      </c>
      <c r="B43" t="s">
        <v>454</v>
      </c>
      <c r="C43" t="s">
        <v>552</v>
      </c>
      <c r="D43" t="s">
        <v>11</v>
      </c>
      <c r="E43" t="s">
        <v>12</v>
      </c>
      <c r="F43" s="66"/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</row>
    <row r="44" spans="1:16">
      <c r="A44" t="s">
        <v>56</v>
      </c>
      <c r="B44" t="s">
        <v>455</v>
      </c>
      <c r="C44" t="s">
        <v>553</v>
      </c>
      <c r="D44" t="s">
        <v>11</v>
      </c>
      <c r="E44" t="s">
        <v>12</v>
      </c>
      <c r="F44" s="66"/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</row>
    <row r="45" spans="1:16">
      <c r="A45" t="s">
        <v>56</v>
      </c>
      <c r="B45" t="s">
        <v>456</v>
      </c>
      <c r="C45" t="s">
        <v>554</v>
      </c>
      <c r="D45" t="s">
        <v>11</v>
      </c>
      <c r="E45" t="s">
        <v>12</v>
      </c>
      <c r="F45" s="66"/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</row>
    <row r="46" spans="1:16">
      <c r="A46" t="s">
        <v>56</v>
      </c>
      <c r="B46" t="s">
        <v>457</v>
      </c>
      <c r="C46" t="s">
        <v>555</v>
      </c>
      <c r="D46" t="s">
        <v>11</v>
      </c>
      <c r="E46" t="s">
        <v>12</v>
      </c>
      <c r="F46" s="66"/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</row>
    <row r="47" spans="1:16">
      <c r="A47" t="s">
        <v>14</v>
      </c>
      <c r="B47" t="s">
        <v>503</v>
      </c>
      <c r="C47" t="s">
        <v>516</v>
      </c>
      <c r="D47" t="s">
        <v>202</v>
      </c>
      <c r="E47" t="s">
        <v>12</v>
      </c>
      <c r="F47" s="65"/>
      <c r="G47" s="65">
        <v>32.49</v>
      </c>
      <c r="H47" s="65">
        <v>28.45</v>
      </c>
      <c r="I47" s="65">
        <v>28.61</v>
      </c>
      <c r="J47" s="65">
        <v>31.79</v>
      </c>
      <c r="K47" s="65">
        <v>30.93</v>
      </c>
      <c r="L47" s="65">
        <v>30.86</v>
      </c>
      <c r="M47" s="65">
        <v>30.54</v>
      </c>
      <c r="N47" s="65">
        <v>30.5</v>
      </c>
      <c r="O47" s="65">
        <v>30.37</v>
      </c>
      <c r="P47" s="65">
        <v>30.4</v>
      </c>
    </row>
    <row r="48" spans="1:16">
      <c r="A48" t="s">
        <v>14</v>
      </c>
      <c r="B48" t="s">
        <v>504</v>
      </c>
      <c r="C48" t="s">
        <v>517</v>
      </c>
      <c r="D48" t="s">
        <v>202</v>
      </c>
      <c r="E48" t="s">
        <v>12</v>
      </c>
      <c r="F48" s="65"/>
      <c r="G48" s="65">
        <v>211.18</v>
      </c>
      <c r="H48" s="65">
        <v>183.01</v>
      </c>
      <c r="I48" s="65">
        <v>191.5</v>
      </c>
      <c r="J48" s="65">
        <v>220.16</v>
      </c>
      <c r="K48" s="65">
        <v>216.31</v>
      </c>
      <c r="L48" s="65">
        <v>224.78</v>
      </c>
      <c r="M48" s="65">
        <v>231.4</v>
      </c>
      <c r="N48" s="65">
        <v>239.93</v>
      </c>
      <c r="O48" s="65">
        <v>247.86</v>
      </c>
      <c r="P48" s="65">
        <v>257.19</v>
      </c>
    </row>
    <row r="49" spans="1:16">
      <c r="A49" t="s">
        <v>14</v>
      </c>
      <c r="B49" t="s">
        <v>505</v>
      </c>
      <c r="C49" t="s">
        <v>518</v>
      </c>
      <c r="D49" t="s">
        <v>202</v>
      </c>
      <c r="E49" t="s">
        <v>12</v>
      </c>
      <c r="F49" s="65"/>
      <c r="G49" s="65">
        <v>41.63</v>
      </c>
      <c r="H49" s="65">
        <v>37.200000000000003</v>
      </c>
      <c r="I49" s="65">
        <v>37.53</v>
      </c>
      <c r="J49" s="65">
        <v>41.34</v>
      </c>
      <c r="K49" s="65">
        <v>40.17</v>
      </c>
      <c r="L49" s="65">
        <v>40.299999999999997</v>
      </c>
      <c r="M49" s="65">
        <v>40.119999999999997</v>
      </c>
      <c r="N49" s="65">
        <v>40.270000000000003</v>
      </c>
      <c r="O49" s="65">
        <v>40.32</v>
      </c>
      <c r="P49" s="65">
        <v>40.58</v>
      </c>
    </row>
    <row r="50" spans="1:16">
      <c r="A50" t="s">
        <v>14</v>
      </c>
      <c r="B50" t="s">
        <v>506</v>
      </c>
      <c r="C50" t="s">
        <v>519</v>
      </c>
      <c r="D50" t="s">
        <v>202</v>
      </c>
      <c r="E50" t="s">
        <v>12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1:16">
      <c r="A51" t="s">
        <v>14</v>
      </c>
      <c r="B51" t="s">
        <v>507</v>
      </c>
      <c r="C51" t="s">
        <v>520</v>
      </c>
      <c r="D51" t="s">
        <v>202</v>
      </c>
      <c r="E51" t="s">
        <v>12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1:16">
      <c r="A52" t="s">
        <v>14</v>
      </c>
      <c r="B52" t="s">
        <v>508</v>
      </c>
      <c r="C52" t="s">
        <v>521</v>
      </c>
      <c r="D52" t="s">
        <v>202</v>
      </c>
      <c r="E52" t="s">
        <v>12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1:16">
      <c r="A53" t="s">
        <v>14</v>
      </c>
      <c r="B53" t="s">
        <v>509</v>
      </c>
      <c r="C53" t="s">
        <v>522</v>
      </c>
      <c r="D53" t="s">
        <v>202</v>
      </c>
      <c r="E53" t="s">
        <v>12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spans="1:16">
      <c r="A54" t="s">
        <v>14</v>
      </c>
      <c r="B54" t="s">
        <v>510</v>
      </c>
      <c r="C54" t="s">
        <v>523</v>
      </c>
      <c r="D54" t="s">
        <v>202</v>
      </c>
      <c r="E54" t="s">
        <v>12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 spans="1:16">
      <c r="A55" t="s">
        <v>14</v>
      </c>
      <c r="B55" t="s">
        <v>511</v>
      </c>
      <c r="C55" t="s">
        <v>524</v>
      </c>
      <c r="D55" t="s">
        <v>202</v>
      </c>
      <c r="E55" t="s">
        <v>12</v>
      </c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 spans="1:16">
      <c r="A56" t="s">
        <v>14</v>
      </c>
      <c r="B56" t="s">
        <v>512</v>
      </c>
      <c r="C56" t="s">
        <v>525</v>
      </c>
      <c r="D56" t="s">
        <v>202</v>
      </c>
      <c r="E56" t="s">
        <v>12</v>
      </c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>
      <c r="A57" t="s">
        <v>14</v>
      </c>
      <c r="B57" t="s">
        <v>203</v>
      </c>
      <c r="C57" t="s">
        <v>526</v>
      </c>
      <c r="D57" t="s">
        <v>13</v>
      </c>
      <c r="E57" t="s">
        <v>12</v>
      </c>
      <c r="F57" s="69"/>
      <c r="G57" s="69">
        <v>56.024000000000001</v>
      </c>
      <c r="H57" s="69">
        <v>56.911999999999999</v>
      </c>
      <c r="I57" s="69">
        <v>59.789000000000001</v>
      </c>
      <c r="J57" s="69">
        <v>62.392000000000003</v>
      </c>
      <c r="K57" s="69">
        <v>64.28</v>
      </c>
      <c r="L57" s="69">
        <v>60.71</v>
      </c>
      <c r="M57" s="69">
        <v>63.142000000000003</v>
      </c>
      <c r="N57" s="69">
        <v>65.665000000000006</v>
      </c>
      <c r="O57" s="69">
        <v>68.47</v>
      </c>
      <c r="P57" s="69">
        <v>71.200999999999993</v>
      </c>
    </row>
    <row r="58" spans="1:16">
      <c r="A58" t="s">
        <v>14</v>
      </c>
      <c r="B58" t="s">
        <v>206</v>
      </c>
      <c r="C58" t="s">
        <v>527</v>
      </c>
      <c r="D58" t="s">
        <v>13</v>
      </c>
      <c r="E58" t="s">
        <v>12</v>
      </c>
      <c r="F58" s="69"/>
      <c r="G58" s="69">
        <v>20.972000000000001</v>
      </c>
      <c r="H58" s="69">
        <v>21.488</v>
      </c>
      <c r="I58" s="69">
        <v>24.117000000000001</v>
      </c>
      <c r="J58" s="69">
        <v>23.728000000000002</v>
      </c>
      <c r="K58" s="69">
        <v>25.236000000000001</v>
      </c>
      <c r="L58" s="69">
        <v>23.728000000000002</v>
      </c>
      <c r="M58" s="69">
        <v>24.582999999999998</v>
      </c>
      <c r="N58" s="69">
        <v>25.469000000000001</v>
      </c>
      <c r="O58" s="69">
        <v>26.457999999999998</v>
      </c>
      <c r="P58" s="69">
        <v>27.41</v>
      </c>
    </row>
    <row r="59" spans="1:16">
      <c r="A59" t="s">
        <v>14</v>
      </c>
      <c r="B59" t="s">
        <v>207</v>
      </c>
      <c r="C59" t="s">
        <v>528</v>
      </c>
      <c r="D59" t="s">
        <v>13</v>
      </c>
      <c r="E59" t="s">
        <v>12</v>
      </c>
      <c r="F59" s="69"/>
      <c r="G59" s="69">
        <v>71.165000000000006</v>
      </c>
      <c r="H59" s="69">
        <v>70.489999999999995</v>
      </c>
      <c r="I59" s="69">
        <v>77.819999999999993</v>
      </c>
      <c r="J59" s="69">
        <v>76.864999999999995</v>
      </c>
      <c r="K59" s="69">
        <v>80.622</v>
      </c>
      <c r="L59" s="69">
        <v>76.146000000000001</v>
      </c>
      <c r="M59" s="69">
        <v>79.188999999999993</v>
      </c>
      <c r="N59" s="69">
        <v>82.346999999999994</v>
      </c>
      <c r="O59" s="69">
        <v>85.855000000000004</v>
      </c>
      <c r="P59" s="69">
        <v>89.272999999999996</v>
      </c>
    </row>
    <row r="60" spans="1:16">
      <c r="A60" t="s">
        <v>14</v>
      </c>
      <c r="B60" t="s">
        <v>208</v>
      </c>
      <c r="C60" t="s">
        <v>529</v>
      </c>
      <c r="D60" t="s">
        <v>13</v>
      </c>
      <c r="E60" t="s">
        <v>12</v>
      </c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1:16">
      <c r="A61" t="s">
        <v>14</v>
      </c>
      <c r="B61" t="s">
        <v>209</v>
      </c>
      <c r="C61" t="s">
        <v>530</v>
      </c>
      <c r="D61" t="s">
        <v>13</v>
      </c>
      <c r="E61" t="s">
        <v>12</v>
      </c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1:16">
      <c r="A62" t="s">
        <v>14</v>
      </c>
      <c r="B62" t="s">
        <v>210</v>
      </c>
      <c r="C62" t="s">
        <v>531</v>
      </c>
      <c r="D62" t="s">
        <v>13</v>
      </c>
      <c r="E62" t="s">
        <v>12</v>
      </c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1:16">
      <c r="A63" t="s">
        <v>14</v>
      </c>
      <c r="B63" t="s">
        <v>211</v>
      </c>
      <c r="C63" t="s">
        <v>532</v>
      </c>
      <c r="D63" t="s">
        <v>13</v>
      </c>
      <c r="E63" t="s">
        <v>12</v>
      </c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1:16">
      <c r="A64" t="s">
        <v>14</v>
      </c>
      <c r="B64" t="s">
        <v>212</v>
      </c>
      <c r="C64" t="s">
        <v>533</v>
      </c>
      <c r="D64" t="s">
        <v>13</v>
      </c>
      <c r="E64" t="s">
        <v>12</v>
      </c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1:16">
      <c r="A65" t="s">
        <v>14</v>
      </c>
      <c r="B65" t="s">
        <v>213</v>
      </c>
      <c r="C65" t="s">
        <v>534</v>
      </c>
      <c r="D65" t="s">
        <v>13</v>
      </c>
      <c r="E65" t="s">
        <v>12</v>
      </c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1:16">
      <c r="A66" t="s">
        <v>14</v>
      </c>
      <c r="B66" t="s">
        <v>214</v>
      </c>
      <c r="C66" t="s">
        <v>535</v>
      </c>
      <c r="D66" t="s">
        <v>13</v>
      </c>
      <c r="E66" t="s">
        <v>12</v>
      </c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1:16">
      <c r="A67" t="s">
        <v>14</v>
      </c>
      <c r="B67" t="s">
        <v>204</v>
      </c>
      <c r="C67" t="s">
        <v>536</v>
      </c>
      <c r="D67" t="s">
        <v>32</v>
      </c>
      <c r="E67" t="s">
        <v>12</v>
      </c>
      <c r="F67" s="67"/>
      <c r="G67" s="67">
        <v>0.01</v>
      </c>
      <c r="H67" s="67">
        <v>0.01</v>
      </c>
      <c r="I67" s="67">
        <v>0.01</v>
      </c>
      <c r="J67" s="67">
        <v>0.01</v>
      </c>
      <c r="K67" s="67">
        <v>0.01</v>
      </c>
      <c r="L67" s="67">
        <v>0.01</v>
      </c>
      <c r="M67" s="67">
        <v>0.01</v>
      </c>
      <c r="N67" s="67">
        <v>0.01</v>
      </c>
      <c r="O67" s="67">
        <v>0.01</v>
      </c>
      <c r="P67" s="67">
        <v>0.01</v>
      </c>
    </row>
    <row r="68" spans="1:16">
      <c r="A68" t="s">
        <v>14</v>
      </c>
      <c r="B68" t="s">
        <v>215</v>
      </c>
      <c r="C68" t="s">
        <v>537</v>
      </c>
      <c r="D68" t="s">
        <v>32</v>
      </c>
      <c r="E68" t="s">
        <v>12</v>
      </c>
      <c r="F68" s="67"/>
      <c r="G68" s="67">
        <v>0.01</v>
      </c>
      <c r="H68" s="67">
        <v>0.01</v>
      </c>
      <c r="I68" s="67">
        <v>0.01</v>
      </c>
      <c r="J68" s="67">
        <v>0.01</v>
      </c>
      <c r="K68" s="67">
        <v>0.01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</row>
    <row r="69" spans="1:16">
      <c r="A69" t="s">
        <v>14</v>
      </c>
      <c r="B69" t="s">
        <v>216</v>
      </c>
      <c r="C69" t="s">
        <v>538</v>
      </c>
      <c r="D69" t="s">
        <v>32</v>
      </c>
      <c r="E69" t="s">
        <v>12</v>
      </c>
      <c r="F69" s="67"/>
      <c r="G69" s="67">
        <v>0.01</v>
      </c>
      <c r="H69" s="67">
        <v>0.01</v>
      </c>
      <c r="I69" s="67">
        <v>0.01</v>
      </c>
      <c r="J69" s="67">
        <v>0.01</v>
      </c>
      <c r="K69" s="67">
        <v>0.01</v>
      </c>
      <c r="L69" s="67">
        <v>0.01</v>
      </c>
      <c r="M69" s="67">
        <v>0.01</v>
      </c>
      <c r="N69" s="67">
        <v>0.01</v>
      </c>
      <c r="O69" s="67">
        <v>0.01</v>
      </c>
      <c r="P69" s="67">
        <v>0.01</v>
      </c>
    </row>
    <row r="70" spans="1:16">
      <c r="A70" t="s">
        <v>14</v>
      </c>
      <c r="B70" t="s">
        <v>217</v>
      </c>
      <c r="C70" t="s">
        <v>539</v>
      </c>
      <c r="D70" t="s">
        <v>32</v>
      </c>
      <c r="E70" t="s">
        <v>12</v>
      </c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1:16">
      <c r="A71" t="s">
        <v>14</v>
      </c>
      <c r="B71" t="s">
        <v>218</v>
      </c>
      <c r="C71" t="s">
        <v>540</v>
      </c>
      <c r="D71" t="s">
        <v>32</v>
      </c>
      <c r="E71" t="s">
        <v>12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1:16">
      <c r="A72" t="s">
        <v>14</v>
      </c>
      <c r="B72" t="s">
        <v>219</v>
      </c>
      <c r="C72" t="s">
        <v>541</v>
      </c>
      <c r="D72" t="s">
        <v>32</v>
      </c>
      <c r="E72" t="s">
        <v>12</v>
      </c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1:16">
      <c r="A73" t="s">
        <v>14</v>
      </c>
      <c r="B73" t="s">
        <v>220</v>
      </c>
      <c r="C73" t="s">
        <v>542</v>
      </c>
      <c r="D73" t="s">
        <v>32</v>
      </c>
      <c r="E73" t="s">
        <v>12</v>
      </c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1:16">
      <c r="A74" t="s">
        <v>14</v>
      </c>
      <c r="B74" t="s">
        <v>221</v>
      </c>
      <c r="C74" t="s">
        <v>543</v>
      </c>
      <c r="D74" t="s">
        <v>32</v>
      </c>
      <c r="E74" t="s">
        <v>12</v>
      </c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1:16">
      <c r="A75" t="s">
        <v>14</v>
      </c>
      <c r="B75" t="s">
        <v>222</v>
      </c>
      <c r="C75" t="s">
        <v>544</v>
      </c>
      <c r="D75" t="s">
        <v>32</v>
      </c>
      <c r="E75" t="s">
        <v>12</v>
      </c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1:16">
      <c r="A76" t="s">
        <v>14</v>
      </c>
      <c r="B76" t="s">
        <v>205</v>
      </c>
      <c r="C76" t="s">
        <v>545</v>
      </c>
      <c r="D76" t="s">
        <v>32</v>
      </c>
      <c r="E76" t="s">
        <v>12</v>
      </c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1:16">
      <c r="A77" t="s">
        <v>14</v>
      </c>
      <c r="B77" t="s">
        <v>448</v>
      </c>
      <c r="C77" t="s">
        <v>546</v>
      </c>
      <c r="D77" t="s">
        <v>11</v>
      </c>
      <c r="E77" t="s">
        <v>12</v>
      </c>
      <c r="F77" s="66"/>
      <c r="G77" s="66">
        <v>102236</v>
      </c>
      <c r="H77" s="66">
        <v>101325</v>
      </c>
      <c r="I77" s="66">
        <v>100865</v>
      </c>
      <c r="J77" s="66">
        <v>99412</v>
      </c>
      <c r="K77" s="66">
        <v>99804</v>
      </c>
      <c r="L77" s="66">
        <v>100254</v>
      </c>
      <c r="M77" s="66">
        <v>100639</v>
      </c>
      <c r="N77" s="66">
        <v>101020</v>
      </c>
      <c r="O77" s="66">
        <v>101400</v>
      </c>
      <c r="P77" s="66">
        <v>101779</v>
      </c>
    </row>
    <row r="78" spans="1:16">
      <c r="A78" t="s">
        <v>14</v>
      </c>
      <c r="B78" t="s">
        <v>449</v>
      </c>
      <c r="C78" t="s">
        <v>547</v>
      </c>
      <c r="D78" t="s">
        <v>11</v>
      </c>
      <c r="E78" t="s">
        <v>12</v>
      </c>
      <c r="F78" s="66"/>
      <c r="G78" s="66">
        <v>108</v>
      </c>
      <c r="H78" s="66">
        <v>112</v>
      </c>
      <c r="I78" s="66">
        <v>113</v>
      </c>
      <c r="J78" s="66">
        <v>113</v>
      </c>
      <c r="K78" s="66">
        <v>113</v>
      </c>
      <c r="L78" s="66">
        <v>113</v>
      </c>
      <c r="M78" s="66">
        <v>113</v>
      </c>
      <c r="N78" s="66">
        <v>113</v>
      </c>
      <c r="O78" s="66">
        <v>113</v>
      </c>
      <c r="P78" s="66">
        <v>113</v>
      </c>
    </row>
    <row r="79" spans="1:16">
      <c r="A79" t="s">
        <v>14</v>
      </c>
      <c r="B79" t="s">
        <v>450</v>
      </c>
      <c r="C79" t="s">
        <v>548</v>
      </c>
      <c r="D79" t="s">
        <v>11</v>
      </c>
      <c r="E79" t="s">
        <v>12</v>
      </c>
      <c r="F79" s="66"/>
      <c r="G79" s="66">
        <v>75024</v>
      </c>
      <c r="H79" s="66">
        <v>73715</v>
      </c>
      <c r="I79" s="66">
        <v>73469</v>
      </c>
      <c r="J79" s="66">
        <v>73516</v>
      </c>
      <c r="K79" s="66">
        <v>73798</v>
      </c>
      <c r="L79" s="66">
        <v>74133</v>
      </c>
      <c r="M79" s="66">
        <v>74410</v>
      </c>
      <c r="N79" s="66">
        <v>74685</v>
      </c>
      <c r="O79" s="66">
        <v>74959</v>
      </c>
      <c r="P79" s="66">
        <v>75233</v>
      </c>
    </row>
    <row r="80" spans="1:16">
      <c r="A80" t="s">
        <v>14</v>
      </c>
      <c r="B80" t="s">
        <v>451</v>
      </c>
      <c r="C80" t="s">
        <v>549</v>
      </c>
      <c r="D80" t="s">
        <v>11</v>
      </c>
      <c r="E80" t="s">
        <v>12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</row>
    <row r="81" spans="1:16">
      <c r="A81" t="s">
        <v>14</v>
      </c>
      <c r="B81" t="s">
        <v>452</v>
      </c>
      <c r="C81" t="s">
        <v>550</v>
      </c>
      <c r="D81" t="s">
        <v>11</v>
      </c>
      <c r="E81" t="s">
        <v>12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1:16">
      <c r="A82" t="s">
        <v>14</v>
      </c>
      <c r="B82" t="s">
        <v>453</v>
      </c>
      <c r="C82" t="s">
        <v>551</v>
      </c>
      <c r="D82" t="s">
        <v>11</v>
      </c>
      <c r="E82" t="s">
        <v>12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1:16">
      <c r="A83" t="s">
        <v>14</v>
      </c>
      <c r="B83" t="s">
        <v>454</v>
      </c>
      <c r="C83" t="s">
        <v>552</v>
      </c>
      <c r="D83" t="s">
        <v>11</v>
      </c>
      <c r="E83" t="s">
        <v>12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</row>
    <row r="84" spans="1:16">
      <c r="A84" t="s">
        <v>14</v>
      </c>
      <c r="B84" t="s">
        <v>455</v>
      </c>
      <c r="C84" t="s">
        <v>553</v>
      </c>
      <c r="D84" t="s">
        <v>11</v>
      </c>
      <c r="E84" t="s">
        <v>12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</row>
    <row r="85" spans="1:16">
      <c r="A85" t="s">
        <v>14</v>
      </c>
      <c r="B85" t="s">
        <v>456</v>
      </c>
      <c r="C85" t="s">
        <v>554</v>
      </c>
      <c r="D85" t="s">
        <v>11</v>
      </c>
      <c r="E85" t="s">
        <v>12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</row>
    <row r="86" spans="1:16">
      <c r="A86" t="s">
        <v>14</v>
      </c>
      <c r="B86" t="s">
        <v>457</v>
      </c>
      <c r="C86" t="s">
        <v>555</v>
      </c>
      <c r="D86" t="s">
        <v>11</v>
      </c>
      <c r="E86" t="s">
        <v>12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&amp;F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CEABF"/>
    <outlinePr summaryBelow="0" summaryRight="0"/>
  </sheetPr>
  <dimension ref="A1:CA61"/>
  <sheetViews>
    <sheetView defaultGridColor="0" colorId="22" zoomScale="80" zoomScaleNormal="80" workbookViewId="0">
      <pane xSplit="9" ySplit="5" topLeftCell="J6" activePane="bottomRight" state="frozen"/>
      <selection activeCell="E40" sqref="E40"/>
      <selection pane="topRight" activeCell="E40" sqref="E40"/>
      <selection pane="bottomLeft" activeCell="E40" sqref="E40"/>
      <selection pane="bottomRight"/>
    </sheetView>
  </sheetViews>
  <sheetFormatPr defaultColWidth="0" defaultRowHeight="13.15"/>
  <cols>
    <col min="1" max="2" width="1.1328125" style="74" customWidth="1"/>
    <col min="3" max="3" width="1.1328125" style="88" customWidth="1"/>
    <col min="4" max="4" width="1.1328125" style="84" customWidth="1"/>
    <col min="5" max="5" width="53.1328125" style="71" customWidth="1"/>
    <col min="6" max="6" width="12.86328125" style="71" customWidth="1"/>
    <col min="7" max="8" width="11.86328125" style="71" customWidth="1"/>
    <col min="9" max="9" width="2.86328125" style="71" customWidth="1"/>
    <col min="10" max="79" width="11.86328125" style="71" customWidth="1"/>
    <col min="80" max="16384" width="0" style="71" hidden="1"/>
  </cols>
  <sheetData>
    <row r="1" spans="1:79" s="10" customFormat="1" ht="31.9">
      <c r="A1" s="29" t="str">
        <f ca="1" xml:space="preserve"> RIGHT(CELL("filename", A1), LEN(CELL("filename", A1)) - SEARCH("]", CELL("filename", A1)))</f>
        <v>InpC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</row>
    <row r="2" spans="1:79" s="6" customFormat="1">
      <c r="A2" s="4"/>
      <c r="B2" s="4"/>
      <c r="C2" s="12"/>
      <c r="D2" s="11"/>
      <c r="E2" s="10"/>
      <c r="F2" s="14"/>
      <c r="G2" s="13"/>
      <c r="H2" s="14"/>
      <c r="I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</row>
    <row r="3" spans="1:79" s="6" customFormat="1">
      <c r="A3" s="4"/>
      <c r="B3" s="4"/>
      <c r="C3" s="12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79" s="6" customFormat="1">
      <c r="A4" s="10"/>
      <c r="B4" s="10"/>
      <c r="C4" s="10"/>
      <c r="D4" s="11"/>
      <c r="E4" s="10"/>
      <c r="F4" s="15"/>
      <c r="G4" s="10"/>
      <c r="H4" s="15"/>
      <c r="I4" s="4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</row>
    <row r="5" spans="1:79" s="6" customFormat="1">
      <c r="A5" s="4"/>
      <c r="B5" s="4"/>
      <c r="C5" s="12"/>
      <c r="D5" s="11"/>
      <c r="E5" s="10"/>
      <c r="F5" s="15" t="s">
        <v>29</v>
      </c>
      <c r="G5" s="4" t="s">
        <v>3</v>
      </c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</row>
    <row r="6" spans="1:79" s="10" customFormat="1">
      <c r="A6" s="4"/>
      <c r="B6" s="4"/>
      <c r="C6" s="12"/>
      <c r="D6" s="11"/>
    </row>
    <row r="7" spans="1:79" s="3" customFormat="1">
      <c r="A7" s="1" t="s">
        <v>30</v>
      </c>
      <c r="B7" s="1"/>
      <c r="C7" s="56"/>
      <c r="D7" s="2"/>
    </row>
    <row r="8" spans="1:79" s="10" customFormat="1">
      <c r="A8" s="4"/>
      <c r="B8" s="4"/>
      <c r="C8" s="12"/>
      <c r="D8" s="11"/>
    </row>
    <row r="9" spans="1:79" s="10" customFormat="1">
      <c r="A9" s="4"/>
      <c r="B9" s="4"/>
      <c r="C9" s="12"/>
      <c r="D9" s="11"/>
      <c r="E9" s="35" t="s">
        <v>76</v>
      </c>
      <c r="F9" s="35">
        <v>4</v>
      </c>
    </row>
    <row r="10" spans="1:79" s="10" customFormat="1">
      <c r="A10" s="4"/>
      <c r="B10" s="4"/>
      <c r="C10" s="12"/>
      <c r="D10" s="11"/>
    </row>
    <row r="11" spans="1:79" s="10" customFormat="1">
      <c r="A11" s="4"/>
      <c r="B11" s="4"/>
      <c r="C11" s="12"/>
      <c r="D11" s="11"/>
      <c r="E11" s="35" t="s">
        <v>412</v>
      </c>
      <c r="F11" s="35">
        <v>500</v>
      </c>
    </row>
    <row r="12" spans="1:79" s="10" customFormat="1">
      <c r="A12" s="4"/>
      <c r="B12" s="4"/>
      <c r="C12" s="12"/>
      <c r="D12" s="11"/>
      <c r="E12" s="35" t="s">
        <v>413</v>
      </c>
      <c r="F12" s="35">
        <v>0</v>
      </c>
    </row>
    <row r="13" spans="1:79" s="10" customFormat="1">
      <c r="A13" s="4"/>
      <c r="B13" s="4"/>
      <c r="C13" s="12"/>
      <c r="D13" s="11"/>
      <c r="E13" s="35" t="s">
        <v>444</v>
      </c>
      <c r="F13" s="35">
        <v>100</v>
      </c>
    </row>
    <row r="14" spans="1:79" s="10" customFormat="1">
      <c r="A14" s="4"/>
      <c r="B14" s="4"/>
      <c r="C14" s="12"/>
      <c r="D14" s="11"/>
    </row>
    <row r="15" spans="1:79" s="10" customFormat="1">
      <c r="A15" s="4"/>
      <c r="B15" s="4"/>
      <c r="C15" s="12"/>
      <c r="D15" s="11"/>
      <c r="E15" s="35" t="s">
        <v>62</v>
      </c>
      <c r="F15" s="263">
        <v>0.06</v>
      </c>
    </row>
    <row r="16" spans="1:79" s="10" customFormat="1" ht="15.4">
      <c r="A16" s="4"/>
      <c r="B16" s="4"/>
      <c r="C16" s="12"/>
      <c r="D16" s="11"/>
      <c r="E16" s="35" t="s">
        <v>63</v>
      </c>
      <c r="F16" s="263">
        <v>-0.12</v>
      </c>
      <c r="G16" s="22"/>
    </row>
    <row r="17" spans="1:7" s="10" customFormat="1" ht="15.4">
      <c r="A17" s="4"/>
      <c r="B17" s="4"/>
      <c r="C17" s="12"/>
      <c r="D17" s="11"/>
      <c r="F17" s="57"/>
      <c r="G17" s="22"/>
    </row>
    <row r="18" spans="1:7" s="10" customFormat="1" ht="15.4">
      <c r="A18" s="4"/>
      <c r="B18" s="4"/>
      <c r="C18" s="12"/>
      <c r="D18" s="11"/>
      <c r="E18" s="35" t="s">
        <v>106</v>
      </c>
      <c r="F18" s="35">
        <v>5</v>
      </c>
      <c r="G18" s="280" t="s">
        <v>11</v>
      </c>
    </row>
    <row r="19" spans="1:7" s="10" customFormat="1" ht="15.4">
      <c r="A19" s="4"/>
      <c r="B19" s="4"/>
      <c r="C19" s="12"/>
      <c r="D19" s="11"/>
      <c r="E19" s="35" t="s">
        <v>107</v>
      </c>
      <c r="F19" s="35">
        <v>100</v>
      </c>
      <c r="G19" s="280" t="s">
        <v>11</v>
      </c>
    </row>
    <row r="20" spans="1:7" s="10" customFormat="1" ht="15.4">
      <c r="A20" s="4"/>
      <c r="B20" s="4"/>
      <c r="C20" s="12"/>
      <c r="D20" s="11"/>
      <c r="E20" s="35" t="s">
        <v>108</v>
      </c>
      <c r="F20" s="35">
        <v>1000</v>
      </c>
      <c r="G20" s="280" t="s">
        <v>11</v>
      </c>
    </row>
    <row r="21" spans="1:7" s="10" customFormat="1" ht="15.4">
      <c r="A21" s="4"/>
      <c r="B21" s="4"/>
      <c r="C21" s="12"/>
      <c r="D21" s="11"/>
      <c r="E21" s="35" t="s">
        <v>348</v>
      </c>
      <c r="F21" s="264">
        <v>1E-3</v>
      </c>
      <c r="G21" s="280" t="s">
        <v>11</v>
      </c>
    </row>
    <row r="22" spans="1:7" s="10" customFormat="1" ht="15.4">
      <c r="A22" s="4"/>
      <c r="B22" s="4"/>
      <c r="C22" s="12"/>
      <c r="D22" s="11"/>
      <c r="E22" s="35" t="s">
        <v>460</v>
      </c>
      <c r="F22" s="264">
        <v>9.9999999999999995E-7</v>
      </c>
      <c r="G22" s="280" t="s">
        <v>11</v>
      </c>
    </row>
    <row r="23" spans="1:7" s="10" customFormat="1" ht="15.4">
      <c r="A23" s="4"/>
      <c r="B23" s="4"/>
      <c r="C23" s="12"/>
      <c r="D23" s="11"/>
      <c r="E23" s="35" t="s">
        <v>502</v>
      </c>
      <c r="F23" s="265">
        <v>1000000</v>
      </c>
      <c r="G23" s="280" t="s">
        <v>11</v>
      </c>
    </row>
    <row r="24" spans="1:7" s="10" customFormat="1" ht="15.4">
      <c r="A24" s="4"/>
      <c r="B24" s="4"/>
      <c r="C24" s="12"/>
      <c r="D24" s="11"/>
      <c r="F24" s="57"/>
      <c r="G24" s="22"/>
    </row>
    <row r="25" spans="1:7" s="273" customFormat="1">
      <c r="A25" s="269"/>
      <c r="B25" s="269"/>
      <c r="C25" s="270"/>
      <c r="D25" s="271"/>
      <c r="E25" s="272" t="s">
        <v>562</v>
      </c>
      <c r="F25" s="264">
        <v>0.3085</v>
      </c>
      <c r="G25" s="272" t="s">
        <v>32</v>
      </c>
    </row>
    <row r="27" spans="1:7" s="273" customFormat="1">
      <c r="A27" s="269"/>
      <c r="B27" s="269"/>
      <c r="C27" s="270"/>
      <c r="D27" s="271"/>
      <c r="E27" s="272" t="s">
        <v>561</v>
      </c>
      <c r="F27" s="264">
        <v>0.6915</v>
      </c>
      <c r="G27" s="272" t="s">
        <v>32</v>
      </c>
    </row>
    <row r="29" spans="1:7" s="3" customFormat="1">
      <c r="A29" s="3" t="s">
        <v>101</v>
      </c>
      <c r="B29" s="90"/>
      <c r="C29" s="56"/>
      <c r="D29" s="2"/>
    </row>
    <row r="30" spans="1:7" s="10" customFormat="1">
      <c r="A30" s="4"/>
      <c r="B30" s="4"/>
      <c r="C30" s="12"/>
      <c r="D30" s="11"/>
    </row>
    <row r="31" spans="1:7" s="10" customFormat="1">
      <c r="A31" s="4"/>
      <c r="B31" s="4"/>
      <c r="C31" s="12"/>
      <c r="D31" s="11" t="s">
        <v>22</v>
      </c>
      <c r="E31" s="91" t="s">
        <v>223</v>
      </c>
      <c r="F31" t="s">
        <v>121</v>
      </c>
      <c r="G31" s="8"/>
    </row>
    <row r="32" spans="1:7" s="10" customFormat="1">
      <c r="A32" s="4"/>
      <c r="B32" s="4"/>
      <c r="C32" s="12"/>
      <c r="D32" s="11" t="s">
        <v>10</v>
      </c>
      <c r="E32" s="91" t="s">
        <v>224</v>
      </c>
      <c r="F32" s="10" t="s">
        <v>122</v>
      </c>
    </row>
    <row r="33" spans="1:6" s="10" customFormat="1">
      <c r="A33" s="4"/>
      <c r="B33" s="4"/>
      <c r="C33" s="12"/>
      <c r="D33" s="91" t="s">
        <v>48</v>
      </c>
      <c r="E33" s="91" t="s">
        <v>225</v>
      </c>
      <c r="F33" s="10" t="s">
        <v>123</v>
      </c>
    </row>
    <row r="34" spans="1:6" s="10" customFormat="1">
      <c r="A34" s="4"/>
      <c r="B34" s="4"/>
      <c r="C34" s="12"/>
      <c r="D34" s="92" t="s">
        <v>23</v>
      </c>
      <c r="E34" s="91" t="s">
        <v>226</v>
      </c>
      <c r="F34" s="92" t="s">
        <v>124</v>
      </c>
    </row>
    <row r="35" spans="1:6" s="10" customFormat="1">
      <c r="A35" s="4"/>
      <c r="B35" s="4"/>
      <c r="C35" s="12"/>
      <c r="D35" s="91" t="s">
        <v>24</v>
      </c>
      <c r="E35" s="91" t="s">
        <v>227</v>
      </c>
      <c r="F35" s="10" t="s">
        <v>197</v>
      </c>
    </row>
    <row r="36" spans="1:6" s="10" customFormat="1">
      <c r="A36" s="4"/>
      <c r="B36" s="4"/>
      <c r="C36" s="12"/>
      <c r="D36" s="10" t="s">
        <v>14</v>
      </c>
      <c r="E36" s="91" t="s">
        <v>228</v>
      </c>
      <c r="F36" s="10" t="s">
        <v>127</v>
      </c>
    </row>
    <row r="37" spans="1:6" s="10" customFormat="1">
      <c r="A37" s="4"/>
      <c r="B37" s="4"/>
      <c r="C37" s="12"/>
      <c r="D37" s="91" t="s">
        <v>15</v>
      </c>
      <c r="E37" s="91" t="s">
        <v>229</v>
      </c>
      <c r="F37" s="10" t="s">
        <v>129</v>
      </c>
    </row>
    <row r="38" spans="1:6" s="10" customFormat="1">
      <c r="A38" s="4"/>
      <c r="B38" s="4"/>
      <c r="C38" s="12"/>
      <c r="D38" s="91" t="s">
        <v>25</v>
      </c>
      <c r="E38" s="91" t="s">
        <v>230</v>
      </c>
      <c r="F38" s="10" t="s">
        <v>130</v>
      </c>
    </row>
    <row r="39" spans="1:6" s="10" customFormat="1">
      <c r="A39" s="4"/>
      <c r="B39" s="4"/>
      <c r="C39" s="12"/>
      <c r="D39" s="93" t="s">
        <v>26</v>
      </c>
      <c r="E39" s="91" t="s">
        <v>231</v>
      </c>
      <c r="F39" t="s">
        <v>103</v>
      </c>
    </row>
    <row r="40" spans="1:6" s="10" customFormat="1">
      <c r="A40" s="4"/>
      <c r="B40" s="4"/>
      <c r="C40" s="12"/>
      <c r="D40" s="10" t="s">
        <v>16</v>
      </c>
      <c r="E40" s="91" t="s">
        <v>232</v>
      </c>
      <c r="F40" s="10" t="s">
        <v>131</v>
      </c>
    </row>
    <row r="41" spans="1:6" s="10" customFormat="1">
      <c r="A41" s="4"/>
      <c r="B41" s="4"/>
      <c r="C41" s="12"/>
      <c r="D41" s="10" t="s">
        <v>27</v>
      </c>
      <c r="E41" s="91" t="s">
        <v>233</v>
      </c>
      <c r="F41" s="10" t="s">
        <v>132</v>
      </c>
    </row>
    <row r="42" spans="1:6" s="10" customFormat="1">
      <c r="A42" s="4"/>
      <c r="B42" s="4"/>
      <c r="C42" s="12"/>
      <c r="D42" s="91" t="s">
        <v>17</v>
      </c>
      <c r="E42" s="91" t="s">
        <v>234</v>
      </c>
      <c r="F42" s="10" t="s">
        <v>133</v>
      </c>
    </row>
    <row r="43" spans="1:6" s="10" customFormat="1">
      <c r="A43" s="4"/>
      <c r="B43" s="4"/>
      <c r="C43" s="12"/>
      <c r="D43" s="91" t="s">
        <v>28</v>
      </c>
      <c r="E43" s="91" t="s">
        <v>235</v>
      </c>
      <c r="F43" t="s">
        <v>134</v>
      </c>
    </row>
    <row r="44" spans="1:6" s="10" customFormat="1">
      <c r="A44" s="4"/>
      <c r="B44" s="4"/>
      <c r="C44" s="12"/>
      <c r="D44" s="10" t="s">
        <v>47</v>
      </c>
      <c r="E44" s="91" t="s">
        <v>236</v>
      </c>
      <c r="F44" s="10" t="s">
        <v>135</v>
      </c>
    </row>
    <row r="45" spans="1:6" s="10" customFormat="1">
      <c r="A45" s="4"/>
      <c r="B45" s="4"/>
      <c r="C45" s="12"/>
      <c r="D45" s="10" t="s">
        <v>18</v>
      </c>
      <c r="E45" s="91" t="s">
        <v>237</v>
      </c>
      <c r="F45" s="10" t="s">
        <v>137</v>
      </c>
    </row>
    <row r="46" spans="1:6" s="10" customFormat="1">
      <c r="A46" s="4"/>
      <c r="B46" s="4"/>
      <c r="C46" s="12"/>
      <c r="D46" s="10" t="s">
        <v>19</v>
      </c>
      <c r="E46" s="91" t="s">
        <v>238</v>
      </c>
      <c r="F46" s="10" t="s">
        <v>102</v>
      </c>
    </row>
    <row r="47" spans="1:6" s="10" customFormat="1">
      <c r="A47" s="4"/>
      <c r="B47" s="4"/>
      <c r="C47" s="12"/>
      <c r="D47" s="91" t="s">
        <v>20</v>
      </c>
      <c r="E47" s="91" t="s">
        <v>239</v>
      </c>
      <c r="F47" s="19" t="s">
        <v>138</v>
      </c>
    </row>
    <row r="48" spans="1:6" s="10" customFormat="1">
      <c r="A48" s="4"/>
      <c r="B48" s="4"/>
      <c r="C48" s="12"/>
      <c r="D48" s="10" t="s">
        <v>21</v>
      </c>
      <c r="E48" s="91" t="s">
        <v>240</v>
      </c>
      <c r="F48" s="10" t="s">
        <v>139</v>
      </c>
    </row>
    <row r="49" spans="1:7" s="10" customFormat="1">
      <c r="A49" s="4"/>
      <c r="B49" s="4"/>
      <c r="C49" s="12"/>
      <c r="D49" s="10" t="s">
        <v>80</v>
      </c>
      <c r="E49" s="91" t="s">
        <v>241</v>
      </c>
      <c r="F49" s="10" t="s">
        <v>80</v>
      </c>
    </row>
    <row r="50" spans="1:7" s="10" customFormat="1">
      <c r="A50" s="4"/>
      <c r="B50" s="4"/>
      <c r="C50" s="12"/>
      <c r="D50" s="10" t="s">
        <v>82</v>
      </c>
      <c r="E50" s="91" t="s">
        <v>242</v>
      </c>
      <c r="F50" s="10" t="s">
        <v>82</v>
      </c>
    </row>
    <row r="51" spans="1:7" s="10" customFormat="1">
      <c r="A51" s="4"/>
      <c r="B51" s="4"/>
      <c r="C51" s="12"/>
      <c r="D51" s="10" t="s">
        <v>83</v>
      </c>
      <c r="E51" s="91" t="s">
        <v>243</v>
      </c>
      <c r="F51" s="10" t="s">
        <v>83</v>
      </c>
    </row>
    <row r="52" spans="1:7" s="10" customFormat="1">
      <c r="A52" s="4"/>
      <c r="B52" s="4"/>
      <c r="C52" s="12"/>
      <c r="D52" s="10" t="s">
        <v>84</v>
      </c>
      <c r="E52" s="91" t="s">
        <v>244</v>
      </c>
      <c r="F52" s="10" t="s">
        <v>84</v>
      </c>
    </row>
    <row r="53" spans="1:7" s="10" customFormat="1">
      <c r="A53" s="4"/>
      <c r="B53" s="4"/>
      <c r="C53" s="12"/>
      <c r="D53" s="10" t="s">
        <v>85</v>
      </c>
      <c r="E53" s="91" t="s">
        <v>245</v>
      </c>
      <c r="F53" s="10" t="s">
        <v>85</v>
      </c>
    </row>
    <row r="54" spans="1:7" s="10" customFormat="1">
      <c r="A54" s="4"/>
      <c r="B54" s="4"/>
      <c r="C54" s="12"/>
      <c r="D54" s="10" t="s">
        <v>88</v>
      </c>
      <c r="E54" s="91" t="s">
        <v>246</v>
      </c>
      <c r="F54" s="10" t="s">
        <v>88</v>
      </c>
    </row>
    <row r="55" spans="1:7" s="10" customFormat="1">
      <c r="A55" s="4"/>
      <c r="B55" s="4"/>
      <c r="C55" s="12"/>
      <c r="D55" s="10" t="s">
        <v>91</v>
      </c>
      <c r="E55" s="91" t="s">
        <v>247</v>
      </c>
      <c r="F55" s="10" t="s">
        <v>91</v>
      </c>
    </row>
    <row r="56" spans="1:7">
      <c r="C56" s="83"/>
      <c r="D56" s="84" t="s">
        <v>92</v>
      </c>
      <c r="E56" s="91" t="s">
        <v>248</v>
      </c>
      <c r="F56" s="86" t="s">
        <v>92</v>
      </c>
      <c r="G56" s="87"/>
    </row>
    <row r="57" spans="1:7">
      <c r="D57" s="84" t="s">
        <v>94</v>
      </c>
      <c r="E57" s="91" t="s">
        <v>249</v>
      </c>
      <c r="F57" s="71" t="s">
        <v>94</v>
      </c>
    </row>
    <row r="58" spans="1:7">
      <c r="D58" s="85" t="s">
        <v>97</v>
      </c>
      <c r="E58" s="91" t="s">
        <v>250</v>
      </c>
      <c r="F58" s="71" t="s">
        <v>97</v>
      </c>
    </row>
    <row r="59" spans="1:7">
      <c r="D59" s="89" t="s">
        <v>98</v>
      </c>
      <c r="E59" s="91" t="s">
        <v>251</v>
      </c>
      <c r="F59" s="89" t="s">
        <v>98</v>
      </c>
    </row>
    <row r="60" spans="1:7">
      <c r="D60" s="85" t="s">
        <v>99</v>
      </c>
      <c r="E60" s="91" t="s">
        <v>252</v>
      </c>
      <c r="F60" s="71" t="s">
        <v>99</v>
      </c>
    </row>
    <row r="61" spans="1:7">
      <c r="D61" s="71"/>
      <c r="E61" s="91"/>
    </row>
  </sheetData>
  <phoneticPr fontId="11" type="noConversion"/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&amp;L&amp;F&amp;C&amp;"Arial,Bold"&amp;14Sheet: &amp;A&amp;ROFFICIAL</oddHeader>
    <oddFooter>&amp;L&amp;12(Printed on &amp;D at &amp;T) 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CEABF"/>
    <outlinePr summaryBelow="0" summaryRight="0"/>
  </sheetPr>
  <dimension ref="A1:XEJ209"/>
  <sheetViews>
    <sheetView defaultGridColor="0" colorId="22" zoomScaleNormal="100" workbookViewId="0">
      <pane xSplit="9" ySplit="4" topLeftCell="J5" activePane="bottomRight" state="frozen"/>
      <selection activeCell="E40" sqref="E40"/>
      <selection pane="topRight" activeCell="E40" sqref="E40"/>
      <selection pane="bottomLeft" activeCell="E40" sqref="E40"/>
      <selection pane="bottomRight"/>
    </sheetView>
  </sheetViews>
  <sheetFormatPr defaultColWidth="0" defaultRowHeight="13.15"/>
  <cols>
    <col min="1" max="2" width="1.1328125" style="23" customWidth="1"/>
    <col min="3" max="3" width="1.1328125" style="24" customWidth="1"/>
    <col min="4" max="4" width="1.1328125" style="25" customWidth="1"/>
    <col min="5" max="5" width="40.86328125" style="26" customWidth="1"/>
    <col min="6" max="6" width="12.86328125" style="26" customWidth="1"/>
    <col min="7" max="8" width="11.86328125" style="26" customWidth="1"/>
    <col min="9" max="9" width="2.86328125" style="26" customWidth="1"/>
    <col min="10" max="19" width="11.86328125" style="26" customWidth="1"/>
    <col min="20" max="16364" width="11.86328125" style="26" hidden="1"/>
    <col min="16365" max="16384" width="0" style="26" hidden="1"/>
  </cols>
  <sheetData>
    <row r="1" spans="1:16364" ht="31.9">
      <c r="A1" s="29" t="str">
        <f ca="1" xml:space="preserve"> RIGHT(CELL("filename", A1), LEN(CELL("filename", A1)) - SEARCH("]", CELL("filename", A1)))</f>
        <v>All inputs merged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6364" s="6" customFormat="1" ht="12.75">
      <c r="A2" s="30" t="e">
        <f xml:space="preserve"> Time!#REF!</f>
        <v>#REF!</v>
      </c>
      <c r="B2" s="30" t="e">
        <f xml:space="preserve"> Time!#REF!</f>
        <v>#REF!</v>
      </c>
      <c r="C2" s="30" t="e">
        <f xml:space="preserve"> Time!#REF!</f>
        <v>#REF!</v>
      </c>
      <c r="D2" s="31" t="e">
        <f xml:space="preserve"> Time!#REF!</f>
        <v>#REF!</v>
      </c>
      <c r="E2" s="30" t="str">
        <f xml:space="preserve"> Time!E$9</f>
        <v>Financial Year</v>
      </c>
      <c r="F2" s="30">
        <f xml:space="preserve"> Time!F$9</f>
        <v>0</v>
      </c>
      <c r="G2" s="30" t="str">
        <f xml:space="preserve"> Time!G$9</f>
        <v>year</v>
      </c>
      <c r="H2" s="30">
        <f xml:space="preserve"> Time!H$9</f>
        <v>0</v>
      </c>
      <c r="I2" s="30">
        <f xml:space="preserve"> Time!I$9</f>
        <v>0</v>
      </c>
      <c r="J2" s="30" t="str">
        <f xml:space="preserve"> Time!J$9</f>
        <v>2015-16</v>
      </c>
      <c r="K2" s="30" t="str">
        <f xml:space="preserve"> Time!K$9</f>
        <v>2016-17</v>
      </c>
      <c r="L2" s="30" t="str">
        <f xml:space="preserve"> Time!L$9</f>
        <v>2017-18</v>
      </c>
      <c r="M2" s="30" t="str">
        <f xml:space="preserve"> Time!M$9</f>
        <v>2018-19</v>
      </c>
      <c r="N2" s="30" t="str">
        <f xml:space="preserve"> Time!N$9</f>
        <v>2019-20</v>
      </c>
      <c r="O2" s="30" t="str">
        <f xml:space="preserve"> Time!O$9</f>
        <v>2020-21</v>
      </c>
      <c r="P2" s="30" t="str">
        <f xml:space="preserve"> Time!P$9</f>
        <v>2021-22</v>
      </c>
      <c r="Q2" s="30" t="str">
        <f xml:space="preserve"> Time!Q$9</f>
        <v>2022-23</v>
      </c>
      <c r="R2" s="30" t="str">
        <f xml:space="preserve"> Time!R$9</f>
        <v>2023-24</v>
      </c>
      <c r="S2" s="30" t="str">
        <f xml:space="preserve"> Time!S$9</f>
        <v>2024-25</v>
      </c>
      <c r="T2" s="32" t="e">
        <f xml:space="preserve"> Time!#REF!</f>
        <v>#REF!</v>
      </c>
      <c r="U2" s="32" t="e">
        <f xml:space="preserve"> Time!#REF!</f>
        <v>#REF!</v>
      </c>
      <c r="V2" s="32" t="e">
        <f xml:space="preserve"> Time!#REF!</f>
        <v>#REF!</v>
      </c>
      <c r="W2" s="32" t="e">
        <f xml:space="preserve"> Time!#REF!</f>
        <v>#REF!</v>
      </c>
      <c r="X2" s="32" t="e">
        <f xml:space="preserve"> Time!#REF!</f>
        <v>#REF!</v>
      </c>
      <c r="Y2" s="32" t="e">
        <f xml:space="preserve"> Time!#REF!</f>
        <v>#REF!</v>
      </c>
      <c r="Z2" s="32" t="e">
        <f xml:space="preserve"> Time!#REF!</f>
        <v>#REF!</v>
      </c>
      <c r="AA2" s="32" t="e">
        <f xml:space="preserve"> Time!#REF!</f>
        <v>#REF!</v>
      </c>
      <c r="AB2" s="32" t="e">
        <f xml:space="preserve"> Time!#REF!</f>
        <v>#REF!</v>
      </c>
      <c r="AC2" s="32" t="e">
        <f xml:space="preserve"> Time!#REF!</f>
        <v>#REF!</v>
      </c>
      <c r="AD2" s="32" t="e">
        <f xml:space="preserve"> Time!#REF!</f>
        <v>#REF!</v>
      </c>
      <c r="AE2" s="32" t="e">
        <f xml:space="preserve"> Time!#REF!</f>
        <v>#REF!</v>
      </c>
      <c r="AF2" s="32" t="e">
        <f xml:space="preserve"> Time!#REF!</f>
        <v>#REF!</v>
      </c>
      <c r="AG2" s="32" t="e">
        <f xml:space="preserve"> Time!#REF!</f>
        <v>#REF!</v>
      </c>
      <c r="AH2" s="32" t="e">
        <f xml:space="preserve"> Time!#REF!</f>
        <v>#REF!</v>
      </c>
      <c r="AI2" s="32" t="e">
        <f xml:space="preserve"> Time!#REF!</f>
        <v>#REF!</v>
      </c>
      <c r="AJ2" s="32" t="e">
        <f xml:space="preserve"> Time!#REF!</f>
        <v>#REF!</v>
      </c>
      <c r="AK2" s="32" t="e">
        <f xml:space="preserve"> Time!#REF!</f>
        <v>#REF!</v>
      </c>
      <c r="AL2" s="32" t="e">
        <f xml:space="preserve"> Time!#REF!</f>
        <v>#REF!</v>
      </c>
      <c r="AM2" s="32" t="e">
        <f xml:space="preserve"> Time!#REF!</f>
        <v>#REF!</v>
      </c>
      <c r="AN2" s="32" t="e">
        <f xml:space="preserve"> Time!#REF!</f>
        <v>#REF!</v>
      </c>
      <c r="AO2" s="32" t="e">
        <f xml:space="preserve"> Time!#REF!</f>
        <v>#REF!</v>
      </c>
      <c r="AP2" s="32" t="e">
        <f xml:space="preserve"> Time!#REF!</f>
        <v>#REF!</v>
      </c>
      <c r="AQ2" s="32" t="e">
        <f xml:space="preserve"> Time!#REF!</f>
        <v>#REF!</v>
      </c>
      <c r="AR2" s="32" t="e">
        <f xml:space="preserve"> Time!#REF!</f>
        <v>#REF!</v>
      </c>
      <c r="AS2" s="32" t="e">
        <f xml:space="preserve"> Time!#REF!</f>
        <v>#REF!</v>
      </c>
      <c r="AT2" s="32" t="e">
        <f xml:space="preserve"> Time!#REF!</f>
        <v>#REF!</v>
      </c>
      <c r="AU2" s="32" t="e">
        <f xml:space="preserve"> Time!#REF!</f>
        <v>#REF!</v>
      </c>
      <c r="AV2" s="32" t="e">
        <f xml:space="preserve"> Time!#REF!</f>
        <v>#REF!</v>
      </c>
      <c r="AW2" s="32" t="e">
        <f xml:space="preserve"> Time!#REF!</f>
        <v>#REF!</v>
      </c>
      <c r="AX2" s="32" t="e">
        <f xml:space="preserve"> Time!#REF!</f>
        <v>#REF!</v>
      </c>
      <c r="AY2" s="32" t="e">
        <f xml:space="preserve"> Time!#REF!</f>
        <v>#REF!</v>
      </c>
      <c r="AZ2" s="32" t="e">
        <f xml:space="preserve"> Time!#REF!</f>
        <v>#REF!</v>
      </c>
      <c r="BA2" s="32" t="e">
        <f xml:space="preserve"> Time!#REF!</f>
        <v>#REF!</v>
      </c>
      <c r="BB2" s="32" t="e">
        <f xml:space="preserve"> Time!#REF!</f>
        <v>#REF!</v>
      </c>
      <c r="BC2" s="32" t="e">
        <f xml:space="preserve"> Time!#REF!</f>
        <v>#REF!</v>
      </c>
      <c r="BD2" s="32" t="e">
        <f xml:space="preserve"> Time!#REF!</f>
        <v>#REF!</v>
      </c>
      <c r="BE2" s="32" t="e">
        <f xml:space="preserve"> Time!#REF!</f>
        <v>#REF!</v>
      </c>
      <c r="BF2" s="32" t="e">
        <f xml:space="preserve"> Time!#REF!</f>
        <v>#REF!</v>
      </c>
      <c r="BG2" s="32" t="e">
        <f xml:space="preserve"> Time!#REF!</f>
        <v>#REF!</v>
      </c>
      <c r="BH2" s="32" t="e">
        <f xml:space="preserve"> Time!#REF!</f>
        <v>#REF!</v>
      </c>
      <c r="BI2" s="32" t="e">
        <f xml:space="preserve"> Time!#REF!</f>
        <v>#REF!</v>
      </c>
      <c r="BJ2" s="32" t="e">
        <f xml:space="preserve"> Time!#REF!</f>
        <v>#REF!</v>
      </c>
      <c r="BK2" s="32" t="e">
        <f xml:space="preserve"> Time!#REF!</f>
        <v>#REF!</v>
      </c>
      <c r="BL2" s="32" t="e">
        <f xml:space="preserve"> Time!#REF!</f>
        <v>#REF!</v>
      </c>
      <c r="BM2" s="32" t="e">
        <f xml:space="preserve"> Time!#REF!</f>
        <v>#REF!</v>
      </c>
      <c r="BN2" s="32" t="e">
        <f xml:space="preserve"> Time!#REF!</f>
        <v>#REF!</v>
      </c>
      <c r="BO2" s="32" t="e">
        <f xml:space="preserve"> Time!#REF!</f>
        <v>#REF!</v>
      </c>
      <c r="BP2" s="32" t="e">
        <f xml:space="preserve"> Time!#REF!</f>
        <v>#REF!</v>
      </c>
      <c r="BQ2" s="32" t="e">
        <f xml:space="preserve"> Time!#REF!</f>
        <v>#REF!</v>
      </c>
      <c r="BR2" s="32" t="e">
        <f xml:space="preserve"> Time!#REF!</f>
        <v>#REF!</v>
      </c>
      <c r="BS2" s="32" t="e">
        <f xml:space="preserve"> Time!#REF!</f>
        <v>#REF!</v>
      </c>
      <c r="BT2" s="32" t="e">
        <f xml:space="preserve"> Time!#REF!</f>
        <v>#REF!</v>
      </c>
      <c r="BU2" s="32" t="e">
        <f xml:space="preserve"> Time!#REF!</f>
        <v>#REF!</v>
      </c>
      <c r="BV2" s="32" t="e">
        <f xml:space="preserve"> Time!#REF!</f>
        <v>#REF!</v>
      </c>
      <c r="BW2" s="32" t="e">
        <f xml:space="preserve"> Time!#REF!</f>
        <v>#REF!</v>
      </c>
      <c r="BX2" s="32" t="e">
        <f xml:space="preserve"> Time!#REF!</f>
        <v>#REF!</v>
      </c>
      <c r="BY2" s="32" t="e">
        <f xml:space="preserve"> Time!#REF!</f>
        <v>#REF!</v>
      </c>
      <c r="BZ2" s="32" t="e">
        <f xml:space="preserve"> Time!#REF!</f>
        <v>#REF!</v>
      </c>
      <c r="CA2" s="32" t="e">
        <f xml:space="preserve"> Time!#REF!</f>
        <v>#REF!</v>
      </c>
      <c r="CB2" s="32" t="e">
        <f xml:space="preserve"> Time!#REF!</f>
        <v>#REF!</v>
      </c>
      <c r="CC2" s="32" t="e">
        <f xml:space="preserve"> Time!#REF!</f>
        <v>#REF!</v>
      </c>
      <c r="CD2" s="32" t="e">
        <f xml:space="preserve"> Time!#REF!</f>
        <v>#REF!</v>
      </c>
      <c r="CE2" s="32" t="e">
        <f xml:space="preserve"> Time!#REF!</f>
        <v>#REF!</v>
      </c>
      <c r="CF2" s="32" t="e">
        <f xml:space="preserve"> Time!#REF!</f>
        <v>#REF!</v>
      </c>
      <c r="CG2" s="32" t="e">
        <f xml:space="preserve"> Time!#REF!</f>
        <v>#REF!</v>
      </c>
      <c r="CH2" s="32" t="e">
        <f xml:space="preserve"> Time!#REF!</f>
        <v>#REF!</v>
      </c>
      <c r="CI2" s="32" t="e">
        <f xml:space="preserve"> Time!#REF!</f>
        <v>#REF!</v>
      </c>
      <c r="CJ2" s="32" t="e">
        <f xml:space="preserve"> Time!#REF!</f>
        <v>#REF!</v>
      </c>
      <c r="CK2" s="32" t="e">
        <f xml:space="preserve"> Time!#REF!</f>
        <v>#REF!</v>
      </c>
      <c r="CL2" s="32" t="e">
        <f xml:space="preserve"> Time!#REF!</f>
        <v>#REF!</v>
      </c>
      <c r="CM2" s="32" t="e">
        <f xml:space="preserve"> Time!#REF!</f>
        <v>#REF!</v>
      </c>
      <c r="CN2" s="32" t="e">
        <f xml:space="preserve"> Time!#REF!</f>
        <v>#REF!</v>
      </c>
      <c r="CO2" s="32" t="e">
        <f xml:space="preserve"> Time!#REF!</f>
        <v>#REF!</v>
      </c>
      <c r="CP2" s="32" t="e">
        <f xml:space="preserve"> Time!#REF!</f>
        <v>#REF!</v>
      </c>
      <c r="CQ2" s="32" t="e">
        <f xml:space="preserve"> Time!#REF!</f>
        <v>#REF!</v>
      </c>
      <c r="CR2" s="32" t="e">
        <f xml:space="preserve"> Time!#REF!</f>
        <v>#REF!</v>
      </c>
      <c r="CS2" s="32" t="e">
        <f xml:space="preserve"> Time!#REF!</f>
        <v>#REF!</v>
      </c>
      <c r="CT2" s="32" t="e">
        <f xml:space="preserve"> Time!#REF!</f>
        <v>#REF!</v>
      </c>
      <c r="CU2" s="32" t="e">
        <f xml:space="preserve"> Time!#REF!</f>
        <v>#REF!</v>
      </c>
      <c r="CV2" s="32" t="e">
        <f xml:space="preserve"> Time!#REF!</f>
        <v>#REF!</v>
      </c>
      <c r="CW2" s="32" t="e">
        <f xml:space="preserve"> Time!#REF!</f>
        <v>#REF!</v>
      </c>
      <c r="CX2" s="32" t="e">
        <f xml:space="preserve"> Time!#REF!</f>
        <v>#REF!</v>
      </c>
      <c r="CY2" s="32" t="e">
        <f xml:space="preserve"> Time!#REF!</f>
        <v>#REF!</v>
      </c>
      <c r="CZ2" s="32" t="e">
        <f xml:space="preserve"> Time!#REF!</f>
        <v>#REF!</v>
      </c>
      <c r="DA2" s="32" t="e">
        <f xml:space="preserve"> Time!#REF!</f>
        <v>#REF!</v>
      </c>
      <c r="DB2" s="32" t="e">
        <f xml:space="preserve"> Time!#REF!</f>
        <v>#REF!</v>
      </c>
      <c r="DC2" s="32" t="e">
        <f xml:space="preserve"> Time!#REF!</f>
        <v>#REF!</v>
      </c>
      <c r="DD2" s="32" t="e">
        <f xml:space="preserve"> Time!#REF!</f>
        <v>#REF!</v>
      </c>
      <c r="DE2" s="32" t="e">
        <f xml:space="preserve"> Time!#REF!</f>
        <v>#REF!</v>
      </c>
      <c r="DF2" s="32" t="e">
        <f xml:space="preserve"> Time!#REF!</f>
        <v>#REF!</v>
      </c>
      <c r="DG2" s="32" t="e">
        <f xml:space="preserve"> Time!#REF!</f>
        <v>#REF!</v>
      </c>
      <c r="DH2" s="32" t="e">
        <f xml:space="preserve"> Time!#REF!</f>
        <v>#REF!</v>
      </c>
      <c r="DI2" s="32" t="e">
        <f xml:space="preserve"> Time!#REF!</f>
        <v>#REF!</v>
      </c>
      <c r="DJ2" s="32" t="e">
        <f xml:space="preserve"> Time!#REF!</f>
        <v>#REF!</v>
      </c>
      <c r="DK2" s="32" t="e">
        <f xml:space="preserve"> Time!#REF!</f>
        <v>#REF!</v>
      </c>
      <c r="DL2" s="32" t="e">
        <f xml:space="preserve"> Time!#REF!</f>
        <v>#REF!</v>
      </c>
      <c r="DM2" s="32" t="e">
        <f xml:space="preserve"> Time!#REF!</f>
        <v>#REF!</v>
      </c>
      <c r="DN2" s="32" t="e">
        <f xml:space="preserve"> Time!#REF!</f>
        <v>#REF!</v>
      </c>
      <c r="DO2" s="32" t="e">
        <f xml:space="preserve"> Time!#REF!</f>
        <v>#REF!</v>
      </c>
      <c r="DP2" s="32" t="e">
        <f xml:space="preserve"> Time!#REF!</f>
        <v>#REF!</v>
      </c>
      <c r="DQ2" s="32" t="e">
        <f xml:space="preserve"> Time!#REF!</f>
        <v>#REF!</v>
      </c>
      <c r="DR2" s="32" t="e">
        <f xml:space="preserve"> Time!#REF!</f>
        <v>#REF!</v>
      </c>
      <c r="DS2" s="32" t="e">
        <f xml:space="preserve"> Time!#REF!</f>
        <v>#REF!</v>
      </c>
      <c r="DT2" s="32" t="e">
        <f xml:space="preserve"> Time!#REF!</f>
        <v>#REF!</v>
      </c>
      <c r="DU2" s="32" t="e">
        <f xml:space="preserve"> Time!#REF!</f>
        <v>#REF!</v>
      </c>
      <c r="DV2" s="32" t="e">
        <f xml:space="preserve"> Time!#REF!</f>
        <v>#REF!</v>
      </c>
      <c r="DW2" s="32" t="e">
        <f xml:space="preserve"> Time!#REF!</f>
        <v>#REF!</v>
      </c>
      <c r="DX2" s="32" t="e">
        <f xml:space="preserve"> Time!#REF!</f>
        <v>#REF!</v>
      </c>
      <c r="DY2" s="32" t="e">
        <f xml:space="preserve"> Time!#REF!</f>
        <v>#REF!</v>
      </c>
      <c r="DZ2" s="32" t="e">
        <f xml:space="preserve"> Time!#REF!</f>
        <v>#REF!</v>
      </c>
      <c r="EA2" s="32" t="e">
        <f xml:space="preserve"> Time!#REF!</f>
        <v>#REF!</v>
      </c>
      <c r="EB2" s="32" t="e">
        <f xml:space="preserve"> Time!#REF!</f>
        <v>#REF!</v>
      </c>
      <c r="EC2" s="32" t="e">
        <f xml:space="preserve"> Time!#REF!</f>
        <v>#REF!</v>
      </c>
      <c r="ED2" s="32" t="e">
        <f xml:space="preserve"> Time!#REF!</f>
        <v>#REF!</v>
      </c>
      <c r="EE2" s="32" t="e">
        <f xml:space="preserve"> Time!#REF!</f>
        <v>#REF!</v>
      </c>
      <c r="EF2" s="32" t="e">
        <f xml:space="preserve"> Time!#REF!</f>
        <v>#REF!</v>
      </c>
      <c r="EG2" s="32" t="e">
        <f xml:space="preserve"> Time!#REF!</f>
        <v>#REF!</v>
      </c>
      <c r="EH2" s="32" t="e">
        <f xml:space="preserve"> Time!#REF!</f>
        <v>#REF!</v>
      </c>
      <c r="EI2" s="32" t="e">
        <f xml:space="preserve"> Time!#REF!</f>
        <v>#REF!</v>
      </c>
      <c r="EJ2" s="32" t="e">
        <f xml:space="preserve"> Time!#REF!</f>
        <v>#REF!</v>
      </c>
      <c r="EK2" s="32" t="e">
        <f xml:space="preserve"> Time!#REF!</f>
        <v>#REF!</v>
      </c>
      <c r="EL2" s="32" t="e">
        <f xml:space="preserve"> Time!#REF!</f>
        <v>#REF!</v>
      </c>
      <c r="EM2" s="32" t="e">
        <f xml:space="preserve"> Time!#REF!</f>
        <v>#REF!</v>
      </c>
      <c r="EN2" s="32" t="e">
        <f xml:space="preserve"> Time!#REF!</f>
        <v>#REF!</v>
      </c>
      <c r="EO2" s="32" t="e">
        <f xml:space="preserve"> Time!#REF!</f>
        <v>#REF!</v>
      </c>
      <c r="EP2" s="32" t="e">
        <f xml:space="preserve"> Time!#REF!</f>
        <v>#REF!</v>
      </c>
      <c r="EQ2" s="32" t="e">
        <f xml:space="preserve"> Time!#REF!</f>
        <v>#REF!</v>
      </c>
      <c r="ER2" s="32" t="e">
        <f xml:space="preserve"> Time!#REF!</f>
        <v>#REF!</v>
      </c>
      <c r="ES2" s="32" t="e">
        <f xml:space="preserve"> Time!#REF!</f>
        <v>#REF!</v>
      </c>
      <c r="ET2" s="32" t="e">
        <f xml:space="preserve"> Time!#REF!</f>
        <v>#REF!</v>
      </c>
      <c r="EU2" s="32" t="e">
        <f xml:space="preserve"> Time!#REF!</f>
        <v>#REF!</v>
      </c>
      <c r="EV2" s="32" t="e">
        <f xml:space="preserve"> Time!#REF!</f>
        <v>#REF!</v>
      </c>
      <c r="EW2" s="32" t="e">
        <f xml:space="preserve"> Time!#REF!</f>
        <v>#REF!</v>
      </c>
      <c r="EX2" s="32" t="e">
        <f xml:space="preserve"> Time!#REF!</f>
        <v>#REF!</v>
      </c>
      <c r="EY2" s="32" t="e">
        <f xml:space="preserve"> Time!#REF!</f>
        <v>#REF!</v>
      </c>
      <c r="EZ2" s="32" t="e">
        <f xml:space="preserve"> Time!#REF!</f>
        <v>#REF!</v>
      </c>
      <c r="FA2" s="32" t="e">
        <f xml:space="preserve"> Time!#REF!</f>
        <v>#REF!</v>
      </c>
      <c r="FB2" s="32" t="e">
        <f xml:space="preserve"> Time!#REF!</f>
        <v>#REF!</v>
      </c>
      <c r="FC2" s="32" t="e">
        <f xml:space="preserve"> Time!#REF!</f>
        <v>#REF!</v>
      </c>
      <c r="FD2" s="32" t="e">
        <f xml:space="preserve"> Time!#REF!</f>
        <v>#REF!</v>
      </c>
      <c r="FE2" s="32" t="e">
        <f xml:space="preserve"> Time!#REF!</f>
        <v>#REF!</v>
      </c>
      <c r="FF2" s="32" t="e">
        <f xml:space="preserve"> Time!#REF!</f>
        <v>#REF!</v>
      </c>
      <c r="FG2" s="32" t="e">
        <f xml:space="preserve"> Time!#REF!</f>
        <v>#REF!</v>
      </c>
      <c r="FH2" s="32" t="e">
        <f xml:space="preserve"> Time!#REF!</f>
        <v>#REF!</v>
      </c>
      <c r="FI2" s="32" t="e">
        <f xml:space="preserve"> Time!#REF!</f>
        <v>#REF!</v>
      </c>
      <c r="FJ2" s="32" t="e">
        <f xml:space="preserve"> Time!#REF!</f>
        <v>#REF!</v>
      </c>
      <c r="FK2" s="32" t="e">
        <f xml:space="preserve"> Time!#REF!</f>
        <v>#REF!</v>
      </c>
      <c r="FL2" s="32" t="e">
        <f xml:space="preserve"> Time!#REF!</f>
        <v>#REF!</v>
      </c>
      <c r="FM2" s="32" t="e">
        <f xml:space="preserve"> Time!#REF!</f>
        <v>#REF!</v>
      </c>
      <c r="FN2" s="32" t="e">
        <f xml:space="preserve"> Time!#REF!</f>
        <v>#REF!</v>
      </c>
      <c r="FO2" s="32" t="e">
        <f xml:space="preserve"> Time!#REF!</f>
        <v>#REF!</v>
      </c>
      <c r="FP2" s="32" t="e">
        <f xml:space="preserve"> Time!#REF!</f>
        <v>#REF!</v>
      </c>
      <c r="FQ2" s="32" t="e">
        <f xml:space="preserve"> Time!#REF!</f>
        <v>#REF!</v>
      </c>
      <c r="FR2" s="32" t="e">
        <f xml:space="preserve"> Time!#REF!</f>
        <v>#REF!</v>
      </c>
      <c r="FS2" s="32" t="e">
        <f xml:space="preserve"> Time!#REF!</f>
        <v>#REF!</v>
      </c>
      <c r="FT2" s="32" t="e">
        <f xml:space="preserve"> Time!#REF!</f>
        <v>#REF!</v>
      </c>
      <c r="FU2" s="32" t="e">
        <f xml:space="preserve"> Time!#REF!</f>
        <v>#REF!</v>
      </c>
      <c r="FV2" s="32" t="e">
        <f xml:space="preserve"> Time!#REF!</f>
        <v>#REF!</v>
      </c>
      <c r="FW2" s="32" t="e">
        <f xml:space="preserve"> Time!#REF!</f>
        <v>#REF!</v>
      </c>
      <c r="FX2" s="32" t="e">
        <f xml:space="preserve"> Time!#REF!</f>
        <v>#REF!</v>
      </c>
      <c r="FY2" s="32" t="e">
        <f xml:space="preserve"> Time!#REF!</f>
        <v>#REF!</v>
      </c>
      <c r="FZ2" s="32" t="e">
        <f xml:space="preserve"> Time!#REF!</f>
        <v>#REF!</v>
      </c>
      <c r="GA2" s="32" t="e">
        <f xml:space="preserve"> Time!#REF!</f>
        <v>#REF!</v>
      </c>
      <c r="GB2" s="32" t="e">
        <f xml:space="preserve"> Time!#REF!</f>
        <v>#REF!</v>
      </c>
      <c r="GC2" s="32" t="e">
        <f xml:space="preserve"> Time!#REF!</f>
        <v>#REF!</v>
      </c>
      <c r="GD2" s="32" t="e">
        <f xml:space="preserve"> Time!#REF!</f>
        <v>#REF!</v>
      </c>
      <c r="GE2" s="32" t="e">
        <f xml:space="preserve"> Time!#REF!</f>
        <v>#REF!</v>
      </c>
      <c r="GF2" s="32" t="e">
        <f xml:space="preserve"> Time!#REF!</f>
        <v>#REF!</v>
      </c>
      <c r="GG2" s="32" t="e">
        <f xml:space="preserve"> Time!#REF!</f>
        <v>#REF!</v>
      </c>
      <c r="GH2" s="32" t="e">
        <f xml:space="preserve"> Time!#REF!</f>
        <v>#REF!</v>
      </c>
      <c r="GI2" s="32" t="e">
        <f xml:space="preserve"> Time!#REF!</f>
        <v>#REF!</v>
      </c>
      <c r="GJ2" s="32" t="e">
        <f xml:space="preserve"> Time!#REF!</f>
        <v>#REF!</v>
      </c>
      <c r="GK2" s="32" t="e">
        <f xml:space="preserve"> Time!#REF!</f>
        <v>#REF!</v>
      </c>
      <c r="GL2" s="32" t="e">
        <f xml:space="preserve"> Time!#REF!</f>
        <v>#REF!</v>
      </c>
      <c r="GM2" s="32" t="e">
        <f xml:space="preserve"> Time!#REF!</f>
        <v>#REF!</v>
      </c>
      <c r="GN2" s="32" t="e">
        <f xml:space="preserve"> Time!#REF!</f>
        <v>#REF!</v>
      </c>
      <c r="GO2" s="33" t="e">
        <f xml:space="preserve"> Time!#REF!</f>
        <v>#REF!</v>
      </c>
      <c r="GP2" s="33" t="e">
        <f xml:space="preserve"> Time!#REF!</f>
        <v>#REF!</v>
      </c>
      <c r="GQ2" s="33" t="e">
        <f xml:space="preserve"> Time!#REF!</f>
        <v>#REF!</v>
      </c>
      <c r="GR2" s="33" t="e">
        <f xml:space="preserve"> Time!#REF!</f>
        <v>#REF!</v>
      </c>
      <c r="GS2" s="33" t="e">
        <f xml:space="preserve"> Time!#REF!</f>
        <v>#REF!</v>
      </c>
      <c r="GT2" s="33" t="e">
        <f xml:space="preserve"> Time!#REF!</f>
        <v>#REF!</v>
      </c>
      <c r="GU2" s="33" t="e">
        <f xml:space="preserve"> Time!#REF!</f>
        <v>#REF!</v>
      </c>
      <c r="GV2" s="33" t="e">
        <f xml:space="preserve"> Time!#REF!</f>
        <v>#REF!</v>
      </c>
      <c r="GW2" s="33" t="e">
        <f xml:space="preserve"> Time!#REF!</f>
        <v>#REF!</v>
      </c>
      <c r="GX2" s="33" t="e">
        <f xml:space="preserve"> Time!#REF!</f>
        <v>#REF!</v>
      </c>
      <c r="GY2" s="33" t="e">
        <f xml:space="preserve"> Time!#REF!</f>
        <v>#REF!</v>
      </c>
      <c r="GZ2" s="33" t="e">
        <f xml:space="preserve"> Time!#REF!</f>
        <v>#REF!</v>
      </c>
      <c r="HA2" s="33" t="e">
        <f xml:space="preserve"> Time!#REF!</f>
        <v>#REF!</v>
      </c>
      <c r="HB2" s="33" t="e">
        <f xml:space="preserve"> Time!#REF!</f>
        <v>#REF!</v>
      </c>
      <c r="HC2" s="33" t="e">
        <f xml:space="preserve"> Time!#REF!</f>
        <v>#REF!</v>
      </c>
      <c r="HD2" s="33" t="e">
        <f xml:space="preserve"> Time!#REF!</f>
        <v>#REF!</v>
      </c>
      <c r="HE2" s="33" t="e">
        <f xml:space="preserve"> Time!#REF!</f>
        <v>#REF!</v>
      </c>
      <c r="HF2" s="33" t="e">
        <f xml:space="preserve"> Time!#REF!</f>
        <v>#REF!</v>
      </c>
      <c r="HG2" s="33" t="e">
        <f xml:space="preserve"> Time!#REF!</f>
        <v>#REF!</v>
      </c>
      <c r="HH2" s="33" t="e">
        <f xml:space="preserve"> Time!#REF!</f>
        <v>#REF!</v>
      </c>
      <c r="HI2" s="33" t="e">
        <f xml:space="preserve"> Time!#REF!</f>
        <v>#REF!</v>
      </c>
      <c r="HJ2" s="33" t="e">
        <f xml:space="preserve"> Time!#REF!</f>
        <v>#REF!</v>
      </c>
      <c r="HK2" s="33" t="e">
        <f xml:space="preserve"> Time!#REF!</f>
        <v>#REF!</v>
      </c>
      <c r="HL2" s="33" t="e">
        <f xml:space="preserve"> Time!#REF!</f>
        <v>#REF!</v>
      </c>
      <c r="HM2" s="33" t="e">
        <f xml:space="preserve"> Time!#REF!</f>
        <v>#REF!</v>
      </c>
      <c r="HN2" s="33" t="e">
        <f xml:space="preserve"> Time!#REF!</f>
        <v>#REF!</v>
      </c>
      <c r="HO2" s="33" t="e">
        <f xml:space="preserve"> Time!#REF!</f>
        <v>#REF!</v>
      </c>
      <c r="HP2" s="33" t="e">
        <f xml:space="preserve"> Time!#REF!</f>
        <v>#REF!</v>
      </c>
      <c r="HQ2" s="33" t="e">
        <f xml:space="preserve"> Time!#REF!</f>
        <v>#REF!</v>
      </c>
      <c r="HR2" s="33" t="e">
        <f xml:space="preserve"> Time!#REF!</f>
        <v>#REF!</v>
      </c>
      <c r="HS2" s="33" t="e">
        <f xml:space="preserve"> Time!#REF!</f>
        <v>#REF!</v>
      </c>
      <c r="HT2" s="33" t="e">
        <f xml:space="preserve"> Time!#REF!</f>
        <v>#REF!</v>
      </c>
      <c r="HU2" s="33" t="e">
        <f xml:space="preserve"> Time!#REF!</f>
        <v>#REF!</v>
      </c>
      <c r="HV2" s="33" t="e">
        <f xml:space="preserve"> Time!#REF!</f>
        <v>#REF!</v>
      </c>
      <c r="HW2" s="33" t="e">
        <f xml:space="preserve"> Time!#REF!</f>
        <v>#REF!</v>
      </c>
      <c r="HX2" s="33" t="e">
        <f xml:space="preserve"> Time!#REF!</f>
        <v>#REF!</v>
      </c>
      <c r="HY2" s="33" t="e">
        <f xml:space="preserve"> Time!#REF!</f>
        <v>#REF!</v>
      </c>
      <c r="HZ2" s="33" t="e">
        <f xml:space="preserve"> Time!#REF!</f>
        <v>#REF!</v>
      </c>
      <c r="IA2" s="33" t="e">
        <f xml:space="preserve"> Time!#REF!</f>
        <v>#REF!</v>
      </c>
      <c r="IB2" s="33" t="e">
        <f xml:space="preserve"> Time!#REF!</f>
        <v>#REF!</v>
      </c>
      <c r="IC2" s="33" t="e">
        <f xml:space="preserve"> Time!#REF!</f>
        <v>#REF!</v>
      </c>
      <c r="ID2" s="33" t="e">
        <f xml:space="preserve"> Time!#REF!</f>
        <v>#REF!</v>
      </c>
      <c r="IE2" s="33" t="e">
        <f xml:space="preserve"> Time!#REF!</f>
        <v>#REF!</v>
      </c>
      <c r="IF2" s="33" t="e">
        <f xml:space="preserve"> Time!#REF!</f>
        <v>#REF!</v>
      </c>
      <c r="IG2" s="33" t="e">
        <f xml:space="preserve"> Time!#REF!</f>
        <v>#REF!</v>
      </c>
      <c r="IH2" s="33" t="e">
        <f xml:space="preserve"> Time!#REF!</f>
        <v>#REF!</v>
      </c>
      <c r="II2" s="33" t="e">
        <f xml:space="preserve"> Time!#REF!</f>
        <v>#REF!</v>
      </c>
      <c r="IJ2" s="33" t="e">
        <f xml:space="preserve"> Time!#REF!</f>
        <v>#REF!</v>
      </c>
      <c r="IK2" s="33" t="e">
        <f xml:space="preserve"> Time!#REF!</f>
        <v>#REF!</v>
      </c>
      <c r="IL2" s="33" t="e">
        <f xml:space="preserve"> Time!#REF!</f>
        <v>#REF!</v>
      </c>
      <c r="IM2" s="33" t="e">
        <f xml:space="preserve"> Time!#REF!</f>
        <v>#REF!</v>
      </c>
      <c r="IN2" s="33" t="e">
        <f xml:space="preserve"> Time!#REF!</f>
        <v>#REF!</v>
      </c>
      <c r="IO2" s="33" t="e">
        <f xml:space="preserve"> Time!#REF!</f>
        <v>#REF!</v>
      </c>
      <c r="IP2" s="33" t="e">
        <f xml:space="preserve"> Time!#REF!</f>
        <v>#REF!</v>
      </c>
      <c r="IQ2" s="33" t="e">
        <f xml:space="preserve"> Time!#REF!</f>
        <v>#REF!</v>
      </c>
      <c r="IR2" s="33" t="e">
        <f xml:space="preserve"> Time!#REF!</f>
        <v>#REF!</v>
      </c>
      <c r="IS2" s="33" t="e">
        <f xml:space="preserve"> Time!#REF!</f>
        <v>#REF!</v>
      </c>
      <c r="IT2" s="33" t="e">
        <f xml:space="preserve"> Time!#REF!</f>
        <v>#REF!</v>
      </c>
      <c r="IU2" s="33" t="e">
        <f xml:space="preserve"> Time!#REF!</f>
        <v>#REF!</v>
      </c>
      <c r="IV2" s="33" t="e">
        <f xml:space="preserve"> Time!#REF!</f>
        <v>#REF!</v>
      </c>
      <c r="IW2" s="33" t="e">
        <f xml:space="preserve"> Time!#REF!</f>
        <v>#REF!</v>
      </c>
      <c r="IX2" s="33" t="e">
        <f xml:space="preserve"> Time!#REF!</f>
        <v>#REF!</v>
      </c>
      <c r="IY2" s="33" t="e">
        <f xml:space="preserve"> Time!#REF!</f>
        <v>#REF!</v>
      </c>
      <c r="IZ2" s="33" t="e">
        <f xml:space="preserve"> Time!#REF!</f>
        <v>#REF!</v>
      </c>
      <c r="JA2" s="33" t="e">
        <f xml:space="preserve"> Time!#REF!</f>
        <v>#REF!</v>
      </c>
      <c r="JB2" s="33" t="e">
        <f xml:space="preserve"> Time!#REF!</f>
        <v>#REF!</v>
      </c>
      <c r="JC2" s="33" t="e">
        <f xml:space="preserve"> Time!#REF!</f>
        <v>#REF!</v>
      </c>
      <c r="JD2" s="33" t="e">
        <f xml:space="preserve"> Time!#REF!</f>
        <v>#REF!</v>
      </c>
      <c r="JE2" s="33" t="e">
        <f xml:space="preserve"> Time!#REF!</f>
        <v>#REF!</v>
      </c>
      <c r="JF2" s="33" t="e">
        <f xml:space="preserve"> Time!#REF!</f>
        <v>#REF!</v>
      </c>
      <c r="JG2" s="33" t="e">
        <f xml:space="preserve"> Time!#REF!</f>
        <v>#REF!</v>
      </c>
      <c r="JH2" s="33" t="e">
        <f xml:space="preserve"> Time!#REF!</f>
        <v>#REF!</v>
      </c>
      <c r="JI2" s="33" t="e">
        <f xml:space="preserve"> Time!#REF!</f>
        <v>#REF!</v>
      </c>
      <c r="JJ2" s="33" t="e">
        <f xml:space="preserve"> Time!#REF!</f>
        <v>#REF!</v>
      </c>
      <c r="JK2" s="33" t="e">
        <f xml:space="preserve"> Time!#REF!</f>
        <v>#REF!</v>
      </c>
      <c r="JL2" s="33" t="e">
        <f xml:space="preserve"> Time!#REF!</f>
        <v>#REF!</v>
      </c>
      <c r="JM2" s="33" t="e">
        <f xml:space="preserve"> Time!#REF!</f>
        <v>#REF!</v>
      </c>
      <c r="JN2" s="33" t="e">
        <f xml:space="preserve"> Time!#REF!</f>
        <v>#REF!</v>
      </c>
      <c r="JO2" s="33" t="e">
        <f xml:space="preserve"> Time!#REF!</f>
        <v>#REF!</v>
      </c>
      <c r="JP2" s="33" t="e">
        <f xml:space="preserve"> Time!#REF!</f>
        <v>#REF!</v>
      </c>
      <c r="JQ2" s="33" t="e">
        <f xml:space="preserve"> Time!#REF!</f>
        <v>#REF!</v>
      </c>
      <c r="JR2" s="33" t="e">
        <f xml:space="preserve"> Time!#REF!</f>
        <v>#REF!</v>
      </c>
      <c r="JS2" s="33" t="e">
        <f xml:space="preserve"> Time!#REF!</f>
        <v>#REF!</v>
      </c>
      <c r="JT2" s="33" t="e">
        <f xml:space="preserve"> Time!#REF!</f>
        <v>#REF!</v>
      </c>
      <c r="JU2" s="33" t="e">
        <f xml:space="preserve"> Time!#REF!</f>
        <v>#REF!</v>
      </c>
      <c r="JV2" s="33" t="e">
        <f xml:space="preserve"> Time!#REF!</f>
        <v>#REF!</v>
      </c>
      <c r="JW2" s="33" t="e">
        <f xml:space="preserve"> Time!#REF!</f>
        <v>#REF!</v>
      </c>
      <c r="JX2" s="33" t="e">
        <f xml:space="preserve"> Time!#REF!</f>
        <v>#REF!</v>
      </c>
      <c r="JY2" s="33" t="e">
        <f xml:space="preserve"> Time!#REF!</f>
        <v>#REF!</v>
      </c>
      <c r="JZ2" s="33" t="e">
        <f xml:space="preserve"> Time!#REF!</f>
        <v>#REF!</v>
      </c>
      <c r="KA2" s="33" t="e">
        <f xml:space="preserve"> Time!#REF!</f>
        <v>#REF!</v>
      </c>
      <c r="KB2" s="33" t="e">
        <f xml:space="preserve"> Time!#REF!</f>
        <v>#REF!</v>
      </c>
      <c r="KC2" s="33" t="e">
        <f xml:space="preserve"> Time!#REF!</f>
        <v>#REF!</v>
      </c>
      <c r="KD2" s="33" t="e">
        <f xml:space="preserve"> Time!#REF!</f>
        <v>#REF!</v>
      </c>
      <c r="KE2" s="33" t="e">
        <f xml:space="preserve"> Time!#REF!</f>
        <v>#REF!</v>
      </c>
      <c r="KF2" s="33" t="e">
        <f xml:space="preserve"> Time!#REF!</f>
        <v>#REF!</v>
      </c>
      <c r="KG2" s="33" t="e">
        <f xml:space="preserve"> Time!#REF!</f>
        <v>#REF!</v>
      </c>
      <c r="KH2" s="33" t="e">
        <f xml:space="preserve"> Time!#REF!</f>
        <v>#REF!</v>
      </c>
      <c r="KI2" s="33" t="e">
        <f xml:space="preserve"> Time!#REF!</f>
        <v>#REF!</v>
      </c>
      <c r="KJ2" s="33" t="e">
        <f xml:space="preserve"> Time!#REF!</f>
        <v>#REF!</v>
      </c>
      <c r="KK2" s="33" t="e">
        <f xml:space="preserve"> Time!#REF!</f>
        <v>#REF!</v>
      </c>
      <c r="KL2" s="33" t="e">
        <f xml:space="preserve"> Time!#REF!</f>
        <v>#REF!</v>
      </c>
      <c r="KM2" s="33" t="e">
        <f xml:space="preserve"> Time!#REF!</f>
        <v>#REF!</v>
      </c>
      <c r="KN2" s="33" t="e">
        <f xml:space="preserve"> Time!#REF!</f>
        <v>#REF!</v>
      </c>
      <c r="KO2" s="33" t="e">
        <f xml:space="preserve"> Time!#REF!</f>
        <v>#REF!</v>
      </c>
      <c r="KP2" s="33" t="e">
        <f xml:space="preserve"> Time!#REF!</f>
        <v>#REF!</v>
      </c>
      <c r="KQ2" s="33" t="e">
        <f xml:space="preserve"> Time!#REF!</f>
        <v>#REF!</v>
      </c>
      <c r="KR2" s="33" t="e">
        <f xml:space="preserve"> Time!#REF!</f>
        <v>#REF!</v>
      </c>
      <c r="KS2" s="33" t="e">
        <f xml:space="preserve"> Time!#REF!</f>
        <v>#REF!</v>
      </c>
      <c r="KT2" s="33" t="e">
        <f xml:space="preserve"> Time!#REF!</f>
        <v>#REF!</v>
      </c>
      <c r="KU2" s="33" t="e">
        <f xml:space="preserve"> Time!#REF!</f>
        <v>#REF!</v>
      </c>
      <c r="KV2" s="33" t="e">
        <f xml:space="preserve"> Time!#REF!</f>
        <v>#REF!</v>
      </c>
      <c r="KW2" s="33" t="e">
        <f xml:space="preserve"> Time!#REF!</f>
        <v>#REF!</v>
      </c>
      <c r="KX2" s="33" t="e">
        <f xml:space="preserve"> Time!#REF!</f>
        <v>#REF!</v>
      </c>
      <c r="KY2" s="33" t="e">
        <f xml:space="preserve"> Time!#REF!</f>
        <v>#REF!</v>
      </c>
      <c r="KZ2" s="33" t="e">
        <f xml:space="preserve"> Time!#REF!</f>
        <v>#REF!</v>
      </c>
      <c r="LA2" s="33" t="e">
        <f xml:space="preserve"> Time!#REF!</f>
        <v>#REF!</v>
      </c>
      <c r="LB2" s="33" t="e">
        <f xml:space="preserve"> Time!#REF!</f>
        <v>#REF!</v>
      </c>
      <c r="LC2" s="33" t="e">
        <f xml:space="preserve"> Time!#REF!</f>
        <v>#REF!</v>
      </c>
      <c r="LD2" s="33" t="e">
        <f xml:space="preserve"> Time!#REF!</f>
        <v>#REF!</v>
      </c>
      <c r="LE2" s="33" t="e">
        <f xml:space="preserve"> Time!#REF!</f>
        <v>#REF!</v>
      </c>
      <c r="LF2" s="33" t="e">
        <f xml:space="preserve"> Time!#REF!</f>
        <v>#REF!</v>
      </c>
      <c r="LG2" s="33" t="e">
        <f xml:space="preserve"> Time!#REF!</f>
        <v>#REF!</v>
      </c>
      <c r="LH2" s="33" t="e">
        <f xml:space="preserve"> Time!#REF!</f>
        <v>#REF!</v>
      </c>
      <c r="LI2" s="33" t="e">
        <f xml:space="preserve"> Time!#REF!</f>
        <v>#REF!</v>
      </c>
      <c r="LJ2" s="33" t="e">
        <f xml:space="preserve"> Time!#REF!</f>
        <v>#REF!</v>
      </c>
      <c r="LK2" s="33" t="e">
        <f xml:space="preserve"> Time!#REF!</f>
        <v>#REF!</v>
      </c>
      <c r="LL2" s="33" t="e">
        <f xml:space="preserve"> Time!#REF!</f>
        <v>#REF!</v>
      </c>
      <c r="LM2" s="33" t="e">
        <f xml:space="preserve"> Time!#REF!</f>
        <v>#REF!</v>
      </c>
      <c r="LN2" s="33" t="e">
        <f xml:space="preserve"> Time!#REF!</f>
        <v>#REF!</v>
      </c>
      <c r="LO2" s="33" t="e">
        <f xml:space="preserve"> Time!#REF!</f>
        <v>#REF!</v>
      </c>
      <c r="LP2" s="33" t="e">
        <f xml:space="preserve"> Time!#REF!</f>
        <v>#REF!</v>
      </c>
      <c r="LQ2" s="33" t="e">
        <f xml:space="preserve"> Time!#REF!</f>
        <v>#REF!</v>
      </c>
      <c r="LR2" s="33" t="e">
        <f xml:space="preserve"> Time!#REF!</f>
        <v>#REF!</v>
      </c>
      <c r="LS2" s="33" t="e">
        <f xml:space="preserve"> Time!#REF!</f>
        <v>#REF!</v>
      </c>
      <c r="LT2" s="33" t="e">
        <f xml:space="preserve"> Time!#REF!</f>
        <v>#REF!</v>
      </c>
      <c r="LU2" s="33" t="e">
        <f xml:space="preserve"> Time!#REF!</f>
        <v>#REF!</v>
      </c>
      <c r="LV2" s="33" t="e">
        <f xml:space="preserve"> Time!#REF!</f>
        <v>#REF!</v>
      </c>
      <c r="LW2" s="33" t="e">
        <f xml:space="preserve"> Time!#REF!</f>
        <v>#REF!</v>
      </c>
      <c r="LX2" s="33" t="e">
        <f xml:space="preserve"> Time!#REF!</f>
        <v>#REF!</v>
      </c>
      <c r="LY2" s="33" t="e">
        <f xml:space="preserve"> Time!#REF!</f>
        <v>#REF!</v>
      </c>
      <c r="LZ2" s="33" t="e">
        <f xml:space="preserve"> Time!#REF!</f>
        <v>#REF!</v>
      </c>
      <c r="MA2" s="33" t="e">
        <f xml:space="preserve"> Time!#REF!</f>
        <v>#REF!</v>
      </c>
      <c r="MB2" s="33" t="e">
        <f xml:space="preserve"> Time!#REF!</f>
        <v>#REF!</v>
      </c>
      <c r="MC2" s="33" t="e">
        <f xml:space="preserve"> Time!#REF!</f>
        <v>#REF!</v>
      </c>
      <c r="MD2" s="33" t="e">
        <f xml:space="preserve"> Time!#REF!</f>
        <v>#REF!</v>
      </c>
      <c r="ME2" s="33" t="e">
        <f xml:space="preserve"> Time!#REF!</f>
        <v>#REF!</v>
      </c>
      <c r="MF2" s="33" t="e">
        <f xml:space="preserve"> Time!#REF!</f>
        <v>#REF!</v>
      </c>
      <c r="MG2" s="33" t="e">
        <f xml:space="preserve"> Time!#REF!</f>
        <v>#REF!</v>
      </c>
      <c r="MH2" s="33" t="e">
        <f xml:space="preserve"> Time!#REF!</f>
        <v>#REF!</v>
      </c>
      <c r="MI2" s="33" t="e">
        <f xml:space="preserve"> Time!#REF!</f>
        <v>#REF!</v>
      </c>
      <c r="MJ2" s="33" t="e">
        <f xml:space="preserve"> Time!#REF!</f>
        <v>#REF!</v>
      </c>
      <c r="MK2" s="33" t="e">
        <f xml:space="preserve"> Time!#REF!</f>
        <v>#REF!</v>
      </c>
      <c r="ML2" s="33" t="e">
        <f xml:space="preserve"> Time!#REF!</f>
        <v>#REF!</v>
      </c>
      <c r="MM2" s="33" t="e">
        <f xml:space="preserve"> Time!#REF!</f>
        <v>#REF!</v>
      </c>
      <c r="MN2" s="33" t="e">
        <f xml:space="preserve"> Time!#REF!</f>
        <v>#REF!</v>
      </c>
      <c r="MO2" s="33" t="e">
        <f xml:space="preserve"> Time!#REF!</f>
        <v>#REF!</v>
      </c>
      <c r="MP2" s="33" t="e">
        <f xml:space="preserve"> Time!#REF!</f>
        <v>#REF!</v>
      </c>
      <c r="MQ2" s="33" t="e">
        <f xml:space="preserve"> Time!#REF!</f>
        <v>#REF!</v>
      </c>
      <c r="MR2" s="33" t="e">
        <f xml:space="preserve"> Time!#REF!</f>
        <v>#REF!</v>
      </c>
      <c r="MS2" s="33" t="e">
        <f xml:space="preserve"> Time!#REF!</f>
        <v>#REF!</v>
      </c>
      <c r="MT2" s="33" t="e">
        <f xml:space="preserve"> Time!#REF!</f>
        <v>#REF!</v>
      </c>
      <c r="MU2" s="33" t="e">
        <f xml:space="preserve"> Time!#REF!</f>
        <v>#REF!</v>
      </c>
      <c r="MV2" s="33" t="e">
        <f xml:space="preserve"> Time!#REF!</f>
        <v>#REF!</v>
      </c>
      <c r="MW2" s="33" t="e">
        <f xml:space="preserve"> Time!#REF!</f>
        <v>#REF!</v>
      </c>
      <c r="MX2" s="33" t="e">
        <f xml:space="preserve"> Time!#REF!</f>
        <v>#REF!</v>
      </c>
      <c r="MY2" s="33" t="e">
        <f xml:space="preserve"> Time!#REF!</f>
        <v>#REF!</v>
      </c>
      <c r="MZ2" s="33" t="e">
        <f xml:space="preserve"> Time!#REF!</f>
        <v>#REF!</v>
      </c>
      <c r="NA2" s="33" t="e">
        <f xml:space="preserve"> Time!#REF!</f>
        <v>#REF!</v>
      </c>
      <c r="NB2" s="33" t="e">
        <f xml:space="preserve"> Time!#REF!</f>
        <v>#REF!</v>
      </c>
      <c r="NC2" s="33" t="e">
        <f xml:space="preserve"> Time!#REF!</f>
        <v>#REF!</v>
      </c>
      <c r="ND2" s="33" t="e">
        <f xml:space="preserve"> Time!#REF!</f>
        <v>#REF!</v>
      </c>
      <c r="NE2" s="33" t="e">
        <f xml:space="preserve"> Time!#REF!</f>
        <v>#REF!</v>
      </c>
      <c r="NF2" s="33" t="e">
        <f xml:space="preserve"> Time!#REF!</f>
        <v>#REF!</v>
      </c>
      <c r="NG2" s="33" t="e">
        <f xml:space="preserve"> Time!#REF!</f>
        <v>#REF!</v>
      </c>
      <c r="NH2" s="33" t="e">
        <f xml:space="preserve"> Time!#REF!</f>
        <v>#REF!</v>
      </c>
      <c r="NI2" s="33" t="e">
        <f xml:space="preserve"> Time!#REF!</f>
        <v>#REF!</v>
      </c>
      <c r="NJ2" s="33" t="e">
        <f xml:space="preserve"> Time!#REF!</f>
        <v>#REF!</v>
      </c>
      <c r="NK2" s="33" t="e">
        <f xml:space="preserve"> Time!#REF!</f>
        <v>#REF!</v>
      </c>
      <c r="NL2" s="33" t="e">
        <f xml:space="preserve"> Time!#REF!</f>
        <v>#REF!</v>
      </c>
      <c r="NM2" s="33" t="e">
        <f xml:space="preserve"> Time!#REF!</f>
        <v>#REF!</v>
      </c>
      <c r="NN2" s="33" t="e">
        <f xml:space="preserve"> Time!#REF!</f>
        <v>#REF!</v>
      </c>
      <c r="NO2" s="33" t="e">
        <f xml:space="preserve"> Time!#REF!</f>
        <v>#REF!</v>
      </c>
      <c r="NP2" s="33" t="e">
        <f xml:space="preserve"> Time!#REF!</f>
        <v>#REF!</v>
      </c>
      <c r="NQ2" s="33" t="e">
        <f xml:space="preserve"> Time!#REF!</f>
        <v>#REF!</v>
      </c>
      <c r="NR2" s="33" t="e">
        <f xml:space="preserve"> Time!#REF!</f>
        <v>#REF!</v>
      </c>
      <c r="NS2" s="33" t="e">
        <f xml:space="preserve"> Time!#REF!</f>
        <v>#REF!</v>
      </c>
      <c r="NT2" s="33" t="e">
        <f xml:space="preserve"> Time!#REF!</f>
        <v>#REF!</v>
      </c>
      <c r="NU2" s="33" t="e">
        <f xml:space="preserve"> Time!#REF!</f>
        <v>#REF!</v>
      </c>
      <c r="NV2" s="33" t="e">
        <f xml:space="preserve"> Time!#REF!</f>
        <v>#REF!</v>
      </c>
      <c r="NW2" s="33" t="e">
        <f xml:space="preserve"> Time!#REF!</f>
        <v>#REF!</v>
      </c>
      <c r="NX2" s="33" t="e">
        <f xml:space="preserve"> Time!#REF!</f>
        <v>#REF!</v>
      </c>
      <c r="NY2" s="33" t="e">
        <f xml:space="preserve"> Time!#REF!</f>
        <v>#REF!</v>
      </c>
      <c r="NZ2" s="33" t="e">
        <f xml:space="preserve"> Time!#REF!</f>
        <v>#REF!</v>
      </c>
      <c r="OA2" s="33" t="e">
        <f xml:space="preserve"> Time!#REF!</f>
        <v>#REF!</v>
      </c>
      <c r="OB2" s="33" t="e">
        <f xml:space="preserve"> Time!#REF!</f>
        <v>#REF!</v>
      </c>
      <c r="OC2" s="33" t="e">
        <f xml:space="preserve"> Time!#REF!</f>
        <v>#REF!</v>
      </c>
      <c r="OD2" s="33" t="e">
        <f xml:space="preserve"> Time!#REF!</f>
        <v>#REF!</v>
      </c>
      <c r="OE2" s="33" t="e">
        <f xml:space="preserve"> Time!#REF!</f>
        <v>#REF!</v>
      </c>
      <c r="OF2" s="33" t="e">
        <f xml:space="preserve"> Time!#REF!</f>
        <v>#REF!</v>
      </c>
      <c r="OG2" s="33" t="e">
        <f xml:space="preserve"> Time!#REF!</f>
        <v>#REF!</v>
      </c>
      <c r="OH2" s="33" t="e">
        <f xml:space="preserve"> Time!#REF!</f>
        <v>#REF!</v>
      </c>
      <c r="OI2" s="33" t="e">
        <f xml:space="preserve"> Time!#REF!</f>
        <v>#REF!</v>
      </c>
      <c r="OJ2" s="33" t="e">
        <f xml:space="preserve"> Time!#REF!</f>
        <v>#REF!</v>
      </c>
      <c r="OK2" s="33" t="e">
        <f xml:space="preserve"> Time!#REF!</f>
        <v>#REF!</v>
      </c>
      <c r="OL2" s="33" t="e">
        <f xml:space="preserve"> Time!#REF!</f>
        <v>#REF!</v>
      </c>
      <c r="OM2" s="33" t="e">
        <f xml:space="preserve"> Time!#REF!</f>
        <v>#REF!</v>
      </c>
      <c r="ON2" s="33" t="e">
        <f xml:space="preserve"> Time!#REF!</f>
        <v>#REF!</v>
      </c>
      <c r="OO2" s="33" t="e">
        <f xml:space="preserve"> Time!#REF!</f>
        <v>#REF!</v>
      </c>
      <c r="OP2" s="33" t="e">
        <f xml:space="preserve"> Time!#REF!</f>
        <v>#REF!</v>
      </c>
      <c r="OQ2" s="33" t="e">
        <f xml:space="preserve"> Time!#REF!</f>
        <v>#REF!</v>
      </c>
      <c r="OR2" s="33" t="e">
        <f xml:space="preserve"> Time!#REF!</f>
        <v>#REF!</v>
      </c>
      <c r="OS2" s="33" t="e">
        <f xml:space="preserve"> Time!#REF!</f>
        <v>#REF!</v>
      </c>
      <c r="OT2" s="33" t="e">
        <f xml:space="preserve"> Time!#REF!</f>
        <v>#REF!</v>
      </c>
      <c r="OU2" s="33" t="e">
        <f xml:space="preserve"> Time!#REF!</f>
        <v>#REF!</v>
      </c>
      <c r="OV2" s="33" t="e">
        <f xml:space="preserve"> Time!#REF!</f>
        <v>#REF!</v>
      </c>
      <c r="OW2" s="33" t="e">
        <f xml:space="preserve"> Time!#REF!</f>
        <v>#REF!</v>
      </c>
      <c r="OX2" s="33" t="e">
        <f xml:space="preserve"> Time!#REF!</f>
        <v>#REF!</v>
      </c>
      <c r="OY2" s="33" t="e">
        <f xml:space="preserve"> Time!#REF!</f>
        <v>#REF!</v>
      </c>
      <c r="OZ2" s="33" t="e">
        <f xml:space="preserve"> Time!#REF!</f>
        <v>#REF!</v>
      </c>
      <c r="PA2" s="33" t="e">
        <f xml:space="preserve"> Time!#REF!</f>
        <v>#REF!</v>
      </c>
      <c r="PB2" s="33" t="e">
        <f xml:space="preserve"> Time!#REF!</f>
        <v>#REF!</v>
      </c>
      <c r="PC2" s="33" t="e">
        <f xml:space="preserve"> Time!#REF!</f>
        <v>#REF!</v>
      </c>
      <c r="PD2" s="33" t="e">
        <f xml:space="preserve"> Time!#REF!</f>
        <v>#REF!</v>
      </c>
      <c r="PE2" s="33" t="e">
        <f xml:space="preserve"> Time!#REF!</f>
        <v>#REF!</v>
      </c>
      <c r="PF2" s="33" t="e">
        <f xml:space="preserve"> Time!#REF!</f>
        <v>#REF!</v>
      </c>
      <c r="PG2" s="33" t="e">
        <f xml:space="preserve"> Time!#REF!</f>
        <v>#REF!</v>
      </c>
      <c r="PH2" s="33" t="e">
        <f xml:space="preserve"> Time!#REF!</f>
        <v>#REF!</v>
      </c>
      <c r="PI2" s="33" t="e">
        <f xml:space="preserve"> Time!#REF!</f>
        <v>#REF!</v>
      </c>
      <c r="PJ2" s="33" t="e">
        <f xml:space="preserve"> Time!#REF!</f>
        <v>#REF!</v>
      </c>
      <c r="PK2" s="33" t="e">
        <f xml:space="preserve"> Time!#REF!</f>
        <v>#REF!</v>
      </c>
      <c r="PL2" s="33" t="e">
        <f xml:space="preserve"> Time!#REF!</f>
        <v>#REF!</v>
      </c>
      <c r="PM2" s="33" t="e">
        <f xml:space="preserve"> Time!#REF!</f>
        <v>#REF!</v>
      </c>
      <c r="PN2" s="33" t="e">
        <f xml:space="preserve"> Time!#REF!</f>
        <v>#REF!</v>
      </c>
      <c r="PO2" s="33" t="e">
        <f xml:space="preserve"> Time!#REF!</f>
        <v>#REF!</v>
      </c>
      <c r="PP2" s="33" t="e">
        <f xml:space="preserve"> Time!#REF!</f>
        <v>#REF!</v>
      </c>
      <c r="PQ2" s="33" t="e">
        <f xml:space="preserve"> Time!#REF!</f>
        <v>#REF!</v>
      </c>
      <c r="PR2" s="33" t="e">
        <f xml:space="preserve"> Time!#REF!</f>
        <v>#REF!</v>
      </c>
      <c r="PS2" s="33" t="e">
        <f xml:space="preserve"> Time!#REF!</f>
        <v>#REF!</v>
      </c>
      <c r="PT2" s="33" t="e">
        <f xml:space="preserve"> Time!#REF!</f>
        <v>#REF!</v>
      </c>
      <c r="PU2" s="33" t="e">
        <f xml:space="preserve"> Time!#REF!</f>
        <v>#REF!</v>
      </c>
      <c r="PV2" s="33" t="e">
        <f xml:space="preserve"> Time!#REF!</f>
        <v>#REF!</v>
      </c>
      <c r="PW2" s="33" t="e">
        <f xml:space="preserve"> Time!#REF!</f>
        <v>#REF!</v>
      </c>
      <c r="PX2" s="33" t="e">
        <f xml:space="preserve"> Time!#REF!</f>
        <v>#REF!</v>
      </c>
      <c r="PY2" s="33" t="e">
        <f xml:space="preserve"> Time!#REF!</f>
        <v>#REF!</v>
      </c>
      <c r="PZ2" s="33" t="e">
        <f xml:space="preserve"> Time!#REF!</f>
        <v>#REF!</v>
      </c>
      <c r="QA2" s="33" t="e">
        <f xml:space="preserve"> Time!#REF!</f>
        <v>#REF!</v>
      </c>
      <c r="QB2" s="33" t="e">
        <f xml:space="preserve"> Time!#REF!</f>
        <v>#REF!</v>
      </c>
      <c r="QC2" s="33" t="e">
        <f xml:space="preserve"> Time!#REF!</f>
        <v>#REF!</v>
      </c>
      <c r="QD2" s="33" t="e">
        <f xml:space="preserve"> Time!#REF!</f>
        <v>#REF!</v>
      </c>
      <c r="QE2" s="33" t="e">
        <f xml:space="preserve"> Time!#REF!</f>
        <v>#REF!</v>
      </c>
      <c r="QF2" s="33" t="e">
        <f xml:space="preserve"> Time!#REF!</f>
        <v>#REF!</v>
      </c>
      <c r="QG2" s="33" t="e">
        <f xml:space="preserve"> Time!#REF!</f>
        <v>#REF!</v>
      </c>
      <c r="QH2" s="33" t="e">
        <f xml:space="preserve"> Time!#REF!</f>
        <v>#REF!</v>
      </c>
      <c r="QI2" s="33" t="e">
        <f xml:space="preserve"> Time!#REF!</f>
        <v>#REF!</v>
      </c>
      <c r="QJ2" s="33" t="e">
        <f xml:space="preserve"> Time!#REF!</f>
        <v>#REF!</v>
      </c>
      <c r="QK2" s="33" t="e">
        <f xml:space="preserve"> Time!#REF!</f>
        <v>#REF!</v>
      </c>
      <c r="QL2" s="33" t="e">
        <f xml:space="preserve"> Time!#REF!</f>
        <v>#REF!</v>
      </c>
      <c r="QM2" s="33" t="e">
        <f xml:space="preserve"> Time!#REF!</f>
        <v>#REF!</v>
      </c>
      <c r="QN2" s="33" t="e">
        <f xml:space="preserve"> Time!#REF!</f>
        <v>#REF!</v>
      </c>
      <c r="QO2" s="33" t="e">
        <f xml:space="preserve"> Time!#REF!</f>
        <v>#REF!</v>
      </c>
      <c r="QP2" s="33" t="e">
        <f xml:space="preserve"> Time!#REF!</f>
        <v>#REF!</v>
      </c>
      <c r="QQ2" s="33" t="e">
        <f xml:space="preserve"> Time!#REF!</f>
        <v>#REF!</v>
      </c>
      <c r="QR2" s="33" t="e">
        <f xml:space="preserve"> Time!#REF!</f>
        <v>#REF!</v>
      </c>
      <c r="QS2" s="33" t="e">
        <f xml:space="preserve"> Time!#REF!</f>
        <v>#REF!</v>
      </c>
      <c r="QT2" s="33" t="e">
        <f xml:space="preserve"> Time!#REF!</f>
        <v>#REF!</v>
      </c>
      <c r="QU2" s="33" t="e">
        <f xml:space="preserve"> Time!#REF!</f>
        <v>#REF!</v>
      </c>
      <c r="QV2" s="33" t="e">
        <f xml:space="preserve"> Time!#REF!</f>
        <v>#REF!</v>
      </c>
      <c r="QW2" s="33" t="e">
        <f xml:space="preserve"> Time!#REF!</f>
        <v>#REF!</v>
      </c>
      <c r="QX2" s="33" t="e">
        <f xml:space="preserve"> Time!#REF!</f>
        <v>#REF!</v>
      </c>
      <c r="QY2" s="33" t="e">
        <f xml:space="preserve"> Time!#REF!</f>
        <v>#REF!</v>
      </c>
      <c r="QZ2" s="33" t="e">
        <f xml:space="preserve"> Time!#REF!</f>
        <v>#REF!</v>
      </c>
      <c r="RA2" s="33" t="e">
        <f xml:space="preserve"> Time!#REF!</f>
        <v>#REF!</v>
      </c>
      <c r="RB2" s="33" t="e">
        <f xml:space="preserve"> Time!#REF!</f>
        <v>#REF!</v>
      </c>
      <c r="RC2" s="33" t="e">
        <f xml:space="preserve"> Time!#REF!</f>
        <v>#REF!</v>
      </c>
      <c r="RD2" s="33" t="e">
        <f xml:space="preserve"> Time!#REF!</f>
        <v>#REF!</v>
      </c>
      <c r="RE2" s="33" t="e">
        <f xml:space="preserve"> Time!#REF!</f>
        <v>#REF!</v>
      </c>
      <c r="RF2" s="33" t="e">
        <f xml:space="preserve"> Time!#REF!</f>
        <v>#REF!</v>
      </c>
      <c r="RG2" s="33" t="e">
        <f xml:space="preserve"> Time!#REF!</f>
        <v>#REF!</v>
      </c>
      <c r="RH2" s="33" t="e">
        <f xml:space="preserve"> Time!#REF!</f>
        <v>#REF!</v>
      </c>
      <c r="RI2" s="33" t="e">
        <f xml:space="preserve"> Time!#REF!</f>
        <v>#REF!</v>
      </c>
      <c r="RJ2" s="33" t="e">
        <f xml:space="preserve"> Time!#REF!</f>
        <v>#REF!</v>
      </c>
      <c r="RK2" s="33" t="e">
        <f xml:space="preserve"> Time!#REF!</f>
        <v>#REF!</v>
      </c>
      <c r="RL2" s="33" t="e">
        <f xml:space="preserve"> Time!#REF!</f>
        <v>#REF!</v>
      </c>
      <c r="RM2" s="33" t="e">
        <f xml:space="preserve"> Time!#REF!</f>
        <v>#REF!</v>
      </c>
      <c r="RN2" s="33" t="e">
        <f xml:space="preserve"> Time!#REF!</f>
        <v>#REF!</v>
      </c>
      <c r="RO2" s="33" t="e">
        <f xml:space="preserve"> Time!#REF!</f>
        <v>#REF!</v>
      </c>
      <c r="RP2" s="33" t="e">
        <f xml:space="preserve"> Time!#REF!</f>
        <v>#REF!</v>
      </c>
      <c r="RQ2" s="33" t="e">
        <f xml:space="preserve"> Time!#REF!</f>
        <v>#REF!</v>
      </c>
      <c r="RR2" s="33" t="e">
        <f xml:space="preserve"> Time!#REF!</f>
        <v>#REF!</v>
      </c>
      <c r="RS2" s="33" t="e">
        <f xml:space="preserve"> Time!#REF!</f>
        <v>#REF!</v>
      </c>
      <c r="RT2" s="33" t="e">
        <f xml:space="preserve"> Time!#REF!</f>
        <v>#REF!</v>
      </c>
      <c r="RU2" s="33" t="e">
        <f xml:space="preserve"> Time!#REF!</f>
        <v>#REF!</v>
      </c>
      <c r="RV2" s="33" t="e">
        <f xml:space="preserve"> Time!#REF!</f>
        <v>#REF!</v>
      </c>
      <c r="RW2" s="33" t="e">
        <f xml:space="preserve"> Time!#REF!</f>
        <v>#REF!</v>
      </c>
      <c r="RX2" s="33" t="e">
        <f xml:space="preserve"> Time!#REF!</f>
        <v>#REF!</v>
      </c>
      <c r="RY2" s="33" t="e">
        <f xml:space="preserve"> Time!#REF!</f>
        <v>#REF!</v>
      </c>
      <c r="RZ2" s="33" t="e">
        <f xml:space="preserve"> Time!#REF!</f>
        <v>#REF!</v>
      </c>
      <c r="SA2" s="33" t="e">
        <f xml:space="preserve"> Time!#REF!</f>
        <v>#REF!</v>
      </c>
      <c r="SB2" s="33" t="e">
        <f xml:space="preserve"> Time!#REF!</f>
        <v>#REF!</v>
      </c>
      <c r="SC2" s="33" t="e">
        <f xml:space="preserve"> Time!#REF!</f>
        <v>#REF!</v>
      </c>
      <c r="SD2" s="33" t="e">
        <f xml:space="preserve"> Time!#REF!</f>
        <v>#REF!</v>
      </c>
      <c r="SE2" s="33" t="e">
        <f xml:space="preserve"> Time!#REF!</f>
        <v>#REF!</v>
      </c>
      <c r="SF2" s="33" t="e">
        <f xml:space="preserve"> Time!#REF!</f>
        <v>#REF!</v>
      </c>
      <c r="SG2" s="33" t="e">
        <f xml:space="preserve"> Time!#REF!</f>
        <v>#REF!</v>
      </c>
      <c r="SH2" s="33" t="e">
        <f xml:space="preserve"> Time!#REF!</f>
        <v>#REF!</v>
      </c>
      <c r="SI2" s="33" t="e">
        <f xml:space="preserve"> Time!#REF!</f>
        <v>#REF!</v>
      </c>
      <c r="SJ2" s="33" t="e">
        <f xml:space="preserve"> Time!#REF!</f>
        <v>#REF!</v>
      </c>
      <c r="SK2" s="33" t="e">
        <f xml:space="preserve"> Time!#REF!</f>
        <v>#REF!</v>
      </c>
      <c r="SL2" s="33" t="e">
        <f xml:space="preserve"> Time!#REF!</f>
        <v>#REF!</v>
      </c>
      <c r="SM2" s="33" t="e">
        <f xml:space="preserve"> Time!#REF!</f>
        <v>#REF!</v>
      </c>
      <c r="SN2" s="33" t="e">
        <f xml:space="preserve"> Time!#REF!</f>
        <v>#REF!</v>
      </c>
      <c r="SO2" s="33" t="e">
        <f xml:space="preserve"> Time!#REF!</f>
        <v>#REF!</v>
      </c>
      <c r="SP2" s="33" t="e">
        <f xml:space="preserve"> Time!#REF!</f>
        <v>#REF!</v>
      </c>
      <c r="SQ2" s="33" t="e">
        <f xml:space="preserve"> Time!#REF!</f>
        <v>#REF!</v>
      </c>
      <c r="SR2" s="33" t="e">
        <f xml:space="preserve"> Time!#REF!</f>
        <v>#REF!</v>
      </c>
      <c r="SS2" s="33" t="e">
        <f xml:space="preserve"> Time!#REF!</f>
        <v>#REF!</v>
      </c>
      <c r="ST2" s="33" t="e">
        <f xml:space="preserve"> Time!#REF!</f>
        <v>#REF!</v>
      </c>
      <c r="SU2" s="33" t="e">
        <f xml:space="preserve"> Time!#REF!</f>
        <v>#REF!</v>
      </c>
      <c r="SV2" s="33" t="e">
        <f xml:space="preserve"> Time!#REF!</f>
        <v>#REF!</v>
      </c>
      <c r="SW2" s="33" t="e">
        <f xml:space="preserve"> Time!#REF!</f>
        <v>#REF!</v>
      </c>
      <c r="SX2" s="33" t="e">
        <f xml:space="preserve"> Time!#REF!</f>
        <v>#REF!</v>
      </c>
      <c r="SY2" s="33" t="e">
        <f xml:space="preserve"> Time!#REF!</f>
        <v>#REF!</v>
      </c>
      <c r="SZ2" s="33" t="e">
        <f xml:space="preserve"> Time!#REF!</f>
        <v>#REF!</v>
      </c>
      <c r="TA2" s="33" t="e">
        <f xml:space="preserve"> Time!#REF!</f>
        <v>#REF!</v>
      </c>
      <c r="TB2" s="33" t="e">
        <f xml:space="preserve"> Time!#REF!</f>
        <v>#REF!</v>
      </c>
      <c r="TC2" s="33" t="e">
        <f xml:space="preserve"> Time!#REF!</f>
        <v>#REF!</v>
      </c>
      <c r="TD2" s="33" t="e">
        <f xml:space="preserve"> Time!#REF!</f>
        <v>#REF!</v>
      </c>
      <c r="TE2" s="33" t="e">
        <f xml:space="preserve"> Time!#REF!</f>
        <v>#REF!</v>
      </c>
      <c r="TF2" s="33" t="e">
        <f xml:space="preserve"> Time!#REF!</f>
        <v>#REF!</v>
      </c>
      <c r="TG2" s="33" t="e">
        <f xml:space="preserve"> Time!#REF!</f>
        <v>#REF!</v>
      </c>
      <c r="TH2" s="33" t="e">
        <f xml:space="preserve"> Time!#REF!</f>
        <v>#REF!</v>
      </c>
      <c r="TI2" s="33" t="e">
        <f xml:space="preserve"> Time!#REF!</f>
        <v>#REF!</v>
      </c>
      <c r="TJ2" s="33" t="e">
        <f xml:space="preserve"> Time!#REF!</f>
        <v>#REF!</v>
      </c>
      <c r="TK2" s="33" t="e">
        <f xml:space="preserve"> Time!#REF!</f>
        <v>#REF!</v>
      </c>
      <c r="TL2" s="33" t="e">
        <f xml:space="preserve"> Time!#REF!</f>
        <v>#REF!</v>
      </c>
      <c r="TM2" s="33" t="e">
        <f xml:space="preserve"> Time!#REF!</f>
        <v>#REF!</v>
      </c>
      <c r="TN2" s="33" t="e">
        <f xml:space="preserve"> Time!#REF!</f>
        <v>#REF!</v>
      </c>
      <c r="TO2" s="33" t="e">
        <f xml:space="preserve"> Time!#REF!</f>
        <v>#REF!</v>
      </c>
      <c r="TP2" s="33" t="e">
        <f xml:space="preserve"> Time!#REF!</f>
        <v>#REF!</v>
      </c>
      <c r="TQ2" s="33" t="e">
        <f xml:space="preserve"> Time!#REF!</f>
        <v>#REF!</v>
      </c>
      <c r="TR2" s="33" t="e">
        <f xml:space="preserve"> Time!#REF!</f>
        <v>#REF!</v>
      </c>
      <c r="TS2" s="33" t="e">
        <f xml:space="preserve"> Time!#REF!</f>
        <v>#REF!</v>
      </c>
      <c r="TT2" s="33" t="e">
        <f xml:space="preserve"> Time!#REF!</f>
        <v>#REF!</v>
      </c>
      <c r="TU2" s="33" t="e">
        <f xml:space="preserve"> Time!#REF!</f>
        <v>#REF!</v>
      </c>
      <c r="TV2" s="33" t="e">
        <f xml:space="preserve"> Time!#REF!</f>
        <v>#REF!</v>
      </c>
      <c r="TW2" s="33" t="e">
        <f xml:space="preserve"> Time!#REF!</f>
        <v>#REF!</v>
      </c>
      <c r="TX2" s="33" t="e">
        <f xml:space="preserve"> Time!#REF!</f>
        <v>#REF!</v>
      </c>
      <c r="TY2" s="33" t="e">
        <f xml:space="preserve"> Time!#REF!</f>
        <v>#REF!</v>
      </c>
      <c r="TZ2" s="33" t="e">
        <f xml:space="preserve"> Time!#REF!</f>
        <v>#REF!</v>
      </c>
      <c r="UA2" s="33" t="e">
        <f xml:space="preserve"> Time!#REF!</f>
        <v>#REF!</v>
      </c>
      <c r="UB2" s="33" t="e">
        <f xml:space="preserve"> Time!#REF!</f>
        <v>#REF!</v>
      </c>
      <c r="UC2" s="33" t="e">
        <f xml:space="preserve"> Time!#REF!</f>
        <v>#REF!</v>
      </c>
      <c r="UD2" s="33" t="e">
        <f xml:space="preserve"> Time!#REF!</f>
        <v>#REF!</v>
      </c>
      <c r="UE2" s="33" t="e">
        <f xml:space="preserve"> Time!#REF!</f>
        <v>#REF!</v>
      </c>
      <c r="UF2" s="33" t="e">
        <f xml:space="preserve"> Time!#REF!</f>
        <v>#REF!</v>
      </c>
      <c r="UG2" s="33" t="e">
        <f xml:space="preserve"> Time!#REF!</f>
        <v>#REF!</v>
      </c>
      <c r="UH2" s="33" t="e">
        <f xml:space="preserve"> Time!#REF!</f>
        <v>#REF!</v>
      </c>
      <c r="UI2" s="33" t="e">
        <f xml:space="preserve"> Time!#REF!</f>
        <v>#REF!</v>
      </c>
      <c r="UJ2" s="33" t="e">
        <f xml:space="preserve"> Time!#REF!</f>
        <v>#REF!</v>
      </c>
      <c r="UK2" s="33" t="e">
        <f xml:space="preserve"> Time!#REF!</f>
        <v>#REF!</v>
      </c>
      <c r="UL2" s="33" t="e">
        <f xml:space="preserve"> Time!#REF!</f>
        <v>#REF!</v>
      </c>
      <c r="UM2" s="33" t="e">
        <f xml:space="preserve"> Time!#REF!</f>
        <v>#REF!</v>
      </c>
      <c r="UN2" s="33" t="e">
        <f xml:space="preserve"> Time!#REF!</f>
        <v>#REF!</v>
      </c>
      <c r="UO2" s="33" t="e">
        <f xml:space="preserve"> Time!#REF!</f>
        <v>#REF!</v>
      </c>
      <c r="UP2" s="33" t="e">
        <f xml:space="preserve"> Time!#REF!</f>
        <v>#REF!</v>
      </c>
      <c r="UQ2" s="33" t="e">
        <f xml:space="preserve"> Time!#REF!</f>
        <v>#REF!</v>
      </c>
      <c r="UR2" s="33" t="e">
        <f xml:space="preserve"> Time!#REF!</f>
        <v>#REF!</v>
      </c>
      <c r="US2" s="33" t="e">
        <f xml:space="preserve"> Time!#REF!</f>
        <v>#REF!</v>
      </c>
      <c r="UT2" s="33" t="e">
        <f xml:space="preserve"> Time!#REF!</f>
        <v>#REF!</v>
      </c>
      <c r="UU2" s="33" t="e">
        <f xml:space="preserve"> Time!#REF!</f>
        <v>#REF!</v>
      </c>
      <c r="UV2" s="33" t="e">
        <f xml:space="preserve"> Time!#REF!</f>
        <v>#REF!</v>
      </c>
      <c r="UW2" s="33" t="e">
        <f xml:space="preserve"> Time!#REF!</f>
        <v>#REF!</v>
      </c>
      <c r="UX2" s="33" t="e">
        <f xml:space="preserve"> Time!#REF!</f>
        <v>#REF!</v>
      </c>
      <c r="UY2" s="33" t="e">
        <f xml:space="preserve"> Time!#REF!</f>
        <v>#REF!</v>
      </c>
      <c r="UZ2" s="33" t="e">
        <f xml:space="preserve"> Time!#REF!</f>
        <v>#REF!</v>
      </c>
      <c r="VA2" s="33" t="e">
        <f xml:space="preserve"> Time!#REF!</f>
        <v>#REF!</v>
      </c>
      <c r="VB2" s="33" t="e">
        <f xml:space="preserve"> Time!#REF!</f>
        <v>#REF!</v>
      </c>
      <c r="VC2" s="33" t="e">
        <f xml:space="preserve"> Time!#REF!</f>
        <v>#REF!</v>
      </c>
      <c r="VD2" s="33" t="e">
        <f xml:space="preserve"> Time!#REF!</f>
        <v>#REF!</v>
      </c>
      <c r="VE2" s="33" t="e">
        <f xml:space="preserve"> Time!#REF!</f>
        <v>#REF!</v>
      </c>
      <c r="VF2" s="33" t="e">
        <f xml:space="preserve"> Time!#REF!</f>
        <v>#REF!</v>
      </c>
      <c r="VG2" s="33" t="e">
        <f xml:space="preserve"> Time!#REF!</f>
        <v>#REF!</v>
      </c>
      <c r="VH2" s="33" t="e">
        <f xml:space="preserve"> Time!#REF!</f>
        <v>#REF!</v>
      </c>
      <c r="VI2" s="33" t="e">
        <f xml:space="preserve"> Time!#REF!</f>
        <v>#REF!</v>
      </c>
      <c r="VJ2" s="33" t="e">
        <f xml:space="preserve"> Time!#REF!</f>
        <v>#REF!</v>
      </c>
      <c r="VK2" s="33" t="e">
        <f xml:space="preserve"> Time!#REF!</f>
        <v>#REF!</v>
      </c>
      <c r="VL2" s="33" t="e">
        <f xml:space="preserve"> Time!#REF!</f>
        <v>#REF!</v>
      </c>
      <c r="VM2" s="33" t="e">
        <f xml:space="preserve"> Time!#REF!</f>
        <v>#REF!</v>
      </c>
      <c r="VN2" s="33" t="e">
        <f xml:space="preserve"> Time!#REF!</f>
        <v>#REF!</v>
      </c>
      <c r="VO2" s="33" t="e">
        <f xml:space="preserve"> Time!#REF!</f>
        <v>#REF!</v>
      </c>
      <c r="VP2" s="33" t="e">
        <f xml:space="preserve"> Time!#REF!</f>
        <v>#REF!</v>
      </c>
      <c r="VQ2" s="33" t="e">
        <f xml:space="preserve"> Time!#REF!</f>
        <v>#REF!</v>
      </c>
      <c r="VR2" s="33" t="e">
        <f xml:space="preserve"> Time!#REF!</f>
        <v>#REF!</v>
      </c>
      <c r="VS2" s="33" t="e">
        <f xml:space="preserve"> Time!#REF!</f>
        <v>#REF!</v>
      </c>
      <c r="VT2" s="33" t="e">
        <f xml:space="preserve"> Time!#REF!</f>
        <v>#REF!</v>
      </c>
      <c r="VU2" s="33" t="e">
        <f xml:space="preserve"> Time!#REF!</f>
        <v>#REF!</v>
      </c>
      <c r="VV2" s="33" t="e">
        <f xml:space="preserve"> Time!#REF!</f>
        <v>#REF!</v>
      </c>
      <c r="VW2" s="33" t="e">
        <f xml:space="preserve"> Time!#REF!</f>
        <v>#REF!</v>
      </c>
      <c r="VX2" s="33" t="e">
        <f xml:space="preserve"> Time!#REF!</f>
        <v>#REF!</v>
      </c>
      <c r="VY2" s="33" t="e">
        <f xml:space="preserve"> Time!#REF!</f>
        <v>#REF!</v>
      </c>
      <c r="VZ2" s="33" t="e">
        <f xml:space="preserve"> Time!#REF!</f>
        <v>#REF!</v>
      </c>
      <c r="WA2" s="33" t="e">
        <f xml:space="preserve"> Time!#REF!</f>
        <v>#REF!</v>
      </c>
      <c r="WB2" s="33" t="e">
        <f xml:space="preserve"> Time!#REF!</f>
        <v>#REF!</v>
      </c>
      <c r="WC2" s="33" t="e">
        <f xml:space="preserve"> Time!#REF!</f>
        <v>#REF!</v>
      </c>
      <c r="WD2" s="33" t="e">
        <f xml:space="preserve"> Time!#REF!</f>
        <v>#REF!</v>
      </c>
      <c r="WE2" s="33" t="e">
        <f xml:space="preserve"> Time!#REF!</f>
        <v>#REF!</v>
      </c>
      <c r="WF2" s="33" t="e">
        <f xml:space="preserve"> Time!#REF!</f>
        <v>#REF!</v>
      </c>
      <c r="WG2" s="33" t="e">
        <f xml:space="preserve"> Time!#REF!</f>
        <v>#REF!</v>
      </c>
      <c r="WH2" s="33" t="e">
        <f xml:space="preserve"> Time!#REF!</f>
        <v>#REF!</v>
      </c>
      <c r="WI2" s="33" t="e">
        <f xml:space="preserve"> Time!#REF!</f>
        <v>#REF!</v>
      </c>
      <c r="WJ2" s="33" t="e">
        <f xml:space="preserve"> Time!#REF!</f>
        <v>#REF!</v>
      </c>
      <c r="WK2" s="33" t="e">
        <f xml:space="preserve"> Time!#REF!</f>
        <v>#REF!</v>
      </c>
      <c r="WL2" s="33" t="e">
        <f xml:space="preserve"> Time!#REF!</f>
        <v>#REF!</v>
      </c>
      <c r="WM2" s="33" t="e">
        <f xml:space="preserve"> Time!#REF!</f>
        <v>#REF!</v>
      </c>
      <c r="WN2" s="33" t="e">
        <f xml:space="preserve"> Time!#REF!</f>
        <v>#REF!</v>
      </c>
      <c r="WO2" s="33" t="e">
        <f xml:space="preserve"> Time!#REF!</f>
        <v>#REF!</v>
      </c>
      <c r="WP2" s="33" t="e">
        <f xml:space="preserve"> Time!#REF!</f>
        <v>#REF!</v>
      </c>
      <c r="WQ2" s="33" t="e">
        <f xml:space="preserve"> Time!#REF!</f>
        <v>#REF!</v>
      </c>
      <c r="WR2" s="33" t="e">
        <f xml:space="preserve"> Time!#REF!</f>
        <v>#REF!</v>
      </c>
      <c r="WS2" s="33" t="e">
        <f xml:space="preserve"> Time!#REF!</f>
        <v>#REF!</v>
      </c>
      <c r="WT2" s="33" t="e">
        <f xml:space="preserve"> Time!#REF!</f>
        <v>#REF!</v>
      </c>
      <c r="WU2" s="33" t="e">
        <f xml:space="preserve"> Time!#REF!</f>
        <v>#REF!</v>
      </c>
      <c r="WV2" s="33" t="e">
        <f xml:space="preserve"> Time!#REF!</f>
        <v>#REF!</v>
      </c>
      <c r="WW2" s="33" t="e">
        <f xml:space="preserve"> Time!#REF!</f>
        <v>#REF!</v>
      </c>
      <c r="WX2" s="33" t="e">
        <f xml:space="preserve"> Time!#REF!</f>
        <v>#REF!</v>
      </c>
      <c r="WY2" s="33" t="e">
        <f xml:space="preserve"> Time!#REF!</f>
        <v>#REF!</v>
      </c>
      <c r="WZ2" s="33" t="e">
        <f xml:space="preserve"> Time!#REF!</f>
        <v>#REF!</v>
      </c>
      <c r="XA2" s="33" t="e">
        <f xml:space="preserve"> Time!#REF!</f>
        <v>#REF!</v>
      </c>
      <c r="XB2" s="33" t="e">
        <f xml:space="preserve"> Time!#REF!</f>
        <v>#REF!</v>
      </c>
      <c r="XC2" s="33" t="e">
        <f xml:space="preserve"> Time!#REF!</f>
        <v>#REF!</v>
      </c>
      <c r="XD2" s="33" t="e">
        <f xml:space="preserve"> Time!#REF!</f>
        <v>#REF!</v>
      </c>
      <c r="XE2" s="33" t="e">
        <f xml:space="preserve"> Time!#REF!</f>
        <v>#REF!</v>
      </c>
      <c r="XF2" s="33" t="e">
        <f xml:space="preserve"> Time!#REF!</f>
        <v>#REF!</v>
      </c>
      <c r="XG2" s="33" t="e">
        <f xml:space="preserve"> Time!#REF!</f>
        <v>#REF!</v>
      </c>
      <c r="XH2" s="33" t="e">
        <f xml:space="preserve"> Time!#REF!</f>
        <v>#REF!</v>
      </c>
      <c r="XI2" s="33" t="e">
        <f xml:space="preserve"> Time!#REF!</f>
        <v>#REF!</v>
      </c>
      <c r="XJ2" s="33" t="e">
        <f xml:space="preserve"> Time!#REF!</f>
        <v>#REF!</v>
      </c>
      <c r="XK2" s="33" t="e">
        <f xml:space="preserve"> Time!#REF!</f>
        <v>#REF!</v>
      </c>
      <c r="XL2" s="33" t="e">
        <f xml:space="preserve"> Time!#REF!</f>
        <v>#REF!</v>
      </c>
      <c r="XM2" s="33" t="e">
        <f xml:space="preserve"> Time!#REF!</f>
        <v>#REF!</v>
      </c>
      <c r="XN2" s="33" t="e">
        <f xml:space="preserve"> Time!#REF!</f>
        <v>#REF!</v>
      </c>
      <c r="XO2" s="33" t="e">
        <f xml:space="preserve"> Time!#REF!</f>
        <v>#REF!</v>
      </c>
      <c r="XP2" s="33" t="e">
        <f xml:space="preserve"> Time!#REF!</f>
        <v>#REF!</v>
      </c>
      <c r="XQ2" s="33" t="e">
        <f xml:space="preserve"> Time!#REF!</f>
        <v>#REF!</v>
      </c>
      <c r="XR2" s="33" t="e">
        <f xml:space="preserve"> Time!#REF!</f>
        <v>#REF!</v>
      </c>
      <c r="XS2" s="33" t="e">
        <f xml:space="preserve"> Time!#REF!</f>
        <v>#REF!</v>
      </c>
      <c r="XT2" s="33" t="e">
        <f xml:space="preserve"> Time!#REF!</f>
        <v>#REF!</v>
      </c>
      <c r="XU2" s="33" t="e">
        <f xml:space="preserve"> Time!#REF!</f>
        <v>#REF!</v>
      </c>
      <c r="XV2" s="33" t="e">
        <f xml:space="preserve"> Time!#REF!</f>
        <v>#REF!</v>
      </c>
      <c r="XW2" s="33" t="e">
        <f xml:space="preserve"> Time!#REF!</f>
        <v>#REF!</v>
      </c>
      <c r="XX2" s="33" t="e">
        <f xml:space="preserve"> Time!#REF!</f>
        <v>#REF!</v>
      </c>
      <c r="XY2" s="33" t="e">
        <f xml:space="preserve"> Time!#REF!</f>
        <v>#REF!</v>
      </c>
      <c r="XZ2" s="33" t="e">
        <f xml:space="preserve"> Time!#REF!</f>
        <v>#REF!</v>
      </c>
      <c r="YA2" s="33" t="e">
        <f xml:space="preserve"> Time!#REF!</f>
        <v>#REF!</v>
      </c>
      <c r="YB2" s="33" t="e">
        <f xml:space="preserve"> Time!#REF!</f>
        <v>#REF!</v>
      </c>
      <c r="YC2" s="33" t="e">
        <f xml:space="preserve"> Time!#REF!</f>
        <v>#REF!</v>
      </c>
      <c r="YD2" s="33" t="e">
        <f xml:space="preserve"> Time!#REF!</f>
        <v>#REF!</v>
      </c>
      <c r="YE2" s="33" t="e">
        <f xml:space="preserve"> Time!#REF!</f>
        <v>#REF!</v>
      </c>
      <c r="YF2" s="33" t="e">
        <f xml:space="preserve"> Time!#REF!</f>
        <v>#REF!</v>
      </c>
      <c r="YG2" s="33" t="e">
        <f xml:space="preserve"> Time!#REF!</f>
        <v>#REF!</v>
      </c>
      <c r="YH2" s="33" t="e">
        <f xml:space="preserve"> Time!#REF!</f>
        <v>#REF!</v>
      </c>
      <c r="YI2" s="33" t="e">
        <f xml:space="preserve"> Time!#REF!</f>
        <v>#REF!</v>
      </c>
      <c r="YJ2" s="33" t="e">
        <f xml:space="preserve"> Time!#REF!</f>
        <v>#REF!</v>
      </c>
      <c r="YK2" s="33" t="e">
        <f xml:space="preserve"> Time!#REF!</f>
        <v>#REF!</v>
      </c>
      <c r="YL2" s="33" t="e">
        <f xml:space="preserve"> Time!#REF!</f>
        <v>#REF!</v>
      </c>
      <c r="YM2" s="33" t="e">
        <f xml:space="preserve"> Time!#REF!</f>
        <v>#REF!</v>
      </c>
      <c r="YN2" s="33" t="e">
        <f xml:space="preserve"> Time!#REF!</f>
        <v>#REF!</v>
      </c>
      <c r="YO2" s="33" t="e">
        <f xml:space="preserve"> Time!#REF!</f>
        <v>#REF!</v>
      </c>
      <c r="YP2" s="33" t="e">
        <f xml:space="preserve"> Time!#REF!</f>
        <v>#REF!</v>
      </c>
      <c r="YQ2" s="33" t="e">
        <f xml:space="preserve"> Time!#REF!</f>
        <v>#REF!</v>
      </c>
      <c r="YR2" s="33" t="e">
        <f xml:space="preserve"> Time!#REF!</f>
        <v>#REF!</v>
      </c>
      <c r="YS2" s="33" t="e">
        <f xml:space="preserve"> Time!#REF!</f>
        <v>#REF!</v>
      </c>
      <c r="YT2" s="33" t="e">
        <f xml:space="preserve"> Time!#REF!</f>
        <v>#REF!</v>
      </c>
      <c r="YU2" s="33" t="e">
        <f xml:space="preserve"> Time!#REF!</f>
        <v>#REF!</v>
      </c>
      <c r="YV2" s="33" t="e">
        <f xml:space="preserve"> Time!#REF!</f>
        <v>#REF!</v>
      </c>
      <c r="YW2" s="33" t="e">
        <f xml:space="preserve"> Time!#REF!</f>
        <v>#REF!</v>
      </c>
      <c r="YX2" s="33" t="e">
        <f xml:space="preserve"> Time!#REF!</f>
        <v>#REF!</v>
      </c>
      <c r="YY2" s="33" t="e">
        <f xml:space="preserve"> Time!#REF!</f>
        <v>#REF!</v>
      </c>
      <c r="YZ2" s="33" t="e">
        <f xml:space="preserve"> Time!#REF!</f>
        <v>#REF!</v>
      </c>
      <c r="ZA2" s="33" t="e">
        <f xml:space="preserve"> Time!#REF!</f>
        <v>#REF!</v>
      </c>
      <c r="ZB2" s="33" t="e">
        <f xml:space="preserve"> Time!#REF!</f>
        <v>#REF!</v>
      </c>
      <c r="ZC2" s="33" t="e">
        <f xml:space="preserve"> Time!#REF!</f>
        <v>#REF!</v>
      </c>
      <c r="ZD2" s="33" t="e">
        <f xml:space="preserve"> Time!#REF!</f>
        <v>#REF!</v>
      </c>
      <c r="ZE2" s="33" t="e">
        <f xml:space="preserve"> Time!#REF!</f>
        <v>#REF!</v>
      </c>
      <c r="ZF2" s="33" t="e">
        <f xml:space="preserve"> Time!#REF!</f>
        <v>#REF!</v>
      </c>
      <c r="ZG2" s="33" t="e">
        <f xml:space="preserve"> Time!#REF!</f>
        <v>#REF!</v>
      </c>
      <c r="ZH2" s="33" t="e">
        <f xml:space="preserve"> Time!#REF!</f>
        <v>#REF!</v>
      </c>
      <c r="ZI2" s="33" t="e">
        <f xml:space="preserve"> Time!#REF!</f>
        <v>#REF!</v>
      </c>
      <c r="ZJ2" s="33" t="e">
        <f xml:space="preserve"> Time!#REF!</f>
        <v>#REF!</v>
      </c>
      <c r="ZK2" s="33" t="e">
        <f xml:space="preserve"> Time!#REF!</f>
        <v>#REF!</v>
      </c>
      <c r="ZL2" s="33" t="e">
        <f xml:space="preserve"> Time!#REF!</f>
        <v>#REF!</v>
      </c>
      <c r="ZM2" s="33" t="e">
        <f xml:space="preserve"> Time!#REF!</f>
        <v>#REF!</v>
      </c>
      <c r="ZN2" s="33" t="e">
        <f xml:space="preserve"> Time!#REF!</f>
        <v>#REF!</v>
      </c>
      <c r="ZO2" s="33" t="e">
        <f xml:space="preserve"> Time!#REF!</f>
        <v>#REF!</v>
      </c>
      <c r="ZP2" s="33" t="e">
        <f xml:space="preserve"> Time!#REF!</f>
        <v>#REF!</v>
      </c>
      <c r="ZQ2" s="33" t="e">
        <f xml:space="preserve"> Time!#REF!</f>
        <v>#REF!</v>
      </c>
      <c r="ZR2" s="33" t="e">
        <f xml:space="preserve"> Time!#REF!</f>
        <v>#REF!</v>
      </c>
      <c r="ZS2" s="33" t="e">
        <f xml:space="preserve"> Time!#REF!</f>
        <v>#REF!</v>
      </c>
      <c r="ZT2" s="33" t="e">
        <f xml:space="preserve"> Time!#REF!</f>
        <v>#REF!</v>
      </c>
      <c r="ZU2" s="33" t="e">
        <f xml:space="preserve"> Time!#REF!</f>
        <v>#REF!</v>
      </c>
      <c r="ZV2" s="33" t="e">
        <f xml:space="preserve"> Time!#REF!</f>
        <v>#REF!</v>
      </c>
      <c r="ZW2" s="33" t="e">
        <f xml:space="preserve"> Time!#REF!</f>
        <v>#REF!</v>
      </c>
      <c r="ZX2" s="33" t="e">
        <f xml:space="preserve"> Time!#REF!</f>
        <v>#REF!</v>
      </c>
      <c r="ZY2" s="33" t="e">
        <f xml:space="preserve"> Time!#REF!</f>
        <v>#REF!</v>
      </c>
      <c r="ZZ2" s="33" t="e">
        <f xml:space="preserve"> Time!#REF!</f>
        <v>#REF!</v>
      </c>
      <c r="AAA2" s="33" t="e">
        <f xml:space="preserve"> Time!#REF!</f>
        <v>#REF!</v>
      </c>
      <c r="AAB2" s="33" t="e">
        <f xml:space="preserve"> Time!#REF!</f>
        <v>#REF!</v>
      </c>
      <c r="AAC2" s="33" t="e">
        <f xml:space="preserve"> Time!#REF!</f>
        <v>#REF!</v>
      </c>
      <c r="AAD2" s="33" t="e">
        <f xml:space="preserve"> Time!#REF!</f>
        <v>#REF!</v>
      </c>
      <c r="AAE2" s="33" t="e">
        <f xml:space="preserve"> Time!#REF!</f>
        <v>#REF!</v>
      </c>
      <c r="AAF2" s="33" t="e">
        <f xml:space="preserve"> Time!#REF!</f>
        <v>#REF!</v>
      </c>
      <c r="AAG2" s="33" t="e">
        <f xml:space="preserve"> Time!#REF!</f>
        <v>#REF!</v>
      </c>
      <c r="AAH2" s="33" t="e">
        <f xml:space="preserve"> Time!#REF!</f>
        <v>#REF!</v>
      </c>
      <c r="AAI2" s="33" t="e">
        <f xml:space="preserve"> Time!#REF!</f>
        <v>#REF!</v>
      </c>
      <c r="AAJ2" s="33" t="e">
        <f xml:space="preserve"> Time!#REF!</f>
        <v>#REF!</v>
      </c>
      <c r="AAK2" s="33" t="e">
        <f xml:space="preserve"> Time!#REF!</f>
        <v>#REF!</v>
      </c>
      <c r="AAL2" s="33" t="e">
        <f xml:space="preserve"> Time!#REF!</f>
        <v>#REF!</v>
      </c>
      <c r="AAM2" s="33" t="e">
        <f xml:space="preserve"> Time!#REF!</f>
        <v>#REF!</v>
      </c>
      <c r="AAN2" s="33" t="e">
        <f xml:space="preserve"> Time!#REF!</f>
        <v>#REF!</v>
      </c>
      <c r="AAO2" s="33" t="e">
        <f xml:space="preserve"> Time!#REF!</f>
        <v>#REF!</v>
      </c>
      <c r="AAP2" s="33" t="e">
        <f xml:space="preserve"> Time!#REF!</f>
        <v>#REF!</v>
      </c>
      <c r="AAQ2" s="33" t="e">
        <f xml:space="preserve"> Time!#REF!</f>
        <v>#REF!</v>
      </c>
      <c r="AAR2" s="33" t="e">
        <f xml:space="preserve"> Time!#REF!</f>
        <v>#REF!</v>
      </c>
      <c r="AAS2" s="33" t="e">
        <f xml:space="preserve"> Time!#REF!</f>
        <v>#REF!</v>
      </c>
      <c r="AAT2" s="33" t="e">
        <f xml:space="preserve"> Time!#REF!</f>
        <v>#REF!</v>
      </c>
      <c r="AAU2" s="33" t="e">
        <f xml:space="preserve"> Time!#REF!</f>
        <v>#REF!</v>
      </c>
      <c r="AAV2" s="33" t="e">
        <f xml:space="preserve"> Time!#REF!</f>
        <v>#REF!</v>
      </c>
      <c r="AAW2" s="33" t="e">
        <f xml:space="preserve"> Time!#REF!</f>
        <v>#REF!</v>
      </c>
      <c r="AAX2" s="33" t="e">
        <f xml:space="preserve"> Time!#REF!</f>
        <v>#REF!</v>
      </c>
      <c r="AAY2" s="33" t="e">
        <f xml:space="preserve"> Time!#REF!</f>
        <v>#REF!</v>
      </c>
      <c r="AAZ2" s="33" t="e">
        <f xml:space="preserve"> Time!#REF!</f>
        <v>#REF!</v>
      </c>
      <c r="ABA2" s="33" t="e">
        <f xml:space="preserve"> Time!#REF!</f>
        <v>#REF!</v>
      </c>
      <c r="ABB2" s="33" t="e">
        <f xml:space="preserve"> Time!#REF!</f>
        <v>#REF!</v>
      </c>
      <c r="ABC2" s="33" t="e">
        <f xml:space="preserve"> Time!#REF!</f>
        <v>#REF!</v>
      </c>
      <c r="ABD2" s="33" t="e">
        <f xml:space="preserve"> Time!#REF!</f>
        <v>#REF!</v>
      </c>
      <c r="ABE2" s="33" t="e">
        <f xml:space="preserve"> Time!#REF!</f>
        <v>#REF!</v>
      </c>
      <c r="ABF2" s="33" t="e">
        <f xml:space="preserve"> Time!#REF!</f>
        <v>#REF!</v>
      </c>
      <c r="ABG2" s="33" t="e">
        <f xml:space="preserve"> Time!#REF!</f>
        <v>#REF!</v>
      </c>
      <c r="ABH2" s="33" t="e">
        <f xml:space="preserve"> Time!#REF!</f>
        <v>#REF!</v>
      </c>
      <c r="ABI2" s="33" t="e">
        <f xml:space="preserve"> Time!#REF!</f>
        <v>#REF!</v>
      </c>
      <c r="ABJ2" s="33" t="e">
        <f xml:space="preserve"> Time!#REF!</f>
        <v>#REF!</v>
      </c>
      <c r="ABK2" s="33" t="e">
        <f xml:space="preserve"> Time!#REF!</f>
        <v>#REF!</v>
      </c>
      <c r="ABL2" s="33" t="e">
        <f xml:space="preserve"> Time!#REF!</f>
        <v>#REF!</v>
      </c>
      <c r="ABM2" s="33" t="e">
        <f xml:space="preserve"> Time!#REF!</f>
        <v>#REF!</v>
      </c>
      <c r="ABN2" s="33" t="e">
        <f xml:space="preserve"> Time!#REF!</f>
        <v>#REF!</v>
      </c>
      <c r="ABO2" s="33" t="e">
        <f xml:space="preserve"> Time!#REF!</f>
        <v>#REF!</v>
      </c>
      <c r="ABP2" s="33" t="e">
        <f xml:space="preserve"> Time!#REF!</f>
        <v>#REF!</v>
      </c>
      <c r="ABQ2" s="33" t="e">
        <f xml:space="preserve"> Time!#REF!</f>
        <v>#REF!</v>
      </c>
      <c r="ABR2" s="33" t="e">
        <f xml:space="preserve"> Time!#REF!</f>
        <v>#REF!</v>
      </c>
      <c r="ABS2" s="33" t="e">
        <f xml:space="preserve"> Time!#REF!</f>
        <v>#REF!</v>
      </c>
      <c r="ABT2" s="33" t="e">
        <f xml:space="preserve"> Time!#REF!</f>
        <v>#REF!</v>
      </c>
      <c r="ABU2" s="33" t="e">
        <f xml:space="preserve"> Time!#REF!</f>
        <v>#REF!</v>
      </c>
      <c r="ABV2" s="33" t="e">
        <f xml:space="preserve"> Time!#REF!</f>
        <v>#REF!</v>
      </c>
      <c r="ABW2" s="33" t="e">
        <f xml:space="preserve"> Time!#REF!</f>
        <v>#REF!</v>
      </c>
      <c r="ABX2" s="33" t="e">
        <f xml:space="preserve"> Time!#REF!</f>
        <v>#REF!</v>
      </c>
      <c r="ABY2" s="33" t="e">
        <f xml:space="preserve"> Time!#REF!</f>
        <v>#REF!</v>
      </c>
      <c r="ABZ2" s="33" t="e">
        <f xml:space="preserve"> Time!#REF!</f>
        <v>#REF!</v>
      </c>
      <c r="ACA2" s="33" t="e">
        <f xml:space="preserve"> Time!#REF!</f>
        <v>#REF!</v>
      </c>
      <c r="ACB2" s="33" t="e">
        <f xml:space="preserve"> Time!#REF!</f>
        <v>#REF!</v>
      </c>
      <c r="ACC2" s="33" t="e">
        <f xml:space="preserve"> Time!#REF!</f>
        <v>#REF!</v>
      </c>
      <c r="ACD2" s="33" t="e">
        <f xml:space="preserve"> Time!#REF!</f>
        <v>#REF!</v>
      </c>
      <c r="ACE2" s="33" t="e">
        <f xml:space="preserve"> Time!#REF!</f>
        <v>#REF!</v>
      </c>
      <c r="ACF2" s="33" t="e">
        <f xml:space="preserve"> Time!#REF!</f>
        <v>#REF!</v>
      </c>
      <c r="ACG2" s="33" t="e">
        <f xml:space="preserve"> Time!#REF!</f>
        <v>#REF!</v>
      </c>
      <c r="ACH2" s="33" t="e">
        <f xml:space="preserve"> Time!#REF!</f>
        <v>#REF!</v>
      </c>
      <c r="ACI2" s="33" t="e">
        <f xml:space="preserve"> Time!#REF!</f>
        <v>#REF!</v>
      </c>
      <c r="ACJ2" s="33" t="e">
        <f xml:space="preserve"> Time!#REF!</f>
        <v>#REF!</v>
      </c>
      <c r="ACK2" s="33" t="e">
        <f xml:space="preserve"> Time!#REF!</f>
        <v>#REF!</v>
      </c>
      <c r="ACL2" s="33" t="e">
        <f xml:space="preserve"> Time!#REF!</f>
        <v>#REF!</v>
      </c>
      <c r="ACM2" s="33" t="e">
        <f xml:space="preserve"> Time!#REF!</f>
        <v>#REF!</v>
      </c>
      <c r="ACN2" s="33" t="e">
        <f xml:space="preserve"> Time!#REF!</f>
        <v>#REF!</v>
      </c>
      <c r="ACO2" s="33" t="e">
        <f xml:space="preserve"> Time!#REF!</f>
        <v>#REF!</v>
      </c>
      <c r="ACP2" s="33" t="e">
        <f xml:space="preserve"> Time!#REF!</f>
        <v>#REF!</v>
      </c>
      <c r="ACQ2" s="33" t="e">
        <f xml:space="preserve"> Time!#REF!</f>
        <v>#REF!</v>
      </c>
      <c r="ACR2" s="33" t="e">
        <f xml:space="preserve"> Time!#REF!</f>
        <v>#REF!</v>
      </c>
      <c r="ACS2" s="33" t="e">
        <f xml:space="preserve"> Time!#REF!</f>
        <v>#REF!</v>
      </c>
      <c r="ACT2" s="33" t="e">
        <f xml:space="preserve"> Time!#REF!</f>
        <v>#REF!</v>
      </c>
      <c r="ACU2" s="33" t="e">
        <f xml:space="preserve"> Time!#REF!</f>
        <v>#REF!</v>
      </c>
      <c r="ACV2" s="33" t="e">
        <f xml:space="preserve"> Time!#REF!</f>
        <v>#REF!</v>
      </c>
      <c r="ACW2" s="33" t="e">
        <f xml:space="preserve"> Time!#REF!</f>
        <v>#REF!</v>
      </c>
      <c r="ACX2" s="33" t="e">
        <f xml:space="preserve"> Time!#REF!</f>
        <v>#REF!</v>
      </c>
      <c r="ACY2" s="33" t="e">
        <f xml:space="preserve"> Time!#REF!</f>
        <v>#REF!</v>
      </c>
      <c r="ACZ2" s="33" t="e">
        <f xml:space="preserve"> Time!#REF!</f>
        <v>#REF!</v>
      </c>
      <c r="ADA2" s="33" t="e">
        <f xml:space="preserve"> Time!#REF!</f>
        <v>#REF!</v>
      </c>
      <c r="ADB2" s="33" t="e">
        <f xml:space="preserve"> Time!#REF!</f>
        <v>#REF!</v>
      </c>
      <c r="ADC2" s="33" t="e">
        <f xml:space="preserve"> Time!#REF!</f>
        <v>#REF!</v>
      </c>
      <c r="ADD2" s="33" t="e">
        <f xml:space="preserve"> Time!#REF!</f>
        <v>#REF!</v>
      </c>
      <c r="ADE2" s="33" t="e">
        <f xml:space="preserve"> Time!#REF!</f>
        <v>#REF!</v>
      </c>
      <c r="ADF2" s="33" t="e">
        <f xml:space="preserve"> Time!#REF!</f>
        <v>#REF!</v>
      </c>
      <c r="ADG2" s="33" t="e">
        <f xml:space="preserve"> Time!#REF!</f>
        <v>#REF!</v>
      </c>
      <c r="ADH2" s="33" t="e">
        <f xml:space="preserve"> Time!#REF!</f>
        <v>#REF!</v>
      </c>
      <c r="ADI2" s="33" t="e">
        <f xml:space="preserve"> Time!#REF!</f>
        <v>#REF!</v>
      </c>
      <c r="ADJ2" s="33" t="e">
        <f xml:space="preserve"> Time!#REF!</f>
        <v>#REF!</v>
      </c>
      <c r="ADK2" s="33" t="e">
        <f xml:space="preserve"> Time!#REF!</f>
        <v>#REF!</v>
      </c>
      <c r="ADL2" s="33" t="e">
        <f xml:space="preserve"> Time!#REF!</f>
        <v>#REF!</v>
      </c>
      <c r="ADM2" s="33" t="e">
        <f xml:space="preserve"> Time!#REF!</f>
        <v>#REF!</v>
      </c>
      <c r="ADN2" s="33" t="e">
        <f xml:space="preserve"> Time!#REF!</f>
        <v>#REF!</v>
      </c>
      <c r="ADO2" s="33" t="e">
        <f xml:space="preserve"> Time!#REF!</f>
        <v>#REF!</v>
      </c>
      <c r="ADP2" s="33" t="e">
        <f xml:space="preserve"> Time!#REF!</f>
        <v>#REF!</v>
      </c>
      <c r="ADQ2" s="33" t="e">
        <f xml:space="preserve"> Time!#REF!</f>
        <v>#REF!</v>
      </c>
      <c r="ADR2" s="33" t="e">
        <f xml:space="preserve"> Time!#REF!</f>
        <v>#REF!</v>
      </c>
      <c r="ADS2" s="33" t="e">
        <f xml:space="preserve"> Time!#REF!</f>
        <v>#REF!</v>
      </c>
      <c r="ADT2" s="33" t="e">
        <f xml:space="preserve"> Time!#REF!</f>
        <v>#REF!</v>
      </c>
      <c r="ADU2" s="33" t="e">
        <f xml:space="preserve"> Time!#REF!</f>
        <v>#REF!</v>
      </c>
      <c r="ADV2" s="33" t="e">
        <f xml:space="preserve"> Time!#REF!</f>
        <v>#REF!</v>
      </c>
      <c r="ADW2" s="33" t="e">
        <f xml:space="preserve"> Time!#REF!</f>
        <v>#REF!</v>
      </c>
      <c r="ADX2" s="33" t="e">
        <f xml:space="preserve"> Time!#REF!</f>
        <v>#REF!</v>
      </c>
      <c r="ADY2" s="33" t="e">
        <f xml:space="preserve"> Time!#REF!</f>
        <v>#REF!</v>
      </c>
      <c r="ADZ2" s="33" t="e">
        <f xml:space="preserve"> Time!#REF!</f>
        <v>#REF!</v>
      </c>
      <c r="AEA2" s="33" t="e">
        <f xml:space="preserve"> Time!#REF!</f>
        <v>#REF!</v>
      </c>
      <c r="AEB2" s="33" t="e">
        <f xml:space="preserve"> Time!#REF!</f>
        <v>#REF!</v>
      </c>
      <c r="AEC2" s="33" t="e">
        <f xml:space="preserve"> Time!#REF!</f>
        <v>#REF!</v>
      </c>
      <c r="AED2" s="33" t="e">
        <f xml:space="preserve"> Time!#REF!</f>
        <v>#REF!</v>
      </c>
      <c r="AEE2" s="33" t="e">
        <f xml:space="preserve"> Time!#REF!</f>
        <v>#REF!</v>
      </c>
      <c r="AEF2" s="33" t="e">
        <f xml:space="preserve"> Time!#REF!</f>
        <v>#REF!</v>
      </c>
      <c r="AEG2" s="33" t="e">
        <f xml:space="preserve"> Time!#REF!</f>
        <v>#REF!</v>
      </c>
      <c r="AEH2" s="33" t="e">
        <f xml:space="preserve"> Time!#REF!</f>
        <v>#REF!</v>
      </c>
      <c r="AEI2" s="33" t="e">
        <f xml:space="preserve"> Time!#REF!</f>
        <v>#REF!</v>
      </c>
      <c r="AEJ2" s="33" t="e">
        <f xml:space="preserve"> Time!#REF!</f>
        <v>#REF!</v>
      </c>
      <c r="AEK2" s="33" t="e">
        <f xml:space="preserve"> Time!#REF!</f>
        <v>#REF!</v>
      </c>
      <c r="AEL2" s="33" t="e">
        <f xml:space="preserve"> Time!#REF!</f>
        <v>#REF!</v>
      </c>
      <c r="AEM2" s="33" t="e">
        <f xml:space="preserve"> Time!#REF!</f>
        <v>#REF!</v>
      </c>
      <c r="AEN2" s="33" t="e">
        <f xml:space="preserve"> Time!#REF!</f>
        <v>#REF!</v>
      </c>
      <c r="AEO2" s="33" t="e">
        <f xml:space="preserve"> Time!#REF!</f>
        <v>#REF!</v>
      </c>
      <c r="AEP2" s="33" t="e">
        <f xml:space="preserve"> Time!#REF!</f>
        <v>#REF!</v>
      </c>
      <c r="AEQ2" s="33" t="e">
        <f xml:space="preserve"> Time!#REF!</f>
        <v>#REF!</v>
      </c>
      <c r="AER2" s="33" t="e">
        <f xml:space="preserve"> Time!#REF!</f>
        <v>#REF!</v>
      </c>
      <c r="AES2" s="33" t="e">
        <f xml:space="preserve"> Time!#REF!</f>
        <v>#REF!</v>
      </c>
      <c r="AET2" s="33" t="e">
        <f xml:space="preserve"> Time!#REF!</f>
        <v>#REF!</v>
      </c>
      <c r="AEU2" s="33" t="e">
        <f xml:space="preserve"> Time!#REF!</f>
        <v>#REF!</v>
      </c>
      <c r="AEV2" s="33" t="e">
        <f xml:space="preserve"> Time!#REF!</f>
        <v>#REF!</v>
      </c>
      <c r="AEW2" s="33" t="e">
        <f xml:space="preserve"> Time!#REF!</f>
        <v>#REF!</v>
      </c>
      <c r="AEX2" s="33" t="e">
        <f xml:space="preserve"> Time!#REF!</f>
        <v>#REF!</v>
      </c>
      <c r="AEY2" s="33" t="e">
        <f xml:space="preserve"> Time!#REF!</f>
        <v>#REF!</v>
      </c>
      <c r="AEZ2" s="33" t="e">
        <f xml:space="preserve"> Time!#REF!</f>
        <v>#REF!</v>
      </c>
      <c r="AFA2" s="33" t="e">
        <f xml:space="preserve"> Time!#REF!</f>
        <v>#REF!</v>
      </c>
      <c r="AFB2" s="33" t="e">
        <f xml:space="preserve"> Time!#REF!</f>
        <v>#REF!</v>
      </c>
      <c r="AFC2" s="33" t="e">
        <f xml:space="preserve"> Time!#REF!</f>
        <v>#REF!</v>
      </c>
      <c r="AFD2" s="33" t="e">
        <f xml:space="preserve"> Time!#REF!</f>
        <v>#REF!</v>
      </c>
      <c r="AFE2" s="33" t="e">
        <f xml:space="preserve"> Time!#REF!</f>
        <v>#REF!</v>
      </c>
      <c r="AFF2" s="33" t="e">
        <f xml:space="preserve"> Time!#REF!</f>
        <v>#REF!</v>
      </c>
      <c r="AFG2" s="33" t="e">
        <f xml:space="preserve"> Time!#REF!</f>
        <v>#REF!</v>
      </c>
      <c r="AFH2" s="33" t="e">
        <f xml:space="preserve"> Time!#REF!</f>
        <v>#REF!</v>
      </c>
      <c r="AFI2" s="33" t="e">
        <f xml:space="preserve"> Time!#REF!</f>
        <v>#REF!</v>
      </c>
      <c r="AFJ2" s="33" t="e">
        <f xml:space="preserve"> Time!#REF!</f>
        <v>#REF!</v>
      </c>
      <c r="AFK2" s="33" t="e">
        <f xml:space="preserve"> Time!#REF!</f>
        <v>#REF!</v>
      </c>
      <c r="AFL2" s="33" t="e">
        <f xml:space="preserve"> Time!#REF!</f>
        <v>#REF!</v>
      </c>
      <c r="AFM2" s="33" t="e">
        <f xml:space="preserve"> Time!#REF!</f>
        <v>#REF!</v>
      </c>
      <c r="AFN2" s="33" t="e">
        <f xml:space="preserve"> Time!#REF!</f>
        <v>#REF!</v>
      </c>
      <c r="AFO2" s="33" t="e">
        <f xml:space="preserve"> Time!#REF!</f>
        <v>#REF!</v>
      </c>
      <c r="AFP2" s="33" t="e">
        <f xml:space="preserve"> Time!#REF!</f>
        <v>#REF!</v>
      </c>
      <c r="AFQ2" s="33" t="e">
        <f xml:space="preserve"> Time!#REF!</f>
        <v>#REF!</v>
      </c>
      <c r="AFR2" s="33" t="e">
        <f xml:space="preserve"> Time!#REF!</f>
        <v>#REF!</v>
      </c>
      <c r="AFS2" s="33" t="e">
        <f xml:space="preserve"> Time!#REF!</f>
        <v>#REF!</v>
      </c>
      <c r="AFT2" s="33" t="e">
        <f xml:space="preserve"> Time!#REF!</f>
        <v>#REF!</v>
      </c>
      <c r="AFU2" s="33" t="e">
        <f xml:space="preserve"> Time!#REF!</f>
        <v>#REF!</v>
      </c>
      <c r="AFV2" s="33" t="e">
        <f xml:space="preserve"> Time!#REF!</f>
        <v>#REF!</v>
      </c>
      <c r="AFW2" s="33" t="e">
        <f xml:space="preserve"> Time!#REF!</f>
        <v>#REF!</v>
      </c>
      <c r="AFX2" s="33" t="e">
        <f xml:space="preserve"> Time!#REF!</f>
        <v>#REF!</v>
      </c>
      <c r="AFY2" s="33" t="e">
        <f xml:space="preserve"> Time!#REF!</f>
        <v>#REF!</v>
      </c>
      <c r="AFZ2" s="33" t="e">
        <f xml:space="preserve"> Time!#REF!</f>
        <v>#REF!</v>
      </c>
      <c r="AGA2" s="33" t="e">
        <f xml:space="preserve"> Time!#REF!</f>
        <v>#REF!</v>
      </c>
      <c r="AGB2" s="33" t="e">
        <f xml:space="preserve"> Time!#REF!</f>
        <v>#REF!</v>
      </c>
      <c r="AGC2" s="33" t="e">
        <f xml:space="preserve"> Time!#REF!</f>
        <v>#REF!</v>
      </c>
      <c r="AGD2" s="33" t="e">
        <f xml:space="preserve"> Time!#REF!</f>
        <v>#REF!</v>
      </c>
      <c r="AGE2" s="33" t="e">
        <f xml:space="preserve"> Time!#REF!</f>
        <v>#REF!</v>
      </c>
      <c r="AGF2" s="33" t="e">
        <f xml:space="preserve"> Time!#REF!</f>
        <v>#REF!</v>
      </c>
      <c r="AGG2" s="33" t="e">
        <f xml:space="preserve"> Time!#REF!</f>
        <v>#REF!</v>
      </c>
      <c r="AGH2" s="33" t="e">
        <f xml:space="preserve"> Time!#REF!</f>
        <v>#REF!</v>
      </c>
      <c r="AGI2" s="33" t="e">
        <f xml:space="preserve"> Time!#REF!</f>
        <v>#REF!</v>
      </c>
      <c r="AGJ2" s="33" t="e">
        <f xml:space="preserve"> Time!#REF!</f>
        <v>#REF!</v>
      </c>
      <c r="AGK2" s="33" t="e">
        <f xml:space="preserve"> Time!#REF!</f>
        <v>#REF!</v>
      </c>
      <c r="AGL2" s="33" t="e">
        <f xml:space="preserve"> Time!#REF!</f>
        <v>#REF!</v>
      </c>
      <c r="AGM2" s="33" t="e">
        <f xml:space="preserve"> Time!#REF!</f>
        <v>#REF!</v>
      </c>
      <c r="AGN2" s="33" t="e">
        <f xml:space="preserve"> Time!#REF!</f>
        <v>#REF!</v>
      </c>
      <c r="AGO2" s="33" t="e">
        <f xml:space="preserve"> Time!#REF!</f>
        <v>#REF!</v>
      </c>
      <c r="AGP2" s="33" t="e">
        <f xml:space="preserve"> Time!#REF!</f>
        <v>#REF!</v>
      </c>
      <c r="AGQ2" s="33" t="e">
        <f xml:space="preserve"> Time!#REF!</f>
        <v>#REF!</v>
      </c>
      <c r="AGR2" s="33" t="e">
        <f xml:space="preserve"> Time!#REF!</f>
        <v>#REF!</v>
      </c>
      <c r="AGS2" s="33" t="e">
        <f xml:space="preserve"> Time!#REF!</f>
        <v>#REF!</v>
      </c>
      <c r="AGT2" s="33" t="e">
        <f xml:space="preserve"> Time!#REF!</f>
        <v>#REF!</v>
      </c>
      <c r="AGU2" s="33" t="e">
        <f xml:space="preserve"> Time!#REF!</f>
        <v>#REF!</v>
      </c>
      <c r="AGV2" s="33" t="e">
        <f xml:space="preserve"> Time!#REF!</f>
        <v>#REF!</v>
      </c>
      <c r="AGW2" s="33" t="e">
        <f xml:space="preserve"> Time!#REF!</f>
        <v>#REF!</v>
      </c>
      <c r="AGX2" s="33" t="e">
        <f xml:space="preserve"> Time!#REF!</f>
        <v>#REF!</v>
      </c>
      <c r="AGY2" s="33" t="e">
        <f xml:space="preserve"> Time!#REF!</f>
        <v>#REF!</v>
      </c>
      <c r="AGZ2" s="33" t="e">
        <f xml:space="preserve"> Time!#REF!</f>
        <v>#REF!</v>
      </c>
      <c r="AHA2" s="33" t="e">
        <f xml:space="preserve"> Time!#REF!</f>
        <v>#REF!</v>
      </c>
      <c r="AHB2" s="33" t="e">
        <f xml:space="preserve"> Time!#REF!</f>
        <v>#REF!</v>
      </c>
      <c r="AHC2" s="33" t="e">
        <f xml:space="preserve"> Time!#REF!</f>
        <v>#REF!</v>
      </c>
      <c r="AHD2" s="33" t="e">
        <f xml:space="preserve"> Time!#REF!</f>
        <v>#REF!</v>
      </c>
      <c r="AHE2" s="33" t="e">
        <f xml:space="preserve"> Time!#REF!</f>
        <v>#REF!</v>
      </c>
      <c r="AHF2" s="33" t="e">
        <f xml:space="preserve"> Time!#REF!</f>
        <v>#REF!</v>
      </c>
      <c r="AHG2" s="33" t="e">
        <f xml:space="preserve"> Time!#REF!</f>
        <v>#REF!</v>
      </c>
      <c r="AHH2" s="33" t="e">
        <f xml:space="preserve"> Time!#REF!</f>
        <v>#REF!</v>
      </c>
      <c r="AHI2" s="33" t="e">
        <f xml:space="preserve"> Time!#REF!</f>
        <v>#REF!</v>
      </c>
      <c r="AHJ2" s="33" t="e">
        <f xml:space="preserve"> Time!#REF!</f>
        <v>#REF!</v>
      </c>
      <c r="AHK2" s="33" t="e">
        <f xml:space="preserve"> Time!#REF!</f>
        <v>#REF!</v>
      </c>
      <c r="AHL2" s="33" t="e">
        <f xml:space="preserve"> Time!#REF!</f>
        <v>#REF!</v>
      </c>
      <c r="AHM2" s="33" t="e">
        <f xml:space="preserve"> Time!#REF!</f>
        <v>#REF!</v>
      </c>
      <c r="AHN2" s="33" t="e">
        <f xml:space="preserve"> Time!#REF!</f>
        <v>#REF!</v>
      </c>
      <c r="AHO2" s="33" t="e">
        <f xml:space="preserve"> Time!#REF!</f>
        <v>#REF!</v>
      </c>
      <c r="AHP2" s="33" t="e">
        <f xml:space="preserve"> Time!#REF!</f>
        <v>#REF!</v>
      </c>
      <c r="AHQ2" s="33" t="e">
        <f xml:space="preserve"> Time!#REF!</f>
        <v>#REF!</v>
      </c>
      <c r="AHR2" s="33" t="e">
        <f xml:space="preserve"> Time!#REF!</f>
        <v>#REF!</v>
      </c>
      <c r="AHS2" s="33" t="e">
        <f xml:space="preserve"> Time!#REF!</f>
        <v>#REF!</v>
      </c>
      <c r="AHT2" s="33" t="e">
        <f xml:space="preserve"> Time!#REF!</f>
        <v>#REF!</v>
      </c>
      <c r="AHU2" s="33" t="e">
        <f xml:space="preserve"> Time!#REF!</f>
        <v>#REF!</v>
      </c>
      <c r="AHV2" s="33" t="e">
        <f xml:space="preserve"> Time!#REF!</f>
        <v>#REF!</v>
      </c>
      <c r="AHW2" s="33" t="e">
        <f xml:space="preserve"> Time!#REF!</f>
        <v>#REF!</v>
      </c>
      <c r="AHX2" s="33" t="e">
        <f xml:space="preserve"> Time!#REF!</f>
        <v>#REF!</v>
      </c>
      <c r="AHY2" s="33" t="e">
        <f xml:space="preserve"> Time!#REF!</f>
        <v>#REF!</v>
      </c>
      <c r="AHZ2" s="33" t="e">
        <f xml:space="preserve"> Time!#REF!</f>
        <v>#REF!</v>
      </c>
      <c r="AIA2" s="33" t="e">
        <f xml:space="preserve"> Time!#REF!</f>
        <v>#REF!</v>
      </c>
      <c r="AIB2" s="33" t="e">
        <f xml:space="preserve"> Time!#REF!</f>
        <v>#REF!</v>
      </c>
      <c r="AIC2" s="33" t="e">
        <f xml:space="preserve"> Time!#REF!</f>
        <v>#REF!</v>
      </c>
      <c r="AID2" s="33" t="e">
        <f xml:space="preserve"> Time!#REF!</f>
        <v>#REF!</v>
      </c>
      <c r="AIE2" s="33" t="e">
        <f xml:space="preserve"> Time!#REF!</f>
        <v>#REF!</v>
      </c>
      <c r="AIF2" s="33" t="e">
        <f xml:space="preserve"> Time!#REF!</f>
        <v>#REF!</v>
      </c>
      <c r="AIG2" s="33" t="e">
        <f xml:space="preserve"> Time!#REF!</f>
        <v>#REF!</v>
      </c>
      <c r="AIH2" s="33" t="e">
        <f xml:space="preserve"> Time!#REF!</f>
        <v>#REF!</v>
      </c>
      <c r="AII2" s="33" t="e">
        <f xml:space="preserve"> Time!#REF!</f>
        <v>#REF!</v>
      </c>
      <c r="AIJ2" s="33" t="e">
        <f xml:space="preserve"> Time!#REF!</f>
        <v>#REF!</v>
      </c>
      <c r="AIK2" s="33" t="e">
        <f xml:space="preserve"> Time!#REF!</f>
        <v>#REF!</v>
      </c>
      <c r="AIL2" s="33" t="e">
        <f xml:space="preserve"> Time!#REF!</f>
        <v>#REF!</v>
      </c>
      <c r="AIM2" s="33" t="e">
        <f xml:space="preserve"> Time!#REF!</f>
        <v>#REF!</v>
      </c>
      <c r="AIN2" s="33" t="e">
        <f xml:space="preserve"> Time!#REF!</f>
        <v>#REF!</v>
      </c>
      <c r="AIO2" s="33" t="e">
        <f xml:space="preserve"> Time!#REF!</f>
        <v>#REF!</v>
      </c>
      <c r="AIP2" s="33" t="e">
        <f xml:space="preserve"> Time!#REF!</f>
        <v>#REF!</v>
      </c>
      <c r="AIQ2" s="33" t="e">
        <f xml:space="preserve"> Time!#REF!</f>
        <v>#REF!</v>
      </c>
      <c r="AIR2" s="33" t="e">
        <f xml:space="preserve"> Time!#REF!</f>
        <v>#REF!</v>
      </c>
      <c r="AIS2" s="33" t="e">
        <f xml:space="preserve"> Time!#REF!</f>
        <v>#REF!</v>
      </c>
      <c r="AIT2" s="33" t="e">
        <f xml:space="preserve"> Time!#REF!</f>
        <v>#REF!</v>
      </c>
      <c r="AIU2" s="33" t="e">
        <f xml:space="preserve"> Time!#REF!</f>
        <v>#REF!</v>
      </c>
      <c r="AIV2" s="33" t="e">
        <f xml:space="preserve"> Time!#REF!</f>
        <v>#REF!</v>
      </c>
      <c r="AIW2" s="33" t="e">
        <f xml:space="preserve"> Time!#REF!</f>
        <v>#REF!</v>
      </c>
      <c r="AIX2" s="33" t="e">
        <f xml:space="preserve"> Time!#REF!</f>
        <v>#REF!</v>
      </c>
      <c r="AIY2" s="33" t="e">
        <f xml:space="preserve"> Time!#REF!</f>
        <v>#REF!</v>
      </c>
      <c r="AIZ2" s="33" t="e">
        <f xml:space="preserve"> Time!#REF!</f>
        <v>#REF!</v>
      </c>
      <c r="AJA2" s="33" t="e">
        <f xml:space="preserve"> Time!#REF!</f>
        <v>#REF!</v>
      </c>
      <c r="AJB2" s="33" t="e">
        <f xml:space="preserve"> Time!#REF!</f>
        <v>#REF!</v>
      </c>
      <c r="AJC2" s="33" t="e">
        <f xml:space="preserve"> Time!#REF!</f>
        <v>#REF!</v>
      </c>
      <c r="AJD2" s="33" t="e">
        <f xml:space="preserve"> Time!#REF!</f>
        <v>#REF!</v>
      </c>
      <c r="AJE2" s="33" t="e">
        <f xml:space="preserve"> Time!#REF!</f>
        <v>#REF!</v>
      </c>
      <c r="AJF2" s="33" t="e">
        <f xml:space="preserve"> Time!#REF!</f>
        <v>#REF!</v>
      </c>
      <c r="AJG2" s="33" t="e">
        <f xml:space="preserve"> Time!#REF!</f>
        <v>#REF!</v>
      </c>
      <c r="AJH2" s="33" t="e">
        <f xml:space="preserve"> Time!#REF!</f>
        <v>#REF!</v>
      </c>
      <c r="AJI2" s="33" t="e">
        <f xml:space="preserve"> Time!#REF!</f>
        <v>#REF!</v>
      </c>
      <c r="AJJ2" s="33" t="e">
        <f xml:space="preserve"> Time!#REF!</f>
        <v>#REF!</v>
      </c>
      <c r="AJK2" s="33" t="e">
        <f xml:space="preserve"> Time!#REF!</f>
        <v>#REF!</v>
      </c>
      <c r="AJL2" s="33" t="e">
        <f xml:space="preserve"> Time!#REF!</f>
        <v>#REF!</v>
      </c>
      <c r="AJM2" s="33" t="e">
        <f xml:space="preserve"> Time!#REF!</f>
        <v>#REF!</v>
      </c>
      <c r="AJN2" s="33" t="e">
        <f xml:space="preserve"> Time!#REF!</f>
        <v>#REF!</v>
      </c>
      <c r="AJO2" s="33" t="e">
        <f xml:space="preserve"> Time!#REF!</f>
        <v>#REF!</v>
      </c>
      <c r="AJP2" s="33" t="e">
        <f xml:space="preserve"> Time!#REF!</f>
        <v>#REF!</v>
      </c>
      <c r="AJQ2" s="33" t="e">
        <f xml:space="preserve"> Time!#REF!</f>
        <v>#REF!</v>
      </c>
      <c r="AJR2" s="33" t="e">
        <f xml:space="preserve"> Time!#REF!</f>
        <v>#REF!</v>
      </c>
      <c r="AJS2" s="33" t="e">
        <f xml:space="preserve"> Time!#REF!</f>
        <v>#REF!</v>
      </c>
      <c r="AJT2" s="33" t="e">
        <f xml:space="preserve"> Time!#REF!</f>
        <v>#REF!</v>
      </c>
      <c r="AJU2" s="33" t="e">
        <f xml:space="preserve"> Time!#REF!</f>
        <v>#REF!</v>
      </c>
      <c r="AJV2" s="33" t="e">
        <f xml:space="preserve"> Time!#REF!</f>
        <v>#REF!</v>
      </c>
      <c r="AJW2" s="33" t="e">
        <f xml:space="preserve"> Time!#REF!</f>
        <v>#REF!</v>
      </c>
      <c r="AJX2" s="33" t="e">
        <f xml:space="preserve"> Time!#REF!</f>
        <v>#REF!</v>
      </c>
      <c r="AJY2" s="33" t="e">
        <f xml:space="preserve"> Time!#REF!</f>
        <v>#REF!</v>
      </c>
      <c r="AJZ2" s="33" t="e">
        <f xml:space="preserve"> Time!#REF!</f>
        <v>#REF!</v>
      </c>
      <c r="AKA2" s="33" t="e">
        <f xml:space="preserve"> Time!#REF!</f>
        <v>#REF!</v>
      </c>
      <c r="AKB2" s="33" t="e">
        <f xml:space="preserve"> Time!#REF!</f>
        <v>#REF!</v>
      </c>
      <c r="AKC2" s="33" t="e">
        <f xml:space="preserve"> Time!#REF!</f>
        <v>#REF!</v>
      </c>
      <c r="AKD2" s="33" t="e">
        <f xml:space="preserve"> Time!#REF!</f>
        <v>#REF!</v>
      </c>
      <c r="AKE2" s="33" t="e">
        <f xml:space="preserve"> Time!#REF!</f>
        <v>#REF!</v>
      </c>
      <c r="AKF2" s="33" t="e">
        <f xml:space="preserve"> Time!#REF!</f>
        <v>#REF!</v>
      </c>
      <c r="AKG2" s="33" t="e">
        <f xml:space="preserve"> Time!#REF!</f>
        <v>#REF!</v>
      </c>
      <c r="AKH2" s="33" t="e">
        <f xml:space="preserve"> Time!#REF!</f>
        <v>#REF!</v>
      </c>
      <c r="AKI2" s="33" t="e">
        <f xml:space="preserve"> Time!#REF!</f>
        <v>#REF!</v>
      </c>
      <c r="AKJ2" s="33" t="e">
        <f xml:space="preserve"> Time!#REF!</f>
        <v>#REF!</v>
      </c>
      <c r="AKK2" s="33" t="e">
        <f xml:space="preserve"> Time!#REF!</f>
        <v>#REF!</v>
      </c>
      <c r="AKL2" s="33" t="e">
        <f xml:space="preserve"> Time!#REF!</f>
        <v>#REF!</v>
      </c>
      <c r="AKM2" s="33" t="e">
        <f xml:space="preserve"> Time!#REF!</f>
        <v>#REF!</v>
      </c>
      <c r="AKN2" s="33" t="e">
        <f xml:space="preserve"> Time!#REF!</f>
        <v>#REF!</v>
      </c>
      <c r="AKO2" s="33" t="e">
        <f xml:space="preserve"> Time!#REF!</f>
        <v>#REF!</v>
      </c>
      <c r="AKP2" s="33" t="e">
        <f xml:space="preserve"> Time!#REF!</f>
        <v>#REF!</v>
      </c>
      <c r="AKQ2" s="33" t="e">
        <f xml:space="preserve"> Time!#REF!</f>
        <v>#REF!</v>
      </c>
      <c r="AKR2" s="33" t="e">
        <f xml:space="preserve"> Time!#REF!</f>
        <v>#REF!</v>
      </c>
      <c r="AKS2" s="33" t="e">
        <f xml:space="preserve"> Time!#REF!</f>
        <v>#REF!</v>
      </c>
      <c r="AKT2" s="33" t="e">
        <f xml:space="preserve"> Time!#REF!</f>
        <v>#REF!</v>
      </c>
      <c r="AKU2" s="33" t="e">
        <f xml:space="preserve"> Time!#REF!</f>
        <v>#REF!</v>
      </c>
      <c r="AKV2" s="33" t="e">
        <f xml:space="preserve"> Time!#REF!</f>
        <v>#REF!</v>
      </c>
      <c r="AKW2" s="33" t="e">
        <f xml:space="preserve"> Time!#REF!</f>
        <v>#REF!</v>
      </c>
      <c r="AKX2" s="33" t="e">
        <f xml:space="preserve"> Time!#REF!</f>
        <v>#REF!</v>
      </c>
      <c r="AKY2" s="33" t="e">
        <f xml:space="preserve"> Time!#REF!</f>
        <v>#REF!</v>
      </c>
      <c r="AKZ2" s="33" t="e">
        <f xml:space="preserve"> Time!#REF!</f>
        <v>#REF!</v>
      </c>
      <c r="ALA2" s="33" t="e">
        <f xml:space="preserve"> Time!#REF!</f>
        <v>#REF!</v>
      </c>
      <c r="ALB2" s="33" t="e">
        <f xml:space="preserve"> Time!#REF!</f>
        <v>#REF!</v>
      </c>
      <c r="ALC2" s="33" t="e">
        <f xml:space="preserve"> Time!#REF!</f>
        <v>#REF!</v>
      </c>
      <c r="ALD2" s="33" t="e">
        <f xml:space="preserve"> Time!#REF!</f>
        <v>#REF!</v>
      </c>
      <c r="ALE2" s="33" t="e">
        <f xml:space="preserve"> Time!#REF!</f>
        <v>#REF!</v>
      </c>
      <c r="ALF2" s="33" t="e">
        <f xml:space="preserve"> Time!#REF!</f>
        <v>#REF!</v>
      </c>
      <c r="ALG2" s="33" t="e">
        <f xml:space="preserve"> Time!#REF!</f>
        <v>#REF!</v>
      </c>
      <c r="ALH2" s="33" t="e">
        <f xml:space="preserve"> Time!#REF!</f>
        <v>#REF!</v>
      </c>
      <c r="ALI2" s="33" t="e">
        <f xml:space="preserve"> Time!#REF!</f>
        <v>#REF!</v>
      </c>
      <c r="ALJ2" s="33" t="e">
        <f xml:space="preserve"> Time!#REF!</f>
        <v>#REF!</v>
      </c>
      <c r="ALK2" s="33" t="e">
        <f xml:space="preserve"> Time!#REF!</f>
        <v>#REF!</v>
      </c>
      <c r="ALL2" s="33" t="e">
        <f xml:space="preserve"> Time!#REF!</f>
        <v>#REF!</v>
      </c>
      <c r="ALM2" s="33" t="e">
        <f xml:space="preserve"> Time!#REF!</f>
        <v>#REF!</v>
      </c>
      <c r="ALN2" s="33" t="e">
        <f xml:space="preserve"> Time!#REF!</f>
        <v>#REF!</v>
      </c>
      <c r="ALO2" s="33" t="e">
        <f xml:space="preserve"> Time!#REF!</f>
        <v>#REF!</v>
      </c>
      <c r="ALP2" s="33" t="e">
        <f xml:space="preserve"> Time!#REF!</f>
        <v>#REF!</v>
      </c>
      <c r="ALQ2" s="33" t="e">
        <f xml:space="preserve"> Time!#REF!</f>
        <v>#REF!</v>
      </c>
      <c r="ALR2" s="33" t="e">
        <f xml:space="preserve"> Time!#REF!</f>
        <v>#REF!</v>
      </c>
      <c r="ALS2" s="33" t="e">
        <f xml:space="preserve"> Time!#REF!</f>
        <v>#REF!</v>
      </c>
      <c r="ALT2" s="33" t="e">
        <f xml:space="preserve"> Time!#REF!</f>
        <v>#REF!</v>
      </c>
      <c r="ALU2" s="33" t="e">
        <f xml:space="preserve"> Time!#REF!</f>
        <v>#REF!</v>
      </c>
      <c r="ALV2" s="33" t="e">
        <f xml:space="preserve"> Time!#REF!</f>
        <v>#REF!</v>
      </c>
      <c r="ALW2" s="33" t="e">
        <f xml:space="preserve"> Time!#REF!</f>
        <v>#REF!</v>
      </c>
      <c r="ALX2" s="33" t="e">
        <f xml:space="preserve"> Time!#REF!</f>
        <v>#REF!</v>
      </c>
      <c r="ALY2" s="33" t="e">
        <f xml:space="preserve"> Time!#REF!</f>
        <v>#REF!</v>
      </c>
      <c r="ALZ2" s="33" t="e">
        <f xml:space="preserve"> Time!#REF!</f>
        <v>#REF!</v>
      </c>
      <c r="AMA2" s="33" t="e">
        <f xml:space="preserve"> Time!#REF!</f>
        <v>#REF!</v>
      </c>
      <c r="AMB2" s="33" t="e">
        <f xml:space="preserve"> Time!#REF!</f>
        <v>#REF!</v>
      </c>
      <c r="AMC2" s="33" t="e">
        <f xml:space="preserve"> Time!#REF!</f>
        <v>#REF!</v>
      </c>
      <c r="AMD2" s="33" t="e">
        <f xml:space="preserve"> Time!#REF!</f>
        <v>#REF!</v>
      </c>
      <c r="AME2" s="33" t="e">
        <f xml:space="preserve"> Time!#REF!</f>
        <v>#REF!</v>
      </c>
      <c r="AMF2" s="33" t="e">
        <f xml:space="preserve"> Time!#REF!</f>
        <v>#REF!</v>
      </c>
      <c r="AMG2" s="33" t="e">
        <f xml:space="preserve"> Time!#REF!</f>
        <v>#REF!</v>
      </c>
      <c r="AMH2" s="33" t="e">
        <f xml:space="preserve"> Time!#REF!</f>
        <v>#REF!</v>
      </c>
      <c r="AMI2" s="33" t="e">
        <f xml:space="preserve"> Time!#REF!</f>
        <v>#REF!</v>
      </c>
      <c r="AMJ2" s="33" t="e">
        <f xml:space="preserve"> Time!#REF!</f>
        <v>#REF!</v>
      </c>
      <c r="AMK2" s="33" t="e">
        <f xml:space="preserve"> Time!#REF!</f>
        <v>#REF!</v>
      </c>
      <c r="AML2" s="33" t="e">
        <f xml:space="preserve"> Time!#REF!</f>
        <v>#REF!</v>
      </c>
      <c r="AMM2" s="33" t="e">
        <f xml:space="preserve"> Time!#REF!</f>
        <v>#REF!</v>
      </c>
      <c r="AMN2" s="33" t="e">
        <f xml:space="preserve"> Time!#REF!</f>
        <v>#REF!</v>
      </c>
      <c r="AMO2" s="33" t="e">
        <f xml:space="preserve"> Time!#REF!</f>
        <v>#REF!</v>
      </c>
      <c r="AMP2" s="33" t="e">
        <f xml:space="preserve"> Time!#REF!</f>
        <v>#REF!</v>
      </c>
      <c r="AMQ2" s="33" t="e">
        <f xml:space="preserve"> Time!#REF!</f>
        <v>#REF!</v>
      </c>
      <c r="AMR2" s="33" t="e">
        <f xml:space="preserve"> Time!#REF!</f>
        <v>#REF!</v>
      </c>
      <c r="AMS2" s="33" t="e">
        <f xml:space="preserve"> Time!#REF!</f>
        <v>#REF!</v>
      </c>
      <c r="AMT2" s="33" t="e">
        <f xml:space="preserve"> Time!#REF!</f>
        <v>#REF!</v>
      </c>
      <c r="AMU2" s="33" t="e">
        <f xml:space="preserve"> Time!#REF!</f>
        <v>#REF!</v>
      </c>
      <c r="AMV2" s="33" t="e">
        <f xml:space="preserve"> Time!#REF!</f>
        <v>#REF!</v>
      </c>
      <c r="AMW2" s="33" t="e">
        <f xml:space="preserve"> Time!#REF!</f>
        <v>#REF!</v>
      </c>
      <c r="AMX2" s="33" t="e">
        <f xml:space="preserve"> Time!#REF!</f>
        <v>#REF!</v>
      </c>
      <c r="AMY2" s="33" t="e">
        <f xml:space="preserve"> Time!#REF!</f>
        <v>#REF!</v>
      </c>
      <c r="AMZ2" s="33" t="e">
        <f xml:space="preserve"> Time!#REF!</f>
        <v>#REF!</v>
      </c>
      <c r="ANA2" s="33" t="e">
        <f xml:space="preserve"> Time!#REF!</f>
        <v>#REF!</v>
      </c>
      <c r="ANB2" s="33" t="e">
        <f xml:space="preserve"> Time!#REF!</f>
        <v>#REF!</v>
      </c>
      <c r="ANC2" s="33" t="e">
        <f xml:space="preserve"> Time!#REF!</f>
        <v>#REF!</v>
      </c>
      <c r="AND2" s="33" t="e">
        <f xml:space="preserve"> Time!#REF!</f>
        <v>#REF!</v>
      </c>
      <c r="ANE2" s="33" t="e">
        <f xml:space="preserve"> Time!#REF!</f>
        <v>#REF!</v>
      </c>
      <c r="ANF2" s="33" t="e">
        <f xml:space="preserve"> Time!#REF!</f>
        <v>#REF!</v>
      </c>
      <c r="ANG2" s="33" t="e">
        <f xml:space="preserve"> Time!#REF!</f>
        <v>#REF!</v>
      </c>
      <c r="ANH2" s="33" t="e">
        <f xml:space="preserve"> Time!#REF!</f>
        <v>#REF!</v>
      </c>
      <c r="ANI2" s="33" t="e">
        <f xml:space="preserve"> Time!#REF!</f>
        <v>#REF!</v>
      </c>
      <c r="ANJ2" s="33" t="e">
        <f xml:space="preserve"> Time!#REF!</f>
        <v>#REF!</v>
      </c>
      <c r="ANK2" s="33" t="e">
        <f xml:space="preserve"> Time!#REF!</f>
        <v>#REF!</v>
      </c>
      <c r="ANL2" s="33" t="e">
        <f xml:space="preserve"> Time!#REF!</f>
        <v>#REF!</v>
      </c>
      <c r="ANM2" s="33" t="e">
        <f xml:space="preserve"> Time!#REF!</f>
        <v>#REF!</v>
      </c>
      <c r="ANN2" s="33" t="e">
        <f xml:space="preserve"> Time!#REF!</f>
        <v>#REF!</v>
      </c>
      <c r="ANO2" s="33" t="e">
        <f xml:space="preserve"> Time!#REF!</f>
        <v>#REF!</v>
      </c>
      <c r="ANP2" s="33" t="e">
        <f xml:space="preserve"> Time!#REF!</f>
        <v>#REF!</v>
      </c>
      <c r="ANQ2" s="33" t="e">
        <f xml:space="preserve"> Time!#REF!</f>
        <v>#REF!</v>
      </c>
      <c r="ANR2" s="33" t="e">
        <f xml:space="preserve"> Time!#REF!</f>
        <v>#REF!</v>
      </c>
      <c r="ANS2" s="33" t="e">
        <f xml:space="preserve"> Time!#REF!</f>
        <v>#REF!</v>
      </c>
      <c r="ANT2" s="33" t="e">
        <f xml:space="preserve"> Time!#REF!</f>
        <v>#REF!</v>
      </c>
      <c r="ANU2" s="33" t="e">
        <f xml:space="preserve"> Time!#REF!</f>
        <v>#REF!</v>
      </c>
      <c r="ANV2" s="33" t="e">
        <f xml:space="preserve"> Time!#REF!</f>
        <v>#REF!</v>
      </c>
      <c r="ANW2" s="33" t="e">
        <f xml:space="preserve"> Time!#REF!</f>
        <v>#REF!</v>
      </c>
      <c r="ANX2" s="33" t="e">
        <f xml:space="preserve"> Time!#REF!</f>
        <v>#REF!</v>
      </c>
      <c r="ANY2" s="33" t="e">
        <f xml:space="preserve"> Time!#REF!</f>
        <v>#REF!</v>
      </c>
      <c r="ANZ2" s="33" t="e">
        <f xml:space="preserve"> Time!#REF!</f>
        <v>#REF!</v>
      </c>
      <c r="AOA2" s="33" t="e">
        <f xml:space="preserve"> Time!#REF!</f>
        <v>#REF!</v>
      </c>
      <c r="AOB2" s="33" t="e">
        <f xml:space="preserve"> Time!#REF!</f>
        <v>#REF!</v>
      </c>
      <c r="AOC2" s="33" t="e">
        <f xml:space="preserve"> Time!#REF!</f>
        <v>#REF!</v>
      </c>
      <c r="AOD2" s="33" t="e">
        <f xml:space="preserve"> Time!#REF!</f>
        <v>#REF!</v>
      </c>
      <c r="AOE2" s="33" t="e">
        <f xml:space="preserve"> Time!#REF!</f>
        <v>#REF!</v>
      </c>
      <c r="AOF2" s="33" t="e">
        <f xml:space="preserve"> Time!#REF!</f>
        <v>#REF!</v>
      </c>
      <c r="AOG2" s="33" t="e">
        <f xml:space="preserve"> Time!#REF!</f>
        <v>#REF!</v>
      </c>
      <c r="AOH2" s="33" t="e">
        <f xml:space="preserve"> Time!#REF!</f>
        <v>#REF!</v>
      </c>
      <c r="AOI2" s="33" t="e">
        <f xml:space="preserve"> Time!#REF!</f>
        <v>#REF!</v>
      </c>
      <c r="AOJ2" s="33" t="e">
        <f xml:space="preserve"> Time!#REF!</f>
        <v>#REF!</v>
      </c>
      <c r="AOK2" s="33" t="e">
        <f xml:space="preserve"> Time!#REF!</f>
        <v>#REF!</v>
      </c>
      <c r="AOL2" s="33" t="e">
        <f xml:space="preserve"> Time!#REF!</f>
        <v>#REF!</v>
      </c>
      <c r="AOM2" s="33" t="e">
        <f xml:space="preserve"> Time!#REF!</f>
        <v>#REF!</v>
      </c>
      <c r="AON2" s="33" t="e">
        <f xml:space="preserve"> Time!#REF!</f>
        <v>#REF!</v>
      </c>
      <c r="AOO2" s="33" t="e">
        <f xml:space="preserve"> Time!#REF!</f>
        <v>#REF!</v>
      </c>
      <c r="AOP2" s="33" t="e">
        <f xml:space="preserve"> Time!#REF!</f>
        <v>#REF!</v>
      </c>
      <c r="AOQ2" s="33" t="e">
        <f xml:space="preserve"> Time!#REF!</f>
        <v>#REF!</v>
      </c>
      <c r="AOR2" s="33" t="e">
        <f xml:space="preserve"> Time!#REF!</f>
        <v>#REF!</v>
      </c>
      <c r="AOS2" s="33" t="e">
        <f xml:space="preserve"> Time!#REF!</f>
        <v>#REF!</v>
      </c>
      <c r="AOT2" s="33" t="e">
        <f xml:space="preserve"> Time!#REF!</f>
        <v>#REF!</v>
      </c>
      <c r="AOU2" s="33" t="e">
        <f xml:space="preserve"> Time!#REF!</f>
        <v>#REF!</v>
      </c>
      <c r="AOV2" s="33" t="e">
        <f xml:space="preserve"> Time!#REF!</f>
        <v>#REF!</v>
      </c>
      <c r="AOW2" s="33" t="e">
        <f xml:space="preserve"> Time!#REF!</f>
        <v>#REF!</v>
      </c>
      <c r="AOX2" s="33" t="e">
        <f xml:space="preserve"> Time!#REF!</f>
        <v>#REF!</v>
      </c>
      <c r="AOY2" s="33" t="e">
        <f xml:space="preserve"> Time!#REF!</f>
        <v>#REF!</v>
      </c>
      <c r="AOZ2" s="33" t="e">
        <f xml:space="preserve"> Time!#REF!</f>
        <v>#REF!</v>
      </c>
      <c r="APA2" s="33" t="e">
        <f xml:space="preserve"> Time!#REF!</f>
        <v>#REF!</v>
      </c>
      <c r="APB2" s="33" t="e">
        <f xml:space="preserve"> Time!#REF!</f>
        <v>#REF!</v>
      </c>
      <c r="APC2" s="33" t="e">
        <f xml:space="preserve"> Time!#REF!</f>
        <v>#REF!</v>
      </c>
      <c r="APD2" s="33" t="e">
        <f xml:space="preserve"> Time!#REF!</f>
        <v>#REF!</v>
      </c>
      <c r="APE2" s="33" t="e">
        <f xml:space="preserve"> Time!#REF!</f>
        <v>#REF!</v>
      </c>
      <c r="APF2" s="33" t="e">
        <f xml:space="preserve"> Time!#REF!</f>
        <v>#REF!</v>
      </c>
      <c r="APG2" s="33" t="e">
        <f xml:space="preserve"> Time!#REF!</f>
        <v>#REF!</v>
      </c>
      <c r="APH2" s="33" t="e">
        <f xml:space="preserve"> Time!#REF!</f>
        <v>#REF!</v>
      </c>
      <c r="API2" s="33" t="e">
        <f xml:space="preserve"> Time!#REF!</f>
        <v>#REF!</v>
      </c>
      <c r="APJ2" s="33" t="e">
        <f xml:space="preserve"> Time!#REF!</f>
        <v>#REF!</v>
      </c>
      <c r="APK2" s="33" t="e">
        <f xml:space="preserve"> Time!#REF!</f>
        <v>#REF!</v>
      </c>
      <c r="APL2" s="33" t="e">
        <f xml:space="preserve"> Time!#REF!</f>
        <v>#REF!</v>
      </c>
      <c r="APM2" s="33" t="e">
        <f xml:space="preserve"> Time!#REF!</f>
        <v>#REF!</v>
      </c>
      <c r="APN2" s="33" t="e">
        <f xml:space="preserve"> Time!#REF!</f>
        <v>#REF!</v>
      </c>
      <c r="APO2" s="33" t="e">
        <f xml:space="preserve"> Time!#REF!</f>
        <v>#REF!</v>
      </c>
      <c r="APP2" s="33" t="e">
        <f xml:space="preserve"> Time!#REF!</f>
        <v>#REF!</v>
      </c>
      <c r="APQ2" s="33" t="e">
        <f xml:space="preserve"> Time!#REF!</f>
        <v>#REF!</v>
      </c>
      <c r="APR2" s="33" t="e">
        <f xml:space="preserve"> Time!#REF!</f>
        <v>#REF!</v>
      </c>
      <c r="APS2" s="33" t="e">
        <f xml:space="preserve"> Time!#REF!</f>
        <v>#REF!</v>
      </c>
      <c r="APT2" s="33" t="e">
        <f xml:space="preserve"> Time!#REF!</f>
        <v>#REF!</v>
      </c>
      <c r="APU2" s="33" t="e">
        <f xml:space="preserve"> Time!#REF!</f>
        <v>#REF!</v>
      </c>
      <c r="APV2" s="33" t="e">
        <f xml:space="preserve"> Time!#REF!</f>
        <v>#REF!</v>
      </c>
      <c r="APW2" s="33" t="e">
        <f xml:space="preserve"> Time!#REF!</f>
        <v>#REF!</v>
      </c>
      <c r="APX2" s="33" t="e">
        <f xml:space="preserve"> Time!#REF!</f>
        <v>#REF!</v>
      </c>
      <c r="APY2" s="33" t="e">
        <f xml:space="preserve"> Time!#REF!</f>
        <v>#REF!</v>
      </c>
      <c r="APZ2" s="33" t="e">
        <f xml:space="preserve"> Time!#REF!</f>
        <v>#REF!</v>
      </c>
      <c r="AQA2" s="33" t="e">
        <f xml:space="preserve"> Time!#REF!</f>
        <v>#REF!</v>
      </c>
      <c r="AQB2" s="33" t="e">
        <f xml:space="preserve"> Time!#REF!</f>
        <v>#REF!</v>
      </c>
      <c r="AQC2" s="33" t="e">
        <f xml:space="preserve"> Time!#REF!</f>
        <v>#REF!</v>
      </c>
      <c r="AQD2" s="33" t="e">
        <f xml:space="preserve"> Time!#REF!</f>
        <v>#REF!</v>
      </c>
      <c r="AQE2" s="33" t="e">
        <f xml:space="preserve"> Time!#REF!</f>
        <v>#REF!</v>
      </c>
      <c r="AQF2" s="33" t="e">
        <f xml:space="preserve"> Time!#REF!</f>
        <v>#REF!</v>
      </c>
      <c r="AQG2" s="33" t="e">
        <f xml:space="preserve"> Time!#REF!</f>
        <v>#REF!</v>
      </c>
      <c r="AQH2" s="33" t="e">
        <f xml:space="preserve"> Time!#REF!</f>
        <v>#REF!</v>
      </c>
      <c r="AQI2" s="33" t="e">
        <f xml:space="preserve"> Time!#REF!</f>
        <v>#REF!</v>
      </c>
      <c r="AQJ2" s="33" t="e">
        <f xml:space="preserve"> Time!#REF!</f>
        <v>#REF!</v>
      </c>
      <c r="AQK2" s="33" t="e">
        <f xml:space="preserve"> Time!#REF!</f>
        <v>#REF!</v>
      </c>
      <c r="AQL2" s="33" t="e">
        <f xml:space="preserve"> Time!#REF!</f>
        <v>#REF!</v>
      </c>
      <c r="AQM2" s="33" t="e">
        <f xml:space="preserve"> Time!#REF!</f>
        <v>#REF!</v>
      </c>
      <c r="AQN2" s="33" t="e">
        <f xml:space="preserve"> Time!#REF!</f>
        <v>#REF!</v>
      </c>
      <c r="AQO2" s="33" t="e">
        <f xml:space="preserve"> Time!#REF!</f>
        <v>#REF!</v>
      </c>
      <c r="AQP2" s="33" t="e">
        <f xml:space="preserve"> Time!#REF!</f>
        <v>#REF!</v>
      </c>
      <c r="AQQ2" s="33" t="e">
        <f xml:space="preserve"> Time!#REF!</f>
        <v>#REF!</v>
      </c>
      <c r="AQR2" s="33" t="e">
        <f xml:space="preserve"> Time!#REF!</f>
        <v>#REF!</v>
      </c>
      <c r="AQS2" s="33" t="e">
        <f xml:space="preserve"> Time!#REF!</f>
        <v>#REF!</v>
      </c>
      <c r="AQT2" s="33" t="e">
        <f xml:space="preserve"> Time!#REF!</f>
        <v>#REF!</v>
      </c>
      <c r="AQU2" s="33" t="e">
        <f xml:space="preserve"> Time!#REF!</f>
        <v>#REF!</v>
      </c>
      <c r="AQV2" s="33" t="e">
        <f xml:space="preserve"> Time!#REF!</f>
        <v>#REF!</v>
      </c>
      <c r="AQW2" s="33" t="e">
        <f xml:space="preserve"> Time!#REF!</f>
        <v>#REF!</v>
      </c>
      <c r="AQX2" s="33" t="e">
        <f xml:space="preserve"> Time!#REF!</f>
        <v>#REF!</v>
      </c>
      <c r="AQY2" s="33" t="e">
        <f xml:space="preserve"> Time!#REF!</f>
        <v>#REF!</v>
      </c>
      <c r="AQZ2" s="33" t="e">
        <f xml:space="preserve"> Time!#REF!</f>
        <v>#REF!</v>
      </c>
      <c r="ARA2" s="33" t="e">
        <f xml:space="preserve"> Time!#REF!</f>
        <v>#REF!</v>
      </c>
      <c r="ARB2" s="33" t="e">
        <f xml:space="preserve"> Time!#REF!</f>
        <v>#REF!</v>
      </c>
      <c r="ARC2" s="33" t="e">
        <f xml:space="preserve"> Time!#REF!</f>
        <v>#REF!</v>
      </c>
      <c r="ARD2" s="33" t="e">
        <f xml:space="preserve"> Time!#REF!</f>
        <v>#REF!</v>
      </c>
      <c r="ARE2" s="33" t="e">
        <f xml:space="preserve"> Time!#REF!</f>
        <v>#REF!</v>
      </c>
      <c r="ARF2" s="33" t="e">
        <f xml:space="preserve"> Time!#REF!</f>
        <v>#REF!</v>
      </c>
      <c r="ARG2" s="33" t="e">
        <f xml:space="preserve"> Time!#REF!</f>
        <v>#REF!</v>
      </c>
      <c r="ARH2" s="33" t="e">
        <f xml:space="preserve"> Time!#REF!</f>
        <v>#REF!</v>
      </c>
      <c r="ARI2" s="33" t="e">
        <f xml:space="preserve"> Time!#REF!</f>
        <v>#REF!</v>
      </c>
      <c r="ARJ2" s="33" t="e">
        <f xml:space="preserve"> Time!#REF!</f>
        <v>#REF!</v>
      </c>
      <c r="ARK2" s="33" t="e">
        <f xml:space="preserve"> Time!#REF!</f>
        <v>#REF!</v>
      </c>
      <c r="ARL2" s="33" t="e">
        <f xml:space="preserve"> Time!#REF!</f>
        <v>#REF!</v>
      </c>
      <c r="ARM2" s="33" t="e">
        <f xml:space="preserve"> Time!#REF!</f>
        <v>#REF!</v>
      </c>
      <c r="ARN2" s="33" t="e">
        <f xml:space="preserve"> Time!#REF!</f>
        <v>#REF!</v>
      </c>
      <c r="ARO2" s="33" t="e">
        <f xml:space="preserve"> Time!#REF!</f>
        <v>#REF!</v>
      </c>
      <c r="ARP2" s="33" t="e">
        <f xml:space="preserve"> Time!#REF!</f>
        <v>#REF!</v>
      </c>
      <c r="ARQ2" s="33" t="e">
        <f xml:space="preserve"> Time!#REF!</f>
        <v>#REF!</v>
      </c>
      <c r="ARR2" s="33" t="e">
        <f xml:space="preserve"> Time!#REF!</f>
        <v>#REF!</v>
      </c>
      <c r="ARS2" s="33" t="e">
        <f xml:space="preserve"> Time!#REF!</f>
        <v>#REF!</v>
      </c>
      <c r="ART2" s="33" t="e">
        <f xml:space="preserve"> Time!#REF!</f>
        <v>#REF!</v>
      </c>
      <c r="ARU2" s="33" t="e">
        <f xml:space="preserve"> Time!#REF!</f>
        <v>#REF!</v>
      </c>
      <c r="ARV2" s="33" t="e">
        <f xml:space="preserve"> Time!#REF!</f>
        <v>#REF!</v>
      </c>
      <c r="ARW2" s="33" t="e">
        <f xml:space="preserve"> Time!#REF!</f>
        <v>#REF!</v>
      </c>
      <c r="ARX2" s="33" t="e">
        <f xml:space="preserve"> Time!#REF!</f>
        <v>#REF!</v>
      </c>
      <c r="ARY2" s="33" t="e">
        <f xml:space="preserve"> Time!#REF!</f>
        <v>#REF!</v>
      </c>
      <c r="ARZ2" s="33" t="e">
        <f xml:space="preserve"> Time!#REF!</f>
        <v>#REF!</v>
      </c>
      <c r="ASA2" s="33" t="e">
        <f xml:space="preserve"> Time!#REF!</f>
        <v>#REF!</v>
      </c>
      <c r="ASB2" s="33" t="e">
        <f xml:space="preserve"> Time!#REF!</f>
        <v>#REF!</v>
      </c>
      <c r="ASC2" s="33" t="e">
        <f xml:space="preserve"> Time!#REF!</f>
        <v>#REF!</v>
      </c>
      <c r="ASD2" s="33" t="e">
        <f xml:space="preserve"> Time!#REF!</f>
        <v>#REF!</v>
      </c>
      <c r="ASE2" s="33" t="e">
        <f xml:space="preserve"> Time!#REF!</f>
        <v>#REF!</v>
      </c>
      <c r="ASF2" s="33" t="e">
        <f xml:space="preserve"> Time!#REF!</f>
        <v>#REF!</v>
      </c>
      <c r="ASG2" s="33" t="e">
        <f xml:space="preserve"> Time!#REF!</f>
        <v>#REF!</v>
      </c>
      <c r="ASH2" s="33" t="e">
        <f xml:space="preserve"> Time!#REF!</f>
        <v>#REF!</v>
      </c>
      <c r="ASI2" s="33" t="e">
        <f xml:space="preserve"> Time!#REF!</f>
        <v>#REF!</v>
      </c>
      <c r="ASJ2" s="33" t="e">
        <f xml:space="preserve"> Time!#REF!</f>
        <v>#REF!</v>
      </c>
      <c r="ASK2" s="33" t="e">
        <f xml:space="preserve"> Time!#REF!</f>
        <v>#REF!</v>
      </c>
      <c r="ASL2" s="33" t="e">
        <f xml:space="preserve"> Time!#REF!</f>
        <v>#REF!</v>
      </c>
      <c r="ASM2" s="33" t="e">
        <f xml:space="preserve"> Time!#REF!</f>
        <v>#REF!</v>
      </c>
      <c r="ASN2" s="33" t="e">
        <f xml:space="preserve"> Time!#REF!</f>
        <v>#REF!</v>
      </c>
      <c r="ASO2" s="33" t="e">
        <f xml:space="preserve"> Time!#REF!</f>
        <v>#REF!</v>
      </c>
      <c r="ASP2" s="33" t="e">
        <f xml:space="preserve"> Time!#REF!</f>
        <v>#REF!</v>
      </c>
      <c r="ASQ2" s="33" t="e">
        <f xml:space="preserve"> Time!#REF!</f>
        <v>#REF!</v>
      </c>
      <c r="ASR2" s="33" t="e">
        <f xml:space="preserve"> Time!#REF!</f>
        <v>#REF!</v>
      </c>
      <c r="ASS2" s="33" t="e">
        <f xml:space="preserve"> Time!#REF!</f>
        <v>#REF!</v>
      </c>
      <c r="AST2" s="33" t="e">
        <f xml:space="preserve"> Time!#REF!</f>
        <v>#REF!</v>
      </c>
      <c r="ASU2" s="33" t="e">
        <f xml:space="preserve"> Time!#REF!</f>
        <v>#REF!</v>
      </c>
      <c r="ASV2" s="33" t="e">
        <f xml:space="preserve"> Time!#REF!</f>
        <v>#REF!</v>
      </c>
      <c r="ASW2" s="33" t="e">
        <f xml:space="preserve"> Time!#REF!</f>
        <v>#REF!</v>
      </c>
      <c r="ASX2" s="33" t="e">
        <f xml:space="preserve"> Time!#REF!</f>
        <v>#REF!</v>
      </c>
      <c r="ASY2" s="33" t="e">
        <f xml:space="preserve"> Time!#REF!</f>
        <v>#REF!</v>
      </c>
      <c r="ASZ2" s="33" t="e">
        <f xml:space="preserve"> Time!#REF!</f>
        <v>#REF!</v>
      </c>
      <c r="ATA2" s="33" t="e">
        <f xml:space="preserve"> Time!#REF!</f>
        <v>#REF!</v>
      </c>
      <c r="ATB2" s="33" t="e">
        <f xml:space="preserve"> Time!#REF!</f>
        <v>#REF!</v>
      </c>
      <c r="ATC2" s="33" t="e">
        <f xml:space="preserve"> Time!#REF!</f>
        <v>#REF!</v>
      </c>
      <c r="ATD2" s="33" t="e">
        <f xml:space="preserve"> Time!#REF!</f>
        <v>#REF!</v>
      </c>
      <c r="ATE2" s="33" t="e">
        <f xml:space="preserve"> Time!#REF!</f>
        <v>#REF!</v>
      </c>
      <c r="ATF2" s="33" t="e">
        <f xml:space="preserve"> Time!#REF!</f>
        <v>#REF!</v>
      </c>
      <c r="ATG2" s="33" t="e">
        <f xml:space="preserve"> Time!#REF!</f>
        <v>#REF!</v>
      </c>
      <c r="ATH2" s="33" t="e">
        <f xml:space="preserve"> Time!#REF!</f>
        <v>#REF!</v>
      </c>
      <c r="ATI2" s="33" t="e">
        <f xml:space="preserve"> Time!#REF!</f>
        <v>#REF!</v>
      </c>
      <c r="ATJ2" s="33" t="e">
        <f xml:space="preserve"> Time!#REF!</f>
        <v>#REF!</v>
      </c>
      <c r="ATK2" s="33" t="e">
        <f xml:space="preserve"> Time!#REF!</f>
        <v>#REF!</v>
      </c>
      <c r="ATL2" s="33" t="e">
        <f xml:space="preserve"> Time!#REF!</f>
        <v>#REF!</v>
      </c>
      <c r="ATM2" s="33" t="e">
        <f xml:space="preserve"> Time!#REF!</f>
        <v>#REF!</v>
      </c>
      <c r="ATN2" s="33" t="e">
        <f xml:space="preserve"> Time!#REF!</f>
        <v>#REF!</v>
      </c>
      <c r="ATO2" s="33" t="e">
        <f xml:space="preserve"> Time!#REF!</f>
        <v>#REF!</v>
      </c>
      <c r="ATP2" s="33" t="e">
        <f xml:space="preserve"> Time!#REF!</f>
        <v>#REF!</v>
      </c>
      <c r="ATQ2" s="33" t="e">
        <f xml:space="preserve"> Time!#REF!</f>
        <v>#REF!</v>
      </c>
      <c r="ATR2" s="33" t="e">
        <f xml:space="preserve"> Time!#REF!</f>
        <v>#REF!</v>
      </c>
      <c r="ATS2" s="33" t="e">
        <f xml:space="preserve"> Time!#REF!</f>
        <v>#REF!</v>
      </c>
      <c r="ATT2" s="33" t="e">
        <f xml:space="preserve"> Time!#REF!</f>
        <v>#REF!</v>
      </c>
      <c r="ATU2" s="33" t="e">
        <f xml:space="preserve"> Time!#REF!</f>
        <v>#REF!</v>
      </c>
      <c r="ATV2" s="33" t="e">
        <f xml:space="preserve"> Time!#REF!</f>
        <v>#REF!</v>
      </c>
      <c r="ATW2" s="33" t="e">
        <f xml:space="preserve"> Time!#REF!</f>
        <v>#REF!</v>
      </c>
      <c r="ATX2" s="33" t="e">
        <f xml:space="preserve"> Time!#REF!</f>
        <v>#REF!</v>
      </c>
      <c r="ATY2" s="33" t="e">
        <f xml:space="preserve"> Time!#REF!</f>
        <v>#REF!</v>
      </c>
      <c r="ATZ2" s="33" t="e">
        <f xml:space="preserve"> Time!#REF!</f>
        <v>#REF!</v>
      </c>
      <c r="AUA2" s="33" t="e">
        <f xml:space="preserve"> Time!#REF!</f>
        <v>#REF!</v>
      </c>
      <c r="AUB2" s="33" t="e">
        <f xml:space="preserve"> Time!#REF!</f>
        <v>#REF!</v>
      </c>
      <c r="AUC2" s="33" t="e">
        <f xml:space="preserve"> Time!#REF!</f>
        <v>#REF!</v>
      </c>
      <c r="AUD2" s="33" t="e">
        <f xml:space="preserve"> Time!#REF!</f>
        <v>#REF!</v>
      </c>
      <c r="AUE2" s="33" t="e">
        <f xml:space="preserve"> Time!#REF!</f>
        <v>#REF!</v>
      </c>
      <c r="AUF2" s="33" t="e">
        <f xml:space="preserve"> Time!#REF!</f>
        <v>#REF!</v>
      </c>
      <c r="AUG2" s="33" t="e">
        <f xml:space="preserve"> Time!#REF!</f>
        <v>#REF!</v>
      </c>
      <c r="AUH2" s="33" t="e">
        <f xml:space="preserve"> Time!#REF!</f>
        <v>#REF!</v>
      </c>
      <c r="AUI2" s="33" t="e">
        <f xml:space="preserve"> Time!#REF!</f>
        <v>#REF!</v>
      </c>
      <c r="AUJ2" s="33" t="e">
        <f xml:space="preserve"> Time!#REF!</f>
        <v>#REF!</v>
      </c>
      <c r="AUK2" s="33" t="e">
        <f xml:space="preserve"> Time!#REF!</f>
        <v>#REF!</v>
      </c>
      <c r="AUL2" s="33" t="e">
        <f xml:space="preserve"> Time!#REF!</f>
        <v>#REF!</v>
      </c>
      <c r="AUM2" s="33" t="e">
        <f xml:space="preserve"> Time!#REF!</f>
        <v>#REF!</v>
      </c>
      <c r="AUN2" s="33" t="e">
        <f xml:space="preserve"> Time!#REF!</f>
        <v>#REF!</v>
      </c>
      <c r="AUO2" s="33" t="e">
        <f xml:space="preserve"> Time!#REF!</f>
        <v>#REF!</v>
      </c>
      <c r="AUP2" s="33" t="e">
        <f xml:space="preserve"> Time!#REF!</f>
        <v>#REF!</v>
      </c>
      <c r="AUQ2" s="33" t="e">
        <f xml:space="preserve"> Time!#REF!</f>
        <v>#REF!</v>
      </c>
      <c r="AUR2" s="33" t="e">
        <f xml:space="preserve"> Time!#REF!</f>
        <v>#REF!</v>
      </c>
      <c r="AUS2" s="33" t="e">
        <f xml:space="preserve"> Time!#REF!</f>
        <v>#REF!</v>
      </c>
      <c r="AUT2" s="33" t="e">
        <f xml:space="preserve"> Time!#REF!</f>
        <v>#REF!</v>
      </c>
      <c r="AUU2" s="33" t="e">
        <f xml:space="preserve"> Time!#REF!</f>
        <v>#REF!</v>
      </c>
      <c r="AUV2" s="33" t="e">
        <f xml:space="preserve"> Time!#REF!</f>
        <v>#REF!</v>
      </c>
      <c r="AUW2" s="33" t="e">
        <f xml:space="preserve"> Time!#REF!</f>
        <v>#REF!</v>
      </c>
      <c r="AUX2" s="33" t="e">
        <f xml:space="preserve"> Time!#REF!</f>
        <v>#REF!</v>
      </c>
      <c r="AUY2" s="33" t="e">
        <f xml:space="preserve"> Time!#REF!</f>
        <v>#REF!</v>
      </c>
      <c r="AUZ2" s="33" t="e">
        <f xml:space="preserve"> Time!#REF!</f>
        <v>#REF!</v>
      </c>
      <c r="AVA2" s="33" t="e">
        <f xml:space="preserve"> Time!#REF!</f>
        <v>#REF!</v>
      </c>
      <c r="AVB2" s="33" t="e">
        <f xml:space="preserve"> Time!#REF!</f>
        <v>#REF!</v>
      </c>
      <c r="AVC2" s="33" t="e">
        <f xml:space="preserve"> Time!#REF!</f>
        <v>#REF!</v>
      </c>
      <c r="AVD2" s="33" t="e">
        <f xml:space="preserve"> Time!#REF!</f>
        <v>#REF!</v>
      </c>
      <c r="AVE2" s="33" t="e">
        <f xml:space="preserve"> Time!#REF!</f>
        <v>#REF!</v>
      </c>
      <c r="AVF2" s="33" t="e">
        <f xml:space="preserve"> Time!#REF!</f>
        <v>#REF!</v>
      </c>
      <c r="AVG2" s="33" t="e">
        <f xml:space="preserve"> Time!#REF!</f>
        <v>#REF!</v>
      </c>
      <c r="AVH2" s="33" t="e">
        <f xml:space="preserve"> Time!#REF!</f>
        <v>#REF!</v>
      </c>
      <c r="AVI2" s="33" t="e">
        <f xml:space="preserve"> Time!#REF!</f>
        <v>#REF!</v>
      </c>
      <c r="AVJ2" s="33" t="e">
        <f xml:space="preserve"> Time!#REF!</f>
        <v>#REF!</v>
      </c>
      <c r="AVK2" s="33" t="e">
        <f xml:space="preserve"> Time!#REF!</f>
        <v>#REF!</v>
      </c>
      <c r="AVL2" s="33" t="e">
        <f xml:space="preserve"> Time!#REF!</f>
        <v>#REF!</v>
      </c>
      <c r="AVM2" s="33" t="e">
        <f xml:space="preserve"> Time!#REF!</f>
        <v>#REF!</v>
      </c>
      <c r="AVN2" s="33" t="e">
        <f xml:space="preserve"> Time!#REF!</f>
        <v>#REF!</v>
      </c>
      <c r="AVO2" s="33" t="e">
        <f xml:space="preserve"> Time!#REF!</f>
        <v>#REF!</v>
      </c>
      <c r="AVP2" s="33" t="e">
        <f xml:space="preserve"> Time!#REF!</f>
        <v>#REF!</v>
      </c>
      <c r="AVQ2" s="33" t="e">
        <f xml:space="preserve"> Time!#REF!</f>
        <v>#REF!</v>
      </c>
      <c r="AVR2" s="33" t="e">
        <f xml:space="preserve"> Time!#REF!</f>
        <v>#REF!</v>
      </c>
      <c r="AVS2" s="33" t="e">
        <f xml:space="preserve"> Time!#REF!</f>
        <v>#REF!</v>
      </c>
      <c r="AVT2" s="33" t="e">
        <f xml:space="preserve"> Time!#REF!</f>
        <v>#REF!</v>
      </c>
      <c r="AVU2" s="33" t="e">
        <f xml:space="preserve"> Time!#REF!</f>
        <v>#REF!</v>
      </c>
      <c r="AVV2" s="33" t="e">
        <f xml:space="preserve"> Time!#REF!</f>
        <v>#REF!</v>
      </c>
      <c r="AVW2" s="33" t="e">
        <f xml:space="preserve"> Time!#REF!</f>
        <v>#REF!</v>
      </c>
      <c r="AVX2" s="33" t="e">
        <f xml:space="preserve"> Time!#REF!</f>
        <v>#REF!</v>
      </c>
      <c r="AVY2" s="33" t="e">
        <f xml:space="preserve"> Time!#REF!</f>
        <v>#REF!</v>
      </c>
      <c r="AVZ2" s="33" t="e">
        <f xml:space="preserve"> Time!#REF!</f>
        <v>#REF!</v>
      </c>
      <c r="AWA2" s="33" t="e">
        <f xml:space="preserve"> Time!#REF!</f>
        <v>#REF!</v>
      </c>
      <c r="AWB2" s="33" t="e">
        <f xml:space="preserve"> Time!#REF!</f>
        <v>#REF!</v>
      </c>
      <c r="AWC2" s="33" t="e">
        <f xml:space="preserve"> Time!#REF!</f>
        <v>#REF!</v>
      </c>
      <c r="AWD2" s="33" t="e">
        <f xml:space="preserve"> Time!#REF!</f>
        <v>#REF!</v>
      </c>
      <c r="AWE2" s="33" t="e">
        <f xml:space="preserve"> Time!#REF!</f>
        <v>#REF!</v>
      </c>
      <c r="AWF2" s="33" t="e">
        <f xml:space="preserve"> Time!#REF!</f>
        <v>#REF!</v>
      </c>
      <c r="AWG2" s="33" t="e">
        <f xml:space="preserve"> Time!#REF!</f>
        <v>#REF!</v>
      </c>
      <c r="AWH2" s="33" t="e">
        <f xml:space="preserve"> Time!#REF!</f>
        <v>#REF!</v>
      </c>
      <c r="AWI2" s="33" t="e">
        <f xml:space="preserve"> Time!#REF!</f>
        <v>#REF!</v>
      </c>
      <c r="AWJ2" s="33" t="e">
        <f xml:space="preserve"> Time!#REF!</f>
        <v>#REF!</v>
      </c>
      <c r="AWK2" s="33" t="e">
        <f xml:space="preserve"> Time!#REF!</f>
        <v>#REF!</v>
      </c>
      <c r="AWL2" s="33" t="e">
        <f xml:space="preserve"> Time!#REF!</f>
        <v>#REF!</v>
      </c>
      <c r="AWM2" s="33" t="e">
        <f xml:space="preserve"> Time!#REF!</f>
        <v>#REF!</v>
      </c>
      <c r="AWN2" s="33" t="e">
        <f xml:space="preserve"> Time!#REF!</f>
        <v>#REF!</v>
      </c>
      <c r="AWO2" s="33" t="e">
        <f xml:space="preserve"> Time!#REF!</f>
        <v>#REF!</v>
      </c>
      <c r="AWP2" s="33" t="e">
        <f xml:space="preserve"> Time!#REF!</f>
        <v>#REF!</v>
      </c>
      <c r="AWQ2" s="33" t="e">
        <f xml:space="preserve"> Time!#REF!</f>
        <v>#REF!</v>
      </c>
      <c r="AWR2" s="33" t="e">
        <f xml:space="preserve"> Time!#REF!</f>
        <v>#REF!</v>
      </c>
      <c r="AWS2" s="33" t="e">
        <f xml:space="preserve"> Time!#REF!</f>
        <v>#REF!</v>
      </c>
      <c r="AWT2" s="33" t="e">
        <f xml:space="preserve"> Time!#REF!</f>
        <v>#REF!</v>
      </c>
      <c r="AWU2" s="33" t="e">
        <f xml:space="preserve"> Time!#REF!</f>
        <v>#REF!</v>
      </c>
      <c r="AWV2" s="33" t="e">
        <f xml:space="preserve"> Time!#REF!</f>
        <v>#REF!</v>
      </c>
      <c r="AWW2" s="33" t="e">
        <f xml:space="preserve"> Time!#REF!</f>
        <v>#REF!</v>
      </c>
      <c r="AWX2" s="33" t="e">
        <f xml:space="preserve"> Time!#REF!</f>
        <v>#REF!</v>
      </c>
      <c r="AWY2" s="33" t="e">
        <f xml:space="preserve"> Time!#REF!</f>
        <v>#REF!</v>
      </c>
      <c r="AWZ2" s="33" t="e">
        <f xml:space="preserve"> Time!#REF!</f>
        <v>#REF!</v>
      </c>
      <c r="AXA2" s="33" t="e">
        <f xml:space="preserve"> Time!#REF!</f>
        <v>#REF!</v>
      </c>
      <c r="AXB2" s="33" t="e">
        <f xml:space="preserve"> Time!#REF!</f>
        <v>#REF!</v>
      </c>
      <c r="AXC2" s="33" t="e">
        <f xml:space="preserve"> Time!#REF!</f>
        <v>#REF!</v>
      </c>
      <c r="AXD2" s="33" t="e">
        <f xml:space="preserve"> Time!#REF!</f>
        <v>#REF!</v>
      </c>
      <c r="AXE2" s="33" t="e">
        <f xml:space="preserve"> Time!#REF!</f>
        <v>#REF!</v>
      </c>
      <c r="AXF2" s="33" t="e">
        <f xml:space="preserve"> Time!#REF!</f>
        <v>#REF!</v>
      </c>
      <c r="AXG2" s="33" t="e">
        <f xml:space="preserve"> Time!#REF!</f>
        <v>#REF!</v>
      </c>
      <c r="AXH2" s="33" t="e">
        <f xml:space="preserve"> Time!#REF!</f>
        <v>#REF!</v>
      </c>
      <c r="AXI2" s="33" t="e">
        <f xml:space="preserve"> Time!#REF!</f>
        <v>#REF!</v>
      </c>
      <c r="AXJ2" s="33" t="e">
        <f xml:space="preserve"> Time!#REF!</f>
        <v>#REF!</v>
      </c>
      <c r="AXK2" s="33" t="e">
        <f xml:space="preserve"> Time!#REF!</f>
        <v>#REF!</v>
      </c>
      <c r="AXL2" s="33" t="e">
        <f xml:space="preserve"> Time!#REF!</f>
        <v>#REF!</v>
      </c>
      <c r="AXM2" s="33" t="e">
        <f xml:space="preserve"> Time!#REF!</f>
        <v>#REF!</v>
      </c>
      <c r="AXN2" s="33" t="e">
        <f xml:space="preserve"> Time!#REF!</f>
        <v>#REF!</v>
      </c>
      <c r="AXO2" s="33" t="e">
        <f xml:space="preserve"> Time!#REF!</f>
        <v>#REF!</v>
      </c>
      <c r="AXP2" s="33" t="e">
        <f xml:space="preserve"> Time!#REF!</f>
        <v>#REF!</v>
      </c>
      <c r="AXQ2" s="33" t="e">
        <f xml:space="preserve"> Time!#REF!</f>
        <v>#REF!</v>
      </c>
      <c r="AXR2" s="33" t="e">
        <f xml:space="preserve"> Time!#REF!</f>
        <v>#REF!</v>
      </c>
      <c r="AXS2" s="33" t="e">
        <f xml:space="preserve"> Time!#REF!</f>
        <v>#REF!</v>
      </c>
      <c r="AXT2" s="33" t="e">
        <f xml:space="preserve"> Time!#REF!</f>
        <v>#REF!</v>
      </c>
      <c r="AXU2" s="33" t="e">
        <f xml:space="preserve"> Time!#REF!</f>
        <v>#REF!</v>
      </c>
      <c r="AXV2" s="33" t="e">
        <f xml:space="preserve"> Time!#REF!</f>
        <v>#REF!</v>
      </c>
      <c r="AXW2" s="33" t="e">
        <f xml:space="preserve"> Time!#REF!</f>
        <v>#REF!</v>
      </c>
      <c r="AXX2" s="33" t="e">
        <f xml:space="preserve"> Time!#REF!</f>
        <v>#REF!</v>
      </c>
      <c r="AXY2" s="33" t="e">
        <f xml:space="preserve"> Time!#REF!</f>
        <v>#REF!</v>
      </c>
      <c r="AXZ2" s="33" t="e">
        <f xml:space="preserve"> Time!#REF!</f>
        <v>#REF!</v>
      </c>
      <c r="AYA2" s="33" t="e">
        <f xml:space="preserve"> Time!#REF!</f>
        <v>#REF!</v>
      </c>
      <c r="AYB2" s="33" t="e">
        <f xml:space="preserve"> Time!#REF!</f>
        <v>#REF!</v>
      </c>
      <c r="AYC2" s="33" t="e">
        <f xml:space="preserve"> Time!#REF!</f>
        <v>#REF!</v>
      </c>
      <c r="AYD2" s="33" t="e">
        <f xml:space="preserve"> Time!#REF!</f>
        <v>#REF!</v>
      </c>
      <c r="AYE2" s="33" t="e">
        <f xml:space="preserve"> Time!#REF!</f>
        <v>#REF!</v>
      </c>
      <c r="AYF2" s="33" t="e">
        <f xml:space="preserve"> Time!#REF!</f>
        <v>#REF!</v>
      </c>
      <c r="AYG2" s="33" t="e">
        <f xml:space="preserve"> Time!#REF!</f>
        <v>#REF!</v>
      </c>
      <c r="AYH2" s="33" t="e">
        <f xml:space="preserve"> Time!#REF!</f>
        <v>#REF!</v>
      </c>
      <c r="AYI2" s="33" t="e">
        <f xml:space="preserve"> Time!#REF!</f>
        <v>#REF!</v>
      </c>
      <c r="AYJ2" s="33" t="e">
        <f xml:space="preserve"> Time!#REF!</f>
        <v>#REF!</v>
      </c>
      <c r="AYK2" s="33" t="e">
        <f xml:space="preserve"> Time!#REF!</f>
        <v>#REF!</v>
      </c>
      <c r="AYL2" s="33" t="e">
        <f xml:space="preserve"> Time!#REF!</f>
        <v>#REF!</v>
      </c>
      <c r="AYM2" s="33" t="e">
        <f xml:space="preserve"> Time!#REF!</f>
        <v>#REF!</v>
      </c>
      <c r="AYN2" s="33" t="e">
        <f xml:space="preserve"> Time!#REF!</f>
        <v>#REF!</v>
      </c>
      <c r="AYO2" s="33" t="e">
        <f xml:space="preserve"> Time!#REF!</f>
        <v>#REF!</v>
      </c>
      <c r="AYP2" s="33" t="e">
        <f xml:space="preserve"> Time!#REF!</f>
        <v>#REF!</v>
      </c>
      <c r="AYQ2" s="33" t="e">
        <f xml:space="preserve"> Time!#REF!</f>
        <v>#REF!</v>
      </c>
      <c r="AYR2" s="33" t="e">
        <f xml:space="preserve"> Time!#REF!</f>
        <v>#REF!</v>
      </c>
      <c r="AYS2" s="33" t="e">
        <f xml:space="preserve"> Time!#REF!</f>
        <v>#REF!</v>
      </c>
      <c r="AYT2" s="33" t="e">
        <f xml:space="preserve"> Time!#REF!</f>
        <v>#REF!</v>
      </c>
      <c r="AYU2" s="33" t="e">
        <f xml:space="preserve"> Time!#REF!</f>
        <v>#REF!</v>
      </c>
      <c r="AYV2" s="33" t="e">
        <f xml:space="preserve"> Time!#REF!</f>
        <v>#REF!</v>
      </c>
      <c r="AYW2" s="33" t="e">
        <f xml:space="preserve"> Time!#REF!</f>
        <v>#REF!</v>
      </c>
      <c r="AYX2" s="33" t="e">
        <f xml:space="preserve"> Time!#REF!</f>
        <v>#REF!</v>
      </c>
      <c r="AYY2" s="33" t="e">
        <f xml:space="preserve"> Time!#REF!</f>
        <v>#REF!</v>
      </c>
      <c r="AYZ2" s="33" t="e">
        <f xml:space="preserve"> Time!#REF!</f>
        <v>#REF!</v>
      </c>
      <c r="AZA2" s="33" t="e">
        <f xml:space="preserve"> Time!#REF!</f>
        <v>#REF!</v>
      </c>
      <c r="AZB2" s="33" t="e">
        <f xml:space="preserve"> Time!#REF!</f>
        <v>#REF!</v>
      </c>
      <c r="AZC2" s="33" t="e">
        <f xml:space="preserve"> Time!#REF!</f>
        <v>#REF!</v>
      </c>
      <c r="AZD2" s="33" t="e">
        <f xml:space="preserve"> Time!#REF!</f>
        <v>#REF!</v>
      </c>
      <c r="AZE2" s="33" t="e">
        <f xml:space="preserve"> Time!#REF!</f>
        <v>#REF!</v>
      </c>
      <c r="AZF2" s="33" t="e">
        <f xml:space="preserve"> Time!#REF!</f>
        <v>#REF!</v>
      </c>
      <c r="AZG2" s="33" t="e">
        <f xml:space="preserve"> Time!#REF!</f>
        <v>#REF!</v>
      </c>
      <c r="AZH2" s="33" t="e">
        <f xml:space="preserve"> Time!#REF!</f>
        <v>#REF!</v>
      </c>
      <c r="AZI2" s="33" t="e">
        <f xml:space="preserve"> Time!#REF!</f>
        <v>#REF!</v>
      </c>
      <c r="AZJ2" s="33" t="e">
        <f xml:space="preserve"> Time!#REF!</f>
        <v>#REF!</v>
      </c>
      <c r="AZK2" s="33" t="e">
        <f xml:space="preserve"> Time!#REF!</f>
        <v>#REF!</v>
      </c>
      <c r="AZL2" s="33" t="e">
        <f xml:space="preserve"> Time!#REF!</f>
        <v>#REF!</v>
      </c>
      <c r="AZM2" s="33" t="e">
        <f xml:space="preserve"> Time!#REF!</f>
        <v>#REF!</v>
      </c>
      <c r="AZN2" s="33" t="e">
        <f xml:space="preserve"> Time!#REF!</f>
        <v>#REF!</v>
      </c>
      <c r="AZO2" s="33" t="e">
        <f xml:space="preserve"> Time!#REF!</f>
        <v>#REF!</v>
      </c>
      <c r="AZP2" s="33" t="e">
        <f xml:space="preserve"> Time!#REF!</f>
        <v>#REF!</v>
      </c>
      <c r="AZQ2" s="33" t="e">
        <f xml:space="preserve"> Time!#REF!</f>
        <v>#REF!</v>
      </c>
      <c r="AZR2" s="33" t="e">
        <f xml:space="preserve"> Time!#REF!</f>
        <v>#REF!</v>
      </c>
      <c r="AZS2" s="33" t="e">
        <f xml:space="preserve"> Time!#REF!</f>
        <v>#REF!</v>
      </c>
      <c r="AZT2" s="33" t="e">
        <f xml:space="preserve"> Time!#REF!</f>
        <v>#REF!</v>
      </c>
      <c r="AZU2" s="33" t="e">
        <f xml:space="preserve"> Time!#REF!</f>
        <v>#REF!</v>
      </c>
      <c r="AZV2" s="33" t="e">
        <f xml:space="preserve"> Time!#REF!</f>
        <v>#REF!</v>
      </c>
      <c r="AZW2" s="33" t="e">
        <f xml:space="preserve"> Time!#REF!</f>
        <v>#REF!</v>
      </c>
      <c r="AZX2" s="33" t="e">
        <f xml:space="preserve"> Time!#REF!</f>
        <v>#REF!</v>
      </c>
      <c r="AZY2" s="33" t="e">
        <f xml:space="preserve"> Time!#REF!</f>
        <v>#REF!</v>
      </c>
      <c r="AZZ2" s="33" t="e">
        <f xml:space="preserve"> Time!#REF!</f>
        <v>#REF!</v>
      </c>
      <c r="BAA2" s="33" t="e">
        <f xml:space="preserve"> Time!#REF!</f>
        <v>#REF!</v>
      </c>
      <c r="BAB2" s="33" t="e">
        <f xml:space="preserve"> Time!#REF!</f>
        <v>#REF!</v>
      </c>
      <c r="BAC2" s="33" t="e">
        <f xml:space="preserve"> Time!#REF!</f>
        <v>#REF!</v>
      </c>
      <c r="BAD2" s="33" t="e">
        <f xml:space="preserve"> Time!#REF!</f>
        <v>#REF!</v>
      </c>
      <c r="BAE2" s="33" t="e">
        <f xml:space="preserve"> Time!#REF!</f>
        <v>#REF!</v>
      </c>
      <c r="BAF2" s="33" t="e">
        <f xml:space="preserve"> Time!#REF!</f>
        <v>#REF!</v>
      </c>
      <c r="BAG2" s="33" t="e">
        <f xml:space="preserve"> Time!#REF!</f>
        <v>#REF!</v>
      </c>
      <c r="BAH2" s="33" t="e">
        <f xml:space="preserve"> Time!#REF!</f>
        <v>#REF!</v>
      </c>
      <c r="BAI2" s="33" t="e">
        <f xml:space="preserve"> Time!#REF!</f>
        <v>#REF!</v>
      </c>
      <c r="BAJ2" s="33" t="e">
        <f xml:space="preserve"> Time!#REF!</f>
        <v>#REF!</v>
      </c>
      <c r="BAK2" s="33" t="e">
        <f xml:space="preserve"> Time!#REF!</f>
        <v>#REF!</v>
      </c>
      <c r="BAL2" s="33" t="e">
        <f xml:space="preserve"> Time!#REF!</f>
        <v>#REF!</v>
      </c>
      <c r="BAM2" s="33" t="e">
        <f xml:space="preserve"> Time!#REF!</f>
        <v>#REF!</v>
      </c>
      <c r="BAN2" s="33" t="e">
        <f xml:space="preserve"> Time!#REF!</f>
        <v>#REF!</v>
      </c>
      <c r="BAO2" s="33" t="e">
        <f xml:space="preserve"> Time!#REF!</f>
        <v>#REF!</v>
      </c>
      <c r="BAP2" s="33" t="e">
        <f xml:space="preserve"> Time!#REF!</f>
        <v>#REF!</v>
      </c>
      <c r="BAQ2" s="33" t="e">
        <f xml:space="preserve"> Time!#REF!</f>
        <v>#REF!</v>
      </c>
      <c r="BAR2" s="33" t="e">
        <f xml:space="preserve"> Time!#REF!</f>
        <v>#REF!</v>
      </c>
      <c r="BAS2" s="33" t="e">
        <f xml:space="preserve"> Time!#REF!</f>
        <v>#REF!</v>
      </c>
      <c r="BAT2" s="33" t="e">
        <f xml:space="preserve"> Time!#REF!</f>
        <v>#REF!</v>
      </c>
      <c r="BAU2" s="33" t="e">
        <f xml:space="preserve"> Time!#REF!</f>
        <v>#REF!</v>
      </c>
      <c r="BAV2" s="33" t="e">
        <f xml:space="preserve"> Time!#REF!</f>
        <v>#REF!</v>
      </c>
      <c r="BAW2" s="33" t="e">
        <f xml:space="preserve"> Time!#REF!</f>
        <v>#REF!</v>
      </c>
      <c r="BAX2" s="33" t="e">
        <f xml:space="preserve"> Time!#REF!</f>
        <v>#REF!</v>
      </c>
      <c r="BAY2" s="33" t="e">
        <f xml:space="preserve"> Time!#REF!</f>
        <v>#REF!</v>
      </c>
      <c r="BAZ2" s="33" t="e">
        <f xml:space="preserve"> Time!#REF!</f>
        <v>#REF!</v>
      </c>
      <c r="BBA2" s="33" t="e">
        <f xml:space="preserve"> Time!#REF!</f>
        <v>#REF!</v>
      </c>
      <c r="BBB2" s="33" t="e">
        <f xml:space="preserve"> Time!#REF!</f>
        <v>#REF!</v>
      </c>
      <c r="BBC2" s="33" t="e">
        <f xml:space="preserve"> Time!#REF!</f>
        <v>#REF!</v>
      </c>
      <c r="BBD2" s="33" t="e">
        <f xml:space="preserve"> Time!#REF!</f>
        <v>#REF!</v>
      </c>
      <c r="BBE2" s="33" t="e">
        <f xml:space="preserve"> Time!#REF!</f>
        <v>#REF!</v>
      </c>
      <c r="BBF2" s="33" t="e">
        <f xml:space="preserve"> Time!#REF!</f>
        <v>#REF!</v>
      </c>
      <c r="BBG2" s="33" t="e">
        <f xml:space="preserve"> Time!#REF!</f>
        <v>#REF!</v>
      </c>
      <c r="BBH2" s="33" t="e">
        <f xml:space="preserve"> Time!#REF!</f>
        <v>#REF!</v>
      </c>
      <c r="BBI2" s="33" t="e">
        <f xml:space="preserve"> Time!#REF!</f>
        <v>#REF!</v>
      </c>
      <c r="BBJ2" s="33" t="e">
        <f xml:space="preserve"> Time!#REF!</f>
        <v>#REF!</v>
      </c>
      <c r="BBK2" s="33" t="e">
        <f xml:space="preserve"> Time!#REF!</f>
        <v>#REF!</v>
      </c>
      <c r="BBL2" s="33" t="e">
        <f xml:space="preserve"> Time!#REF!</f>
        <v>#REF!</v>
      </c>
      <c r="BBM2" s="33" t="e">
        <f xml:space="preserve"> Time!#REF!</f>
        <v>#REF!</v>
      </c>
      <c r="BBN2" s="33" t="e">
        <f xml:space="preserve"> Time!#REF!</f>
        <v>#REF!</v>
      </c>
      <c r="BBO2" s="33" t="e">
        <f xml:space="preserve"> Time!#REF!</f>
        <v>#REF!</v>
      </c>
      <c r="BBP2" s="33" t="e">
        <f xml:space="preserve"> Time!#REF!</f>
        <v>#REF!</v>
      </c>
      <c r="BBQ2" s="33" t="e">
        <f xml:space="preserve"> Time!#REF!</f>
        <v>#REF!</v>
      </c>
      <c r="BBR2" s="33" t="e">
        <f xml:space="preserve"> Time!#REF!</f>
        <v>#REF!</v>
      </c>
      <c r="BBS2" s="33" t="e">
        <f xml:space="preserve"> Time!#REF!</f>
        <v>#REF!</v>
      </c>
      <c r="BBT2" s="33" t="e">
        <f xml:space="preserve"> Time!#REF!</f>
        <v>#REF!</v>
      </c>
      <c r="BBU2" s="33" t="e">
        <f xml:space="preserve"> Time!#REF!</f>
        <v>#REF!</v>
      </c>
      <c r="BBV2" s="33" t="e">
        <f xml:space="preserve"> Time!#REF!</f>
        <v>#REF!</v>
      </c>
      <c r="BBW2" s="33" t="e">
        <f xml:space="preserve"> Time!#REF!</f>
        <v>#REF!</v>
      </c>
      <c r="BBX2" s="33" t="e">
        <f xml:space="preserve"> Time!#REF!</f>
        <v>#REF!</v>
      </c>
      <c r="BBY2" s="33" t="e">
        <f xml:space="preserve"> Time!#REF!</f>
        <v>#REF!</v>
      </c>
      <c r="BBZ2" s="33" t="e">
        <f xml:space="preserve"> Time!#REF!</f>
        <v>#REF!</v>
      </c>
      <c r="BCA2" s="33" t="e">
        <f xml:space="preserve"> Time!#REF!</f>
        <v>#REF!</v>
      </c>
      <c r="BCB2" s="33" t="e">
        <f xml:space="preserve"> Time!#REF!</f>
        <v>#REF!</v>
      </c>
      <c r="BCC2" s="33" t="e">
        <f xml:space="preserve"> Time!#REF!</f>
        <v>#REF!</v>
      </c>
      <c r="BCD2" s="33" t="e">
        <f xml:space="preserve"> Time!#REF!</f>
        <v>#REF!</v>
      </c>
      <c r="BCE2" s="33" t="e">
        <f xml:space="preserve"> Time!#REF!</f>
        <v>#REF!</v>
      </c>
      <c r="BCF2" s="33" t="e">
        <f xml:space="preserve"> Time!#REF!</f>
        <v>#REF!</v>
      </c>
      <c r="BCG2" s="33" t="e">
        <f xml:space="preserve"> Time!#REF!</f>
        <v>#REF!</v>
      </c>
      <c r="BCH2" s="33" t="e">
        <f xml:space="preserve"> Time!#REF!</f>
        <v>#REF!</v>
      </c>
      <c r="BCI2" s="33" t="e">
        <f xml:space="preserve"> Time!#REF!</f>
        <v>#REF!</v>
      </c>
      <c r="BCJ2" s="33" t="e">
        <f xml:space="preserve"> Time!#REF!</f>
        <v>#REF!</v>
      </c>
      <c r="BCK2" s="33" t="e">
        <f xml:space="preserve"> Time!#REF!</f>
        <v>#REF!</v>
      </c>
      <c r="BCL2" s="33" t="e">
        <f xml:space="preserve"> Time!#REF!</f>
        <v>#REF!</v>
      </c>
      <c r="BCM2" s="33" t="e">
        <f xml:space="preserve"> Time!#REF!</f>
        <v>#REF!</v>
      </c>
      <c r="BCN2" s="33" t="e">
        <f xml:space="preserve"> Time!#REF!</f>
        <v>#REF!</v>
      </c>
      <c r="BCO2" s="33" t="e">
        <f xml:space="preserve"> Time!#REF!</f>
        <v>#REF!</v>
      </c>
      <c r="BCP2" s="33" t="e">
        <f xml:space="preserve"> Time!#REF!</f>
        <v>#REF!</v>
      </c>
      <c r="BCQ2" s="33" t="e">
        <f xml:space="preserve"> Time!#REF!</f>
        <v>#REF!</v>
      </c>
      <c r="BCR2" s="33" t="e">
        <f xml:space="preserve"> Time!#REF!</f>
        <v>#REF!</v>
      </c>
      <c r="BCS2" s="33" t="e">
        <f xml:space="preserve"> Time!#REF!</f>
        <v>#REF!</v>
      </c>
      <c r="BCT2" s="33" t="e">
        <f xml:space="preserve"> Time!#REF!</f>
        <v>#REF!</v>
      </c>
      <c r="BCU2" s="33" t="e">
        <f xml:space="preserve"> Time!#REF!</f>
        <v>#REF!</v>
      </c>
      <c r="BCV2" s="33" t="e">
        <f xml:space="preserve"> Time!#REF!</f>
        <v>#REF!</v>
      </c>
      <c r="BCW2" s="33" t="e">
        <f xml:space="preserve"> Time!#REF!</f>
        <v>#REF!</v>
      </c>
      <c r="BCX2" s="33" t="e">
        <f xml:space="preserve"> Time!#REF!</f>
        <v>#REF!</v>
      </c>
      <c r="BCY2" s="33" t="e">
        <f xml:space="preserve"> Time!#REF!</f>
        <v>#REF!</v>
      </c>
      <c r="BCZ2" s="33" t="e">
        <f xml:space="preserve"> Time!#REF!</f>
        <v>#REF!</v>
      </c>
      <c r="BDA2" s="33" t="e">
        <f xml:space="preserve"> Time!#REF!</f>
        <v>#REF!</v>
      </c>
      <c r="BDB2" s="33" t="e">
        <f xml:space="preserve"> Time!#REF!</f>
        <v>#REF!</v>
      </c>
      <c r="BDC2" s="33" t="e">
        <f xml:space="preserve"> Time!#REF!</f>
        <v>#REF!</v>
      </c>
      <c r="BDD2" s="33" t="e">
        <f xml:space="preserve"> Time!#REF!</f>
        <v>#REF!</v>
      </c>
      <c r="BDE2" s="33" t="e">
        <f xml:space="preserve"> Time!#REF!</f>
        <v>#REF!</v>
      </c>
      <c r="BDF2" s="33" t="e">
        <f xml:space="preserve"> Time!#REF!</f>
        <v>#REF!</v>
      </c>
      <c r="BDG2" s="33" t="e">
        <f xml:space="preserve"> Time!#REF!</f>
        <v>#REF!</v>
      </c>
      <c r="BDH2" s="33" t="e">
        <f xml:space="preserve"> Time!#REF!</f>
        <v>#REF!</v>
      </c>
      <c r="BDI2" s="33" t="e">
        <f xml:space="preserve"> Time!#REF!</f>
        <v>#REF!</v>
      </c>
      <c r="BDJ2" s="33" t="e">
        <f xml:space="preserve"> Time!#REF!</f>
        <v>#REF!</v>
      </c>
      <c r="BDK2" s="33" t="e">
        <f xml:space="preserve"> Time!#REF!</f>
        <v>#REF!</v>
      </c>
      <c r="BDL2" s="33" t="e">
        <f xml:space="preserve"> Time!#REF!</f>
        <v>#REF!</v>
      </c>
      <c r="BDM2" s="33" t="e">
        <f xml:space="preserve"> Time!#REF!</f>
        <v>#REF!</v>
      </c>
      <c r="BDN2" s="33" t="e">
        <f xml:space="preserve"> Time!#REF!</f>
        <v>#REF!</v>
      </c>
      <c r="BDO2" s="33" t="e">
        <f xml:space="preserve"> Time!#REF!</f>
        <v>#REF!</v>
      </c>
      <c r="BDP2" s="33" t="e">
        <f xml:space="preserve"> Time!#REF!</f>
        <v>#REF!</v>
      </c>
      <c r="BDQ2" s="33" t="e">
        <f xml:space="preserve"> Time!#REF!</f>
        <v>#REF!</v>
      </c>
      <c r="BDR2" s="33" t="e">
        <f xml:space="preserve"> Time!#REF!</f>
        <v>#REF!</v>
      </c>
      <c r="BDS2" s="33" t="e">
        <f xml:space="preserve"> Time!#REF!</f>
        <v>#REF!</v>
      </c>
      <c r="BDT2" s="33" t="e">
        <f xml:space="preserve"> Time!#REF!</f>
        <v>#REF!</v>
      </c>
      <c r="BDU2" s="33" t="e">
        <f xml:space="preserve"> Time!#REF!</f>
        <v>#REF!</v>
      </c>
      <c r="BDV2" s="33" t="e">
        <f xml:space="preserve"> Time!#REF!</f>
        <v>#REF!</v>
      </c>
      <c r="BDW2" s="33" t="e">
        <f xml:space="preserve"> Time!#REF!</f>
        <v>#REF!</v>
      </c>
      <c r="BDX2" s="33" t="e">
        <f xml:space="preserve"> Time!#REF!</f>
        <v>#REF!</v>
      </c>
      <c r="BDY2" s="33" t="e">
        <f xml:space="preserve"> Time!#REF!</f>
        <v>#REF!</v>
      </c>
      <c r="BDZ2" s="33" t="e">
        <f xml:space="preserve"> Time!#REF!</f>
        <v>#REF!</v>
      </c>
      <c r="BEA2" s="33" t="e">
        <f xml:space="preserve"> Time!#REF!</f>
        <v>#REF!</v>
      </c>
      <c r="BEB2" s="33" t="e">
        <f xml:space="preserve"> Time!#REF!</f>
        <v>#REF!</v>
      </c>
      <c r="BEC2" s="33" t="e">
        <f xml:space="preserve"> Time!#REF!</f>
        <v>#REF!</v>
      </c>
      <c r="BED2" s="33" t="e">
        <f xml:space="preserve"> Time!#REF!</f>
        <v>#REF!</v>
      </c>
      <c r="BEE2" s="33" t="e">
        <f xml:space="preserve"> Time!#REF!</f>
        <v>#REF!</v>
      </c>
      <c r="BEF2" s="33" t="e">
        <f xml:space="preserve"> Time!#REF!</f>
        <v>#REF!</v>
      </c>
      <c r="BEG2" s="33" t="e">
        <f xml:space="preserve"> Time!#REF!</f>
        <v>#REF!</v>
      </c>
      <c r="BEH2" s="33" t="e">
        <f xml:space="preserve"> Time!#REF!</f>
        <v>#REF!</v>
      </c>
      <c r="BEI2" s="33" t="e">
        <f xml:space="preserve"> Time!#REF!</f>
        <v>#REF!</v>
      </c>
      <c r="BEJ2" s="33" t="e">
        <f xml:space="preserve"> Time!#REF!</f>
        <v>#REF!</v>
      </c>
      <c r="BEK2" s="33" t="e">
        <f xml:space="preserve"> Time!#REF!</f>
        <v>#REF!</v>
      </c>
      <c r="BEL2" s="33" t="e">
        <f xml:space="preserve"> Time!#REF!</f>
        <v>#REF!</v>
      </c>
      <c r="BEM2" s="33" t="e">
        <f xml:space="preserve"> Time!#REF!</f>
        <v>#REF!</v>
      </c>
      <c r="BEN2" s="33" t="e">
        <f xml:space="preserve"> Time!#REF!</f>
        <v>#REF!</v>
      </c>
      <c r="BEO2" s="33" t="e">
        <f xml:space="preserve"> Time!#REF!</f>
        <v>#REF!</v>
      </c>
      <c r="BEP2" s="33" t="e">
        <f xml:space="preserve"> Time!#REF!</f>
        <v>#REF!</v>
      </c>
      <c r="BEQ2" s="33" t="e">
        <f xml:space="preserve"> Time!#REF!</f>
        <v>#REF!</v>
      </c>
      <c r="BER2" s="33" t="e">
        <f xml:space="preserve"> Time!#REF!</f>
        <v>#REF!</v>
      </c>
      <c r="BES2" s="33" t="e">
        <f xml:space="preserve"> Time!#REF!</f>
        <v>#REF!</v>
      </c>
      <c r="BET2" s="33" t="e">
        <f xml:space="preserve"> Time!#REF!</f>
        <v>#REF!</v>
      </c>
      <c r="BEU2" s="33" t="e">
        <f xml:space="preserve"> Time!#REF!</f>
        <v>#REF!</v>
      </c>
      <c r="BEV2" s="33" t="e">
        <f xml:space="preserve"> Time!#REF!</f>
        <v>#REF!</v>
      </c>
      <c r="BEW2" s="33" t="e">
        <f xml:space="preserve"> Time!#REF!</f>
        <v>#REF!</v>
      </c>
      <c r="BEX2" s="33" t="e">
        <f xml:space="preserve"> Time!#REF!</f>
        <v>#REF!</v>
      </c>
      <c r="BEY2" s="33" t="e">
        <f xml:space="preserve"> Time!#REF!</f>
        <v>#REF!</v>
      </c>
      <c r="BEZ2" s="33" t="e">
        <f xml:space="preserve"> Time!#REF!</f>
        <v>#REF!</v>
      </c>
      <c r="BFA2" s="33" t="e">
        <f xml:space="preserve"> Time!#REF!</f>
        <v>#REF!</v>
      </c>
      <c r="BFB2" s="33" t="e">
        <f xml:space="preserve"> Time!#REF!</f>
        <v>#REF!</v>
      </c>
      <c r="BFC2" s="33" t="e">
        <f xml:space="preserve"> Time!#REF!</f>
        <v>#REF!</v>
      </c>
      <c r="BFD2" s="33" t="e">
        <f xml:space="preserve"> Time!#REF!</f>
        <v>#REF!</v>
      </c>
      <c r="BFE2" s="33" t="e">
        <f xml:space="preserve"> Time!#REF!</f>
        <v>#REF!</v>
      </c>
      <c r="BFF2" s="33" t="e">
        <f xml:space="preserve"> Time!#REF!</f>
        <v>#REF!</v>
      </c>
      <c r="BFG2" s="33" t="e">
        <f xml:space="preserve"> Time!#REF!</f>
        <v>#REF!</v>
      </c>
      <c r="BFH2" s="33" t="e">
        <f xml:space="preserve"> Time!#REF!</f>
        <v>#REF!</v>
      </c>
      <c r="BFI2" s="33" t="e">
        <f xml:space="preserve"> Time!#REF!</f>
        <v>#REF!</v>
      </c>
      <c r="BFJ2" s="33" t="e">
        <f xml:space="preserve"> Time!#REF!</f>
        <v>#REF!</v>
      </c>
      <c r="BFK2" s="33" t="e">
        <f xml:space="preserve"> Time!#REF!</f>
        <v>#REF!</v>
      </c>
      <c r="BFL2" s="33" t="e">
        <f xml:space="preserve"> Time!#REF!</f>
        <v>#REF!</v>
      </c>
      <c r="BFM2" s="33" t="e">
        <f xml:space="preserve"> Time!#REF!</f>
        <v>#REF!</v>
      </c>
      <c r="BFN2" s="33" t="e">
        <f xml:space="preserve"> Time!#REF!</f>
        <v>#REF!</v>
      </c>
      <c r="BFO2" s="33" t="e">
        <f xml:space="preserve"> Time!#REF!</f>
        <v>#REF!</v>
      </c>
      <c r="BFP2" s="33" t="e">
        <f xml:space="preserve"> Time!#REF!</f>
        <v>#REF!</v>
      </c>
      <c r="BFQ2" s="33" t="e">
        <f xml:space="preserve"> Time!#REF!</f>
        <v>#REF!</v>
      </c>
      <c r="BFR2" s="33" t="e">
        <f xml:space="preserve"> Time!#REF!</f>
        <v>#REF!</v>
      </c>
      <c r="BFS2" s="33" t="e">
        <f xml:space="preserve"> Time!#REF!</f>
        <v>#REF!</v>
      </c>
      <c r="BFT2" s="33" t="e">
        <f xml:space="preserve"> Time!#REF!</f>
        <v>#REF!</v>
      </c>
      <c r="BFU2" s="33" t="e">
        <f xml:space="preserve"> Time!#REF!</f>
        <v>#REF!</v>
      </c>
      <c r="BFV2" s="33" t="e">
        <f xml:space="preserve"> Time!#REF!</f>
        <v>#REF!</v>
      </c>
      <c r="BFW2" s="33" t="e">
        <f xml:space="preserve"> Time!#REF!</f>
        <v>#REF!</v>
      </c>
      <c r="BFX2" s="33" t="e">
        <f xml:space="preserve"> Time!#REF!</f>
        <v>#REF!</v>
      </c>
      <c r="BFY2" s="33" t="e">
        <f xml:space="preserve"> Time!#REF!</f>
        <v>#REF!</v>
      </c>
      <c r="BFZ2" s="33" t="e">
        <f xml:space="preserve"> Time!#REF!</f>
        <v>#REF!</v>
      </c>
      <c r="BGA2" s="33" t="e">
        <f xml:space="preserve"> Time!#REF!</f>
        <v>#REF!</v>
      </c>
      <c r="BGB2" s="33" t="e">
        <f xml:space="preserve"> Time!#REF!</f>
        <v>#REF!</v>
      </c>
      <c r="BGC2" s="33" t="e">
        <f xml:space="preserve"> Time!#REF!</f>
        <v>#REF!</v>
      </c>
      <c r="BGD2" s="33" t="e">
        <f xml:space="preserve"> Time!#REF!</f>
        <v>#REF!</v>
      </c>
      <c r="BGE2" s="33" t="e">
        <f xml:space="preserve"> Time!#REF!</f>
        <v>#REF!</v>
      </c>
      <c r="BGF2" s="33" t="e">
        <f xml:space="preserve"> Time!#REF!</f>
        <v>#REF!</v>
      </c>
      <c r="BGG2" s="33" t="e">
        <f xml:space="preserve"> Time!#REF!</f>
        <v>#REF!</v>
      </c>
      <c r="BGH2" s="33" t="e">
        <f xml:space="preserve"> Time!#REF!</f>
        <v>#REF!</v>
      </c>
      <c r="BGI2" s="33" t="e">
        <f xml:space="preserve"> Time!#REF!</f>
        <v>#REF!</v>
      </c>
      <c r="BGJ2" s="33" t="e">
        <f xml:space="preserve"> Time!#REF!</f>
        <v>#REF!</v>
      </c>
      <c r="BGK2" s="33" t="e">
        <f xml:space="preserve"> Time!#REF!</f>
        <v>#REF!</v>
      </c>
      <c r="BGL2" s="33" t="e">
        <f xml:space="preserve"> Time!#REF!</f>
        <v>#REF!</v>
      </c>
      <c r="BGM2" s="33" t="e">
        <f xml:space="preserve"> Time!#REF!</f>
        <v>#REF!</v>
      </c>
      <c r="BGN2" s="33" t="e">
        <f xml:space="preserve"> Time!#REF!</f>
        <v>#REF!</v>
      </c>
      <c r="BGO2" s="33" t="e">
        <f xml:space="preserve"> Time!#REF!</f>
        <v>#REF!</v>
      </c>
      <c r="BGP2" s="33" t="e">
        <f xml:space="preserve"> Time!#REF!</f>
        <v>#REF!</v>
      </c>
      <c r="BGQ2" s="33" t="e">
        <f xml:space="preserve"> Time!#REF!</f>
        <v>#REF!</v>
      </c>
      <c r="BGR2" s="33" t="e">
        <f xml:space="preserve"> Time!#REF!</f>
        <v>#REF!</v>
      </c>
      <c r="BGS2" s="33" t="e">
        <f xml:space="preserve"> Time!#REF!</f>
        <v>#REF!</v>
      </c>
      <c r="BGT2" s="33" t="e">
        <f xml:space="preserve"> Time!#REF!</f>
        <v>#REF!</v>
      </c>
      <c r="BGU2" s="33" t="e">
        <f xml:space="preserve"> Time!#REF!</f>
        <v>#REF!</v>
      </c>
      <c r="BGV2" s="33" t="e">
        <f xml:space="preserve"> Time!#REF!</f>
        <v>#REF!</v>
      </c>
      <c r="BGW2" s="33" t="e">
        <f xml:space="preserve"> Time!#REF!</f>
        <v>#REF!</v>
      </c>
      <c r="BGX2" s="33" t="e">
        <f xml:space="preserve"> Time!#REF!</f>
        <v>#REF!</v>
      </c>
      <c r="BGY2" s="33" t="e">
        <f xml:space="preserve"> Time!#REF!</f>
        <v>#REF!</v>
      </c>
      <c r="BGZ2" s="33" t="e">
        <f xml:space="preserve"> Time!#REF!</f>
        <v>#REF!</v>
      </c>
      <c r="BHA2" s="33" t="e">
        <f xml:space="preserve"> Time!#REF!</f>
        <v>#REF!</v>
      </c>
      <c r="BHB2" s="33" t="e">
        <f xml:space="preserve"> Time!#REF!</f>
        <v>#REF!</v>
      </c>
      <c r="BHC2" s="33" t="e">
        <f xml:space="preserve"> Time!#REF!</f>
        <v>#REF!</v>
      </c>
      <c r="BHD2" s="33" t="e">
        <f xml:space="preserve"> Time!#REF!</f>
        <v>#REF!</v>
      </c>
      <c r="BHE2" s="33" t="e">
        <f xml:space="preserve"> Time!#REF!</f>
        <v>#REF!</v>
      </c>
      <c r="BHF2" s="33" t="e">
        <f xml:space="preserve"> Time!#REF!</f>
        <v>#REF!</v>
      </c>
      <c r="BHG2" s="33" t="e">
        <f xml:space="preserve"> Time!#REF!</f>
        <v>#REF!</v>
      </c>
      <c r="BHH2" s="33" t="e">
        <f xml:space="preserve"> Time!#REF!</f>
        <v>#REF!</v>
      </c>
      <c r="BHI2" s="33" t="e">
        <f xml:space="preserve"> Time!#REF!</f>
        <v>#REF!</v>
      </c>
      <c r="BHJ2" s="33" t="e">
        <f xml:space="preserve"> Time!#REF!</f>
        <v>#REF!</v>
      </c>
      <c r="BHK2" s="33" t="e">
        <f xml:space="preserve"> Time!#REF!</f>
        <v>#REF!</v>
      </c>
      <c r="BHL2" s="33" t="e">
        <f xml:space="preserve"> Time!#REF!</f>
        <v>#REF!</v>
      </c>
      <c r="BHM2" s="33" t="e">
        <f xml:space="preserve"> Time!#REF!</f>
        <v>#REF!</v>
      </c>
      <c r="BHN2" s="33" t="e">
        <f xml:space="preserve"> Time!#REF!</f>
        <v>#REF!</v>
      </c>
      <c r="BHO2" s="33" t="e">
        <f xml:space="preserve"> Time!#REF!</f>
        <v>#REF!</v>
      </c>
      <c r="BHP2" s="33" t="e">
        <f xml:space="preserve"> Time!#REF!</f>
        <v>#REF!</v>
      </c>
      <c r="BHQ2" s="33" t="e">
        <f xml:space="preserve"> Time!#REF!</f>
        <v>#REF!</v>
      </c>
      <c r="BHR2" s="33" t="e">
        <f xml:space="preserve"> Time!#REF!</f>
        <v>#REF!</v>
      </c>
      <c r="BHS2" s="33" t="e">
        <f xml:space="preserve"> Time!#REF!</f>
        <v>#REF!</v>
      </c>
      <c r="BHT2" s="33" t="e">
        <f xml:space="preserve"> Time!#REF!</f>
        <v>#REF!</v>
      </c>
      <c r="BHU2" s="33" t="e">
        <f xml:space="preserve"> Time!#REF!</f>
        <v>#REF!</v>
      </c>
      <c r="BHV2" s="33" t="e">
        <f xml:space="preserve"> Time!#REF!</f>
        <v>#REF!</v>
      </c>
      <c r="BHW2" s="33" t="e">
        <f xml:space="preserve"> Time!#REF!</f>
        <v>#REF!</v>
      </c>
      <c r="BHX2" s="33" t="e">
        <f xml:space="preserve"> Time!#REF!</f>
        <v>#REF!</v>
      </c>
      <c r="BHY2" s="33" t="e">
        <f xml:space="preserve"> Time!#REF!</f>
        <v>#REF!</v>
      </c>
      <c r="BHZ2" s="33" t="e">
        <f xml:space="preserve"> Time!#REF!</f>
        <v>#REF!</v>
      </c>
      <c r="BIA2" s="33" t="e">
        <f xml:space="preserve"> Time!#REF!</f>
        <v>#REF!</v>
      </c>
      <c r="BIB2" s="33" t="e">
        <f xml:space="preserve"> Time!#REF!</f>
        <v>#REF!</v>
      </c>
      <c r="BIC2" s="33" t="e">
        <f xml:space="preserve"> Time!#REF!</f>
        <v>#REF!</v>
      </c>
      <c r="BID2" s="33" t="e">
        <f xml:space="preserve"> Time!#REF!</f>
        <v>#REF!</v>
      </c>
      <c r="BIE2" s="33" t="e">
        <f xml:space="preserve"> Time!#REF!</f>
        <v>#REF!</v>
      </c>
      <c r="BIF2" s="33" t="e">
        <f xml:space="preserve"> Time!#REF!</f>
        <v>#REF!</v>
      </c>
      <c r="BIG2" s="33" t="e">
        <f xml:space="preserve"> Time!#REF!</f>
        <v>#REF!</v>
      </c>
      <c r="BIH2" s="33" t="e">
        <f xml:space="preserve"> Time!#REF!</f>
        <v>#REF!</v>
      </c>
      <c r="BII2" s="33" t="e">
        <f xml:space="preserve"> Time!#REF!</f>
        <v>#REF!</v>
      </c>
      <c r="BIJ2" s="33" t="e">
        <f xml:space="preserve"> Time!#REF!</f>
        <v>#REF!</v>
      </c>
      <c r="BIK2" s="33" t="e">
        <f xml:space="preserve"> Time!#REF!</f>
        <v>#REF!</v>
      </c>
      <c r="BIL2" s="33" t="e">
        <f xml:space="preserve"> Time!#REF!</f>
        <v>#REF!</v>
      </c>
      <c r="BIM2" s="33" t="e">
        <f xml:space="preserve"> Time!#REF!</f>
        <v>#REF!</v>
      </c>
      <c r="BIN2" s="33" t="e">
        <f xml:space="preserve"> Time!#REF!</f>
        <v>#REF!</v>
      </c>
      <c r="BIO2" s="33" t="e">
        <f xml:space="preserve"> Time!#REF!</f>
        <v>#REF!</v>
      </c>
      <c r="BIP2" s="33" t="e">
        <f xml:space="preserve"> Time!#REF!</f>
        <v>#REF!</v>
      </c>
      <c r="BIQ2" s="33" t="e">
        <f xml:space="preserve"> Time!#REF!</f>
        <v>#REF!</v>
      </c>
      <c r="BIR2" s="33" t="e">
        <f xml:space="preserve"> Time!#REF!</f>
        <v>#REF!</v>
      </c>
      <c r="BIS2" s="33" t="e">
        <f xml:space="preserve"> Time!#REF!</f>
        <v>#REF!</v>
      </c>
      <c r="BIT2" s="33" t="e">
        <f xml:space="preserve"> Time!#REF!</f>
        <v>#REF!</v>
      </c>
      <c r="BIU2" s="33" t="e">
        <f xml:space="preserve"> Time!#REF!</f>
        <v>#REF!</v>
      </c>
      <c r="BIV2" s="33" t="e">
        <f xml:space="preserve"> Time!#REF!</f>
        <v>#REF!</v>
      </c>
      <c r="BIW2" s="33" t="e">
        <f xml:space="preserve"> Time!#REF!</f>
        <v>#REF!</v>
      </c>
      <c r="BIX2" s="33" t="e">
        <f xml:space="preserve"> Time!#REF!</f>
        <v>#REF!</v>
      </c>
      <c r="BIY2" s="33" t="e">
        <f xml:space="preserve"> Time!#REF!</f>
        <v>#REF!</v>
      </c>
      <c r="BIZ2" s="33" t="e">
        <f xml:space="preserve"> Time!#REF!</f>
        <v>#REF!</v>
      </c>
      <c r="BJA2" s="33" t="e">
        <f xml:space="preserve"> Time!#REF!</f>
        <v>#REF!</v>
      </c>
      <c r="BJB2" s="33" t="e">
        <f xml:space="preserve"> Time!#REF!</f>
        <v>#REF!</v>
      </c>
      <c r="BJC2" s="33" t="e">
        <f xml:space="preserve"> Time!#REF!</f>
        <v>#REF!</v>
      </c>
      <c r="BJD2" s="33" t="e">
        <f xml:space="preserve"> Time!#REF!</f>
        <v>#REF!</v>
      </c>
      <c r="BJE2" s="33" t="e">
        <f xml:space="preserve"> Time!#REF!</f>
        <v>#REF!</v>
      </c>
      <c r="BJF2" s="33" t="e">
        <f xml:space="preserve"> Time!#REF!</f>
        <v>#REF!</v>
      </c>
      <c r="BJG2" s="33" t="e">
        <f xml:space="preserve"> Time!#REF!</f>
        <v>#REF!</v>
      </c>
      <c r="BJH2" s="33" t="e">
        <f xml:space="preserve"> Time!#REF!</f>
        <v>#REF!</v>
      </c>
      <c r="BJI2" s="33" t="e">
        <f xml:space="preserve"> Time!#REF!</f>
        <v>#REF!</v>
      </c>
      <c r="BJJ2" s="33" t="e">
        <f xml:space="preserve"> Time!#REF!</f>
        <v>#REF!</v>
      </c>
      <c r="BJK2" s="33" t="e">
        <f xml:space="preserve"> Time!#REF!</f>
        <v>#REF!</v>
      </c>
      <c r="BJL2" s="33" t="e">
        <f xml:space="preserve"> Time!#REF!</f>
        <v>#REF!</v>
      </c>
      <c r="BJM2" s="33" t="e">
        <f xml:space="preserve"> Time!#REF!</f>
        <v>#REF!</v>
      </c>
      <c r="BJN2" s="33" t="e">
        <f xml:space="preserve"> Time!#REF!</f>
        <v>#REF!</v>
      </c>
      <c r="BJO2" s="33" t="e">
        <f xml:space="preserve"> Time!#REF!</f>
        <v>#REF!</v>
      </c>
      <c r="BJP2" s="33" t="e">
        <f xml:space="preserve"> Time!#REF!</f>
        <v>#REF!</v>
      </c>
      <c r="BJQ2" s="33" t="e">
        <f xml:space="preserve"> Time!#REF!</f>
        <v>#REF!</v>
      </c>
      <c r="BJR2" s="33" t="e">
        <f xml:space="preserve"> Time!#REF!</f>
        <v>#REF!</v>
      </c>
      <c r="BJS2" s="33" t="e">
        <f xml:space="preserve"> Time!#REF!</f>
        <v>#REF!</v>
      </c>
      <c r="BJT2" s="33" t="e">
        <f xml:space="preserve"> Time!#REF!</f>
        <v>#REF!</v>
      </c>
      <c r="BJU2" s="33" t="e">
        <f xml:space="preserve"> Time!#REF!</f>
        <v>#REF!</v>
      </c>
      <c r="BJV2" s="33" t="e">
        <f xml:space="preserve"> Time!#REF!</f>
        <v>#REF!</v>
      </c>
      <c r="BJW2" s="33" t="e">
        <f xml:space="preserve"> Time!#REF!</f>
        <v>#REF!</v>
      </c>
      <c r="BJX2" s="33" t="e">
        <f xml:space="preserve"> Time!#REF!</f>
        <v>#REF!</v>
      </c>
      <c r="BJY2" s="33" t="e">
        <f xml:space="preserve"> Time!#REF!</f>
        <v>#REF!</v>
      </c>
      <c r="BJZ2" s="33" t="e">
        <f xml:space="preserve"> Time!#REF!</f>
        <v>#REF!</v>
      </c>
      <c r="BKA2" s="33" t="e">
        <f xml:space="preserve"> Time!#REF!</f>
        <v>#REF!</v>
      </c>
      <c r="BKB2" s="33" t="e">
        <f xml:space="preserve"> Time!#REF!</f>
        <v>#REF!</v>
      </c>
      <c r="BKC2" s="33" t="e">
        <f xml:space="preserve"> Time!#REF!</f>
        <v>#REF!</v>
      </c>
      <c r="BKD2" s="33" t="e">
        <f xml:space="preserve"> Time!#REF!</f>
        <v>#REF!</v>
      </c>
      <c r="BKE2" s="33" t="e">
        <f xml:space="preserve"> Time!#REF!</f>
        <v>#REF!</v>
      </c>
      <c r="BKF2" s="33" t="e">
        <f xml:space="preserve"> Time!#REF!</f>
        <v>#REF!</v>
      </c>
      <c r="BKG2" s="33" t="e">
        <f xml:space="preserve"> Time!#REF!</f>
        <v>#REF!</v>
      </c>
      <c r="BKH2" s="33" t="e">
        <f xml:space="preserve"> Time!#REF!</f>
        <v>#REF!</v>
      </c>
      <c r="BKI2" s="33" t="e">
        <f xml:space="preserve"> Time!#REF!</f>
        <v>#REF!</v>
      </c>
      <c r="BKJ2" s="33" t="e">
        <f xml:space="preserve"> Time!#REF!</f>
        <v>#REF!</v>
      </c>
      <c r="BKK2" s="33" t="e">
        <f xml:space="preserve"> Time!#REF!</f>
        <v>#REF!</v>
      </c>
      <c r="BKL2" s="33" t="e">
        <f xml:space="preserve"> Time!#REF!</f>
        <v>#REF!</v>
      </c>
      <c r="BKM2" s="33" t="e">
        <f xml:space="preserve"> Time!#REF!</f>
        <v>#REF!</v>
      </c>
      <c r="BKN2" s="33" t="e">
        <f xml:space="preserve"> Time!#REF!</f>
        <v>#REF!</v>
      </c>
      <c r="BKO2" s="33" t="e">
        <f xml:space="preserve"> Time!#REF!</f>
        <v>#REF!</v>
      </c>
      <c r="BKP2" s="33" t="e">
        <f xml:space="preserve"> Time!#REF!</f>
        <v>#REF!</v>
      </c>
      <c r="BKQ2" s="33" t="e">
        <f xml:space="preserve"> Time!#REF!</f>
        <v>#REF!</v>
      </c>
      <c r="BKR2" s="33" t="e">
        <f xml:space="preserve"> Time!#REF!</f>
        <v>#REF!</v>
      </c>
      <c r="BKS2" s="33" t="e">
        <f xml:space="preserve"> Time!#REF!</f>
        <v>#REF!</v>
      </c>
      <c r="BKT2" s="33" t="e">
        <f xml:space="preserve"> Time!#REF!</f>
        <v>#REF!</v>
      </c>
      <c r="BKU2" s="33" t="e">
        <f xml:space="preserve"> Time!#REF!</f>
        <v>#REF!</v>
      </c>
      <c r="BKV2" s="33" t="e">
        <f xml:space="preserve"> Time!#REF!</f>
        <v>#REF!</v>
      </c>
      <c r="BKW2" s="33" t="e">
        <f xml:space="preserve"> Time!#REF!</f>
        <v>#REF!</v>
      </c>
      <c r="BKX2" s="33" t="e">
        <f xml:space="preserve"> Time!#REF!</f>
        <v>#REF!</v>
      </c>
      <c r="BKY2" s="33" t="e">
        <f xml:space="preserve"> Time!#REF!</f>
        <v>#REF!</v>
      </c>
      <c r="BKZ2" s="33" t="e">
        <f xml:space="preserve"> Time!#REF!</f>
        <v>#REF!</v>
      </c>
      <c r="BLA2" s="33" t="e">
        <f xml:space="preserve"> Time!#REF!</f>
        <v>#REF!</v>
      </c>
      <c r="BLB2" s="33" t="e">
        <f xml:space="preserve"> Time!#REF!</f>
        <v>#REF!</v>
      </c>
      <c r="BLC2" s="33" t="e">
        <f xml:space="preserve"> Time!#REF!</f>
        <v>#REF!</v>
      </c>
      <c r="BLD2" s="33" t="e">
        <f xml:space="preserve"> Time!#REF!</f>
        <v>#REF!</v>
      </c>
      <c r="BLE2" s="33" t="e">
        <f xml:space="preserve"> Time!#REF!</f>
        <v>#REF!</v>
      </c>
      <c r="BLF2" s="33" t="e">
        <f xml:space="preserve"> Time!#REF!</f>
        <v>#REF!</v>
      </c>
      <c r="BLG2" s="33" t="e">
        <f xml:space="preserve"> Time!#REF!</f>
        <v>#REF!</v>
      </c>
      <c r="BLH2" s="33" t="e">
        <f xml:space="preserve"> Time!#REF!</f>
        <v>#REF!</v>
      </c>
      <c r="BLI2" s="33" t="e">
        <f xml:space="preserve"> Time!#REF!</f>
        <v>#REF!</v>
      </c>
      <c r="BLJ2" s="33" t="e">
        <f xml:space="preserve"> Time!#REF!</f>
        <v>#REF!</v>
      </c>
      <c r="BLK2" s="33" t="e">
        <f xml:space="preserve"> Time!#REF!</f>
        <v>#REF!</v>
      </c>
      <c r="BLL2" s="33" t="e">
        <f xml:space="preserve"> Time!#REF!</f>
        <v>#REF!</v>
      </c>
      <c r="BLM2" s="33" t="e">
        <f xml:space="preserve"> Time!#REF!</f>
        <v>#REF!</v>
      </c>
      <c r="BLN2" s="33" t="e">
        <f xml:space="preserve"> Time!#REF!</f>
        <v>#REF!</v>
      </c>
      <c r="BLO2" s="33" t="e">
        <f xml:space="preserve"> Time!#REF!</f>
        <v>#REF!</v>
      </c>
      <c r="BLP2" s="33" t="e">
        <f xml:space="preserve"> Time!#REF!</f>
        <v>#REF!</v>
      </c>
      <c r="BLQ2" s="33" t="e">
        <f xml:space="preserve"> Time!#REF!</f>
        <v>#REF!</v>
      </c>
      <c r="BLR2" s="33" t="e">
        <f xml:space="preserve"> Time!#REF!</f>
        <v>#REF!</v>
      </c>
      <c r="BLS2" s="33" t="e">
        <f xml:space="preserve"> Time!#REF!</f>
        <v>#REF!</v>
      </c>
      <c r="BLT2" s="33" t="e">
        <f xml:space="preserve"> Time!#REF!</f>
        <v>#REF!</v>
      </c>
      <c r="BLU2" s="33" t="e">
        <f xml:space="preserve"> Time!#REF!</f>
        <v>#REF!</v>
      </c>
      <c r="BLV2" s="33" t="e">
        <f xml:space="preserve"> Time!#REF!</f>
        <v>#REF!</v>
      </c>
      <c r="BLW2" s="33" t="e">
        <f xml:space="preserve"> Time!#REF!</f>
        <v>#REF!</v>
      </c>
      <c r="BLX2" s="33" t="e">
        <f xml:space="preserve"> Time!#REF!</f>
        <v>#REF!</v>
      </c>
      <c r="BLY2" s="33" t="e">
        <f xml:space="preserve"> Time!#REF!</f>
        <v>#REF!</v>
      </c>
      <c r="BLZ2" s="33" t="e">
        <f xml:space="preserve"> Time!#REF!</f>
        <v>#REF!</v>
      </c>
      <c r="BMA2" s="33" t="e">
        <f xml:space="preserve"> Time!#REF!</f>
        <v>#REF!</v>
      </c>
      <c r="BMB2" s="33" t="e">
        <f xml:space="preserve"> Time!#REF!</f>
        <v>#REF!</v>
      </c>
      <c r="BMC2" s="33" t="e">
        <f xml:space="preserve"> Time!#REF!</f>
        <v>#REF!</v>
      </c>
      <c r="BMD2" s="33" t="e">
        <f xml:space="preserve"> Time!#REF!</f>
        <v>#REF!</v>
      </c>
      <c r="BME2" s="33" t="e">
        <f xml:space="preserve"> Time!#REF!</f>
        <v>#REF!</v>
      </c>
      <c r="BMF2" s="33" t="e">
        <f xml:space="preserve"> Time!#REF!</f>
        <v>#REF!</v>
      </c>
      <c r="BMG2" s="33" t="e">
        <f xml:space="preserve"> Time!#REF!</f>
        <v>#REF!</v>
      </c>
      <c r="BMH2" s="33" t="e">
        <f xml:space="preserve"> Time!#REF!</f>
        <v>#REF!</v>
      </c>
      <c r="BMI2" s="33" t="e">
        <f xml:space="preserve"> Time!#REF!</f>
        <v>#REF!</v>
      </c>
      <c r="BMJ2" s="33" t="e">
        <f xml:space="preserve"> Time!#REF!</f>
        <v>#REF!</v>
      </c>
      <c r="BMK2" s="33" t="e">
        <f xml:space="preserve"> Time!#REF!</f>
        <v>#REF!</v>
      </c>
      <c r="BML2" s="33" t="e">
        <f xml:space="preserve"> Time!#REF!</f>
        <v>#REF!</v>
      </c>
      <c r="BMM2" s="33" t="e">
        <f xml:space="preserve"> Time!#REF!</f>
        <v>#REF!</v>
      </c>
      <c r="BMN2" s="33" t="e">
        <f xml:space="preserve"> Time!#REF!</f>
        <v>#REF!</v>
      </c>
      <c r="BMO2" s="33" t="e">
        <f xml:space="preserve"> Time!#REF!</f>
        <v>#REF!</v>
      </c>
      <c r="BMP2" s="33" t="e">
        <f xml:space="preserve"> Time!#REF!</f>
        <v>#REF!</v>
      </c>
      <c r="BMQ2" s="33" t="e">
        <f xml:space="preserve"> Time!#REF!</f>
        <v>#REF!</v>
      </c>
      <c r="BMR2" s="33" t="e">
        <f xml:space="preserve"> Time!#REF!</f>
        <v>#REF!</v>
      </c>
      <c r="BMS2" s="33" t="e">
        <f xml:space="preserve"> Time!#REF!</f>
        <v>#REF!</v>
      </c>
      <c r="BMT2" s="33" t="e">
        <f xml:space="preserve"> Time!#REF!</f>
        <v>#REF!</v>
      </c>
      <c r="BMU2" s="33" t="e">
        <f xml:space="preserve"> Time!#REF!</f>
        <v>#REF!</v>
      </c>
      <c r="BMV2" s="33" t="e">
        <f xml:space="preserve"> Time!#REF!</f>
        <v>#REF!</v>
      </c>
      <c r="BMW2" s="33" t="e">
        <f xml:space="preserve"> Time!#REF!</f>
        <v>#REF!</v>
      </c>
      <c r="BMX2" s="33" t="e">
        <f xml:space="preserve"> Time!#REF!</f>
        <v>#REF!</v>
      </c>
      <c r="BMY2" s="33" t="e">
        <f xml:space="preserve"> Time!#REF!</f>
        <v>#REF!</v>
      </c>
      <c r="BMZ2" s="33" t="e">
        <f xml:space="preserve"> Time!#REF!</f>
        <v>#REF!</v>
      </c>
      <c r="BNA2" s="33" t="e">
        <f xml:space="preserve"> Time!#REF!</f>
        <v>#REF!</v>
      </c>
      <c r="BNB2" s="33" t="e">
        <f xml:space="preserve"> Time!#REF!</f>
        <v>#REF!</v>
      </c>
      <c r="BNC2" s="33" t="e">
        <f xml:space="preserve"> Time!#REF!</f>
        <v>#REF!</v>
      </c>
      <c r="BND2" s="33" t="e">
        <f xml:space="preserve"> Time!#REF!</f>
        <v>#REF!</v>
      </c>
      <c r="BNE2" s="33" t="e">
        <f xml:space="preserve"> Time!#REF!</f>
        <v>#REF!</v>
      </c>
      <c r="BNF2" s="33" t="e">
        <f xml:space="preserve"> Time!#REF!</f>
        <v>#REF!</v>
      </c>
      <c r="BNG2" s="33" t="e">
        <f xml:space="preserve"> Time!#REF!</f>
        <v>#REF!</v>
      </c>
      <c r="BNH2" s="33" t="e">
        <f xml:space="preserve"> Time!#REF!</f>
        <v>#REF!</v>
      </c>
      <c r="BNI2" s="33" t="e">
        <f xml:space="preserve"> Time!#REF!</f>
        <v>#REF!</v>
      </c>
      <c r="BNJ2" s="33" t="e">
        <f xml:space="preserve"> Time!#REF!</f>
        <v>#REF!</v>
      </c>
      <c r="BNK2" s="33" t="e">
        <f xml:space="preserve"> Time!#REF!</f>
        <v>#REF!</v>
      </c>
      <c r="BNL2" s="33" t="e">
        <f xml:space="preserve"> Time!#REF!</f>
        <v>#REF!</v>
      </c>
      <c r="BNM2" s="33" t="e">
        <f xml:space="preserve"> Time!#REF!</f>
        <v>#REF!</v>
      </c>
      <c r="BNN2" s="33" t="e">
        <f xml:space="preserve"> Time!#REF!</f>
        <v>#REF!</v>
      </c>
      <c r="BNO2" s="33" t="e">
        <f xml:space="preserve"> Time!#REF!</f>
        <v>#REF!</v>
      </c>
      <c r="BNP2" s="33" t="e">
        <f xml:space="preserve"> Time!#REF!</f>
        <v>#REF!</v>
      </c>
      <c r="BNQ2" s="33" t="e">
        <f xml:space="preserve"> Time!#REF!</f>
        <v>#REF!</v>
      </c>
      <c r="BNR2" s="33" t="e">
        <f xml:space="preserve"> Time!#REF!</f>
        <v>#REF!</v>
      </c>
      <c r="BNS2" s="33" t="e">
        <f xml:space="preserve"> Time!#REF!</f>
        <v>#REF!</v>
      </c>
      <c r="BNT2" s="33" t="e">
        <f xml:space="preserve"> Time!#REF!</f>
        <v>#REF!</v>
      </c>
      <c r="BNU2" s="33" t="e">
        <f xml:space="preserve"> Time!#REF!</f>
        <v>#REF!</v>
      </c>
      <c r="BNV2" s="33" t="e">
        <f xml:space="preserve"> Time!#REF!</f>
        <v>#REF!</v>
      </c>
      <c r="BNW2" s="33" t="e">
        <f xml:space="preserve"> Time!#REF!</f>
        <v>#REF!</v>
      </c>
      <c r="BNX2" s="33" t="e">
        <f xml:space="preserve"> Time!#REF!</f>
        <v>#REF!</v>
      </c>
      <c r="BNY2" s="33" t="e">
        <f xml:space="preserve"> Time!#REF!</f>
        <v>#REF!</v>
      </c>
      <c r="BNZ2" s="33" t="e">
        <f xml:space="preserve"> Time!#REF!</f>
        <v>#REF!</v>
      </c>
      <c r="BOA2" s="33" t="e">
        <f xml:space="preserve"> Time!#REF!</f>
        <v>#REF!</v>
      </c>
      <c r="BOB2" s="33" t="e">
        <f xml:space="preserve"> Time!#REF!</f>
        <v>#REF!</v>
      </c>
      <c r="BOC2" s="33" t="e">
        <f xml:space="preserve"> Time!#REF!</f>
        <v>#REF!</v>
      </c>
      <c r="BOD2" s="33" t="e">
        <f xml:space="preserve"> Time!#REF!</f>
        <v>#REF!</v>
      </c>
      <c r="BOE2" s="33" t="e">
        <f xml:space="preserve"> Time!#REF!</f>
        <v>#REF!</v>
      </c>
      <c r="BOF2" s="33" t="e">
        <f xml:space="preserve"> Time!#REF!</f>
        <v>#REF!</v>
      </c>
      <c r="BOG2" s="33" t="e">
        <f xml:space="preserve"> Time!#REF!</f>
        <v>#REF!</v>
      </c>
      <c r="BOH2" s="33" t="e">
        <f xml:space="preserve"> Time!#REF!</f>
        <v>#REF!</v>
      </c>
      <c r="BOI2" s="33" t="e">
        <f xml:space="preserve"> Time!#REF!</f>
        <v>#REF!</v>
      </c>
      <c r="BOJ2" s="33" t="e">
        <f xml:space="preserve"> Time!#REF!</f>
        <v>#REF!</v>
      </c>
      <c r="BOK2" s="33" t="e">
        <f xml:space="preserve"> Time!#REF!</f>
        <v>#REF!</v>
      </c>
      <c r="BOL2" s="33" t="e">
        <f xml:space="preserve"> Time!#REF!</f>
        <v>#REF!</v>
      </c>
      <c r="BOM2" s="33" t="e">
        <f xml:space="preserve"> Time!#REF!</f>
        <v>#REF!</v>
      </c>
      <c r="BON2" s="33" t="e">
        <f xml:space="preserve"> Time!#REF!</f>
        <v>#REF!</v>
      </c>
      <c r="BOO2" s="33" t="e">
        <f xml:space="preserve"> Time!#REF!</f>
        <v>#REF!</v>
      </c>
      <c r="BOP2" s="33" t="e">
        <f xml:space="preserve"> Time!#REF!</f>
        <v>#REF!</v>
      </c>
      <c r="BOQ2" s="33" t="e">
        <f xml:space="preserve"> Time!#REF!</f>
        <v>#REF!</v>
      </c>
      <c r="BOR2" s="33" t="e">
        <f xml:space="preserve"> Time!#REF!</f>
        <v>#REF!</v>
      </c>
      <c r="BOS2" s="33" t="e">
        <f xml:space="preserve"> Time!#REF!</f>
        <v>#REF!</v>
      </c>
      <c r="BOT2" s="33" t="e">
        <f xml:space="preserve"> Time!#REF!</f>
        <v>#REF!</v>
      </c>
      <c r="BOU2" s="33" t="e">
        <f xml:space="preserve"> Time!#REF!</f>
        <v>#REF!</v>
      </c>
      <c r="BOV2" s="33" t="e">
        <f xml:space="preserve"> Time!#REF!</f>
        <v>#REF!</v>
      </c>
      <c r="BOW2" s="33" t="e">
        <f xml:space="preserve"> Time!#REF!</f>
        <v>#REF!</v>
      </c>
      <c r="BOX2" s="33" t="e">
        <f xml:space="preserve"> Time!#REF!</f>
        <v>#REF!</v>
      </c>
      <c r="BOY2" s="33" t="e">
        <f xml:space="preserve"> Time!#REF!</f>
        <v>#REF!</v>
      </c>
      <c r="BOZ2" s="33" t="e">
        <f xml:space="preserve"> Time!#REF!</f>
        <v>#REF!</v>
      </c>
      <c r="BPA2" s="33" t="e">
        <f xml:space="preserve"> Time!#REF!</f>
        <v>#REF!</v>
      </c>
      <c r="BPB2" s="33" t="e">
        <f xml:space="preserve"> Time!#REF!</f>
        <v>#REF!</v>
      </c>
      <c r="BPC2" s="33" t="e">
        <f xml:space="preserve"> Time!#REF!</f>
        <v>#REF!</v>
      </c>
      <c r="BPD2" s="33" t="e">
        <f xml:space="preserve"> Time!#REF!</f>
        <v>#REF!</v>
      </c>
      <c r="BPE2" s="33" t="e">
        <f xml:space="preserve"> Time!#REF!</f>
        <v>#REF!</v>
      </c>
      <c r="BPF2" s="33" t="e">
        <f xml:space="preserve"> Time!#REF!</f>
        <v>#REF!</v>
      </c>
      <c r="BPG2" s="33" t="e">
        <f xml:space="preserve"> Time!#REF!</f>
        <v>#REF!</v>
      </c>
      <c r="BPH2" s="33" t="e">
        <f xml:space="preserve"> Time!#REF!</f>
        <v>#REF!</v>
      </c>
      <c r="BPI2" s="33" t="e">
        <f xml:space="preserve"> Time!#REF!</f>
        <v>#REF!</v>
      </c>
      <c r="BPJ2" s="33" t="e">
        <f xml:space="preserve"> Time!#REF!</f>
        <v>#REF!</v>
      </c>
      <c r="BPK2" s="33" t="e">
        <f xml:space="preserve"> Time!#REF!</f>
        <v>#REF!</v>
      </c>
      <c r="BPL2" s="33" t="e">
        <f xml:space="preserve"> Time!#REF!</f>
        <v>#REF!</v>
      </c>
      <c r="BPM2" s="33" t="e">
        <f xml:space="preserve"> Time!#REF!</f>
        <v>#REF!</v>
      </c>
      <c r="BPN2" s="33" t="e">
        <f xml:space="preserve"> Time!#REF!</f>
        <v>#REF!</v>
      </c>
      <c r="BPO2" s="33" t="e">
        <f xml:space="preserve"> Time!#REF!</f>
        <v>#REF!</v>
      </c>
      <c r="BPP2" s="33" t="e">
        <f xml:space="preserve"> Time!#REF!</f>
        <v>#REF!</v>
      </c>
      <c r="BPQ2" s="33" t="e">
        <f xml:space="preserve"> Time!#REF!</f>
        <v>#REF!</v>
      </c>
      <c r="BPR2" s="33" t="e">
        <f xml:space="preserve"> Time!#REF!</f>
        <v>#REF!</v>
      </c>
      <c r="BPS2" s="33" t="e">
        <f xml:space="preserve"> Time!#REF!</f>
        <v>#REF!</v>
      </c>
      <c r="BPT2" s="33" t="e">
        <f xml:space="preserve"> Time!#REF!</f>
        <v>#REF!</v>
      </c>
      <c r="BPU2" s="33" t="e">
        <f xml:space="preserve"> Time!#REF!</f>
        <v>#REF!</v>
      </c>
      <c r="BPV2" s="33" t="e">
        <f xml:space="preserve"> Time!#REF!</f>
        <v>#REF!</v>
      </c>
      <c r="BPW2" s="33" t="e">
        <f xml:space="preserve"> Time!#REF!</f>
        <v>#REF!</v>
      </c>
      <c r="BPX2" s="33" t="e">
        <f xml:space="preserve"> Time!#REF!</f>
        <v>#REF!</v>
      </c>
      <c r="BPY2" s="33" t="e">
        <f xml:space="preserve"> Time!#REF!</f>
        <v>#REF!</v>
      </c>
      <c r="BPZ2" s="33" t="e">
        <f xml:space="preserve"> Time!#REF!</f>
        <v>#REF!</v>
      </c>
      <c r="BQA2" s="33" t="e">
        <f xml:space="preserve"> Time!#REF!</f>
        <v>#REF!</v>
      </c>
      <c r="BQB2" s="33" t="e">
        <f xml:space="preserve"> Time!#REF!</f>
        <v>#REF!</v>
      </c>
      <c r="BQC2" s="33" t="e">
        <f xml:space="preserve"> Time!#REF!</f>
        <v>#REF!</v>
      </c>
      <c r="BQD2" s="33" t="e">
        <f xml:space="preserve"> Time!#REF!</f>
        <v>#REF!</v>
      </c>
      <c r="BQE2" s="33" t="e">
        <f xml:space="preserve"> Time!#REF!</f>
        <v>#REF!</v>
      </c>
      <c r="BQF2" s="33" t="e">
        <f xml:space="preserve"> Time!#REF!</f>
        <v>#REF!</v>
      </c>
      <c r="BQG2" s="33" t="e">
        <f xml:space="preserve"> Time!#REF!</f>
        <v>#REF!</v>
      </c>
      <c r="BQH2" s="33" t="e">
        <f xml:space="preserve"> Time!#REF!</f>
        <v>#REF!</v>
      </c>
      <c r="BQI2" s="33" t="e">
        <f xml:space="preserve"> Time!#REF!</f>
        <v>#REF!</v>
      </c>
      <c r="BQJ2" s="33" t="e">
        <f xml:space="preserve"> Time!#REF!</f>
        <v>#REF!</v>
      </c>
      <c r="BQK2" s="33" t="e">
        <f xml:space="preserve"> Time!#REF!</f>
        <v>#REF!</v>
      </c>
      <c r="BQL2" s="33" t="e">
        <f xml:space="preserve"> Time!#REF!</f>
        <v>#REF!</v>
      </c>
      <c r="BQM2" s="33" t="e">
        <f xml:space="preserve"> Time!#REF!</f>
        <v>#REF!</v>
      </c>
      <c r="BQN2" s="33" t="e">
        <f xml:space="preserve"> Time!#REF!</f>
        <v>#REF!</v>
      </c>
      <c r="BQO2" s="33" t="e">
        <f xml:space="preserve"> Time!#REF!</f>
        <v>#REF!</v>
      </c>
      <c r="BQP2" s="33" t="e">
        <f xml:space="preserve"> Time!#REF!</f>
        <v>#REF!</v>
      </c>
      <c r="BQQ2" s="33" t="e">
        <f xml:space="preserve"> Time!#REF!</f>
        <v>#REF!</v>
      </c>
      <c r="BQR2" s="33" t="e">
        <f xml:space="preserve"> Time!#REF!</f>
        <v>#REF!</v>
      </c>
      <c r="BQS2" s="33" t="e">
        <f xml:space="preserve"> Time!#REF!</f>
        <v>#REF!</v>
      </c>
      <c r="BQT2" s="33" t="e">
        <f xml:space="preserve"> Time!#REF!</f>
        <v>#REF!</v>
      </c>
      <c r="BQU2" s="33" t="e">
        <f xml:space="preserve"> Time!#REF!</f>
        <v>#REF!</v>
      </c>
      <c r="BQV2" s="33" t="e">
        <f xml:space="preserve"> Time!#REF!</f>
        <v>#REF!</v>
      </c>
      <c r="BQW2" s="33" t="e">
        <f xml:space="preserve"> Time!#REF!</f>
        <v>#REF!</v>
      </c>
      <c r="BQX2" s="33" t="e">
        <f xml:space="preserve"> Time!#REF!</f>
        <v>#REF!</v>
      </c>
      <c r="BQY2" s="33" t="e">
        <f xml:space="preserve"> Time!#REF!</f>
        <v>#REF!</v>
      </c>
      <c r="BQZ2" s="33" t="e">
        <f xml:space="preserve"> Time!#REF!</f>
        <v>#REF!</v>
      </c>
      <c r="BRA2" s="33" t="e">
        <f xml:space="preserve"> Time!#REF!</f>
        <v>#REF!</v>
      </c>
      <c r="BRB2" s="33" t="e">
        <f xml:space="preserve"> Time!#REF!</f>
        <v>#REF!</v>
      </c>
      <c r="BRC2" s="33" t="e">
        <f xml:space="preserve"> Time!#REF!</f>
        <v>#REF!</v>
      </c>
      <c r="BRD2" s="33" t="e">
        <f xml:space="preserve"> Time!#REF!</f>
        <v>#REF!</v>
      </c>
      <c r="BRE2" s="33" t="e">
        <f xml:space="preserve"> Time!#REF!</f>
        <v>#REF!</v>
      </c>
      <c r="BRF2" s="33" t="e">
        <f xml:space="preserve"> Time!#REF!</f>
        <v>#REF!</v>
      </c>
      <c r="BRG2" s="33" t="e">
        <f xml:space="preserve"> Time!#REF!</f>
        <v>#REF!</v>
      </c>
      <c r="BRH2" s="33" t="e">
        <f xml:space="preserve"> Time!#REF!</f>
        <v>#REF!</v>
      </c>
      <c r="BRI2" s="33" t="e">
        <f xml:space="preserve"> Time!#REF!</f>
        <v>#REF!</v>
      </c>
      <c r="BRJ2" s="33" t="e">
        <f xml:space="preserve"> Time!#REF!</f>
        <v>#REF!</v>
      </c>
      <c r="BRK2" s="33" t="e">
        <f xml:space="preserve"> Time!#REF!</f>
        <v>#REF!</v>
      </c>
      <c r="BRL2" s="33" t="e">
        <f xml:space="preserve"> Time!#REF!</f>
        <v>#REF!</v>
      </c>
      <c r="BRM2" s="33" t="e">
        <f xml:space="preserve"> Time!#REF!</f>
        <v>#REF!</v>
      </c>
      <c r="BRN2" s="33" t="e">
        <f xml:space="preserve"> Time!#REF!</f>
        <v>#REF!</v>
      </c>
      <c r="BRO2" s="33" t="e">
        <f xml:space="preserve"> Time!#REF!</f>
        <v>#REF!</v>
      </c>
      <c r="BRP2" s="33" t="e">
        <f xml:space="preserve"> Time!#REF!</f>
        <v>#REF!</v>
      </c>
      <c r="BRQ2" s="33" t="e">
        <f xml:space="preserve"> Time!#REF!</f>
        <v>#REF!</v>
      </c>
      <c r="BRR2" s="33" t="e">
        <f xml:space="preserve"> Time!#REF!</f>
        <v>#REF!</v>
      </c>
      <c r="BRS2" s="33" t="e">
        <f xml:space="preserve"> Time!#REF!</f>
        <v>#REF!</v>
      </c>
      <c r="BRT2" s="33" t="e">
        <f xml:space="preserve"> Time!#REF!</f>
        <v>#REF!</v>
      </c>
      <c r="BRU2" s="33" t="e">
        <f xml:space="preserve"> Time!#REF!</f>
        <v>#REF!</v>
      </c>
      <c r="BRV2" s="33" t="e">
        <f xml:space="preserve"> Time!#REF!</f>
        <v>#REF!</v>
      </c>
      <c r="BRW2" s="33" t="e">
        <f xml:space="preserve"> Time!#REF!</f>
        <v>#REF!</v>
      </c>
      <c r="BRX2" s="33" t="e">
        <f xml:space="preserve"> Time!#REF!</f>
        <v>#REF!</v>
      </c>
      <c r="BRY2" s="33" t="e">
        <f xml:space="preserve"> Time!#REF!</f>
        <v>#REF!</v>
      </c>
      <c r="BRZ2" s="33" t="e">
        <f xml:space="preserve"> Time!#REF!</f>
        <v>#REF!</v>
      </c>
      <c r="BSA2" s="33" t="e">
        <f xml:space="preserve"> Time!#REF!</f>
        <v>#REF!</v>
      </c>
      <c r="BSB2" s="33" t="e">
        <f xml:space="preserve"> Time!#REF!</f>
        <v>#REF!</v>
      </c>
      <c r="BSC2" s="33" t="e">
        <f xml:space="preserve"> Time!#REF!</f>
        <v>#REF!</v>
      </c>
      <c r="BSD2" s="33" t="e">
        <f xml:space="preserve"> Time!#REF!</f>
        <v>#REF!</v>
      </c>
      <c r="BSE2" s="33" t="e">
        <f xml:space="preserve"> Time!#REF!</f>
        <v>#REF!</v>
      </c>
      <c r="BSF2" s="33" t="e">
        <f xml:space="preserve"> Time!#REF!</f>
        <v>#REF!</v>
      </c>
      <c r="BSG2" s="33" t="e">
        <f xml:space="preserve"> Time!#REF!</f>
        <v>#REF!</v>
      </c>
      <c r="BSH2" s="33" t="e">
        <f xml:space="preserve"> Time!#REF!</f>
        <v>#REF!</v>
      </c>
      <c r="BSI2" s="33" t="e">
        <f xml:space="preserve"> Time!#REF!</f>
        <v>#REF!</v>
      </c>
      <c r="BSJ2" s="33" t="e">
        <f xml:space="preserve"> Time!#REF!</f>
        <v>#REF!</v>
      </c>
      <c r="BSK2" s="33" t="e">
        <f xml:space="preserve"> Time!#REF!</f>
        <v>#REF!</v>
      </c>
      <c r="BSL2" s="33" t="e">
        <f xml:space="preserve"> Time!#REF!</f>
        <v>#REF!</v>
      </c>
      <c r="BSM2" s="33" t="e">
        <f xml:space="preserve"> Time!#REF!</f>
        <v>#REF!</v>
      </c>
      <c r="BSN2" s="33" t="e">
        <f xml:space="preserve"> Time!#REF!</f>
        <v>#REF!</v>
      </c>
      <c r="BSO2" s="33" t="e">
        <f xml:space="preserve"> Time!#REF!</f>
        <v>#REF!</v>
      </c>
      <c r="BSP2" s="33" t="e">
        <f xml:space="preserve"> Time!#REF!</f>
        <v>#REF!</v>
      </c>
      <c r="BSQ2" s="33" t="e">
        <f xml:space="preserve"> Time!#REF!</f>
        <v>#REF!</v>
      </c>
      <c r="BSR2" s="33" t="e">
        <f xml:space="preserve"> Time!#REF!</f>
        <v>#REF!</v>
      </c>
      <c r="BSS2" s="33" t="e">
        <f xml:space="preserve"> Time!#REF!</f>
        <v>#REF!</v>
      </c>
      <c r="BST2" s="33" t="e">
        <f xml:space="preserve"> Time!#REF!</f>
        <v>#REF!</v>
      </c>
      <c r="BSU2" s="33" t="e">
        <f xml:space="preserve"> Time!#REF!</f>
        <v>#REF!</v>
      </c>
      <c r="BSV2" s="33" t="e">
        <f xml:space="preserve"> Time!#REF!</f>
        <v>#REF!</v>
      </c>
      <c r="BSW2" s="33" t="e">
        <f xml:space="preserve"> Time!#REF!</f>
        <v>#REF!</v>
      </c>
      <c r="BSX2" s="33" t="e">
        <f xml:space="preserve"> Time!#REF!</f>
        <v>#REF!</v>
      </c>
      <c r="BSY2" s="33" t="e">
        <f xml:space="preserve"> Time!#REF!</f>
        <v>#REF!</v>
      </c>
      <c r="BSZ2" s="33" t="e">
        <f xml:space="preserve"> Time!#REF!</f>
        <v>#REF!</v>
      </c>
      <c r="BTA2" s="33" t="e">
        <f xml:space="preserve"> Time!#REF!</f>
        <v>#REF!</v>
      </c>
      <c r="BTB2" s="33" t="e">
        <f xml:space="preserve"> Time!#REF!</f>
        <v>#REF!</v>
      </c>
      <c r="BTC2" s="33" t="e">
        <f xml:space="preserve"> Time!#REF!</f>
        <v>#REF!</v>
      </c>
      <c r="BTD2" s="33" t="e">
        <f xml:space="preserve"> Time!#REF!</f>
        <v>#REF!</v>
      </c>
      <c r="BTE2" s="33" t="e">
        <f xml:space="preserve"> Time!#REF!</f>
        <v>#REF!</v>
      </c>
      <c r="BTF2" s="33" t="e">
        <f xml:space="preserve"> Time!#REF!</f>
        <v>#REF!</v>
      </c>
      <c r="BTG2" s="33" t="e">
        <f xml:space="preserve"> Time!#REF!</f>
        <v>#REF!</v>
      </c>
      <c r="BTH2" s="33" t="e">
        <f xml:space="preserve"> Time!#REF!</f>
        <v>#REF!</v>
      </c>
      <c r="BTI2" s="33" t="e">
        <f xml:space="preserve"> Time!#REF!</f>
        <v>#REF!</v>
      </c>
      <c r="BTJ2" s="33" t="e">
        <f xml:space="preserve"> Time!#REF!</f>
        <v>#REF!</v>
      </c>
      <c r="BTK2" s="33" t="e">
        <f xml:space="preserve"> Time!#REF!</f>
        <v>#REF!</v>
      </c>
      <c r="BTL2" s="33" t="e">
        <f xml:space="preserve"> Time!#REF!</f>
        <v>#REF!</v>
      </c>
      <c r="BTM2" s="33" t="e">
        <f xml:space="preserve"> Time!#REF!</f>
        <v>#REF!</v>
      </c>
      <c r="BTN2" s="33" t="e">
        <f xml:space="preserve"> Time!#REF!</f>
        <v>#REF!</v>
      </c>
      <c r="BTO2" s="33" t="e">
        <f xml:space="preserve"> Time!#REF!</f>
        <v>#REF!</v>
      </c>
      <c r="BTP2" s="33" t="e">
        <f xml:space="preserve"> Time!#REF!</f>
        <v>#REF!</v>
      </c>
      <c r="BTQ2" s="33" t="e">
        <f xml:space="preserve"> Time!#REF!</f>
        <v>#REF!</v>
      </c>
      <c r="BTR2" s="33" t="e">
        <f xml:space="preserve"> Time!#REF!</f>
        <v>#REF!</v>
      </c>
      <c r="BTS2" s="33" t="e">
        <f xml:space="preserve"> Time!#REF!</f>
        <v>#REF!</v>
      </c>
      <c r="BTT2" s="33" t="e">
        <f xml:space="preserve"> Time!#REF!</f>
        <v>#REF!</v>
      </c>
      <c r="BTU2" s="33" t="e">
        <f xml:space="preserve"> Time!#REF!</f>
        <v>#REF!</v>
      </c>
      <c r="BTV2" s="33" t="e">
        <f xml:space="preserve"> Time!#REF!</f>
        <v>#REF!</v>
      </c>
      <c r="BTW2" s="33" t="e">
        <f xml:space="preserve"> Time!#REF!</f>
        <v>#REF!</v>
      </c>
      <c r="BTX2" s="33" t="e">
        <f xml:space="preserve"> Time!#REF!</f>
        <v>#REF!</v>
      </c>
      <c r="BTY2" s="33" t="e">
        <f xml:space="preserve"> Time!#REF!</f>
        <v>#REF!</v>
      </c>
      <c r="BTZ2" s="33" t="e">
        <f xml:space="preserve"> Time!#REF!</f>
        <v>#REF!</v>
      </c>
      <c r="BUA2" s="33" t="e">
        <f xml:space="preserve"> Time!#REF!</f>
        <v>#REF!</v>
      </c>
      <c r="BUB2" s="33" t="e">
        <f xml:space="preserve"> Time!#REF!</f>
        <v>#REF!</v>
      </c>
      <c r="BUC2" s="33" t="e">
        <f xml:space="preserve"> Time!#REF!</f>
        <v>#REF!</v>
      </c>
      <c r="BUD2" s="33" t="e">
        <f xml:space="preserve"> Time!#REF!</f>
        <v>#REF!</v>
      </c>
      <c r="BUE2" s="33" t="e">
        <f xml:space="preserve"> Time!#REF!</f>
        <v>#REF!</v>
      </c>
      <c r="BUF2" s="33" t="e">
        <f xml:space="preserve"> Time!#REF!</f>
        <v>#REF!</v>
      </c>
      <c r="BUG2" s="33" t="e">
        <f xml:space="preserve"> Time!#REF!</f>
        <v>#REF!</v>
      </c>
      <c r="BUH2" s="33" t="e">
        <f xml:space="preserve"> Time!#REF!</f>
        <v>#REF!</v>
      </c>
      <c r="BUI2" s="33" t="e">
        <f xml:space="preserve"> Time!#REF!</f>
        <v>#REF!</v>
      </c>
      <c r="BUJ2" s="33" t="e">
        <f xml:space="preserve"> Time!#REF!</f>
        <v>#REF!</v>
      </c>
      <c r="BUK2" s="33" t="e">
        <f xml:space="preserve"> Time!#REF!</f>
        <v>#REF!</v>
      </c>
      <c r="BUL2" s="33" t="e">
        <f xml:space="preserve"> Time!#REF!</f>
        <v>#REF!</v>
      </c>
      <c r="BUM2" s="33" t="e">
        <f xml:space="preserve"> Time!#REF!</f>
        <v>#REF!</v>
      </c>
      <c r="BUN2" s="33" t="e">
        <f xml:space="preserve"> Time!#REF!</f>
        <v>#REF!</v>
      </c>
      <c r="BUO2" s="33" t="e">
        <f xml:space="preserve"> Time!#REF!</f>
        <v>#REF!</v>
      </c>
      <c r="BUP2" s="33" t="e">
        <f xml:space="preserve"> Time!#REF!</f>
        <v>#REF!</v>
      </c>
      <c r="BUQ2" s="33" t="e">
        <f xml:space="preserve"> Time!#REF!</f>
        <v>#REF!</v>
      </c>
      <c r="BUR2" s="33" t="e">
        <f xml:space="preserve"> Time!#REF!</f>
        <v>#REF!</v>
      </c>
      <c r="BUS2" s="33" t="e">
        <f xml:space="preserve"> Time!#REF!</f>
        <v>#REF!</v>
      </c>
      <c r="BUT2" s="33" t="e">
        <f xml:space="preserve"> Time!#REF!</f>
        <v>#REF!</v>
      </c>
      <c r="BUU2" s="33" t="e">
        <f xml:space="preserve"> Time!#REF!</f>
        <v>#REF!</v>
      </c>
      <c r="BUV2" s="33" t="e">
        <f xml:space="preserve"> Time!#REF!</f>
        <v>#REF!</v>
      </c>
      <c r="BUW2" s="33" t="e">
        <f xml:space="preserve"> Time!#REF!</f>
        <v>#REF!</v>
      </c>
      <c r="BUX2" s="33" t="e">
        <f xml:space="preserve"> Time!#REF!</f>
        <v>#REF!</v>
      </c>
      <c r="BUY2" s="33" t="e">
        <f xml:space="preserve"> Time!#REF!</f>
        <v>#REF!</v>
      </c>
      <c r="BUZ2" s="33" t="e">
        <f xml:space="preserve"> Time!#REF!</f>
        <v>#REF!</v>
      </c>
      <c r="BVA2" s="33" t="e">
        <f xml:space="preserve"> Time!#REF!</f>
        <v>#REF!</v>
      </c>
      <c r="BVB2" s="33" t="e">
        <f xml:space="preserve"> Time!#REF!</f>
        <v>#REF!</v>
      </c>
      <c r="BVC2" s="33" t="e">
        <f xml:space="preserve"> Time!#REF!</f>
        <v>#REF!</v>
      </c>
      <c r="BVD2" s="33" t="e">
        <f xml:space="preserve"> Time!#REF!</f>
        <v>#REF!</v>
      </c>
      <c r="BVE2" s="33" t="e">
        <f xml:space="preserve"> Time!#REF!</f>
        <v>#REF!</v>
      </c>
      <c r="BVF2" s="33" t="e">
        <f xml:space="preserve"> Time!#REF!</f>
        <v>#REF!</v>
      </c>
      <c r="BVG2" s="33" t="e">
        <f xml:space="preserve"> Time!#REF!</f>
        <v>#REF!</v>
      </c>
      <c r="BVH2" s="33" t="e">
        <f xml:space="preserve"> Time!#REF!</f>
        <v>#REF!</v>
      </c>
      <c r="BVI2" s="33" t="e">
        <f xml:space="preserve"> Time!#REF!</f>
        <v>#REF!</v>
      </c>
      <c r="BVJ2" s="33" t="e">
        <f xml:space="preserve"> Time!#REF!</f>
        <v>#REF!</v>
      </c>
      <c r="BVK2" s="33" t="e">
        <f xml:space="preserve"> Time!#REF!</f>
        <v>#REF!</v>
      </c>
      <c r="BVL2" s="33" t="e">
        <f xml:space="preserve"> Time!#REF!</f>
        <v>#REF!</v>
      </c>
      <c r="BVM2" s="33" t="e">
        <f xml:space="preserve"> Time!#REF!</f>
        <v>#REF!</v>
      </c>
      <c r="BVN2" s="33" t="e">
        <f xml:space="preserve"> Time!#REF!</f>
        <v>#REF!</v>
      </c>
      <c r="BVO2" s="33" t="e">
        <f xml:space="preserve"> Time!#REF!</f>
        <v>#REF!</v>
      </c>
      <c r="BVP2" s="33" t="e">
        <f xml:space="preserve"> Time!#REF!</f>
        <v>#REF!</v>
      </c>
      <c r="BVQ2" s="33" t="e">
        <f xml:space="preserve"> Time!#REF!</f>
        <v>#REF!</v>
      </c>
      <c r="BVR2" s="33" t="e">
        <f xml:space="preserve"> Time!#REF!</f>
        <v>#REF!</v>
      </c>
      <c r="BVS2" s="33" t="e">
        <f xml:space="preserve"> Time!#REF!</f>
        <v>#REF!</v>
      </c>
      <c r="BVT2" s="33" t="e">
        <f xml:space="preserve"> Time!#REF!</f>
        <v>#REF!</v>
      </c>
      <c r="BVU2" s="33" t="e">
        <f xml:space="preserve"> Time!#REF!</f>
        <v>#REF!</v>
      </c>
      <c r="BVV2" s="33" t="e">
        <f xml:space="preserve"> Time!#REF!</f>
        <v>#REF!</v>
      </c>
      <c r="BVW2" s="33" t="e">
        <f xml:space="preserve"> Time!#REF!</f>
        <v>#REF!</v>
      </c>
      <c r="BVX2" s="33" t="e">
        <f xml:space="preserve"> Time!#REF!</f>
        <v>#REF!</v>
      </c>
      <c r="BVY2" s="33" t="e">
        <f xml:space="preserve"> Time!#REF!</f>
        <v>#REF!</v>
      </c>
      <c r="BVZ2" s="33" t="e">
        <f xml:space="preserve"> Time!#REF!</f>
        <v>#REF!</v>
      </c>
      <c r="BWA2" s="33" t="e">
        <f xml:space="preserve"> Time!#REF!</f>
        <v>#REF!</v>
      </c>
      <c r="BWB2" s="33" t="e">
        <f xml:space="preserve"> Time!#REF!</f>
        <v>#REF!</v>
      </c>
      <c r="BWC2" s="33" t="e">
        <f xml:space="preserve"> Time!#REF!</f>
        <v>#REF!</v>
      </c>
      <c r="BWD2" s="33" t="e">
        <f xml:space="preserve"> Time!#REF!</f>
        <v>#REF!</v>
      </c>
      <c r="BWE2" s="33" t="e">
        <f xml:space="preserve"> Time!#REF!</f>
        <v>#REF!</v>
      </c>
      <c r="BWF2" s="33" t="e">
        <f xml:space="preserve"> Time!#REF!</f>
        <v>#REF!</v>
      </c>
      <c r="BWG2" s="33" t="e">
        <f xml:space="preserve"> Time!#REF!</f>
        <v>#REF!</v>
      </c>
      <c r="BWH2" s="33" t="e">
        <f xml:space="preserve"> Time!#REF!</f>
        <v>#REF!</v>
      </c>
      <c r="BWI2" s="33" t="e">
        <f xml:space="preserve"> Time!#REF!</f>
        <v>#REF!</v>
      </c>
      <c r="BWJ2" s="33" t="e">
        <f xml:space="preserve"> Time!#REF!</f>
        <v>#REF!</v>
      </c>
      <c r="BWK2" s="33" t="e">
        <f xml:space="preserve"> Time!#REF!</f>
        <v>#REF!</v>
      </c>
      <c r="BWL2" s="33" t="e">
        <f xml:space="preserve"> Time!#REF!</f>
        <v>#REF!</v>
      </c>
      <c r="BWM2" s="33" t="e">
        <f xml:space="preserve"> Time!#REF!</f>
        <v>#REF!</v>
      </c>
      <c r="BWN2" s="33" t="e">
        <f xml:space="preserve"> Time!#REF!</f>
        <v>#REF!</v>
      </c>
      <c r="BWO2" s="33" t="e">
        <f xml:space="preserve"> Time!#REF!</f>
        <v>#REF!</v>
      </c>
      <c r="BWP2" s="33" t="e">
        <f xml:space="preserve"> Time!#REF!</f>
        <v>#REF!</v>
      </c>
      <c r="BWQ2" s="33" t="e">
        <f xml:space="preserve"> Time!#REF!</f>
        <v>#REF!</v>
      </c>
      <c r="BWR2" s="33" t="e">
        <f xml:space="preserve"> Time!#REF!</f>
        <v>#REF!</v>
      </c>
      <c r="BWS2" s="33" t="e">
        <f xml:space="preserve"> Time!#REF!</f>
        <v>#REF!</v>
      </c>
      <c r="BWT2" s="33" t="e">
        <f xml:space="preserve"> Time!#REF!</f>
        <v>#REF!</v>
      </c>
      <c r="BWU2" s="33" t="e">
        <f xml:space="preserve"> Time!#REF!</f>
        <v>#REF!</v>
      </c>
      <c r="BWV2" s="33" t="e">
        <f xml:space="preserve"> Time!#REF!</f>
        <v>#REF!</v>
      </c>
      <c r="BWW2" s="33" t="e">
        <f xml:space="preserve"> Time!#REF!</f>
        <v>#REF!</v>
      </c>
      <c r="BWX2" s="33" t="e">
        <f xml:space="preserve"> Time!#REF!</f>
        <v>#REF!</v>
      </c>
      <c r="BWY2" s="33" t="e">
        <f xml:space="preserve"> Time!#REF!</f>
        <v>#REF!</v>
      </c>
      <c r="BWZ2" s="33" t="e">
        <f xml:space="preserve"> Time!#REF!</f>
        <v>#REF!</v>
      </c>
      <c r="BXA2" s="33" t="e">
        <f xml:space="preserve"> Time!#REF!</f>
        <v>#REF!</v>
      </c>
      <c r="BXB2" s="33" t="e">
        <f xml:space="preserve"> Time!#REF!</f>
        <v>#REF!</v>
      </c>
      <c r="BXC2" s="33" t="e">
        <f xml:space="preserve"> Time!#REF!</f>
        <v>#REF!</v>
      </c>
      <c r="BXD2" s="33" t="e">
        <f xml:space="preserve"> Time!#REF!</f>
        <v>#REF!</v>
      </c>
      <c r="BXE2" s="33" t="e">
        <f xml:space="preserve"> Time!#REF!</f>
        <v>#REF!</v>
      </c>
      <c r="BXF2" s="33" t="e">
        <f xml:space="preserve"> Time!#REF!</f>
        <v>#REF!</v>
      </c>
      <c r="BXG2" s="33" t="e">
        <f xml:space="preserve"> Time!#REF!</f>
        <v>#REF!</v>
      </c>
      <c r="BXH2" s="33" t="e">
        <f xml:space="preserve"> Time!#REF!</f>
        <v>#REF!</v>
      </c>
      <c r="BXI2" s="33" t="e">
        <f xml:space="preserve"> Time!#REF!</f>
        <v>#REF!</v>
      </c>
      <c r="BXJ2" s="33" t="e">
        <f xml:space="preserve"> Time!#REF!</f>
        <v>#REF!</v>
      </c>
      <c r="BXK2" s="33" t="e">
        <f xml:space="preserve"> Time!#REF!</f>
        <v>#REF!</v>
      </c>
      <c r="BXL2" s="33" t="e">
        <f xml:space="preserve"> Time!#REF!</f>
        <v>#REF!</v>
      </c>
      <c r="BXM2" s="33" t="e">
        <f xml:space="preserve"> Time!#REF!</f>
        <v>#REF!</v>
      </c>
      <c r="BXN2" s="33" t="e">
        <f xml:space="preserve"> Time!#REF!</f>
        <v>#REF!</v>
      </c>
      <c r="BXO2" s="33" t="e">
        <f xml:space="preserve"> Time!#REF!</f>
        <v>#REF!</v>
      </c>
      <c r="BXP2" s="33" t="e">
        <f xml:space="preserve"> Time!#REF!</f>
        <v>#REF!</v>
      </c>
      <c r="BXQ2" s="33" t="e">
        <f xml:space="preserve"> Time!#REF!</f>
        <v>#REF!</v>
      </c>
      <c r="BXR2" s="33" t="e">
        <f xml:space="preserve"> Time!#REF!</f>
        <v>#REF!</v>
      </c>
      <c r="BXS2" s="33" t="e">
        <f xml:space="preserve"> Time!#REF!</f>
        <v>#REF!</v>
      </c>
      <c r="BXT2" s="33" t="e">
        <f xml:space="preserve"> Time!#REF!</f>
        <v>#REF!</v>
      </c>
      <c r="BXU2" s="33" t="e">
        <f xml:space="preserve"> Time!#REF!</f>
        <v>#REF!</v>
      </c>
      <c r="BXV2" s="33" t="e">
        <f xml:space="preserve"> Time!#REF!</f>
        <v>#REF!</v>
      </c>
      <c r="BXW2" s="33" t="e">
        <f xml:space="preserve"> Time!#REF!</f>
        <v>#REF!</v>
      </c>
      <c r="BXX2" s="33" t="e">
        <f xml:space="preserve"> Time!#REF!</f>
        <v>#REF!</v>
      </c>
      <c r="BXY2" s="33" t="e">
        <f xml:space="preserve"> Time!#REF!</f>
        <v>#REF!</v>
      </c>
      <c r="BXZ2" s="33" t="e">
        <f xml:space="preserve"> Time!#REF!</f>
        <v>#REF!</v>
      </c>
      <c r="BYA2" s="33" t="e">
        <f xml:space="preserve"> Time!#REF!</f>
        <v>#REF!</v>
      </c>
      <c r="BYB2" s="33" t="e">
        <f xml:space="preserve"> Time!#REF!</f>
        <v>#REF!</v>
      </c>
      <c r="BYC2" s="33" t="e">
        <f xml:space="preserve"> Time!#REF!</f>
        <v>#REF!</v>
      </c>
      <c r="BYD2" s="33" t="e">
        <f xml:space="preserve"> Time!#REF!</f>
        <v>#REF!</v>
      </c>
      <c r="BYE2" s="33" t="e">
        <f xml:space="preserve"> Time!#REF!</f>
        <v>#REF!</v>
      </c>
      <c r="BYF2" s="33" t="e">
        <f xml:space="preserve"> Time!#REF!</f>
        <v>#REF!</v>
      </c>
      <c r="BYG2" s="33" t="e">
        <f xml:space="preserve"> Time!#REF!</f>
        <v>#REF!</v>
      </c>
      <c r="BYH2" s="33" t="e">
        <f xml:space="preserve"> Time!#REF!</f>
        <v>#REF!</v>
      </c>
      <c r="BYI2" s="33" t="e">
        <f xml:space="preserve"> Time!#REF!</f>
        <v>#REF!</v>
      </c>
      <c r="BYJ2" s="33" t="e">
        <f xml:space="preserve"> Time!#REF!</f>
        <v>#REF!</v>
      </c>
      <c r="BYK2" s="33" t="e">
        <f xml:space="preserve"> Time!#REF!</f>
        <v>#REF!</v>
      </c>
      <c r="BYL2" s="33" t="e">
        <f xml:space="preserve"> Time!#REF!</f>
        <v>#REF!</v>
      </c>
      <c r="BYM2" s="33" t="e">
        <f xml:space="preserve"> Time!#REF!</f>
        <v>#REF!</v>
      </c>
      <c r="BYN2" s="33" t="e">
        <f xml:space="preserve"> Time!#REF!</f>
        <v>#REF!</v>
      </c>
      <c r="BYO2" s="33" t="e">
        <f xml:space="preserve"> Time!#REF!</f>
        <v>#REF!</v>
      </c>
      <c r="BYP2" s="33" t="e">
        <f xml:space="preserve"> Time!#REF!</f>
        <v>#REF!</v>
      </c>
      <c r="BYQ2" s="33" t="e">
        <f xml:space="preserve"> Time!#REF!</f>
        <v>#REF!</v>
      </c>
      <c r="BYR2" s="33" t="e">
        <f xml:space="preserve"> Time!#REF!</f>
        <v>#REF!</v>
      </c>
      <c r="BYS2" s="33" t="e">
        <f xml:space="preserve"> Time!#REF!</f>
        <v>#REF!</v>
      </c>
      <c r="BYT2" s="33" t="e">
        <f xml:space="preserve"> Time!#REF!</f>
        <v>#REF!</v>
      </c>
      <c r="BYU2" s="33" t="e">
        <f xml:space="preserve"> Time!#REF!</f>
        <v>#REF!</v>
      </c>
      <c r="BYV2" s="33" t="e">
        <f xml:space="preserve"> Time!#REF!</f>
        <v>#REF!</v>
      </c>
      <c r="BYW2" s="33" t="e">
        <f xml:space="preserve"> Time!#REF!</f>
        <v>#REF!</v>
      </c>
      <c r="BYX2" s="33" t="e">
        <f xml:space="preserve"> Time!#REF!</f>
        <v>#REF!</v>
      </c>
      <c r="BYY2" s="33" t="e">
        <f xml:space="preserve"> Time!#REF!</f>
        <v>#REF!</v>
      </c>
      <c r="BYZ2" s="33" t="e">
        <f xml:space="preserve"> Time!#REF!</f>
        <v>#REF!</v>
      </c>
      <c r="BZA2" s="33" t="e">
        <f xml:space="preserve"> Time!#REF!</f>
        <v>#REF!</v>
      </c>
      <c r="BZB2" s="33" t="e">
        <f xml:space="preserve"> Time!#REF!</f>
        <v>#REF!</v>
      </c>
      <c r="BZC2" s="33" t="e">
        <f xml:space="preserve"> Time!#REF!</f>
        <v>#REF!</v>
      </c>
      <c r="BZD2" s="33" t="e">
        <f xml:space="preserve"> Time!#REF!</f>
        <v>#REF!</v>
      </c>
      <c r="BZE2" s="33" t="e">
        <f xml:space="preserve"> Time!#REF!</f>
        <v>#REF!</v>
      </c>
      <c r="BZF2" s="33" t="e">
        <f xml:space="preserve"> Time!#REF!</f>
        <v>#REF!</v>
      </c>
      <c r="BZG2" s="33" t="e">
        <f xml:space="preserve"> Time!#REF!</f>
        <v>#REF!</v>
      </c>
      <c r="BZH2" s="33" t="e">
        <f xml:space="preserve"> Time!#REF!</f>
        <v>#REF!</v>
      </c>
      <c r="BZI2" s="33" t="e">
        <f xml:space="preserve"> Time!#REF!</f>
        <v>#REF!</v>
      </c>
      <c r="BZJ2" s="33" t="e">
        <f xml:space="preserve"> Time!#REF!</f>
        <v>#REF!</v>
      </c>
      <c r="BZK2" s="33" t="e">
        <f xml:space="preserve"> Time!#REF!</f>
        <v>#REF!</v>
      </c>
      <c r="BZL2" s="33" t="e">
        <f xml:space="preserve"> Time!#REF!</f>
        <v>#REF!</v>
      </c>
      <c r="BZM2" s="33" t="e">
        <f xml:space="preserve"> Time!#REF!</f>
        <v>#REF!</v>
      </c>
      <c r="BZN2" s="33" t="e">
        <f xml:space="preserve"> Time!#REF!</f>
        <v>#REF!</v>
      </c>
      <c r="BZO2" s="33" t="e">
        <f xml:space="preserve"> Time!#REF!</f>
        <v>#REF!</v>
      </c>
      <c r="BZP2" s="33" t="e">
        <f xml:space="preserve"> Time!#REF!</f>
        <v>#REF!</v>
      </c>
      <c r="BZQ2" s="33" t="e">
        <f xml:space="preserve"> Time!#REF!</f>
        <v>#REF!</v>
      </c>
      <c r="BZR2" s="33" t="e">
        <f xml:space="preserve"> Time!#REF!</f>
        <v>#REF!</v>
      </c>
      <c r="BZS2" s="33" t="e">
        <f xml:space="preserve"> Time!#REF!</f>
        <v>#REF!</v>
      </c>
      <c r="BZT2" s="33" t="e">
        <f xml:space="preserve"> Time!#REF!</f>
        <v>#REF!</v>
      </c>
      <c r="BZU2" s="33" t="e">
        <f xml:space="preserve"> Time!#REF!</f>
        <v>#REF!</v>
      </c>
      <c r="BZV2" s="33" t="e">
        <f xml:space="preserve"> Time!#REF!</f>
        <v>#REF!</v>
      </c>
      <c r="BZW2" s="33" t="e">
        <f xml:space="preserve"> Time!#REF!</f>
        <v>#REF!</v>
      </c>
      <c r="BZX2" s="33" t="e">
        <f xml:space="preserve"> Time!#REF!</f>
        <v>#REF!</v>
      </c>
      <c r="BZY2" s="33" t="e">
        <f xml:space="preserve"> Time!#REF!</f>
        <v>#REF!</v>
      </c>
      <c r="BZZ2" s="33" t="e">
        <f xml:space="preserve"> Time!#REF!</f>
        <v>#REF!</v>
      </c>
      <c r="CAA2" s="33" t="e">
        <f xml:space="preserve"> Time!#REF!</f>
        <v>#REF!</v>
      </c>
      <c r="CAB2" s="33" t="e">
        <f xml:space="preserve"> Time!#REF!</f>
        <v>#REF!</v>
      </c>
      <c r="CAC2" s="33" t="e">
        <f xml:space="preserve"> Time!#REF!</f>
        <v>#REF!</v>
      </c>
      <c r="CAD2" s="33" t="e">
        <f xml:space="preserve"> Time!#REF!</f>
        <v>#REF!</v>
      </c>
      <c r="CAE2" s="33" t="e">
        <f xml:space="preserve"> Time!#REF!</f>
        <v>#REF!</v>
      </c>
      <c r="CAF2" s="33" t="e">
        <f xml:space="preserve"> Time!#REF!</f>
        <v>#REF!</v>
      </c>
      <c r="CAG2" s="33" t="e">
        <f xml:space="preserve"> Time!#REF!</f>
        <v>#REF!</v>
      </c>
      <c r="CAH2" s="33" t="e">
        <f xml:space="preserve"> Time!#REF!</f>
        <v>#REF!</v>
      </c>
      <c r="CAI2" s="33" t="e">
        <f xml:space="preserve"> Time!#REF!</f>
        <v>#REF!</v>
      </c>
      <c r="CAJ2" s="33" t="e">
        <f xml:space="preserve"> Time!#REF!</f>
        <v>#REF!</v>
      </c>
      <c r="CAK2" s="33" t="e">
        <f xml:space="preserve"> Time!#REF!</f>
        <v>#REF!</v>
      </c>
      <c r="CAL2" s="33" t="e">
        <f xml:space="preserve"> Time!#REF!</f>
        <v>#REF!</v>
      </c>
      <c r="CAM2" s="33" t="e">
        <f xml:space="preserve"> Time!#REF!</f>
        <v>#REF!</v>
      </c>
      <c r="CAN2" s="33" t="e">
        <f xml:space="preserve"> Time!#REF!</f>
        <v>#REF!</v>
      </c>
      <c r="CAO2" s="33" t="e">
        <f xml:space="preserve"> Time!#REF!</f>
        <v>#REF!</v>
      </c>
      <c r="CAP2" s="33" t="e">
        <f xml:space="preserve"> Time!#REF!</f>
        <v>#REF!</v>
      </c>
      <c r="CAQ2" s="33" t="e">
        <f xml:space="preserve"> Time!#REF!</f>
        <v>#REF!</v>
      </c>
      <c r="CAR2" s="33" t="e">
        <f xml:space="preserve"> Time!#REF!</f>
        <v>#REF!</v>
      </c>
      <c r="CAS2" s="33" t="e">
        <f xml:space="preserve"> Time!#REF!</f>
        <v>#REF!</v>
      </c>
      <c r="CAT2" s="33" t="e">
        <f xml:space="preserve"> Time!#REF!</f>
        <v>#REF!</v>
      </c>
      <c r="CAU2" s="33" t="e">
        <f xml:space="preserve"> Time!#REF!</f>
        <v>#REF!</v>
      </c>
      <c r="CAV2" s="33" t="e">
        <f xml:space="preserve"> Time!#REF!</f>
        <v>#REF!</v>
      </c>
      <c r="CAW2" s="33" t="e">
        <f xml:space="preserve"> Time!#REF!</f>
        <v>#REF!</v>
      </c>
      <c r="CAX2" s="33" t="e">
        <f xml:space="preserve"> Time!#REF!</f>
        <v>#REF!</v>
      </c>
      <c r="CAY2" s="33" t="e">
        <f xml:space="preserve"> Time!#REF!</f>
        <v>#REF!</v>
      </c>
      <c r="CAZ2" s="33" t="e">
        <f xml:space="preserve"> Time!#REF!</f>
        <v>#REF!</v>
      </c>
      <c r="CBA2" s="33" t="e">
        <f xml:space="preserve"> Time!#REF!</f>
        <v>#REF!</v>
      </c>
      <c r="CBB2" s="33" t="e">
        <f xml:space="preserve"> Time!#REF!</f>
        <v>#REF!</v>
      </c>
      <c r="CBC2" s="33" t="e">
        <f xml:space="preserve"> Time!#REF!</f>
        <v>#REF!</v>
      </c>
      <c r="CBD2" s="33" t="e">
        <f xml:space="preserve"> Time!#REF!</f>
        <v>#REF!</v>
      </c>
      <c r="CBE2" s="33" t="e">
        <f xml:space="preserve"> Time!#REF!</f>
        <v>#REF!</v>
      </c>
      <c r="CBF2" s="33" t="e">
        <f xml:space="preserve"> Time!#REF!</f>
        <v>#REF!</v>
      </c>
      <c r="CBG2" s="33" t="e">
        <f xml:space="preserve"> Time!#REF!</f>
        <v>#REF!</v>
      </c>
      <c r="CBH2" s="33" t="e">
        <f xml:space="preserve"> Time!#REF!</f>
        <v>#REF!</v>
      </c>
      <c r="CBI2" s="33" t="e">
        <f xml:space="preserve"> Time!#REF!</f>
        <v>#REF!</v>
      </c>
      <c r="CBJ2" s="33" t="e">
        <f xml:space="preserve"> Time!#REF!</f>
        <v>#REF!</v>
      </c>
      <c r="CBK2" s="33" t="e">
        <f xml:space="preserve"> Time!#REF!</f>
        <v>#REF!</v>
      </c>
      <c r="CBL2" s="33" t="e">
        <f xml:space="preserve"> Time!#REF!</f>
        <v>#REF!</v>
      </c>
      <c r="CBM2" s="33" t="e">
        <f xml:space="preserve"> Time!#REF!</f>
        <v>#REF!</v>
      </c>
      <c r="CBN2" s="33" t="e">
        <f xml:space="preserve"> Time!#REF!</f>
        <v>#REF!</v>
      </c>
      <c r="CBO2" s="33" t="e">
        <f xml:space="preserve"> Time!#REF!</f>
        <v>#REF!</v>
      </c>
      <c r="CBP2" s="33" t="e">
        <f xml:space="preserve"> Time!#REF!</f>
        <v>#REF!</v>
      </c>
      <c r="CBQ2" s="33" t="e">
        <f xml:space="preserve"> Time!#REF!</f>
        <v>#REF!</v>
      </c>
      <c r="CBR2" s="33" t="e">
        <f xml:space="preserve"> Time!#REF!</f>
        <v>#REF!</v>
      </c>
      <c r="CBS2" s="33" t="e">
        <f xml:space="preserve"> Time!#REF!</f>
        <v>#REF!</v>
      </c>
      <c r="CBT2" s="33" t="e">
        <f xml:space="preserve"> Time!#REF!</f>
        <v>#REF!</v>
      </c>
      <c r="CBU2" s="33" t="e">
        <f xml:space="preserve"> Time!#REF!</f>
        <v>#REF!</v>
      </c>
      <c r="CBV2" s="33" t="e">
        <f xml:space="preserve"> Time!#REF!</f>
        <v>#REF!</v>
      </c>
      <c r="CBW2" s="33" t="e">
        <f xml:space="preserve"> Time!#REF!</f>
        <v>#REF!</v>
      </c>
      <c r="CBX2" s="33" t="e">
        <f xml:space="preserve"> Time!#REF!</f>
        <v>#REF!</v>
      </c>
      <c r="CBY2" s="33" t="e">
        <f xml:space="preserve"> Time!#REF!</f>
        <v>#REF!</v>
      </c>
      <c r="CBZ2" s="33" t="e">
        <f xml:space="preserve"> Time!#REF!</f>
        <v>#REF!</v>
      </c>
      <c r="CCA2" s="33" t="e">
        <f xml:space="preserve"> Time!#REF!</f>
        <v>#REF!</v>
      </c>
      <c r="CCB2" s="33" t="e">
        <f xml:space="preserve"> Time!#REF!</f>
        <v>#REF!</v>
      </c>
      <c r="CCC2" s="33" t="e">
        <f xml:space="preserve"> Time!#REF!</f>
        <v>#REF!</v>
      </c>
      <c r="CCD2" s="33" t="e">
        <f xml:space="preserve"> Time!#REF!</f>
        <v>#REF!</v>
      </c>
      <c r="CCE2" s="33" t="e">
        <f xml:space="preserve"> Time!#REF!</f>
        <v>#REF!</v>
      </c>
      <c r="CCF2" s="33" t="e">
        <f xml:space="preserve"> Time!#REF!</f>
        <v>#REF!</v>
      </c>
      <c r="CCG2" s="33" t="e">
        <f xml:space="preserve"> Time!#REF!</f>
        <v>#REF!</v>
      </c>
      <c r="CCH2" s="33" t="e">
        <f xml:space="preserve"> Time!#REF!</f>
        <v>#REF!</v>
      </c>
      <c r="CCI2" s="33" t="e">
        <f xml:space="preserve"> Time!#REF!</f>
        <v>#REF!</v>
      </c>
      <c r="CCJ2" s="33" t="e">
        <f xml:space="preserve"> Time!#REF!</f>
        <v>#REF!</v>
      </c>
      <c r="CCK2" s="33" t="e">
        <f xml:space="preserve"> Time!#REF!</f>
        <v>#REF!</v>
      </c>
      <c r="CCL2" s="33" t="e">
        <f xml:space="preserve"> Time!#REF!</f>
        <v>#REF!</v>
      </c>
      <c r="CCM2" s="33" t="e">
        <f xml:space="preserve"> Time!#REF!</f>
        <v>#REF!</v>
      </c>
      <c r="CCN2" s="33" t="e">
        <f xml:space="preserve"> Time!#REF!</f>
        <v>#REF!</v>
      </c>
      <c r="CCO2" s="33" t="e">
        <f xml:space="preserve"> Time!#REF!</f>
        <v>#REF!</v>
      </c>
      <c r="CCP2" s="33" t="e">
        <f xml:space="preserve"> Time!#REF!</f>
        <v>#REF!</v>
      </c>
      <c r="CCQ2" s="33" t="e">
        <f xml:space="preserve"> Time!#REF!</f>
        <v>#REF!</v>
      </c>
      <c r="CCR2" s="33" t="e">
        <f xml:space="preserve"> Time!#REF!</f>
        <v>#REF!</v>
      </c>
      <c r="CCS2" s="33" t="e">
        <f xml:space="preserve"> Time!#REF!</f>
        <v>#REF!</v>
      </c>
      <c r="CCT2" s="33" t="e">
        <f xml:space="preserve"> Time!#REF!</f>
        <v>#REF!</v>
      </c>
      <c r="CCU2" s="33" t="e">
        <f xml:space="preserve"> Time!#REF!</f>
        <v>#REF!</v>
      </c>
      <c r="CCV2" s="33" t="e">
        <f xml:space="preserve"> Time!#REF!</f>
        <v>#REF!</v>
      </c>
      <c r="CCW2" s="33" t="e">
        <f xml:space="preserve"> Time!#REF!</f>
        <v>#REF!</v>
      </c>
      <c r="CCX2" s="33" t="e">
        <f xml:space="preserve"> Time!#REF!</f>
        <v>#REF!</v>
      </c>
      <c r="CCY2" s="33" t="e">
        <f xml:space="preserve"> Time!#REF!</f>
        <v>#REF!</v>
      </c>
      <c r="CCZ2" s="33" t="e">
        <f xml:space="preserve"> Time!#REF!</f>
        <v>#REF!</v>
      </c>
      <c r="CDA2" s="33" t="e">
        <f xml:space="preserve"> Time!#REF!</f>
        <v>#REF!</v>
      </c>
      <c r="CDB2" s="33" t="e">
        <f xml:space="preserve"> Time!#REF!</f>
        <v>#REF!</v>
      </c>
      <c r="CDC2" s="33" t="e">
        <f xml:space="preserve"> Time!#REF!</f>
        <v>#REF!</v>
      </c>
      <c r="CDD2" s="33" t="e">
        <f xml:space="preserve"> Time!#REF!</f>
        <v>#REF!</v>
      </c>
      <c r="CDE2" s="33" t="e">
        <f xml:space="preserve"> Time!#REF!</f>
        <v>#REF!</v>
      </c>
      <c r="CDF2" s="33" t="e">
        <f xml:space="preserve"> Time!#REF!</f>
        <v>#REF!</v>
      </c>
      <c r="CDG2" s="33" t="e">
        <f xml:space="preserve"> Time!#REF!</f>
        <v>#REF!</v>
      </c>
      <c r="CDH2" s="33" t="e">
        <f xml:space="preserve"> Time!#REF!</f>
        <v>#REF!</v>
      </c>
      <c r="CDI2" s="33" t="e">
        <f xml:space="preserve"> Time!#REF!</f>
        <v>#REF!</v>
      </c>
      <c r="CDJ2" s="33" t="e">
        <f xml:space="preserve"> Time!#REF!</f>
        <v>#REF!</v>
      </c>
      <c r="CDK2" s="33" t="e">
        <f xml:space="preserve"> Time!#REF!</f>
        <v>#REF!</v>
      </c>
      <c r="CDL2" s="33" t="e">
        <f xml:space="preserve"> Time!#REF!</f>
        <v>#REF!</v>
      </c>
      <c r="CDM2" s="33" t="e">
        <f xml:space="preserve"> Time!#REF!</f>
        <v>#REF!</v>
      </c>
      <c r="CDN2" s="33" t="e">
        <f xml:space="preserve"> Time!#REF!</f>
        <v>#REF!</v>
      </c>
      <c r="CDO2" s="33" t="e">
        <f xml:space="preserve"> Time!#REF!</f>
        <v>#REF!</v>
      </c>
      <c r="CDP2" s="33" t="e">
        <f xml:space="preserve"> Time!#REF!</f>
        <v>#REF!</v>
      </c>
      <c r="CDQ2" s="33" t="e">
        <f xml:space="preserve"> Time!#REF!</f>
        <v>#REF!</v>
      </c>
      <c r="CDR2" s="33" t="e">
        <f xml:space="preserve"> Time!#REF!</f>
        <v>#REF!</v>
      </c>
      <c r="CDS2" s="33" t="e">
        <f xml:space="preserve"> Time!#REF!</f>
        <v>#REF!</v>
      </c>
      <c r="CDT2" s="33" t="e">
        <f xml:space="preserve"> Time!#REF!</f>
        <v>#REF!</v>
      </c>
      <c r="CDU2" s="33" t="e">
        <f xml:space="preserve"> Time!#REF!</f>
        <v>#REF!</v>
      </c>
      <c r="CDV2" s="33" t="e">
        <f xml:space="preserve"> Time!#REF!</f>
        <v>#REF!</v>
      </c>
      <c r="CDW2" s="33" t="e">
        <f xml:space="preserve"> Time!#REF!</f>
        <v>#REF!</v>
      </c>
      <c r="CDX2" s="33" t="e">
        <f xml:space="preserve"> Time!#REF!</f>
        <v>#REF!</v>
      </c>
      <c r="CDY2" s="33" t="e">
        <f xml:space="preserve"> Time!#REF!</f>
        <v>#REF!</v>
      </c>
      <c r="CDZ2" s="33" t="e">
        <f xml:space="preserve"> Time!#REF!</f>
        <v>#REF!</v>
      </c>
      <c r="CEA2" s="33" t="e">
        <f xml:space="preserve"> Time!#REF!</f>
        <v>#REF!</v>
      </c>
      <c r="CEB2" s="33" t="e">
        <f xml:space="preserve"> Time!#REF!</f>
        <v>#REF!</v>
      </c>
      <c r="CEC2" s="33" t="e">
        <f xml:space="preserve"> Time!#REF!</f>
        <v>#REF!</v>
      </c>
      <c r="CED2" s="33" t="e">
        <f xml:space="preserve"> Time!#REF!</f>
        <v>#REF!</v>
      </c>
      <c r="CEE2" s="33" t="e">
        <f xml:space="preserve"> Time!#REF!</f>
        <v>#REF!</v>
      </c>
      <c r="CEF2" s="33" t="e">
        <f xml:space="preserve"> Time!#REF!</f>
        <v>#REF!</v>
      </c>
      <c r="CEG2" s="33" t="e">
        <f xml:space="preserve"> Time!#REF!</f>
        <v>#REF!</v>
      </c>
      <c r="CEH2" s="33" t="e">
        <f xml:space="preserve"> Time!#REF!</f>
        <v>#REF!</v>
      </c>
      <c r="CEI2" s="33" t="e">
        <f xml:space="preserve"> Time!#REF!</f>
        <v>#REF!</v>
      </c>
      <c r="CEJ2" s="33" t="e">
        <f xml:space="preserve"> Time!#REF!</f>
        <v>#REF!</v>
      </c>
      <c r="CEK2" s="33" t="e">
        <f xml:space="preserve"> Time!#REF!</f>
        <v>#REF!</v>
      </c>
      <c r="CEL2" s="33" t="e">
        <f xml:space="preserve"> Time!#REF!</f>
        <v>#REF!</v>
      </c>
      <c r="CEM2" s="33" t="e">
        <f xml:space="preserve"> Time!#REF!</f>
        <v>#REF!</v>
      </c>
      <c r="CEN2" s="33" t="e">
        <f xml:space="preserve"> Time!#REF!</f>
        <v>#REF!</v>
      </c>
      <c r="CEO2" s="33" t="e">
        <f xml:space="preserve"> Time!#REF!</f>
        <v>#REF!</v>
      </c>
      <c r="CEP2" s="33" t="e">
        <f xml:space="preserve"> Time!#REF!</f>
        <v>#REF!</v>
      </c>
      <c r="CEQ2" s="33" t="e">
        <f xml:space="preserve"> Time!#REF!</f>
        <v>#REF!</v>
      </c>
      <c r="CER2" s="33" t="e">
        <f xml:space="preserve"> Time!#REF!</f>
        <v>#REF!</v>
      </c>
      <c r="CES2" s="33" t="e">
        <f xml:space="preserve"> Time!#REF!</f>
        <v>#REF!</v>
      </c>
      <c r="CET2" s="33" t="e">
        <f xml:space="preserve"> Time!#REF!</f>
        <v>#REF!</v>
      </c>
      <c r="CEU2" s="33" t="e">
        <f xml:space="preserve"> Time!#REF!</f>
        <v>#REF!</v>
      </c>
      <c r="CEV2" s="33" t="e">
        <f xml:space="preserve"> Time!#REF!</f>
        <v>#REF!</v>
      </c>
      <c r="CEW2" s="33" t="e">
        <f xml:space="preserve"> Time!#REF!</f>
        <v>#REF!</v>
      </c>
      <c r="CEX2" s="33" t="e">
        <f xml:space="preserve"> Time!#REF!</f>
        <v>#REF!</v>
      </c>
      <c r="CEY2" s="33" t="e">
        <f xml:space="preserve"> Time!#REF!</f>
        <v>#REF!</v>
      </c>
      <c r="CEZ2" s="33" t="e">
        <f xml:space="preserve"> Time!#REF!</f>
        <v>#REF!</v>
      </c>
      <c r="CFA2" s="33" t="e">
        <f xml:space="preserve"> Time!#REF!</f>
        <v>#REF!</v>
      </c>
      <c r="CFB2" s="33" t="e">
        <f xml:space="preserve"> Time!#REF!</f>
        <v>#REF!</v>
      </c>
      <c r="CFC2" s="33" t="e">
        <f xml:space="preserve"> Time!#REF!</f>
        <v>#REF!</v>
      </c>
      <c r="CFD2" s="33" t="e">
        <f xml:space="preserve"> Time!#REF!</f>
        <v>#REF!</v>
      </c>
      <c r="CFE2" s="33" t="e">
        <f xml:space="preserve"> Time!#REF!</f>
        <v>#REF!</v>
      </c>
      <c r="CFF2" s="33" t="e">
        <f xml:space="preserve"> Time!#REF!</f>
        <v>#REF!</v>
      </c>
      <c r="CFG2" s="33" t="e">
        <f xml:space="preserve"> Time!#REF!</f>
        <v>#REF!</v>
      </c>
      <c r="CFH2" s="33" t="e">
        <f xml:space="preserve"> Time!#REF!</f>
        <v>#REF!</v>
      </c>
      <c r="CFI2" s="33" t="e">
        <f xml:space="preserve"> Time!#REF!</f>
        <v>#REF!</v>
      </c>
      <c r="CFJ2" s="33" t="e">
        <f xml:space="preserve"> Time!#REF!</f>
        <v>#REF!</v>
      </c>
      <c r="CFK2" s="33" t="e">
        <f xml:space="preserve"> Time!#REF!</f>
        <v>#REF!</v>
      </c>
      <c r="CFL2" s="33" t="e">
        <f xml:space="preserve"> Time!#REF!</f>
        <v>#REF!</v>
      </c>
      <c r="CFM2" s="33" t="e">
        <f xml:space="preserve"> Time!#REF!</f>
        <v>#REF!</v>
      </c>
      <c r="CFN2" s="33" t="e">
        <f xml:space="preserve"> Time!#REF!</f>
        <v>#REF!</v>
      </c>
      <c r="CFO2" s="33" t="e">
        <f xml:space="preserve"> Time!#REF!</f>
        <v>#REF!</v>
      </c>
      <c r="CFP2" s="33" t="e">
        <f xml:space="preserve"> Time!#REF!</f>
        <v>#REF!</v>
      </c>
      <c r="CFQ2" s="33" t="e">
        <f xml:space="preserve"> Time!#REF!</f>
        <v>#REF!</v>
      </c>
      <c r="CFR2" s="33" t="e">
        <f xml:space="preserve"> Time!#REF!</f>
        <v>#REF!</v>
      </c>
      <c r="CFS2" s="33" t="e">
        <f xml:space="preserve"> Time!#REF!</f>
        <v>#REF!</v>
      </c>
      <c r="CFT2" s="33" t="e">
        <f xml:space="preserve"> Time!#REF!</f>
        <v>#REF!</v>
      </c>
      <c r="CFU2" s="33" t="e">
        <f xml:space="preserve"> Time!#REF!</f>
        <v>#REF!</v>
      </c>
      <c r="CFV2" s="33" t="e">
        <f xml:space="preserve"> Time!#REF!</f>
        <v>#REF!</v>
      </c>
      <c r="CFW2" s="33" t="e">
        <f xml:space="preserve"> Time!#REF!</f>
        <v>#REF!</v>
      </c>
      <c r="CFX2" s="33" t="e">
        <f xml:space="preserve"> Time!#REF!</f>
        <v>#REF!</v>
      </c>
      <c r="CFY2" s="33" t="e">
        <f xml:space="preserve"> Time!#REF!</f>
        <v>#REF!</v>
      </c>
      <c r="CFZ2" s="33" t="e">
        <f xml:space="preserve"> Time!#REF!</f>
        <v>#REF!</v>
      </c>
      <c r="CGA2" s="33" t="e">
        <f xml:space="preserve"> Time!#REF!</f>
        <v>#REF!</v>
      </c>
      <c r="CGB2" s="33" t="e">
        <f xml:space="preserve"> Time!#REF!</f>
        <v>#REF!</v>
      </c>
      <c r="CGC2" s="33" t="e">
        <f xml:space="preserve"> Time!#REF!</f>
        <v>#REF!</v>
      </c>
      <c r="CGD2" s="33" t="e">
        <f xml:space="preserve"> Time!#REF!</f>
        <v>#REF!</v>
      </c>
      <c r="CGE2" s="33" t="e">
        <f xml:space="preserve"> Time!#REF!</f>
        <v>#REF!</v>
      </c>
      <c r="CGF2" s="33" t="e">
        <f xml:space="preserve"> Time!#REF!</f>
        <v>#REF!</v>
      </c>
      <c r="CGG2" s="33" t="e">
        <f xml:space="preserve"> Time!#REF!</f>
        <v>#REF!</v>
      </c>
      <c r="CGH2" s="33" t="e">
        <f xml:space="preserve"> Time!#REF!</f>
        <v>#REF!</v>
      </c>
      <c r="CGI2" s="33" t="e">
        <f xml:space="preserve"> Time!#REF!</f>
        <v>#REF!</v>
      </c>
      <c r="CGJ2" s="33" t="e">
        <f xml:space="preserve"> Time!#REF!</f>
        <v>#REF!</v>
      </c>
      <c r="CGK2" s="33" t="e">
        <f xml:space="preserve"> Time!#REF!</f>
        <v>#REF!</v>
      </c>
      <c r="CGL2" s="33" t="e">
        <f xml:space="preserve"> Time!#REF!</f>
        <v>#REF!</v>
      </c>
      <c r="CGM2" s="33" t="e">
        <f xml:space="preserve"> Time!#REF!</f>
        <v>#REF!</v>
      </c>
      <c r="CGN2" s="33" t="e">
        <f xml:space="preserve"> Time!#REF!</f>
        <v>#REF!</v>
      </c>
      <c r="CGO2" s="33" t="e">
        <f xml:space="preserve"> Time!#REF!</f>
        <v>#REF!</v>
      </c>
      <c r="CGP2" s="33" t="e">
        <f xml:space="preserve"> Time!#REF!</f>
        <v>#REF!</v>
      </c>
      <c r="CGQ2" s="33" t="e">
        <f xml:space="preserve"> Time!#REF!</f>
        <v>#REF!</v>
      </c>
      <c r="CGR2" s="33" t="e">
        <f xml:space="preserve"> Time!#REF!</f>
        <v>#REF!</v>
      </c>
      <c r="CGS2" s="33" t="e">
        <f xml:space="preserve"> Time!#REF!</f>
        <v>#REF!</v>
      </c>
      <c r="CGT2" s="33" t="e">
        <f xml:space="preserve"> Time!#REF!</f>
        <v>#REF!</v>
      </c>
      <c r="CGU2" s="33" t="e">
        <f xml:space="preserve"> Time!#REF!</f>
        <v>#REF!</v>
      </c>
      <c r="CGV2" s="33" t="e">
        <f xml:space="preserve"> Time!#REF!</f>
        <v>#REF!</v>
      </c>
      <c r="CGW2" s="33" t="e">
        <f xml:space="preserve"> Time!#REF!</f>
        <v>#REF!</v>
      </c>
      <c r="CGX2" s="33" t="e">
        <f xml:space="preserve"> Time!#REF!</f>
        <v>#REF!</v>
      </c>
      <c r="CGY2" s="33" t="e">
        <f xml:space="preserve"> Time!#REF!</f>
        <v>#REF!</v>
      </c>
      <c r="CGZ2" s="33" t="e">
        <f xml:space="preserve"> Time!#REF!</f>
        <v>#REF!</v>
      </c>
      <c r="CHA2" s="33" t="e">
        <f xml:space="preserve"> Time!#REF!</f>
        <v>#REF!</v>
      </c>
      <c r="CHB2" s="33" t="e">
        <f xml:space="preserve"> Time!#REF!</f>
        <v>#REF!</v>
      </c>
      <c r="CHC2" s="33" t="e">
        <f xml:space="preserve"> Time!#REF!</f>
        <v>#REF!</v>
      </c>
      <c r="CHD2" s="33" t="e">
        <f xml:space="preserve"> Time!#REF!</f>
        <v>#REF!</v>
      </c>
      <c r="CHE2" s="33" t="e">
        <f xml:space="preserve"> Time!#REF!</f>
        <v>#REF!</v>
      </c>
      <c r="CHF2" s="33" t="e">
        <f xml:space="preserve"> Time!#REF!</f>
        <v>#REF!</v>
      </c>
      <c r="CHG2" s="33" t="e">
        <f xml:space="preserve"> Time!#REF!</f>
        <v>#REF!</v>
      </c>
      <c r="CHH2" s="33" t="e">
        <f xml:space="preserve"> Time!#REF!</f>
        <v>#REF!</v>
      </c>
      <c r="CHI2" s="33" t="e">
        <f xml:space="preserve"> Time!#REF!</f>
        <v>#REF!</v>
      </c>
      <c r="CHJ2" s="33" t="e">
        <f xml:space="preserve"> Time!#REF!</f>
        <v>#REF!</v>
      </c>
      <c r="CHK2" s="33" t="e">
        <f xml:space="preserve"> Time!#REF!</f>
        <v>#REF!</v>
      </c>
      <c r="CHL2" s="33" t="e">
        <f xml:space="preserve"> Time!#REF!</f>
        <v>#REF!</v>
      </c>
      <c r="CHM2" s="33" t="e">
        <f xml:space="preserve"> Time!#REF!</f>
        <v>#REF!</v>
      </c>
      <c r="CHN2" s="33" t="e">
        <f xml:space="preserve"> Time!#REF!</f>
        <v>#REF!</v>
      </c>
      <c r="CHO2" s="33" t="e">
        <f xml:space="preserve"> Time!#REF!</f>
        <v>#REF!</v>
      </c>
      <c r="CHP2" s="33" t="e">
        <f xml:space="preserve"> Time!#REF!</f>
        <v>#REF!</v>
      </c>
      <c r="CHQ2" s="33" t="e">
        <f xml:space="preserve"> Time!#REF!</f>
        <v>#REF!</v>
      </c>
      <c r="CHR2" s="33" t="e">
        <f xml:space="preserve"> Time!#REF!</f>
        <v>#REF!</v>
      </c>
      <c r="CHS2" s="33" t="e">
        <f xml:space="preserve"> Time!#REF!</f>
        <v>#REF!</v>
      </c>
      <c r="CHT2" s="33" t="e">
        <f xml:space="preserve"> Time!#REF!</f>
        <v>#REF!</v>
      </c>
      <c r="CHU2" s="33" t="e">
        <f xml:space="preserve"> Time!#REF!</f>
        <v>#REF!</v>
      </c>
      <c r="CHV2" s="33" t="e">
        <f xml:space="preserve"> Time!#REF!</f>
        <v>#REF!</v>
      </c>
      <c r="CHW2" s="33" t="e">
        <f xml:space="preserve"> Time!#REF!</f>
        <v>#REF!</v>
      </c>
      <c r="CHX2" s="33" t="e">
        <f xml:space="preserve"> Time!#REF!</f>
        <v>#REF!</v>
      </c>
      <c r="CHY2" s="33" t="e">
        <f xml:space="preserve"> Time!#REF!</f>
        <v>#REF!</v>
      </c>
      <c r="CHZ2" s="33" t="e">
        <f xml:space="preserve"> Time!#REF!</f>
        <v>#REF!</v>
      </c>
      <c r="CIA2" s="33" t="e">
        <f xml:space="preserve"> Time!#REF!</f>
        <v>#REF!</v>
      </c>
      <c r="CIB2" s="33" t="e">
        <f xml:space="preserve"> Time!#REF!</f>
        <v>#REF!</v>
      </c>
      <c r="CIC2" s="33" t="e">
        <f xml:space="preserve"> Time!#REF!</f>
        <v>#REF!</v>
      </c>
      <c r="CID2" s="33" t="e">
        <f xml:space="preserve"> Time!#REF!</f>
        <v>#REF!</v>
      </c>
      <c r="CIE2" s="33" t="e">
        <f xml:space="preserve"> Time!#REF!</f>
        <v>#REF!</v>
      </c>
      <c r="CIF2" s="33" t="e">
        <f xml:space="preserve"> Time!#REF!</f>
        <v>#REF!</v>
      </c>
      <c r="CIG2" s="33" t="e">
        <f xml:space="preserve"> Time!#REF!</f>
        <v>#REF!</v>
      </c>
      <c r="CIH2" s="33" t="e">
        <f xml:space="preserve"> Time!#REF!</f>
        <v>#REF!</v>
      </c>
      <c r="CII2" s="33" t="e">
        <f xml:space="preserve"> Time!#REF!</f>
        <v>#REF!</v>
      </c>
      <c r="CIJ2" s="33" t="e">
        <f xml:space="preserve"> Time!#REF!</f>
        <v>#REF!</v>
      </c>
      <c r="CIK2" s="33" t="e">
        <f xml:space="preserve"> Time!#REF!</f>
        <v>#REF!</v>
      </c>
      <c r="CIL2" s="33" t="e">
        <f xml:space="preserve"> Time!#REF!</f>
        <v>#REF!</v>
      </c>
      <c r="CIM2" s="33" t="e">
        <f xml:space="preserve"> Time!#REF!</f>
        <v>#REF!</v>
      </c>
      <c r="CIN2" s="33" t="e">
        <f xml:space="preserve"> Time!#REF!</f>
        <v>#REF!</v>
      </c>
      <c r="CIO2" s="33" t="e">
        <f xml:space="preserve"> Time!#REF!</f>
        <v>#REF!</v>
      </c>
      <c r="CIP2" s="33" t="e">
        <f xml:space="preserve"> Time!#REF!</f>
        <v>#REF!</v>
      </c>
      <c r="CIQ2" s="33" t="e">
        <f xml:space="preserve"> Time!#REF!</f>
        <v>#REF!</v>
      </c>
      <c r="CIR2" s="33" t="e">
        <f xml:space="preserve"> Time!#REF!</f>
        <v>#REF!</v>
      </c>
      <c r="CIS2" s="33" t="e">
        <f xml:space="preserve"> Time!#REF!</f>
        <v>#REF!</v>
      </c>
      <c r="CIT2" s="33" t="e">
        <f xml:space="preserve"> Time!#REF!</f>
        <v>#REF!</v>
      </c>
      <c r="CIU2" s="33" t="e">
        <f xml:space="preserve"> Time!#REF!</f>
        <v>#REF!</v>
      </c>
      <c r="CIV2" s="33" t="e">
        <f xml:space="preserve"> Time!#REF!</f>
        <v>#REF!</v>
      </c>
      <c r="CIW2" s="33" t="e">
        <f xml:space="preserve"> Time!#REF!</f>
        <v>#REF!</v>
      </c>
      <c r="CIX2" s="33" t="e">
        <f xml:space="preserve"> Time!#REF!</f>
        <v>#REF!</v>
      </c>
      <c r="CIY2" s="33" t="e">
        <f xml:space="preserve"> Time!#REF!</f>
        <v>#REF!</v>
      </c>
      <c r="CIZ2" s="33" t="e">
        <f xml:space="preserve"> Time!#REF!</f>
        <v>#REF!</v>
      </c>
      <c r="CJA2" s="33" t="e">
        <f xml:space="preserve"> Time!#REF!</f>
        <v>#REF!</v>
      </c>
      <c r="CJB2" s="33" t="e">
        <f xml:space="preserve"> Time!#REF!</f>
        <v>#REF!</v>
      </c>
      <c r="CJC2" s="33" t="e">
        <f xml:space="preserve"> Time!#REF!</f>
        <v>#REF!</v>
      </c>
      <c r="CJD2" s="33" t="e">
        <f xml:space="preserve"> Time!#REF!</f>
        <v>#REF!</v>
      </c>
      <c r="CJE2" s="33" t="e">
        <f xml:space="preserve"> Time!#REF!</f>
        <v>#REF!</v>
      </c>
      <c r="CJF2" s="33" t="e">
        <f xml:space="preserve"> Time!#REF!</f>
        <v>#REF!</v>
      </c>
      <c r="CJG2" s="33" t="e">
        <f xml:space="preserve"> Time!#REF!</f>
        <v>#REF!</v>
      </c>
      <c r="CJH2" s="33" t="e">
        <f xml:space="preserve"> Time!#REF!</f>
        <v>#REF!</v>
      </c>
      <c r="CJI2" s="33" t="e">
        <f xml:space="preserve"> Time!#REF!</f>
        <v>#REF!</v>
      </c>
      <c r="CJJ2" s="33" t="e">
        <f xml:space="preserve"> Time!#REF!</f>
        <v>#REF!</v>
      </c>
      <c r="CJK2" s="33" t="e">
        <f xml:space="preserve"> Time!#REF!</f>
        <v>#REF!</v>
      </c>
      <c r="CJL2" s="33" t="e">
        <f xml:space="preserve"> Time!#REF!</f>
        <v>#REF!</v>
      </c>
      <c r="CJM2" s="33" t="e">
        <f xml:space="preserve"> Time!#REF!</f>
        <v>#REF!</v>
      </c>
      <c r="CJN2" s="33" t="e">
        <f xml:space="preserve"> Time!#REF!</f>
        <v>#REF!</v>
      </c>
      <c r="CJO2" s="33" t="e">
        <f xml:space="preserve"> Time!#REF!</f>
        <v>#REF!</v>
      </c>
      <c r="CJP2" s="33" t="e">
        <f xml:space="preserve"> Time!#REF!</f>
        <v>#REF!</v>
      </c>
      <c r="CJQ2" s="33" t="e">
        <f xml:space="preserve"> Time!#REF!</f>
        <v>#REF!</v>
      </c>
      <c r="CJR2" s="33" t="e">
        <f xml:space="preserve"> Time!#REF!</f>
        <v>#REF!</v>
      </c>
      <c r="CJS2" s="33" t="e">
        <f xml:space="preserve"> Time!#REF!</f>
        <v>#REF!</v>
      </c>
      <c r="CJT2" s="33" t="e">
        <f xml:space="preserve"> Time!#REF!</f>
        <v>#REF!</v>
      </c>
      <c r="CJU2" s="33" t="e">
        <f xml:space="preserve"> Time!#REF!</f>
        <v>#REF!</v>
      </c>
      <c r="CJV2" s="33" t="e">
        <f xml:space="preserve"> Time!#REF!</f>
        <v>#REF!</v>
      </c>
      <c r="CJW2" s="33" t="e">
        <f xml:space="preserve"> Time!#REF!</f>
        <v>#REF!</v>
      </c>
      <c r="CJX2" s="33" t="e">
        <f xml:space="preserve"> Time!#REF!</f>
        <v>#REF!</v>
      </c>
      <c r="CJY2" s="33" t="e">
        <f xml:space="preserve"> Time!#REF!</f>
        <v>#REF!</v>
      </c>
      <c r="CJZ2" s="33" t="e">
        <f xml:space="preserve"> Time!#REF!</f>
        <v>#REF!</v>
      </c>
      <c r="CKA2" s="33" t="e">
        <f xml:space="preserve"> Time!#REF!</f>
        <v>#REF!</v>
      </c>
      <c r="CKB2" s="33" t="e">
        <f xml:space="preserve"> Time!#REF!</f>
        <v>#REF!</v>
      </c>
      <c r="CKC2" s="33" t="e">
        <f xml:space="preserve"> Time!#REF!</f>
        <v>#REF!</v>
      </c>
      <c r="CKD2" s="33" t="e">
        <f xml:space="preserve"> Time!#REF!</f>
        <v>#REF!</v>
      </c>
      <c r="CKE2" s="33" t="e">
        <f xml:space="preserve"> Time!#REF!</f>
        <v>#REF!</v>
      </c>
      <c r="CKF2" s="33" t="e">
        <f xml:space="preserve"> Time!#REF!</f>
        <v>#REF!</v>
      </c>
      <c r="CKG2" s="33" t="e">
        <f xml:space="preserve"> Time!#REF!</f>
        <v>#REF!</v>
      </c>
      <c r="CKH2" s="33" t="e">
        <f xml:space="preserve"> Time!#REF!</f>
        <v>#REF!</v>
      </c>
      <c r="CKI2" s="33" t="e">
        <f xml:space="preserve"> Time!#REF!</f>
        <v>#REF!</v>
      </c>
      <c r="CKJ2" s="33" t="e">
        <f xml:space="preserve"> Time!#REF!</f>
        <v>#REF!</v>
      </c>
      <c r="CKK2" s="33" t="e">
        <f xml:space="preserve"> Time!#REF!</f>
        <v>#REF!</v>
      </c>
      <c r="CKL2" s="33" t="e">
        <f xml:space="preserve"> Time!#REF!</f>
        <v>#REF!</v>
      </c>
      <c r="CKM2" s="33" t="e">
        <f xml:space="preserve"> Time!#REF!</f>
        <v>#REF!</v>
      </c>
      <c r="CKN2" s="33" t="e">
        <f xml:space="preserve"> Time!#REF!</f>
        <v>#REF!</v>
      </c>
      <c r="CKO2" s="33" t="e">
        <f xml:space="preserve"> Time!#REF!</f>
        <v>#REF!</v>
      </c>
      <c r="CKP2" s="33" t="e">
        <f xml:space="preserve"> Time!#REF!</f>
        <v>#REF!</v>
      </c>
      <c r="CKQ2" s="33" t="e">
        <f xml:space="preserve"> Time!#REF!</f>
        <v>#REF!</v>
      </c>
      <c r="CKR2" s="33" t="e">
        <f xml:space="preserve"> Time!#REF!</f>
        <v>#REF!</v>
      </c>
      <c r="CKS2" s="33" t="e">
        <f xml:space="preserve"> Time!#REF!</f>
        <v>#REF!</v>
      </c>
      <c r="CKT2" s="33" t="e">
        <f xml:space="preserve"> Time!#REF!</f>
        <v>#REF!</v>
      </c>
      <c r="CKU2" s="33" t="e">
        <f xml:space="preserve"> Time!#REF!</f>
        <v>#REF!</v>
      </c>
      <c r="CKV2" s="33" t="e">
        <f xml:space="preserve"> Time!#REF!</f>
        <v>#REF!</v>
      </c>
      <c r="CKW2" s="33" t="e">
        <f xml:space="preserve"> Time!#REF!</f>
        <v>#REF!</v>
      </c>
      <c r="CKX2" s="33" t="e">
        <f xml:space="preserve"> Time!#REF!</f>
        <v>#REF!</v>
      </c>
      <c r="CKY2" s="33" t="e">
        <f xml:space="preserve"> Time!#REF!</f>
        <v>#REF!</v>
      </c>
      <c r="CKZ2" s="33" t="e">
        <f xml:space="preserve"> Time!#REF!</f>
        <v>#REF!</v>
      </c>
      <c r="CLA2" s="33" t="e">
        <f xml:space="preserve"> Time!#REF!</f>
        <v>#REF!</v>
      </c>
      <c r="CLB2" s="33" t="e">
        <f xml:space="preserve"> Time!#REF!</f>
        <v>#REF!</v>
      </c>
      <c r="CLC2" s="33" t="e">
        <f xml:space="preserve"> Time!#REF!</f>
        <v>#REF!</v>
      </c>
      <c r="CLD2" s="33" t="e">
        <f xml:space="preserve"> Time!#REF!</f>
        <v>#REF!</v>
      </c>
      <c r="CLE2" s="33" t="e">
        <f xml:space="preserve"> Time!#REF!</f>
        <v>#REF!</v>
      </c>
      <c r="CLF2" s="33" t="e">
        <f xml:space="preserve"> Time!#REF!</f>
        <v>#REF!</v>
      </c>
      <c r="CLG2" s="33" t="e">
        <f xml:space="preserve"> Time!#REF!</f>
        <v>#REF!</v>
      </c>
      <c r="CLH2" s="33" t="e">
        <f xml:space="preserve"> Time!#REF!</f>
        <v>#REF!</v>
      </c>
      <c r="CLI2" s="33" t="e">
        <f xml:space="preserve"> Time!#REF!</f>
        <v>#REF!</v>
      </c>
      <c r="CLJ2" s="33" t="e">
        <f xml:space="preserve"> Time!#REF!</f>
        <v>#REF!</v>
      </c>
      <c r="CLK2" s="33" t="e">
        <f xml:space="preserve"> Time!#REF!</f>
        <v>#REF!</v>
      </c>
      <c r="CLL2" s="33" t="e">
        <f xml:space="preserve"> Time!#REF!</f>
        <v>#REF!</v>
      </c>
      <c r="CLM2" s="33" t="e">
        <f xml:space="preserve"> Time!#REF!</f>
        <v>#REF!</v>
      </c>
      <c r="CLN2" s="33" t="e">
        <f xml:space="preserve"> Time!#REF!</f>
        <v>#REF!</v>
      </c>
      <c r="CLO2" s="33" t="e">
        <f xml:space="preserve"> Time!#REF!</f>
        <v>#REF!</v>
      </c>
      <c r="CLP2" s="33" t="e">
        <f xml:space="preserve"> Time!#REF!</f>
        <v>#REF!</v>
      </c>
      <c r="CLQ2" s="33" t="e">
        <f xml:space="preserve"> Time!#REF!</f>
        <v>#REF!</v>
      </c>
      <c r="CLR2" s="33" t="e">
        <f xml:space="preserve"> Time!#REF!</f>
        <v>#REF!</v>
      </c>
      <c r="CLS2" s="33" t="e">
        <f xml:space="preserve"> Time!#REF!</f>
        <v>#REF!</v>
      </c>
      <c r="CLT2" s="33" t="e">
        <f xml:space="preserve"> Time!#REF!</f>
        <v>#REF!</v>
      </c>
      <c r="CLU2" s="33" t="e">
        <f xml:space="preserve"> Time!#REF!</f>
        <v>#REF!</v>
      </c>
      <c r="CLV2" s="33" t="e">
        <f xml:space="preserve"> Time!#REF!</f>
        <v>#REF!</v>
      </c>
      <c r="CLW2" s="33" t="e">
        <f xml:space="preserve"> Time!#REF!</f>
        <v>#REF!</v>
      </c>
      <c r="CLX2" s="33" t="e">
        <f xml:space="preserve"> Time!#REF!</f>
        <v>#REF!</v>
      </c>
      <c r="CLY2" s="33" t="e">
        <f xml:space="preserve"> Time!#REF!</f>
        <v>#REF!</v>
      </c>
      <c r="CLZ2" s="33" t="e">
        <f xml:space="preserve"> Time!#REF!</f>
        <v>#REF!</v>
      </c>
      <c r="CMA2" s="33" t="e">
        <f xml:space="preserve"> Time!#REF!</f>
        <v>#REF!</v>
      </c>
      <c r="CMB2" s="33" t="e">
        <f xml:space="preserve"> Time!#REF!</f>
        <v>#REF!</v>
      </c>
      <c r="CMC2" s="33" t="e">
        <f xml:space="preserve"> Time!#REF!</f>
        <v>#REF!</v>
      </c>
      <c r="CMD2" s="33" t="e">
        <f xml:space="preserve"> Time!#REF!</f>
        <v>#REF!</v>
      </c>
      <c r="CME2" s="33" t="e">
        <f xml:space="preserve"> Time!#REF!</f>
        <v>#REF!</v>
      </c>
      <c r="CMF2" s="33" t="e">
        <f xml:space="preserve"> Time!#REF!</f>
        <v>#REF!</v>
      </c>
      <c r="CMG2" s="33" t="e">
        <f xml:space="preserve"> Time!#REF!</f>
        <v>#REF!</v>
      </c>
      <c r="CMH2" s="33" t="e">
        <f xml:space="preserve"> Time!#REF!</f>
        <v>#REF!</v>
      </c>
      <c r="CMI2" s="33" t="e">
        <f xml:space="preserve"> Time!#REF!</f>
        <v>#REF!</v>
      </c>
      <c r="CMJ2" s="33" t="e">
        <f xml:space="preserve"> Time!#REF!</f>
        <v>#REF!</v>
      </c>
      <c r="CMK2" s="33" t="e">
        <f xml:space="preserve"> Time!#REF!</f>
        <v>#REF!</v>
      </c>
      <c r="CML2" s="33" t="e">
        <f xml:space="preserve"> Time!#REF!</f>
        <v>#REF!</v>
      </c>
      <c r="CMM2" s="33" t="e">
        <f xml:space="preserve"> Time!#REF!</f>
        <v>#REF!</v>
      </c>
      <c r="CMN2" s="33" t="e">
        <f xml:space="preserve"> Time!#REF!</f>
        <v>#REF!</v>
      </c>
      <c r="CMO2" s="33" t="e">
        <f xml:space="preserve"> Time!#REF!</f>
        <v>#REF!</v>
      </c>
      <c r="CMP2" s="33" t="e">
        <f xml:space="preserve"> Time!#REF!</f>
        <v>#REF!</v>
      </c>
      <c r="CMQ2" s="33" t="e">
        <f xml:space="preserve"> Time!#REF!</f>
        <v>#REF!</v>
      </c>
      <c r="CMR2" s="33" t="e">
        <f xml:space="preserve"> Time!#REF!</f>
        <v>#REF!</v>
      </c>
      <c r="CMS2" s="33" t="e">
        <f xml:space="preserve"> Time!#REF!</f>
        <v>#REF!</v>
      </c>
      <c r="CMT2" s="33" t="e">
        <f xml:space="preserve"> Time!#REF!</f>
        <v>#REF!</v>
      </c>
      <c r="CMU2" s="33" t="e">
        <f xml:space="preserve"> Time!#REF!</f>
        <v>#REF!</v>
      </c>
      <c r="CMV2" s="33" t="e">
        <f xml:space="preserve"> Time!#REF!</f>
        <v>#REF!</v>
      </c>
      <c r="CMW2" s="33" t="e">
        <f xml:space="preserve"> Time!#REF!</f>
        <v>#REF!</v>
      </c>
      <c r="CMX2" s="33" t="e">
        <f xml:space="preserve"> Time!#REF!</f>
        <v>#REF!</v>
      </c>
      <c r="CMY2" s="33" t="e">
        <f xml:space="preserve"> Time!#REF!</f>
        <v>#REF!</v>
      </c>
      <c r="CMZ2" s="33" t="e">
        <f xml:space="preserve"> Time!#REF!</f>
        <v>#REF!</v>
      </c>
      <c r="CNA2" s="33" t="e">
        <f xml:space="preserve"> Time!#REF!</f>
        <v>#REF!</v>
      </c>
      <c r="CNB2" s="33" t="e">
        <f xml:space="preserve"> Time!#REF!</f>
        <v>#REF!</v>
      </c>
      <c r="CNC2" s="33" t="e">
        <f xml:space="preserve"> Time!#REF!</f>
        <v>#REF!</v>
      </c>
      <c r="CND2" s="33" t="e">
        <f xml:space="preserve"> Time!#REF!</f>
        <v>#REF!</v>
      </c>
      <c r="CNE2" s="33" t="e">
        <f xml:space="preserve"> Time!#REF!</f>
        <v>#REF!</v>
      </c>
      <c r="CNF2" s="33" t="e">
        <f xml:space="preserve"> Time!#REF!</f>
        <v>#REF!</v>
      </c>
      <c r="CNG2" s="33" t="e">
        <f xml:space="preserve"> Time!#REF!</f>
        <v>#REF!</v>
      </c>
      <c r="CNH2" s="33" t="e">
        <f xml:space="preserve"> Time!#REF!</f>
        <v>#REF!</v>
      </c>
      <c r="CNI2" s="33" t="e">
        <f xml:space="preserve"> Time!#REF!</f>
        <v>#REF!</v>
      </c>
      <c r="CNJ2" s="33" t="e">
        <f xml:space="preserve"> Time!#REF!</f>
        <v>#REF!</v>
      </c>
      <c r="CNK2" s="33" t="e">
        <f xml:space="preserve"> Time!#REF!</f>
        <v>#REF!</v>
      </c>
      <c r="CNL2" s="33" t="e">
        <f xml:space="preserve"> Time!#REF!</f>
        <v>#REF!</v>
      </c>
      <c r="CNM2" s="33" t="e">
        <f xml:space="preserve"> Time!#REF!</f>
        <v>#REF!</v>
      </c>
      <c r="CNN2" s="33" t="e">
        <f xml:space="preserve"> Time!#REF!</f>
        <v>#REF!</v>
      </c>
      <c r="CNO2" s="33" t="e">
        <f xml:space="preserve"> Time!#REF!</f>
        <v>#REF!</v>
      </c>
      <c r="CNP2" s="33" t="e">
        <f xml:space="preserve"> Time!#REF!</f>
        <v>#REF!</v>
      </c>
      <c r="CNQ2" s="33" t="e">
        <f xml:space="preserve"> Time!#REF!</f>
        <v>#REF!</v>
      </c>
      <c r="CNR2" s="33" t="e">
        <f xml:space="preserve"> Time!#REF!</f>
        <v>#REF!</v>
      </c>
      <c r="CNS2" s="33" t="e">
        <f xml:space="preserve"> Time!#REF!</f>
        <v>#REF!</v>
      </c>
      <c r="CNT2" s="33" t="e">
        <f xml:space="preserve"> Time!#REF!</f>
        <v>#REF!</v>
      </c>
      <c r="CNU2" s="33" t="e">
        <f xml:space="preserve"> Time!#REF!</f>
        <v>#REF!</v>
      </c>
      <c r="CNV2" s="33" t="e">
        <f xml:space="preserve"> Time!#REF!</f>
        <v>#REF!</v>
      </c>
      <c r="CNW2" s="33" t="e">
        <f xml:space="preserve"> Time!#REF!</f>
        <v>#REF!</v>
      </c>
      <c r="CNX2" s="33" t="e">
        <f xml:space="preserve"> Time!#REF!</f>
        <v>#REF!</v>
      </c>
      <c r="CNY2" s="33" t="e">
        <f xml:space="preserve"> Time!#REF!</f>
        <v>#REF!</v>
      </c>
      <c r="CNZ2" s="33" t="e">
        <f xml:space="preserve"> Time!#REF!</f>
        <v>#REF!</v>
      </c>
      <c r="COA2" s="33" t="e">
        <f xml:space="preserve"> Time!#REF!</f>
        <v>#REF!</v>
      </c>
      <c r="COB2" s="33" t="e">
        <f xml:space="preserve"> Time!#REF!</f>
        <v>#REF!</v>
      </c>
      <c r="COC2" s="33" t="e">
        <f xml:space="preserve"> Time!#REF!</f>
        <v>#REF!</v>
      </c>
      <c r="COD2" s="33" t="e">
        <f xml:space="preserve"> Time!#REF!</f>
        <v>#REF!</v>
      </c>
      <c r="COE2" s="33" t="e">
        <f xml:space="preserve"> Time!#REF!</f>
        <v>#REF!</v>
      </c>
      <c r="COF2" s="33" t="e">
        <f xml:space="preserve"> Time!#REF!</f>
        <v>#REF!</v>
      </c>
      <c r="COG2" s="33" t="e">
        <f xml:space="preserve"> Time!#REF!</f>
        <v>#REF!</v>
      </c>
      <c r="COH2" s="33" t="e">
        <f xml:space="preserve"> Time!#REF!</f>
        <v>#REF!</v>
      </c>
      <c r="COI2" s="33" t="e">
        <f xml:space="preserve"> Time!#REF!</f>
        <v>#REF!</v>
      </c>
      <c r="COJ2" s="33" t="e">
        <f xml:space="preserve"> Time!#REF!</f>
        <v>#REF!</v>
      </c>
      <c r="COK2" s="33" t="e">
        <f xml:space="preserve"> Time!#REF!</f>
        <v>#REF!</v>
      </c>
      <c r="COL2" s="33" t="e">
        <f xml:space="preserve"> Time!#REF!</f>
        <v>#REF!</v>
      </c>
      <c r="COM2" s="33" t="e">
        <f xml:space="preserve"> Time!#REF!</f>
        <v>#REF!</v>
      </c>
      <c r="CON2" s="33" t="e">
        <f xml:space="preserve"> Time!#REF!</f>
        <v>#REF!</v>
      </c>
      <c r="COO2" s="33" t="e">
        <f xml:space="preserve"> Time!#REF!</f>
        <v>#REF!</v>
      </c>
      <c r="COP2" s="33" t="e">
        <f xml:space="preserve"> Time!#REF!</f>
        <v>#REF!</v>
      </c>
      <c r="COQ2" s="33" t="e">
        <f xml:space="preserve"> Time!#REF!</f>
        <v>#REF!</v>
      </c>
      <c r="COR2" s="33" t="e">
        <f xml:space="preserve"> Time!#REF!</f>
        <v>#REF!</v>
      </c>
      <c r="COS2" s="33" t="e">
        <f xml:space="preserve"> Time!#REF!</f>
        <v>#REF!</v>
      </c>
      <c r="COT2" s="33" t="e">
        <f xml:space="preserve"> Time!#REF!</f>
        <v>#REF!</v>
      </c>
      <c r="COU2" s="33" t="e">
        <f xml:space="preserve"> Time!#REF!</f>
        <v>#REF!</v>
      </c>
      <c r="COV2" s="33" t="e">
        <f xml:space="preserve"> Time!#REF!</f>
        <v>#REF!</v>
      </c>
      <c r="COW2" s="33" t="e">
        <f xml:space="preserve"> Time!#REF!</f>
        <v>#REF!</v>
      </c>
      <c r="COX2" s="33" t="e">
        <f xml:space="preserve"> Time!#REF!</f>
        <v>#REF!</v>
      </c>
      <c r="COY2" s="33" t="e">
        <f xml:space="preserve"> Time!#REF!</f>
        <v>#REF!</v>
      </c>
      <c r="COZ2" s="33" t="e">
        <f xml:space="preserve"> Time!#REF!</f>
        <v>#REF!</v>
      </c>
      <c r="CPA2" s="33" t="e">
        <f xml:space="preserve"> Time!#REF!</f>
        <v>#REF!</v>
      </c>
      <c r="CPB2" s="33" t="e">
        <f xml:space="preserve"> Time!#REF!</f>
        <v>#REF!</v>
      </c>
      <c r="CPC2" s="33" t="e">
        <f xml:space="preserve"> Time!#REF!</f>
        <v>#REF!</v>
      </c>
      <c r="CPD2" s="33" t="e">
        <f xml:space="preserve"> Time!#REF!</f>
        <v>#REF!</v>
      </c>
      <c r="CPE2" s="33" t="e">
        <f xml:space="preserve"> Time!#REF!</f>
        <v>#REF!</v>
      </c>
      <c r="CPF2" s="33" t="e">
        <f xml:space="preserve"> Time!#REF!</f>
        <v>#REF!</v>
      </c>
      <c r="CPG2" s="33" t="e">
        <f xml:space="preserve"> Time!#REF!</f>
        <v>#REF!</v>
      </c>
      <c r="CPH2" s="33" t="e">
        <f xml:space="preserve"> Time!#REF!</f>
        <v>#REF!</v>
      </c>
      <c r="CPI2" s="33" t="e">
        <f xml:space="preserve"> Time!#REF!</f>
        <v>#REF!</v>
      </c>
      <c r="CPJ2" s="33" t="e">
        <f xml:space="preserve"> Time!#REF!</f>
        <v>#REF!</v>
      </c>
      <c r="CPK2" s="33" t="e">
        <f xml:space="preserve"> Time!#REF!</f>
        <v>#REF!</v>
      </c>
      <c r="CPL2" s="33" t="e">
        <f xml:space="preserve"> Time!#REF!</f>
        <v>#REF!</v>
      </c>
      <c r="CPM2" s="33" t="e">
        <f xml:space="preserve"> Time!#REF!</f>
        <v>#REF!</v>
      </c>
      <c r="CPN2" s="33" t="e">
        <f xml:space="preserve"> Time!#REF!</f>
        <v>#REF!</v>
      </c>
      <c r="CPO2" s="33" t="e">
        <f xml:space="preserve"> Time!#REF!</f>
        <v>#REF!</v>
      </c>
      <c r="CPP2" s="33" t="e">
        <f xml:space="preserve"> Time!#REF!</f>
        <v>#REF!</v>
      </c>
      <c r="CPQ2" s="33" t="e">
        <f xml:space="preserve"> Time!#REF!</f>
        <v>#REF!</v>
      </c>
      <c r="CPR2" s="33" t="e">
        <f xml:space="preserve"> Time!#REF!</f>
        <v>#REF!</v>
      </c>
      <c r="CPS2" s="33" t="e">
        <f xml:space="preserve"> Time!#REF!</f>
        <v>#REF!</v>
      </c>
      <c r="CPT2" s="33" t="e">
        <f xml:space="preserve"> Time!#REF!</f>
        <v>#REF!</v>
      </c>
      <c r="CPU2" s="33" t="e">
        <f xml:space="preserve"> Time!#REF!</f>
        <v>#REF!</v>
      </c>
      <c r="CPV2" s="33" t="e">
        <f xml:space="preserve"> Time!#REF!</f>
        <v>#REF!</v>
      </c>
      <c r="CPW2" s="33" t="e">
        <f xml:space="preserve"> Time!#REF!</f>
        <v>#REF!</v>
      </c>
      <c r="CPX2" s="33" t="e">
        <f xml:space="preserve"> Time!#REF!</f>
        <v>#REF!</v>
      </c>
      <c r="CPY2" s="33" t="e">
        <f xml:space="preserve"> Time!#REF!</f>
        <v>#REF!</v>
      </c>
      <c r="CPZ2" s="33" t="e">
        <f xml:space="preserve"> Time!#REF!</f>
        <v>#REF!</v>
      </c>
      <c r="CQA2" s="33" t="e">
        <f xml:space="preserve"> Time!#REF!</f>
        <v>#REF!</v>
      </c>
      <c r="CQB2" s="33" t="e">
        <f xml:space="preserve"> Time!#REF!</f>
        <v>#REF!</v>
      </c>
      <c r="CQC2" s="33" t="e">
        <f xml:space="preserve"> Time!#REF!</f>
        <v>#REF!</v>
      </c>
      <c r="CQD2" s="33" t="e">
        <f xml:space="preserve"> Time!#REF!</f>
        <v>#REF!</v>
      </c>
      <c r="CQE2" s="33" t="e">
        <f xml:space="preserve"> Time!#REF!</f>
        <v>#REF!</v>
      </c>
      <c r="CQF2" s="33" t="e">
        <f xml:space="preserve"> Time!#REF!</f>
        <v>#REF!</v>
      </c>
      <c r="CQG2" s="33" t="e">
        <f xml:space="preserve"> Time!#REF!</f>
        <v>#REF!</v>
      </c>
      <c r="CQH2" s="33" t="e">
        <f xml:space="preserve"> Time!#REF!</f>
        <v>#REF!</v>
      </c>
      <c r="CQI2" s="33" t="e">
        <f xml:space="preserve"> Time!#REF!</f>
        <v>#REF!</v>
      </c>
      <c r="CQJ2" s="33" t="e">
        <f xml:space="preserve"> Time!#REF!</f>
        <v>#REF!</v>
      </c>
      <c r="CQK2" s="33" t="e">
        <f xml:space="preserve"> Time!#REF!</f>
        <v>#REF!</v>
      </c>
      <c r="CQL2" s="33" t="e">
        <f xml:space="preserve"> Time!#REF!</f>
        <v>#REF!</v>
      </c>
      <c r="CQM2" s="33" t="e">
        <f xml:space="preserve"> Time!#REF!</f>
        <v>#REF!</v>
      </c>
      <c r="CQN2" s="33" t="e">
        <f xml:space="preserve"> Time!#REF!</f>
        <v>#REF!</v>
      </c>
      <c r="CQO2" s="33" t="e">
        <f xml:space="preserve"> Time!#REF!</f>
        <v>#REF!</v>
      </c>
      <c r="CQP2" s="33" t="e">
        <f xml:space="preserve"> Time!#REF!</f>
        <v>#REF!</v>
      </c>
      <c r="CQQ2" s="33" t="e">
        <f xml:space="preserve"> Time!#REF!</f>
        <v>#REF!</v>
      </c>
      <c r="CQR2" s="33" t="e">
        <f xml:space="preserve"> Time!#REF!</f>
        <v>#REF!</v>
      </c>
      <c r="CQS2" s="33" t="e">
        <f xml:space="preserve"> Time!#REF!</f>
        <v>#REF!</v>
      </c>
      <c r="CQT2" s="33" t="e">
        <f xml:space="preserve"> Time!#REF!</f>
        <v>#REF!</v>
      </c>
      <c r="CQU2" s="33" t="e">
        <f xml:space="preserve"> Time!#REF!</f>
        <v>#REF!</v>
      </c>
      <c r="CQV2" s="33" t="e">
        <f xml:space="preserve"> Time!#REF!</f>
        <v>#REF!</v>
      </c>
      <c r="CQW2" s="33" t="e">
        <f xml:space="preserve"> Time!#REF!</f>
        <v>#REF!</v>
      </c>
      <c r="CQX2" s="33" t="e">
        <f xml:space="preserve"> Time!#REF!</f>
        <v>#REF!</v>
      </c>
      <c r="CQY2" s="33" t="e">
        <f xml:space="preserve"> Time!#REF!</f>
        <v>#REF!</v>
      </c>
      <c r="CQZ2" s="33" t="e">
        <f xml:space="preserve"> Time!#REF!</f>
        <v>#REF!</v>
      </c>
      <c r="CRA2" s="33" t="e">
        <f xml:space="preserve"> Time!#REF!</f>
        <v>#REF!</v>
      </c>
      <c r="CRB2" s="33" t="e">
        <f xml:space="preserve"> Time!#REF!</f>
        <v>#REF!</v>
      </c>
      <c r="CRC2" s="33" t="e">
        <f xml:space="preserve"> Time!#REF!</f>
        <v>#REF!</v>
      </c>
      <c r="CRD2" s="33" t="e">
        <f xml:space="preserve"> Time!#REF!</f>
        <v>#REF!</v>
      </c>
      <c r="CRE2" s="33" t="e">
        <f xml:space="preserve"> Time!#REF!</f>
        <v>#REF!</v>
      </c>
      <c r="CRF2" s="33" t="e">
        <f xml:space="preserve"> Time!#REF!</f>
        <v>#REF!</v>
      </c>
      <c r="CRG2" s="33" t="e">
        <f xml:space="preserve"> Time!#REF!</f>
        <v>#REF!</v>
      </c>
      <c r="CRH2" s="33" t="e">
        <f xml:space="preserve"> Time!#REF!</f>
        <v>#REF!</v>
      </c>
      <c r="CRI2" s="33" t="e">
        <f xml:space="preserve"> Time!#REF!</f>
        <v>#REF!</v>
      </c>
      <c r="CRJ2" s="33" t="e">
        <f xml:space="preserve"> Time!#REF!</f>
        <v>#REF!</v>
      </c>
      <c r="CRK2" s="33" t="e">
        <f xml:space="preserve"> Time!#REF!</f>
        <v>#REF!</v>
      </c>
      <c r="CRL2" s="33" t="e">
        <f xml:space="preserve"> Time!#REF!</f>
        <v>#REF!</v>
      </c>
      <c r="CRM2" s="33" t="e">
        <f xml:space="preserve"> Time!#REF!</f>
        <v>#REF!</v>
      </c>
      <c r="CRN2" s="33" t="e">
        <f xml:space="preserve"> Time!#REF!</f>
        <v>#REF!</v>
      </c>
      <c r="CRO2" s="33" t="e">
        <f xml:space="preserve"> Time!#REF!</f>
        <v>#REF!</v>
      </c>
      <c r="CRP2" s="33" t="e">
        <f xml:space="preserve"> Time!#REF!</f>
        <v>#REF!</v>
      </c>
      <c r="CRQ2" s="33" t="e">
        <f xml:space="preserve"> Time!#REF!</f>
        <v>#REF!</v>
      </c>
      <c r="CRR2" s="33" t="e">
        <f xml:space="preserve"> Time!#REF!</f>
        <v>#REF!</v>
      </c>
      <c r="CRS2" s="33" t="e">
        <f xml:space="preserve"> Time!#REF!</f>
        <v>#REF!</v>
      </c>
      <c r="CRT2" s="33" t="e">
        <f xml:space="preserve"> Time!#REF!</f>
        <v>#REF!</v>
      </c>
      <c r="CRU2" s="33" t="e">
        <f xml:space="preserve"> Time!#REF!</f>
        <v>#REF!</v>
      </c>
      <c r="CRV2" s="33" t="e">
        <f xml:space="preserve"> Time!#REF!</f>
        <v>#REF!</v>
      </c>
      <c r="CRW2" s="33" t="e">
        <f xml:space="preserve"> Time!#REF!</f>
        <v>#REF!</v>
      </c>
      <c r="CRX2" s="33" t="e">
        <f xml:space="preserve"> Time!#REF!</f>
        <v>#REF!</v>
      </c>
      <c r="CRY2" s="33" t="e">
        <f xml:space="preserve"> Time!#REF!</f>
        <v>#REF!</v>
      </c>
      <c r="CRZ2" s="33" t="e">
        <f xml:space="preserve"> Time!#REF!</f>
        <v>#REF!</v>
      </c>
      <c r="CSA2" s="33" t="e">
        <f xml:space="preserve"> Time!#REF!</f>
        <v>#REF!</v>
      </c>
      <c r="CSB2" s="33" t="e">
        <f xml:space="preserve"> Time!#REF!</f>
        <v>#REF!</v>
      </c>
      <c r="CSC2" s="33" t="e">
        <f xml:space="preserve"> Time!#REF!</f>
        <v>#REF!</v>
      </c>
      <c r="CSD2" s="33" t="e">
        <f xml:space="preserve"> Time!#REF!</f>
        <v>#REF!</v>
      </c>
      <c r="CSE2" s="33" t="e">
        <f xml:space="preserve"> Time!#REF!</f>
        <v>#REF!</v>
      </c>
      <c r="CSF2" s="33" t="e">
        <f xml:space="preserve"> Time!#REF!</f>
        <v>#REF!</v>
      </c>
      <c r="CSG2" s="33" t="e">
        <f xml:space="preserve"> Time!#REF!</f>
        <v>#REF!</v>
      </c>
      <c r="CSH2" s="33" t="e">
        <f xml:space="preserve"> Time!#REF!</f>
        <v>#REF!</v>
      </c>
      <c r="CSI2" s="33" t="e">
        <f xml:space="preserve"> Time!#REF!</f>
        <v>#REF!</v>
      </c>
      <c r="CSJ2" s="33" t="e">
        <f xml:space="preserve"> Time!#REF!</f>
        <v>#REF!</v>
      </c>
      <c r="CSK2" s="33" t="e">
        <f xml:space="preserve"> Time!#REF!</f>
        <v>#REF!</v>
      </c>
      <c r="CSL2" s="33" t="e">
        <f xml:space="preserve"> Time!#REF!</f>
        <v>#REF!</v>
      </c>
      <c r="CSM2" s="33" t="e">
        <f xml:space="preserve"> Time!#REF!</f>
        <v>#REF!</v>
      </c>
      <c r="CSN2" s="33" t="e">
        <f xml:space="preserve"> Time!#REF!</f>
        <v>#REF!</v>
      </c>
      <c r="CSO2" s="33" t="e">
        <f xml:space="preserve"> Time!#REF!</f>
        <v>#REF!</v>
      </c>
      <c r="CSP2" s="33" t="e">
        <f xml:space="preserve"> Time!#REF!</f>
        <v>#REF!</v>
      </c>
      <c r="CSQ2" s="33" t="e">
        <f xml:space="preserve"> Time!#REF!</f>
        <v>#REF!</v>
      </c>
      <c r="CSR2" s="33" t="e">
        <f xml:space="preserve"> Time!#REF!</f>
        <v>#REF!</v>
      </c>
      <c r="CSS2" s="33" t="e">
        <f xml:space="preserve"> Time!#REF!</f>
        <v>#REF!</v>
      </c>
      <c r="CST2" s="33" t="e">
        <f xml:space="preserve"> Time!#REF!</f>
        <v>#REF!</v>
      </c>
      <c r="CSU2" s="33" t="e">
        <f xml:space="preserve"> Time!#REF!</f>
        <v>#REF!</v>
      </c>
      <c r="CSV2" s="33" t="e">
        <f xml:space="preserve"> Time!#REF!</f>
        <v>#REF!</v>
      </c>
      <c r="CSW2" s="33" t="e">
        <f xml:space="preserve"> Time!#REF!</f>
        <v>#REF!</v>
      </c>
      <c r="CSX2" s="33" t="e">
        <f xml:space="preserve"> Time!#REF!</f>
        <v>#REF!</v>
      </c>
      <c r="CSY2" s="33" t="e">
        <f xml:space="preserve"> Time!#REF!</f>
        <v>#REF!</v>
      </c>
      <c r="CSZ2" s="33" t="e">
        <f xml:space="preserve"> Time!#REF!</f>
        <v>#REF!</v>
      </c>
      <c r="CTA2" s="33" t="e">
        <f xml:space="preserve"> Time!#REF!</f>
        <v>#REF!</v>
      </c>
      <c r="CTB2" s="33" t="e">
        <f xml:space="preserve"> Time!#REF!</f>
        <v>#REF!</v>
      </c>
      <c r="CTC2" s="33" t="e">
        <f xml:space="preserve"> Time!#REF!</f>
        <v>#REF!</v>
      </c>
      <c r="CTD2" s="33" t="e">
        <f xml:space="preserve"> Time!#REF!</f>
        <v>#REF!</v>
      </c>
      <c r="CTE2" s="33" t="e">
        <f xml:space="preserve"> Time!#REF!</f>
        <v>#REF!</v>
      </c>
      <c r="CTF2" s="33" t="e">
        <f xml:space="preserve"> Time!#REF!</f>
        <v>#REF!</v>
      </c>
      <c r="CTG2" s="33" t="e">
        <f xml:space="preserve"> Time!#REF!</f>
        <v>#REF!</v>
      </c>
      <c r="CTH2" s="33" t="e">
        <f xml:space="preserve"> Time!#REF!</f>
        <v>#REF!</v>
      </c>
      <c r="CTI2" s="33" t="e">
        <f xml:space="preserve"> Time!#REF!</f>
        <v>#REF!</v>
      </c>
      <c r="CTJ2" s="33" t="e">
        <f xml:space="preserve"> Time!#REF!</f>
        <v>#REF!</v>
      </c>
      <c r="CTK2" s="33" t="e">
        <f xml:space="preserve"> Time!#REF!</f>
        <v>#REF!</v>
      </c>
      <c r="CTL2" s="33" t="e">
        <f xml:space="preserve"> Time!#REF!</f>
        <v>#REF!</v>
      </c>
      <c r="CTM2" s="33" t="e">
        <f xml:space="preserve"> Time!#REF!</f>
        <v>#REF!</v>
      </c>
      <c r="CTN2" s="33" t="e">
        <f xml:space="preserve"> Time!#REF!</f>
        <v>#REF!</v>
      </c>
      <c r="CTO2" s="33" t="e">
        <f xml:space="preserve"> Time!#REF!</f>
        <v>#REF!</v>
      </c>
      <c r="CTP2" s="33" t="e">
        <f xml:space="preserve"> Time!#REF!</f>
        <v>#REF!</v>
      </c>
      <c r="CTQ2" s="33" t="e">
        <f xml:space="preserve"> Time!#REF!</f>
        <v>#REF!</v>
      </c>
      <c r="CTR2" s="33" t="e">
        <f xml:space="preserve"> Time!#REF!</f>
        <v>#REF!</v>
      </c>
      <c r="CTS2" s="33" t="e">
        <f xml:space="preserve"> Time!#REF!</f>
        <v>#REF!</v>
      </c>
      <c r="CTT2" s="33" t="e">
        <f xml:space="preserve"> Time!#REF!</f>
        <v>#REF!</v>
      </c>
      <c r="CTU2" s="33" t="e">
        <f xml:space="preserve"> Time!#REF!</f>
        <v>#REF!</v>
      </c>
      <c r="CTV2" s="33" t="e">
        <f xml:space="preserve"> Time!#REF!</f>
        <v>#REF!</v>
      </c>
      <c r="CTW2" s="33" t="e">
        <f xml:space="preserve"> Time!#REF!</f>
        <v>#REF!</v>
      </c>
      <c r="CTX2" s="33" t="e">
        <f xml:space="preserve"> Time!#REF!</f>
        <v>#REF!</v>
      </c>
      <c r="CTY2" s="33" t="e">
        <f xml:space="preserve"> Time!#REF!</f>
        <v>#REF!</v>
      </c>
      <c r="CTZ2" s="33" t="e">
        <f xml:space="preserve"> Time!#REF!</f>
        <v>#REF!</v>
      </c>
      <c r="CUA2" s="33" t="e">
        <f xml:space="preserve"> Time!#REF!</f>
        <v>#REF!</v>
      </c>
      <c r="CUB2" s="33" t="e">
        <f xml:space="preserve"> Time!#REF!</f>
        <v>#REF!</v>
      </c>
      <c r="CUC2" s="33" t="e">
        <f xml:space="preserve"> Time!#REF!</f>
        <v>#REF!</v>
      </c>
      <c r="CUD2" s="33" t="e">
        <f xml:space="preserve"> Time!#REF!</f>
        <v>#REF!</v>
      </c>
      <c r="CUE2" s="33" t="e">
        <f xml:space="preserve"> Time!#REF!</f>
        <v>#REF!</v>
      </c>
      <c r="CUF2" s="33" t="e">
        <f xml:space="preserve"> Time!#REF!</f>
        <v>#REF!</v>
      </c>
      <c r="CUG2" s="33" t="e">
        <f xml:space="preserve"> Time!#REF!</f>
        <v>#REF!</v>
      </c>
      <c r="CUH2" s="33" t="e">
        <f xml:space="preserve"> Time!#REF!</f>
        <v>#REF!</v>
      </c>
      <c r="CUI2" s="33" t="e">
        <f xml:space="preserve"> Time!#REF!</f>
        <v>#REF!</v>
      </c>
      <c r="CUJ2" s="33" t="e">
        <f xml:space="preserve"> Time!#REF!</f>
        <v>#REF!</v>
      </c>
      <c r="CUK2" s="33" t="e">
        <f xml:space="preserve"> Time!#REF!</f>
        <v>#REF!</v>
      </c>
      <c r="CUL2" s="33" t="e">
        <f xml:space="preserve"> Time!#REF!</f>
        <v>#REF!</v>
      </c>
      <c r="CUM2" s="33" t="e">
        <f xml:space="preserve"> Time!#REF!</f>
        <v>#REF!</v>
      </c>
      <c r="CUN2" s="33" t="e">
        <f xml:space="preserve"> Time!#REF!</f>
        <v>#REF!</v>
      </c>
      <c r="CUO2" s="33" t="e">
        <f xml:space="preserve"> Time!#REF!</f>
        <v>#REF!</v>
      </c>
      <c r="CUP2" s="33" t="e">
        <f xml:space="preserve"> Time!#REF!</f>
        <v>#REF!</v>
      </c>
      <c r="CUQ2" s="33" t="e">
        <f xml:space="preserve"> Time!#REF!</f>
        <v>#REF!</v>
      </c>
      <c r="CUR2" s="33" t="e">
        <f xml:space="preserve"> Time!#REF!</f>
        <v>#REF!</v>
      </c>
      <c r="CUS2" s="33" t="e">
        <f xml:space="preserve"> Time!#REF!</f>
        <v>#REF!</v>
      </c>
      <c r="CUT2" s="33" t="e">
        <f xml:space="preserve"> Time!#REF!</f>
        <v>#REF!</v>
      </c>
      <c r="CUU2" s="33" t="e">
        <f xml:space="preserve"> Time!#REF!</f>
        <v>#REF!</v>
      </c>
      <c r="CUV2" s="33" t="e">
        <f xml:space="preserve"> Time!#REF!</f>
        <v>#REF!</v>
      </c>
      <c r="CUW2" s="33" t="e">
        <f xml:space="preserve"> Time!#REF!</f>
        <v>#REF!</v>
      </c>
      <c r="CUX2" s="33" t="e">
        <f xml:space="preserve"> Time!#REF!</f>
        <v>#REF!</v>
      </c>
      <c r="CUY2" s="33" t="e">
        <f xml:space="preserve"> Time!#REF!</f>
        <v>#REF!</v>
      </c>
      <c r="CUZ2" s="33" t="e">
        <f xml:space="preserve"> Time!#REF!</f>
        <v>#REF!</v>
      </c>
      <c r="CVA2" s="33" t="e">
        <f xml:space="preserve"> Time!#REF!</f>
        <v>#REF!</v>
      </c>
      <c r="CVB2" s="33" t="e">
        <f xml:space="preserve"> Time!#REF!</f>
        <v>#REF!</v>
      </c>
      <c r="CVC2" s="33" t="e">
        <f xml:space="preserve"> Time!#REF!</f>
        <v>#REF!</v>
      </c>
      <c r="CVD2" s="33" t="e">
        <f xml:space="preserve"> Time!#REF!</f>
        <v>#REF!</v>
      </c>
      <c r="CVE2" s="33" t="e">
        <f xml:space="preserve"> Time!#REF!</f>
        <v>#REF!</v>
      </c>
      <c r="CVF2" s="33" t="e">
        <f xml:space="preserve"> Time!#REF!</f>
        <v>#REF!</v>
      </c>
      <c r="CVG2" s="33" t="e">
        <f xml:space="preserve"> Time!#REF!</f>
        <v>#REF!</v>
      </c>
      <c r="CVH2" s="33" t="e">
        <f xml:space="preserve"> Time!#REF!</f>
        <v>#REF!</v>
      </c>
      <c r="CVI2" s="33" t="e">
        <f xml:space="preserve"> Time!#REF!</f>
        <v>#REF!</v>
      </c>
      <c r="CVJ2" s="33" t="e">
        <f xml:space="preserve"> Time!#REF!</f>
        <v>#REF!</v>
      </c>
      <c r="CVK2" s="33" t="e">
        <f xml:space="preserve"> Time!#REF!</f>
        <v>#REF!</v>
      </c>
      <c r="CVL2" s="33" t="e">
        <f xml:space="preserve"> Time!#REF!</f>
        <v>#REF!</v>
      </c>
      <c r="CVM2" s="33" t="e">
        <f xml:space="preserve"> Time!#REF!</f>
        <v>#REF!</v>
      </c>
      <c r="CVN2" s="33" t="e">
        <f xml:space="preserve"> Time!#REF!</f>
        <v>#REF!</v>
      </c>
      <c r="CVO2" s="33" t="e">
        <f xml:space="preserve"> Time!#REF!</f>
        <v>#REF!</v>
      </c>
      <c r="CVP2" s="33" t="e">
        <f xml:space="preserve"> Time!#REF!</f>
        <v>#REF!</v>
      </c>
      <c r="CVQ2" s="33" t="e">
        <f xml:space="preserve"> Time!#REF!</f>
        <v>#REF!</v>
      </c>
      <c r="CVR2" s="33" t="e">
        <f xml:space="preserve"> Time!#REF!</f>
        <v>#REF!</v>
      </c>
      <c r="CVS2" s="33" t="e">
        <f xml:space="preserve"> Time!#REF!</f>
        <v>#REF!</v>
      </c>
      <c r="CVT2" s="33" t="e">
        <f xml:space="preserve"> Time!#REF!</f>
        <v>#REF!</v>
      </c>
      <c r="CVU2" s="33" t="e">
        <f xml:space="preserve"> Time!#REF!</f>
        <v>#REF!</v>
      </c>
      <c r="CVV2" s="33" t="e">
        <f xml:space="preserve"> Time!#REF!</f>
        <v>#REF!</v>
      </c>
      <c r="CVW2" s="33" t="e">
        <f xml:space="preserve"> Time!#REF!</f>
        <v>#REF!</v>
      </c>
      <c r="CVX2" s="33" t="e">
        <f xml:space="preserve"> Time!#REF!</f>
        <v>#REF!</v>
      </c>
      <c r="CVY2" s="33" t="e">
        <f xml:space="preserve"> Time!#REF!</f>
        <v>#REF!</v>
      </c>
      <c r="CVZ2" s="33" t="e">
        <f xml:space="preserve"> Time!#REF!</f>
        <v>#REF!</v>
      </c>
      <c r="CWA2" s="33" t="e">
        <f xml:space="preserve"> Time!#REF!</f>
        <v>#REF!</v>
      </c>
      <c r="CWB2" s="33" t="e">
        <f xml:space="preserve"> Time!#REF!</f>
        <v>#REF!</v>
      </c>
      <c r="CWC2" s="33" t="e">
        <f xml:space="preserve"> Time!#REF!</f>
        <v>#REF!</v>
      </c>
      <c r="CWD2" s="33" t="e">
        <f xml:space="preserve"> Time!#REF!</f>
        <v>#REF!</v>
      </c>
      <c r="CWE2" s="33" t="e">
        <f xml:space="preserve"> Time!#REF!</f>
        <v>#REF!</v>
      </c>
      <c r="CWF2" s="33" t="e">
        <f xml:space="preserve"> Time!#REF!</f>
        <v>#REF!</v>
      </c>
      <c r="CWG2" s="33" t="e">
        <f xml:space="preserve"> Time!#REF!</f>
        <v>#REF!</v>
      </c>
      <c r="CWH2" s="33" t="e">
        <f xml:space="preserve"> Time!#REF!</f>
        <v>#REF!</v>
      </c>
      <c r="CWI2" s="33" t="e">
        <f xml:space="preserve"> Time!#REF!</f>
        <v>#REF!</v>
      </c>
      <c r="CWJ2" s="33" t="e">
        <f xml:space="preserve"> Time!#REF!</f>
        <v>#REF!</v>
      </c>
      <c r="CWK2" s="33" t="e">
        <f xml:space="preserve"> Time!#REF!</f>
        <v>#REF!</v>
      </c>
      <c r="CWL2" s="33" t="e">
        <f xml:space="preserve"> Time!#REF!</f>
        <v>#REF!</v>
      </c>
      <c r="CWM2" s="33" t="e">
        <f xml:space="preserve"> Time!#REF!</f>
        <v>#REF!</v>
      </c>
      <c r="CWN2" s="33" t="e">
        <f xml:space="preserve"> Time!#REF!</f>
        <v>#REF!</v>
      </c>
      <c r="CWO2" s="33" t="e">
        <f xml:space="preserve"> Time!#REF!</f>
        <v>#REF!</v>
      </c>
      <c r="CWP2" s="33" t="e">
        <f xml:space="preserve"> Time!#REF!</f>
        <v>#REF!</v>
      </c>
      <c r="CWQ2" s="33" t="e">
        <f xml:space="preserve"> Time!#REF!</f>
        <v>#REF!</v>
      </c>
      <c r="CWR2" s="33" t="e">
        <f xml:space="preserve"> Time!#REF!</f>
        <v>#REF!</v>
      </c>
      <c r="CWS2" s="33" t="e">
        <f xml:space="preserve"> Time!#REF!</f>
        <v>#REF!</v>
      </c>
      <c r="CWT2" s="33" t="e">
        <f xml:space="preserve"> Time!#REF!</f>
        <v>#REF!</v>
      </c>
      <c r="CWU2" s="33" t="e">
        <f xml:space="preserve"> Time!#REF!</f>
        <v>#REF!</v>
      </c>
      <c r="CWV2" s="33" t="e">
        <f xml:space="preserve"> Time!#REF!</f>
        <v>#REF!</v>
      </c>
      <c r="CWW2" s="33" t="e">
        <f xml:space="preserve"> Time!#REF!</f>
        <v>#REF!</v>
      </c>
      <c r="CWX2" s="33" t="e">
        <f xml:space="preserve"> Time!#REF!</f>
        <v>#REF!</v>
      </c>
      <c r="CWY2" s="33" t="e">
        <f xml:space="preserve"> Time!#REF!</f>
        <v>#REF!</v>
      </c>
      <c r="CWZ2" s="33" t="e">
        <f xml:space="preserve"> Time!#REF!</f>
        <v>#REF!</v>
      </c>
      <c r="CXA2" s="33" t="e">
        <f xml:space="preserve"> Time!#REF!</f>
        <v>#REF!</v>
      </c>
      <c r="CXB2" s="33" t="e">
        <f xml:space="preserve"> Time!#REF!</f>
        <v>#REF!</v>
      </c>
      <c r="CXC2" s="33" t="e">
        <f xml:space="preserve"> Time!#REF!</f>
        <v>#REF!</v>
      </c>
      <c r="CXD2" s="33" t="e">
        <f xml:space="preserve"> Time!#REF!</f>
        <v>#REF!</v>
      </c>
      <c r="CXE2" s="33" t="e">
        <f xml:space="preserve"> Time!#REF!</f>
        <v>#REF!</v>
      </c>
      <c r="CXF2" s="33" t="e">
        <f xml:space="preserve"> Time!#REF!</f>
        <v>#REF!</v>
      </c>
      <c r="CXG2" s="33" t="e">
        <f xml:space="preserve"> Time!#REF!</f>
        <v>#REF!</v>
      </c>
      <c r="CXH2" s="33" t="e">
        <f xml:space="preserve"> Time!#REF!</f>
        <v>#REF!</v>
      </c>
      <c r="CXI2" s="33" t="e">
        <f xml:space="preserve"> Time!#REF!</f>
        <v>#REF!</v>
      </c>
      <c r="CXJ2" s="33" t="e">
        <f xml:space="preserve"> Time!#REF!</f>
        <v>#REF!</v>
      </c>
      <c r="CXK2" s="33" t="e">
        <f xml:space="preserve"> Time!#REF!</f>
        <v>#REF!</v>
      </c>
      <c r="CXL2" s="33" t="e">
        <f xml:space="preserve"> Time!#REF!</f>
        <v>#REF!</v>
      </c>
      <c r="CXM2" s="33" t="e">
        <f xml:space="preserve"> Time!#REF!</f>
        <v>#REF!</v>
      </c>
      <c r="CXN2" s="33" t="e">
        <f xml:space="preserve"> Time!#REF!</f>
        <v>#REF!</v>
      </c>
      <c r="CXO2" s="33" t="e">
        <f xml:space="preserve"> Time!#REF!</f>
        <v>#REF!</v>
      </c>
      <c r="CXP2" s="33" t="e">
        <f xml:space="preserve"> Time!#REF!</f>
        <v>#REF!</v>
      </c>
      <c r="CXQ2" s="33" t="e">
        <f xml:space="preserve"> Time!#REF!</f>
        <v>#REF!</v>
      </c>
      <c r="CXR2" s="33" t="e">
        <f xml:space="preserve"> Time!#REF!</f>
        <v>#REF!</v>
      </c>
      <c r="CXS2" s="33" t="e">
        <f xml:space="preserve"> Time!#REF!</f>
        <v>#REF!</v>
      </c>
      <c r="CXT2" s="33" t="e">
        <f xml:space="preserve"> Time!#REF!</f>
        <v>#REF!</v>
      </c>
      <c r="CXU2" s="33" t="e">
        <f xml:space="preserve"> Time!#REF!</f>
        <v>#REF!</v>
      </c>
      <c r="CXV2" s="33" t="e">
        <f xml:space="preserve"> Time!#REF!</f>
        <v>#REF!</v>
      </c>
      <c r="CXW2" s="33" t="e">
        <f xml:space="preserve"> Time!#REF!</f>
        <v>#REF!</v>
      </c>
      <c r="CXX2" s="33" t="e">
        <f xml:space="preserve"> Time!#REF!</f>
        <v>#REF!</v>
      </c>
      <c r="CXY2" s="33" t="e">
        <f xml:space="preserve"> Time!#REF!</f>
        <v>#REF!</v>
      </c>
      <c r="CXZ2" s="33" t="e">
        <f xml:space="preserve"> Time!#REF!</f>
        <v>#REF!</v>
      </c>
      <c r="CYA2" s="33" t="e">
        <f xml:space="preserve"> Time!#REF!</f>
        <v>#REF!</v>
      </c>
      <c r="CYB2" s="33" t="e">
        <f xml:space="preserve"> Time!#REF!</f>
        <v>#REF!</v>
      </c>
      <c r="CYC2" s="33" t="e">
        <f xml:space="preserve"> Time!#REF!</f>
        <v>#REF!</v>
      </c>
      <c r="CYD2" s="33" t="e">
        <f xml:space="preserve"> Time!#REF!</f>
        <v>#REF!</v>
      </c>
      <c r="CYE2" s="33" t="e">
        <f xml:space="preserve"> Time!#REF!</f>
        <v>#REF!</v>
      </c>
      <c r="CYF2" s="33" t="e">
        <f xml:space="preserve"> Time!#REF!</f>
        <v>#REF!</v>
      </c>
      <c r="CYG2" s="33" t="e">
        <f xml:space="preserve"> Time!#REF!</f>
        <v>#REF!</v>
      </c>
      <c r="CYH2" s="33" t="e">
        <f xml:space="preserve"> Time!#REF!</f>
        <v>#REF!</v>
      </c>
      <c r="CYI2" s="33" t="e">
        <f xml:space="preserve"> Time!#REF!</f>
        <v>#REF!</v>
      </c>
      <c r="CYJ2" s="33" t="e">
        <f xml:space="preserve"> Time!#REF!</f>
        <v>#REF!</v>
      </c>
      <c r="CYK2" s="33" t="e">
        <f xml:space="preserve"> Time!#REF!</f>
        <v>#REF!</v>
      </c>
      <c r="CYL2" s="33" t="e">
        <f xml:space="preserve"> Time!#REF!</f>
        <v>#REF!</v>
      </c>
      <c r="CYM2" s="33" t="e">
        <f xml:space="preserve"> Time!#REF!</f>
        <v>#REF!</v>
      </c>
      <c r="CYN2" s="33" t="e">
        <f xml:space="preserve"> Time!#REF!</f>
        <v>#REF!</v>
      </c>
      <c r="CYO2" s="33" t="e">
        <f xml:space="preserve"> Time!#REF!</f>
        <v>#REF!</v>
      </c>
      <c r="CYP2" s="33" t="e">
        <f xml:space="preserve"> Time!#REF!</f>
        <v>#REF!</v>
      </c>
      <c r="CYQ2" s="33" t="e">
        <f xml:space="preserve"> Time!#REF!</f>
        <v>#REF!</v>
      </c>
      <c r="CYR2" s="33" t="e">
        <f xml:space="preserve"> Time!#REF!</f>
        <v>#REF!</v>
      </c>
      <c r="CYS2" s="33" t="e">
        <f xml:space="preserve"> Time!#REF!</f>
        <v>#REF!</v>
      </c>
      <c r="CYT2" s="33" t="e">
        <f xml:space="preserve"> Time!#REF!</f>
        <v>#REF!</v>
      </c>
      <c r="CYU2" s="33" t="e">
        <f xml:space="preserve"> Time!#REF!</f>
        <v>#REF!</v>
      </c>
      <c r="CYV2" s="33" t="e">
        <f xml:space="preserve"> Time!#REF!</f>
        <v>#REF!</v>
      </c>
      <c r="CYW2" s="33" t="e">
        <f xml:space="preserve"> Time!#REF!</f>
        <v>#REF!</v>
      </c>
      <c r="CYX2" s="33" t="e">
        <f xml:space="preserve"> Time!#REF!</f>
        <v>#REF!</v>
      </c>
      <c r="CYY2" s="33" t="e">
        <f xml:space="preserve"> Time!#REF!</f>
        <v>#REF!</v>
      </c>
      <c r="CYZ2" s="33" t="e">
        <f xml:space="preserve"> Time!#REF!</f>
        <v>#REF!</v>
      </c>
      <c r="CZA2" s="33" t="e">
        <f xml:space="preserve"> Time!#REF!</f>
        <v>#REF!</v>
      </c>
      <c r="CZB2" s="33" t="e">
        <f xml:space="preserve"> Time!#REF!</f>
        <v>#REF!</v>
      </c>
      <c r="CZC2" s="33" t="e">
        <f xml:space="preserve"> Time!#REF!</f>
        <v>#REF!</v>
      </c>
      <c r="CZD2" s="33" t="e">
        <f xml:space="preserve"> Time!#REF!</f>
        <v>#REF!</v>
      </c>
      <c r="CZE2" s="33" t="e">
        <f xml:space="preserve"> Time!#REF!</f>
        <v>#REF!</v>
      </c>
      <c r="CZF2" s="33" t="e">
        <f xml:space="preserve"> Time!#REF!</f>
        <v>#REF!</v>
      </c>
      <c r="CZG2" s="33" t="e">
        <f xml:space="preserve"> Time!#REF!</f>
        <v>#REF!</v>
      </c>
      <c r="CZH2" s="33" t="e">
        <f xml:space="preserve"> Time!#REF!</f>
        <v>#REF!</v>
      </c>
      <c r="CZI2" s="33" t="e">
        <f xml:space="preserve"> Time!#REF!</f>
        <v>#REF!</v>
      </c>
      <c r="CZJ2" s="33" t="e">
        <f xml:space="preserve"> Time!#REF!</f>
        <v>#REF!</v>
      </c>
      <c r="CZK2" s="33" t="e">
        <f xml:space="preserve"> Time!#REF!</f>
        <v>#REF!</v>
      </c>
      <c r="CZL2" s="33" t="e">
        <f xml:space="preserve"> Time!#REF!</f>
        <v>#REF!</v>
      </c>
      <c r="CZM2" s="33" t="e">
        <f xml:space="preserve"> Time!#REF!</f>
        <v>#REF!</v>
      </c>
      <c r="CZN2" s="33" t="e">
        <f xml:space="preserve"> Time!#REF!</f>
        <v>#REF!</v>
      </c>
      <c r="CZO2" s="33" t="e">
        <f xml:space="preserve"> Time!#REF!</f>
        <v>#REF!</v>
      </c>
      <c r="CZP2" s="33" t="e">
        <f xml:space="preserve"> Time!#REF!</f>
        <v>#REF!</v>
      </c>
      <c r="CZQ2" s="33" t="e">
        <f xml:space="preserve"> Time!#REF!</f>
        <v>#REF!</v>
      </c>
      <c r="CZR2" s="33" t="e">
        <f xml:space="preserve"> Time!#REF!</f>
        <v>#REF!</v>
      </c>
      <c r="CZS2" s="33" t="e">
        <f xml:space="preserve"> Time!#REF!</f>
        <v>#REF!</v>
      </c>
      <c r="CZT2" s="33" t="e">
        <f xml:space="preserve"> Time!#REF!</f>
        <v>#REF!</v>
      </c>
      <c r="CZU2" s="33" t="e">
        <f xml:space="preserve"> Time!#REF!</f>
        <v>#REF!</v>
      </c>
      <c r="CZV2" s="33" t="e">
        <f xml:space="preserve"> Time!#REF!</f>
        <v>#REF!</v>
      </c>
      <c r="CZW2" s="33" t="e">
        <f xml:space="preserve"> Time!#REF!</f>
        <v>#REF!</v>
      </c>
      <c r="CZX2" s="33" t="e">
        <f xml:space="preserve"> Time!#REF!</f>
        <v>#REF!</v>
      </c>
      <c r="CZY2" s="33" t="e">
        <f xml:space="preserve"> Time!#REF!</f>
        <v>#REF!</v>
      </c>
      <c r="CZZ2" s="33" t="e">
        <f xml:space="preserve"> Time!#REF!</f>
        <v>#REF!</v>
      </c>
      <c r="DAA2" s="33" t="e">
        <f xml:space="preserve"> Time!#REF!</f>
        <v>#REF!</v>
      </c>
      <c r="DAB2" s="33" t="e">
        <f xml:space="preserve"> Time!#REF!</f>
        <v>#REF!</v>
      </c>
      <c r="DAC2" s="33" t="e">
        <f xml:space="preserve"> Time!#REF!</f>
        <v>#REF!</v>
      </c>
      <c r="DAD2" s="33" t="e">
        <f xml:space="preserve"> Time!#REF!</f>
        <v>#REF!</v>
      </c>
      <c r="DAE2" s="33" t="e">
        <f xml:space="preserve"> Time!#REF!</f>
        <v>#REF!</v>
      </c>
      <c r="DAF2" s="33" t="e">
        <f xml:space="preserve"> Time!#REF!</f>
        <v>#REF!</v>
      </c>
      <c r="DAG2" s="33" t="e">
        <f xml:space="preserve"> Time!#REF!</f>
        <v>#REF!</v>
      </c>
      <c r="DAH2" s="33" t="e">
        <f xml:space="preserve"> Time!#REF!</f>
        <v>#REF!</v>
      </c>
      <c r="DAI2" s="33" t="e">
        <f xml:space="preserve"> Time!#REF!</f>
        <v>#REF!</v>
      </c>
      <c r="DAJ2" s="33" t="e">
        <f xml:space="preserve"> Time!#REF!</f>
        <v>#REF!</v>
      </c>
      <c r="DAK2" s="33" t="e">
        <f xml:space="preserve"> Time!#REF!</f>
        <v>#REF!</v>
      </c>
      <c r="DAL2" s="33" t="e">
        <f xml:space="preserve"> Time!#REF!</f>
        <v>#REF!</v>
      </c>
      <c r="DAM2" s="33" t="e">
        <f xml:space="preserve"> Time!#REF!</f>
        <v>#REF!</v>
      </c>
      <c r="DAN2" s="33" t="e">
        <f xml:space="preserve"> Time!#REF!</f>
        <v>#REF!</v>
      </c>
      <c r="DAO2" s="33" t="e">
        <f xml:space="preserve"> Time!#REF!</f>
        <v>#REF!</v>
      </c>
      <c r="DAP2" s="33" t="e">
        <f xml:space="preserve"> Time!#REF!</f>
        <v>#REF!</v>
      </c>
      <c r="DAQ2" s="33" t="e">
        <f xml:space="preserve"> Time!#REF!</f>
        <v>#REF!</v>
      </c>
      <c r="DAR2" s="33" t="e">
        <f xml:space="preserve"> Time!#REF!</f>
        <v>#REF!</v>
      </c>
      <c r="DAS2" s="33" t="e">
        <f xml:space="preserve"> Time!#REF!</f>
        <v>#REF!</v>
      </c>
      <c r="DAT2" s="33" t="e">
        <f xml:space="preserve"> Time!#REF!</f>
        <v>#REF!</v>
      </c>
      <c r="DAU2" s="33" t="e">
        <f xml:space="preserve"> Time!#REF!</f>
        <v>#REF!</v>
      </c>
      <c r="DAV2" s="33" t="e">
        <f xml:space="preserve"> Time!#REF!</f>
        <v>#REF!</v>
      </c>
      <c r="DAW2" s="33" t="e">
        <f xml:space="preserve"> Time!#REF!</f>
        <v>#REF!</v>
      </c>
      <c r="DAX2" s="33" t="e">
        <f xml:space="preserve"> Time!#REF!</f>
        <v>#REF!</v>
      </c>
      <c r="DAY2" s="33" t="e">
        <f xml:space="preserve"> Time!#REF!</f>
        <v>#REF!</v>
      </c>
      <c r="DAZ2" s="33" t="e">
        <f xml:space="preserve"> Time!#REF!</f>
        <v>#REF!</v>
      </c>
      <c r="DBA2" s="33" t="e">
        <f xml:space="preserve"> Time!#REF!</f>
        <v>#REF!</v>
      </c>
      <c r="DBB2" s="33" t="e">
        <f xml:space="preserve"> Time!#REF!</f>
        <v>#REF!</v>
      </c>
      <c r="DBC2" s="33" t="e">
        <f xml:space="preserve"> Time!#REF!</f>
        <v>#REF!</v>
      </c>
      <c r="DBD2" s="33" t="e">
        <f xml:space="preserve"> Time!#REF!</f>
        <v>#REF!</v>
      </c>
      <c r="DBE2" s="33" t="e">
        <f xml:space="preserve"> Time!#REF!</f>
        <v>#REF!</v>
      </c>
      <c r="DBF2" s="33" t="e">
        <f xml:space="preserve"> Time!#REF!</f>
        <v>#REF!</v>
      </c>
      <c r="DBG2" s="33" t="e">
        <f xml:space="preserve"> Time!#REF!</f>
        <v>#REF!</v>
      </c>
      <c r="DBH2" s="33" t="e">
        <f xml:space="preserve"> Time!#REF!</f>
        <v>#REF!</v>
      </c>
      <c r="DBI2" s="33" t="e">
        <f xml:space="preserve"> Time!#REF!</f>
        <v>#REF!</v>
      </c>
      <c r="DBJ2" s="33" t="e">
        <f xml:space="preserve"> Time!#REF!</f>
        <v>#REF!</v>
      </c>
      <c r="DBK2" s="33" t="e">
        <f xml:space="preserve"> Time!#REF!</f>
        <v>#REF!</v>
      </c>
      <c r="DBL2" s="33" t="e">
        <f xml:space="preserve"> Time!#REF!</f>
        <v>#REF!</v>
      </c>
      <c r="DBM2" s="33" t="e">
        <f xml:space="preserve"> Time!#REF!</f>
        <v>#REF!</v>
      </c>
      <c r="DBN2" s="33" t="e">
        <f xml:space="preserve"> Time!#REF!</f>
        <v>#REF!</v>
      </c>
      <c r="DBO2" s="33" t="e">
        <f xml:space="preserve"> Time!#REF!</f>
        <v>#REF!</v>
      </c>
      <c r="DBP2" s="33" t="e">
        <f xml:space="preserve"> Time!#REF!</f>
        <v>#REF!</v>
      </c>
      <c r="DBQ2" s="33" t="e">
        <f xml:space="preserve"> Time!#REF!</f>
        <v>#REF!</v>
      </c>
      <c r="DBR2" s="33" t="e">
        <f xml:space="preserve"> Time!#REF!</f>
        <v>#REF!</v>
      </c>
      <c r="DBS2" s="33" t="e">
        <f xml:space="preserve"> Time!#REF!</f>
        <v>#REF!</v>
      </c>
      <c r="DBT2" s="33" t="e">
        <f xml:space="preserve"> Time!#REF!</f>
        <v>#REF!</v>
      </c>
      <c r="DBU2" s="33" t="e">
        <f xml:space="preserve"> Time!#REF!</f>
        <v>#REF!</v>
      </c>
      <c r="DBV2" s="33" t="e">
        <f xml:space="preserve"> Time!#REF!</f>
        <v>#REF!</v>
      </c>
      <c r="DBW2" s="33" t="e">
        <f xml:space="preserve"> Time!#REF!</f>
        <v>#REF!</v>
      </c>
      <c r="DBX2" s="33" t="e">
        <f xml:space="preserve"> Time!#REF!</f>
        <v>#REF!</v>
      </c>
      <c r="DBY2" s="33" t="e">
        <f xml:space="preserve"> Time!#REF!</f>
        <v>#REF!</v>
      </c>
      <c r="DBZ2" s="33" t="e">
        <f xml:space="preserve"> Time!#REF!</f>
        <v>#REF!</v>
      </c>
      <c r="DCA2" s="33" t="e">
        <f xml:space="preserve"> Time!#REF!</f>
        <v>#REF!</v>
      </c>
      <c r="DCB2" s="33" t="e">
        <f xml:space="preserve"> Time!#REF!</f>
        <v>#REF!</v>
      </c>
      <c r="DCC2" s="33" t="e">
        <f xml:space="preserve"> Time!#REF!</f>
        <v>#REF!</v>
      </c>
      <c r="DCD2" s="33" t="e">
        <f xml:space="preserve"> Time!#REF!</f>
        <v>#REF!</v>
      </c>
      <c r="DCE2" s="33" t="e">
        <f xml:space="preserve"> Time!#REF!</f>
        <v>#REF!</v>
      </c>
      <c r="DCF2" s="33" t="e">
        <f xml:space="preserve"> Time!#REF!</f>
        <v>#REF!</v>
      </c>
      <c r="DCG2" s="33" t="e">
        <f xml:space="preserve"> Time!#REF!</f>
        <v>#REF!</v>
      </c>
      <c r="DCH2" s="33" t="e">
        <f xml:space="preserve"> Time!#REF!</f>
        <v>#REF!</v>
      </c>
      <c r="DCI2" s="33" t="e">
        <f xml:space="preserve"> Time!#REF!</f>
        <v>#REF!</v>
      </c>
      <c r="DCJ2" s="33" t="e">
        <f xml:space="preserve"> Time!#REF!</f>
        <v>#REF!</v>
      </c>
      <c r="DCK2" s="33" t="e">
        <f xml:space="preserve"> Time!#REF!</f>
        <v>#REF!</v>
      </c>
      <c r="DCL2" s="33" t="e">
        <f xml:space="preserve"> Time!#REF!</f>
        <v>#REF!</v>
      </c>
      <c r="DCM2" s="33" t="e">
        <f xml:space="preserve"> Time!#REF!</f>
        <v>#REF!</v>
      </c>
      <c r="DCN2" s="33" t="e">
        <f xml:space="preserve"> Time!#REF!</f>
        <v>#REF!</v>
      </c>
      <c r="DCO2" s="33" t="e">
        <f xml:space="preserve"> Time!#REF!</f>
        <v>#REF!</v>
      </c>
      <c r="DCP2" s="33" t="e">
        <f xml:space="preserve"> Time!#REF!</f>
        <v>#REF!</v>
      </c>
      <c r="DCQ2" s="33" t="e">
        <f xml:space="preserve"> Time!#REF!</f>
        <v>#REF!</v>
      </c>
      <c r="DCR2" s="33" t="e">
        <f xml:space="preserve"> Time!#REF!</f>
        <v>#REF!</v>
      </c>
      <c r="DCS2" s="33" t="e">
        <f xml:space="preserve"> Time!#REF!</f>
        <v>#REF!</v>
      </c>
      <c r="DCT2" s="33" t="e">
        <f xml:space="preserve"> Time!#REF!</f>
        <v>#REF!</v>
      </c>
      <c r="DCU2" s="33" t="e">
        <f xml:space="preserve"> Time!#REF!</f>
        <v>#REF!</v>
      </c>
      <c r="DCV2" s="33" t="e">
        <f xml:space="preserve"> Time!#REF!</f>
        <v>#REF!</v>
      </c>
      <c r="DCW2" s="33" t="e">
        <f xml:space="preserve"> Time!#REF!</f>
        <v>#REF!</v>
      </c>
      <c r="DCX2" s="33" t="e">
        <f xml:space="preserve"> Time!#REF!</f>
        <v>#REF!</v>
      </c>
      <c r="DCY2" s="33" t="e">
        <f xml:space="preserve"> Time!#REF!</f>
        <v>#REF!</v>
      </c>
      <c r="DCZ2" s="33" t="e">
        <f xml:space="preserve"> Time!#REF!</f>
        <v>#REF!</v>
      </c>
      <c r="DDA2" s="33" t="e">
        <f xml:space="preserve"> Time!#REF!</f>
        <v>#REF!</v>
      </c>
      <c r="DDB2" s="33" t="e">
        <f xml:space="preserve"> Time!#REF!</f>
        <v>#REF!</v>
      </c>
      <c r="DDC2" s="33" t="e">
        <f xml:space="preserve"> Time!#REF!</f>
        <v>#REF!</v>
      </c>
      <c r="DDD2" s="33" t="e">
        <f xml:space="preserve"> Time!#REF!</f>
        <v>#REF!</v>
      </c>
      <c r="DDE2" s="33" t="e">
        <f xml:space="preserve"> Time!#REF!</f>
        <v>#REF!</v>
      </c>
      <c r="DDF2" s="33" t="e">
        <f xml:space="preserve"> Time!#REF!</f>
        <v>#REF!</v>
      </c>
      <c r="DDG2" s="33" t="e">
        <f xml:space="preserve"> Time!#REF!</f>
        <v>#REF!</v>
      </c>
      <c r="DDH2" s="33" t="e">
        <f xml:space="preserve"> Time!#REF!</f>
        <v>#REF!</v>
      </c>
      <c r="DDI2" s="33" t="e">
        <f xml:space="preserve"> Time!#REF!</f>
        <v>#REF!</v>
      </c>
      <c r="DDJ2" s="33" t="e">
        <f xml:space="preserve"> Time!#REF!</f>
        <v>#REF!</v>
      </c>
      <c r="DDK2" s="33" t="e">
        <f xml:space="preserve"> Time!#REF!</f>
        <v>#REF!</v>
      </c>
      <c r="DDL2" s="33" t="e">
        <f xml:space="preserve"> Time!#REF!</f>
        <v>#REF!</v>
      </c>
      <c r="DDM2" s="33" t="e">
        <f xml:space="preserve"> Time!#REF!</f>
        <v>#REF!</v>
      </c>
      <c r="DDN2" s="33" t="e">
        <f xml:space="preserve"> Time!#REF!</f>
        <v>#REF!</v>
      </c>
      <c r="DDO2" s="33" t="e">
        <f xml:space="preserve"> Time!#REF!</f>
        <v>#REF!</v>
      </c>
      <c r="DDP2" s="33" t="e">
        <f xml:space="preserve"> Time!#REF!</f>
        <v>#REF!</v>
      </c>
      <c r="DDQ2" s="33" t="e">
        <f xml:space="preserve"> Time!#REF!</f>
        <v>#REF!</v>
      </c>
      <c r="DDR2" s="33" t="e">
        <f xml:space="preserve"> Time!#REF!</f>
        <v>#REF!</v>
      </c>
      <c r="DDS2" s="33" t="e">
        <f xml:space="preserve"> Time!#REF!</f>
        <v>#REF!</v>
      </c>
      <c r="DDT2" s="33" t="e">
        <f xml:space="preserve"> Time!#REF!</f>
        <v>#REF!</v>
      </c>
      <c r="DDU2" s="33" t="e">
        <f xml:space="preserve"> Time!#REF!</f>
        <v>#REF!</v>
      </c>
      <c r="DDV2" s="33" t="e">
        <f xml:space="preserve"> Time!#REF!</f>
        <v>#REF!</v>
      </c>
      <c r="DDW2" s="33" t="e">
        <f xml:space="preserve"> Time!#REF!</f>
        <v>#REF!</v>
      </c>
      <c r="DDX2" s="33" t="e">
        <f xml:space="preserve"> Time!#REF!</f>
        <v>#REF!</v>
      </c>
      <c r="DDY2" s="33" t="e">
        <f xml:space="preserve"> Time!#REF!</f>
        <v>#REF!</v>
      </c>
      <c r="DDZ2" s="33" t="e">
        <f xml:space="preserve"> Time!#REF!</f>
        <v>#REF!</v>
      </c>
      <c r="DEA2" s="33" t="e">
        <f xml:space="preserve"> Time!#REF!</f>
        <v>#REF!</v>
      </c>
      <c r="DEB2" s="33" t="e">
        <f xml:space="preserve"> Time!#REF!</f>
        <v>#REF!</v>
      </c>
      <c r="DEC2" s="33" t="e">
        <f xml:space="preserve"> Time!#REF!</f>
        <v>#REF!</v>
      </c>
      <c r="DED2" s="33" t="e">
        <f xml:space="preserve"> Time!#REF!</f>
        <v>#REF!</v>
      </c>
      <c r="DEE2" s="33" t="e">
        <f xml:space="preserve"> Time!#REF!</f>
        <v>#REF!</v>
      </c>
      <c r="DEF2" s="33" t="e">
        <f xml:space="preserve"> Time!#REF!</f>
        <v>#REF!</v>
      </c>
      <c r="DEG2" s="33" t="e">
        <f xml:space="preserve"> Time!#REF!</f>
        <v>#REF!</v>
      </c>
      <c r="DEH2" s="33" t="e">
        <f xml:space="preserve"> Time!#REF!</f>
        <v>#REF!</v>
      </c>
      <c r="DEI2" s="33" t="e">
        <f xml:space="preserve"> Time!#REF!</f>
        <v>#REF!</v>
      </c>
      <c r="DEJ2" s="33" t="e">
        <f xml:space="preserve"> Time!#REF!</f>
        <v>#REF!</v>
      </c>
      <c r="DEK2" s="33" t="e">
        <f xml:space="preserve"> Time!#REF!</f>
        <v>#REF!</v>
      </c>
      <c r="DEL2" s="33" t="e">
        <f xml:space="preserve"> Time!#REF!</f>
        <v>#REF!</v>
      </c>
      <c r="DEM2" s="33" t="e">
        <f xml:space="preserve"> Time!#REF!</f>
        <v>#REF!</v>
      </c>
      <c r="DEN2" s="33" t="e">
        <f xml:space="preserve"> Time!#REF!</f>
        <v>#REF!</v>
      </c>
      <c r="DEO2" s="33" t="e">
        <f xml:space="preserve"> Time!#REF!</f>
        <v>#REF!</v>
      </c>
      <c r="DEP2" s="33" t="e">
        <f xml:space="preserve"> Time!#REF!</f>
        <v>#REF!</v>
      </c>
      <c r="DEQ2" s="33" t="e">
        <f xml:space="preserve"> Time!#REF!</f>
        <v>#REF!</v>
      </c>
      <c r="DER2" s="33" t="e">
        <f xml:space="preserve"> Time!#REF!</f>
        <v>#REF!</v>
      </c>
      <c r="DES2" s="33" t="e">
        <f xml:space="preserve"> Time!#REF!</f>
        <v>#REF!</v>
      </c>
      <c r="DET2" s="33" t="e">
        <f xml:space="preserve"> Time!#REF!</f>
        <v>#REF!</v>
      </c>
      <c r="DEU2" s="33" t="e">
        <f xml:space="preserve"> Time!#REF!</f>
        <v>#REF!</v>
      </c>
      <c r="DEV2" s="33" t="e">
        <f xml:space="preserve"> Time!#REF!</f>
        <v>#REF!</v>
      </c>
      <c r="DEW2" s="33" t="e">
        <f xml:space="preserve"> Time!#REF!</f>
        <v>#REF!</v>
      </c>
      <c r="DEX2" s="33" t="e">
        <f xml:space="preserve"> Time!#REF!</f>
        <v>#REF!</v>
      </c>
      <c r="DEY2" s="33" t="e">
        <f xml:space="preserve"> Time!#REF!</f>
        <v>#REF!</v>
      </c>
      <c r="DEZ2" s="33" t="e">
        <f xml:space="preserve"> Time!#REF!</f>
        <v>#REF!</v>
      </c>
      <c r="DFA2" s="33" t="e">
        <f xml:space="preserve"> Time!#REF!</f>
        <v>#REF!</v>
      </c>
      <c r="DFB2" s="33" t="e">
        <f xml:space="preserve"> Time!#REF!</f>
        <v>#REF!</v>
      </c>
      <c r="DFC2" s="33" t="e">
        <f xml:space="preserve"> Time!#REF!</f>
        <v>#REF!</v>
      </c>
      <c r="DFD2" s="33" t="e">
        <f xml:space="preserve"> Time!#REF!</f>
        <v>#REF!</v>
      </c>
      <c r="DFE2" s="33" t="e">
        <f xml:space="preserve"> Time!#REF!</f>
        <v>#REF!</v>
      </c>
      <c r="DFF2" s="33" t="e">
        <f xml:space="preserve"> Time!#REF!</f>
        <v>#REF!</v>
      </c>
      <c r="DFG2" s="33" t="e">
        <f xml:space="preserve"> Time!#REF!</f>
        <v>#REF!</v>
      </c>
      <c r="DFH2" s="33" t="e">
        <f xml:space="preserve"> Time!#REF!</f>
        <v>#REF!</v>
      </c>
      <c r="DFI2" s="33" t="e">
        <f xml:space="preserve"> Time!#REF!</f>
        <v>#REF!</v>
      </c>
      <c r="DFJ2" s="33" t="e">
        <f xml:space="preserve"> Time!#REF!</f>
        <v>#REF!</v>
      </c>
      <c r="DFK2" s="33" t="e">
        <f xml:space="preserve"> Time!#REF!</f>
        <v>#REF!</v>
      </c>
      <c r="DFL2" s="33" t="e">
        <f xml:space="preserve"> Time!#REF!</f>
        <v>#REF!</v>
      </c>
      <c r="DFM2" s="33" t="e">
        <f xml:space="preserve"> Time!#REF!</f>
        <v>#REF!</v>
      </c>
      <c r="DFN2" s="33" t="e">
        <f xml:space="preserve"> Time!#REF!</f>
        <v>#REF!</v>
      </c>
      <c r="DFO2" s="33" t="e">
        <f xml:space="preserve"> Time!#REF!</f>
        <v>#REF!</v>
      </c>
      <c r="DFP2" s="33" t="e">
        <f xml:space="preserve"> Time!#REF!</f>
        <v>#REF!</v>
      </c>
      <c r="DFQ2" s="33" t="e">
        <f xml:space="preserve"> Time!#REF!</f>
        <v>#REF!</v>
      </c>
      <c r="DFR2" s="33" t="e">
        <f xml:space="preserve"> Time!#REF!</f>
        <v>#REF!</v>
      </c>
      <c r="DFS2" s="33" t="e">
        <f xml:space="preserve"> Time!#REF!</f>
        <v>#REF!</v>
      </c>
      <c r="DFT2" s="33" t="e">
        <f xml:space="preserve"> Time!#REF!</f>
        <v>#REF!</v>
      </c>
      <c r="DFU2" s="33" t="e">
        <f xml:space="preserve"> Time!#REF!</f>
        <v>#REF!</v>
      </c>
      <c r="DFV2" s="33" t="e">
        <f xml:space="preserve"> Time!#REF!</f>
        <v>#REF!</v>
      </c>
      <c r="DFW2" s="33" t="e">
        <f xml:space="preserve"> Time!#REF!</f>
        <v>#REF!</v>
      </c>
      <c r="DFX2" s="33" t="e">
        <f xml:space="preserve"> Time!#REF!</f>
        <v>#REF!</v>
      </c>
      <c r="DFY2" s="33" t="e">
        <f xml:space="preserve"> Time!#REF!</f>
        <v>#REF!</v>
      </c>
      <c r="DFZ2" s="33" t="e">
        <f xml:space="preserve"> Time!#REF!</f>
        <v>#REF!</v>
      </c>
      <c r="DGA2" s="33" t="e">
        <f xml:space="preserve"> Time!#REF!</f>
        <v>#REF!</v>
      </c>
      <c r="DGB2" s="33" t="e">
        <f xml:space="preserve"> Time!#REF!</f>
        <v>#REF!</v>
      </c>
      <c r="DGC2" s="33" t="e">
        <f xml:space="preserve"> Time!#REF!</f>
        <v>#REF!</v>
      </c>
      <c r="DGD2" s="33" t="e">
        <f xml:space="preserve"> Time!#REF!</f>
        <v>#REF!</v>
      </c>
      <c r="DGE2" s="33" t="e">
        <f xml:space="preserve"> Time!#REF!</f>
        <v>#REF!</v>
      </c>
      <c r="DGF2" s="33" t="e">
        <f xml:space="preserve"> Time!#REF!</f>
        <v>#REF!</v>
      </c>
      <c r="DGG2" s="33" t="e">
        <f xml:space="preserve"> Time!#REF!</f>
        <v>#REF!</v>
      </c>
      <c r="DGH2" s="33" t="e">
        <f xml:space="preserve"> Time!#REF!</f>
        <v>#REF!</v>
      </c>
      <c r="DGI2" s="33" t="e">
        <f xml:space="preserve"> Time!#REF!</f>
        <v>#REF!</v>
      </c>
      <c r="DGJ2" s="33" t="e">
        <f xml:space="preserve"> Time!#REF!</f>
        <v>#REF!</v>
      </c>
      <c r="DGK2" s="33" t="e">
        <f xml:space="preserve"> Time!#REF!</f>
        <v>#REF!</v>
      </c>
      <c r="DGL2" s="33" t="e">
        <f xml:space="preserve"> Time!#REF!</f>
        <v>#REF!</v>
      </c>
      <c r="DGM2" s="33" t="e">
        <f xml:space="preserve"> Time!#REF!</f>
        <v>#REF!</v>
      </c>
      <c r="DGN2" s="33" t="e">
        <f xml:space="preserve"> Time!#REF!</f>
        <v>#REF!</v>
      </c>
      <c r="DGO2" s="33" t="e">
        <f xml:space="preserve"> Time!#REF!</f>
        <v>#REF!</v>
      </c>
      <c r="DGP2" s="33" t="e">
        <f xml:space="preserve"> Time!#REF!</f>
        <v>#REF!</v>
      </c>
      <c r="DGQ2" s="33" t="e">
        <f xml:space="preserve"> Time!#REF!</f>
        <v>#REF!</v>
      </c>
      <c r="DGR2" s="33" t="e">
        <f xml:space="preserve"> Time!#REF!</f>
        <v>#REF!</v>
      </c>
      <c r="DGS2" s="33" t="e">
        <f xml:space="preserve"> Time!#REF!</f>
        <v>#REF!</v>
      </c>
      <c r="DGT2" s="33" t="e">
        <f xml:space="preserve"> Time!#REF!</f>
        <v>#REF!</v>
      </c>
      <c r="DGU2" s="33" t="e">
        <f xml:space="preserve"> Time!#REF!</f>
        <v>#REF!</v>
      </c>
      <c r="DGV2" s="33" t="e">
        <f xml:space="preserve"> Time!#REF!</f>
        <v>#REF!</v>
      </c>
      <c r="DGW2" s="33" t="e">
        <f xml:space="preserve"> Time!#REF!</f>
        <v>#REF!</v>
      </c>
      <c r="DGX2" s="33" t="e">
        <f xml:space="preserve"> Time!#REF!</f>
        <v>#REF!</v>
      </c>
      <c r="DGY2" s="33" t="e">
        <f xml:space="preserve"> Time!#REF!</f>
        <v>#REF!</v>
      </c>
      <c r="DGZ2" s="33" t="e">
        <f xml:space="preserve"> Time!#REF!</f>
        <v>#REF!</v>
      </c>
      <c r="DHA2" s="33" t="e">
        <f xml:space="preserve"> Time!#REF!</f>
        <v>#REF!</v>
      </c>
      <c r="DHB2" s="33" t="e">
        <f xml:space="preserve"> Time!#REF!</f>
        <v>#REF!</v>
      </c>
      <c r="DHC2" s="33" t="e">
        <f xml:space="preserve"> Time!#REF!</f>
        <v>#REF!</v>
      </c>
      <c r="DHD2" s="33" t="e">
        <f xml:space="preserve"> Time!#REF!</f>
        <v>#REF!</v>
      </c>
      <c r="DHE2" s="33" t="e">
        <f xml:space="preserve"> Time!#REF!</f>
        <v>#REF!</v>
      </c>
      <c r="DHF2" s="33" t="e">
        <f xml:space="preserve"> Time!#REF!</f>
        <v>#REF!</v>
      </c>
      <c r="DHG2" s="33" t="e">
        <f xml:space="preserve"> Time!#REF!</f>
        <v>#REF!</v>
      </c>
      <c r="DHH2" s="33" t="e">
        <f xml:space="preserve"> Time!#REF!</f>
        <v>#REF!</v>
      </c>
      <c r="DHI2" s="33" t="e">
        <f xml:space="preserve"> Time!#REF!</f>
        <v>#REF!</v>
      </c>
      <c r="DHJ2" s="33" t="e">
        <f xml:space="preserve"> Time!#REF!</f>
        <v>#REF!</v>
      </c>
      <c r="DHK2" s="33" t="e">
        <f xml:space="preserve"> Time!#REF!</f>
        <v>#REF!</v>
      </c>
      <c r="DHL2" s="33" t="e">
        <f xml:space="preserve"> Time!#REF!</f>
        <v>#REF!</v>
      </c>
      <c r="DHM2" s="33" t="e">
        <f xml:space="preserve"> Time!#REF!</f>
        <v>#REF!</v>
      </c>
      <c r="DHN2" s="33" t="e">
        <f xml:space="preserve"> Time!#REF!</f>
        <v>#REF!</v>
      </c>
      <c r="DHO2" s="33" t="e">
        <f xml:space="preserve"> Time!#REF!</f>
        <v>#REF!</v>
      </c>
      <c r="DHP2" s="33" t="e">
        <f xml:space="preserve"> Time!#REF!</f>
        <v>#REF!</v>
      </c>
      <c r="DHQ2" s="33" t="e">
        <f xml:space="preserve"> Time!#REF!</f>
        <v>#REF!</v>
      </c>
      <c r="DHR2" s="33" t="e">
        <f xml:space="preserve"> Time!#REF!</f>
        <v>#REF!</v>
      </c>
      <c r="DHS2" s="33" t="e">
        <f xml:space="preserve"> Time!#REF!</f>
        <v>#REF!</v>
      </c>
      <c r="DHT2" s="33" t="e">
        <f xml:space="preserve"> Time!#REF!</f>
        <v>#REF!</v>
      </c>
      <c r="DHU2" s="33" t="e">
        <f xml:space="preserve"> Time!#REF!</f>
        <v>#REF!</v>
      </c>
      <c r="DHV2" s="33" t="e">
        <f xml:space="preserve"> Time!#REF!</f>
        <v>#REF!</v>
      </c>
      <c r="DHW2" s="33" t="e">
        <f xml:space="preserve"> Time!#REF!</f>
        <v>#REF!</v>
      </c>
      <c r="DHX2" s="33" t="e">
        <f xml:space="preserve"> Time!#REF!</f>
        <v>#REF!</v>
      </c>
      <c r="DHY2" s="33" t="e">
        <f xml:space="preserve"> Time!#REF!</f>
        <v>#REF!</v>
      </c>
      <c r="DHZ2" s="33" t="e">
        <f xml:space="preserve"> Time!#REF!</f>
        <v>#REF!</v>
      </c>
      <c r="DIA2" s="33" t="e">
        <f xml:space="preserve"> Time!#REF!</f>
        <v>#REF!</v>
      </c>
      <c r="DIB2" s="33" t="e">
        <f xml:space="preserve"> Time!#REF!</f>
        <v>#REF!</v>
      </c>
      <c r="DIC2" s="33" t="e">
        <f xml:space="preserve"> Time!#REF!</f>
        <v>#REF!</v>
      </c>
      <c r="DID2" s="33" t="e">
        <f xml:space="preserve"> Time!#REF!</f>
        <v>#REF!</v>
      </c>
      <c r="DIE2" s="33" t="e">
        <f xml:space="preserve"> Time!#REF!</f>
        <v>#REF!</v>
      </c>
      <c r="DIF2" s="33" t="e">
        <f xml:space="preserve"> Time!#REF!</f>
        <v>#REF!</v>
      </c>
      <c r="DIG2" s="33" t="e">
        <f xml:space="preserve"> Time!#REF!</f>
        <v>#REF!</v>
      </c>
      <c r="DIH2" s="33" t="e">
        <f xml:space="preserve"> Time!#REF!</f>
        <v>#REF!</v>
      </c>
      <c r="DII2" s="33" t="e">
        <f xml:space="preserve"> Time!#REF!</f>
        <v>#REF!</v>
      </c>
      <c r="DIJ2" s="33" t="e">
        <f xml:space="preserve"> Time!#REF!</f>
        <v>#REF!</v>
      </c>
      <c r="DIK2" s="33" t="e">
        <f xml:space="preserve"> Time!#REF!</f>
        <v>#REF!</v>
      </c>
      <c r="DIL2" s="33" t="e">
        <f xml:space="preserve"> Time!#REF!</f>
        <v>#REF!</v>
      </c>
      <c r="DIM2" s="33" t="e">
        <f xml:space="preserve"> Time!#REF!</f>
        <v>#REF!</v>
      </c>
      <c r="DIN2" s="33" t="e">
        <f xml:space="preserve"> Time!#REF!</f>
        <v>#REF!</v>
      </c>
      <c r="DIO2" s="33" t="e">
        <f xml:space="preserve"> Time!#REF!</f>
        <v>#REF!</v>
      </c>
      <c r="DIP2" s="33" t="e">
        <f xml:space="preserve"> Time!#REF!</f>
        <v>#REF!</v>
      </c>
      <c r="DIQ2" s="33" t="e">
        <f xml:space="preserve"> Time!#REF!</f>
        <v>#REF!</v>
      </c>
      <c r="DIR2" s="33" t="e">
        <f xml:space="preserve"> Time!#REF!</f>
        <v>#REF!</v>
      </c>
      <c r="DIS2" s="33" t="e">
        <f xml:space="preserve"> Time!#REF!</f>
        <v>#REF!</v>
      </c>
      <c r="DIT2" s="33" t="e">
        <f xml:space="preserve"> Time!#REF!</f>
        <v>#REF!</v>
      </c>
      <c r="DIU2" s="33" t="e">
        <f xml:space="preserve"> Time!#REF!</f>
        <v>#REF!</v>
      </c>
      <c r="DIV2" s="33" t="e">
        <f xml:space="preserve"> Time!#REF!</f>
        <v>#REF!</v>
      </c>
      <c r="DIW2" s="33" t="e">
        <f xml:space="preserve"> Time!#REF!</f>
        <v>#REF!</v>
      </c>
      <c r="DIX2" s="33" t="e">
        <f xml:space="preserve"> Time!#REF!</f>
        <v>#REF!</v>
      </c>
      <c r="DIY2" s="33" t="e">
        <f xml:space="preserve"> Time!#REF!</f>
        <v>#REF!</v>
      </c>
      <c r="DIZ2" s="33" t="e">
        <f xml:space="preserve"> Time!#REF!</f>
        <v>#REF!</v>
      </c>
      <c r="DJA2" s="33" t="e">
        <f xml:space="preserve"> Time!#REF!</f>
        <v>#REF!</v>
      </c>
      <c r="DJB2" s="33" t="e">
        <f xml:space="preserve"> Time!#REF!</f>
        <v>#REF!</v>
      </c>
      <c r="DJC2" s="33" t="e">
        <f xml:space="preserve"> Time!#REF!</f>
        <v>#REF!</v>
      </c>
      <c r="DJD2" s="33" t="e">
        <f xml:space="preserve"> Time!#REF!</f>
        <v>#REF!</v>
      </c>
      <c r="DJE2" s="33" t="e">
        <f xml:space="preserve"> Time!#REF!</f>
        <v>#REF!</v>
      </c>
      <c r="DJF2" s="33" t="e">
        <f xml:space="preserve"> Time!#REF!</f>
        <v>#REF!</v>
      </c>
      <c r="DJG2" s="33" t="e">
        <f xml:space="preserve"> Time!#REF!</f>
        <v>#REF!</v>
      </c>
      <c r="DJH2" s="33" t="e">
        <f xml:space="preserve"> Time!#REF!</f>
        <v>#REF!</v>
      </c>
      <c r="DJI2" s="33" t="e">
        <f xml:space="preserve"> Time!#REF!</f>
        <v>#REF!</v>
      </c>
      <c r="DJJ2" s="33" t="e">
        <f xml:space="preserve"> Time!#REF!</f>
        <v>#REF!</v>
      </c>
      <c r="DJK2" s="33" t="e">
        <f xml:space="preserve"> Time!#REF!</f>
        <v>#REF!</v>
      </c>
      <c r="DJL2" s="33" t="e">
        <f xml:space="preserve"> Time!#REF!</f>
        <v>#REF!</v>
      </c>
      <c r="DJM2" s="33" t="e">
        <f xml:space="preserve"> Time!#REF!</f>
        <v>#REF!</v>
      </c>
      <c r="DJN2" s="33" t="e">
        <f xml:space="preserve"> Time!#REF!</f>
        <v>#REF!</v>
      </c>
      <c r="DJO2" s="33" t="e">
        <f xml:space="preserve"> Time!#REF!</f>
        <v>#REF!</v>
      </c>
      <c r="DJP2" s="33" t="e">
        <f xml:space="preserve"> Time!#REF!</f>
        <v>#REF!</v>
      </c>
      <c r="DJQ2" s="33" t="e">
        <f xml:space="preserve"> Time!#REF!</f>
        <v>#REF!</v>
      </c>
      <c r="DJR2" s="33" t="e">
        <f xml:space="preserve"> Time!#REF!</f>
        <v>#REF!</v>
      </c>
      <c r="DJS2" s="33" t="e">
        <f xml:space="preserve"> Time!#REF!</f>
        <v>#REF!</v>
      </c>
      <c r="DJT2" s="33" t="e">
        <f xml:space="preserve"> Time!#REF!</f>
        <v>#REF!</v>
      </c>
      <c r="DJU2" s="33" t="e">
        <f xml:space="preserve"> Time!#REF!</f>
        <v>#REF!</v>
      </c>
      <c r="DJV2" s="33" t="e">
        <f xml:space="preserve"> Time!#REF!</f>
        <v>#REF!</v>
      </c>
      <c r="DJW2" s="33" t="e">
        <f xml:space="preserve"> Time!#REF!</f>
        <v>#REF!</v>
      </c>
      <c r="DJX2" s="33" t="e">
        <f xml:space="preserve"> Time!#REF!</f>
        <v>#REF!</v>
      </c>
      <c r="DJY2" s="33" t="e">
        <f xml:space="preserve"> Time!#REF!</f>
        <v>#REF!</v>
      </c>
      <c r="DJZ2" s="33" t="e">
        <f xml:space="preserve"> Time!#REF!</f>
        <v>#REF!</v>
      </c>
      <c r="DKA2" s="33" t="e">
        <f xml:space="preserve"> Time!#REF!</f>
        <v>#REF!</v>
      </c>
      <c r="DKB2" s="33" t="e">
        <f xml:space="preserve"> Time!#REF!</f>
        <v>#REF!</v>
      </c>
      <c r="DKC2" s="33" t="e">
        <f xml:space="preserve"> Time!#REF!</f>
        <v>#REF!</v>
      </c>
      <c r="DKD2" s="33" t="e">
        <f xml:space="preserve"> Time!#REF!</f>
        <v>#REF!</v>
      </c>
      <c r="DKE2" s="33" t="e">
        <f xml:space="preserve"> Time!#REF!</f>
        <v>#REF!</v>
      </c>
      <c r="DKF2" s="33" t="e">
        <f xml:space="preserve"> Time!#REF!</f>
        <v>#REF!</v>
      </c>
      <c r="DKG2" s="33" t="e">
        <f xml:space="preserve"> Time!#REF!</f>
        <v>#REF!</v>
      </c>
      <c r="DKH2" s="33" t="e">
        <f xml:space="preserve"> Time!#REF!</f>
        <v>#REF!</v>
      </c>
      <c r="DKI2" s="33" t="e">
        <f xml:space="preserve"> Time!#REF!</f>
        <v>#REF!</v>
      </c>
      <c r="DKJ2" s="33" t="e">
        <f xml:space="preserve"> Time!#REF!</f>
        <v>#REF!</v>
      </c>
      <c r="DKK2" s="33" t="e">
        <f xml:space="preserve"> Time!#REF!</f>
        <v>#REF!</v>
      </c>
      <c r="DKL2" s="33" t="e">
        <f xml:space="preserve"> Time!#REF!</f>
        <v>#REF!</v>
      </c>
      <c r="DKM2" s="33" t="e">
        <f xml:space="preserve"> Time!#REF!</f>
        <v>#REF!</v>
      </c>
      <c r="DKN2" s="33" t="e">
        <f xml:space="preserve"> Time!#REF!</f>
        <v>#REF!</v>
      </c>
      <c r="DKO2" s="33" t="e">
        <f xml:space="preserve"> Time!#REF!</f>
        <v>#REF!</v>
      </c>
      <c r="DKP2" s="33" t="e">
        <f xml:space="preserve"> Time!#REF!</f>
        <v>#REF!</v>
      </c>
      <c r="DKQ2" s="33" t="e">
        <f xml:space="preserve"> Time!#REF!</f>
        <v>#REF!</v>
      </c>
      <c r="DKR2" s="33" t="e">
        <f xml:space="preserve"> Time!#REF!</f>
        <v>#REF!</v>
      </c>
      <c r="DKS2" s="33" t="e">
        <f xml:space="preserve"> Time!#REF!</f>
        <v>#REF!</v>
      </c>
      <c r="DKT2" s="33" t="e">
        <f xml:space="preserve"> Time!#REF!</f>
        <v>#REF!</v>
      </c>
      <c r="DKU2" s="33" t="e">
        <f xml:space="preserve"> Time!#REF!</f>
        <v>#REF!</v>
      </c>
      <c r="DKV2" s="33" t="e">
        <f xml:space="preserve"> Time!#REF!</f>
        <v>#REF!</v>
      </c>
      <c r="DKW2" s="33" t="e">
        <f xml:space="preserve"> Time!#REF!</f>
        <v>#REF!</v>
      </c>
      <c r="DKX2" s="33" t="e">
        <f xml:space="preserve"> Time!#REF!</f>
        <v>#REF!</v>
      </c>
      <c r="DKY2" s="33" t="e">
        <f xml:space="preserve"> Time!#REF!</f>
        <v>#REF!</v>
      </c>
      <c r="DKZ2" s="33" t="e">
        <f xml:space="preserve"> Time!#REF!</f>
        <v>#REF!</v>
      </c>
      <c r="DLA2" s="33" t="e">
        <f xml:space="preserve"> Time!#REF!</f>
        <v>#REF!</v>
      </c>
      <c r="DLB2" s="33" t="e">
        <f xml:space="preserve"> Time!#REF!</f>
        <v>#REF!</v>
      </c>
      <c r="DLC2" s="33" t="e">
        <f xml:space="preserve"> Time!#REF!</f>
        <v>#REF!</v>
      </c>
      <c r="DLD2" s="33" t="e">
        <f xml:space="preserve"> Time!#REF!</f>
        <v>#REF!</v>
      </c>
      <c r="DLE2" s="33" t="e">
        <f xml:space="preserve"> Time!#REF!</f>
        <v>#REF!</v>
      </c>
      <c r="DLF2" s="33" t="e">
        <f xml:space="preserve"> Time!#REF!</f>
        <v>#REF!</v>
      </c>
      <c r="DLG2" s="33" t="e">
        <f xml:space="preserve"> Time!#REF!</f>
        <v>#REF!</v>
      </c>
      <c r="DLH2" s="33" t="e">
        <f xml:space="preserve"> Time!#REF!</f>
        <v>#REF!</v>
      </c>
      <c r="DLI2" s="33" t="e">
        <f xml:space="preserve"> Time!#REF!</f>
        <v>#REF!</v>
      </c>
      <c r="DLJ2" s="33" t="e">
        <f xml:space="preserve"> Time!#REF!</f>
        <v>#REF!</v>
      </c>
      <c r="DLK2" s="33" t="e">
        <f xml:space="preserve"> Time!#REF!</f>
        <v>#REF!</v>
      </c>
      <c r="DLL2" s="33" t="e">
        <f xml:space="preserve"> Time!#REF!</f>
        <v>#REF!</v>
      </c>
      <c r="DLM2" s="33" t="e">
        <f xml:space="preserve"> Time!#REF!</f>
        <v>#REF!</v>
      </c>
      <c r="DLN2" s="33" t="e">
        <f xml:space="preserve"> Time!#REF!</f>
        <v>#REF!</v>
      </c>
      <c r="DLO2" s="33" t="e">
        <f xml:space="preserve"> Time!#REF!</f>
        <v>#REF!</v>
      </c>
      <c r="DLP2" s="33" t="e">
        <f xml:space="preserve"> Time!#REF!</f>
        <v>#REF!</v>
      </c>
      <c r="DLQ2" s="33" t="e">
        <f xml:space="preserve"> Time!#REF!</f>
        <v>#REF!</v>
      </c>
      <c r="DLR2" s="33" t="e">
        <f xml:space="preserve"> Time!#REF!</f>
        <v>#REF!</v>
      </c>
      <c r="DLS2" s="33" t="e">
        <f xml:space="preserve"> Time!#REF!</f>
        <v>#REF!</v>
      </c>
      <c r="DLT2" s="33" t="e">
        <f xml:space="preserve"> Time!#REF!</f>
        <v>#REF!</v>
      </c>
      <c r="DLU2" s="33" t="e">
        <f xml:space="preserve"> Time!#REF!</f>
        <v>#REF!</v>
      </c>
      <c r="DLV2" s="33" t="e">
        <f xml:space="preserve"> Time!#REF!</f>
        <v>#REF!</v>
      </c>
      <c r="DLW2" s="33" t="e">
        <f xml:space="preserve"> Time!#REF!</f>
        <v>#REF!</v>
      </c>
      <c r="DLX2" s="33" t="e">
        <f xml:space="preserve"> Time!#REF!</f>
        <v>#REF!</v>
      </c>
      <c r="DLY2" s="33" t="e">
        <f xml:space="preserve"> Time!#REF!</f>
        <v>#REF!</v>
      </c>
      <c r="DLZ2" s="33" t="e">
        <f xml:space="preserve"> Time!#REF!</f>
        <v>#REF!</v>
      </c>
      <c r="DMA2" s="33" t="e">
        <f xml:space="preserve"> Time!#REF!</f>
        <v>#REF!</v>
      </c>
      <c r="DMB2" s="33" t="e">
        <f xml:space="preserve"> Time!#REF!</f>
        <v>#REF!</v>
      </c>
      <c r="DMC2" s="33" t="e">
        <f xml:space="preserve"> Time!#REF!</f>
        <v>#REF!</v>
      </c>
      <c r="DMD2" s="33" t="e">
        <f xml:space="preserve"> Time!#REF!</f>
        <v>#REF!</v>
      </c>
      <c r="DME2" s="33" t="e">
        <f xml:space="preserve"> Time!#REF!</f>
        <v>#REF!</v>
      </c>
      <c r="DMF2" s="33" t="e">
        <f xml:space="preserve"> Time!#REF!</f>
        <v>#REF!</v>
      </c>
      <c r="DMG2" s="33" t="e">
        <f xml:space="preserve"> Time!#REF!</f>
        <v>#REF!</v>
      </c>
      <c r="DMH2" s="33" t="e">
        <f xml:space="preserve"> Time!#REF!</f>
        <v>#REF!</v>
      </c>
      <c r="DMI2" s="33" t="e">
        <f xml:space="preserve"> Time!#REF!</f>
        <v>#REF!</v>
      </c>
      <c r="DMJ2" s="33" t="e">
        <f xml:space="preserve"> Time!#REF!</f>
        <v>#REF!</v>
      </c>
      <c r="DMK2" s="33" t="e">
        <f xml:space="preserve"> Time!#REF!</f>
        <v>#REF!</v>
      </c>
      <c r="DML2" s="33" t="e">
        <f xml:space="preserve"> Time!#REF!</f>
        <v>#REF!</v>
      </c>
      <c r="DMM2" s="33" t="e">
        <f xml:space="preserve"> Time!#REF!</f>
        <v>#REF!</v>
      </c>
      <c r="DMN2" s="33" t="e">
        <f xml:space="preserve"> Time!#REF!</f>
        <v>#REF!</v>
      </c>
      <c r="DMO2" s="33" t="e">
        <f xml:space="preserve"> Time!#REF!</f>
        <v>#REF!</v>
      </c>
      <c r="DMP2" s="33" t="e">
        <f xml:space="preserve"> Time!#REF!</f>
        <v>#REF!</v>
      </c>
      <c r="DMQ2" s="33" t="e">
        <f xml:space="preserve"> Time!#REF!</f>
        <v>#REF!</v>
      </c>
      <c r="DMR2" s="33" t="e">
        <f xml:space="preserve"> Time!#REF!</f>
        <v>#REF!</v>
      </c>
      <c r="DMS2" s="33" t="e">
        <f xml:space="preserve"> Time!#REF!</f>
        <v>#REF!</v>
      </c>
      <c r="DMT2" s="33" t="e">
        <f xml:space="preserve"> Time!#REF!</f>
        <v>#REF!</v>
      </c>
      <c r="DMU2" s="33" t="e">
        <f xml:space="preserve"> Time!#REF!</f>
        <v>#REF!</v>
      </c>
      <c r="DMV2" s="33" t="e">
        <f xml:space="preserve"> Time!#REF!</f>
        <v>#REF!</v>
      </c>
      <c r="DMW2" s="33" t="e">
        <f xml:space="preserve"> Time!#REF!</f>
        <v>#REF!</v>
      </c>
      <c r="DMX2" s="33" t="e">
        <f xml:space="preserve"> Time!#REF!</f>
        <v>#REF!</v>
      </c>
      <c r="DMY2" s="33" t="e">
        <f xml:space="preserve"> Time!#REF!</f>
        <v>#REF!</v>
      </c>
      <c r="DMZ2" s="33" t="e">
        <f xml:space="preserve"> Time!#REF!</f>
        <v>#REF!</v>
      </c>
      <c r="DNA2" s="33" t="e">
        <f xml:space="preserve"> Time!#REF!</f>
        <v>#REF!</v>
      </c>
      <c r="DNB2" s="33" t="e">
        <f xml:space="preserve"> Time!#REF!</f>
        <v>#REF!</v>
      </c>
      <c r="DNC2" s="33" t="e">
        <f xml:space="preserve"> Time!#REF!</f>
        <v>#REF!</v>
      </c>
      <c r="DND2" s="33" t="e">
        <f xml:space="preserve"> Time!#REF!</f>
        <v>#REF!</v>
      </c>
      <c r="DNE2" s="33" t="e">
        <f xml:space="preserve"> Time!#REF!</f>
        <v>#REF!</v>
      </c>
      <c r="DNF2" s="33" t="e">
        <f xml:space="preserve"> Time!#REF!</f>
        <v>#REF!</v>
      </c>
      <c r="DNG2" s="33" t="e">
        <f xml:space="preserve"> Time!#REF!</f>
        <v>#REF!</v>
      </c>
      <c r="DNH2" s="33" t="e">
        <f xml:space="preserve"> Time!#REF!</f>
        <v>#REF!</v>
      </c>
      <c r="DNI2" s="33" t="e">
        <f xml:space="preserve"> Time!#REF!</f>
        <v>#REF!</v>
      </c>
      <c r="DNJ2" s="33" t="e">
        <f xml:space="preserve"> Time!#REF!</f>
        <v>#REF!</v>
      </c>
      <c r="DNK2" s="33" t="e">
        <f xml:space="preserve"> Time!#REF!</f>
        <v>#REF!</v>
      </c>
      <c r="DNL2" s="33" t="e">
        <f xml:space="preserve"> Time!#REF!</f>
        <v>#REF!</v>
      </c>
      <c r="DNM2" s="33" t="e">
        <f xml:space="preserve"> Time!#REF!</f>
        <v>#REF!</v>
      </c>
      <c r="DNN2" s="33" t="e">
        <f xml:space="preserve"> Time!#REF!</f>
        <v>#REF!</v>
      </c>
      <c r="DNO2" s="33" t="e">
        <f xml:space="preserve"> Time!#REF!</f>
        <v>#REF!</v>
      </c>
      <c r="DNP2" s="33" t="e">
        <f xml:space="preserve"> Time!#REF!</f>
        <v>#REF!</v>
      </c>
      <c r="DNQ2" s="33" t="e">
        <f xml:space="preserve"> Time!#REF!</f>
        <v>#REF!</v>
      </c>
      <c r="DNR2" s="33" t="e">
        <f xml:space="preserve"> Time!#REF!</f>
        <v>#REF!</v>
      </c>
      <c r="DNS2" s="33" t="e">
        <f xml:space="preserve"> Time!#REF!</f>
        <v>#REF!</v>
      </c>
      <c r="DNT2" s="33" t="e">
        <f xml:space="preserve"> Time!#REF!</f>
        <v>#REF!</v>
      </c>
      <c r="DNU2" s="33" t="e">
        <f xml:space="preserve"> Time!#REF!</f>
        <v>#REF!</v>
      </c>
      <c r="DNV2" s="33" t="e">
        <f xml:space="preserve"> Time!#REF!</f>
        <v>#REF!</v>
      </c>
      <c r="DNW2" s="33" t="e">
        <f xml:space="preserve"> Time!#REF!</f>
        <v>#REF!</v>
      </c>
      <c r="DNX2" s="33" t="e">
        <f xml:space="preserve"> Time!#REF!</f>
        <v>#REF!</v>
      </c>
      <c r="DNY2" s="33" t="e">
        <f xml:space="preserve"> Time!#REF!</f>
        <v>#REF!</v>
      </c>
      <c r="DNZ2" s="33" t="e">
        <f xml:space="preserve"> Time!#REF!</f>
        <v>#REF!</v>
      </c>
      <c r="DOA2" s="33" t="e">
        <f xml:space="preserve"> Time!#REF!</f>
        <v>#REF!</v>
      </c>
      <c r="DOB2" s="33" t="e">
        <f xml:space="preserve"> Time!#REF!</f>
        <v>#REF!</v>
      </c>
      <c r="DOC2" s="33" t="e">
        <f xml:space="preserve"> Time!#REF!</f>
        <v>#REF!</v>
      </c>
      <c r="DOD2" s="33" t="e">
        <f xml:space="preserve"> Time!#REF!</f>
        <v>#REF!</v>
      </c>
      <c r="DOE2" s="33" t="e">
        <f xml:space="preserve"> Time!#REF!</f>
        <v>#REF!</v>
      </c>
      <c r="DOF2" s="33" t="e">
        <f xml:space="preserve"> Time!#REF!</f>
        <v>#REF!</v>
      </c>
      <c r="DOG2" s="33" t="e">
        <f xml:space="preserve"> Time!#REF!</f>
        <v>#REF!</v>
      </c>
      <c r="DOH2" s="33" t="e">
        <f xml:space="preserve"> Time!#REF!</f>
        <v>#REF!</v>
      </c>
      <c r="DOI2" s="33" t="e">
        <f xml:space="preserve"> Time!#REF!</f>
        <v>#REF!</v>
      </c>
      <c r="DOJ2" s="33" t="e">
        <f xml:space="preserve"> Time!#REF!</f>
        <v>#REF!</v>
      </c>
      <c r="DOK2" s="33" t="e">
        <f xml:space="preserve"> Time!#REF!</f>
        <v>#REF!</v>
      </c>
      <c r="DOL2" s="33" t="e">
        <f xml:space="preserve"> Time!#REF!</f>
        <v>#REF!</v>
      </c>
      <c r="DOM2" s="33" t="e">
        <f xml:space="preserve"> Time!#REF!</f>
        <v>#REF!</v>
      </c>
      <c r="DON2" s="33" t="e">
        <f xml:space="preserve"> Time!#REF!</f>
        <v>#REF!</v>
      </c>
      <c r="DOO2" s="33" t="e">
        <f xml:space="preserve"> Time!#REF!</f>
        <v>#REF!</v>
      </c>
      <c r="DOP2" s="33" t="e">
        <f xml:space="preserve"> Time!#REF!</f>
        <v>#REF!</v>
      </c>
      <c r="DOQ2" s="33" t="e">
        <f xml:space="preserve"> Time!#REF!</f>
        <v>#REF!</v>
      </c>
      <c r="DOR2" s="33" t="e">
        <f xml:space="preserve"> Time!#REF!</f>
        <v>#REF!</v>
      </c>
      <c r="DOS2" s="33" t="e">
        <f xml:space="preserve"> Time!#REF!</f>
        <v>#REF!</v>
      </c>
      <c r="DOT2" s="33" t="e">
        <f xml:space="preserve"> Time!#REF!</f>
        <v>#REF!</v>
      </c>
      <c r="DOU2" s="33" t="e">
        <f xml:space="preserve"> Time!#REF!</f>
        <v>#REF!</v>
      </c>
      <c r="DOV2" s="33" t="e">
        <f xml:space="preserve"> Time!#REF!</f>
        <v>#REF!</v>
      </c>
      <c r="DOW2" s="33" t="e">
        <f xml:space="preserve"> Time!#REF!</f>
        <v>#REF!</v>
      </c>
      <c r="DOX2" s="33" t="e">
        <f xml:space="preserve"> Time!#REF!</f>
        <v>#REF!</v>
      </c>
      <c r="DOY2" s="33" t="e">
        <f xml:space="preserve"> Time!#REF!</f>
        <v>#REF!</v>
      </c>
      <c r="DOZ2" s="33" t="e">
        <f xml:space="preserve"> Time!#REF!</f>
        <v>#REF!</v>
      </c>
      <c r="DPA2" s="33" t="e">
        <f xml:space="preserve"> Time!#REF!</f>
        <v>#REF!</v>
      </c>
      <c r="DPB2" s="33" t="e">
        <f xml:space="preserve"> Time!#REF!</f>
        <v>#REF!</v>
      </c>
      <c r="DPC2" s="33" t="e">
        <f xml:space="preserve"> Time!#REF!</f>
        <v>#REF!</v>
      </c>
      <c r="DPD2" s="33" t="e">
        <f xml:space="preserve"> Time!#REF!</f>
        <v>#REF!</v>
      </c>
      <c r="DPE2" s="33" t="e">
        <f xml:space="preserve"> Time!#REF!</f>
        <v>#REF!</v>
      </c>
      <c r="DPF2" s="33" t="e">
        <f xml:space="preserve"> Time!#REF!</f>
        <v>#REF!</v>
      </c>
      <c r="DPG2" s="33" t="e">
        <f xml:space="preserve"> Time!#REF!</f>
        <v>#REF!</v>
      </c>
      <c r="DPH2" s="33" t="e">
        <f xml:space="preserve"> Time!#REF!</f>
        <v>#REF!</v>
      </c>
      <c r="DPI2" s="33" t="e">
        <f xml:space="preserve"> Time!#REF!</f>
        <v>#REF!</v>
      </c>
      <c r="DPJ2" s="33" t="e">
        <f xml:space="preserve"> Time!#REF!</f>
        <v>#REF!</v>
      </c>
      <c r="DPK2" s="33" t="e">
        <f xml:space="preserve"> Time!#REF!</f>
        <v>#REF!</v>
      </c>
      <c r="DPL2" s="33" t="e">
        <f xml:space="preserve"> Time!#REF!</f>
        <v>#REF!</v>
      </c>
      <c r="DPM2" s="33" t="e">
        <f xml:space="preserve"> Time!#REF!</f>
        <v>#REF!</v>
      </c>
      <c r="DPN2" s="33" t="e">
        <f xml:space="preserve"> Time!#REF!</f>
        <v>#REF!</v>
      </c>
      <c r="DPO2" s="33" t="e">
        <f xml:space="preserve"> Time!#REF!</f>
        <v>#REF!</v>
      </c>
      <c r="DPP2" s="33" t="e">
        <f xml:space="preserve"> Time!#REF!</f>
        <v>#REF!</v>
      </c>
      <c r="DPQ2" s="33" t="e">
        <f xml:space="preserve"> Time!#REF!</f>
        <v>#REF!</v>
      </c>
      <c r="DPR2" s="33" t="e">
        <f xml:space="preserve"> Time!#REF!</f>
        <v>#REF!</v>
      </c>
      <c r="DPS2" s="33" t="e">
        <f xml:space="preserve"> Time!#REF!</f>
        <v>#REF!</v>
      </c>
      <c r="DPT2" s="33" t="e">
        <f xml:space="preserve"> Time!#REF!</f>
        <v>#REF!</v>
      </c>
      <c r="DPU2" s="33" t="e">
        <f xml:space="preserve"> Time!#REF!</f>
        <v>#REF!</v>
      </c>
      <c r="DPV2" s="33" t="e">
        <f xml:space="preserve"> Time!#REF!</f>
        <v>#REF!</v>
      </c>
      <c r="DPW2" s="33" t="e">
        <f xml:space="preserve"> Time!#REF!</f>
        <v>#REF!</v>
      </c>
      <c r="DPX2" s="33" t="e">
        <f xml:space="preserve"> Time!#REF!</f>
        <v>#REF!</v>
      </c>
      <c r="DPY2" s="33" t="e">
        <f xml:space="preserve"> Time!#REF!</f>
        <v>#REF!</v>
      </c>
      <c r="DPZ2" s="33" t="e">
        <f xml:space="preserve"> Time!#REF!</f>
        <v>#REF!</v>
      </c>
      <c r="DQA2" s="33" t="e">
        <f xml:space="preserve"> Time!#REF!</f>
        <v>#REF!</v>
      </c>
      <c r="DQB2" s="33" t="e">
        <f xml:space="preserve"> Time!#REF!</f>
        <v>#REF!</v>
      </c>
      <c r="DQC2" s="33" t="e">
        <f xml:space="preserve"> Time!#REF!</f>
        <v>#REF!</v>
      </c>
      <c r="DQD2" s="33" t="e">
        <f xml:space="preserve"> Time!#REF!</f>
        <v>#REF!</v>
      </c>
      <c r="DQE2" s="33" t="e">
        <f xml:space="preserve"> Time!#REF!</f>
        <v>#REF!</v>
      </c>
      <c r="DQF2" s="33" t="e">
        <f xml:space="preserve"> Time!#REF!</f>
        <v>#REF!</v>
      </c>
      <c r="DQG2" s="33" t="e">
        <f xml:space="preserve"> Time!#REF!</f>
        <v>#REF!</v>
      </c>
      <c r="DQH2" s="33" t="e">
        <f xml:space="preserve"> Time!#REF!</f>
        <v>#REF!</v>
      </c>
      <c r="DQI2" s="33" t="e">
        <f xml:space="preserve"> Time!#REF!</f>
        <v>#REF!</v>
      </c>
      <c r="DQJ2" s="33" t="e">
        <f xml:space="preserve"> Time!#REF!</f>
        <v>#REF!</v>
      </c>
      <c r="DQK2" s="33" t="e">
        <f xml:space="preserve"> Time!#REF!</f>
        <v>#REF!</v>
      </c>
      <c r="DQL2" s="33" t="e">
        <f xml:space="preserve"> Time!#REF!</f>
        <v>#REF!</v>
      </c>
      <c r="DQM2" s="33" t="e">
        <f xml:space="preserve"> Time!#REF!</f>
        <v>#REF!</v>
      </c>
      <c r="DQN2" s="33" t="e">
        <f xml:space="preserve"> Time!#REF!</f>
        <v>#REF!</v>
      </c>
      <c r="DQO2" s="33" t="e">
        <f xml:space="preserve"> Time!#REF!</f>
        <v>#REF!</v>
      </c>
      <c r="DQP2" s="33" t="e">
        <f xml:space="preserve"> Time!#REF!</f>
        <v>#REF!</v>
      </c>
      <c r="DQQ2" s="33" t="e">
        <f xml:space="preserve"> Time!#REF!</f>
        <v>#REF!</v>
      </c>
      <c r="DQR2" s="33" t="e">
        <f xml:space="preserve"> Time!#REF!</f>
        <v>#REF!</v>
      </c>
      <c r="DQS2" s="33" t="e">
        <f xml:space="preserve"> Time!#REF!</f>
        <v>#REF!</v>
      </c>
      <c r="DQT2" s="33" t="e">
        <f xml:space="preserve"> Time!#REF!</f>
        <v>#REF!</v>
      </c>
      <c r="DQU2" s="33" t="e">
        <f xml:space="preserve"> Time!#REF!</f>
        <v>#REF!</v>
      </c>
      <c r="DQV2" s="33" t="e">
        <f xml:space="preserve"> Time!#REF!</f>
        <v>#REF!</v>
      </c>
      <c r="DQW2" s="33" t="e">
        <f xml:space="preserve"> Time!#REF!</f>
        <v>#REF!</v>
      </c>
      <c r="DQX2" s="33" t="e">
        <f xml:space="preserve"> Time!#REF!</f>
        <v>#REF!</v>
      </c>
      <c r="DQY2" s="33" t="e">
        <f xml:space="preserve"> Time!#REF!</f>
        <v>#REF!</v>
      </c>
      <c r="DQZ2" s="33" t="e">
        <f xml:space="preserve"> Time!#REF!</f>
        <v>#REF!</v>
      </c>
      <c r="DRA2" s="33" t="e">
        <f xml:space="preserve"> Time!#REF!</f>
        <v>#REF!</v>
      </c>
      <c r="DRB2" s="33" t="e">
        <f xml:space="preserve"> Time!#REF!</f>
        <v>#REF!</v>
      </c>
      <c r="DRC2" s="33" t="e">
        <f xml:space="preserve"> Time!#REF!</f>
        <v>#REF!</v>
      </c>
      <c r="DRD2" s="33" t="e">
        <f xml:space="preserve"> Time!#REF!</f>
        <v>#REF!</v>
      </c>
      <c r="DRE2" s="33" t="e">
        <f xml:space="preserve"> Time!#REF!</f>
        <v>#REF!</v>
      </c>
      <c r="DRF2" s="33" t="e">
        <f xml:space="preserve"> Time!#REF!</f>
        <v>#REF!</v>
      </c>
      <c r="DRG2" s="33" t="e">
        <f xml:space="preserve"> Time!#REF!</f>
        <v>#REF!</v>
      </c>
      <c r="DRH2" s="33" t="e">
        <f xml:space="preserve"> Time!#REF!</f>
        <v>#REF!</v>
      </c>
      <c r="DRI2" s="33" t="e">
        <f xml:space="preserve"> Time!#REF!</f>
        <v>#REF!</v>
      </c>
      <c r="DRJ2" s="33" t="e">
        <f xml:space="preserve"> Time!#REF!</f>
        <v>#REF!</v>
      </c>
      <c r="DRK2" s="33" t="e">
        <f xml:space="preserve"> Time!#REF!</f>
        <v>#REF!</v>
      </c>
      <c r="DRL2" s="33" t="e">
        <f xml:space="preserve"> Time!#REF!</f>
        <v>#REF!</v>
      </c>
      <c r="DRM2" s="33" t="e">
        <f xml:space="preserve"> Time!#REF!</f>
        <v>#REF!</v>
      </c>
      <c r="DRN2" s="33" t="e">
        <f xml:space="preserve"> Time!#REF!</f>
        <v>#REF!</v>
      </c>
      <c r="DRO2" s="33" t="e">
        <f xml:space="preserve"> Time!#REF!</f>
        <v>#REF!</v>
      </c>
      <c r="DRP2" s="33" t="e">
        <f xml:space="preserve"> Time!#REF!</f>
        <v>#REF!</v>
      </c>
      <c r="DRQ2" s="33" t="e">
        <f xml:space="preserve"> Time!#REF!</f>
        <v>#REF!</v>
      </c>
      <c r="DRR2" s="33" t="e">
        <f xml:space="preserve"> Time!#REF!</f>
        <v>#REF!</v>
      </c>
      <c r="DRS2" s="33" t="e">
        <f xml:space="preserve"> Time!#REF!</f>
        <v>#REF!</v>
      </c>
      <c r="DRT2" s="33" t="e">
        <f xml:space="preserve"> Time!#REF!</f>
        <v>#REF!</v>
      </c>
      <c r="DRU2" s="33" t="e">
        <f xml:space="preserve"> Time!#REF!</f>
        <v>#REF!</v>
      </c>
      <c r="DRV2" s="33" t="e">
        <f xml:space="preserve"> Time!#REF!</f>
        <v>#REF!</v>
      </c>
      <c r="DRW2" s="33" t="e">
        <f xml:space="preserve"> Time!#REF!</f>
        <v>#REF!</v>
      </c>
      <c r="DRX2" s="33" t="e">
        <f xml:space="preserve"> Time!#REF!</f>
        <v>#REF!</v>
      </c>
      <c r="DRY2" s="33" t="e">
        <f xml:space="preserve"> Time!#REF!</f>
        <v>#REF!</v>
      </c>
      <c r="DRZ2" s="33" t="e">
        <f xml:space="preserve"> Time!#REF!</f>
        <v>#REF!</v>
      </c>
      <c r="DSA2" s="33" t="e">
        <f xml:space="preserve"> Time!#REF!</f>
        <v>#REF!</v>
      </c>
      <c r="DSB2" s="33" t="e">
        <f xml:space="preserve"> Time!#REF!</f>
        <v>#REF!</v>
      </c>
      <c r="DSC2" s="33" t="e">
        <f xml:space="preserve"> Time!#REF!</f>
        <v>#REF!</v>
      </c>
      <c r="DSD2" s="33" t="e">
        <f xml:space="preserve"> Time!#REF!</f>
        <v>#REF!</v>
      </c>
      <c r="DSE2" s="33" t="e">
        <f xml:space="preserve"> Time!#REF!</f>
        <v>#REF!</v>
      </c>
      <c r="DSF2" s="33" t="e">
        <f xml:space="preserve"> Time!#REF!</f>
        <v>#REF!</v>
      </c>
      <c r="DSG2" s="33" t="e">
        <f xml:space="preserve"> Time!#REF!</f>
        <v>#REF!</v>
      </c>
      <c r="DSH2" s="33" t="e">
        <f xml:space="preserve"> Time!#REF!</f>
        <v>#REF!</v>
      </c>
      <c r="DSI2" s="33" t="e">
        <f xml:space="preserve"> Time!#REF!</f>
        <v>#REF!</v>
      </c>
      <c r="DSJ2" s="33" t="e">
        <f xml:space="preserve"> Time!#REF!</f>
        <v>#REF!</v>
      </c>
      <c r="DSK2" s="33" t="e">
        <f xml:space="preserve"> Time!#REF!</f>
        <v>#REF!</v>
      </c>
      <c r="DSL2" s="33" t="e">
        <f xml:space="preserve"> Time!#REF!</f>
        <v>#REF!</v>
      </c>
      <c r="DSM2" s="33" t="e">
        <f xml:space="preserve"> Time!#REF!</f>
        <v>#REF!</v>
      </c>
      <c r="DSN2" s="33" t="e">
        <f xml:space="preserve"> Time!#REF!</f>
        <v>#REF!</v>
      </c>
      <c r="DSO2" s="33" t="e">
        <f xml:space="preserve"> Time!#REF!</f>
        <v>#REF!</v>
      </c>
      <c r="DSP2" s="33" t="e">
        <f xml:space="preserve"> Time!#REF!</f>
        <v>#REF!</v>
      </c>
      <c r="DSQ2" s="33" t="e">
        <f xml:space="preserve"> Time!#REF!</f>
        <v>#REF!</v>
      </c>
      <c r="DSR2" s="33" t="e">
        <f xml:space="preserve"> Time!#REF!</f>
        <v>#REF!</v>
      </c>
      <c r="DSS2" s="33" t="e">
        <f xml:space="preserve"> Time!#REF!</f>
        <v>#REF!</v>
      </c>
      <c r="DST2" s="33" t="e">
        <f xml:space="preserve"> Time!#REF!</f>
        <v>#REF!</v>
      </c>
      <c r="DSU2" s="33" t="e">
        <f xml:space="preserve"> Time!#REF!</f>
        <v>#REF!</v>
      </c>
      <c r="DSV2" s="33" t="e">
        <f xml:space="preserve"> Time!#REF!</f>
        <v>#REF!</v>
      </c>
      <c r="DSW2" s="33" t="e">
        <f xml:space="preserve"> Time!#REF!</f>
        <v>#REF!</v>
      </c>
      <c r="DSX2" s="33" t="e">
        <f xml:space="preserve"> Time!#REF!</f>
        <v>#REF!</v>
      </c>
      <c r="DSY2" s="33" t="e">
        <f xml:space="preserve"> Time!#REF!</f>
        <v>#REF!</v>
      </c>
      <c r="DSZ2" s="33" t="e">
        <f xml:space="preserve"> Time!#REF!</f>
        <v>#REF!</v>
      </c>
      <c r="DTA2" s="33" t="e">
        <f xml:space="preserve"> Time!#REF!</f>
        <v>#REF!</v>
      </c>
      <c r="DTB2" s="33" t="e">
        <f xml:space="preserve"> Time!#REF!</f>
        <v>#REF!</v>
      </c>
      <c r="DTC2" s="33" t="e">
        <f xml:space="preserve"> Time!#REF!</f>
        <v>#REF!</v>
      </c>
      <c r="DTD2" s="33" t="e">
        <f xml:space="preserve"> Time!#REF!</f>
        <v>#REF!</v>
      </c>
      <c r="DTE2" s="33" t="e">
        <f xml:space="preserve"> Time!#REF!</f>
        <v>#REF!</v>
      </c>
      <c r="DTF2" s="33" t="e">
        <f xml:space="preserve"> Time!#REF!</f>
        <v>#REF!</v>
      </c>
      <c r="DTG2" s="33" t="e">
        <f xml:space="preserve"> Time!#REF!</f>
        <v>#REF!</v>
      </c>
      <c r="DTH2" s="33" t="e">
        <f xml:space="preserve"> Time!#REF!</f>
        <v>#REF!</v>
      </c>
      <c r="DTI2" s="33" t="e">
        <f xml:space="preserve"> Time!#REF!</f>
        <v>#REF!</v>
      </c>
      <c r="DTJ2" s="33" t="e">
        <f xml:space="preserve"> Time!#REF!</f>
        <v>#REF!</v>
      </c>
      <c r="DTK2" s="33" t="e">
        <f xml:space="preserve"> Time!#REF!</f>
        <v>#REF!</v>
      </c>
      <c r="DTL2" s="33" t="e">
        <f xml:space="preserve"> Time!#REF!</f>
        <v>#REF!</v>
      </c>
      <c r="DTM2" s="33" t="e">
        <f xml:space="preserve"> Time!#REF!</f>
        <v>#REF!</v>
      </c>
      <c r="DTN2" s="33" t="e">
        <f xml:space="preserve"> Time!#REF!</f>
        <v>#REF!</v>
      </c>
      <c r="DTO2" s="33" t="e">
        <f xml:space="preserve"> Time!#REF!</f>
        <v>#REF!</v>
      </c>
      <c r="DTP2" s="33" t="e">
        <f xml:space="preserve"> Time!#REF!</f>
        <v>#REF!</v>
      </c>
      <c r="DTQ2" s="33" t="e">
        <f xml:space="preserve"> Time!#REF!</f>
        <v>#REF!</v>
      </c>
      <c r="DTR2" s="33" t="e">
        <f xml:space="preserve"> Time!#REF!</f>
        <v>#REF!</v>
      </c>
      <c r="DTS2" s="33" t="e">
        <f xml:space="preserve"> Time!#REF!</f>
        <v>#REF!</v>
      </c>
      <c r="DTT2" s="33" t="e">
        <f xml:space="preserve"> Time!#REF!</f>
        <v>#REF!</v>
      </c>
      <c r="DTU2" s="33" t="e">
        <f xml:space="preserve"> Time!#REF!</f>
        <v>#REF!</v>
      </c>
      <c r="DTV2" s="33" t="e">
        <f xml:space="preserve"> Time!#REF!</f>
        <v>#REF!</v>
      </c>
      <c r="DTW2" s="33" t="e">
        <f xml:space="preserve"> Time!#REF!</f>
        <v>#REF!</v>
      </c>
      <c r="DTX2" s="33" t="e">
        <f xml:space="preserve"> Time!#REF!</f>
        <v>#REF!</v>
      </c>
      <c r="DTY2" s="33" t="e">
        <f xml:space="preserve"> Time!#REF!</f>
        <v>#REF!</v>
      </c>
      <c r="DTZ2" s="33" t="e">
        <f xml:space="preserve"> Time!#REF!</f>
        <v>#REF!</v>
      </c>
      <c r="DUA2" s="33" t="e">
        <f xml:space="preserve"> Time!#REF!</f>
        <v>#REF!</v>
      </c>
      <c r="DUB2" s="33" t="e">
        <f xml:space="preserve"> Time!#REF!</f>
        <v>#REF!</v>
      </c>
      <c r="DUC2" s="33" t="e">
        <f xml:space="preserve"> Time!#REF!</f>
        <v>#REF!</v>
      </c>
      <c r="DUD2" s="33" t="e">
        <f xml:space="preserve"> Time!#REF!</f>
        <v>#REF!</v>
      </c>
      <c r="DUE2" s="33" t="e">
        <f xml:space="preserve"> Time!#REF!</f>
        <v>#REF!</v>
      </c>
      <c r="DUF2" s="33" t="e">
        <f xml:space="preserve"> Time!#REF!</f>
        <v>#REF!</v>
      </c>
      <c r="DUG2" s="33" t="e">
        <f xml:space="preserve"> Time!#REF!</f>
        <v>#REF!</v>
      </c>
      <c r="DUH2" s="33" t="e">
        <f xml:space="preserve"> Time!#REF!</f>
        <v>#REF!</v>
      </c>
      <c r="DUI2" s="33" t="e">
        <f xml:space="preserve"> Time!#REF!</f>
        <v>#REF!</v>
      </c>
      <c r="DUJ2" s="33" t="e">
        <f xml:space="preserve"> Time!#REF!</f>
        <v>#REF!</v>
      </c>
      <c r="DUK2" s="33" t="e">
        <f xml:space="preserve"> Time!#REF!</f>
        <v>#REF!</v>
      </c>
      <c r="DUL2" s="33" t="e">
        <f xml:space="preserve"> Time!#REF!</f>
        <v>#REF!</v>
      </c>
      <c r="DUM2" s="33" t="e">
        <f xml:space="preserve"> Time!#REF!</f>
        <v>#REF!</v>
      </c>
      <c r="DUN2" s="33" t="e">
        <f xml:space="preserve"> Time!#REF!</f>
        <v>#REF!</v>
      </c>
      <c r="DUO2" s="33" t="e">
        <f xml:space="preserve"> Time!#REF!</f>
        <v>#REF!</v>
      </c>
      <c r="DUP2" s="33" t="e">
        <f xml:space="preserve"> Time!#REF!</f>
        <v>#REF!</v>
      </c>
      <c r="DUQ2" s="33" t="e">
        <f xml:space="preserve"> Time!#REF!</f>
        <v>#REF!</v>
      </c>
      <c r="DUR2" s="33" t="e">
        <f xml:space="preserve"> Time!#REF!</f>
        <v>#REF!</v>
      </c>
      <c r="DUS2" s="33" t="e">
        <f xml:space="preserve"> Time!#REF!</f>
        <v>#REF!</v>
      </c>
      <c r="DUT2" s="33" t="e">
        <f xml:space="preserve"> Time!#REF!</f>
        <v>#REF!</v>
      </c>
      <c r="DUU2" s="33" t="e">
        <f xml:space="preserve"> Time!#REF!</f>
        <v>#REF!</v>
      </c>
      <c r="DUV2" s="33" t="e">
        <f xml:space="preserve"> Time!#REF!</f>
        <v>#REF!</v>
      </c>
      <c r="DUW2" s="33" t="e">
        <f xml:space="preserve"> Time!#REF!</f>
        <v>#REF!</v>
      </c>
      <c r="DUX2" s="33" t="e">
        <f xml:space="preserve"> Time!#REF!</f>
        <v>#REF!</v>
      </c>
      <c r="DUY2" s="33" t="e">
        <f xml:space="preserve"> Time!#REF!</f>
        <v>#REF!</v>
      </c>
      <c r="DUZ2" s="33" t="e">
        <f xml:space="preserve"> Time!#REF!</f>
        <v>#REF!</v>
      </c>
      <c r="DVA2" s="33" t="e">
        <f xml:space="preserve"> Time!#REF!</f>
        <v>#REF!</v>
      </c>
      <c r="DVB2" s="33" t="e">
        <f xml:space="preserve"> Time!#REF!</f>
        <v>#REF!</v>
      </c>
      <c r="DVC2" s="33" t="e">
        <f xml:space="preserve"> Time!#REF!</f>
        <v>#REF!</v>
      </c>
      <c r="DVD2" s="33" t="e">
        <f xml:space="preserve"> Time!#REF!</f>
        <v>#REF!</v>
      </c>
      <c r="DVE2" s="33" t="e">
        <f xml:space="preserve"> Time!#REF!</f>
        <v>#REF!</v>
      </c>
      <c r="DVF2" s="33" t="e">
        <f xml:space="preserve"> Time!#REF!</f>
        <v>#REF!</v>
      </c>
      <c r="DVG2" s="33" t="e">
        <f xml:space="preserve"> Time!#REF!</f>
        <v>#REF!</v>
      </c>
      <c r="DVH2" s="33" t="e">
        <f xml:space="preserve"> Time!#REF!</f>
        <v>#REF!</v>
      </c>
      <c r="DVI2" s="33" t="e">
        <f xml:space="preserve"> Time!#REF!</f>
        <v>#REF!</v>
      </c>
      <c r="DVJ2" s="33" t="e">
        <f xml:space="preserve"> Time!#REF!</f>
        <v>#REF!</v>
      </c>
      <c r="DVK2" s="33" t="e">
        <f xml:space="preserve"> Time!#REF!</f>
        <v>#REF!</v>
      </c>
      <c r="DVL2" s="33" t="e">
        <f xml:space="preserve"> Time!#REF!</f>
        <v>#REF!</v>
      </c>
      <c r="DVM2" s="33" t="e">
        <f xml:space="preserve"> Time!#REF!</f>
        <v>#REF!</v>
      </c>
      <c r="DVN2" s="33" t="e">
        <f xml:space="preserve"> Time!#REF!</f>
        <v>#REF!</v>
      </c>
      <c r="DVO2" s="33" t="e">
        <f xml:space="preserve"> Time!#REF!</f>
        <v>#REF!</v>
      </c>
      <c r="DVP2" s="33" t="e">
        <f xml:space="preserve"> Time!#REF!</f>
        <v>#REF!</v>
      </c>
      <c r="DVQ2" s="33" t="e">
        <f xml:space="preserve"> Time!#REF!</f>
        <v>#REF!</v>
      </c>
      <c r="DVR2" s="33" t="e">
        <f xml:space="preserve"> Time!#REF!</f>
        <v>#REF!</v>
      </c>
      <c r="DVS2" s="33" t="e">
        <f xml:space="preserve"> Time!#REF!</f>
        <v>#REF!</v>
      </c>
      <c r="DVT2" s="33" t="e">
        <f xml:space="preserve"> Time!#REF!</f>
        <v>#REF!</v>
      </c>
      <c r="DVU2" s="33" t="e">
        <f xml:space="preserve"> Time!#REF!</f>
        <v>#REF!</v>
      </c>
      <c r="DVV2" s="33" t="e">
        <f xml:space="preserve"> Time!#REF!</f>
        <v>#REF!</v>
      </c>
      <c r="DVW2" s="33" t="e">
        <f xml:space="preserve"> Time!#REF!</f>
        <v>#REF!</v>
      </c>
      <c r="DVX2" s="33" t="e">
        <f xml:space="preserve"> Time!#REF!</f>
        <v>#REF!</v>
      </c>
      <c r="DVY2" s="33" t="e">
        <f xml:space="preserve"> Time!#REF!</f>
        <v>#REF!</v>
      </c>
      <c r="DVZ2" s="33" t="e">
        <f xml:space="preserve"> Time!#REF!</f>
        <v>#REF!</v>
      </c>
      <c r="DWA2" s="33" t="e">
        <f xml:space="preserve"> Time!#REF!</f>
        <v>#REF!</v>
      </c>
      <c r="DWB2" s="33" t="e">
        <f xml:space="preserve"> Time!#REF!</f>
        <v>#REF!</v>
      </c>
      <c r="DWC2" s="33" t="e">
        <f xml:space="preserve"> Time!#REF!</f>
        <v>#REF!</v>
      </c>
      <c r="DWD2" s="33" t="e">
        <f xml:space="preserve"> Time!#REF!</f>
        <v>#REF!</v>
      </c>
      <c r="DWE2" s="33" t="e">
        <f xml:space="preserve"> Time!#REF!</f>
        <v>#REF!</v>
      </c>
      <c r="DWF2" s="33" t="e">
        <f xml:space="preserve"> Time!#REF!</f>
        <v>#REF!</v>
      </c>
      <c r="DWG2" s="33" t="e">
        <f xml:space="preserve"> Time!#REF!</f>
        <v>#REF!</v>
      </c>
      <c r="DWH2" s="33" t="e">
        <f xml:space="preserve"> Time!#REF!</f>
        <v>#REF!</v>
      </c>
      <c r="DWI2" s="33" t="e">
        <f xml:space="preserve"> Time!#REF!</f>
        <v>#REF!</v>
      </c>
      <c r="DWJ2" s="33" t="e">
        <f xml:space="preserve"> Time!#REF!</f>
        <v>#REF!</v>
      </c>
      <c r="DWK2" s="33" t="e">
        <f xml:space="preserve"> Time!#REF!</f>
        <v>#REF!</v>
      </c>
      <c r="DWL2" s="33" t="e">
        <f xml:space="preserve"> Time!#REF!</f>
        <v>#REF!</v>
      </c>
      <c r="DWM2" s="33" t="e">
        <f xml:space="preserve"> Time!#REF!</f>
        <v>#REF!</v>
      </c>
      <c r="DWN2" s="33" t="e">
        <f xml:space="preserve"> Time!#REF!</f>
        <v>#REF!</v>
      </c>
      <c r="DWO2" s="33" t="e">
        <f xml:space="preserve"> Time!#REF!</f>
        <v>#REF!</v>
      </c>
      <c r="DWP2" s="33" t="e">
        <f xml:space="preserve"> Time!#REF!</f>
        <v>#REF!</v>
      </c>
      <c r="DWQ2" s="33" t="e">
        <f xml:space="preserve"> Time!#REF!</f>
        <v>#REF!</v>
      </c>
      <c r="DWR2" s="33" t="e">
        <f xml:space="preserve"> Time!#REF!</f>
        <v>#REF!</v>
      </c>
      <c r="DWS2" s="33" t="e">
        <f xml:space="preserve"> Time!#REF!</f>
        <v>#REF!</v>
      </c>
      <c r="DWT2" s="33" t="e">
        <f xml:space="preserve"> Time!#REF!</f>
        <v>#REF!</v>
      </c>
      <c r="DWU2" s="33" t="e">
        <f xml:space="preserve"> Time!#REF!</f>
        <v>#REF!</v>
      </c>
      <c r="DWV2" s="33" t="e">
        <f xml:space="preserve"> Time!#REF!</f>
        <v>#REF!</v>
      </c>
      <c r="DWW2" s="33" t="e">
        <f xml:space="preserve"> Time!#REF!</f>
        <v>#REF!</v>
      </c>
      <c r="DWX2" s="33" t="e">
        <f xml:space="preserve"> Time!#REF!</f>
        <v>#REF!</v>
      </c>
      <c r="DWY2" s="33" t="e">
        <f xml:space="preserve"> Time!#REF!</f>
        <v>#REF!</v>
      </c>
      <c r="DWZ2" s="33" t="e">
        <f xml:space="preserve"> Time!#REF!</f>
        <v>#REF!</v>
      </c>
      <c r="DXA2" s="33" t="e">
        <f xml:space="preserve"> Time!#REF!</f>
        <v>#REF!</v>
      </c>
      <c r="DXB2" s="33" t="e">
        <f xml:space="preserve"> Time!#REF!</f>
        <v>#REF!</v>
      </c>
      <c r="DXC2" s="33" t="e">
        <f xml:space="preserve"> Time!#REF!</f>
        <v>#REF!</v>
      </c>
      <c r="DXD2" s="33" t="e">
        <f xml:space="preserve"> Time!#REF!</f>
        <v>#REF!</v>
      </c>
      <c r="DXE2" s="33" t="e">
        <f xml:space="preserve"> Time!#REF!</f>
        <v>#REF!</v>
      </c>
      <c r="DXF2" s="33" t="e">
        <f xml:space="preserve"> Time!#REF!</f>
        <v>#REF!</v>
      </c>
      <c r="DXG2" s="33" t="e">
        <f xml:space="preserve"> Time!#REF!</f>
        <v>#REF!</v>
      </c>
      <c r="DXH2" s="33" t="e">
        <f xml:space="preserve"> Time!#REF!</f>
        <v>#REF!</v>
      </c>
      <c r="DXI2" s="33" t="e">
        <f xml:space="preserve"> Time!#REF!</f>
        <v>#REF!</v>
      </c>
      <c r="DXJ2" s="33" t="e">
        <f xml:space="preserve"> Time!#REF!</f>
        <v>#REF!</v>
      </c>
      <c r="DXK2" s="33" t="e">
        <f xml:space="preserve"> Time!#REF!</f>
        <v>#REF!</v>
      </c>
      <c r="DXL2" s="33" t="e">
        <f xml:space="preserve"> Time!#REF!</f>
        <v>#REF!</v>
      </c>
      <c r="DXM2" s="33" t="e">
        <f xml:space="preserve"> Time!#REF!</f>
        <v>#REF!</v>
      </c>
      <c r="DXN2" s="33" t="e">
        <f xml:space="preserve"> Time!#REF!</f>
        <v>#REF!</v>
      </c>
      <c r="DXO2" s="33" t="e">
        <f xml:space="preserve"> Time!#REF!</f>
        <v>#REF!</v>
      </c>
      <c r="DXP2" s="33" t="e">
        <f xml:space="preserve"> Time!#REF!</f>
        <v>#REF!</v>
      </c>
      <c r="DXQ2" s="33" t="e">
        <f xml:space="preserve"> Time!#REF!</f>
        <v>#REF!</v>
      </c>
      <c r="DXR2" s="33" t="e">
        <f xml:space="preserve"> Time!#REF!</f>
        <v>#REF!</v>
      </c>
      <c r="DXS2" s="33" t="e">
        <f xml:space="preserve"> Time!#REF!</f>
        <v>#REF!</v>
      </c>
      <c r="DXT2" s="33" t="e">
        <f xml:space="preserve"> Time!#REF!</f>
        <v>#REF!</v>
      </c>
      <c r="DXU2" s="33" t="e">
        <f xml:space="preserve"> Time!#REF!</f>
        <v>#REF!</v>
      </c>
      <c r="DXV2" s="33" t="e">
        <f xml:space="preserve"> Time!#REF!</f>
        <v>#REF!</v>
      </c>
      <c r="DXW2" s="33" t="e">
        <f xml:space="preserve"> Time!#REF!</f>
        <v>#REF!</v>
      </c>
      <c r="DXX2" s="33" t="e">
        <f xml:space="preserve"> Time!#REF!</f>
        <v>#REF!</v>
      </c>
      <c r="DXY2" s="33" t="e">
        <f xml:space="preserve"> Time!#REF!</f>
        <v>#REF!</v>
      </c>
      <c r="DXZ2" s="33" t="e">
        <f xml:space="preserve"> Time!#REF!</f>
        <v>#REF!</v>
      </c>
      <c r="DYA2" s="33" t="e">
        <f xml:space="preserve"> Time!#REF!</f>
        <v>#REF!</v>
      </c>
      <c r="DYB2" s="33" t="e">
        <f xml:space="preserve"> Time!#REF!</f>
        <v>#REF!</v>
      </c>
      <c r="DYC2" s="33" t="e">
        <f xml:space="preserve"> Time!#REF!</f>
        <v>#REF!</v>
      </c>
      <c r="DYD2" s="33" t="e">
        <f xml:space="preserve"> Time!#REF!</f>
        <v>#REF!</v>
      </c>
      <c r="DYE2" s="33" t="e">
        <f xml:space="preserve"> Time!#REF!</f>
        <v>#REF!</v>
      </c>
      <c r="DYF2" s="33" t="e">
        <f xml:space="preserve"> Time!#REF!</f>
        <v>#REF!</v>
      </c>
      <c r="DYG2" s="33" t="e">
        <f xml:space="preserve"> Time!#REF!</f>
        <v>#REF!</v>
      </c>
      <c r="DYH2" s="33" t="e">
        <f xml:space="preserve"> Time!#REF!</f>
        <v>#REF!</v>
      </c>
      <c r="DYI2" s="33" t="e">
        <f xml:space="preserve"> Time!#REF!</f>
        <v>#REF!</v>
      </c>
      <c r="DYJ2" s="33" t="e">
        <f xml:space="preserve"> Time!#REF!</f>
        <v>#REF!</v>
      </c>
      <c r="DYK2" s="33" t="e">
        <f xml:space="preserve"> Time!#REF!</f>
        <v>#REF!</v>
      </c>
      <c r="DYL2" s="33" t="e">
        <f xml:space="preserve"> Time!#REF!</f>
        <v>#REF!</v>
      </c>
      <c r="DYM2" s="33" t="e">
        <f xml:space="preserve"> Time!#REF!</f>
        <v>#REF!</v>
      </c>
      <c r="DYN2" s="33" t="e">
        <f xml:space="preserve"> Time!#REF!</f>
        <v>#REF!</v>
      </c>
      <c r="DYO2" s="33" t="e">
        <f xml:space="preserve"> Time!#REF!</f>
        <v>#REF!</v>
      </c>
      <c r="DYP2" s="33" t="e">
        <f xml:space="preserve"> Time!#REF!</f>
        <v>#REF!</v>
      </c>
      <c r="DYQ2" s="33" t="e">
        <f xml:space="preserve"> Time!#REF!</f>
        <v>#REF!</v>
      </c>
      <c r="DYR2" s="33" t="e">
        <f xml:space="preserve"> Time!#REF!</f>
        <v>#REF!</v>
      </c>
      <c r="DYS2" s="33" t="e">
        <f xml:space="preserve"> Time!#REF!</f>
        <v>#REF!</v>
      </c>
      <c r="DYT2" s="33" t="e">
        <f xml:space="preserve"> Time!#REF!</f>
        <v>#REF!</v>
      </c>
      <c r="DYU2" s="33" t="e">
        <f xml:space="preserve"> Time!#REF!</f>
        <v>#REF!</v>
      </c>
      <c r="DYV2" s="33" t="e">
        <f xml:space="preserve"> Time!#REF!</f>
        <v>#REF!</v>
      </c>
      <c r="DYW2" s="33" t="e">
        <f xml:space="preserve"> Time!#REF!</f>
        <v>#REF!</v>
      </c>
      <c r="DYX2" s="33" t="e">
        <f xml:space="preserve"> Time!#REF!</f>
        <v>#REF!</v>
      </c>
      <c r="DYY2" s="33" t="e">
        <f xml:space="preserve"> Time!#REF!</f>
        <v>#REF!</v>
      </c>
      <c r="DYZ2" s="33" t="e">
        <f xml:space="preserve"> Time!#REF!</f>
        <v>#REF!</v>
      </c>
      <c r="DZA2" s="33" t="e">
        <f xml:space="preserve"> Time!#REF!</f>
        <v>#REF!</v>
      </c>
      <c r="DZB2" s="33" t="e">
        <f xml:space="preserve"> Time!#REF!</f>
        <v>#REF!</v>
      </c>
      <c r="DZC2" s="33" t="e">
        <f xml:space="preserve"> Time!#REF!</f>
        <v>#REF!</v>
      </c>
      <c r="DZD2" s="33" t="e">
        <f xml:space="preserve"> Time!#REF!</f>
        <v>#REF!</v>
      </c>
      <c r="DZE2" s="33" t="e">
        <f xml:space="preserve"> Time!#REF!</f>
        <v>#REF!</v>
      </c>
      <c r="DZF2" s="33" t="e">
        <f xml:space="preserve"> Time!#REF!</f>
        <v>#REF!</v>
      </c>
      <c r="DZG2" s="33" t="e">
        <f xml:space="preserve"> Time!#REF!</f>
        <v>#REF!</v>
      </c>
      <c r="DZH2" s="33" t="e">
        <f xml:space="preserve"> Time!#REF!</f>
        <v>#REF!</v>
      </c>
      <c r="DZI2" s="33" t="e">
        <f xml:space="preserve"> Time!#REF!</f>
        <v>#REF!</v>
      </c>
      <c r="DZJ2" s="33" t="e">
        <f xml:space="preserve"> Time!#REF!</f>
        <v>#REF!</v>
      </c>
      <c r="DZK2" s="33" t="e">
        <f xml:space="preserve"> Time!#REF!</f>
        <v>#REF!</v>
      </c>
      <c r="DZL2" s="33" t="e">
        <f xml:space="preserve"> Time!#REF!</f>
        <v>#REF!</v>
      </c>
      <c r="DZM2" s="33" t="e">
        <f xml:space="preserve"> Time!#REF!</f>
        <v>#REF!</v>
      </c>
      <c r="DZN2" s="33" t="e">
        <f xml:space="preserve"> Time!#REF!</f>
        <v>#REF!</v>
      </c>
      <c r="DZO2" s="33" t="e">
        <f xml:space="preserve"> Time!#REF!</f>
        <v>#REF!</v>
      </c>
      <c r="DZP2" s="33" t="e">
        <f xml:space="preserve"> Time!#REF!</f>
        <v>#REF!</v>
      </c>
      <c r="DZQ2" s="33" t="e">
        <f xml:space="preserve"> Time!#REF!</f>
        <v>#REF!</v>
      </c>
      <c r="DZR2" s="33" t="e">
        <f xml:space="preserve"> Time!#REF!</f>
        <v>#REF!</v>
      </c>
      <c r="DZS2" s="33" t="e">
        <f xml:space="preserve"> Time!#REF!</f>
        <v>#REF!</v>
      </c>
      <c r="DZT2" s="33" t="e">
        <f xml:space="preserve"> Time!#REF!</f>
        <v>#REF!</v>
      </c>
      <c r="DZU2" s="33" t="e">
        <f xml:space="preserve"> Time!#REF!</f>
        <v>#REF!</v>
      </c>
      <c r="DZV2" s="33" t="e">
        <f xml:space="preserve"> Time!#REF!</f>
        <v>#REF!</v>
      </c>
      <c r="DZW2" s="33" t="e">
        <f xml:space="preserve"> Time!#REF!</f>
        <v>#REF!</v>
      </c>
      <c r="DZX2" s="33" t="e">
        <f xml:space="preserve"> Time!#REF!</f>
        <v>#REF!</v>
      </c>
      <c r="DZY2" s="33" t="e">
        <f xml:space="preserve"> Time!#REF!</f>
        <v>#REF!</v>
      </c>
      <c r="DZZ2" s="33" t="e">
        <f xml:space="preserve"> Time!#REF!</f>
        <v>#REF!</v>
      </c>
      <c r="EAA2" s="33" t="e">
        <f xml:space="preserve"> Time!#REF!</f>
        <v>#REF!</v>
      </c>
      <c r="EAB2" s="33" t="e">
        <f xml:space="preserve"> Time!#REF!</f>
        <v>#REF!</v>
      </c>
      <c r="EAC2" s="33" t="e">
        <f xml:space="preserve"> Time!#REF!</f>
        <v>#REF!</v>
      </c>
      <c r="EAD2" s="33" t="e">
        <f xml:space="preserve"> Time!#REF!</f>
        <v>#REF!</v>
      </c>
      <c r="EAE2" s="33" t="e">
        <f xml:space="preserve"> Time!#REF!</f>
        <v>#REF!</v>
      </c>
      <c r="EAF2" s="33" t="e">
        <f xml:space="preserve"> Time!#REF!</f>
        <v>#REF!</v>
      </c>
      <c r="EAG2" s="33" t="e">
        <f xml:space="preserve"> Time!#REF!</f>
        <v>#REF!</v>
      </c>
      <c r="EAH2" s="33" t="e">
        <f xml:space="preserve"> Time!#REF!</f>
        <v>#REF!</v>
      </c>
      <c r="EAI2" s="33" t="e">
        <f xml:space="preserve"> Time!#REF!</f>
        <v>#REF!</v>
      </c>
      <c r="EAJ2" s="33" t="e">
        <f xml:space="preserve"> Time!#REF!</f>
        <v>#REF!</v>
      </c>
      <c r="EAK2" s="33" t="e">
        <f xml:space="preserve"> Time!#REF!</f>
        <v>#REF!</v>
      </c>
      <c r="EAL2" s="33" t="e">
        <f xml:space="preserve"> Time!#REF!</f>
        <v>#REF!</v>
      </c>
      <c r="EAM2" s="33" t="e">
        <f xml:space="preserve"> Time!#REF!</f>
        <v>#REF!</v>
      </c>
      <c r="EAN2" s="33" t="e">
        <f xml:space="preserve"> Time!#REF!</f>
        <v>#REF!</v>
      </c>
      <c r="EAO2" s="33" t="e">
        <f xml:space="preserve"> Time!#REF!</f>
        <v>#REF!</v>
      </c>
      <c r="EAP2" s="33" t="e">
        <f xml:space="preserve"> Time!#REF!</f>
        <v>#REF!</v>
      </c>
      <c r="EAQ2" s="33" t="e">
        <f xml:space="preserve"> Time!#REF!</f>
        <v>#REF!</v>
      </c>
      <c r="EAR2" s="33" t="e">
        <f xml:space="preserve"> Time!#REF!</f>
        <v>#REF!</v>
      </c>
      <c r="EAS2" s="33" t="e">
        <f xml:space="preserve"> Time!#REF!</f>
        <v>#REF!</v>
      </c>
      <c r="EAT2" s="33" t="e">
        <f xml:space="preserve"> Time!#REF!</f>
        <v>#REF!</v>
      </c>
      <c r="EAU2" s="33" t="e">
        <f xml:space="preserve"> Time!#REF!</f>
        <v>#REF!</v>
      </c>
      <c r="EAV2" s="33" t="e">
        <f xml:space="preserve"> Time!#REF!</f>
        <v>#REF!</v>
      </c>
      <c r="EAW2" s="33" t="e">
        <f xml:space="preserve"> Time!#REF!</f>
        <v>#REF!</v>
      </c>
      <c r="EAX2" s="33" t="e">
        <f xml:space="preserve"> Time!#REF!</f>
        <v>#REF!</v>
      </c>
      <c r="EAY2" s="33" t="e">
        <f xml:space="preserve"> Time!#REF!</f>
        <v>#REF!</v>
      </c>
      <c r="EAZ2" s="33" t="e">
        <f xml:space="preserve"> Time!#REF!</f>
        <v>#REF!</v>
      </c>
      <c r="EBA2" s="33" t="e">
        <f xml:space="preserve"> Time!#REF!</f>
        <v>#REF!</v>
      </c>
      <c r="EBB2" s="33" t="e">
        <f xml:space="preserve"> Time!#REF!</f>
        <v>#REF!</v>
      </c>
      <c r="EBC2" s="33" t="e">
        <f xml:space="preserve"> Time!#REF!</f>
        <v>#REF!</v>
      </c>
      <c r="EBD2" s="33" t="e">
        <f xml:space="preserve"> Time!#REF!</f>
        <v>#REF!</v>
      </c>
      <c r="EBE2" s="33" t="e">
        <f xml:space="preserve"> Time!#REF!</f>
        <v>#REF!</v>
      </c>
      <c r="EBF2" s="33" t="e">
        <f xml:space="preserve"> Time!#REF!</f>
        <v>#REF!</v>
      </c>
      <c r="EBG2" s="33" t="e">
        <f xml:space="preserve"> Time!#REF!</f>
        <v>#REF!</v>
      </c>
      <c r="EBH2" s="33" t="e">
        <f xml:space="preserve"> Time!#REF!</f>
        <v>#REF!</v>
      </c>
      <c r="EBI2" s="33" t="e">
        <f xml:space="preserve"> Time!#REF!</f>
        <v>#REF!</v>
      </c>
      <c r="EBJ2" s="33" t="e">
        <f xml:space="preserve"> Time!#REF!</f>
        <v>#REF!</v>
      </c>
      <c r="EBK2" s="33" t="e">
        <f xml:space="preserve"> Time!#REF!</f>
        <v>#REF!</v>
      </c>
      <c r="EBL2" s="33" t="e">
        <f xml:space="preserve"> Time!#REF!</f>
        <v>#REF!</v>
      </c>
      <c r="EBM2" s="33" t="e">
        <f xml:space="preserve"> Time!#REF!</f>
        <v>#REF!</v>
      </c>
      <c r="EBN2" s="33" t="e">
        <f xml:space="preserve"> Time!#REF!</f>
        <v>#REF!</v>
      </c>
      <c r="EBO2" s="33" t="e">
        <f xml:space="preserve"> Time!#REF!</f>
        <v>#REF!</v>
      </c>
      <c r="EBP2" s="33" t="e">
        <f xml:space="preserve"> Time!#REF!</f>
        <v>#REF!</v>
      </c>
      <c r="EBQ2" s="33" t="e">
        <f xml:space="preserve"> Time!#REF!</f>
        <v>#REF!</v>
      </c>
      <c r="EBR2" s="33" t="e">
        <f xml:space="preserve"> Time!#REF!</f>
        <v>#REF!</v>
      </c>
      <c r="EBS2" s="33" t="e">
        <f xml:space="preserve"> Time!#REF!</f>
        <v>#REF!</v>
      </c>
      <c r="EBT2" s="33" t="e">
        <f xml:space="preserve"> Time!#REF!</f>
        <v>#REF!</v>
      </c>
      <c r="EBU2" s="33" t="e">
        <f xml:space="preserve"> Time!#REF!</f>
        <v>#REF!</v>
      </c>
      <c r="EBV2" s="33" t="e">
        <f xml:space="preserve"> Time!#REF!</f>
        <v>#REF!</v>
      </c>
      <c r="EBW2" s="33" t="e">
        <f xml:space="preserve"> Time!#REF!</f>
        <v>#REF!</v>
      </c>
      <c r="EBX2" s="33" t="e">
        <f xml:space="preserve"> Time!#REF!</f>
        <v>#REF!</v>
      </c>
      <c r="EBY2" s="33" t="e">
        <f xml:space="preserve"> Time!#REF!</f>
        <v>#REF!</v>
      </c>
      <c r="EBZ2" s="33" t="e">
        <f xml:space="preserve"> Time!#REF!</f>
        <v>#REF!</v>
      </c>
      <c r="ECA2" s="33" t="e">
        <f xml:space="preserve"> Time!#REF!</f>
        <v>#REF!</v>
      </c>
      <c r="ECB2" s="33" t="e">
        <f xml:space="preserve"> Time!#REF!</f>
        <v>#REF!</v>
      </c>
      <c r="ECC2" s="33" t="e">
        <f xml:space="preserve"> Time!#REF!</f>
        <v>#REF!</v>
      </c>
      <c r="ECD2" s="33" t="e">
        <f xml:space="preserve"> Time!#REF!</f>
        <v>#REF!</v>
      </c>
      <c r="ECE2" s="33" t="e">
        <f xml:space="preserve"> Time!#REF!</f>
        <v>#REF!</v>
      </c>
      <c r="ECF2" s="33" t="e">
        <f xml:space="preserve"> Time!#REF!</f>
        <v>#REF!</v>
      </c>
      <c r="ECG2" s="33" t="e">
        <f xml:space="preserve"> Time!#REF!</f>
        <v>#REF!</v>
      </c>
      <c r="ECH2" s="33" t="e">
        <f xml:space="preserve"> Time!#REF!</f>
        <v>#REF!</v>
      </c>
      <c r="ECI2" s="33" t="e">
        <f xml:space="preserve"> Time!#REF!</f>
        <v>#REF!</v>
      </c>
      <c r="ECJ2" s="33" t="e">
        <f xml:space="preserve"> Time!#REF!</f>
        <v>#REF!</v>
      </c>
      <c r="ECK2" s="33" t="e">
        <f xml:space="preserve"> Time!#REF!</f>
        <v>#REF!</v>
      </c>
      <c r="ECL2" s="33" t="e">
        <f xml:space="preserve"> Time!#REF!</f>
        <v>#REF!</v>
      </c>
      <c r="ECM2" s="33" t="e">
        <f xml:space="preserve"> Time!#REF!</f>
        <v>#REF!</v>
      </c>
      <c r="ECN2" s="33" t="e">
        <f xml:space="preserve"> Time!#REF!</f>
        <v>#REF!</v>
      </c>
      <c r="ECO2" s="33" t="e">
        <f xml:space="preserve"> Time!#REF!</f>
        <v>#REF!</v>
      </c>
      <c r="ECP2" s="33" t="e">
        <f xml:space="preserve"> Time!#REF!</f>
        <v>#REF!</v>
      </c>
      <c r="ECQ2" s="33" t="e">
        <f xml:space="preserve"> Time!#REF!</f>
        <v>#REF!</v>
      </c>
      <c r="ECR2" s="33" t="e">
        <f xml:space="preserve"> Time!#REF!</f>
        <v>#REF!</v>
      </c>
      <c r="ECS2" s="33" t="e">
        <f xml:space="preserve"> Time!#REF!</f>
        <v>#REF!</v>
      </c>
      <c r="ECT2" s="33" t="e">
        <f xml:space="preserve"> Time!#REF!</f>
        <v>#REF!</v>
      </c>
      <c r="ECU2" s="33" t="e">
        <f xml:space="preserve"> Time!#REF!</f>
        <v>#REF!</v>
      </c>
      <c r="ECV2" s="33" t="e">
        <f xml:space="preserve"> Time!#REF!</f>
        <v>#REF!</v>
      </c>
      <c r="ECW2" s="33" t="e">
        <f xml:space="preserve"> Time!#REF!</f>
        <v>#REF!</v>
      </c>
      <c r="ECX2" s="33" t="e">
        <f xml:space="preserve"> Time!#REF!</f>
        <v>#REF!</v>
      </c>
      <c r="ECY2" s="33" t="e">
        <f xml:space="preserve"> Time!#REF!</f>
        <v>#REF!</v>
      </c>
      <c r="ECZ2" s="33" t="e">
        <f xml:space="preserve"> Time!#REF!</f>
        <v>#REF!</v>
      </c>
      <c r="EDA2" s="33" t="e">
        <f xml:space="preserve"> Time!#REF!</f>
        <v>#REF!</v>
      </c>
      <c r="EDB2" s="33" t="e">
        <f xml:space="preserve"> Time!#REF!</f>
        <v>#REF!</v>
      </c>
      <c r="EDC2" s="33" t="e">
        <f xml:space="preserve"> Time!#REF!</f>
        <v>#REF!</v>
      </c>
      <c r="EDD2" s="33" t="e">
        <f xml:space="preserve"> Time!#REF!</f>
        <v>#REF!</v>
      </c>
      <c r="EDE2" s="33" t="e">
        <f xml:space="preserve"> Time!#REF!</f>
        <v>#REF!</v>
      </c>
      <c r="EDF2" s="33" t="e">
        <f xml:space="preserve"> Time!#REF!</f>
        <v>#REF!</v>
      </c>
      <c r="EDG2" s="33" t="e">
        <f xml:space="preserve"> Time!#REF!</f>
        <v>#REF!</v>
      </c>
      <c r="EDH2" s="33" t="e">
        <f xml:space="preserve"> Time!#REF!</f>
        <v>#REF!</v>
      </c>
      <c r="EDI2" s="33" t="e">
        <f xml:space="preserve"> Time!#REF!</f>
        <v>#REF!</v>
      </c>
      <c r="EDJ2" s="33" t="e">
        <f xml:space="preserve"> Time!#REF!</f>
        <v>#REF!</v>
      </c>
      <c r="EDK2" s="33" t="e">
        <f xml:space="preserve"> Time!#REF!</f>
        <v>#REF!</v>
      </c>
      <c r="EDL2" s="33" t="e">
        <f xml:space="preserve"> Time!#REF!</f>
        <v>#REF!</v>
      </c>
      <c r="EDM2" s="33" t="e">
        <f xml:space="preserve"> Time!#REF!</f>
        <v>#REF!</v>
      </c>
      <c r="EDN2" s="33" t="e">
        <f xml:space="preserve"> Time!#REF!</f>
        <v>#REF!</v>
      </c>
      <c r="EDO2" s="33" t="e">
        <f xml:space="preserve"> Time!#REF!</f>
        <v>#REF!</v>
      </c>
      <c r="EDP2" s="33" t="e">
        <f xml:space="preserve"> Time!#REF!</f>
        <v>#REF!</v>
      </c>
      <c r="EDQ2" s="33" t="e">
        <f xml:space="preserve"> Time!#REF!</f>
        <v>#REF!</v>
      </c>
      <c r="EDR2" s="33" t="e">
        <f xml:space="preserve"> Time!#REF!</f>
        <v>#REF!</v>
      </c>
      <c r="EDS2" s="33" t="e">
        <f xml:space="preserve"> Time!#REF!</f>
        <v>#REF!</v>
      </c>
      <c r="EDT2" s="33" t="e">
        <f xml:space="preserve"> Time!#REF!</f>
        <v>#REF!</v>
      </c>
      <c r="EDU2" s="33" t="e">
        <f xml:space="preserve"> Time!#REF!</f>
        <v>#REF!</v>
      </c>
      <c r="EDV2" s="33" t="e">
        <f xml:space="preserve"> Time!#REF!</f>
        <v>#REF!</v>
      </c>
      <c r="EDW2" s="33" t="e">
        <f xml:space="preserve"> Time!#REF!</f>
        <v>#REF!</v>
      </c>
      <c r="EDX2" s="33" t="e">
        <f xml:space="preserve"> Time!#REF!</f>
        <v>#REF!</v>
      </c>
      <c r="EDY2" s="33" t="e">
        <f xml:space="preserve"> Time!#REF!</f>
        <v>#REF!</v>
      </c>
      <c r="EDZ2" s="33" t="e">
        <f xml:space="preserve"> Time!#REF!</f>
        <v>#REF!</v>
      </c>
      <c r="EEA2" s="33" t="e">
        <f xml:space="preserve"> Time!#REF!</f>
        <v>#REF!</v>
      </c>
      <c r="EEB2" s="33" t="e">
        <f xml:space="preserve"> Time!#REF!</f>
        <v>#REF!</v>
      </c>
      <c r="EEC2" s="33" t="e">
        <f xml:space="preserve"> Time!#REF!</f>
        <v>#REF!</v>
      </c>
      <c r="EED2" s="33" t="e">
        <f xml:space="preserve"> Time!#REF!</f>
        <v>#REF!</v>
      </c>
      <c r="EEE2" s="33" t="e">
        <f xml:space="preserve"> Time!#REF!</f>
        <v>#REF!</v>
      </c>
      <c r="EEF2" s="33" t="e">
        <f xml:space="preserve"> Time!#REF!</f>
        <v>#REF!</v>
      </c>
      <c r="EEG2" s="33" t="e">
        <f xml:space="preserve"> Time!#REF!</f>
        <v>#REF!</v>
      </c>
      <c r="EEH2" s="33" t="e">
        <f xml:space="preserve"> Time!#REF!</f>
        <v>#REF!</v>
      </c>
      <c r="EEI2" s="33" t="e">
        <f xml:space="preserve"> Time!#REF!</f>
        <v>#REF!</v>
      </c>
      <c r="EEJ2" s="33" t="e">
        <f xml:space="preserve"> Time!#REF!</f>
        <v>#REF!</v>
      </c>
      <c r="EEK2" s="33" t="e">
        <f xml:space="preserve"> Time!#REF!</f>
        <v>#REF!</v>
      </c>
      <c r="EEL2" s="33" t="e">
        <f xml:space="preserve"> Time!#REF!</f>
        <v>#REF!</v>
      </c>
      <c r="EEM2" s="33" t="e">
        <f xml:space="preserve"> Time!#REF!</f>
        <v>#REF!</v>
      </c>
      <c r="EEN2" s="33" t="e">
        <f xml:space="preserve"> Time!#REF!</f>
        <v>#REF!</v>
      </c>
      <c r="EEO2" s="33" t="e">
        <f xml:space="preserve"> Time!#REF!</f>
        <v>#REF!</v>
      </c>
      <c r="EEP2" s="33" t="e">
        <f xml:space="preserve"> Time!#REF!</f>
        <v>#REF!</v>
      </c>
      <c r="EEQ2" s="33" t="e">
        <f xml:space="preserve"> Time!#REF!</f>
        <v>#REF!</v>
      </c>
      <c r="EER2" s="33" t="e">
        <f xml:space="preserve"> Time!#REF!</f>
        <v>#REF!</v>
      </c>
      <c r="EES2" s="33" t="e">
        <f xml:space="preserve"> Time!#REF!</f>
        <v>#REF!</v>
      </c>
      <c r="EET2" s="33" t="e">
        <f xml:space="preserve"> Time!#REF!</f>
        <v>#REF!</v>
      </c>
      <c r="EEU2" s="33" t="e">
        <f xml:space="preserve"> Time!#REF!</f>
        <v>#REF!</v>
      </c>
      <c r="EEV2" s="33" t="e">
        <f xml:space="preserve"> Time!#REF!</f>
        <v>#REF!</v>
      </c>
      <c r="EEW2" s="33" t="e">
        <f xml:space="preserve"> Time!#REF!</f>
        <v>#REF!</v>
      </c>
      <c r="EEX2" s="33" t="e">
        <f xml:space="preserve"> Time!#REF!</f>
        <v>#REF!</v>
      </c>
      <c r="EEY2" s="33" t="e">
        <f xml:space="preserve"> Time!#REF!</f>
        <v>#REF!</v>
      </c>
      <c r="EEZ2" s="33" t="e">
        <f xml:space="preserve"> Time!#REF!</f>
        <v>#REF!</v>
      </c>
      <c r="EFA2" s="33" t="e">
        <f xml:space="preserve"> Time!#REF!</f>
        <v>#REF!</v>
      </c>
      <c r="EFB2" s="33" t="e">
        <f xml:space="preserve"> Time!#REF!</f>
        <v>#REF!</v>
      </c>
      <c r="EFC2" s="33" t="e">
        <f xml:space="preserve"> Time!#REF!</f>
        <v>#REF!</v>
      </c>
      <c r="EFD2" s="33" t="e">
        <f xml:space="preserve"> Time!#REF!</f>
        <v>#REF!</v>
      </c>
      <c r="EFE2" s="33" t="e">
        <f xml:space="preserve"> Time!#REF!</f>
        <v>#REF!</v>
      </c>
      <c r="EFF2" s="33" t="e">
        <f xml:space="preserve"> Time!#REF!</f>
        <v>#REF!</v>
      </c>
      <c r="EFG2" s="33" t="e">
        <f xml:space="preserve"> Time!#REF!</f>
        <v>#REF!</v>
      </c>
      <c r="EFH2" s="33" t="e">
        <f xml:space="preserve"> Time!#REF!</f>
        <v>#REF!</v>
      </c>
      <c r="EFI2" s="33" t="e">
        <f xml:space="preserve"> Time!#REF!</f>
        <v>#REF!</v>
      </c>
      <c r="EFJ2" s="33" t="e">
        <f xml:space="preserve"> Time!#REF!</f>
        <v>#REF!</v>
      </c>
      <c r="EFK2" s="33" t="e">
        <f xml:space="preserve"> Time!#REF!</f>
        <v>#REF!</v>
      </c>
      <c r="EFL2" s="33" t="e">
        <f xml:space="preserve"> Time!#REF!</f>
        <v>#REF!</v>
      </c>
      <c r="EFM2" s="33" t="e">
        <f xml:space="preserve"> Time!#REF!</f>
        <v>#REF!</v>
      </c>
      <c r="EFN2" s="33" t="e">
        <f xml:space="preserve"> Time!#REF!</f>
        <v>#REF!</v>
      </c>
      <c r="EFO2" s="33" t="e">
        <f xml:space="preserve"> Time!#REF!</f>
        <v>#REF!</v>
      </c>
      <c r="EFP2" s="33" t="e">
        <f xml:space="preserve"> Time!#REF!</f>
        <v>#REF!</v>
      </c>
      <c r="EFQ2" s="33" t="e">
        <f xml:space="preserve"> Time!#REF!</f>
        <v>#REF!</v>
      </c>
      <c r="EFR2" s="33" t="e">
        <f xml:space="preserve"> Time!#REF!</f>
        <v>#REF!</v>
      </c>
      <c r="EFS2" s="33" t="e">
        <f xml:space="preserve"> Time!#REF!</f>
        <v>#REF!</v>
      </c>
      <c r="EFT2" s="33" t="e">
        <f xml:space="preserve"> Time!#REF!</f>
        <v>#REF!</v>
      </c>
      <c r="EFU2" s="33" t="e">
        <f xml:space="preserve"> Time!#REF!</f>
        <v>#REF!</v>
      </c>
      <c r="EFV2" s="33" t="e">
        <f xml:space="preserve"> Time!#REF!</f>
        <v>#REF!</v>
      </c>
      <c r="EFW2" s="33" t="e">
        <f xml:space="preserve"> Time!#REF!</f>
        <v>#REF!</v>
      </c>
      <c r="EFX2" s="33" t="e">
        <f xml:space="preserve"> Time!#REF!</f>
        <v>#REF!</v>
      </c>
      <c r="EFY2" s="33" t="e">
        <f xml:space="preserve"> Time!#REF!</f>
        <v>#REF!</v>
      </c>
      <c r="EFZ2" s="33" t="e">
        <f xml:space="preserve"> Time!#REF!</f>
        <v>#REF!</v>
      </c>
      <c r="EGA2" s="33" t="e">
        <f xml:space="preserve"> Time!#REF!</f>
        <v>#REF!</v>
      </c>
      <c r="EGB2" s="33" t="e">
        <f xml:space="preserve"> Time!#REF!</f>
        <v>#REF!</v>
      </c>
      <c r="EGC2" s="33" t="e">
        <f xml:space="preserve"> Time!#REF!</f>
        <v>#REF!</v>
      </c>
      <c r="EGD2" s="33" t="e">
        <f xml:space="preserve"> Time!#REF!</f>
        <v>#REF!</v>
      </c>
      <c r="EGE2" s="33" t="e">
        <f xml:space="preserve"> Time!#REF!</f>
        <v>#REF!</v>
      </c>
      <c r="EGF2" s="33" t="e">
        <f xml:space="preserve"> Time!#REF!</f>
        <v>#REF!</v>
      </c>
      <c r="EGG2" s="33" t="e">
        <f xml:space="preserve"> Time!#REF!</f>
        <v>#REF!</v>
      </c>
      <c r="EGH2" s="33" t="e">
        <f xml:space="preserve"> Time!#REF!</f>
        <v>#REF!</v>
      </c>
      <c r="EGI2" s="33" t="e">
        <f xml:space="preserve"> Time!#REF!</f>
        <v>#REF!</v>
      </c>
      <c r="EGJ2" s="33" t="e">
        <f xml:space="preserve"> Time!#REF!</f>
        <v>#REF!</v>
      </c>
      <c r="EGK2" s="33" t="e">
        <f xml:space="preserve"> Time!#REF!</f>
        <v>#REF!</v>
      </c>
      <c r="EGL2" s="33" t="e">
        <f xml:space="preserve"> Time!#REF!</f>
        <v>#REF!</v>
      </c>
      <c r="EGM2" s="33" t="e">
        <f xml:space="preserve"> Time!#REF!</f>
        <v>#REF!</v>
      </c>
      <c r="EGN2" s="33" t="e">
        <f xml:space="preserve"> Time!#REF!</f>
        <v>#REF!</v>
      </c>
      <c r="EGO2" s="33" t="e">
        <f xml:space="preserve"> Time!#REF!</f>
        <v>#REF!</v>
      </c>
      <c r="EGP2" s="33" t="e">
        <f xml:space="preserve"> Time!#REF!</f>
        <v>#REF!</v>
      </c>
      <c r="EGQ2" s="33" t="e">
        <f xml:space="preserve"> Time!#REF!</f>
        <v>#REF!</v>
      </c>
      <c r="EGR2" s="33" t="e">
        <f xml:space="preserve"> Time!#REF!</f>
        <v>#REF!</v>
      </c>
      <c r="EGS2" s="33" t="e">
        <f xml:space="preserve"> Time!#REF!</f>
        <v>#REF!</v>
      </c>
      <c r="EGT2" s="33" t="e">
        <f xml:space="preserve"> Time!#REF!</f>
        <v>#REF!</v>
      </c>
      <c r="EGU2" s="33" t="e">
        <f xml:space="preserve"> Time!#REF!</f>
        <v>#REF!</v>
      </c>
      <c r="EGV2" s="33" t="e">
        <f xml:space="preserve"> Time!#REF!</f>
        <v>#REF!</v>
      </c>
      <c r="EGW2" s="33" t="e">
        <f xml:space="preserve"> Time!#REF!</f>
        <v>#REF!</v>
      </c>
      <c r="EGX2" s="33" t="e">
        <f xml:space="preserve"> Time!#REF!</f>
        <v>#REF!</v>
      </c>
      <c r="EGY2" s="33" t="e">
        <f xml:space="preserve"> Time!#REF!</f>
        <v>#REF!</v>
      </c>
      <c r="EGZ2" s="33" t="e">
        <f xml:space="preserve"> Time!#REF!</f>
        <v>#REF!</v>
      </c>
      <c r="EHA2" s="33" t="e">
        <f xml:space="preserve"> Time!#REF!</f>
        <v>#REF!</v>
      </c>
      <c r="EHB2" s="33" t="e">
        <f xml:space="preserve"> Time!#REF!</f>
        <v>#REF!</v>
      </c>
      <c r="EHC2" s="33" t="e">
        <f xml:space="preserve"> Time!#REF!</f>
        <v>#REF!</v>
      </c>
      <c r="EHD2" s="33" t="e">
        <f xml:space="preserve"> Time!#REF!</f>
        <v>#REF!</v>
      </c>
      <c r="EHE2" s="33" t="e">
        <f xml:space="preserve"> Time!#REF!</f>
        <v>#REF!</v>
      </c>
      <c r="EHF2" s="33" t="e">
        <f xml:space="preserve"> Time!#REF!</f>
        <v>#REF!</v>
      </c>
      <c r="EHG2" s="33" t="e">
        <f xml:space="preserve"> Time!#REF!</f>
        <v>#REF!</v>
      </c>
      <c r="EHH2" s="33" t="e">
        <f xml:space="preserve"> Time!#REF!</f>
        <v>#REF!</v>
      </c>
      <c r="EHI2" s="33" t="e">
        <f xml:space="preserve"> Time!#REF!</f>
        <v>#REF!</v>
      </c>
      <c r="EHJ2" s="33" t="e">
        <f xml:space="preserve"> Time!#REF!</f>
        <v>#REF!</v>
      </c>
      <c r="EHK2" s="33" t="e">
        <f xml:space="preserve"> Time!#REF!</f>
        <v>#REF!</v>
      </c>
      <c r="EHL2" s="33" t="e">
        <f xml:space="preserve"> Time!#REF!</f>
        <v>#REF!</v>
      </c>
      <c r="EHM2" s="33" t="e">
        <f xml:space="preserve"> Time!#REF!</f>
        <v>#REF!</v>
      </c>
      <c r="EHN2" s="33" t="e">
        <f xml:space="preserve"> Time!#REF!</f>
        <v>#REF!</v>
      </c>
      <c r="EHO2" s="33" t="e">
        <f xml:space="preserve"> Time!#REF!</f>
        <v>#REF!</v>
      </c>
      <c r="EHP2" s="33" t="e">
        <f xml:space="preserve"> Time!#REF!</f>
        <v>#REF!</v>
      </c>
      <c r="EHQ2" s="33" t="e">
        <f xml:space="preserve"> Time!#REF!</f>
        <v>#REF!</v>
      </c>
      <c r="EHR2" s="33" t="e">
        <f xml:space="preserve"> Time!#REF!</f>
        <v>#REF!</v>
      </c>
      <c r="EHS2" s="33" t="e">
        <f xml:space="preserve"> Time!#REF!</f>
        <v>#REF!</v>
      </c>
      <c r="EHT2" s="33" t="e">
        <f xml:space="preserve"> Time!#REF!</f>
        <v>#REF!</v>
      </c>
      <c r="EHU2" s="33" t="e">
        <f xml:space="preserve"> Time!#REF!</f>
        <v>#REF!</v>
      </c>
      <c r="EHV2" s="33" t="e">
        <f xml:space="preserve"> Time!#REF!</f>
        <v>#REF!</v>
      </c>
      <c r="EHW2" s="33" t="e">
        <f xml:space="preserve"> Time!#REF!</f>
        <v>#REF!</v>
      </c>
      <c r="EHX2" s="33" t="e">
        <f xml:space="preserve"> Time!#REF!</f>
        <v>#REF!</v>
      </c>
      <c r="EHY2" s="33" t="e">
        <f xml:space="preserve"> Time!#REF!</f>
        <v>#REF!</v>
      </c>
      <c r="EHZ2" s="33" t="e">
        <f xml:space="preserve"> Time!#REF!</f>
        <v>#REF!</v>
      </c>
      <c r="EIA2" s="33" t="e">
        <f xml:space="preserve"> Time!#REF!</f>
        <v>#REF!</v>
      </c>
      <c r="EIB2" s="33" t="e">
        <f xml:space="preserve"> Time!#REF!</f>
        <v>#REF!</v>
      </c>
      <c r="EIC2" s="33" t="e">
        <f xml:space="preserve"> Time!#REF!</f>
        <v>#REF!</v>
      </c>
      <c r="EID2" s="33" t="e">
        <f xml:space="preserve"> Time!#REF!</f>
        <v>#REF!</v>
      </c>
      <c r="EIE2" s="33" t="e">
        <f xml:space="preserve"> Time!#REF!</f>
        <v>#REF!</v>
      </c>
      <c r="EIF2" s="33" t="e">
        <f xml:space="preserve"> Time!#REF!</f>
        <v>#REF!</v>
      </c>
      <c r="EIG2" s="33" t="e">
        <f xml:space="preserve"> Time!#REF!</f>
        <v>#REF!</v>
      </c>
      <c r="EIH2" s="33" t="e">
        <f xml:space="preserve"> Time!#REF!</f>
        <v>#REF!</v>
      </c>
      <c r="EII2" s="33" t="e">
        <f xml:space="preserve"> Time!#REF!</f>
        <v>#REF!</v>
      </c>
      <c r="EIJ2" s="33" t="e">
        <f xml:space="preserve"> Time!#REF!</f>
        <v>#REF!</v>
      </c>
      <c r="EIK2" s="33" t="e">
        <f xml:space="preserve"> Time!#REF!</f>
        <v>#REF!</v>
      </c>
      <c r="EIL2" s="33" t="e">
        <f xml:space="preserve"> Time!#REF!</f>
        <v>#REF!</v>
      </c>
      <c r="EIM2" s="33" t="e">
        <f xml:space="preserve"> Time!#REF!</f>
        <v>#REF!</v>
      </c>
      <c r="EIN2" s="33" t="e">
        <f xml:space="preserve"> Time!#REF!</f>
        <v>#REF!</v>
      </c>
      <c r="EIO2" s="33" t="e">
        <f xml:space="preserve"> Time!#REF!</f>
        <v>#REF!</v>
      </c>
      <c r="EIP2" s="33" t="e">
        <f xml:space="preserve"> Time!#REF!</f>
        <v>#REF!</v>
      </c>
      <c r="EIQ2" s="33" t="e">
        <f xml:space="preserve"> Time!#REF!</f>
        <v>#REF!</v>
      </c>
      <c r="EIR2" s="33" t="e">
        <f xml:space="preserve"> Time!#REF!</f>
        <v>#REF!</v>
      </c>
      <c r="EIS2" s="33" t="e">
        <f xml:space="preserve"> Time!#REF!</f>
        <v>#REF!</v>
      </c>
      <c r="EIT2" s="33" t="e">
        <f xml:space="preserve"> Time!#REF!</f>
        <v>#REF!</v>
      </c>
      <c r="EIU2" s="33" t="e">
        <f xml:space="preserve"> Time!#REF!</f>
        <v>#REF!</v>
      </c>
      <c r="EIV2" s="33" t="e">
        <f xml:space="preserve"> Time!#REF!</f>
        <v>#REF!</v>
      </c>
      <c r="EIW2" s="33" t="e">
        <f xml:space="preserve"> Time!#REF!</f>
        <v>#REF!</v>
      </c>
      <c r="EIX2" s="33" t="e">
        <f xml:space="preserve"> Time!#REF!</f>
        <v>#REF!</v>
      </c>
      <c r="EIY2" s="33" t="e">
        <f xml:space="preserve"> Time!#REF!</f>
        <v>#REF!</v>
      </c>
      <c r="EIZ2" s="33" t="e">
        <f xml:space="preserve"> Time!#REF!</f>
        <v>#REF!</v>
      </c>
      <c r="EJA2" s="33" t="e">
        <f xml:space="preserve"> Time!#REF!</f>
        <v>#REF!</v>
      </c>
      <c r="EJB2" s="33" t="e">
        <f xml:space="preserve"> Time!#REF!</f>
        <v>#REF!</v>
      </c>
      <c r="EJC2" s="33" t="e">
        <f xml:space="preserve"> Time!#REF!</f>
        <v>#REF!</v>
      </c>
      <c r="EJD2" s="33" t="e">
        <f xml:space="preserve"> Time!#REF!</f>
        <v>#REF!</v>
      </c>
      <c r="EJE2" s="33" t="e">
        <f xml:space="preserve"> Time!#REF!</f>
        <v>#REF!</v>
      </c>
      <c r="EJF2" s="33" t="e">
        <f xml:space="preserve"> Time!#REF!</f>
        <v>#REF!</v>
      </c>
      <c r="EJG2" s="33" t="e">
        <f xml:space="preserve"> Time!#REF!</f>
        <v>#REF!</v>
      </c>
      <c r="EJH2" s="33" t="e">
        <f xml:space="preserve"> Time!#REF!</f>
        <v>#REF!</v>
      </c>
      <c r="EJI2" s="33" t="e">
        <f xml:space="preserve"> Time!#REF!</f>
        <v>#REF!</v>
      </c>
      <c r="EJJ2" s="33" t="e">
        <f xml:space="preserve"> Time!#REF!</f>
        <v>#REF!</v>
      </c>
      <c r="EJK2" s="33" t="e">
        <f xml:space="preserve"> Time!#REF!</f>
        <v>#REF!</v>
      </c>
      <c r="EJL2" s="33" t="e">
        <f xml:space="preserve"> Time!#REF!</f>
        <v>#REF!</v>
      </c>
      <c r="EJM2" s="33" t="e">
        <f xml:space="preserve"> Time!#REF!</f>
        <v>#REF!</v>
      </c>
      <c r="EJN2" s="33" t="e">
        <f xml:space="preserve"> Time!#REF!</f>
        <v>#REF!</v>
      </c>
      <c r="EJO2" s="33" t="e">
        <f xml:space="preserve"> Time!#REF!</f>
        <v>#REF!</v>
      </c>
      <c r="EJP2" s="33" t="e">
        <f xml:space="preserve"> Time!#REF!</f>
        <v>#REF!</v>
      </c>
      <c r="EJQ2" s="33" t="e">
        <f xml:space="preserve"> Time!#REF!</f>
        <v>#REF!</v>
      </c>
      <c r="EJR2" s="33" t="e">
        <f xml:space="preserve"> Time!#REF!</f>
        <v>#REF!</v>
      </c>
      <c r="EJS2" s="33" t="e">
        <f xml:space="preserve"> Time!#REF!</f>
        <v>#REF!</v>
      </c>
      <c r="EJT2" s="33" t="e">
        <f xml:space="preserve"> Time!#REF!</f>
        <v>#REF!</v>
      </c>
      <c r="EJU2" s="33" t="e">
        <f xml:space="preserve"> Time!#REF!</f>
        <v>#REF!</v>
      </c>
      <c r="EJV2" s="33" t="e">
        <f xml:space="preserve"> Time!#REF!</f>
        <v>#REF!</v>
      </c>
      <c r="EJW2" s="33" t="e">
        <f xml:space="preserve"> Time!#REF!</f>
        <v>#REF!</v>
      </c>
      <c r="EJX2" s="33" t="e">
        <f xml:space="preserve"> Time!#REF!</f>
        <v>#REF!</v>
      </c>
      <c r="EJY2" s="33" t="e">
        <f xml:space="preserve"> Time!#REF!</f>
        <v>#REF!</v>
      </c>
      <c r="EJZ2" s="33" t="e">
        <f xml:space="preserve"> Time!#REF!</f>
        <v>#REF!</v>
      </c>
      <c r="EKA2" s="33" t="e">
        <f xml:space="preserve"> Time!#REF!</f>
        <v>#REF!</v>
      </c>
      <c r="EKB2" s="33" t="e">
        <f xml:space="preserve"> Time!#REF!</f>
        <v>#REF!</v>
      </c>
      <c r="EKC2" s="33" t="e">
        <f xml:space="preserve"> Time!#REF!</f>
        <v>#REF!</v>
      </c>
      <c r="EKD2" s="33" t="e">
        <f xml:space="preserve"> Time!#REF!</f>
        <v>#REF!</v>
      </c>
      <c r="EKE2" s="33" t="e">
        <f xml:space="preserve"> Time!#REF!</f>
        <v>#REF!</v>
      </c>
      <c r="EKF2" s="33" t="e">
        <f xml:space="preserve"> Time!#REF!</f>
        <v>#REF!</v>
      </c>
      <c r="EKG2" s="33" t="e">
        <f xml:space="preserve"> Time!#REF!</f>
        <v>#REF!</v>
      </c>
      <c r="EKH2" s="33" t="e">
        <f xml:space="preserve"> Time!#REF!</f>
        <v>#REF!</v>
      </c>
      <c r="EKI2" s="33" t="e">
        <f xml:space="preserve"> Time!#REF!</f>
        <v>#REF!</v>
      </c>
      <c r="EKJ2" s="33" t="e">
        <f xml:space="preserve"> Time!#REF!</f>
        <v>#REF!</v>
      </c>
      <c r="EKK2" s="33" t="e">
        <f xml:space="preserve"> Time!#REF!</f>
        <v>#REF!</v>
      </c>
      <c r="EKL2" s="33" t="e">
        <f xml:space="preserve"> Time!#REF!</f>
        <v>#REF!</v>
      </c>
      <c r="EKM2" s="33" t="e">
        <f xml:space="preserve"> Time!#REF!</f>
        <v>#REF!</v>
      </c>
      <c r="EKN2" s="33" t="e">
        <f xml:space="preserve"> Time!#REF!</f>
        <v>#REF!</v>
      </c>
      <c r="EKO2" s="33" t="e">
        <f xml:space="preserve"> Time!#REF!</f>
        <v>#REF!</v>
      </c>
      <c r="EKP2" s="33" t="e">
        <f xml:space="preserve"> Time!#REF!</f>
        <v>#REF!</v>
      </c>
      <c r="EKQ2" s="33" t="e">
        <f xml:space="preserve"> Time!#REF!</f>
        <v>#REF!</v>
      </c>
      <c r="EKR2" s="33" t="e">
        <f xml:space="preserve"> Time!#REF!</f>
        <v>#REF!</v>
      </c>
      <c r="EKS2" s="33" t="e">
        <f xml:space="preserve"> Time!#REF!</f>
        <v>#REF!</v>
      </c>
      <c r="EKT2" s="33" t="e">
        <f xml:space="preserve"> Time!#REF!</f>
        <v>#REF!</v>
      </c>
      <c r="EKU2" s="33" t="e">
        <f xml:space="preserve"> Time!#REF!</f>
        <v>#REF!</v>
      </c>
      <c r="EKV2" s="33" t="e">
        <f xml:space="preserve"> Time!#REF!</f>
        <v>#REF!</v>
      </c>
      <c r="EKW2" s="33" t="e">
        <f xml:space="preserve"> Time!#REF!</f>
        <v>#REF!</v>
      </c>
      <c r="EKX2" s="33" t="e">
        <f xml:space="preserve"> Time!#REF!</f>
        <v>#REF!</v>
      </c>
      <c r="EKY2" s="33" t="e">
        <f xml:space="preserve"> Time!#REF!</f>
        <v>#REF!</v>
      </c>
      <c r="EKZ2" s="33" t="e">
        <f xml:space="preserve"> Time!#REF!</f>
        <v>#REF!</v>
      </c>
      <c r="ELA2" s="33" t="e">
        <f xml:space="preserve"> Time!#REF!</f>
        <v>#REF!</v>
      </c>
      <c r="ELB2" s="33" t="e">
        <f xml:space="preserve"> Time!#REF!</f>
        <v>#REF!</v>
      </c>
      <c r="ELC2" s="33" t="e">
        <f xml:space="preserve"> Time!#REF!</f>
        <v>#REF!</v>
      </c>
      <c r="ELD2" s="33" t="e">
        <f xml:space="preserve"> Time!#REF!</f>
        <v>#REF!</v>
      </c>
      <c r="ELE2" s="33" t="e">
        <f xml:space="preserve"> Time!#REF!</f>
        <v>#REF!</v>
      </c>
      <c r="ELF2" s="33" t="e">
        <f xml:space="preserve"> Time!#REF!</f>
        <v>#REF!</v>
      </c>
      <c r="ELG2" s="33" t="e">
        <f xml:space="preserve"> Time!#REF!</f>
        <v>#REF!</v>
      </c>
      <c r="ELH2" s="33" t="e">
        <f xml:space="preserve"> Time!#REF!</f>
        <v>#REF!</v>
      </c>
      <c r="ELI2" s="33" t="e">
        <f xml:space="preserve"> Time!#REF!</f>
        <v>#REF!</v>
      </c>
      <c r="ELJ2" s="33" t="e">
        <f xml:space="preserve"> Time!#REF!</f>
        <v>#REF!</v>
      </c>
      <c r="ELK2" s="33" t="e">
        <f xml:space="preserve"> Time!#REF!</f>
        <v>#REF!</v>
      </c>
      <c r="ELL2" s="33" t="e">
        <f xml:space="preserve"> Time!#REF!</f>
        <v>#REF!</v>
      </c>
      <c r="ELM2" s="33" t="e">
        <f xml:space="preserve"> Time!#REF!</f>
        <v>#REF!</v>
      </c>
      <c r="ELN2" s="33" t="e">
        <f xml:space="preserve"> Time!#REF!</f>
        <v>#REF!</v>
      </c>
      <c r="ELO2" s="33" t="e">
        <f xml:space="preserve"> Time!#REF!</f>
        <v>#REF!</v>
      </c>
      <c r="ELP2" s="33" t="e">
        <f xml:space="preserve"> Time!#REF!</f>
        <v>#REF!</v>
      </c>
      <c r="ELQ2" s="33" t="e">
        <f xml:space="preserve"> Time!#REF!</f>
        <v>#REF!</v>
      </c>
      <c r="ELR2" s="33" t="e">
        <f xml:space="preserve"> Time!#REF!</f>
        <v>#REF!</v>
      </c>
      <c r="ELS2" s="33" t="e">
        <f xml:space="preserve"> Time!#REF!</f>
        <v>#REF!</v>
      </c>
      <c r="ELT2" s="33" t="e">
        <f xml:space="preserve"> Time!#REF!</f>
        <v>#REF!</v>
      </c>
      <c r="ELU2" s="33" t="e">
        <f xml:space="preserve"> Time!#REF!</f>
        <v>#REF!</v>
      </c>
      <c r="ELV2" s="33" t="e">
        <f xml:space="preserve"> Time!#REF!</f>
        <v>#REF!</v>
      </c>
      <c r="ELW2" s="33" t="e">
        <f xml:space="preserve"> Time!#REF!</f>
        <v>#REF!</v>
      </c>
      <c r="ELX2" s="33" t="e">
        <f xml:space="preserve"> Time!#REF!</f>
        <v>#REF!</v>
      </c>
      <c r="ELY2" s="33" t="e">
        <f xml:space="preserve"> Time!#REF!</f>
        <v>#REF!</v>
      </c>
      <c r="ELZ2" s="33" t="e">
        <f xml:space="preserve"> Time!#REF!</f>
        <v>#REF!</v>
      </c>
      <c r="EMA2" s="33" t="e">
        <f xml:space="preserve"> Time!#REF!</f>
        <v>#REF!</v>
      </c>
      <c r="EMB2" s="33" t="e">
        <f xml:space="preserve"> Time!#REF!</f>
        <v>#REF!</v>
      </c>
      <c r="EMC2" s="33" t="e">
        <f xml:space="preserve"> Time!#REF!</f>
        <v>#REF!</v>
      </c>
      <c r="EMD2" s="33" t="e">
        <f xml:space="preserve"> Time!#REF!</f>
        <v>#REF!</v>
      </c>
      <c r="EME2" s="33" t="e">
        <f xml:space="preserve"> Time!#REF!</f>
        <v>#REF!</v>
      </c>
      <c r="EMF2" s="33" t="e">
        <f xml:space="preserve"> Time!#REF!</f>
        <v>#REF!</v>
      </c>
      <c r="EMG2" s="33" t="e">
        <f xml:space="preserve"> Time!#REF!</f>
        <v>#REF!</v>
      </c>
      <c r="EMH2" s="33" t="e">
        <f xml:space="preserve"> Time!#REF!</f>
        <v>#REF!</v>
      </c>
      <c r="EMI2" s="33" t="e">
        <f xml:space="preserve"> Time!#REF!</f>
        <v>#REF!</v>
      </c>
      <c r="EMJ2" s="33" t="e">
        <f xml:space="preserve"> Time!#REF!</f>
        <v>#REF!</v>
      </c>
      <c r="EMK2" s="33" t="e">
        <f xml:space="preserve"> Time!#REF!</f>
        <v>#REF!</v>
      </c>
      <c r="EML2" s="33" t="e">
        <f xml:space="preserve"> Time!#REF!</f>
        <v>#REF!</v>
      </c>
      <c r="EMM2" s="33" t="e">
        <f xml:space="preserve"> Time!#REF!</f>
        <v>#REF!</v>
      </c>
      <c r="EMN2" s="33" t="e">
        <f xml:space="preserve"> Time!#REF!</f>
        <v>#REF!</v>
      </c>
      <c r="EMO2" s="33" t="e">
        <f xml:space="preserve"> Time!#REF!</f>
        <v>#REF!</v>
      </c>
      <c r="EMP2" s="33" t="e">
        <f xml:space="preserve"> Time!#REF!</f>
        <v>#REF!</v>
      </c>
      <c r="EMQ2" s="33" t="e">
        <f xml:space="preserve"> Time!#REF!</f>
        <v>#REF!</v>
      </c>
      <c r="EMR2" s="33" t="e">
        <f xml:space="preserve"> Time!#REF!</f>
        <v>#REF!</v>
      </c>
      <c r="EMS2" s="33" t="e">
        <f xml:space="preserve"> Time!#REF!</f>
        <v>#REF!</v>
      </c>
      <c r="EMT2" s="33" t="e">
        <f xml:space="preserve"> Time!#REF!</f>
        <v>#REF!</v>
      </c>
      <c r="EMU2" s="33" t="e">
        <f xml:space="preserve"> Time!#REF!</f>
        <v>#REF!</v>
      </c>
      <c r="EMV2" s="33" t="e">
        <f xml:space="preserve"> Time!#REF!</f>
        <v>#REF!</v>
      </c>
      <c r="EMW2" s="33" t="e">
        <f xml:space="preserve"> Time!#REF!</f>
        <v>#REF!</v>
      </c>
      <c r="EMX2" s="33" t="e">
        <f xml:space="preserve"> Time!#REF!</f>
        <v>#REF!</v>
      </c>
      <c r="EMY2" s="33" t="e">
        <f xml:space="preserve"> Time!#REF!</f>
        <v>#REF!</v>
      </c>
      <c r="EMZ2" s="33" t="e">
        <f xml:space="preserve"> Time!#REF!</f>
        <v>#REF!</v>
      </c>
      <c r="ENA2" s="33" t="e">
        <f xml:space="preserve"> Time!#REF!</f>
        <v>#REF!</v>
      </c>
      <c r="ENB2" s="33" t="e">
        <f xml:space="preserve"> Time!#REF!</f>
        <v>#REF!</v>
      </c>
      <c r="ENC2" s="33" t="e">
        <f xml:space="preserve"> Time!#REF!</f>
        <v>#REF!</v>
      </c>
      <c r="END2" s="33" t="e">
        <f xml:space="preserve"> Time!#REF!</f>
        <v>#REF!</v>
      </c>
      <c r="ENE2" s="33" t="e">
        <f xml:space="preserve"> Time!#REF!</f>
        <v>#REF!</v>
      </c>
      <c r="ENF2" s="33" t="e">
        <f xml:space="preserve"> Time!#REF!</f>
        <v>#REF!</v>
      </c>
      <c r="ENG2" s="33" t="e">
        <f xml:space="preserve"> Time!#REF!</f>
        <v>#REF!</v>
      </c>
      <c r="ENH2" s="33" t="e">
        <f xml:space="preserve"> Time!#REF!</f>
        <v>#REF!</v>
      </c>
      <c r="ENI2" s="33" t="e">
        <f xml:space="preserve"> Time!#REF!</f>
        <v>#REF!</v>
      </c>
      <c r="ENJ2" s="33" t="e">
        <f xml:space="preserve"> Time!#REF!</f>
        <v>#REF!</v>
      </c>
      <c r="ENK2" s="33" t="e">
        <f xml:space="preserve"> Time!#REF!</f>
        <v>#REF!</v>
      </c>
      <c r="ENL2" s="33" t="e">
        <f xml:space="preserve"> Time!#REF!</f>
        <v>#REF!</v>
      </c>
      <c r="ENM2" s="33" t="e">
        <f xml:space="preserve"> Time!#REF!</f>
        <v>#REF!</v>
      </c>
      <c r="ENN2" s="33" t="e">
        <f xml:space="preserve"> Time!#REF!</f>
        <v>#REF!</v>
      </c>
      <c r="ENO2" s="33" t="e">
        <f xml:space="preserve"> Time!#REF!</f>
        <v>#REF!</v>
      </c>
      <c r="ENP2" s="33" t="e">
        <f xml:space="preserve"> Time!#REF!</f>
        <v>#REF!</v>
      </c>
      <c r="ENQ2" s="33" t="e">
        <f xml:space="preserve"> Time!#REF!</f>
        <v>#REF!</v>
      </c>
      <c r="ENR2" s="33" t="e">
        <f xml:space="preserve"> Time!#REF!</f>
        <v>#REF!</v>
      </c>
      <c r="ENS2" s="33" t="e">
        <f xml:space="preserve"> Time!#REF!</f>
        <v>#REF!</v>
      </c>
      <c r="ENT2" s="33" t="e">
        <f xml:space="preserve"> Time!#REF!</f>
        <v>#REF!</v>
      </c>
      <c r="ENU2" s="33" t="e">
        <f xml:space="preserve"> Time!#REF!</f>
        <v>#REF!</v>
      </c>
      <c r="ENV2" s="33" t="e">
        <f xml:space="preserve"> Time!#REF!</f>
        <v>#REF!</v>
      </c>
      <c r="ENW2" s="33" t="e">
        <f xml:space="preserve"> Time!#REF!</f>
        <v>#REF!</v>
      </c>
      <c r="ENX2" s="33" t="e">
        <f xml:space="preserve"> Time!#REF!</f>
        <v>#REF!</v>
      </c>
      <c r="ENY2" s="33" t="e">
        <f xml:space="preserve"> Time!#REF!</f>
        <v>#REF!</v>
      </c>
      <c r="ENZ2" s="33" t="e">
        <f xml:space="preserve"> Time!#REF!</f>
        <v>#REF!</v>
      </c>
      <c r="EOA2" s="33" t="e">
        <f xml:space="preserve"> Time!#REF!</f>
        <v>#REF!</v>
      </c>
      <c r="EOB2" s="33" t="e">
        <f xml:space="preserve"> Time!#REF!</f>
        <v>#REF!</v>
      </c>
      <c r="EOC2" s="33" t="e">
        <f xml:space="preserve"> Time!#REF!</f>
        <v>#REF!</v>
      </c>
      <c r="EOD2" s="33" t="e">
        <f xml:space="preserve"> Time!#REF!</f>
        <v>#REF!</v>
      </c>
      <c r="EOE2" s="33" t="e">
        <f xml:space="preserve"> Time!#REF!</f>
        <v>#REF!</v>
      </c>
      <c r="EOF2" s="33" t="e">
        <f xml:space="preserve"> Time!#REF!</f>
        <v>#REF!</v>
      </c>
      <c r="EOG2" s="33" t="e">
        <f xml:space="preserve"> Time!#REF!</f>
        <v>#REF!</v>
      </c>
      <c r="EOH2" s="33" t="e">
        <f xml:space="preserve"> Time!#REF!</f>
        <v>#REF!</v>
      </c>
      <c r="EOI2" s="33" t="e">
        <f xml:space="preserve"> Time!#REF!</f>
        <v>#REF!</v>
      </c>
      <c r="EOJ2" s="33" t="e">
        <f xml:space="preserve"> Time!#REF!</f>
        <v>#REF!</v>
      </c>
      <c r="EOK2" s="33" t="e">
        <f xml:space="preserve"> Time!#REF!</f>
        <v>#REF!</v>
      </c>
      <c r="EOL2" s="33" t="e">
        <f xml:space="preserve"> Time!#REF!</f>
        <v>#REF!</v>
      </c>
      <c r="EOM2" s="33" t="e">
        <f xml:space="preserve"> Time!#REF!</f>
        <v>#REF!</v>
      </c>
      <c r="EON2" s="33" t="e">
        <f xml:space="preserve"> Time!#REF!</f>
        <v>#REF!</v>
      </c>
      <c r="EOO2" s="33" t="e">
        <f xml:space="preserve"> Time!#REF!</f>
        <v>#REF!</v>
      </c>
      <c r="EOP2" s="33" t="e">
        <f xml:space="preserve"> Time!#REF!</f>
        <v>#REF!</v>
      </c>
      <c r="EOQ2" s="33" t="e">
        <f xml:space="preserve"> Time!#REF!</f>
        <v>#REF!</v>
      </c>
      <c r="EOR2" s="33" t="e">
        <f xml:space="preserve"> Time!#REF!</f>
        <v>#REF!</v>
      </c>
      <c r="EOS2" s="33" t="e">
        <f xml:space="preserve"> Time!#REF!</f>
        <v>#REF!</v>
      </c>
      <c r="EOT2" s="33" t="e">
        <f xml:space="preserve"> Time!#REF!</f>
        <v>#REF!</v>
      </c>
      <c r="EOU2" s="33" t="e">
        <f xml:space="preserve"> Time!#REF!</f>
        <v>#REF!</v>
      </c>
      <c r="EOV2" s="33" t="e">
        <f xml:space="preserve"> Time!#REF!</f>
        <v>#REF!</v>
      </c>
      <c r="EOW2" s="33" t="e">
        <f xml:space="preserve"> Time!#REF!</f>
        <v>#REF!</v>
      </c>
      <c r="EOX2" s="33" t="e">
        <f xml:space="preserve"> Time!#REF!</f>
        <v>#REF!</v>
      </c>
      <c r="EOY2" s="33" t="e">
        <f xml:space="preserve"> Time!#REF!</f>
        <v>#REF!</v>
      </c>
      <c r="EOZ2" s="33" t="e">
        <f xml:space="preserve"> Time!#REF!</f>
        <v>#REF!</v>
      </c>
      <c r="EPA2" s="33" t="e">
        <f xml:space="preserve"> Time!#REF!</f>
        <v>#REF!</v>
      </c>
      <c r="EPB2" s="33" t="e">
        <f xml:space="preserve"> Time!#REF!</f>
        <v>#REF!</v>
      </c>
      <c r="EPC2" s="33" t="e">
        <f xml:space="preserve"> Time!#REF!</f>
        <v>#REF!</v>
      </c>
      <c r="EPD2" s="33" t="e">
        <f xml:space="preserve"> Time!#REF!</f>
        <v>#REF!</v>
      </c>
      <c r="EPE2" s="33" t="e">
        <f xml:space="preserve"> Time!#REF!</f>
        <v>#REF!</v>
      </c>
      <c r="EPF2" s="33" t="e">
        <f xml:space="preserve"> Time!#REF!</f>
        <v>#REF!</v>
      </c>
      <c r="EPG2" s="33" t="e">
        <f xml:space="preserve"> Time!#REF!</f>
        <v>#REF!</v>
      </c>
      <c r="EPH2" s="33" t="e">
        <f xml:space="preserve"> Time!#REF!</f>
        <v>#REF!</v>
      </c>
      <c r="EPI2" s="33" t="e">
        <f xml:space="preserve"> Time!#REF!</f>
        <v>#REF!</v>
      </c>
      <c r="EPJ2" s="33" t="e">
        <f xml:space="preserve"> Time!#REF!</f>
        <v>#REF!</v>
      </c>
      <c r="EPK2" s="33" t="e">
        <f xml:space="preserve"> Time!#REF!</f>
        <v>#REF!</v>
      </c>
      <c r="EPL2" s="33" t="e">
        <f xml:space="preserve"> Time!#REF!</f>
        <v>#REF!</v>
      </c>
      <c r="EPM2" s="33" t="e">
        <f xml:space="preserve"> Time!#REF!</f>
        <v>#REF!</v>
      </c>
      <c r="EPN2" s="33" t="e">
        <f xml:space="preserve"> Time!#REF!</f>
        <v>#REF!</v>
      </c>
      <c r="EPO2" s="33" t="e">
        <f xml:space="preserve"> Time!#REF!</f>
        <v>#REF!</v>
      </c>
      <c r="EPP2" s="33" t="e">
        <f xml:space="preserve"> Time!#REF!</f>
        <v>#REF!</v>
      </c>
      <c r="EPQ2" s="33" t="e">
        <f xml:space="preserve"> Time!#REF!</f>
        <v>#REF!</v>
      </c>
      <c r="EPR2" s="33" t="e">
        <f xml:space="preserve"> Time!#REF!</f>
        <v>#REF!</v>
      </c>
      <c r="EPS2" s="33" t="e">
        <f xml:space="preserve"> Time!#REF!</f>
        <v>#REF!</v>
      </c>
      <c r="EPT2" s="33" t="e">
        <f xml:space="preserve"> Time!#REF!</f>
        <v>#REF!</v>
      </c>
      <c r="EPU2" s="33" t="e">
        <f xml:space="preserve"> Time!#REF!</f>
        <v>#REF!</v>
      </c>
      <c r="EPV2" s="33" t="e">
        <f xml:space="preserve"> Time!#REF!</f>
        <v>#REF!</v>
      </c>
      <c r="EPW2" s="33" t="e">
        <f xml:space="preserve"> Time!#REF!</f>
        <v>#REF!</v>
      </c>
      <c r="EPX2" s="33" t="e">
        <f xml:space="preserve"> Time!#REF!</f>
        <v>#REF!</v>
      </c>
      <c r="EPY2" s="33" t="e">
        <f xml:space="preserve"> Time!#REF!</f>
        <v>#REF!</v>
      </c>
      <c r="EPZ2" s="33" t="e">
        <f xml:space="preserve"> Time!#REF!</f>
        <v>#REF!</v>
      </c>
      <c r="EQA2" s="33" t="e">
        <f xml:space="preserve"> Time!#REF!</f>
        <v>#REF!</v>
      </c>
      <c r="EQB2" s="33" t="e">
        <f xml:space="preserve"> Time!#REF!</f>
        <v>#REF!</v>
      </c>
      <c r="EQC2" s="33" t="e">
        <f xml:space="preserve"> Time!#REF!</f>
        <v>#REF!</v>
      </c>
      <c r="EQD2" s="33" t="e">
        <f xml:space="preserve"> Time!#REF!</f>
        <v>#REF!</v>
      </c>
      <c r="EQE2" s="33" t="e">
        <f xml:space="preserve"> Time!#REF!</f>
        <v>#REF!</v>
      </c>
      <c r="EQF2" s="33" t="e">
        <f xml:space="preserve"> Time!#REF!</f>
        <v>#REF!</v>
      </c>
      <c r="EQG2" s="33" t="e">
        <f xml:space="preserve"> Time!#REF!</f>
        <v>#REF!</v>
      </c>
      <c r="EQH2" s="33" t="e">
        <f xml:space="preserve"> Time!#REF!</f>
        <v>#REF!</v>
      </c>
      <c r="EQI2" s="33" t="e">
        <f xml:space="preserve"> Time!#REF!</f>
        <v>#REF!</v>
      </c>
      <c r="EQJ2" s="33" t="e">
        <f xml:space="preserve"> Time!#REF!</f>
        <v>#REF!</v>
      </c>
      <c r="EQK2" s="33" t="e">
        <f xml:space="preserve"> Time!#REF!</f>
        <v>#REF!</v>
      </c>
      <c r="EQL2" s="33" t="e">
        <f xml:space="preserve"> Time!#REF!</f>
        <v>#REF!</v>
      </c>
      <c r="EQM2" s="33" t="e">
        <f xml:space="preserve"> Time!#REF!</f>
        <v>#REF!</v>
      </c>
      <c r="EQN2" s="33" t="e">
        <f xml:space="preserve"> Time!#REF!</f>
        <v>#REF!</v>
      </c>
      <c r="EQO2" s="33" t="e">
        <f xml:space="preserve"> Time!#REF!</f>
        <v>#REF!</v>
      </c>
      <c r="EQP2" s="33" t="e">
        <f xml:space="preserve"> Time!#REF!</f>
        <v>#REF!</v>
      </c>
      <c r="EQQ2" s="33" t="e">
        <f xml:space="preserve"> Time!#REF!</f>
        <v>#REF!</v>
      </c>
      <c r="EQR2" s="33" t="e">
        <f xml:space="preserve"> Time!#REF!</f>
        <v>#REF!</v>
      </c>
      <c r="EQS2" s="33" t="e">
        <f xml:space="preserve"> Time!#REF!</f>
        <v>#REF!</v>
      </c>
      <c r="EQT2" s="33" t="e">
        <f xml:space="preserve"> Time!#REF!</f>
        <v>#REF!</v>
      </c>
      <c r="EQU2" s="33" t="e">
        <f xml:space="preserve"> Time!#REF!</f>
        <v>#REF!</v>
      </c>
      <c r="EQV2" s="33" t="e">
        <f xml:space="preserve"> Time!#REF!</f>
        <v>#REF!</v>
      </c>
      <c r="EQW2" s="33" t="e">
        <f xml:space="preserve"> Time!#REF!</f>
        <v>#REF!</v>
      </c>
      <c r="EQX2" s="33" t="e">
        <f xml:space="preserve"> Time!#REF!</f>
        <v>#REF!</v>
      </c>
      <c r="EQY2" s="33" t="e">
        <f xml:space="preserve"> Time!#REF!</f>
        <v>#REF!</v>
      </c>
      <c r="EQZ2" s="33" t="e">
        <f xml:space="preserve"> Time!#REF!</f>
        <v>#REF!</v>
      </c>
      <c r="ERA2" s="33" t="e">
        <f xml:space="preserve"> Time!#REF!</f>
        <v>#REF!</v>
      </c>
      <c r="ERB2" s="33" t="e">
        <f xml:space="preserve"> Time!#REF!</f>
        <v>#REF!</v>
      </c>
      <c r="ERC2" s="33" t="e">
        <f xml:space="preserve"> Time!#REF!</f>
        <v>#REF!</v>
      </c>
      <c r="ERD2" s="33" t="e">
        <f xml:space="preserve"> Time!#REF!</f>
        <v>#REF!</v>
      </c>
      <c r="ERE2" s="33" t="e">
        <f xml:space="preserve"> Time!#REF!</f>
        <v>#REF!</v>
      </c>
      <c r="ERF2" s="33" t="e">
        <f xml:space="preserve"> Time!#REF!</f>
        <v>#REF!</v>
      </c>
      <c r="ERG2" s="33" t="e">
        <f xml:space="preserve"> Time!#REF!</f>
        <v>#REF!</v>
      </c>
      <c r="ERH2" s="33" t="e">
        <f xml:space="preserve"> Time!#REF!</f>
        <v>#REF!</v>
      </c>
      <c r="ERI2" s="33" t="e">
        <f xml:space="preserve"> Time!#REF!</f>
        <v>#REF!</v>
      </c>
      <c r="ERJ2" s="33" t="e">
        <f xml:space="preserve"> Time!#REF!</f>
        <v>#REF!</v>
      </c>
      <c r="ERK2" s="33" t="e">
        <f xml:space="preserve"> Time!#REF!</f>
        <v>#REF!</v>
      </c>
      <c r="ERL2" s="33" t="e">
        <f xml:space="preserve"> Time!#REF!</f>
        <v>#REF!</v>
      </c>
      <c r="ERM2" s="33" t="e">
        <f xml:space="preserve"> Time!#REF!</f>
        <v>#REF!</v>
      </c>
      <c r="ERN2" s="33" t="e">
        <f xml:space="preserve"> Time!#REF!</f>
        <v>#REF!</v>
      </c>
      <c r="ERO2" s="33" t="e">
        <f xml:space="preserve"> Time!#REF!</f>
        <v>#REF!</v>
      </c>
      <c r="ERP2" s="33" t="e">
        <f xml:space="preserve"> Time!#REF!</f>
        <v>#REF!</v>
      </c>
      <c r="ERQ2" s="33" t="e">
        <f xml:space="preserve"> Time!#REF!</f>
        <v>#REF!</v>
      </c>
      <c r="ERR2" s="33" t="e">
        <f xml:space="preserve"> Time!#REF!</f>
        <v>#REF!</v>
      </c>
      <c r="ERS2" s="33" t="e">
        <f xml:space="preserve"> Time!#REF!</f>
        <v>#REF!</v>
      </c>
      <c r="ERT2" s="33" t="e">
        <f xml:space="preserve"> Time!#REF!</f>
        <v>#REF!</v>
      </c>
      <c r="ERU2" s="33" t="e">
        <f xml:space="preserve"> Time!#REF!</f>
        <v>#REF!</v>
      </c>
      <c r="ERV2" s="33" t="e">
        <f xml:space="preserve"> Time!#REF!</f>
        <v>#REF!</v>
      </c>
      <c r="ERW2" s="33" t="e">
        <f xml:space="preserve"> Time!#REF!</f>
        <v>#REF!</v>
      </c>
      <c r="ERX2" s="33" t="e">
        <f xml:space="preserve"> Time!#REF!</f>
        <v>#REF!</v>
      </c>
      <c r="ERY2" s="33" t="e">
        <f xml:space="preserve"> Time!#REF!</f>
        <v>#REF!</v>
      </c>
      <c r="ERZ2" s="33" t="e">
        <f xml:space="preserve"> Time!#REF!</f>
        <v>#REF!</v>
      </c>
      <c r="ESA2" s="33" t="e">
        <f xml:space="preserve"> Time!#REF!</f>
        <v>#REF!</v>
      </c>
      <c r="ESB2" s="33" t="e">
        <f xml:space="preserve"> Time!#REF!</f>
        <v>#REF!</v>
      </c>
      <c r="ESC2" s="33" t="e">
        <f xml:space="preserve"> Time!#REF!</f>
        <v>#REF!</v>
      </c>
      <c r="ESD2" s="33" t="e">
        <f xml:space="preserve"> Time!#REF!</f>
        <v>#REF!</v>
      </c>
      <c r="ESE2" s="33" t="e">
        <f xml:space="preserve"> Time!#REF!</f>
        <v>#REF!</v>
      </c>
      <c r="ESF2" s="33" t="e">
        <f xml:space="preserve"> Time!#REF!</f>
        <v>#REF!</v>
      </c>
      <c r="ESG2" s="33" t="e">
        <f xml:space="preserve"> Time!#REF!</f>
        <v>#REF!</v>
      </c>
      <c r="ESH2" s="33" t="e">
        <f xml:space="preserve"> Time!#REF!</f>
        <v>#REF!</v>
      </c>
      <c r="ESI2" s="33" t="e">
        <f xml:space="preserve"> Time!#REF!</f>
        <v>#REF!</v>
      </c>
      <c r="ESJ2" s="33" t="e">
        <f xml:space="preserve"> Time!#REF!</f>
        <v>#REF!</v>
      </c>
      <c r="ESK2" s="33" t="e">
        <f xml:space="preserve"> Time!#REF!</f>
        <v>#REF!</v>
      </c>
      <c r="ESL2" s="33" t="e">
        <f xml:space="preserve"> Time!#REF!</f>
        <v>#REF!</v>
      </c>
      <c r="ESM2" s="33" t="e">
        <f xml:space="preserve"> Time!#REF!</f>
        <v>#REF!</v>
      </c>
      <c r="ESN2" s="33" t="e">
        <f xml:space="preserve"> Time!#REF!</f>
        <v>#REF!</v>
      </c>
      <c r="ESO2" s="33" t="e">
        <f xml:space="preserve"> Time!#REF!</f>
        <v>#REF!</v>
      </c>
      <c r="ESP2" s="33" t="e">
        <f xml:space="preserve"> Time!#REF!</f>
        <v>#REF!</v>
      </c>
      <c r="ESQ2" s="33" t="e">
        <f xml:space="preserve"> Time!#REF!</f>
        <v>#REF!</v>
      </c>
      <c r="ESR2" s="33" t="e">
        <f xml:space="preserve"> Time!#REF!</f>
        <v>#REF!</v>
      </c>
      <c r="ESS2" s="33" t="e">
        <f xml:space="preserve"> Time!#REF!</f>
        <v>#REF!</v>
      </c>
      <c r="EST2" s="33" t="e">
        <f xml:space="preserve"> Time!#REF!</f>
        <v>#REF!</v>
      </c>
      <c r="ESU2" s="33" t="e">
        <f xml:space="preserve"> Time!#REF!</f>
        <v>#REF!</v>
      </c>
      <c r="ESV2" s="33" t="e">
        <f xml:space="preserve"> Time!#REF!</f>
        <v>#REF!</v>
      </c>
      <c r="ESW2" s="33" t="e">
        <f xml:space="preserve"> Time!#REF!</f>
        <v>#REF!</v>
      </c>
      <c r="ESX2" s="33" t="e">
        <f xml:space="preserve"> Time!#REF!</f>
        <v>#REF!</v>
      </c>
      <c r="ESY2" s="33" t="e">
        <f xml:space="preserve"> Time!#REF!</f>
        <v>#REF!</v>
      </c>
      <c r="ESZ2" s="33" t="e">
        <f xml:space="preserve"> Time!#REF!</f>
        <v>#REF!</v>
      </c>
      <c r="ETA2" s="33" t="e">
        <f xml:space="preserve"> Time!#REF!</f>
        <v>#REF!</v>
      </c>
      <c r="ETB2" s="33" t="e">
        <f xml:space="preserve"> Time!#REF!</f>
        <v>#REF!</v>
      </c>
      <c r="ETC2" s="33" t="e">
        <f xml:space="preserve"> Time!#REF!</f>
        <v>#REF!</v>
      </c>
      <c r="ETD2" s="33" t="e">
        <f xml:space="preserve"> Time!#REF!</f>
        <v>#REF!</v>
      </c>
      <c r="ETE2" s="33" t="e">
        <f xml:space="preserve"> Time!#REF!</f>
        <v>#REF!</v>
      </c>
      <c r="ETF2" s="33" t="e">
        <f xml:space="preserve"> Time!#REF!</f>
        <v>#REF!</v>
      </c>
      <c r="ETG2" s="33" t="e">
        <f xml:space="preserve"> Time!#REF!</f>
        <v>#REF!</v>
      </c>
      <c r="ETH2" s="33" t="e">
        <f xml:space="preserve"> Time!#REF!</f>
        <v>#REF!</v>
      </c>
      <c r="ETI2" s="33" t="e">
        <f xml:space="preserve"> Time!#REF!</f>
        <v>#REF!</v>
      </c>
      <c r="ETJ2" s="33" t="e">
        <f xml:space="preserve"> Time!#REF!</f>
        <v>#REF!</v>
      </c>
      <c r="ETK2" s="33" t="e">
        <f xml:space="preserve"> Time!#REF!</f>
        <v>#REF!</v>
      </c>
      <c r="ETL2" s="33" t="e">
        <f xml:space="preserve"> Time!#REF!</f>
        <v>#REF!</v>
      </c>
      <c r="ETM2" s="33" t="e">
        <f xml:space="preserve"> Time!#REF!</f>
        <v>#REF!</v>
      </c>
      <c r="ETN2" s="33" t="e">
        <f xml:space="preserve"> Time!#REF!</f>
        <v>#REF!</v>
      </c>
      <c r="ETO2" s="33" t="e">
        <f xml:space="preserve"> Time!#REF!</f>
        <v>#REF!</v>
      </c>
      <c r="ETP2" s="33" t="e">
        <f xml:space="preserve"> Time!#REF!</f>
        <v>#REF!</v>
      </c>
      <c r="ETQ2" s="33" t="e">
        <f xml:space="preserve"> Time!#REF!</f>
        <v>#REF!</v>
      </c>
      <c r="ETR2" s="33" t="e">
        <f xml:space="preserve"> Time!#REF!</f>
        <v>#REF!</v>
      </c>
      <c r="ETS2" s="33" t="e">
        <f xml:space="preserve"> Time!#REF!</f>
        <v>#REF!</v>
      </c>
      <c r="ETT2" s="33" t="e">
        <f xml:space="preserve"> Time!#REF!</f>
        <v>#REF!</v>
      </c>
      <c r="ETU2" s="33" t="e">
        <f xml:space="preserve"> Time!#REF!</f>
        <v>#REF!</v>
      </c>
      <c r="ETV2" s="33" t="e">
        <f xml:space="preserve"> Time!#REF!</f>
        <v>#REF!</v>
      </c>
      <c r="ETW2" s="33" t="e">
        <f xml:space="preserve"> Time!#REF!</f>
        <v>#REF!</v>
      </c>
      <c r="ETX2" s="33" t="e">
        <f xml:space="preserve"> Time!#REF!</f>
        <v>#REF!</v>
      </c>
      <c r="ETY2" s="33" t="e">
        <f xml:space="preserve"> Time!#REF!</f>
        <v>#REF!</v>
      </c>
      <c r="ETZ2" s="33" t="e">
        <f xml:space="preserve"> Time!#REF!</f>
        <v>#REF!</v>
      </c>
      <c r="EUA2" s="33" t="e">
        <f xml:space="preserve"> Time!#REF!</f>
        <v>#REF!</v>
      </c>
      <c r="EUB2" s="33" t="e">
        <f xml:space="preserve"> Time!#REF!</f>
        <v>#REF!</v>
      </c>
      <c r="EUC2" s="33" t="e">
        <f xml:space="preserve"> Time!#REF!</f>
        <v>#REF!</v>
      </c>
      <c r="EUD2" s="33" t="e">
        <f xml:space="preserve"> Time!#REF!</f>
        <v>#REF!</v>
      </c>
      <c r="EUE2" s="33" t="e">
        <f xml:space="preserve"> Time!#REF!</f>
        <v>#REF!</v>
      </c>
      <c r="EUF2" s="33" t="e">
        <f xml:space="preserve"> Time!#REF!</f>
        <v>#REF!</v>
      </c>
      <c r="EUG2" s="33" t="e">
        <f xml:space="preserve"> Time!#REF!</f>
        <v>#REF!</v>
      </c>
      <c r="EUH2" s="33" t="e">
        <f xml:space="preserve"> Time!#REF!</f>
        <v>#REF!</v>
      </c>
      <c r="EUI2" s="33" t="e">
        <f xml:space="preserve"> Time!#REF!</f>
        <v>#REF!</v>
      </c>
      <c r="EUJ2" s="33" t="e">
        <f xml:space="preserve"> Time!#REF!</f>
        <v>#REF!</v>
      </c>
      <c r="EUK2" s="33" t="e">
        <f xml:space="preserve"> Time!#REF!</f>
        <v>#REF!</v>
      </c>
      <c r="EUL2" s="33" t="e">
        <f xml:space="preserve"> Time!#REF!</f>
        <v>#REF!</v>
      </c>
      <c r="EUM2" s="33" t="e">
        <f xml:space="preserve"> Time!#REF!</f>
        <v>#REF!</v>
      </c>
      <c r="EUN2" s="33" t="e">
        <f xml:space="preserve"> Time!#REF!</f>
        <v>#REF!</v>
      </c>
      <c r="EUO2" s="33" t="e">
        <f xml:space="preserve"> Time!#REF!</f>
        <v>#REF!</v>
      </c>
      <c r="EUP2" s="33" t="e">
        <f xml:space="preserve"> Time!#REF!</f>
        <v>#REF!</v>
      </c>
      <c r="EUQ2" s="33" t="e">
        <f xml:space="preserve"> Time!#REF!</f>
        <v>#REF!</v>
      </c>
      <c r="EUR2" s="33" t="e">
        <f xml:space="preserve"> Time!#REF!</f>
        <v>#REF!</v>
      </c>
      <c r="EUS2" s="33" t="e">
        <f xml:space="preserve"> Time!#REF!</f>
        <v>#REF!</v>
      </c>
      <c r="EUT2" s="33" t="e">
        <f xml:space="preserve"> Time!#REF!</f>
        <v>#REF!</v>
      </c>
      <c r="EUU2" s="33" t="e">
        <f xml:space="preserve"> Time!#REF!</f>
        <v>#REF!</v>
      </c>
      <c r="EUV2" s="33" t="e">
        <f xml:space="preserve"> Time!#REF!</f>
        <v>#REF!</v>
      </c>
      <c r="EUW2" s="33" t="e">
        <f xml:space="preserve"> Time!#REF!</f>
        <v>#REF!</v>
      </c>
      <c r="EUX2" s="33" t="e">
        <f xml:space="preserve"> Time!#REF!</f>
        <v>#REF!</v>
      </c>
      <c r="EUY2" s="33" t="e">
        <f xml:space="preserve"> Time!#REF!</f>
        <v>#REF!</v>
      </c>
      <c r="EUZ2" s="33" t="e">
        <f xml:space="preserve"> Time!#REF!</f>
        <v>#REF!</v>
      </c>
      <c r="EVA2" s="33" t="e">
        <f xml:space="preserve"> Time!#REF!</f>
        <v>#REF!</v>
      </c>
      <c r="EVB2" s="33" t="e">
        <f xml:space="preserve"> Time!#REF!</f>
        <v>#REF!</v>
      </c>
      <c r="EVC2" s="33" t="e">
        <f xml:space="preserve"> Time!#REF!</f>
        <v>#REF!</v>
      </c>
      <c r="EVD2" s="33" t="e">
        <f xml:space="preserve"> Time!#REF!</f>
        <v>#REF!</v>
      </c>
      <c r="EVE2" s="33" t="e">
        <f xml:space="preserve"> Time!#REF!</f>
        <v>#REF!</v>
      </c>
      <c r="EVF2" s="33" t="e">
        <f xml:space="preserve"> Time!#REF!</f>
        <v>#REF!</v>
      </c>
      <c r="EVG2" s="33" t="e">
        <f xml:space="preserve"> Time!#REF!</f>
        <v>#REF!</v>
      </c>
      <c r="EVH2" s="33" t="e">
        <f xml:space="preserve"> Time!#REF!</f>
        <v>#REF!</v>
      </c>
      <c r="EVI2" s="33" t="e">
        <f xml:space="preserve"> Time!#REF!</f>
        <v>#REF!</v>
      </c>
      <c r="EVJ2" s="33" t="e">
        <f xml:space="preserve"> Time!#REF!</f>
        <v>#REF!</v>
      </c>
      <c r="EVK2" s="33" t="e">
        <f xml:space="preserve"> Time!#REF!</f>
        <v>#REF!</v>
      </c>
      <c r="EVL2" s="33" t="e">
        <f xml:space="preserve"> Time!#REF!</f>
        <v>#REF!</v>
      </c>
      <c r="EVM2" s="33" t="e">
        <f xml:space="preserve"> Time!#REF!</f>
        <v>#REF!</v>
      </c>
      <c r="EVN2" s="33" t="e">
        <f xml:space="preserve"> Time!#REF!</f>
        <v>#REF!</v>
      </c>
      <c r="EVO2" s="33" t="e">
        <f xml:space="preserve"> Time!#REF!</f>
        <v>#REF!</v>
      </c>
      <c r="EVP2" s="33" t="e">
        <f xml:space="preserve"> Time!#REF!</f>
        <v>#REF!</v>
      </c>
      <c r="EVQ2" s="33" t="e">
        <f xml:space="preserve"> Time!#REF!</f>
        <v>#REF!</v>
      </c>
      <c r="EVR2" s="33" t="e">
        <f xml:space="preserve"> Time!#REF!</f>
        <v>#REF!</v>
      </c>
      <c r="EVS2" s="33" t="e">
        <f xml:space="preserve"> Time!#REF!</f>
        <v>#REF!</v>
      </c>
      <c r="EVT2" s="33" t="e">
        <f xml:space="preserve"> Time!#REF!</f>
        <v>#REF!</v>
      </c>
      <c r="EVU2" s="33" t="e">
        <f xml:space="preserve"> Time!#REF!</f>
        <v>#REF!</v>
      </c>
      <c r="EVV2" s="33" t="e">
        <f xml:space="preserve"> Time!#REF!</f>
        <v>#REF!</v>
      </c>
      <c r="EVW2" s="33" t="e">
        <f xml:space="preserve"> Time!#REF!</f>
        <v>#REF!</v>
      </c>
      <c r="EVX2" s="33" t="e">
        <f xml:space="preserve"> Time!#REF!</f>
        <v>#REF!</v>
      </c>
      <c r="EVY2" s="33" t="e">
        <f xml:space="preserve"> Time!#REF!</f>
        <v>#REF!</v>
      </c>
      <c r="EVZ2" s="33" t="e">
        <f xml:space="preserve"> Time!#REF!</f>
        <v>#REF!</v>
      </c>
      <c r="EWA2" s="33" t="e">
        <f xml:space="preserve"> Time!#REF!</f>
        <v>#REF!</v>
      </c>
      <c r="EWB2" s="33" t="e">
        <f xml:space="preserve"> Time!#REF!</f>
        <v>#REF!</v>
      </c>
      <c r="EWC2" s="33" t="e">
        <f xml:space="preserve"> Time!#REF!</f>
        <v>#REF!</v>
      </c>
      <c r="EWD2" s="33" t="e">
        <f xml:space="preserve"> Time!#REF!</f>
        <v>#REF!</v>
      </c>
      <c r="EWE2" s="33" t="e">
        <f xml:space="preserve"> Time!#REF!</f>
        <v>#REF!</v>
      </c>
      <c r="EWF2" s="33" t="e">
        <f xml:space="preserve"> Time!#REF!</f>
        <v>#REF!</v>
      </c>
      <c r="EWG2" s="33" t="e">
        <f xml:space="preserve"> Time!#REF!</f>
        <v>#REF!</v>
      </c>
      <c r="EWH2" s="33" t="e">
        <f xml:space="preserve"> Time!#REF!</f>
        <v>#REF!</v>
      </c>
      <c r="EWI2" s="33" t="e">
        <f xml:space="preserve"> Time!#REF!</f>
        <v>#REF!</v>
      </c>
      <c r="EWJ2" s="33" t="e">
        <f xml:space="preserve"> Time!#REF!</f>
        <v>#REF!</v>
      </c>
      <c r="EWK2" s="33" t="e">
        <f xml:space="preserve"> Time!#REF!</f>
        <v>#REF!</v>
      </c>
      <c r="EWL2" s="33" t="e">
        <f xml:space="preserve"> Time!#REF!</f>
        <v>#REF!</v>
      </c>
      <c r="EWM2" s="33" t="e">
        <f xml:space="preserve"> Time!#REF!</f>
        <v>#REF!</v>
      </c>
      <c r="EWN2" s="33" t="e">
        <f xml:space="preserve"> Time!#REF!</f>
        <v>#REF!</v>
      </c>
      <c r="EWO2" s="33" t="e">
        <f xml:space="preserve"> Time!#REF!</f>
        <v>#REF!</v>
      </c>
      <c r="EWP2" s="33" t="e">
        <f xml:space="preserve"> Time!#REF!</f>
        <v>#REF!</v>
      </c>
      <c r="EWQ2" s="33" t="e">
        <f xml:space="preserve"> Time!#REF!</f>
        <v>#REF!</v>
      </c>
      <c r="EWR2" s="33" t="e">
        <f xml:space="preserve"> Time!#REF!</f>
        <v>#REF!</v>
      </c>
      <c r="EWS2" s="33" t="e">
        <f xml:space="preserve"> Time!#REF!</f>
        <v>#REF!</v>
      </c>
      <c r="EWT2" s="33" t="e">
        <f xml:space="preserve"> Time!#REF!</f>
        <v>#REF!</v>
      </c>
      <c r="EWU2" s="33" t="e">
        <f xml:space="preserve"> Time!#REF!</f>
        <v>#REF!</v>
      </c>
      <c r="EWV2" s="33" t="e">
        <f xml:space="preserve"> Time!#REF!</f>
        <v>#REF!</v>
      </c>
      <c r="EWW2" s="33" t="e">
        <f xml:space="preserve"> Time!#REF!</f>
        <v>#REF!</v>
      </c>
      <c r="EWX2" s="33" t="e">
        <f xml:space="preserve"> Time!#REF!</f>
        <v>#REF!</v>
      </c>
      <c r="EWY2" s="33" t="e">
        <f xml:space="preserve"> Time!#REF!</f>
        <v>#REF!</v>
      </c>
      <c r="EWZ2" s="33" t="e">
        <f xml:space="preserve"> Time!#REF!</f>
        <v>#REF!</v>
      </c>
      <c r="EXA2" s="33" t="e">
        <f xml:space="preserve"> Time!#REF!</f>
        <v>#REF!</v>
      </c>
      <c r="EXB2" s="33" t="e">
        <f xml:space="preserve"> Time!#REF!</f>
        <v>#REF!</v>
      </c>
      <c r="EXC2" s="33" t="e">
        <f xml:space="preserve"> Time!#REF!</f>
        <v>#REF!</v>
      </c>
      <c r="EXD2" s="33" t="e">
        <f xml:space="preserve"> Time!#REF!</f>
        <v>#REF!</v>
      </c>
      <c r="EXE2" s="33" t="e">
        <f xml:space="preserve"> Time!#REF!</f>
        <v>#REF!</v>
      </c>
      <c r="EXF2" s="33" t="e">
        <f xml:space="preserve"> Time!#REF!</f>
        <v>#REF!</v>
      </c>
      <c r="EXG2" s="33" t="e">
        <f xml:space="preserve"> Time!#REF!</f>
        <v>#REF!</v>
      </c>
      <c r="EXH2" s="33" t="e">
        <f xml:space="preserve"> Time!#REF!</f>
        <v>#REF!</v>
      </c>
      <c r="EXI2" s="33" t="e">
        <f xml:space="preserve"> Time!#REF!</f>
        <v>#REF!</v>
      </c>
      <c r="EXJ2" s="33" t="e">
        <f xml:space="preserve"> Time!#REF!</f>
        <v>#REF!</v>
      </c>
      <c r="EXK2" s="33" t="e">
        <f xml:space="preserve"> Time!#REF!</f>
        <v>#REF!</v>
      </c>
      <c r="EXL2" s="33" t="e">
        <f xml:space="preserve"> Time!#REF!</f>
        <v>#REF!</v>
      </c>
      <c r="EXM2" s="33" t="e">
        <f xml:space="preserve"> Time!#REF!</f>
        <v>#REF!</v>
      </c>
      <c r="EXN2" s="33" t="e">
        <f xml:space="preserve"> Time!#REF!</f>
        <v>#REF!</v>
      </c>
      <c r="EXO2" s="33" t="e">
        <f xml:space="preserve"> Time!#REF!</f>
        <v>#REF!</v>
      </c>
      <c r="EXP2" s="33" t="e">
        <f xml:space="preserve"> Time!#REF!</f>
        <v>#REF!</v>
      </c>
      <c r="EXQ2" s="33" t="e">
        <f xml:space="preserve"> Time!#REF!</f>
        <v>#REF!</v>
      </c>
      <c r="EXR2" s="33" t="e">
        <f xml:space="preserve"> Time!#REF!</f>
        <v>#REF!</v>
      </c>
      <c r="EXS2" s="33" t="e">
        <f xml:space="preserve"> Time!#REF!</f>
        <v>#REF!</v>
      </c>
      <c r="EXT2" s="33" t="e">
        <f xml:space="preserve"> Time!#REF!</f>
        <v>#REF!</v>
      </c>
      <c r="EXU2" s="33" t="e">
        <f xml:space="preserve"> Time!#REF!</f>
        <v>#REF!</v>
      </c>
      <c r="EXV2" s="33" t="e">
        <f xml:space="preserve"> Time!#REF!</f>
        <v>#REF!</v>
      </c>
      <c r="EXW2" s="33" t="e">
        <f xml:space="preserve"> Time!#REF!</f>
        <v>#REF!</v>
      </c>
      <c r="EXX2" s="33" t="e">
        <f xml:space="preserve"> Time!#REF!</f>
        <v>#REF!</v>
      </c>
      <c r="EXY2" s="33" t="e">
        <f xml:space="preserve"> Time!#REF!</f>
        <v>#REF!</v>
      </c>
      <c r="EXZ2" s="33" t="e">
        <f xml:space="preserve"> Time!#REF!</f>
        <v>#REF!</v>
      </c>
      <c r="EYA2" s="33" t="e">
        <f xml:space="preserve"> Time!#REF!</f>
        <v>#REF!</v>
      </c>
      <c r="EYB2" s="33" t="e">
        <f xml:space="preserve"> Time!#REF!</f>
        <v>#REF!</v>
      </c>
      <c r="EYC2" s="33" t="e">
        <f xml:space="preserve"> Time!#REF!</f>
        <v>#REF!</v>
      </c>
      <c r="EYD2" s="33" t="e">
        <f xml:space="preserve"> Time!#REF!</f>
        <v>#REF!</v>
      </c>
      <c r="EYE2" s="33" t="e">
        <f xml:space="preserve"> Time!#REF!</f>
        <v>#REF!</v>
      </c>
      <c r="EYF2" s="33" t="e">
        <f xml:space="preserve"> Time!#REF!</f>
        <v>#REF!</v>
      </c>
      <c r="EYG2" s="33" t="e">
        <f xml:space="preserve"> Time!#REF!</f>
        <v>#REF!</v>
      </c>
      <c r="EYH2" s="33" t="e">
        <f xml:space="preserve"> Time!#REF!</f>
        <v>#REF!</v>
      </c>
      <c r="EYI2" s="33" t="e">
        <f xml:space="preserve"> Time!#REF!</f>
        <v>#REF!</v>
      </c>
      <c r="EYJ2" s="33" t="e">
        <f xml:space="preserve"> Time!#REF!</f>
        <v>#REF!</v>
      </c>
      <c r="EYK2" s="33" t="e">
        <f xml:space="preserve"> Time!#REF!</f>
        <v>#REF!</v>
      </c>
      <c r="EYL2" s="33" t="e">
        <f xml:space="preserve"> Time!#REF!</f>
        <v>#REF!</v>
      </c>
      <c r="EYM2" s="33" t="e">
        <f xml:space="preserve"> Time!#REF!</f>
        <v>#REF!</v>
      </c>
      <c r="EYN2" s="33" t="e">
        <f xml:space="preserve"> Time!#REF!</f>
        <v>#REF!</v>
      </c>
      <c r="EYO2" s="33" t="e">
        <f xml:space="preserve"> Time!#REF!</f>
        <v>#REF!</v>
      </c>
      <c r="EYP2" s="33" t="e">
        <f xml:space="preserve"> Time!#REF!</f>
        <v>#REF!</v>
      </c>
      <c r="EYQ2" s="33" t="e">
        <f xml:space="preserve"> Time!#REF!</f>
        <v>#REF!</v>
      </c>
      <c r="EYR2" s="33" t="e">
        <f xml:space="preserve"> Time!#REF!</f>
        <v>#REF!</v>
      </c>
      <c r="EYS2" s="33" t="e">
        <f xml:space="preserve"> Time!#REF!</f>
        <v>#REF!</v>
      </c>
      <c r="EYT2" s="33" t="e">
        <f xml:space="preserve"> Time!#REF!</f>
        <v>#REF!</v>
      </c>
      <c r="EYU2" s="33" t="e">
        <f xml:space="preserve"> Time!#REF!</f>
        <v>#REF!</v>
      </c>
      <c r="EYV2" s="33" t="e">
        <f xml:space="preserve"> Time!#REF!</f>
        <v>#REF!</v>
      </c>
      <c r="EYW2" s="33" t="e">
        <f xml:space="preserve"> Time!#REF!</f>
        <v>#REF!</v>
      </c>
      <c r="EYX2" s="33" t="e">
        <f xml:space="preserve"> Time!#REF!</f>
        <v>#REF!</v>
      </c>
      <c r="EYY2" s="33" t="e">
        <f xml:space="preserve"> Time!#REF!</f>
        <v>#REF!</v>
      </c>
      <c r="EYZ2" s="33" t="e">
        <f xml:space="preserve"> Time!#REF!</f>
        <v>#REF!</v>
      </c>
      <c r="EZA2" s="33" t="e">
        <f xml:space="preserve"> Time!#REF!</f>
        <v>#REF!</v>
      </c>
      <c r="EZB2" s="33" t="e">
        <f xml:space="preserve"> Time!#REF!</f>
        <v>#REF!</v>
      </c>
      <c r="EZC2" s="33" t="e">
        <f xml:space="preserve"> Time!#REF!</f>
        <v>#REF!</v>
      </c>
      <c r="EZD2" s="33" t="e">
        <f xml:space="preserve"> Time!#REF!</f>
        <v>#REF!</v>
      </c>
      <c r="EZE2" s="33" t="e">
        <f xml:space="preserve"> Time!#REF!</f>
        <v>#REF!</v>
      </c>
      <c r="EZF2" s="33" t="e">
        <f xml:space="preserve"> Time!#REF!</f>
        <v>#REF!</v>
      </c>
      <c r="EZG2" s="33" t="e">
        <f xml:space="preserve"> Time!#REF!</f>
        <v>#REF!</v>
      </c>
      <c r="EZH2" s="33" t="e">
        <f xml:space="preserve"> Time!#REF!</f>
        <v>#REF!</v>
      </c>
      <c r="EZI2" s="33" t="e">
        <f xml:space="preserve"> Time!#REF!</f>
        <v>#REF!</v>
      </c>
      <c r="EZJ2" s="33" t="e">
        <f xml:space="preserve"> Time!#REF!</f>
        <v>#REF!</v>
      </c>
      <c r="EZK2" s="33" t="e">
        <f xml:space="preserve"> Time!#REF!</f>
        <v>#REF!</v>
      </c>
      <c r="EZL2" s="33" t="e">
        <f xml:space="preserve"> Time!#REF!</f>
        <v>#REF!</v>
      </c>
      <c r="EZM2" s="33" t="e">
        <f xml:space="preserve"> Time!#REF!</f>
        <v>#REF!</v>
      </c>
      <c r="EZN2" s="33" t="e">
        <f xml:space="preserve"> Time!#REF!</f>
        <v>#REF!</v>
      </c>
      <c r="EZO2" s="33" t="e">
        <f xml:space="preserve"> Time!#REF!</f>
        <v>#REF!</v>
      </c>
      <c r="EZP2" s="33" t="e">
        <f xml:space="preserve"> Time!#REF!</f>
        <v>#REF!</v>
      </c>
      <c r="EZQ2" s="33" t="e">
        <f xml:space="preserve"> Time!#REF!</f>
        <v>#REF!</v>
      </c>
      <c r="EZR2" s="33" t="e">
        <f xml:space="preserve"> Time!#REF!</f>
        <v>#REF!</v>
      </c>
      <c r="EZS2" s="33" t="e">
        <f xml:space="preserve"> Time!#REF!</f>
        <v>#REF!</v>
      </c>
      <c r="EZT2" s="33" t="e">
        <f xml:space="preserve"> Time!#REF!</f>
        <v>#REF!</v>
      </c>
      <c r="EZU2" s="33" t="e">
        <f xml:space="preserve"> Time!#REF!</f>
        <v>#REF!</v>
      </c>
      <c r="EZV2" s="33" t="e">
        <f xml:space="preserve"> Time!#REF!</f>
        <v>#REF!</v>
      </c>
      <c r="EZW2" s="33" t="e">
        <f xml:space="preserve"> Time!#REF!</f>
        <v>#REF!</v>
      </c>
      <c r="EZX2" s="33" t="e">
        <f xml:space="preserve"> Time!#REF!</f>
        <v>#REF!</v>
      </c>
      <c r="EZY2" s="33" t="e">
        <f xml:space="preserve"> Time!#REF!</f>
        <v>#REF!</v>
      </c>
      <c r="EZZ2" s="33" t="e">
        <f xml:space="preserve"> Time!#REF!</f>
        <v>#REF!</v>
      </c>
      <c r="FAA2" s="33" t="e">
        <f xml:space="preserve"> Time!#REF!</f>
        <v>#REF!</v>
      </c>
      <c r="FAB2" s="33" t="e">
        <f xml:space="preserve"> Time!#REF!</f>
        <v>#REF!</v>
      </c>
      <c r="FAC2" s="33" t="e">
        <f xml:space="preserve"> Time!#REF!</f>
        <v>#REF!</v>
      </c>
      <c r="FAD2" s="33" t="e">
        <f xml:space="preserve"> Time!#REF!</f>
        <v>#REF!</v>
      </c>
      <c r="FAE2" s="33" t="e">
        <f xml:space="preserve"> Time!#REF!</f>
        <v>#REF!</v>
      </c>
      <c r="FAF2" s="33" t="e">
        <f xml:space="preserve"> Time!#REF!</f>
        <v>#REF!</v>
      </c>
      <c r="FAG2" s="33" t="e">
        <f xml:space="preserve"> Time!#REF!</f>
        <v>#REF!</v>
      </c>
      <c r="FAH2" s="33" t="e">
        <f xml:space="preserve"> Time!#REF!</f>
        <v>#REF!</v>
      </c>
      <c r="FAI2" s="33" t="e">
        <f xml:space="preserve"> Time!#REF!</f>
        <v>#REF!</v>
      </c>
      <c r="FAJ2" s="33" t="e">
        <f xml:space="preserve"> Time!#REF!</f>
        <v>#REF!</v>
      </c>
      <c r="FAK2" s="33" t="e">
        <f xml:space="preserve"> Time!#REF!</f>
        <v>#REF!</v>
      </c>
      <c r="FAL2" s="33" t="e">
        <f xml:space="preserve"> Time!#REF!</f>
        <v>#REF!</v>
      </c>
      <c r="FAM2" s="33" t="e">
        <f xml:space="preserve"> Time!#REF!</f>
        <v>#REF!</v>
      </c>
      <c r="FAN2" s="33" t="e">
        <f xml:space="preserve"> Time!#REF!</f>
        <v>#REF!</v>
      </c>
      <c r="FAO2" s="33" t="e">
        <f xml:space="preserve"> Time!#REF!</f>
        <v>#REF!</v>
      </c>
      <c r="FAP2" s="33" t="e">
        <f xml:space="preserve"> Time!#REF!</f>
        <v>#REF!</v>
      </c>
      <c r="FAQ2" s="33" t="e">
        <f xml:space="preserve"> Time!#REF!</f>
        <v>#REF!</v>
      </c>
      <c r="FAR2" s="33" t="e">
        <f xml:space="preserve"> Time!#REF!</f>
        <v>#REF!</v>
      </c>
      <c r="FAS2" s="33" t="e">
        <f xml:space="preserve"> Time!#REF!</f>
        <v>#REF!</v>
      </c>
      <c r="FAT2" s="33" t="e">
        <f xml:space="preserve"> Time!#REF!</f>
        <v>#REF!</v>
      </c>
      <c r="FAU2" s="33" t="e">
        <f xml:space="preserve"> Time!#REF!</f>
        <v>#REF!</v>
      </c>
      <c r="FAV2" s="33" t="e">
        <f xml:space="preserve"> Time!#REF!</f>
        <v>#REF!</v>
      </c>
      <c r="FAW2" s="33" t="e">
        <f xml:space="preserve"> Time!#REF!</f>
        <v>#REF!</v>
      </c>
      <c r="FAX2" s="33" t="e">
        <f xml:space="preserve"> Time!#REF!</f>
        <v>#REF!</v>
      </c>
      <c r="FAY2" s="33" t="e">
        <f xml:space="preserve"> Time!#REF!</f>
        <v>#REF!</v>
      </c>
      <c r="FAZ2" s="33" t="e">
        <f xml:space="preserve"> Time!#REF!</f>
        <v>#REF!</v>
      </c>
      <c r="FBA2" s="33" t="e">
        <f xml:space="preserve"> Time!#REF!</f>
        <v>#REF!</v>
      </c>
      <c r="FBB2" s="33" t="e">
        <f xml:space="preserve"> Time!#REF!</f>
        <v>#REF!</v>
      </c>
      <c r="FBC2" s="33" t="e">
        <f xml:space="preserve"> Time!#REF!</f>
        <v>#REF!</v>
      </c>
      <c r="FBD2" s="33" t="e">
        <f xml:space="preserve"> Time!#REF!</f>
        <v>#REF!</v>
      </c>
      <c r="FBE2" s="33" t="e">
        <f xml:space="preserve"> Time!#REF!</f>
        <v>#REF!</v>
      </c>
      <c r="FBF2" s="33" t="e">
        <f xml:space="preserve"> Time!#REF!</f>
        <v>#REF!</v>
      </c>
      <c r="FBG2" s="33" t="e">
        <f xml:space="preserve"> Time!#REF!</f>
        <v>#REF!</v>
      </c>
      <c r="FBH2" s="33" t="e">
        <f xml:space="preserve"> Time!#REF!</f>
        <v>#REF!</v>
      </c>
      <c r="FBI2" s="33" t="e">
        <f xml:space="preserve"> Time!#REF!</f>
        <v>#REF!</v>
      </c>
      <c r="FBJ2" s="33" t="e">
        <f xml:space="preserve"> Time!#REF!</f>
        <v>#REF!</v>
      </c>
      <c r="FBK2" s="33" t="e">
        <f xml:space="preserve"> Time!#REF!</f>
        <v>#REF!</v>
      </c>
      <c r="FBL2" s="33" t="e">
        <f xml:space="preserve"> Time!#REF!</f>
        <v>#REF!</v>
      </c>
      <c r="FBM2" s="33" t="e">
        <f xml:space="preserve"> Time!#REF!</f>
        <v>#REF!</v>
      </c>
      <c r="FBN2" s="33" t="e">
        <f xml:space="preserve"> Time!#REF!</f>
        <v>#REF!</v>
      </c>
      <c r="FBO2" s="33" t="e">
        <f xml:space="preserve"> Time!#REF!</f>
        <v>#REF!</v>
      </c>
      <c r="FBP2" s="33" t="e">
        <f xml:space="preserve"> Time!#REF!</f>
        <v>#REF!</v>
      </c>
      <c r="FBQ2" s="33" t="e">
        <f xml:space="preserve"> Time!#REF!</f>
        <v>#REF!</v>
      </c>
      <c r="FBR2" s="33" t="e">
        <f xml:space="preserve"> Time!#REF!</f>
        <v>#REF!</v>
      </c>
      <c r="FBS2" s="33" t="e">
        <f xml:space="preserve"> Time!#REF!</f>
        <v>#REF!</v>
      </c>
      <c r="FBT2" s="33" t="e">
        <f xml:space="preserve"> Time!#REF!</f>
        <v>#REF!</v>
      </c>
      <c r="FBU2" s="33" t="e">
        <f xml:space="preserve"> Time!#REF!</f>
        <v>#REF!</v>
      </c>
      <c r="FBV2" s="33" t="e">
        <f xml:space="preserve"> Time!#REF!</f>
        <v>#REF!</v>
      </c>
      <c r="FBW2" s="33" t="e">
        <f xml:space="preserve"> Time!#REF!</f>
        <v>#REF!</v>
      </c>
      <c r="FBX2" s="33" t="e">
        <f xml:space="preserve"> Time!#REF!</f>
        <v>#REF!</v>
      </c>
      <c r="FBY2" s="33" t="e">
        <f xml:space="preserve"> Time!#REF!</f>
        <v>#REF!</v>
      </c>
      <c r="FBZ2" s="33" t="e">
        <f xml:space="preserve"> Time!#REF!</f>
        <v>#REF!</v>
      </c>
      <c r="FCA2" s="33" t="e">
        <f xml:space="preserve"> Time!#REF!</f>
        <v>#REF!</v>
      </c>
      <c r="FCB2" s="33" t="e">
        <f xml:space="preserve"> Time!#REF!</f>
        <v>#REF!</v>
      </c>
      <c r="FCC2" s="33" t="e">
        <f xml:space="preserve"> Time!#REF!</f>
        <v>#REF!</v>
      </c>
      <c r="FCD2" s="33" t="e">
        <f xml:space="preserve"> Time!#REF!</f>
        <v>#REF!</v>
      </c>
      <c r="FCE2" s="33" t="e">
        <f xml:space="preserve"> Time!#REF!</f>
        <v>#REF!</v>
      </c>
      <c r="FCF2" s="33" t="e">
        <f xml:space="preserve"> Time!#REF!</f>
        <v>#REF!</v>
      </c>
      <c r="FCG2" s="33" t="e">
        <f xml:space="preserve"> Time!#REF!</f>
        <v>#REF!</v>
      </c>
      <c r="FCH2" s="33" t="e">
        <f xml:space="preserve"> Time!#REF!</f>
        <v>#REF!</v>
      </c>
      <c r="FCI2" s="33" t="e">
        <f xml:space="preserve"> Time!#REF!</f>
        <v>#REF!</v>
      </c>
      <c r="FCJ2" s="33" t="e">
        <f xml:space="preserve"> Time!#REF!</f>
        <v>#REF!</v>
      </c>
      <c r="FCK2" s="33" t="e">
        <f xml:space="preserve"> Time!#REF!</f>
        <v>#REF!</v>
      </c>
      <c r="FCL2" s="33" t="e">
        <f xml:space="preserve"> Time!#REF!</f>
        <v>#REF!</v>
      </c>
      <c r="FCM2" s="33" t="e">
        <f xml:space="preserve"> Time!#REF!</f>
        <v>#REF!</v>
      </c>
      <c r="FCN2" s="33" t="e">
        <f xml:space="preserve"> Time!#REF!</f>
        <v>#REF!</v>
      </c>
      <c r="FCO2" s="33" t="e">
        <f xml:space="preserve"> Time!#REF!</f>
        <v>#REF!</v>
      </c>
      <c r="FCP2" s="33" t="e">
        <f xml:space="preserve"> Time!#REF!</f>
        <v>#REF!</v>
      </c>
      <c r="FCQ2" s="33" t="e">
        <f xml:space="preserve"> Time!#REF!</f>
        <v>#REF!</v>
      </c>
      <c r="FCR2" s="33" t="e">
        <f xml:space="preserve"> Time!#REF!</f>
        <v>#REF!</v>
      </c>
      <c r="FCS2" s="33" t="e">
        <f xml:space="preserve"> Time!#REF!</f>
        <v>#REF!</v>
      </c>
      <c r="FCT2" s="33" t="e">
        <f xml:space="preserve"> Time!#REF!</f>
        <v>#REF!</v>
      </c>
      <c r="FCU2" s="33" t="e">
        <f xml:space="preserve"> Time!#REF!</f>
        <v>#REF!</v>
      </c>
      <c r="FCV2" s="33" t="e">
        <f xml:space="preserve"> Time!#REF!</f>
        <v>#REF!</v>
      </c>
      <c r="FCW2" s="33" t="e">
        <f xml:space="preserve"> Time!#REF!</f>
        <v>#REF!</v>
      </c>
      <c r="FCX2" s="33" t="e">
        <f xml:space="preserve"> Time!#REF!</f>
        <v>#REF!</v>
      </c>
      <c r="FCY2" s="33" t="e">
        <f xml:space="preserve"> Time!#REF!</f>
        <v>#REF!</v>
      </c>
      <c r="FCZ2" s="33" t="e">
        <f xml:space="preserve"> Time!#REF!</f>
        <v>#REF!</v>
      </c>
      <c r="FDA2" s="33" t="e">
        <f xml:space="preserve"> Time!#REF!</f>
        <v>#REF!</v>
      </c>
      <c r="FDB2" s="33" t="e">
        <f xml:space="preserve"> Time!#REF!</f>
        <v>#REF!</v>
      </c>
      <c r="FDC2" s="33" t="e">
        <f xml:space="preserve"> Time!#REF!</f>
        <v>#REF!</v>
      </c>
      <c r="FDD2" s="33" t="e">
        <f xml:space="preserve"> Time!#REF!</f>
        <v>#REF!</v>
      </c>
      <c r="FDE2" s="33" t="e">
        <f xml:space="preserve"> Time!#REF!</f>
        <v>#REF!</v>
      </c>
      <c r="FDF2" s="33" t="e">
        <f xml:space="preserve"> Time!#REF!</f>
        <v>#REF!</v>
      </c>
      <c r="FDG2" s="33" t="e">
        <f xml:space="preserve"> Time!#REF!</f>
        <v>#REF!</v>
      </c>
      <c r="FDH2" s="33" t="e">
        <f xml:space="preserve"> Time!#REF!</f>
        <v>#REF!</v>
      </c>
      <c r="FDI2" s="33" t="e">
        <f xml:space="preserve"> Time!#REF!</f>
        <v>#REF!</v>
      </c>
      <c r="FDJ2" s="33" t="e">
        <f xml:space="preserve"> Time!#REF!</f>
        <v>#REF!</v>
      </c>
      <c r="FDK2" s="33" t="e">
        <f xml:space="preserve"> Time!#REF!</f>
        <v>#REF!</v>
      </c>
      <c r="FDL2" s="33" t="e">
        <f xml:space="preserve"> Time!#REF!</f>
        <v>#REF!</v>
      </c>
      <c r="FDM2" s="33" t="e">
        <f xml:space="preserve"> Time!#REF!</f>
        <v>#REF!</v>
      </c>
      <c r="FDN2" s="33" t="e">
        <f xml:space="preserve"> Time!#REF!</f>
        <v>#REF!</v>
      </c>
      <c r="FDO2" s="33" t="e">
        <f xml:space="preserve"> Time!#REF!</f>
        <v>#REF!</v>
      </c>
      <c r="FDP2" s="33" t="e">
        <f xml:space="preserve"> Time!#REF!</f>
        <v>#REF!</v>
      </c>
      <c r="FDQ2" s="33" t="e">
        <f xml:space="preserve"> Time!#REF!</f>
        <v>#REF!</v>
      </c>
      <c r="FDR2" s="33" t="e">
        <f xml:space="preserve"> Time!#REF!</f>
        <v>#REF!</v>
      </c>
      <c r="FDS2" s="33" t="e">
        <f xml:space="preserve"> Time!#REF!</f>
        <v>#REF!</v>
      </c>
      <c r="FDT2" s="33" t="e">
        <f xml:space="preserve"> Time!#REF!</f>
        <v>#REF!</v>
      </c>
      <c r="FDU2" s="33" t="e">
        <f xml:space="preserve"> Time!#REF!</f>
        <v>#REF!</v>
      </c>
      <c r="FDV2" s="33" t="e">
        <f xml:space="preserve"> Time!#REF!</f>
        <v>#REF!</v>
      </c>
      <c r="FDW2" s="33" t="e">
        <f xml:space="preserve"> Time!#REF!</f>
        <v>#REF!</v>
      </c>
      <c r="FDX2" s="33" t="e">
        <f xml:space="preserve"> Time!#REF!</f>
        <v>#REF!</v>
      </c>
      <c r="FDY2" s="33" t="e">
        <f xml:space="preserve"> Time!#REF!</f>
        <v>#REF!</v>
      </c>
      <c r="FDZ2" s="33" t="e">
        <f xml:space="preserve"> Time!#REF!</f>
        <v>#REF!</v>
      </c>
      <c r="FEA2" s="33" t="e">
        <f xml:space="preserve"> Time!#REF!</f>
        <v>#REF!</v>
      </c>
      <c r="FEB2" s="33" t="e">
        <f xml:space="preserve"> Time!#REF!</f>
        <v>#REF!</v>
      </c>
      <c r="FEC2" s="33" t="e">
        <f xml:space="preserve"> Time!#REF!</f>
        <v>#REF!</v>
      </c>
      <c r="FED2" s="33" t="e">
        <f xml:space="preserve"> Time!#REF!</f>
        <v>#REF!</v>
      </c>
      <c r="FEE2" s="33" t="e">
        <f xml:space="preserve"> Time!#REF!</f>
        <v>#REF!</v>
      </c>
      <c r="FEF2" s="33" t="e">
        <f xml:space="preserve"> Time!#REF!</f>
        <v>#REF!</v>
      </c>
      <c r="FEG2" s="33" t="e">
        <f xml:space="preserve"> Time!#REF!</f>
        <v>#REF!</v>
      </c>
      <c r="FEH2" s="33" t="e">
        <f xml:space="preserve"> Time!#REF!</f>
        <v>#REF!</v>
      </c>
      <c r="FEI2" s="33" t="e">
        <f xml:space="preserve"> Time!#REF!</f>
        <v>#REF!</v>
      </c>
      <c r="FEJ2" s="33" t="e">
        <f xml:space="preserve"> Time!#REF!</f>
        <v>#REF!</v>
      </c>
      <c r="FEK2" s="33" t="e">
        <f xml:space="preserve"> Time!#REF!</f>
        <v>#REF!</v>
      </c>
      <c r="FEL2" s="33" t="e">
        <f xml:space="preserve"> Time!#REF!</f>
        <v>#REF!</v>
      </c>
      <c r="FEM2" s="33" t="e">
        <f xml:space="preserve"> Time!#REF!</f>
        <v>#REF!</v>
      </c>
      <c r="FEN2" s="33" t="e">
        <f xml:space="preserve"> Time!#REF!</f>
        <v>#REF!</v>
      </c>
      <c r="FEO2" s="33" t="e">
        <f xml:space="preserve"> Time!#REF!</f>
        <v>#REF!</v>
      </c>
      <c r="FEP2" s="33" t="e">
        <f xml:space="preserve"> Time!#REF!</f>
        <v>#REF!</v>
      </c>
      <c r="FEQ2" s="33" t="e">
        <f xml:space="preserve"> Time!#REF!</f>
        <v>#REF!</v>
      </c>
      <c r="FER2" s="33" t="e">
        <f xml:space="preserve"> Time!#REF!</f>
        <v>#REF!</v>
      </c>
      <c r="FES2" s="33" t="e">
        <f xml:space="preserve"> Time!#REF!</f>
        <v>#REF!</v>
      </c>
      <c r="FET2" s="33" t="e">
        <f xml:space="preserve"> Time!#REF!</f>
        <v>#REF!</v>
      </c>
      <c r="FEU2" s="33" t="e">
        <f xml:space="preserve"> Time!#REF!</f>
        <v>#REF!</v>
      </c>
      <c r="FEV2" s="33" t="e">
        <f xml:space="preserve"> Time!#REF!</f>
        <v>#REF!</v>
      </c>
      <c r="FEW2" s="33" t="e">
        <f xml:space="preserve"> Time!#REF!</f>
        <v>#REF!</v>
      </c>
      <c r="FEX2" s="33" t="e">
        <f xml:space="preserve"> Time!#REF!</f>
        <v>#REF!</v>
      </c>
      <c r="FEY2" s="33" t="e">
        <f xml:space="preserve"> Time!#REF!</f>
        <v>#REF!</v>
      </c>
      <c r="FEZ2" s="33" t="e">
        <f xml:space="preserve"> Time!#REF!</f>
        <v>#REF!</v>
      </c>
      <c r="FFA2" s="33" t="e">
        <f xml:space="preserve"> Time!#REF!</f>
        <v>#REF!</v>
      </c>
      <c r="FFB2" s="33" t="e">
        <f xml:space="preserve"> Time!#REF!</f>
        <v>#REF!</v>
      </c>
      <c r="FFC2" s="33" t="e">
        <f xml:space="preserve"> Time!#REF!</f>
        <v>#REF!</v>
      </c>
      <c r="FFD2" s="33" t="e">
        <f xml:space="preserve"> Time!#REF!</f>
        <v>#REF!</v>
      </c>
      <c r="FFE2" s="33" t="e">
        <f xml:space="preserve"> Time!#REF!</f>
        <v>#REF!</v>
      </c>
      <c r="FFF2" s="33" t="e">
        <f xml:space="preserve"> Time!#REF!</f>
        <v>#REF!</v>
      </c>
      <c r="FFG2" s="33" t="e">
        <f xml:space="preserve"> Time!#REF!</f>
        <v>#REF!</v>
      </c>
      <c r="FFH2" s="33" t="e">
        <f xml:space="preserve"> Time!#REF!</f>
        <v>#REF!</v>
      </c>
      <c r="FFI2" s="33" t="e">
        <f xml:space="preserve"> Time!#REF!</f>
        <v>#REF!</v>
      </c>
      <c r="FFJ2" s="33" t="e">
        <f xml:space="preserve"> Time!#REF!</f>
        <v>#REF!</v>
      </c>
      <c r="FFK2" s="33" t="e">
        <f xml:space="preserve"> Time!#REF!</f>
        <v>#REF!</v>
      </c>
      <c r="FFL2" s="33" t="e">
        <f xml:space="preserve"> Time!#REF!</f>
        <v>#REF!</v>
      </c>
      <c r="FFM2" s="33" t="e">
        <f xml:space="preserve"> Time!#REF!</f>
        <v>#REF!</v>
      </c>
      <c r="FFN2" s="33" t="e">
        <f xml:space="preserve"> Time!#REF!</f>
        <v>#REF!</v>
      </c>
      <c r="FFO2" s="33" t="e">
        <f xml:space="preserve"> Time!#REF!</f>
        <v>#REF!</v>
      </c>
      <c r="FFP2" s="33" t="e">
        <f xml:space="preserve"> Time!#REF!</f>
        <v>#REF!</v>
      </c>
      <c r="FFQ2" s="33" t="e">
        <f xml:space="preserve"> Time!#REF!</f>
        <v>#REF!</v>
      </c>
      <c r="FFR2" s="33" t="e">
        <f xml:space="preserve"> Time!#REF!</f>
        <v>#REF!</v>
      </c>
      <c r="FFS2" s="33" t="e">
        <f xml:space="preserve"> Time!#REF!</f>
        <v>#REF!</v>
      </c>
      <c r="FFT2" s="33" t="e">
        <f xml:space="preserve"> Time!#REF!</f>
        <v>#REF!</v>
      </c>
      <c r="FFU2" s="33" t="e">
        <f xml:space="preserve"> Time!#REF!</f>
        <v>#REF!</v>
      </c>
      <c r="FFV2" s="33" t="e">
        <f xml:space="preserve"> Time!#REF!</f>
        <v>#REF!</v>
      </c>
      <c r="FFW2" s="33" t="e">
        <f xml:space="preserve"> Time!#REF!</f>
        <v>#REF!</v>
      </c>
      <c r="FFX2" s="33" t="e">
        <f xml:space="preserve"> Time!#REF!</f>
        <v>#REF!</v>
      </c>
      <c r="FFY2" s="33" t="e">
        <f xml:space="preserve"> Time!#REF!</f>
        <v>#REF!</v>
      </c>
      <c r="FFZ2" s="33" t="e">
        <f xml:space="preserve"> Time!#REF!</f>
        <v>#REF!</v>
      </c>
      <c r="FGA2" s="33" t="e">
        <f xml:space="preserve"> Time!#REF!</f>
        <v>#REF!</v>
      </c>
      <c r="FGB2" s="33" t="e">
        <f xml:space="preserve"> Time!#REF!</f>
        <v>#REF!</v>
      </c>
      <c r="FGC2" s="33" t="e">
        <f xml:space="preserve"> Time!#REF!</f>
        <v>#REF!</v>
      </c>
      <c r="FGD2" s="33" t="e">
        <f xml:space="preserve"> Time!#REF!</f>
        <v>#REF!</v>
      </c>
      <c r="FGE2" s="33" t="e">
        <f xml:space="preserve"> Time!#REF!</f>
        <v>#REF!</v>
      </c>
      <c r="FGF2" s="33" t="e">
        <f xml:space="preserve"> Time!#REF!</f>
        <v>#REF!</v>
      </c>
      <c r="FGG2" s="33" t="e">
        <f xml:space="preserve"> Time!#REF!</f>
        <v>#REF!</v>
      </c>
      <c r="FGH2" s="33" t="e">
        <f xml:space="preserve"> Time!#REF!</f>
        <v>#REF!</v>
      </c>
      <c r="FGI2" s="33" t="e">
        <f xml:space="preserve"> Time!#REF!</f>
        <v>#REF!</v>
      </c>
      <c r="FGJ2" s="33" t="e">
        <f xml:space="preserve"> Time!#REF!</f>
        <v>#REF!</v>
      </c>
      <c r="FGK2" s="33" t="e">
        <f xml:space="preserve"> Time!#REF!</f>
        <v>#REF!</v>
      </c>
      <c r="FGL2" s="33" t="e">
        <f xml:space="preserve"> Time!#REF!</f>
        <v>#REF!</v>
      </c>
      <c r="FGM2" s="33" t="e">
        <f xml:space="preserve"> Time!#REF!</f>
        <v>#REF!</v>
      </c>
      <c r="FGN2" s="33" t="e">
        <f xml:space="preserve"> Time!#REF!</f>
        <v>#REF!</v>
      </c>
      <c r="FGO2" s="33" t="e">
        <f xml:space="preserve"> Time!#REF!</f>
        <v>#REF!</v>
      </c>
      <c r="FGP2" s="33" t="e">
        <f xml:space="preserve"> Time!#REF!</f>
        <v>#REF!</v>
      </c>
      <c r="FGQ2" s="33" t="e">
        <f xml:space="preserve"> Time!#REF!</f>
        <v>#REF!</v>
      </c>
      <c r="FGR2" s="33" t="e">
        <f xml:space="preserve"> Time!#REF!</f>
        <v>#REF!</v>
      </c>
      <c r="FGS2" s="33" t="e">
        <f xml:space="preserve"> Time!#REF!</f>
        <v>#REF!</v>
      </c>
      <c r="FGT2" s="33" t="e">
        <f xml:space="preserve"> Time!#REF!</f>
        <v>#REF!</v>
      </c>
      <c r="FGU2" s="33" t="e">
        <f xml:space="preserve"> Time!#REF!</f>
        <v>#REF!</v>
      </c>
      <c r="FGV2" s="33" t="e">
        <f xml:space="preserve"> Time!#REF!</f>
        <v>#REF!</v>
      </c>
      <c r="FGW2" s="33" t="e">
        <f xml:space="preserve"> Time!#REF!</f>
        <v>#REF!</v>
      </c>
      <c r="FGX2" s="33" t="e">
        <f xml:space="preserve"> Time!#REF!</f>
        <v>#REF!</v>
      </c>
      <c r="FGY2" s="33" t="e">
        <f xml:space="preserve"> Time!#REF!</f>
        <v>#REF!</v>
      </c>
      <c r="FGZ2" s="33" t="e">
        <f xml:space="preserve"> Time!#REF!</f>
        <v>#REF!</v>
      </c>
      <c r="FHA2" s="33" t="e">
        <f xml:space="preserve"> Time!#REF!</f>
        <v>#REF!</v>
      </c>
      <c r="FHB2" s="33" t="e">
        <f xml:space="preserve"> Time!#REF!</f>
        <v>#REF!</v>
      </c>
      <c r="FHC2" s="33" t="e">
        <f xml:space="preserve"> Time!#REF!</f>
        <v>#REF!</v>
      </c>
      <c r="FHD2" s="33" t="e">
        <f xml:space="preserve"> Time!#REF!</f>
        <v>#REF!</v>
      </c>
      <c r="FHE2" s="33" t="e">
        <f xml:space="preserve"> Time!#REF!</f>
        <v>#REF!</v>
      </c>
      <c r="FHF2" s="33" t="e">
        <f xml:space="preserve"> Time!#REF!</f>
        <v>#REF!</v>
      </c>
      <c r="FHG2" s="33" t="e">
        <f xml:space="preserve"> Time!#REF!</f>
        <v>#REF!</v>
      </c>
      <c r="FHH2" s="33" t="e">
        <f xml:space="preserve"> Time!#REF!</f>
        <v>#REF!</v>
      </c>
      <c r="FHI2" s="33" t="e">
        <f xml:space="preserve"> Time!#REF!</f>
        <v>#REF!</v>
      </c>
      <c r="FHJ2" s="33" t="e">
        <f xml:space="preserve"> Time!#REF!</f>
        <v>#REF!</v>
      </c>
      <c r="FHK2" s="33" t="e">
        <f xml:space="preserve"> Time!#REF!</f>
        <v>#REF!</v>
      </c>
      <c r="FHL2" s="33" t="e">
        <f xml:space="preserve"> Time!#REF!</f>
        <v>#REF!</v>
      </c>
      <c r="FHM2" s="33" t="e">
        <f xml:space="preserve"> Time!#REF!</f>
        <v>#REF!</v>
      </c>
      <c r="FHN2" s="33" t="e">
        <f xml:space="preserve"> Time!#REF!</f>
        <v>#REF!</v>
      </c>
      <c r="FHO2" s="33" t="e">
        <f xml:space="preserve"> Time!#REF!</f>
        <v>#REF!</v>
      </c>
      <c r="FHP2" s="33" t="e">
        <f xml:space="preserve"> Time!#REF!</f>
        <v>#REF!</v>
      </c>
      <c r="FHQ2" s="33" t="e">
        <f xml:space="preserve"> Time!#REF!</f>
        <v>#REF!</v>
      </c>
      <c r="FHR2" s="33" t="e">
        <f xml:space="preserve"> Time!#REF!</f>
        <v>#REF!</v>
      </c>
      <c r="FHS2" s="33" t="e">
        <f xml:space="preserve"> Time!#REF!</f>
        <v>#REF!</v>
      </c>
      <c r="FHT2" s="33" t="e">
        <f xml:space="preserve"> Time!#REF!</f>
        <v>#REF!</v>
      </c>
      <c r="FHU2" s="33" t="e">
        <f xml:space="preserve"> Time!#REF!</f>
        <v>#REF!</v>
      </c>
      <c r="FHV2" s="33" t="e">
        <f xml:space="preserve"> Time!#REF!</f>
        <v>#REF!</v>
      </c>
      <c r="FHW2" s="33" t="e">
        <f xml:space="preserve"> Time!#REF!</f>
        <v>#REF!</v>
      </c>
      <c r="FHX2" s="33" t="e">
        <f xml:space="preserve"> Time!#REF!</f>
        <v>#REF!</v>
      </c>
      <c r="FHY2" s="33" t="e">
        <f xml:space="preserve"> Time!#REF!</f>
        <v>#REF!</v>
      </c>
      <c r="FHZ2" s="33" t="e">
        <f xml:space="preserve"> Time!#REF!</f>
        <v>#REF!</v>
      </c>
      <c r="FIA2" s="33" t="e">
        <f xml:space="preserve"> Time!#REF!</f>
        <v>#REF!</v>
      </c>
      <c r="FIB2" s="33" t="e">
        <f xml:space="preserve"> Time!#REF!</f>
        <v>#REF!</v>
      </c>
      <c r="FIC2" s="33" t="e">
        <f xml:space="preserve"> Time!#REF!</f>
        <v>#REF!</v>
      </c>
      <c r="FID2" s="33" t="e">
        <f xml:space="preserve"> Time!#REF!</f>
        <v>#REF!</v>
      </c>
      <c r="FIE2" s="33" t="e">
        <f xml:space="preserve"> Time!#REF!</f>
        <v>#REF!</v>
      </c>
      <c r="FIF2" s="33" t="e">
        <f xml:space="preserve"> Time!#REF!</f>
        <v>#REF!</v>
      </c>
      <c r="FIG2" s="33" t="e">
        <f xml:space="preserve"> Time!#REF!</f>
        <v>#REF!</v>
      </c>
      <c r="FIH2" s="33" t="e">
        <f xml:space="preserve"> Time!#REF!</f>
        <v>#REF!</v>
      </c>
      <c r="FII2" s="33" t="e">
        <f xml:space="preserve"> Time!#REF!</f>
        <v>#REF!</v>
      </c>
      <c r="FIJ2" s="33" t="e">
        <f xml:space="preserve"> Time!#REF!</f>
        <v>#REF!</v>
      </c>
      <c r="FIK2" s="33" t="e">
        <f xml:space="preserve"> Time!#REF!</f>
        <v>#REF!</v>
      </c>
      <c r="FIL2" s="33" t="e">
        <f xml:space="preserve"> Time!#REF!</f>
        <v>#REF!</v>
      </c>
      <c r="FIM2" s="33" t="e">
        <f xml:space="preserve"> Time!#REF!</f>
        <v>#REF!</v>
      </c>
      <c r="FIN2" s="33" t="e">
        <f xml:space="preserve"> Time!#REF!</f>
        <v>#REF!</v>
      </c>
      <c r="FIO2" s="33" t="e">
        <f xml:space="preserve"> Time!#REF!</f>
        <v>#REF!</v>
      </c>
      <c r="FIP2" s="33" t="e">
        <f xml:space="preserve"> Time!#REF!</f>
        <v>#REF!</v>
      </c>
      <c r="FIQ2" s="33" t="e">
        <f xml:space="preserve"> Time!#REF!</f>
        <v>#REF!</v>
      </c>
      <c r="FIR2" s="33" t="e">
        <f xml:space="preserve"> Time!#REF!</f>
        <v>#REF!</v>
      </c>
      <c r="FIS2" s="33" t="e">
        <f xml:space="preserve"> Time!#REF!</f>
        <v>#REF!</v>
      </c>
      <c r="FIT2" s="33" t="e">
        <f xml:space="preserve"> Time!#REF!</f>
        <v>#REF!</v>
      </c>
      <c r="FIU2" s="33" t="e">
        <f xml:space="preserve"> Time!#REF!</f>
        <v>#REF!</v>
      </c>
      <c r="FIV2" s="33" t="e">
        <f xml:space="preserve"> Time!#REF!</f>
        <v>#REF!</v>
      </c>
      <c r="FIW2" s="33" t="e">
        <f xml:space="preserve"> Time!#REF!</f>
        <v>#REF!</v>
      </c>
      <c r="FIX2" s="33" t="e">
        <f xml:space="preserve"> Time!#REF!</f>
        <v>#REF!</v>
      </c>
      <c r="FIY2" s="33" t="e">
        <f xml:space="preserve"> Time!#REF!</f>
        <v>#REF!</v>
      </c>
      <c r="FIZ2" s="33" t="e">
        <f xml:space="preserve"> Time!#REF!</f>
        <v>#REF!</v>
      </c>
      <c r="FJA2" s="33" t="e">
        <f xml:space="preserve"> Time!#REF!</f>
        <v>#REF!</v>
      </c>
      <c r="FJB2" s="33" t="e">
        <f xml:space="preserve"> Time!#REF!</f>
        <v>#REF!</v>
      </c>
      <c r="FJC2" s="33" t="e">
        <f xml:space="preserve"> Time!#REF!</f>
        <v>#REF!</v>
      </c>
      <c r="FJD2" s="33" t="e">
        <f xml:space="preserve"> Time!#REF!</f>
        <v>#REF!</v>
      </c>
      <c r="FJE2" s="33" t="e">
        <f xml:space="preserve"> Time!#REF!</f>
        <v>#REF!</v>
      </c>
      <c r="FJF2" s="33" t="e">
        <f xml:space="preserve"> Time!#REF!</f>
        <v>#REF!</v>
      </c>
      <c r="FJG2" s="33" t="e">
        <f xml:space="preserve"> Time!#REF!</f>
        <v>#REF!</v>
      </c>
      <c r="FJH2" s="33" t="e">
        <f xml:space="preserve"> Time!#REF!</f>
        <v>#REF!</v>
      </c>
      <c r="FJI2" s="33" t="e">
        <f xml:space="preserve"> Time!#REF!</f>
        <v>#REF!</v>
      </c>
      <c r="FJJ2" s="33" t="e">
        <f xml:space="preserve"> Time!#REF!</f>
        <v>#REF!</v>
      </c>
      <c r="FJK2" s="33" t="e">
        <f xml:space="preserve"> Time!#REF!</f>
        <v>#REF!</v>
      </c>
      <c r="FJL2" s="33" t="e">
        <f xml:space="preserve"> Time!#REF!</f>
        <v>#REF!</v>
      </c>
      <c r="FJM2" s="33" t="e">
        <f xml:space="preserve"> Time!#REF!</f>
        <v>#REF!</v>
      </c>
      <c r="FJN2" s="33" t="e">
        <f xml:space="preserve"> Time!#REF!</f>
        <v>#REF!</v>
      </c>
      <c r="FJO2" s="33" t="e">
        <f xml:space="preserve"> Time!#REF!</f>
        <v>#REF!</v>
      </c>
      <c r="FJP2" s="33" t="e">
        <f xml:space="preserve"> Time!#REF!</f>
        <v>#REF!</v>
      </c>
      <c r="FJQ2" s="33" t="e">
        <f xml:space="preserve"> Time!#REF!</f>
        <v>#REF!</v>
      </c>
      <c r="FJR2" s="33" t="e">
        <f xml:space="preserve"> Time!#REF!</f>
        <v>#REF!</v>
      </c>
      <c r="FJS2" s="33" t="e">
        <f xml:space="preserve"> Time!#REF!</f>
        <v>#REF!</v>
      </c>
      <c r="FJT2" s="33" t="e">
        <f xml:space="preserve"> Time!#REF!</f>
        <v>#REF!</v>
      </c>
      <c r="FJU2" s="33" t="e">
        <f xml:space="preserve"> Time!#REF!</f>
        <v>#REF!</v>
      </c>
      <c r="FJV2" s="33" t="e">
        <f xml:space="preserve"> Time!#REF!</f>
        <v>#REF!</v>
      </c>
      <c r="FJW2" s="33" t="e">
        <f xml:space="preserve"> Time!#REF!</f>
        <v>#REF!</v>
      </c>
      <c r="FJX2" s="33" t="e">
        <f xml:space="preserve"> Time!#REF!</f>
        <v>#REF!</v>
      </c>
      <c r="FJY2" s="33" t="e">
        <f xml:space="preserve"> Time!#REF!</f>
        <v>#REF!</v>
      </c>
      <c r="FJZ2" s="33" t="e">
        <f xml:space="preserve"> Time!#REF!</f>
        <v>#REF!</v>
      </c>
      <c r="FKA2" s="33" t="e">
        <f xml:space="preserve"> Time!#REF!</f>
        <v>#REF!</v>
      </c>
      <c r="FKB2" s="33" t="e">
        <f xml:space="preserve"> Time!#REF!</f>
        <v>#REF!</v>
      </c>
      <c r="FKC2" s="33" t="e">
        <f xml:space="preserve"> Time!#REF!</f>
        <v>#REF!</v>
      </c>
      <c r="FKD2" s="33" t="e">
        <f xml:space="preserve"> Time!#REF!</f>
        <v>#REF!</v>
      </c>
      <c r="FKE2" s="33" t="e">
        <f xml:space="preserve"> Time!#REF!</f>
        <v>#REF!</v>
      </c>
      <c r="FKF2" s="33" t="e">
        <f xml:space="preserve"> Time!#REF!</f>
        <v>#REF!</v>
      </c>
      <c r="FKG2" s="33" t="e">
        <f xml:space="preserve"> Time!#REF!</f>
        <v>#REF!</v>
      </c>
      <c r="FKH2" s="33" t="e">
        <f xml:space="preserve"> Time!#REF!</f>
        <v>#REF!</v>
      </c>
      <c r="FKI2" s="33" t="e">
        <f xml:space="preserve"> Time!#REF!</f>
        <v>#REF!</v>
      </c>
      <c r="FKJ2" s="33" t="e">
        <f xml:space="preserve"> Time!#REF!</f>
        <v>#REF!</v>
      </c>
      <c r="FKK2" s="33" t="e">
        <f xml:space="preserve"> Time!#REF!</f>
        <v>#REF!</v>
      </c>
      <c r="FKL2" s="33" t="e">
        <f xml:space="preserve"> Time!#REF!</f>
        <v>#REF!</v>
      </c>
      <c r="FKM2" s="33" t="e">
        <f xml:space="preserve"> Time!#REF!</f>
        <v>#REF!</v>
      </c>
      <c r="FKN2" s="33" t="e">
        <f xml:space="preserve"> Time!#REF!</f>
        <v>#REF!</v>
      </c>
      <c r="FKO2" s="33" t="e">
        <f xml:space="preserve"> Time!#REF!</f>
        <v>#REF!</v>
      </c>
      <c r="FKP2" s="33" t="e">
        <f xml:space="preserve"> Time!#REF!</f>
        <v>#REF!</v>
      </c>
      <c r="FKQ2" s="33" t="e">
        <f xml:space="preserve"> Time!#REF!</f>
        <v>#REF!</v>
      </c>
      <c r="FKR2" s="33" t="e">
        <f xml:space="preserve"> Time!#REF!</f>
        <v>#REF!</v>
      </c>
      <c r="FKS2" s="33" t="e">
        <f xml:space="preserve"> Time!#REF!</f>
        <v>#REF!</v>
      </c>
      <c r="FKT2" s="33" t="e">
        <f xml:space="preserve"> Time!#REF!</f>
        <v>#REF!</v>
      </c>
      <c r="FKU2" s="33" t="e">
        <f xml:space="preserve"> Time!#REF!</f>
        <v>#REF!</v>
      </c>
      <c r="FKV2" s="33" t="e">
        <f xml:space="preserve"> Time!#REF!</f>
        <v>#REF!</v>
      </c>
      <c r="FKW2" s="33" t="e">
        <f xml:space="preserve"> Time!#REF!</f>
        <v>#REF!</v>
      </c>
      <c r="FKX2" s="33" t="e">
        <f xml:space="preserve"> Time!#REF!</f>
        <v>#REF!</v>
      </c>
      <c r="FKY2" s="33" t="e">
        <f xml:space="preserve"> Time!#REF!</f>
        <v>#REF!</v>
      </c>
      <c r="FKZ2" s="33" t="e">
        <f xml:space="preserve"> Time!#REF!</f>
        <v>#REF!</v>
      </c>
      <c r="FLA2" s="33" t="e">
        <f xml:space="preserve"> Time!#REF!</f>
        <v>#REF!</v>
      </c>
      <c r="FLB2" s="33" t="e">
        <f xml:space="preserve"> Time!#REF!</f>
        <v>#REF!</v>
      </c>
      <c r="FLC2" s="33" t="e">
        <f xml:space="preserve"> Time!#REF!</f>
        <v>#REF!</v>
      </c>
      <c r="FLD2" s="33" t="e">
        <f xml:space="preserve"> Time!#REF!</f>
        <v>#REF!</v>
      </c>
      <c r="FLE2" s="33" t="e">
        <f xml:space="preserve"> Time!#REF!</f>
        <v>#REF!</v>
      </c>
      <c r="FLF2" s="33" t="e">
        <f xml:space="preserve"> Time!#REF!</f>
        <v>#REF!</v>
      </c>
      <c r="FLG2" s="33" t="e">
        <f xml:space="preserve"> Time!#REF!</f>
        <v>#REF!</v>
      </c>
      <c r="FLH2" s="33" t="e">
        <f xml:space="preserve"> Time!#REF!</f>
        <v>#REF!</v>
      </c>
      <c r="FLI2" s="33" t="e">
        <f xml:space="preserve"> Time!#REF!</f>
        <v>#REF!</v>
      </c>
      <c r="FLJ2" s="33" t="e">
        <f xml:space="preserve"> Time!#REF!</f>
        <v>#REF!</v>
      </c>
      <c r="FLK2" s="33" t="e">
        <f xml:space="preserve"> Time!#REF!</f>
        <v>#REF!</v>
      </c>
      <c r="FLL2" s="33" t="e">
        <f xml:space="preserve"> Time!#REF!</f>
        <v>#REF!</v>
      </c>
      <c r="FLM2" s="33" t="e">
        <f xml:space="preserve"> Time!#REF!</f>
        <v>#REF!</v>
      </c>
      <c r="FLN2" s="33" t="e">
        <f xml:space="preserve"> Time!#REF!</f>
        <v>#REF!</v>
      </c>
      <c r="FLO2" s="33" t="e">
        <f xml:space="preserve"> Time!#REF!</f>
        <v>#REF!</v>
      </c>
      <c r="FLP2" s="33" t="e">
        <f xml:space="preserve"> Time!#REF!</f>
        <v>#REF!</v>
      </c>
      <c r="FLQ2" s="33" t="e">
        <f xml:space="preserve"> Time!#REF!</f>
        <v>#REF!</v>
      </c>
      <c r="FLR2" s="33" t="e">
        <f xml:space="preserve"> Time!#REF!</f>
        <v>#REF!</v>
      </c>
      <c r="FLS2" s="33" t="e">
        <f xml:space="preserve"> Time!#REF!</f>
        <v>#REF!</v>
      </c>
      <c r="FLT2" s="33" t="e">
        <f xml:space="preserve"> Time!#REF!</f>
        <v>#REF!</v>
      </c>
      <c r="FLU2" s="33" t="e">
        <f xml:space="preserve"> Time!#REF!</f>
        <v>#REF!</v>
      </c>
      <c r="FLV2" s="33" t="e">
        <f xml:space="preserve"> Time!#REF!</f>
        <v>#REF!</v>
      </c>
      <c r="FLW2" s="33" t="e">
        <f xml:space="preserve"> Time!#REF!</f>
        <v>#REF!</v>
      </c>
      <c r="FLX2" s="33" t="e">
        <f xml:space="preserve"> Time!#REF!</f>
        <v>#REF!</v>
      </c>
      <c r="FLY2" s="33" t="e">
        <f xml:space="preserve"> Time!#REF!</f>
        <v>#REF!</v>
      </c>
      <c r="FLZ2" s="33" t="e">
        <f xml:space="preserve"> Time!#REF!</f>
        <v>#REF!</v>
      </c>
      <c r="FMA2" s="33" t="e">
        <f xml:space="preserve"> Time!#REF!</f>
        <v>#REF!</v>
      </c>
      <c r="FMB2" s="33" t="e">
        <f xml:space="preserve"> Time!#REF!</f>
        <v>#REF!</v>
      </c>
      <c r="FMC2" s="33" t="e">
        <f xml:space="preserve"> Time!#REF!</f>
        <v>#REF!</v>
      </c>
      <c r="FMD2" s="33" t="e">
        <f xml:space="preserve"> Time!#REF!</f>
        <v>#REF!</v>
      </c>
      <c r="FME2" s="33" t="e">
        <f xml:space="preserve"> Time!#REF!</f>
        <v>#REF!</v>
      </c>
      <c r="FMF2" s="33" t="e">
        <f xml:space="preserve"> Time!#REF!</f>
        <v>#REF!</v>
      </c>
      <c r="FMG2" s="33" t="e">
        <f xml:space="preserve"> Time!#REF!</f>
        <v>#REF!</v>
      </c>
      <c r="FMH2" s="33" t="e">
        <f xml:space="preserve"> Time!#REF!</f>
        <v>#REF!</v>
      </c>
      <c r="FMI2" s="33" t="e">
        <f xml:space="preserve"> Time!#REF!</f>
        <v>#REF!</v>
      </c>
      <c r="FMJ2" s="33" t="e">
        <f xml:space="preserve"> Time!#REF!</f>
        <v>#REF!</v>
      </c>
      <c r="FMK2" s="33" t="e">
        <f xml:space="preserve"> Time!#REF!</f>
        <v>#REF!</v>
      </c>
      <c r="FML2" s="33" t="e">
        <f xml:space="preserve"> Time!#REF!</f>
        <v>#REF!</v>
      </c>
      <c r="FMM2" s="33" t="e">
        <f xml:space="preserve"> Time!#REF!</f>
        <v>#REF!</v>
      </c>
      <c r="FMN2" s="33" t="e">
        <f xml:space="preserve"> Time!#REF!</f>
        <v>#REF!</v>
      </c>
      <c r="FMO2" s="33" t="e">
        <f xml:space="preserve"> Time!#REF!</f>
        <v>#REF!</v>
      </c>
      <c r="FMP2" s="33" t="e">
        <f xml:space="preserve"> Time!#REF!</f>
        <v>#REF!</v>
      </c>
      <c r="FMQ2" s="33" t="e">
        <f xml:space="preserve"> Time!#REF!</f>
        <v>#REF!</v>
      </c>
      <c r="FMR2" s="33" t="e">
        <f xml:space="preserve"> Time!#REF!</f>
        <v>#REF!</v>
      </c>
      <c r="FMS2" s="33" t="e">
        <f xml:space="preserve"> Time!#REF!</f>
        <v>#REF!</v>
      </c>
      <c r="FMT2" s="33" t="e">
        <f xml:space="preserve"> Time!#REF!</f>
        <v>#REF!</v>
      </c>
      <c r="FMU2" s="33" t="e">
        <f xml:space="preserve"> Time!#REF!</f>
        <v>#REF!</v>
      </c>
      <c r="FMV2" s="33" t="e">
        <f xml:space="preserve"> Time!#REF!</f>
        <v>#REF!</v>
      </c>
      <c r="FMW2" s="33" t="e">
        <f xml:space="preserve"> Time!#REF!</f>
        <v>#REF!</v>
      </c>
      <c r="FMX2" s="33" t="e">
        <f xml:space="preserve"> Time!#REF!</f>
        <v>#REF!</v>
      </c>
      <c r="FMY2" s="33" t="e">
        <f xml:space="preserve"> Time!#REF!</f>
        <v>#REF!</v>
      </c>
      <c r="FMZ2" s="33" t="e">
        <f xml:space="preserve"> Time!#REF!</f>
        <v>#REF!</v>
      </c>
      <c r="FNA2" s="33" t="e">
        <f xml:space="preserve"> Time!#REF!</f>
        <v>#REF!</v>
      </c>
      <c r="FNB2" s="33" t="e">
        <f xml:space="preserve"> Time!#REF!</f>
        <v>#REF!</v>
      </c>
      <c r="FNC2" s="33" t="e">
        <f xml:space="preserve"> Time!#REF!</f>
        <v>#REF!</v>
      </c>
      <c r="FND2" s="33" t="e">
        <f xml:space="preserve"> Time!#REF!</f>
        <v>#REF!</v>
      </c>
      <c r="FNE2" s="33" t="e">
        <f xml:space="preserve"> Time!#REF!</f>
        <v>#REF!</v>
      </c>
      <c r="FNF2" s="33" t="e">
        <f xml:space="preserve"> Time!#REF!</f>
        <v>#REF!</v>
      </c>
      <c r="FNG2" s="33" t="e">
        <f xml:space="preserve"> Time!#REF!</f>
        <v>#REF!</v>
      </c>
      <c r="FNH2" s="33" t="e">
        <f xml:space="preserve"> Time!#REF!</f>
        <v>#REF!</v>
      </c>
      <c r="FNI2" s="33" t="e">
        <f xml:space="preserve"> Time!#REF!</f>
        <v>#REF!</v>
      </c>
      <c r="FNJ2" s="33" t="e">
        <f xml:space="preserve"> Time!#REF!</f>
        <v>#REF!</v>
      </c>
      <c r="FNK2" s="33" t="e">
        <f xml:space="preserve"> Time!#REF!</f>
        <v>#REF!</v>
      </c>
      <c r="FNL2" s="33" t="e">
        <f xml:space="preserve"> Time!#REF!</f>
        <v>#REF!</v>
      </c>
      <c r="FNM2" s="33" t="e">
        <f xml:space="preserve"> Time!#REF!</f>
        <v>#REF!</v>
      </c>
      <c r="FNN2" s="33" t="e">
        <f xml:space="preserve"> Time!#REF!</f>
        <v>#REF!</v>
      </c>
      <c r="FNO2" s="33" t="e">
        <f xml:space="preserve"> Time!#REF!</f>
        <v>#REF!</v>
      </c>
      <c r="FNP2" s="33" t="e">
        <f xml:space="preserve"> Time!#REF!</f>
        <v>#REF!</v>
      </c>
      <c r="FNQ2" s="33" t="e">
        <f xml:space="preserve"> Time!#REF!</f>
        <v>#REF!</v>
      </c>
      <c r="FNR2" s="33" t="e">
        <f xml:space="preserve"> Time!#REF!</f>
        <v>#REF!</v>
      </c>
      <c r="FNS2" s="33" t="e">
        <f xml:space="preserve"> Time!#REF!</f>
        <v>#REF!</v>
      </c>
      <c r="FNT2" s="33" t="e">
        <f xml:space="preserve"> Time!#REF!</f>
        <v>#REF!</v>
      </c>
      <c r="FNU2" s="33" t="e">
        <f xml:space="preserve"> Time!#REF!</f>
        <v>#REF!</v>
      </c>
      <c r="FNV2" s="33" t="e">
        <f xml:space="preserve"> Time!#REF!</f>
        <v>#REF!</v>
      </c>
      <c r="FNW2" s="33" t="e">
        <f xml:space="preserve"> Time!#REF!</f>
        <v>#REF!</v>
      </c>
      <c r="FNX2" s="33" t="e">
        <f xml:space="preserve"> Time!#REF!</f>
        <v>#REF!</v>
      </c>
      <c r="FNY2" s="33" t="e">
        <f xml:space="preserve"> Time!#REF!</f>
        <v>#REF!</v>
      </c>
      <c r="FNZ2" s="33" t="e">
        <f xml:space="preserve"> Time!#REF!</f>
        <v>#REF!</v>
      </c>
      <c r="FOA2" s="33" t="e">
        <f xml:space="preserve"> Time!#REF!</f>
        <v>#REF!</v>
      </c>
      <c r="FOB2" s="33" t="e">
        <f xml:space="preserve"> Time!#REF!</f>
        <v>#REF!</v>
      </c>
      <c r="FOC2" s="33" t="e">
        <f xml:space="preserve"> Time!#REF!</f>
        <v>#REF!</v>
      </c>
      <c r="FOD2" s="33" t="e">
        <f xml:space="preserve"> Time!#REF!</f>
        <v>#REF!</v>
      </c>
      <c r="FOE2" s="33" t="e">
        <f xml:space="preserve"> Time!#REF!</f>
        <v>#REF!</v>
      </c>
      <c r="FOF2" s="33" t="e">
        <f xml:space="preserve"> Time!#REF!</f>
        <v>#REF!</v>
      </c>
      <c r="FOG2" s="33" t="e">
        <f xml:space="preserve"> Time!#REF!</f>
        <v>#REF!</v>
      </c>
      <c r="FOH2" s="33" t="e">
        <f xml:space="preserve"> Time!#REF!</f>
        <v>#REF!</v>
      </c>
      <c r="FOI2" s="33" t="e">
        <f xml:space="preserve"> Time!#REF!</f>
        <v>#REF!</v>
      </c>
      <c r="FOJ2" s="33" t="e">
        <f xml:space="preserve"> Time!#REF!</f>
        <v>#REF!</v>
      </c>
      <c r="FOK2" s="33" t="e">
        <f xml:space="preserve"> Time!#REF!</f>
        <v>#REF!</v>
      </c>
      <c r="FOL2" s="33" t="e">
        <f xml:space="preserve"> Time!#REF!</f>
        <v>#REF!</v>
      </c>
      <c r="FOM2" s="33" t="e">
        <f xml:space="preserve"> Time!#REF!</f>
        <v>#REF!</v>
      </c>
      <c r="FON2" s="33" t="e">
        <f xml:space="preserve"> Time!#REF!</f>
        <v>#REF!</v>
      </c>
      <c r="FOO2" s="33" t="e">
        <f xml:space="preserve"> Time!#REF!</f>
        <v>#REF!</v>
      </c>
      <c r="FOP2" s="33" t="e">
        <f xml:space="preserve"> Time!#REF!</f>
        <v>#REF!</v>
      </c>
      <c r="FOQ2" s="33" t="e">
        <f xml:space="preserve"> Time!#REF!</f>
        <v>#REF!</v>
      </c>
      <c r="FOR2" s="33" t="e">
        <f xml:space="preserve"> Time!#REF!</f>
        <v>#REF!</v>
      </c>
      <c r="FOS2" s="33" t="e">
        <f xml:space="preserve"> Time!#REF!</f>
        <v>#REF!</v>
      </c>
      <c r="FOT2" s="33" t="e">
        <f xml:space="preserve"> Time!#REF!</f>
        <v>#REF!</v>
      </c>
      <c r="FOU2" s="33" t="e">
        <f xml:space="preserve"> Time!#REF!</f>
        <v>#REF!</v>
      </c>
      <c r="FOV2" s="33" t="e">
        <f xml:space="preserve"> Time!#REF!</f>
        <v>#REF!</v>
      </c>
      <c r="FOW2" s="33" t="e">
        <f xml:space="preserve"> Time!#REF!</f>
        <v>#REF!</v>
      </c>
      <c r="FOX2" s="33" t="e">
        <f xml:space="preserve"> Time!#REF!</f>
        <v>#REF!</v>
      </c>
      <c r="FOY2" s="33" t="e">
        <f xml:space="preserve"> Time!#REF!</f>
        <v>#REF!</v>
      </c>
      <c r="FOZ2" s="33" t="e">
        <f xml:space="preserve"> Time!#REF!</f>
        <v>#REF!</v>
      </c>
      <c r="FPA2" s="33" t="e">
        <f xml:space="preserve"> Time!#REF!</f>
        <v>#REF!</v>
      </c>
      <c r="FPB2" s="33" t="e">
        <f xml:space="preserve"> Time!#REF!</f>
        <v>#REF!</v>
      </c>
      <c r="FPC2" s="33" t="e">
        <f xml:space="preserve"> Time!#REF!</f>
        <v>#REF!</v>
      </c>
      <c r="FPD2" s="33" t="e">
        <f xml:space="preserve"> Time!#REF!</f>
        <v>#REF!</v>
      </c>
      <c r="FPE2" s="33" t="e">
        <f xml:space="preserve"> Time!#REF!</f>
        <v>#REF!</v>
      </c>
      <c r="FPF2" s="33" t="e">
        <f xml:space="preserve"> Time!#REF!</f>
        <v>#REF!</v>
      </c>
      <c r="FPG2" s="33" t="e">
        <f xml:space="preserve"> Time!#REF!</f>
        <v>#REF!</v>
      </c>
      <c r="FPH2" s="33" t="e">
        <f xml:space="preserve"> Time!#REF!</f>
        <v>#REF!</v>
      </c>
      <c r="FPI2" s="33" t="e">
        <f xml:space="preserve"> Time!#REF!</f>
        <v>#REF!</v>
      </c>
      <c r="FPJ2" s="33" t="e">
        <f xml:space="preserve"> Time!#REF!</f>
        <v>#REF!</v>
      </c>
      <c r="FPK2" s="33" t="e">
        <f xml:space="preserve"> Time!#REF!</f>
        <v>#REF!</v>
      </c>
      <c r="FPL2" s="33" t="e">
        <f xml:space="preserve"> Time!#REF!</f>
        <v>#REF!</v>
      </c>
      <c r="FPM2" s="33" t="e">
        <f xml:space="preserve"> Time!#REF!</f>
        <v>#REF!</v>
      </c>
      <c r="FPN2" s="33" t="e">
        <f xml:space="preserve"> Time!#REF!</f>
        <v>#REF!</v>
      </c>
      <c r="FPO2" s="33" t="e">
        <f xml:space="preserve"> Time!#REF!</f>
        <v>#REF!</v>
      </c>
      <c r="FPP2" s="33" t="e">
        <f xml:space="preserve"> Time!#REF!</f>
        <v>#REF!</v>
      </c>
      <c r="FPQ2" s="33" t="e">
        <f xml:space="preserve"> Time!#REF!</f>
        <v>#REF!</v>
      </c>
      <c r="FPR2" s="33" t="e">
        <f xml:space="preserve"> Time!#REF!</f>
        <v>#REF!</v>
      </c>
      <c r="FPS2" s="33" t="e">
        <f xml:space="preserve"> Time!#REF!</f>
        <v>#REF!</v>
      </c>
      <c r="FPT2" s="33" t="e">
        <f xml:space="preserve"> Time!#REF!</f>
        <v>#REF!</v>
      </c>
      <c r="FPU2" s="33" t="e">
        <f xml:space="preserve"> Time!#REF!</f>
        <v>#REF!</v>
      </c>
      <c r="FPV2" s="33" t="e">
        <f xml:space="preserve"> Time!#REF!</f>
        <v>#REF!</v>
      </c>
      <c r="FPW2" s="33" t="e">
        <f xml:space="preserve"> Time!#REF!</f>
        <v>#REF!</v>
      </c>
      <c r="FPX2" s="33" t="e">
        <f xml:space="preserve"> Time!#REF!</f>
        <v>#REF!</v>
      </c>
      <c r="FPY2" s="33" t="e">
        <f xml:space="preserve"> Time!#REF!</f>
        <v>#REF!</v>
      </c>
      <c r="FPZ2" s="33" t="e">
        <f xml:space="preserve"> Time!#REF!</f>
        <v>#REF!</v>
      </c>
      <c r="FQA2" s="33" t="e">
        <f xml:space="preserve"> Time!#REF!</f>
        <v>#REF!</v>
      </c>
      <c r="FQB2" s="33" t="e">
        <f xml:space="preserve"> Time!#REF!</f>
        <v>#REF!</v>
      </c>
      <c r="FQC2" s="33" t="e">
        <f xml:space="preserve"> Time!#REF!</f>
        <v>#REF!</v>
      </c>
      <c r="FQD2" s="33" t="e">
        <f xml:space="preserve"> Time!#REF!</f>
        <v>#REF!</v>
      </c>
      <c r="FQE2" s="33" t="e">
        <f xml:space="preserve"> Time!#REF!</f>
        <v>#REF!</v>
      </c>
      <c r="FQF2" s="33" t="e">
        <f xml:space="preserve"> Time!#REF!</f>
        <v>#REF!</v>
      </c>
      <c r="FQG2" s="33" t="e">
        <f xml:space="preserve"> Time!#REF!</f>
        <v>#REF!</v>
      </c>
      <c r="FQH2" s="33" t="e">
        <f xml:space="preserve"> Time!#REF!</f>
        <v>#REF!</v>
      </c>
      <c r="FQI2" s="33" t="e">
        <f xml:space="preserve"> Time!#REF!</f>
        <v>#REF!</v>
      </c>
      <c r="FQJ2" s="33" t="e">
        <f xml:space="preserve"> Time!#REF!</f>
        <v>#REF!</v>
      </c>
      <c r="FQK2" s="33" t="e">
        <f xml:space="preserve"> Time!#REF!</f>
        <v>#REF!</v>
      </c>
      <c r="FQL2" s="33" t="e">
        <f xml:space="preserve"> Time!#REF!</f>
        <v>#REF!</v>
      </c>
      <c r="FQM2" s="33" t="e">
        <f xml:space="preserve"> Time!#REF!</f>
        <v>#REF!</v>
      </c>
      <c r="FQN2" s="33" t="e">
        <f xml:space="preserve"> Time!#REF!</f>
        <v>#REF!</v>
      </c>
      <c r="FQO2" s="33" t="e">
        <f xml:space="preserve"> Time!#REF!</f>
        <v>#REF!</v>
      </c>
      <c r="FQP2" s="33" t="e">
        <f xml:space="preserve"> Time!#REF!</f>
        <v>#REF!</v>
      </c>
      <c r="FQQ2" s="33" t="e">
        <f xml:space="preserve"> Time!#REF!</f>
        <v>#REF!</v>
      </c>
      <c r="FQR2" s="33" t="e">
        <f xml:space="preserve"> Time!#REF!</f>
        <v>#REF!</v>
      </c>
      <c r="FQS2" s="33" t="e">
        <f xml:space="preserve"> Time!#REF!</f>
        <v>#REF!</v>
      </c>
      <c r="FQT2" s="33" t="e">
        <f xml:space="preserve"> Time!#REF!</f>
        <v>#REF!</v>
      </c>
      <c r="FQU2" s="33" t="e">
        <f xml:space="preserve"> Time!#REF!</f>
        <v>#REF!</v>
      </c>
      <c r="FQV2" s="33" t="e">
        <f xml:space="preserve"> Time!#REF!</f>
        <v>#REF!</v>
      </c>
      <c r="FQW2" s="33" t="e">
        <f xml:space="preserve"> Time!#REF!</f>
        <v>#REF!</v>
      </c>
      <c r="FQX2" s="33" t="e">
        <f xml:space="preserve"> Time!#REF!</f>
        <v>#REF!</v>
      </c>
      <c r="FQY2" s="33" t="e">
        <f xml:space="preserve"> Time!#REF!</f>
        <v>#REF!</v>
      </c>
      <c r="FQZ2" s="33" t="e">
        <f xml:space="preserve"> Time!#REF!</f>
        <v>#REF!</v>
      </c>
      <c r="FRA2" s="33" t="e">
        <f xml:space="preserve"> Time!#REF!</f>
        <v>#REF!</v>
      </c>
      <c r="FRB2" s="33" t="e">
        <f xml:space="preserve"> Time!#REF!</f>
        <v>#REF!</v>
      </c>
      <c r="FRC2" s="33" t="e">
        <f xml:space="preserve"> Time!#REF!</f>
        <v>#REF!</v>
      </c>
      <c r="FRD2" s="33" t="e">
        <f xml:space="preserve"> Time!#REF!</f>
        <v>#REF!</v>
      </c>
      <c r="FRE2" s="33" t="e">
        <f xml:space="preserve"> Time!#REF!</f>
        <v>#REF!</v>
      </c>
      <c r="FRF2" s="33" t="e">
        <f xml:space="preserve"> Time!#REF!</f>
        <v>#REF!</v>
      </c>
      <c r="FRG2" s="33" t="e">
        <f xml:space="preserve"> Time!#REF!</f>
        <v>#REF!</v>
      </c>
      <c r="FRH2" s="33" t="e">
        <f xml:space="preserve"> Time!#REF!</f>
        <v>#REF!</v>
      </c>
      <c r="FRI2" s="33" t="e">
        <f xml:space="preserve"> Time!#REF!</f>
        <v>#REF!</v>
      </c>
      <c r="FRJ2" s="33" t="e">
        <f xml:space="preserve"> Time!#REF!</f>
        <v>#REF!</v>
      </c>
      <c r="FRK2" s="33" t="e">
        <f xml:space="preserve"> Time!#REF!</f>
        <v>#REF!</v>
      </c>
      <c r="FRL2" s="33" t="e">
        <f xml:space="preserve"> Time!#REF!</f>
        <v>#REF!</v>
      </c>
      <c r="FRM2" s="33" t="e">
        <f xml:space="preserve"> Time!#REF!</f>
        <v>#REF!</v>
      </c>
      <c r="FRN2" s="33" t="e">
        <f xml:space="preserve"> Time!#REF!</f>
        <v>#REF!</v>
      </c>
      <c r="FRO2" s="33" t="e">
        <f xml:space="preserve"> Time!#REF!</f>
        <v>#REF!</v>
      </c>
      <c r="FRP2" s="33" t="e">
        <f xml:space="preserve"> Time!#REF!</f>
        <v>#REF!</v>
      </c>
      <c r="FRQ2" s="33" t="e">
        <f xml:space="preserve"> Time!#REF!</f>
        <v>#REF!</v>
      </c>
      <c r="FRR2" s="33" t="e">
        <f xml:space="preserve"> Time!#REF!</f>
        <v>#REF!</v>
      </c>
      <c r="FRS2" s="33" t="e">
        <f xml:space="preserve"> Time!#REF!</f>
        <v>#REF!</v>
      </c>
      <c r="FRT2" s="33" t="e">
        <f xml:space="preserve"> Time!#REF!</f>
        <v>#REF!</v>
      </c>
      <c r="FRU2" s="33" t="e">
        <f xml:space="preserve"> Time!#REF!</f>
        <v>#REF!</v>
      </c>
      <c r="FRV2" s="33" t="e">
        <f xml:space="preserve"> Time!#REF!</f>
        <v>#REF!</v>
      </c>
      <c r="FRW2" s="33" t="e">
        <f xml:space="preserve"> Time!#REF!</f>
        <v>#REF!</v>
      </c>
      <c r="FRX2" s="33" t="e">
        <f xml:space="preserve"> Time!#REF!</f>
        <v>#REF!</v>
      </c>
      <c r="FRY2" s="33" t="e">
        <f xml:space="preserve"> Time!#REF!</f>
        <v>#REF!</v>
      </c>
      <c r="FRZ2" s="33" t="e">
        <f xml:space="preserve"> Time!#REF!</f>
        <v>#REF!</v>
      </c>
      <c r="FSA2" s="33" t="e">
        <f xml:space="preserve"> Time!#REF!</f>
        <v>#REF!</v>
      </c>
      <c r="FSB2" s="33" t="e">
        <f xml:space="preserve"> Time!#REF!</f>
        <v>#REF!</v>
      </c>
      <c r="FSC2" s="33" t="e">
        <f xml:space="preserve"> Time!#REF!</f>
        <v>#REF!</v>
      </c>
      <c r="FSD2" s="33" t="e">
        <f xml:space="preserve"> Time!#REF!</f>
        <v>#REF!</v>
      </c>
      <c r="FSE2" s="33" t="e">
        <f xml:space="preserve"> Time!#REF!</f>
        <v>#REF!</v>
      </c>
      <c r="FSF2" s="33" t="e">
        <f xml:space="preserve"> Time!#REF!</f>
        <v>#REF!</v>
      </c>
      <c r="FSG2" s="33" t="e">
        <f xml:space="preserve"> Time!#REF!</f>
        <v>#REF!</v>
      </c>
      <c r="FSH2" s="33" t="e">
        <f xml:space="preserve"> Time!#REF!</f>
        <v>#REF!</v>
      </c>
      <c r="FSI2" s="33" t="e">
        <f xml:space="preserve"> Time!#REF!</f>
        <v>#REF!</v>
      </c>
      <c r="FSJ2" s="33" t="e">
        <f xml:space="preserve"> Time!#REF!</f>
        <v>#REF!</v>
      </c>
      <c r="FSK2" s="33" t="e">
        <f xml:space="preserve"> Time!#REF!</f>
        <v>#REF!</v>
      </c>
      <c r="FSL2" s="33" t="e">
        <f xml:space="preserve"> Time!#REF!</f>
        <v>#REF!</v>
      </c>
      <c r="FSM2" s="33" t="e">
        <f xml:space="preserve"> Time!#REF!</f>
        <v>#REF!</v>
      </c>
      <c r="FSN2" s="33" t="e">
        <f xml:space="preserve"> Time!#REF!</f>
        <v>#REF!</v>
      </c>
      <c r="FSO2" s="33" t="e">
        <f xml:space="preserve"> Time!#REF!</f>
        <v>#REF!</v>
      </c>
      <c r="FSP2" s="33" t="e">
        <f xml:space="preserve"> Time!#REF!</f>
        <v>#REF!</v>
      </c>
      <c r="FSQ2" s="33" t="e">
        <f xml:space="preserve"> Time!#REF!</f>
        <v>#REF!</v>
      </c>
      <c r="FSR2" s="33" t="e">
        <f xml:space="preserve"> Time!#REF!</f>
        <v>#REF!</v>
      </c>
      <c r="FSS2" s="33" t="e">
        <f xml:space="preserve"> Time!#REF!</f>
        <v>#REF!</v>
      </c>
      <c r="FST2" s="33" t="e">
        <f xml:space="preserve"> Time!#REF!</f>
        <v>#REF!</v>
      </c>
      <c r="FSU2" s="33" t="e">
        <f xml:space="preserve"> Time!#REF!</f>
        <v>#REF!</v>
      </c>
      <c r="FSV2" s="33" t="e">
        <f xml:space="preserve"> Time!#REF!</f>
        <v>#REF!</v>
      </c>
      <c r="FSW2" s="33" t="e">
        <f xml:space="preserve"> Time!#REF!</f>
        <v>#REF!</v>
      </c>
      <c r="FSX2" s="33" t="e">
        <f xml:space="preserve"> Time!#REF!</f>
        <v>#REF!</v>
      </c>
      <c r="FSY2" s="33" t="e">
        <f xml:space="preserve"> Time!#REF!</f>
        <v>#REF!</v>
      </c>
      <c r="FSZ2" s="33" t="e">
        <f xml:space="preserve"> Time!#REF!</f>
        <v>#REF!</v>
      </c>
      <c r="FTA2" s="33" t="e">
        <f xml:space="preserve"> Time!#REF!</f>
        <v>#REF!</v>
      </c>
      <c r="FTB2" s="33" t="e">
        <f xml:space="preserve"> Time!#REF!</f>
        <v>#REF!</v>
      </c>
      <c r="FTC2" s="33" t="e">
        <f xml:space="preserve"> Time!#REF!</f>
        <v>#REF!</v>
      </c>
      <c r="FTD2" s="33" t="e">
        <f xml:space="preserve"> Time!#REF!</f>
        <v>#REF!</v>
      </c>
      <c r="FTE2" s="33" t="e">
        <f xml:space="preserve"> Time!#REF!</f>
        <v>#REF!</v>
      </c>
      <c r="FTF2" s="33" t="e">
        <f xml:space="preserve"> Time!#REF!</f>
        <v>#REF!</v>
      </c>
      <c r="FTG2" s="33" t="e">
        <f xml:space="preserve"> Time!#REF!</f>
        <v>#REF!</v>
      </c>
      <c r="FTH2" s="33" t="e">
        <f xml:space="preserve"> Time!#REF!</f>
        <v>#REF!</v>
      </c>
      <c r="FTI2" s="33" t="e">
        <f xml:space="preserve"> Time!#REF!</f>
        <v>#REF!</v>
      </c>
      <c r="FTJ2" s="33" t="e">
        <f xml:space="preserve"> Time!#REF!</f>
        <v>#REF!</v>
      </c>
      <c r="FTK2" s="33" t="e">
        <f xml:space="preserve"> Time!#REF!</f>
        <v>#REF!</v>
      </c>
      <c r="FTL2" s="33" t="e">
        <f xml:space="preserve"> Time!#REF!</f>
        <v>#REF!</v>
      </c>
      <c r="FTM2" s="33" t="e">
        <f xml:space="preserve"> Time!#REF!</f>
        <v>#REF!</v>
      </c>
      <c r="FTN2" s="33" t="e">
        <f xml:space="preserve"> Time!#REF!</f>
        <v>#REF!</v>
      </c>
      <c r="FTO2" s="33" t="e">
        <f xml:space="preserve"> Time!#REF!</f>
        <v>#REF!</v>
      </c>
      <c r="FTP2" s="33" t="e">
        <f xml:space="preserve"> Time!#REF!</f>
        <v>#REF!</v>
      </c>
      <c r="FTQ2" s="33" t="e">
        <f xml:space="preserve"> Time!#REF!</f>
        <v>#REF!</v>
      </c>
      <c r="FTR2" s="33" t="e">
        <f xml:space="preserve"> Time!#REF!</f>
        <v>#REF!</v>
      </c>
      <c r="FTS2" s="33" t="e">
        <f xml:space="preserve"> Time!#REF!</f>
        <v>#REF!</v>
      </c>
      <c r="FTT2" s="33" t="e">
        <f xml:space="preserve"> Time!#REF!</f>
        <v>#REF!</v>
      </c>
      <c r="FTU2" s="33" t="e">
        <f xml:space="preserve"> Time!#REF!</f>
        <v>#REF!</v>
      </c>
      <c r="FTV2" s="33" t="e">
        <f xml:space="preserve"> Time!#REF!</f>
        <v>#REF!</v>
      </c>
      <c r="FTW2" s="33" t="e">
        <f xml:space="preserve"> Time!#REF!</f>
        <v>#REF!</v>
      </c>
      <c r="FTX2" s="33" t="e">
        <f xml:space="preserve"> Time!#REF!</f>
        <v>#REF!</v>
      </c>
      <c r="FTY2" s="33" t="e">
        <f xml:space="preserve"> Time!#REF!</f>
        <v>#REF!</v>
      </c>
      <c r="FTZ2" s="33" t="e">
        <f xml:space="preserve"> Time!#REF!</f>
        <v>#REF!</v>
      </c>
      <c r="FUA2" s="33" t="e">
        <f xml:space="preserve"> Time!#REF!</f>
        <v>#REF!</v>
      </c>
      <c r="FUB2" s="33" t="e">
        <f xml:space="preserve"> Time!#REF!</f>
        <v>#REF!</v>
      </c>
      <c r="FUC2" s="33" t="e">
        <f xml:space="preserve"> Time!#REF!</f>
        <v>#REF!</v>
      </c>
      <c r="FUD2" s="33" t="e">
        <f xml:space="preserve"> Time!#REF!</f>
        <v>#REF!</v>
      </c>
      <c r="FUE2" s="33" t="e">
        <f xml:space="preserve"> Time!#REF!</f>
        <v>#REF!</v>
      </c>
      <c r="FUF2" s="33" t="e">
        <f xml:space="preserve"> Time!#REF!</f>
        <v>#REF!</v>
      </c>
      <c r="FUG2" s="33" t="e">
        <f xml:space="preserve"> Time!#REF!</f>
        <v>#REF!</v>
      </c>
      <c r="FUH2" s="33" t="e">
        <f xml:space="preserve"> Time!#REF!</f>
        <v>#REF!</v>
      </c>
      <c r="FUI2" s="33" t="e">
        <f xml:space="preserve"> Time!#REF!</f>
        <v>#REF!</v>
      </c>
      <c r="FUJ2" s="33" t="e">
        <f xml:space="preserve"> Time!#REF!</f>
        <v>#REF!</v>
      </c>
      <c r="FUK2" s="33" t="e">
        <f xml:space="preserve"> Time!#REF!</f>
        <v>#REF!</v>
      </c>
      <c r="FUL2" s="33" t="e">
        <f xml:space="preserve"> Time!#REF!</f>
        <v>#REF!</v>
      </c>
      <c r="FUM2" s="33" t="e">
        <f xml:space="preserve"> Time!#REF!</f>
        <v>#REF!</v>
      </c>
      <c r="FUN2" s="33" t="e">
        <f xml:space="preserve"> Time!#REF!</f>
        <v>#REF!</v>
      </c>
      <c r="FUO2" s="33" t="e">
        <f xml:space="preserve"> Time!#REF!</f>
        <v>#REF!</v>
      </c>
      <c r="FUP2" s="33" t="e">
        <f xml:space="preserve"> Time!#REF!</f>
        <v>#REF!</v>
      </c>
      <c r="FUQ2" s="33" t="e">
        <f xml:space="preserve"> Time!#REF!</f>
        <v>#REF!</v>
      </c>
      <c r="FUR2" s="33" t="e">
        <f xml:space="preserve"> Time!#REF!</f>
        <v>#REF!</v>
      </c>
      <c r="FUS2" s="33" t="e">
        <f xml:space="preserve"> Time!#REF!</f>
        <v>#REF!</v>
      </c>
      <c r="FUT2" s="33" t="e">
        <f xml:space="preserve"> Time!#REF!</f>
        <v>#REF!</v>
      </c>
      <c r="FUU2" s="33" t="e">
        <f xml:space="preserve"> Time!#REF!</f>
        <v>#REF!</v>
      </c>
      <c r="FUV2" s="33" t="e">
        <f xml:space="preserve"> Time!#REF!</f>
        <v>#REF!</v>
      </c>
      <c r="FUW2" s="33" t="e">
        <f xml:space="preserve"> Time!#REF!</f>
        <v>#REF!</v>
      </c>
      <c r="FUX2" s="33" t="e">
        <f xml:space="preserve"> Time!#REF!</f>
        <v>#REF!</v>
      </c>
      <c r="FUY2" s="33" t="e">
        <f xml:space="preserve"> Time!#REF!</f>
        <v>#REF!</v>
      </c>
      <c r="FUZ2" s="33" t="e">
        <f xml:space="preserve"> Time!#REF!</f>
        <v>#REF!</v>
      </c>
      <c r="FVA2" s="33" t="e">
        <f xml:space="preserve"> Time!#REF!</f>
        <v>#REF!</v>
      </c>
      <c r="FVB2" s="33" t="e">
        <f xml:space="preserve"> Time!#REF!</f>
        <v>#REF!</v>
      </c>
      <c r="FVC2" s="33" t="e">
        <f xml:space="preserve"> Time!#REF!</f>
        <v>#REF!</v>
      </c>
      <c r="FVD2" s="33" t="e">
        <f xml:space="preserve"> Time!#REF!</f>
        <v>#REF!</v>
      </c>
      <c r="FVE2" s="33" t="e">
        <f xml:space="preserve"> Time!#REF!</f>
        <v>#REF!</v>
      </c>
      <c r="FVF2" s="33" t="e">
        <f xml:space="preserve"> Time!#REF!</f>
        <v>#REF!</v>
      </c>
      <c r="FVG2" s="33" t="e">
        <f xml:space="preserve"> Time!#REF!</f>
        <v>#REF!</v>
      </c>
      <c r="FVH2" s="33" t="e">
        <f xml:space="preserve"> Time!#REF!</f>
        <v>#REF!</v>
      </c>
      <c r="FVI2" s="33" t="e">
        <f xml:space="preserve"> Time!#REF!</f>
        <v>#REF!</v>
      </c>
      <c r="FVJ2" s="33" t="e">
        <f xml:space="preserve"> Time!#REF!</f>
        <v>#REF!</v>
      </c>
      <c r="FVK2" s="33" t="e">
        <f xml:space="preserve"> Time!#REF!</f>
        <v>#REF!</v>
      </c>
      <c r="FVL2" s="33" t="e">
        <f xml:space="preserve"> Time!#REF!</f>
        <v>#REF!</v>
      </c>
      <c r="FVM2" s="33" t="e">
        <f xml:space="preserve"> Time!#REF!</f>
        <v>#REF!</v>
      </c>
      <c r="FVN2" s="33" t="e">
        <f xml:space="preserve"> Time!#REF!</f>
        <v>#REF!</v>
      </c>
      <c r="FVO2" s="33" t="e">
        <f xml:space="preserve"> Time!#REF!</f>
        <v>#REF!</v>
      </c>
      <c r="FVP2" s="33" t="e">
        <f xml:space="preserve"> Time!#REF!</f>
        <v>#REF!</v>
      </c>
      <c r="FVQ2" s="33" t="e">
        <f xml:space="preserve"> Time!#REF!</f>
        <v>#REF!</v>
      </c>
      <c r="FVR2" s="33" t="e">
        <f xml:space="preserve"> Time!#REF!</f>
        <v>#REF!</v>
      </c>
      <c r="FVS2" s="33" t="e">
        <f xml:space="preserve"> Time!#REF!</f>
        <v>#REF!</v>
      </c>
      <c r="FVT2" s="33" t="e">
        <f xml:space="preserve"> Time!#REF!</f>
        <v>#REF!</v>
      </c>
      <c r="FVU2" s="33" t="e">
        <f xml:space="preserve"> Time!#REF!</f>
        <v>#REF!</v>
      </c>
      <c r="FVV2" s="33" t="e">
        <f xml:space="preserve"> Time!#REF!</f>
        <v>#REF!</v>
      </c>
      <c r="FVW2" s="33" t="e">
        <f xml:space="preserve"> Time!#REF!</f>
        <v>#REF!</v>
      </c>
      <c r="FVX2" s="33" t="e">
        <f xml:space="preserve"> Time!#REF!</f>
        <v>#REF!</v>
      </c>
      <c r="FVY2" s="33" t="e">
        <f xml:space="preserve"> Time!#REF!</f>
        <v>#REF!</v>
      </c>
      <c r="FVZ2" s="33" t="e">
        <f xml:space="preserve"> Time!#REF!</f>
        <v>#REF!</v>
      </c>
      <c r="FWA2" s="33" t="e">
        <f xml:space="preserve"> Time!#REF!</f>
        <v>#REF!</v>
      </c>
      <c r="FWB2" s="33" t="e">
        <f xml:space="preserve"> Time!#REF!</f>
        <v>#REF!</v>
      </c>
      <c r="FWC2" s="33" t="e">
        <f xml:space="preserve"> Time!#REF!</f>
        <v>#REF!</v>
      </c>
      <c r="FWD2" s="33" t="e">
        <f xml:space="preserve"> Time!#REF!</f>
        <v>#REF!</v>
      </c>
      <c r="FWE2" s="33" t="e">
        <f xml:space="preserve"> Time!#REF!</f>
        <v>#REF!</v>
      </c>
      <c r="FWF2" s="33" t="e">
        <f xml:space="preserve"> Time!#REF!</f>
        <v>#REF!</v>
      </c>
      <c r="FWG2" s="33" t="e">
        <f xml:space="preserve"> Time!#REF!</f>
        <v>#REF!</v>
      </c>
      <c r="FWH2" s="33" t="e">
        <f xml:space="preserve"> Time!#REF!</f>
        <v>#REF!</v>
      </c>
      <c r="FWI2" s="33" t="e">
        <f xml:space="preserve"> Time!#REF!</f>
        <v>#REF!</v>
      </c>
      <c r="FWJ2" s="33" t="e">
        <f xml:space="preserve"> Time!#REF!</f>
        <v>#REF!</v>
      </c>
      <c r="FWK2" s="33" t="e">
        <f xml:space="preserve"> Time!#REF!</f>
        <v>#REF!</v>
      </c>
      <c r="FWL2" s="33" t="e">
        <f xml:space="preserve"> Time!#REF!</f>
        <v>#REF!</v>
      </c>
      <c r="FWM2" s="33" t="e">
        <f xml:space="preserve"> Time!#REF!</f>
        <v>#REF!</v>
      </c>
      <c r="FWN2" s="33" t="e">
        <f xml:space="preserve"> Time!#REF!</f>
        <v>#REF!</v>
      </c>
      <c r="FWO2" s="33" t="e">
        <f xml:space="preserve"> Time!#REF!</f>
        <v>#REF!</v>
      </c>
      <c r="FWP2" s="33" t="e">
        <f xml:space="preserve"> Time!#REF!</f>
        <v>#REF!</v>
      </c>
      <c r="FWQ2" s="33" t="e">
        <f xml:space="preserve"> Time!#REF!</f>
        <v>#REF!</v>
      </c>
      <c r="FWR2" s="33" t="e">
        <f xml:space="preserve"> Time!#REF!</f>
        <v>#REF!</v>
      </c>
      <c r="FWS2" s="33" t="e">
        <f xml:space="preserve"> Time!#REF!</f>
        <v>#REF!</v>
      </c>
      <c r="FWT2" s="33" t="e">
        <f xml:space="preserve"> Time!#REF!</f>
        <v>#REF!</v>
      </c>
      <c r="FWU2" s="33" t="e">
        <f xml:space="preserve"> Time!#REF!</f>
        <v>#REF!</v>
      </c>
      <c r="FWV2" s="33" t="e">
        <f xml:space="preserve"> Time!#REF!</f>
        <v>#REF!</v>
      </c>
      <c r="FWW2" s="33" t="e">
        <f xml:space="preserve"> Time!#REF!</f>
        <v>#REF!</v>
      </c>
      <c r="FWX2" s="33" t="e">
        <f xml:space="preserve"> Time!#REF!</f>
        <v>#REF!</v>
      </c>
      <c r="FWY2" s="33" t="e">
        <f xml:space="preserve"> Time!#REF!</f>
        <v>#REF!</v>
      </c>
      <c r="FWZ2" s="33" t="e">
        <f xml:space="preserve"> Time!#REF!</f>
        <v>#REF!</v>
      </c>
      <c r="FXA2" s="33" t="e">
        <f xml:space="preserve"> Time!#REF!</f>
        <v>#REF!</v>
      </c>
      <c r="FXB2" s="33" t="e">
        <f xml:space="preserve"> Time!#REF!</f>
        <v>#REF!</v>
      </c>
      <c r="FXC2" s="33" t="e">
        <f xml:space="preserve"> Time!#REF!</f>
        <v>#REF!</v>
      </c>
      <c r="FXD2" s="33" t="e">
        <f xml:space="preserve"> Time!#REF!</f>
        <v>#REF!</v>
      </c>
      <c r="FXE2" s="33" t="e">
        <f xml:space="preserve"> Time!#REF!</f>
        <v>#REF!</v>
      </c>
      <c r="FXF2" s="33" t="e">
        <f xml:space="preserve"> Time!#REF!</f>
        <v>#REF!</v>
      </c>
      <c r="FXG2" s="33" t="e">
        <f xml:space="preserve"> Time!#REF!</f>
        <v>#REF!</v>
      </c>
      <c r="FXH2" s="33" t="e">
        <f xml:space="preserve"> Time!#REF!</f>
        <v>#REF!</v>
      </c>
      <c r="FXI2" s="33" t="e">
        <f xml:space="preserve"> Time!#REF!</f>
        <v>#REF!</v>
      </c>
      <c r="FXJ2" s="33" t="e">
        <f xml:space="preserve"> Time!#REF!</f>
        <v>#REF!</v>
      </c>
      <c r="FXK2" s="33" t="e">
        <f xml:space="preserve"> Time!#REF!</f>
        <v>#REF!</v>
      </c>
      <c r="FXL2" s="33" t="e">
        <f xml:space="preserve"> Time!#REF!</f>
        <v>#REF!</v>
      </c>
      <c r="FXM2" s="33" t="e">
        <f xml:space="preserve"> Time!#REF!</f>
        <v>#REF!</v>
      </c>
      <c r="FXN2" s="33" t="e">
        <f xml:space="preserve"> Time!#REF!</f>
        <v>#REF!</v>
      </c>
      <c r="FXO2" s="33" t="e">
        <f xml:space="preserve"> Time!#REF!</f>
        <v>#REF!</v>
      </c>
      <c r="FXP2" s="33" t="e">
        <f xml:space="preserve"> Time!#REF!</f>
        <v>#REF!</v>
      </c>
      <c r="FXQ2" s="33" t="e">
        <f xml:space="preserve"> Time!#REF!</f>
        <v>#REF!</v>
      </c>
      <c r="FXR2" s="33" t="e">
        <f xml:space="preserve"> Time!#REF!</f>
        <v>#REF!</v>
      </c>
      <c r="FXS2" s="33" t="e">
        <f xml:space="preserve"> Time!#REF!</f>
        <v>#REF!</v>
      </c>
      <c r="FXT2" s="33" t="e">
        <f xml:space="preserve"> Time!#REF!</f>
        <v>#REF!</v>
      </c>
      <c r="FXU2" s="33" t="e">
        <f xml:space="preserve"> Time!#REF!</f>
        <v>#REF!</v>
      </c>
      <c r="FXV2" s="33" t="e">
        <f xml:space="preserve"> Time!#REF!</f>
        <v>#REF!</v>
      </c>
      <c r="FXW2" s="33" t="e">
        <f xml:space="preserve"> Time!#REF!</f>
        <v>#REF!</v>
      </c>
      <c r="FXX2" s="33" t="e">
        <f xml:space="preserve"> Time!#REF!</f>
        <v>#REF!</v>
      </c>
      <c r="FXY2" s="33" t="e">
        <f xml:space="preserve"> Time!#REF!</f>
        <v>#REF!</v>
      </c>
      <c r="FXZ2" s="33" t="e">
        <f xml:space="preserve"> Time!#REF!</f>
        <v>#REF!</v>
      </c>
      <c r="FYA2" s="33" t="e">
        <f xml:space="preserve"> Time!#REF!</f>
        <v>#REF!</v>
      </c>
      <c r="FYB2" s="33" t="e">
        <f xml:space="preserve"> Time!#REF!</f>
        <v>#REF!</v>
      </c>
      <c r="FYC2" s="33" t="e">
        <f xml:space="preserve"> Time!#REF!</f>
        <v>#REF!</v>
      </c>
      <c r="FYD2" s="33" t="e">
        <f xml:space="preserve"> Time!#REF!</f>
        <v>#REF!</v>
      </c>
      <c r="FYE2" s="33" t="e">
        <f xml:space="preserve"> Time!#REF!</f>
        <v>#REF!</v>
      </c>
      <c r="FYF2" s="33" t="e">
        <f xml:space="preserve"> Time!#REF!</f>
        <v>#REF!</v>
      </c>
      <c r="FYG2" s="33" t="e">
        <f xml:space="preserve"> Time!#REF!</f>
        <v>#REF!</v>
      </c>
      <c r="FYH2" s="33" t="e">
        <f xml:space="preserve"> Time!#REF!</f>
        <v>#REF!</v>
      </c>
      <c r="FYI2" s="33" t="e">
        <f xml:space="preserve"> Time!#REF!</f>
        <v>#REF!</v>
      </c>
      <c r="FYJ2" s="33" t="e">
        <f xml:space="preserve"> Time!#REF!</f>
        <v>#REF!</v>
      </c>
      <c r="FYK2" s="33" t="e">
        <f xml:space="preserve"> Time!#REF!</f>
        <v>#REF!</v>
      </c>
      <c r="FYL2" s="33" t="e">
        <f xml:space="preserve"> Time!#REF!</f>
        <v>#REF!</v>
      </c>
      <c r="FYM2" s="33" t="e">
        <f xml:space="preserve"> Time!#REF!</f>
        <v>#REF!</v>
      </c>
      <c r="FYN2" s="33" t="e">
        <f xml:space="preserve"> Time!#REF!</f>
        <v>#REF!</v>
      </c>
      <c r="FYO2" s="33" t="e">
        <f xml:space="preserve"> Time!#REF!</f>
        <v>#REF!</v>
      </c>
      <c r="FYP2" s="33" t="e">
        <f xml:space="preserve"> Time!#REF!</f>
        <v>#REF!</v>
      </c>
      <c r="FYQ2" s="33" t="e">
        <f xml:space="preserve"> Time!#REF!</f>
        <v>#REF!</v>
      </c>
      <c r="FYR2" s="33" t="e">
        <f xml:space="preserve"> Time!#REF!</f>
        <v>#REF!</v>
      </c>
      <c r="FYS2" s="33" t="e">
        <f xml:space="preserve"> Time!#REF!</f>
        <v>#REF!</v>
      </c>
      <c r="FYT2" s="33" t="e">
        <f xml:space="preserve"> Time!#REF!</f>
        <v>#REF!</v>
      </c>
      <c r="FYU2" s="33" t="e">
        <f xml:space="preserve"> Time!#REF!</f>
        <v>#REF!</v>
      </c>
      <c r="FYV2" s="33" t="e">
        <f xml:space="preserve"> Time!#REF!</f>
        <v>#REF!</v>
      </c>
      <c r="FYW2" s="33" t="e">
        <f xml:space="preserve"> Time!#REF!</f>
        <v>#REF!</v>
      </c>
      <c r="FYX2" s="33" t="e">
        <f xml:space="preserve"> Time!#REF!</f>
        <v>#REF!</v>
      </c>
      <c r="FYY2" s="33" t="e">
        <f xml:space="preserve"> Time!#REF!</f>
        <v>#REF!</v>
      </c>
      <c r="FYZ2" s="33" t="e">
        <f xml:space="preserve"> Time!#REF!</f>
        <v>#REF!</v>
      </c>
      <c r="FZA2" s="33" t="e">
        <f xml:space="preserve"> Time!#REF!</f>
        <v>#REF!</v>
      </c>
      <c r="FZB2" s="33" t="e">
        <f xml:space="preserve"> Time!#REF!</f>
        <v>#REF!</v>
      </c>
      <c r="FZC2" s="33" t="e">
        <f xml:space="preserve"> Time!#REF!</f>
        <v>#REF!</v>
      </c>
      <c r="FZD2" s="33" t="e">
        <f xml:space="preserve"> Time!#REF!</f>
        <v>#REF!</v>
      </c>
      <c r="FZE2" s="33" t="e">
        <f xml:space="preserve"> Time!#REF!</f>
        <v>#REF!</v>
      </c>
      <c r="FZF2" s="33" t="e">
        <f xml:space="preserve"> Time!#REF!</f>
        <v>#REF!</v>
      </c>
      <c r="FZG2" s="33" t="e">
        <f xml:space="preserve"> Time!#REF!</f>
        <v>#REF!</v>
      </c>
      <c r="FZH2" s="33" t="e">
        <f xml:space="preserve"> Time!#REF!</f>
        <v>#REF!</v>
      </c>
      <c r="FZI2" s="33" t="e">
        <f xml:space="preserve"> Time!#REF!</f>
        <v>#REF!</v>
      </c>
      <c r="FZJ2" s="33" t="e">
        <f xml:space="preserve"> Time!#REF!</f>
        <v>#REF!</v>
      </c>
      <c r="FZK2" s="33" t="e">
        <f xml:space="preserve"> Time!#REF!</f>
        <v>#REF!</v>
      </c>
      <c r="FZL2" s="33" t="e">
        <f xml:space="preserve"> Time!#REF!</f>
        <v>#REF!</v>
      </c>
      <c r="FZM2" s="33" t="e">
        <f xml:space="preserve"> Time!#REF!</f>
        <v>#REF!</v>
      </c>
      <c r="FZN2" s="33" t="e">
        <f xml:space="preserve"> Time!#REF!</f>
        <v>#REF!</v>
      </c>
      <c r="FZO2" s="33" t="e">
        <f xml:space="preserve"> Time!#REF!</f>
        <v>#REF!</v>
      </c>
      <c r="FZP2" s="33" t="e">
        <f xml:space="preserve"> Time!#REF!</f>
        <v>#REF!</v>
      </c>
      <c r="FZQ2" s="33" t="e">
        <f xml:space="preserve"> Time!#REF!</f>
        <v>#REF!</v>
      </c>
      <c r="FZR2" s="33" t="e">
        <f xml:space="preserve"> Time!#REF!</f>
        <v>#REF!</v>
      </c>
      <c r="FZS2" s="33" t="e">
        <f xml:space="preserve"> Time!#REF!</f>
        <v>#REF!</v>
      </c>
      <c r="FZT2" s="33" t="e">
        <f xml:space="preserve"> Time!#REF!</f>
        <v>#REF!</v>
      </c>
      <c r="FZU2" s="33" t="e">
        <f xml:space="preserve"> Time!#REF!</f>
        <v>#REF!</v>
      </c>
      <c r="FZV2" s="33" t="e">
        <f xml:space="preserve"> Time!#REF!</f>
        <v>#REF!</v>
      </c>
      <c r="FZW2" s="33" t="e">
        <f xml:space="preserve"> Time!#REF!</f>
        <v>#REF!</v>
      </c>
      <c r="FZX2" s="33" t="e">
        <f xml:space="preserve"> Time!#REF!</f>
        <v>#REF!</v>
      </c>
      <c r="FZY2" s="33" t="e">
        <f xml:space="preserve"> Time!#REF!</f>
        <v>#REF!</v>
      </c>
      <c r="FZZ2" s="33" t="e">
        <f xml:space="preserve"> Time!#REF!</f>
        <v>#REF!</v>
      </c>
      <c r="GAA2" s="33" t="e">
        <f xml:space="preserve"> Time!#REF!</f>
        <v>#REF!</v>
      </c>
      <c r="GAB2" s="33" t="e">
        <f xml:space="preserve"> Time!#REF!</f>
        <v>#REF!</v>
      </c>
      <c r="GAC2" s="33" t="e">
        <f xml:space="preserve"> Time!#REF!</f>
        <v>#REF!</v>
      </c>
      <c r="GAD2" s="33" t="e">
        <f xml:space="preserve"> Time!#REF!</f>
        <v>#REF!</v>
      </c>
      <c r="GAE2" s="33" t="e">
        <f xml:space="preserve"> Time!#REF!</f>
        <v>#REF!</v>
      </c>
      <c r="GAF2" s="33" t="e">
        <f xml:space="preserve"> Time!#REF!</f>
        <v>#REF!</v>
      </c>
      <c r="GAG2" s="33" t="e">
        <f xml:space="preserve"> Time!#REF!</f>
        <v>#REF!</v>
      </c>
      <c r="GAH2" s="33" t="e">
        <f xml:space="preserve"> Time!#REF!</f>
        <v>#REF!</v>
      </c>
      <c r="GAI2" s="33" t="e">
        <f xml:space="preserve"> Time!#REF!</f>
        <v>#REF!</v>
      </c>
      <c r="GAJ2" s="33" t="e">
        <f xml:space="preserve"> Time!#REF!</f>
        <v>#REF!</v>
      </c>
      <c r="GAK2" s="33" t="e">
        <f xml:space="preserve"> Time!#REF!</f>
        <v>#REF!</v>
      </c>
      <c r="GAL2" s="33" t="e">
        <f xml:space="preserve"> Time!#REF!</f>
        <v>#REF!</v>
      </c>
      <c r="GAM2" s="33" t="e">
        <f xml:space="preserve"> Time!#REF!</f>
        <v>#REF!</v>
      </c>
      <c r="GAN2" s="33" t="e">
        <f xml:space="preserve"> Time!#REF!</f>
        <v>#REF!</v>
      </c>
      <c r="GAO2" s="33" t="e">
        <f xml:space="preserve"> Time!#REF!</f>
        <v>#REF!</v>
      </c>
      <c r="GAP2" s="33" t="e">
        <f xml:space="preserve"> Time!#REF!</f>
        <v>#REF!</v>
      </c>
      <c r="GAQ2" s="33" t="e">
        <f xml:space="preserve"> Time!#REF!</f>
        <v>#REF!</v>
      </c>
      <c r="GAR2" s="33" t="e">
        <f xml:space="preserve"> Time!#REF!</f>
        <v>#REF!</v>
      </c>
      <c r="GAS2" s="33" t="e">
        <f xml:space="preserve"> Time!#REF!</f>
        <v>#REF!</v>
      </c>
      <c r="GAT2" s="33" t="e">
        <f xml:space="preserve"> Time!#REF!</f>
        <v>#REF!</v>
      </c>
      <c r="GAU2" s="33" t="e">
        <f xml:space="preserve"> Time!#REF!</f>
        <v>#REF!</v>
      </c>
      <c r="GAV2" s="33" t="e">
        <f xml:space="preserve"> Time!#REF!</f>
        <v>#REF!</v>
      </c>
      <c r="GAW2" s="33" t="e">
        <f xml:space="preserve"> Time!#REF!</f>
        <v>#REF!</v>
      </c>
      <c r="GAX2" s="33" t="e">
        <f xml:space="preserve"> Time!#REF!</f>
        <v>#REF!</v>
      </c>
      <c r="GAY2" s="33" t="e">
        <f xml:space="preserve"> Time!#REF!</f>
        <v>#REF!</v>
      </c>
      <c r="GAZ2" s="33" t="e">
        <f xml:space="preserve"> Time!#REF!</f>
        <v>#REF!</v>
      </c>
      <c r="GBA2" s="33" t="e">
        <f xml:space="preserve"> Time!#REF!</f>
        <v>#REF!</v>
      </c>
      <c r="GBB2" s="33" t="e">
        <f xml:space="preserve"> Time!#REF!</f>
        <v>#REF!</v>
      </c>
      <c r="GBC2" s="33" t="e">
        <f xml:space="preserve"> Time!#REF!</f>
        <v>#REF!</v>
      </c>
      <c r="GBD2" s="33" t="e">
        <f xml:space="preserve"> Time!#REF!</f>
        <v>#REF!</v>
      </c>
      <c r="GBE2" s="33" t="e">
        <f xml:space="preserve"> Time!#REF!</f>
        <v>#REF!</v>
      </c>
      <c r="GBF2" s="33" t="e">
        <f xml:space="preserve"> Time!#REF!</f>
        <v>#REF!</v>
      </c>
      <c r="GBG2" s="33" t="e">
        <f xml:space="preserve"> Time!#REF!</f>
        <v>#REF!</v>
      </c>
      <c r="GBH2" s="33" t="e">
        <f xml:space="preserve"> Time!#REF!</f>
        <v>#REF!</v>
      </c>
      <c r="GBI2" s="33" t="e">
        <f xml:space="preserve"> Time!#REF!</f>
        <v>#REF!</v>
      </c>
      <c r="GBJ2" s="33" t="e">
        <f xml:space="preserve"> Time!#REF!</f>
        <v>#REF!</v>
      </c>
      <c r="GBK2" s="33" t="e">
        <f xml:space="preserve"> Time!#REF!</f>
        <v>#REF!</v>
      </c>
      <c r="GBL2" s="33" t="e">
        <f xml:space="preserve"> Time!#REF!</f>
        <v>#REF!</v>
      </c>
      <c r="GBM2" s="33" t="e">
        <f xml:space="preserve"> Time!#REF!</f>
        <v>#REF!</v>
      </c>
      <c r="GBN2" s="33" t="e">
        <f xml:space="preserve"> Time!#REF!</f>
        <v>#REF!</v>
      </c>
      <c r="GBO2" s="33" t="e">
        <f xml:space="preserve"> Time!#REF!</f>
        <v>#REF!</v>
      </c>
      <c r="GBP2" s="33" t="e">
        <f xml:space="preserve"> Time!#REF!</f>
        <v>#REF!</v>
      </c>
      <c r="GBQ2" s="33" t="e">
        <f xml:space="preserve"> Time!#REF!</f>
        <v>#REF!</v>
      </c>
      <c r="GBR2" s="33" t="e">
        <f xml:space="preserve"> Time!#REF!</f>
        <v>#REF!</v>
      </c>
      <c r="GBS2" s="33" t="e">
        <f xml:space="preserve"> Time!#REF!</f>
        <v>#REF!</v>
      </c>
      <c r="GBT2" s="33" t="e">
        <f xml:space="preserve"> Time!#REF!</f>
        <v>#REF!</v>
      </c>
      <c r="GBU2" s="33" t="e">
        <f xml:space="preserve"> Time!#REF!</f>
        <v>#REF!</v>
      </c>
      <c r="GBV2" s="33" t="e">
        <f xml:space="preserve"> Time!#REF!</f>
        <v>#REF!</v>
      </c>
      <c r="GBW2" s="33" t="e">
        <f xml:space="preserve"> Time!#REF!</f>
        <v>#REF!</v>
      </c>
      <c r="GBX2" s="33" t="e">
        <f xml:space="preserve"> Time!#REF!</f>
        <v>#REF!</v>
      </c>
      <c r="GBY2" s="33" t="e">
        <f xml:space="preserve"> Time!#REF!</f>
        <v>#REF!</v>
      </c>
      <c r="GBZ2" s="33" t="e">
        <f xml:space="preserve"> Time!#REF!</f>
        <v>#REF!</v>
      </c>
      <c r="GCA2" s="33" t="e">
        <f xml:space="preserve"> Time!#REF!</f>
        <v>#REF!</v>
      </c>
      <c r="GCB2" s="33" t="e">
        <f xml:space="preserve"> Time!#REF!</f>
        <v>#REF!</v>
      </c>
      <c r="GCC2" s="33" t="e">
        <f xml:space="preserve"> Time!#REF!</f>
        <v>#REF!</v>
      </c>
      <c r="GCD2" s="33" t="e">
        <f xml:space="preserve"> Time!#REF!</f>
        <v>#REF!</v>
      </c>
      <c r="GCE2" s="33" t="e">
        <f xml:space="preserve"> Time!#REF!</f>
        <v>#REF!</v>
      </c>
      <c r="GCF2" s="33" t="e">
        <f xml:space="preserve"> Time!#REF!</f>
        <v>#REF!</v>
      </c>
      <c r="GCG2" s="33" t="e">
        <f xml:space="preserve"> Time!#REF!</f>
        <v>#REF!</v>
      </c>
      <c r="GCH2" s="33" t="e">
        <f xml:space="preserve"> Time!#REF!</f>
        <v>#REF!</v>
      </c>
      <c r="GCI2" s="33" t="e">
        <f xml:space="preserve"> Time!#REF!</f>
        <v>#REF!</v>
      </c>
      <c r="GCJ2" s="33" t="e">
        <f xml:space="preserve"> Time!#REF!</f>
        <v>#REF!</v>
      </c>
      <c r="GCK2" s="33" t="e">
        <f xml:space="preserve"> Time!#REF!</f>
        <v>#REF!</v>
      </c>
      <c r="GCL2" s="33" t="e">
        <f xml:space="preserve"> Time!#REF!</f>
        <v>#REF!</v>
      </c>
      <c r="GCM2" s="33" t="e">
        <f xml:space="preserve"> Time!#REF!</f>
        <v>#REF!</v>
      </c>
      <c r="GCN2" s="33" t="e">
        <f xml:space="preserve"> Time!#REF!</f>
        <v>#REF!</v>
      </c>
      <c r="GCO2" s="33" t="e">
        <f xml:space="preserve"> Time!#REF!</f>
        <v>#REF!</v>
      </c>
      <c r="GCP2" s="33" t="e">
        <f xml:space="preserve"> Time!#REF!</f>
        <v>#REF!</v>
      </c>
      <c r="GCQ2" s="33" t="e">
        <f xml:space="preserve"> Time!#REF!</f>
        <v>#REF!</v>
      </c>
      <c r="GCR2" s="33" t="e">
        <f xml:space="preserve"> Time!#REF!</f>
        <v>#REF!</v>
      </c>
      <c r="GCS2" s="33" t="e">
        <f xml:space="preserve"> Time!#REF!</f>
        <v>#REF!</v>
      </c>
      <c r="GCT2" s="33" t="e">
        <f xml:space="preserve"> Time!#REF!</f>
        <v>#REF!</v>
      </c>
      <c r="GCU2" s="33" t="e">
        <f xml:space="preserve"> Time!#REF!</f>
        <v>#REF!</v>
      </c>
      <c r="GCV2" s="33" t="e">
        <f xml:space="preserve"> Time!#REF!</f>
        <v>#REF!</v>
      </c>
      <c r="GCW2" s="33" t="e">
        <f xml:space="preserve"> Time!#REF!</f>
        <v>#REF!</v>
      </c>
      <c r="GCX2" s="33" t="e">
        <f xml:space="preserve"> Time!#REF!</f>
        <v>#REF!</v>
      </c>
      <c r="GCY2" s="33" t="e">
        <f xml:space="preserve"> Time!#REF!</f>
        <v>#REF!</v>
      </c>
      <c r="GCZ2" s="33" t="e">
        <f xml:space="preserve"> Time!#REF!</f>
        <v>#REF!</v>
      </c>
      <c r="GDA2" s="33" t="e">
        <f xml:space="preserve"> Time!#REF!</f>
        <v>#REF!</v>
      </c>
      <c r="GDB2" s="33" t="e">
        <f xml:space="preserve"> Time!#REF!</f>
        <v>#REF!</v>
      </c>
      <c r="GDC2" s="33" t="e">
        <f xml:space="preserve"> Time!#REF!</f>
        <v>#REF!</v>
      </c>
      <c r="GDD2" s="33" t="e">
        <f xml:space="preserve"> Time!#REF!</f>
        <v>#REF!</v>
      </c>
      <c r="GDE2" s="33" t="e">
        <f xml:space="preserve"> Time!#REF!</f>
        <v>#REF!</v>
      </c>
      <c r="GDF2" s="33" t="e">
        <f xml:space="preserve"> Time!#REF!</f>
        <v>#REF!</v>
      </c>
      <c r="GDG2" s="33" t="e">
        <f xml:space="preserve"> Time!#REF!</f>
        <v>#REF!</v>
      </c>
      <c r="GDH2" s="33" t="e">
        <f xml:space="preserve"> Time!#REF!</f>
        <v>#REF!</v>
      </c>
      <c r="GDI2" s="33" t="e">
        <f xml:space="preserve"> Time!#REF!</f>
        <v>#REF!</v>
      </c>
      <c r="GDJ2" s="33" t="e">
        <f xml:space="preserve"> Time!#REF!</f>
        <v>#REF!</v>
      </c>
      <c r="GDK2" s="33" t="e">
        <f xml:space="preserve"> Time!#REF!</f>
        <v>#REF!</v>
      </c>
      <c r="GDL2" s="33" t="e">
        <f xml:space="preserve"> Time!#REF!</f>
        <v>#REF!</v>
      </c>
      <c r="GDM2" s="33" t="e">
        <f xml:space="preserve"> Time!#REF!</f>
        <v>#REF!</v>
      </c>
      <c r="GDN2" s="33" t="e">
        <f xml:space="preserve"> Time!#REF!</f>
        <v>#REF!</v>
      </c>
      <c r="GDO2" s="33" t="e">
        <f xml:space="preserve"> Time!#REF!</f>
        <v>#REF!</v>
      </c>
      <c r="GDP2" s="33" t="e">
        <f xml:space="preserve"> Time!#REF!</f>
        <v>#REF!</v>
      </c>
      <c r="GDQ2" s="33" t="e">
        <f xml:space="preserve"> Time!#REF!</f>
        <v>#REF!</v>
      </c>
      <c r="GDR2" s="33" t="e">
        <f xml:space="preserve"> Time!#REF!</f>
        <v>#REF!</v>
      </c>
      <c r="GDS2" s="33" t="e">
        <f xml:space="preserve"> Time!#REF!</f>
        <v>#REF!</v>
      </c>
      <c r="GDT2" s="33" t="e">
        <f xml:space="preserve"> Time!#REF!</f>
        <v>#REF!</v>
      </c>
      <c r="GDU2" s="33" t="e">
        <f xml:space="preserve"> Time!#REF!</f>
        <v>#REF!</v>
      </c>
      <c r="GDV2" s="33" t="e">
        <f xml:space="preserve"> Time!#REF!</f>
        <v>#REF!</v>
      </c>
      <c r="GDW2" s="33" t="e">
        <f xml:space="preserve"> Time!#REF!</f>
        <v>#REF!</v>
      </c>
      <c r="GDX2" s="33" t="e">
        <f xml:space="preserve"> Time!#REF!</f>
        <v>#REF!</v>
      </c>
      <c r="GDY2" s="33" t="e">
        <f xml:space="preserve"> Time!#REF!</f>
        <v>#REF!</v>
      </c>
      <c r="GDZ2" s="33" t="e">
        <f xml:space="preserve"> Time!#REF!</f>
        <v>#REF!</v>
      </c>
      <c r="GEA2" s="33" t="e">
        <f xml:space="preserve"> Time!#REF!</f>
        <v>#REF!</v>
      </c>
      <c r="GEB2" s="33" t="e">
        <f xml:space="preserve"> Time!#REF!</f>
        <v>#REF!</v>
      </c>
      <c r="GEC2" s="33" t="e">
        <f xml:space="preserve"> Time!#REF!</f>
        <v>#REF!</v>
      </c>
      <c r="GED2" s="33" t="e">
        <f xml:space="preserve"> Time!#REF!</f>
        <v>#REF!</v>
      </c>
      <c r="GEE2" s="33" t="e">
        <f xml:space="preserve"> Time!#REF!</f>
        <v>#REF!</v>
      </c>
      <c r="GEF2" s="33" t="e">
        <f xml:space="preserve"> Time!#REF!</f>
        <v>#REF!</v>
      </c>
      <c r="GEG2" s="33" t="e">
        <f xml:space="preserve"> Time!#REF!</f>
        <v>#REF!</v>
      </c>
      <c r="GEH2" s="33" t="e">
        <f xml:space="preserve"> Time!#REF!</f>
        <v>#REF!</v>
      </c>
      <c r="GEI2" s="33" t="e">
        <f xml:space="preserve"> Time!#REF!</f>
        <v>#REF!</v>
      </c>
      <c r="GEJ2" s="33" t="e">
        <f xml:space="preserve"> Time!#REF!</f>
        <v>#REF!</v>
      </c>
      <c r="GEK2" s="33" t="e">
        <f xml:space="preserve"> Time!#REF!</f>
        <v>#REF!</v>
      </c>
      <c r="GEL2" s="33" t="e">
        <f xml:space="preserve"> Time!#REF!</f>
        <v>#REF!</v>
      </c>
      <c r="GEM2" s="33" t="e">
        <f xml:space="preserve"> Time!#REF!</f>
        <v>#REF!</v>
      </c>
      <c r="GEN2" s="33" t="e">
        <f xml:space="preserve"> Time!#REF!</f>
        <v>#REF!</v>
      </c>
      <c r="GEO2" s="33" t="e">
        <f xml:space="preserve"> Time!#REF!</f>
        <v>#REF!</v>
      </c>
      <c r="GEP2" s="33" t="e">
        <f xml:space="preserve"> Time!#REF!</f>
        <v>#REF!</v>
      </c>
      <c r="GEQ2" s="33" t="e">
        <f xml:space="preserve"> Time!#REF!</f>
        <v>#REF!</v>
      </c>
      <c r="GER2" s="33" t="e">
        <f xml:space="preserve"> Time!#REF!</f>
        <v>#REF!</v>
      </c>
      <c r="GES2" s="33" t="e">
        <f xml:space="preserve"> Time!#REF!</f>
        <v>#REF!</v>
      </c>
      <c r="GET2" s="33" t="e">
        <f xml:space="preserve"> Time!#REF!</f>
        <v>#REF!</v>
      </c>
      <c r="GEU2" s="33" t="e">
        <f xml:space="preserve"> Time!#REF!</f>
        <v>#REF!</v>
      </c>
      <c r="GEV2" s="33" t="e">
        <f xml:space="preserve"> Time!#REF!</f>
        <v>#REF!</v>
      </c>
      <c r="GEW2" s="33" t="e">
        <f xml:space="preserve"> Time!#REF!</f>
        <v>#REF!</v>
      </c>
      <c r="GEX2" s="33" t="e">
        <f xml:space="preserve"> Time!#REF!</f>
        <v>#REF!</v>
      </c>
      <c r="GEY2" s="33" t="e">
        <f xml:space="preserve"> Time!#REF!</f>
        <v>#REF!</v>
      </c>
      <c r="GEZ2" s="33" t="e">
        <f xml:space="preserve"> Time!#REF!</f>
        <v>#REF!</v>
      </c>
      <c r="GFA2" s="33" t="e">
        <f xml:space="preserve"> Time!#REF!</f>
        <v>#REF!</v>
      </c>
      <c r="GFB2" s="33" t="e">
        <f xml:space="preserve"> Time!#REF!</f>
        <v>#REF!</v>
      </c>
      <c r="GFC2" s="33" t="e">
        <f xml:space="preserve"> Time!#REF!</f>
        <v>#REF!</v>
      </c>
      <c r="GFD2" s="33" t="e">
        <f xml:space="preserve"> Time!#REF!</f>
        <v>#REF!</v>
      </c>
      <c r="GFE2" s="33" t="e">
        <f xml:space="preserve"> Time!#REF!</f>
        <v>#REF!</v>
      </c>
      <c r="GFF2" s="33" t="e">
        <f xml:space="preserve"> Time!#REF!</f>
        <v>#REF!</v>
      </c>
      <c r="GFG2" s="33" t="e">
        <f xml:space="preserve"> Time!#REF!</f>
        <v>#REF!</v>
      </c>
      <c r="GFH2" s="33" t="e">
        <f xml:space="preserve"> Time!#REF!</f>
        <v>#REF!</v>
      </c>
      <c r="GFI2" s="33" t="e">
        <f xml:space="preserve"> Time!#REF!</f>
        <v>#REF!</v>
      </c>
      <c r="GFJ2" s="33" t="e">
        <f xml:space="preserve"> Time!#REF!</f>
        <v>#REF!</v>
      </c>
      <c r="GFK2" s="33" t="e">
        <f xml:space="preserve"> Time!#REF!</f>
        <v>#REF!</v>
      </c>
      <c r="GFL2" s="33" t="e">
        <f xml:space="preserve"> Time!#REF!</f>
        <v>#REF!</v>
      </c>
      <c r="GFM2" s="33" t="e">
        <f xml:space="preserve"> Time!#REF!</f>
        <v>#REF!</v>
      </c>
      <c r="GFN2" s="33" t="e">
        <f xml:space="preserve"> Time!#REF!</f>
        <v>#REF!</v>
      </c>
      <c r="GFO2" s="33" t="e">
        <f xml:space="preserve"> Time!#REF!</f>
        <v>#REF!</v>
      </c>
      <c r="GFP2" s="33" t="e">
        <f xml:space="preserve"> Time!#REF!</f>
        <v>#REF!</v>
      </c>
      <c r="GFQ2" s="33" t="e">
        <f xml:space="preserve"> Time!#REF!</f>
        <v>#REF!</v>
      </c>
      <c r="GFR2" s="33" t="e">
        <f xml:space="preserve"> Time!#REF!</f>
        <v>#REF!</v>
      </c>
      <c r="GFS2" s="33" t="e">
        <f xml:space="preserve"> Time!#REF!</f>
        <v>#REF!</v>
      </c>
      <c r="GFT2" s="33" t="e">
        <f xml:space="preserve"> Time!#REF!</f>
        <v>#REF!</v>
      </c>
      <c r="GFU2" s="33" t="e">
        <f xml:space="preserve"> Time!#REF!</f>
        <v>#REF!</v>
      </c>
      <c r="GFV2" s="33" t="e">
        <f xml:space="preserve"> Time!#REF!</f>
        <v>#REF!</v>
      </c>
      <c r="GFW2" s="33" t="e">
        <f xml:space="preserve"> Time!#REF!</f>
        <v>#REF!</v>
      </c>
      <c r="GFX2" s="33" t="e">
        <f xml:space="preserve"> Time!#REF!</f>
        <v>#REF!</v>
      </c>
      <c r="GFY2" s="33" t="e">
        <f xml:space="preserve"> Time!#REF!</f>
        <v>#REF!</v>
      </c>
      <c r="GFZ2" s="33" t="e">
        <f xml:space="preserve"> Time!#REF!</f>
        <v>#REF!</v>
      </c>
      <c r="GGA2" s="33" t="e">
        <f xml:space="preserve"> Time!#REF!</f>
        <v>#REF!</v>
      </c>
      <c r="GGB2" s="33" t="e">
        <f xml:space="preserve"> Time!#REF!</f>
        <v>#REF!</v>
      </c>
      <c r="GGC2" s="33" t="e">
        <f xml:space="preserve"> Time!#REF!</f>
        <v>#REF!</v>
      </c>
      <c r="GGD2" s="33" t="e">
        <f xml:space="preserve"> Time!#REF!</f>
        <v>#REF!</v>
      </c>
      <c r="GGE2" s="33" t="e">
        <f xml:space="preserve"> Time!#REF!</f>
        <v>#REF!</v>
      </c>
      <c r="GGF2" s="33" t="e">
        <f xml:space="preserve"> Time!#REF!</f>
        <v>#REF!</v>
      </c>
      <c r="GGG2" s="33" t="e">
        <f xml:space="preserve"> Time!#REF!</f>
        <v>#REF!</v>
      </c>
      <c r="GGH2" s="33" t="e">
        <f xml:space="preserve"> Time!#REF!</f>
        <v>#REF!</v>
      </c>
      <c r="GGI2" s="33" t="e">
        <f xml:space="preserve"> Time!#REF!</f>
        <v>#REF!</v>
      </c>
      <c r="GGJ2" s="33" t="e">
        <f xml:space="preserve"> Time!#REF!</f>
        <v>#REF!</v>
      </c>
      <c r="GGK2" s="33" t="e">
        <f xml:space="preserve"> Time!#REF!</f>
        <v>#REF!</v>
      </c>
      <c r="GGL2" s="33" t="e">
        <f xml:space="preserve"> Time!#REF!</f>
        <v>#REF!</v>
      </c>
      <c r="GGM2" s="33" t="e">
        <f xml:space="preserve"> Time!#REF!</f>
        <v>#REF!</v>
      </c>
      <c r="GGN2" s="33" t="e">
        <f xml:space="preserve"> Time!#REF!</f>
        <v>#REF!</v>
      </c>
      <c r="GGO2" s="33" t="e">
        <f xml:space="preserve"> Time!#REF!</f>
        <v>#REF!</v>
      </c>
      <c r="GGP2" s="33" t="e">
        <f xml:space="preserve"> Time!#REF!</f>
        <v>#REF!</v>
      </c>
      <c r="GGQ2" s="33" t="e">
        <f xml:space="preserve"> Time!#REF!</f>
        <v>#REF!</v>
      </c>
      <c r="GGR2" s="33" t="e">
        <f xml:space="preserve"> Time!#REF!</f>
        <v>#REF!</v>
      </c>
      <c r="GGS2" s="33" t="e">
        <f xml:space="preserve"> Time!#REF!</f>
        <v>#REF!</v>
      </c>
      <c r="GGT2" s="33" t="e">
        <f xml:space="preserve"> Time!#REF!</f>
        <v>#REF!</v>
      </c>
      <c r="GGU2" s="33" t="e">
        <f xml:space="preserve"> Time!#REF!</f>
        <v>#REF!</v>
      </c>
      <c r="GGV2" s="33" t="e">
        <f xml:space="preserve"> Time!#REF!</f>
        <v>#REF!</v>
      </c>
      <c r="GGW2" s="33" t="e">
        <f xml:space="preserve"> Time!#REF!</f>
        <v>#REF!</v>
      </c>
      <c r="GGX2" s="33" t="e">
        <f xml:space="preserve"> Time!#REF!</f>
        <v>#REF!</v>
      </c>
      <c r="GGY2" s="33" t="e">
        <f xml:space="preserve"> Time!#REF!</f>
        <v>#REF!</v>
      </c>
      <c r="GGZ2" s="33" t="e">
        <f xml:space="preserve"> Time!#REF!</f>
        <v>#REF!</v>
      </c>
      <c r="GHA2" s="33" t="e">
        <f xml:space="preserve"> Time!#REF!</f>
        <v>#REF!</v>
      </c>
      <c r="GHB2" s="33" t="e">
        <f xml:space="preserve"> Time!#REF!</f>
        <v>#REF!</v>
      </c>
      <c r="GHC2" s="33" t="e">
        <f xml:space="preserve"> Time!#REF!</f>
        <v>#REF!</v>
      </c>
      <c r="GHD2" s="33" t="e">
        <f xml:space="preserve"> Time!#REF!</f>
        <v>#REF!</v>
      </c>
      <c r="GHE2" s="33" t="e">
        <f xml:space="preserve"> Time!#REF!</f>
        <v>#REF!</v>
      </c>
      <c r="GHF2" s="33" t="e">
        <f xml:space="preserve"> Time!#REF!</f>
        <v>#REF!</v>
      </c>
      <c r="GHG2" s="33" t="e">
        <f xml:space="preserve"> Time!#REF!</f>
        <v>#REF!</v>
      </c>
      <c r="GHH2" s="33" t="e">
        <f xml:space="preserve"> Time!#REF!</f>
        <v>#REF!</v>
      </c>
      <c r="GHI2" s="33" t="e">
        <f xml:space="preserve"> Time!#REF!</f>
        <v>#REF!</v>
      </c>
      <c r="GHJ2" s="33" t="e">
        <f xml:space="preserve"> Time!#REF!</f>
        <v>#REF!</v>
      </c>
      <c r="GHK2" s="33" t="e">
        <f xml:space="preserve"> Time!#REF!</f>
        <v>#REF!</v>
      </c>
      <c r="GHL2" s="33" t="e">
        <f xml:space="preserve"> Time!#REF!</f>
        <v>#REF!</v>
      </c>
      <c r="GHM2" s="33" t="e">
        <f xml:space="preserve"> Time!#REF!</f>
        <v>#REF!</v>
      </c>
      <c r="GHN2" s="33" t="e">
        <f xml:space="preserve"> Time!#REF!</f>
        <v>#REF!</v>
      </c>
      <c r="GHO2" s="33" t="e">
        <f xml:space="preserve"> Time!#REF!</f>
        <v>#REF!</v>
      </c>
      <c r="GHP2" s="33" t="e">
        <f xml:space="preserve"> Time!#REF!</f>
        <v>#REF!</v>
      </c>
      <c r="GHQ2" s="33" t="e">
        <f xml:space="preserve"> Time!#REF!</f>
        <v>#REF!</v>
      </c>
      <c r="GHR2" s="33" t="e">
        <f xml:space="preserve"> Time!#REF!</f>
        <v>#REF!</v>
      </c>
      <c r="GHS2" s="33" t="e">
        <f xml:space="preserve"> Time!#REF!</f>
        <v>#REF!</v>
      </c>
      <c r="GHT2" s="33" t="e">
        <f xml:space="preserve"> Time!#REF!</f>
        <v>#REF!</v>
      </c>
      <c r="GHU2" s="33" t="e">
        <f xml:space="preserve"> Time!#REF!</f>
        <v>#REF!</v>
      </c>
      <c r="GHV2" s="33" t="e">
        <f xml:space="preserve"> Time!#REF!</f>
        <v>#REF!</v>
      </c>
      <c r="GHW2" s="33" t="e">
        <f xml:space="preserve"> Time!#REF!</f>
        <v>#REF!</v>
      </c>
      <c r="GHX2" s="33" t="e">
        <f xml:space="preserve"> Time!#REF!</f>
        <v>#REF!</v>
      </c>
      <c r="GHY2" s="33" t="e">
        <f xml:space="preserve"> Time!#REF!</f>
        <v>#REF!</v>
      </c>
      <c r="GHZ2" s="33" t="e">
        <f xml:space="preserve"> Time!#REF!</f>
        <v>#REF!</v>
      </c>
      <c r="GIA2" s="33" t="e">
        <f xml:space="preserve"> Time!#REF!</f>
        <v>#REF!</v>
      </c>
      <c r="GIB2" s="33" t="e">
        <f xml:space="preserve"> Time!#REF!</f>
        <v>#REF!</v>
      </c>
      <c r="GIC2" s="33" t="e">
        <f xml:space="preserve"> Time!#REF!</f>
        <v>#REF!</v>
      </c>
      <c r="GID2" s="33" t="e">
        <f xml:space="preserve"> Time!#REF!</f>
        <v>#REF!</v>
      </c>
      <c r="GIE2" s="33" t="e">
        <f xml:space="preserve"> Time!#REF!</f>
        <v>#REF!</v>
      </c>
      <c r="GIF2" s="33" t="e">
        <f xml:space="preserve"> Time!#REF!</f>
        <v>#REF!</v>
      </c>
      <c r="GIG2" s="33" t="e">
        <f xml:space="preserve"> Time!#REF!</f>
        <v>#REF!</v>
      </c>
      <c r="GIH2" s="33" t="e">
        <f xml:space="preserve"> Time!#REF!</f>
        <v>#REF!</v>
      </c>
      <c r="GII2" s="33" t="e">
        <f xml:space="preserve"> Time!#REF!</f>
        <v>#REF!</v>
      </c>
      <c r="GIJ2" s="33" t="e">
        <f xml:space="preserve"> Time!#REF!</f>
        <v>#REF!</v>
      </c>
      <c r="GIK2" s="33" t="e">
        <f xml:space="preserve"> Time!#REF!</f>
        <v>#REF!</v>
      </c>
      <c r="GIL2" s="33" t="e">
        <f xml:space="preserve"> Time!#REF!</f>
        <v>#REF!</v>
      </c>
      <c r="GIM2" s="33" t="e">
        <f xml:space="preserve"> Time!#REF!</f>
        <v>#REF!</v>
      </c>
      <c r="GIN2" s="33" t="e">
        <f xml:space="preserve"> Time!#REF!</f>
        <v>#REF!</v>
      </c>
      <c r="GIO2" s="33" t="e">
        <f xml:space="preserve"> Time!#REF!</f>
        <v>#REF!</v>
      </c>
      <c r="GIP2" s="33" t="e">
        <f xml:space="preserve"> Time!#REF!</f>
        <v>#REF!</v>
      </c>
      <c r="GIQ2" s="33" t="e">
        <f xml:space="preserve"> Time!#REF!</f>
        <v>#REF!</v>
      </c>
      <c r="GIR2" s="33" t="e">
        <f xml:space="preserve"> Time!#REF!</f>
        <v>#REF!</v>
      </c>
      <c r="GIS2" s="33" t="e">
        <f xml:space="preserve"> Time!#REF!</f>
        <v>#REF!</v>
      </c>
      <c r="GIT2" s="33" t="e">
        <f xml:space="preserve"> Time!#REF!</f>
        <v>#REF!</v>
      </c>
      <c r="GIU2" s="33" t="e">
        <f xml:space="preserve"> Time!#REF!</f>
        <v>#REF!</v>
      </c>
      <c r="GIV2" s="33" t="e">
        <f xml:space="preserve"> Time!#REF!</f>
        <v>#REF!</v>
      </c>
      <c r="GIW2" s="33" t="e">
        <f xml:space="preserve"> Time!#REF!</f>
        <v>#REF!</v>
      </c>
      <c r="GIX2" s="33" t="e">
        <f xml:space="preserve"> Time!#REF!</f>
        <v>#REF!</v>
      </c>
      <c r="GIY2" s="33" t="e">
        <f xml:space="preserve"> Time!#REF!</f>
        <v>#REF!</v>
      </c>
      <c r="GIZ2" s="33" t="e">
        <f xml:space="preserve"> Time!#REF!</f>
        <v>#REF!</v>
      </c>
      <c r="GJA2" s="33" t="e">
        <f xml:space="preserve"> Time!#REF!</f>
        <v>#REF!</v>
      </c>
      <c r="GJB2" s="33" t="e">
        <f xml:space="preserve"> Time!#REF!</f>
        <v>#REF!</v>
      </c>
      <c r="GJC2" s="33" t="e">
        <f xml:space="preserve"> Time!#REF!</f>
        <v>#REF!</v>
      </c>
      <c r="GJD2" s="33" t="e">
        <f xml:space="preserve"> Time!#REF!</f>
        <v>#REF!</v>
      </c>
      <c r="GJE2" s="33" t="e">
        <f xml:space="preserve"> Time!#REF!</f>
        <v>#REF!</v>
      </c>
      <c r="GJF2" s="33" t="e">
        <f xml:space="preserve"> Time!#REF!</f>
        <v>#REF!</v>
      </c>
      <c r="GJG2" s="33" t="e">
        <f xml:space="preserve"> Time!#REF!</f>
        <v>#REF!</v>
      </c>
      <c r="GJH2" s="33" t="e">
        <f xml:space="preserve"> Time!#REF!</f>
        <v>#REF!</v>
      </c>
      <c r="GJI2" s="33" t="e">
        <f xml:space="preserve"> Time!#REF!</f>
        <v>#REF!</v>
      </c>
      <c r="GJJ2" s="33" t="e">
        <f xml:space="preserve"> Time!#REF!</f>
        <v>#REF!</v>
      </c>
      <c r="GJK2" s="33" t="e">
        <f xml:space="preserve"> Time!#REF!</f>
        <v>#REF!</v>
      </c>
      <c r="GJL2" s="33" t="e">
        <f xml:space="preserve"> Time!#REF!</f>
        <v>#REF!</v>
      </c>
      <c r="GJM2" s="33" t="e">
        <f xml:space="preserve"> Time!#REF!</f>
        <v>#REF!</v>
      </c>
      <c r="GJN2" s="33" t="e">
        <f xml:space="preserve"> Time!#REF!</f>
        <v>#REF!</v>
      </c>
      <c r="GJO2" s="33" t="e">
        <f xml:space="preserve"> Time!#REF!</f>
        <v>#REF!</v>
      </c>
      <c r="GJP2" s="33" t="e">
        <f xml:space="preserve"> Time!#REF!</f>
        <v>#REF!</v>
      </c>
      <c r="GJQ2" s="33" t="e">
        <f xml:space="preserve"> Time!#REF!</f>
        <v>#REF!</v>
      </c>
      <c r="GJR2" s="33" t="e">
        <f xml:space="preserve"> Time!#REF!</f>
        <v>#REF!</v>
      </c>
      <c r="GJS2" s="33" t="e">
        <f xml:space="preserve"> Time!#REF!</f>
        <v>#REF!</v>
      </c>
      <c r="GJT2" s="33" t="e">
        <f xml:space="preserve"> Time!#REF!</f>
        <v>#REF!</v>
      </c>
      <c r="GJU2" s="33" t="e">
        <f xml:space="preserve"> Time!#REF!</f>
        <v>#REF!</v>
      </c>
      <c r="GJV2" s="33" t="e">
        <f xml:space="preserve"> Time!#REF!</f>
        <v>#REF!</v>
      </c>
      <c r="GJW2" s="33" t="e">
        <f xml:space="preserve"> Time!#REF!</f>
        <v>#REF!</v>
      </c>
      <c r="GJX2" s="33" t="e">
        <f xml:space="preserve"> Time!#REF!</f>
        <v>#REF!</v>
      </c>
      <c r="GJY2" s="33" t="e">
        <f xml:space="preserve"> Time!#REF!</f>
        <v>#REF!</v>
      </c>
      <c r="GJZ2" s="33" t="e">
        <f xml:space="preserve"> Time!#REF!</f>
        <v>#REF!</v>
      </c>
      <c r="GKA2" s="33" t="e">
        <f xml:space="preserve"> Time!#REF!</f>
        <v>#REF!</v>
      </c>
      <c r="GKB2" s="33" t="e">
        <f xml:space="preserve"> Time!#REF!</f>
        <v>#REF!</v>
      </c>
      <c r="GKC2" s="33" t="e">
        <f xml:space="preserve"> Time!#REF!</f>
        <v>#REF!</v>
      </c>
      <c r="GKD2" s="33" t="e">
        <f xml:space="preserve"> Time!#REF!</f>
        <v>#REF!</v>
      </c>
      <c r="GKE2" s="33" t="e">
        <f xml:space="preserve"> Time!#REF!</f>
        <v>#REF!</v>
      </c>
      <c r="GKF2" s="33" t="e">
        <f xml:space="preserve"> Time!#REF!</f>
        <v>#REF!</v>
      </c>
      <c r="GKG2" s="33" t="e">
        <f xml:space="preserve"> Time!#REF!</f>
        <v>#REF!</v>
      </c>
      <c r="GKH2" s="33" t="e">
        <f xml:space="preserve"> Time!#REF!</f>
        <v>#REF!</v>
      </c>
      <c r="GKI2" s="33" t="e">
        <f xml:space="preserve"> Time!#REF!</f>
        <v>#REF!</v>
      </c>
      <c r="GKJ2" s="33" t="e">
        <f xml:space="preserve"> Time!#REF!</f>
        <v>#REF!</v>
      </c>
      <c r="GKK2" s="33" t="e">
        <f xml:space="preserve"> Time!#REF!</f>
        <v>#REF!</v>
      </c>
      <c r="GKL2" s="33" t="e">
        <f xml:space="preserve"> Time!#REF!</f>
        <v>#REF!</v>
      </c>
      <c r="GKM2" s="33" t="e">
        <f xml:space="preserve"> Time!#REF!</f>
        <v>#REF!</v>
      </c>
      <c r="GKN2" s="33" t="e">
        <f xml:space="preserve"> Time!#REF!</f>
        <v>#REF!</v>
      </c>
      <c r="GKO2" s="33" t="e">
        <f xml:space="preserve"> Time!#REF!</f>
        <v>#REF!</v>
      </c>
      <c r="GKP2" s="33" t="e">
        <f xml:space="preserve"> Time!#REF!</f>
        <v>#REF!</v>
      </c>
      <c r="GKQ2" s="33" t="e">
        <f xml:space="preserve"> Time!#REF!</f>
        <v>#REF!</v>
      </c>
      <c r="GKR2" s="33" t="e">
        <f xml:space="preserve"> Time!#REF!</f>
        <v>#REF!</v>
      </c>
      <c r="GKS2" s="33" t="e">
        <f xml:space="preserve"> Time!#REF!</f>
        <v>#REF!</v>
      </c>
      <c r="GKT2" s="33" t="e">
        <f xml:space="preserve"> Time!#REF!</f>
        <v>#REF!</v>
      </c>
      <c r="GKU2" s="33" t="e">
        <f xml:space="preserve"> Time!#REF!</f>
        <v>#REF!</v>
      </c>
      <c r="GKV2" s="33" t="e">
        <f xml:space="preserve"> Time!#REF!</f>
        <v>#REF!</v>
      </c>
      <c r="GKW2" s="33" t="e">
        <f xml:space="preserve"> Time!#REF!</f>
        <v>#REF!</v>
      </c>
      <c r="GKX2" s="33" t="e">
        <f xml:space="preserve"> Time!#REF!</f>
        <v>#REF!</v>
      </c>
      <c r="GKY2" s="33" t="e">
        <f xml:space="preserve"> Time!#REF!</f>
        <v>#REF!</v>
      </c>
      <c r="GKZ2" s="33" t="e">
        <f xml:space="preserve"> Time!#REF!</f>
        <v>#REF!</v>
      </c>
      <c r="GLA2" s="33" t="e">
        <f xml:space="preserve"> Time!#REF!</f>
        <v>#REF!</v>
      </c>
      <c r="GLB2" s="33" t="e">
        <f xml:space="preserve"> Time!#REF!</f>
        <v>#REF!</v>
      </c>
      <c r="GLC2" s="33" t="e">
        <f xml:space="preserve"> Time!#REF!</f>
        <v>#REF!</v>
      </c>
      <c r="GLD2" s="33" t="e">
        <f xml:space="preserve"> Time!#REF!</f>
        <v>#REF!</v>
      </c>
      <c r="GLE2" s="33" t="e">
        <f xml:space="preserve"> Time!#REF!</f>
        <v>#REF!</v>
      </c>
      <c r="GLF2" s="33" t="e">
        <f xml:space="preserve"> Time!#REF!</f>
        <v>#REF!</v>
      </c>
      <c r="GLG2" s="33" t="e">
        <f xml:space="preserve"> Time!#REF!</f>
        <v>#REF!</v>
      </c>
      <c r="GLH2" s="33" t="e">
        <f xml:space="preserve"> Time!#REF!</f>
        <v>#REF!</v>
      </c>
      <c r="GLI2" s="33" t="e">
        <f xml:space="preserve"> Time!#REF!</f>
        <v>#REF!</v>
      </c>
      <c r="GLJ2" s="33" t="e">
        <f xml:space="preserve"> Time!#REF!</f>
        <v>#REF!</v>
      </c>
      <c r="GLK2" s="33" t="e">
        <f xml:space="preserve"> Time!#REF!</f>
        <v>#REF!</v>
      </c>
      <c r="GLL2" s="33" t="e">
        <f xml:space="preserve"> Time!#REF!</f>
        <v>#REF!</v>
      </c>
      <c r="GLM2" s="33" t="e">
        <f xml:space="preserve"> Time!#REF!</f>
        <v>#REF!</v>
      </c>
      <c r="GLN2" s="33" t="e">
        <f xml:space="preserve"> Time!#REF!</f>
        <v>#REF!</v>
      </c>
      <c r="GLO2" s="33" t="e">
        <f xml:space="preserve"> Time!#REF!</f>
        <v>#REF!</v>
      </c>
      <c r="GLP2" s="33" t="e">
        <f xml:space="preserve"> Time!#REF!</f>
        <v>#REF!</v>
      </c>
      <c r="GLQ2" s="33" t="e">
        <f xml:space="preserve"> Time!#REF!</f>
        <v>#REF!</v>
      </c>
      <c r="GLR2" s="33" t="e">
        <f xml:space="preserve"> Time!#REF!</f>
        <v>#REF!</v>
      </c>
      <c r="GLS2" s="33" t="e">
        <f xml:space="preserve"> Time!#REF!</f>
        <v>#REF!</v>
      </c>
      <c r="GLT2" s="33" t="e">
        <f xml:space="preserve"> Time!#REF!</f>
        <v>#REF!</v>
      </c>
      <c r="GLU2" s="33" t="e">
        <f xml:space="preserve"> Time!#REF!</f>
        <v>#REF!</v>
      </c>
      <c r="GLV2" s="33" t="e">
        <f xml:space="preserve"> Time!#REF!</f>
        <v>#REF!</v>
      </c>
      <c r="GLW2" s="33" t="e">
        <f xml:space="preserve"> Time!#REF!</f>
        <v>#REF!</v>
      </c>
      <c r="GLX2" s="33" t="e">
        <f xml:space="preserve"> Time!#REF!</f>
        <v>#REF!</v>
      </c>
      <c r="GLY2" s="33" t="e">
        <f xml:space="preserve"> Time!#REF!</f>
        <v>#REF!</v>
      </c>
      <c r="GLZ2" s="33" t="e">
        <f xml:space="preserve"> Time!#REF!</f>
        <v>#REF!</v>
      </c>
      <c r="GMA2" s="33" t="e">
        <f xml:space="preserve"> Time!#REF!</f>
        <v>#REF!</v>
      </c>
      <c r="GMB2" s="33" t="e">
        <f xml:space="preserve"> Time!#REF!</f>
        <v>#REF!</v>
      </c>
      <c r="GMC2" s="33" t="e">
        <f xml:space="preserve"> Time!#REF!</f>
        <v>#REF!</v>
      </c>
      <c r="GMD2" s="33" t="e">
        <f xml:space="preserve"> Time!#REF!</f>
        <v>#REF!</v>
      </c>
      <c r="GME2" s="33" t="e">
        <f xml:space="preserve"> Time!#REF!</f>
        <v>#REF!</v>
      </c>
      <c r="GMF2" s="33" t="e">
        <f xml:space="preserve"> Time!#REF!</f>
        <v>#REF!</v>
      </c>
      <c r="GMG2" s="33" t="e">
        <f xml:space="preserve"> Time!#REF!</f>
        <v>#REF!</v>
      </c>
      <c r="GMH2" s="33" t="e">
        <f xml:space="preserve"> Time!#REF!</f>
        <v>#REF!</v>
      </c>
      <c r="GMI2" s="33" t="e">
        <f xml:space="preserve"> Time!#REF!</f>
        <v>#REF!</v>
      </c>
      <c r="GMJ2" s="33" t="e">
        <f xml:space="preserve"> Time!#REF!</f>
        <v>#REF!</v>
      </c>
      <c r="GMK2" s="33" t="e">
        <f xml:space="preserve"> Time!#REF!</f>
        <v>#REF!</v>
      </c>
      <c r="GML2" s="33" t="e">
        <f xml:space="preserve"> Time!#REF!</f>
        <v>#REF!</v>
      </c>
      <c r="GMM2" s="33" t="e">
        <f xml:space="preserve"> Time!#REF!</f>
        <v>#REF!</v>
      </c>
      <c r="GMN2" s="33" t="e">
        <f xml:space="preserve"> Time!#REF!</f>
        <v>#REF!</v>
      </c>
      <c r="GMO2" s="33" t="e">
        <f xml:space="preserve"> Time!#REF!</f>
        <v>#REF!</v>
      </c>
      <c r="GMP2" s="33" t="e">
        <f xml:space="preserve"> Time!#REF!</f>
        <v>#REF!</v>
      </c>
      <c r="GMQ2" s="33" t="e">
        <f xml:space="preserve"> Time!#REF!</f>
        <v>#REF!</v>
      </c>
      <c r="GMR2" s="33" t="e">
        <f xml:space="preserve"> Time!#REF!</f>
        <v>#REF!</v>
      </c>
      <c r="GMS2" s="33" t="e">
        <f xml:space="preserve"> Time!#REF!</f>
        <v>#REF!</v>
      </c>
      <c r="GMT2" s="33" t="e">
        <f xml:space="preserve"> Time!#REF!</f>
        <v>#REF!</v>
      </c>
      <c r="GMU2" s="33" t="e">
        <f xml:space="preserve"> Time!#REF!</f>
        <v>#REF!</v>
      </c>
      <c r="GMV2" s="33" t="e">
        <f xml:space="preserve"> Time!#REF!</f>
        <v>#REF!</v>
      </c>
      <c r="GMW2" s="33" t="e">
        <f xml:space="preserve"> Time!#REF!</f>
        <v>#REF!</v>
      </c>
      <c r="GMX2" s="33" t="e">
        <f xml:space="preserve"> Time!#REF!</f>
        <v>#REF!</v>
      </c>
      <c r="GMY2" s="33" t="e">
        <f xml:space="preserve"> Time!#REF!</f>
        <v>#REF!</v>
      </c>
      <c r="GMZ2" s="33" t="e">
        <f xml:space="preserve"> Time!#REF!</f>
        <v>#REF!</v>
      </c>
      <c r="GNA2" s="33" t="e">
        <f xml:space="preserve"> Time!#REF!</f>
        <v>#REF!</v>
      </c>
      <c r="GNB2" s="33" t="e">
        <f xml:space="preserve"> Time!#REF!</f>
        <v>#REF!</v>
      </c>
      <c r="GNC2" s="33" t="e">
        <f xml:space="preserve"> Time!#REF!</f>
        <v>#REF!</v>
      </c>
      <c r="GND2" s="33" t="e">
        <f xml:space="preserve"> Time!#REF!</f>
        <v>#REF!</v>
      </c>
      <c r="GNE2" s="33" t="e">
        <f xml:space="preserve"> Time!#REF!</f>
        <v>#REF!</v>
      </c>
      <c r="GNF2" s="33" t="e">
        <f xml:space="preserve"> Time!#REF!</f>
        <v>#REF!</v>
      </c>
      <c r="GNG2" s="33" t="e">
        <f xml:space="preserve"> Time!#REF!</f>
        <v>#REF!</v>
      </c>
      <c r="GNH2" s="33" t="e">
        <f xml:space="preserve"> Time!#REF!</f>
        <v>#REF!</v>
      </c>
      <c r="GNI2" s="33" t="e">
        <f xml:space="preserve"> Time!#REF!</f>
        <v>#REF!</v>
      </c>
      <c r="GNJ2" s="33" t="e">
        <f xml:space="preserve"> Time!#REF!</f>
        <v>#REF!</v>
      </c>
      <c r="GNK2" s="33" t="e">
        <f xml:space="preserve"> Time!#REF!</f>
        <v>#REF!</v>
      </c>
      <c r="GNL2" s="33" t="e">
        <f xml:space="preserve"> Time!#REF!</f>
        <v>#REF!</v>
      </c>
      <c r="GNM2" s="33" t="e">
        <f xml:space="preserve"> Time!#REF!</f>
        <v>#REF!</v>
      </c>
      <c r="GNN2" s="33" t="e">
        <f xml:space="preserve"> Time!#REF!</f>
        <v>#REF!</v>
      </c>
      <c r="GNO2" s="33" t="e">
        <f xml:space="preserve"> Time!#REF!</f>
        <v>#REF!</v>
      </c>
      <c r="GNP2" s="33" t="e">
        <f xml:space="preserve"> Time!#REF!</f>
        <v>#REF!</v>
      </c>
      <c r="GNQ2" s="33" t="e">
        <f xml:space="preserve"> Time!#REF!</f>
        <v>#REF!</v>
      </c>
      <c r="GNR2" s="33" t="e">
        <f xml:space="preserve"> Time!#REF!</f>
        <v>#REF!</v>
      </c>
      <c r="GNS2" s="33" t="e">
        <f xml:space="preserve"> Time!#REF!</f>
        <v>#REF!</v>
      </c>
      <c r="GNT2" s="33" t="e">
        <f xml:space="preserve"> Time!#REF!</f>
        <v>#REF!</v>
      </c>
      <c r="GNU2" s="33" t="e">
        <f xml:space="preserve"> Time!#REF!</f>
        <v>#REF!</v>
      </c>
      <c r="GNV2" s="33" t="e">
        <f xml:space="preserve"> Time!#REF!</f>
        <v>#REF!</v>
      </c>
      <c r="GNW2" s="33" t="e">
        <f xml:space="preserve"> Time!#REF!</f>
        <v>#REF!</v>
      </c>
      <c r="GNX2" s="33" t="e">
        <f xml:space="preserve"> Time!#REF!</f>
        <v>#REF!</v>
      </c>
      <c r="GNY2" s="33" t="e">
        <f xml:space="preserve"> Time!#REF!</f>
        <v>#REF!</v>
      </c>
      <c r="GNZ2" s="33" t="e">
        <f xml:space="preserve"> Time!#REF!</f>
        <v>#REF!</v>
      </c>
      <c r="GOA2" s="33" t="e">
        <f xml:space="preserve"> Time!#REF!</f>
        <v>#REF!</v>
      </c>
      <c r="GOB2" s="33" t="e">
        <f xml:space="preserve"> Time!#REF!</f>
        <v>#REF!</v>
      </c>
      <c r="GOC2" s="33" t="e">
        <f xml:space="preserve"> Time!#REF!</f>
        <v>#REF!</v>
      </c>
      <c r="GOD2" s="33" t="e">
        <f xml:space="preserve"> Time!#REF!</f>
        <v>#REF!</v>
      </c>
      <c r="GOE2" s="33" t="e">
        <f xml:space="preserve"> Time!#REF!</f>
        <v>#REF!</v>
      </c>
      <c r="GOF2" s="33" t="e">
        <f xml:space="preserve"> Time!#REF!</f>
        <v>#REF!</v>
      </c>
      <c r="GOG2" s="33" t="e">
        <f xml:space="preserve"> Time!#REF!</f>
        <v>#REF!</v>
      </c>
      <c r="GOH2" s="33" t="e">
        <f xml:space="preserve"> Time!#REF!</f>
        <v>#REF!</v>
      </c>
      <c r="GOI2" s="33" t="e">
        <f xml:space="preserve"> Time!#REF!</f>
        <v>#REF!</v>
      </c>
      <c r="GOJ2" s="33" t="e">
        <f xml:space="preserve"> Time!#REF!</f>
        <v>#REF!</v>
      </c>
      <c r="GOK2" s="33" t="e">
        <f xml:space="preserve"> Time!#REF!</f>
        <v>#REF!</v>
      </c>
      <c r="GOL2" s="33" t="e">
        <f xml:space="preserve"> Time!#REF!</f>
        <v>#REF!</v>
      </c>
      <c r="GOM2" s="33" t="e">
        <f xml:space="preserve"> Time!#REF!</f>
        <v>#REF!</v>
      </c>
      <c r="GON2" s="33" t="e">
        <f xml:space="preserve"> Time!#REF!</f>
        <v>#REF!</v>
      </c>
      <c r="GOO2" s="33" t="e">
        <f xml:space="preserve"> Time!#REF!</f>
        <v>#REF!</v>
      </c>
      <c r="GOP2" s="33" t="e">
        <f xml:space="preserve"> Time!#REF!</f>
        <v>#REF!</v>
      </c>
      <c r="GOQ2" s="33" t="e">
        <f xml:space="preserve"> Time!#REF!</f>
        <v>#REF!</v>
      </c>
      <c r="GOR2" s="33" t="e">
        <f xml:space="preserve"> Time!#REF!</f>
        <v>#REF!</v>
      </c>
      <c r="GOS2" s="33" t="e">
        <f xml:space="preserve"> Time!#REF!</f>
        <v>#REF!</v>
      </c>
      <c r="GOT2" s="33" t="e">
        <f xml:space="preserve"> Time!#REF!</f>
        <v>#REF!</v>
      </c>
      <c r="GOU2" s="33" t="e">
        <f xml:space="preserve"> Time!#REF!</f>
        <v>#REF!</v>
      </c>
      <c r="GOV2" s="33" t="e">
        <f xml:space="preserve"> Time!#REF!</f>
        <v>#REF!</v>
      </c>
      <c r="GOW2" s="33" t="e">
        <f xml:space="preserve"> Time!#REF!</f>
        <v>#REF!</v>
      </c>
      <c r="GOX2" s="33" t="e">
        <f xml:space="preserve"> Time!#REF!</f>
        <v>#REF!</v>
      </c>
      <c r="GOY2" s="33" t="e">
        <f xml:space="preserve"> Time!#REF!</f>
        <v>#REF!</v>
      </c>
      <c r="GOZ2" s="33" t="e">
        <f xml:space="preserve"> Time!#REF!</f>
        <v>#REF!</v>
      </c>
      <c r="GPA2" s="33" t="e">
        <f xml:space="preserve"> Time!#REF!</f>
        <v>#REF!</v>
      </c>
      <c r="GPB2" s="33" t="e">
        <f xml:space="preserve"> Time!#REF!</f>
        <v>#REF!</v>
      </c>
      <c r="GPC2" s="33" t="e">
        <f xml:space="preserve"> Time!#REF!</f>
        <v>#REF!</v>
      </c>
      <c r="GPD2" s="33" t="e">
        <f xml:space="preserve"> Time!#REF!</f>
        <v>#REF!</v>
      </c>
      <c r="GPE2" s="33" t="e">
        <f xml:space="preserve"> Time!#REF!</f>
        <v>#REF!</v>
      </c>
      <c r="GPF2" s="33" t="e">
        <f xml:space="preserve"> Time!#REF!</f>
        <v>#REF!</v>
      </c>
      <c r="GPG2" s="33" t="e">
        <f xml:space="preserve"> Time!#REF!</f>
        <v>#REF!</v>
      </c>
      <c r="GPH2" s="33" t="e">
        <f xml:space="preserve"> Time!#REF!</f>
        <v>#REF!</v>
      </c>
      <c r="GPI2" s="33" t="e">
        <f xml:space="preserve"> Time!#REF!</f>
        <v>#REF!</v>
      </c>
      <c r="GPJ2" s="33" t="e">
        <f xml:space="preserve"> Time!#REF!</f>
        <v>#REF!</v>
      </c>
      <c r="GPK2" s="33" t="e">
        <f xml:space="preserve"> Time!#REF!</f>
        <v>#REF!</v>
      </c>
      <c r="GPL2" s="33" t="e">
        <f xml:space="preserve"> Time!#REF!</f>
        <v>#REF!</v>
      </c>
      <c r="GPM2" s="33" t="e">
        <f xml:space="preserve"> Time!#REF!</f>
        <v>#REF!</v>
      </c>
      <c r="GPN2" s="33" t="e">
        <f xml:space="preserve"> Time!#REF!</f>
        <v>#REF!</v>
      </c>
      <c r="GPO2" s="33" t="e">
        <f xml:space="preserve"> Time!#REF!</f>
        <v>#REF!</v>
      </c>
      <c r="GPP2" s="33" t="e">
        <f xml:space="preserve"> Time!#REF!</f>
        <v>#REF!</v>
      </c>
      <c r="GPQ2" s="33" t="e">
        <f xml:space="preserve"> Time!#REF!</f>
        <v>#REF!</v>
      </c>
      <c r="GPR2" s="33" t="e">
        <f xml:space="preserve"> Time!#REF!</f>
        <v>#REF!</v>
      </c>
      <c r="GPS2" s="33" t="e">
        <f xml:space="preserve"> Time!#REF!</f>
        <v>#REF!</v>
      </c>
      <c r="GPT2" s="33" t="e">
        <f xml:space="preserve"> Time!#REF!</f>
        <v>#REF!</v>
      </c>
      <c r="GPU2" s="33" t="e">
        <f xml:space="preserve"> Time!#REF!</f>
        <v>#REF!</v>
      </c>
      <c r="GPV2" s="33" t="e">
        <f xml:space="preserve"> Time!#REF!</f>
        <v>#REF!</v>
      </c>
      <c r="GPW2" s="33" t="e">
        <f xml:space="preserve"> Time!#REF!</f>
        <v>#REF!</v>
      </c>
      <c r="GPX2" s="33" t="e">
        <f xml:space="preserve"> Time!#REF!</f>
        <v>#REF!</v>
      </c>
      <c r="GPY2" s="33" t="e">
        <f xml:space="preserve"> Time!#REF!</f>
        <v>#REF!</v>
      </c>
      <c r="GPZ2" s="33" t="e">
        <f xml:space="preserve"> Time!#REF!</f>
        <v>#REF!</v>
      </c>
      <c r="GQA2" s="33" t="e">
        <f xml:space="preserve"> Time!#REF!</f>
        <v>#REF!</v>
      </c>
      <c r="GQB2" s="33" t="e">
        <f xml:space="preserve"> Time!#REF!</f>
        <v>#REF!</v>
      </c>
      <c r="GQC2" s="33" t="e">
        <f xml:space="preserve"> Time!#REF!</f>
        <v>#REF!</v>
      </c>
      <c r="GQD2" s="33" t="e">
        <f xml:space="preserve"> Time!#REF!</f>
        <v>#REF!</v>
      </c>
      <c r="GQE2" s="33" t="e">
        <f xml:space="preserve"> Time!#REF!</f>
        <v>#REF!</v>
      </c>
      <c r="GQF2" s="33" t="e">
        <f xml:space="preserve"> Time!#REF!</f>
        <v>#REF!</v>
      </c>
      <c r="GQG2" s="33" t="e">
        <f xml:space="preserve"> Time!#REF!</f>
        <v>#REF!</v>
      </c>
      <c r="GQH2" s="33" t="e">
        <f xml:space="preserve"> Time!#REF!</f>
        <v>#REF!</v>
      </c>
      <c r="GQI2" s="33" t="e">
        <f xml:space="preserve"> Time!#REF!</f>
        <v>#REF!</v>
      </c>
      <c r="GQJ2" s="33" t="e">
        <f xml:space="preserve"> Time!#REF!</f>
        <v>#REF!</v>
      </c>
      <c r="GQK2" s="33" t="e">
        <f xml:space="preserve"> Time!#REF!</f>
        <v>#REF!</v>
      </c>
      <c r="GQL2" s="33" t="e">
        <f xml:space="preserve"> Time!#REF!</f>
        <v>#REF!</v>
      </c>
      <c r="GQM2" s="33" t="e">
        <f xml:space="preserve"> Time!#REF!</f>
        <v>#REF!</v>
      </c>
      <c r="GQN2" s="33" t="e">
        <f xml:space="preserve"> Time!#REF!</f>
        <v>#REF!</v>
      </c>
      <c r="GQO2" s="33" t="e">
        <f xml:space="preserve"> Time!#REF!</f>
        <v>#REF!</v>
      </c>
      <c r="GQP2" s="33" t="e">
        <f xml:space="preserve"> Time!#REF!</f>
        <v>#REF!</v>
      </c>
      <c r="GQQ2" s="33" t="e">
        <f xml:space="preserve"> Time!#REF!</f>
        <v>#REF!</v>
      </c>
      <c r="GQR2" s="33" t="e">
        <f xml:space="preserve"> Time!#REF!</f>
        <v>#REF!</v>
      </c>
      <c r="GQS2" s="33" t="e">
        <f xml:space="preserve"> Time!#REF!</f>
        <v>#REF!</v>
      </c>
      <c r="GQT2" s="33" t="e">
        <f xml:space="preserve"> Time!#REF!</f>
        <v>#REF!</v>
      </c>
      <c r="GQU2" s="33" t="e">
        <f xml:space="preserve"> Time!#REF!</f>
        <v>#REF!</v>
      </c>
      <c r="GQV2" s="33" t="e">
        <f xml:space="preserve"> Time!#REF!</f>
        <v>#REF!</v>
      </c>
      <c r="GQW2" s="33" t="e">
        <f xml:space="preserve"> Time!#REF!</f>
        <v>#REF!</v>
      </c>
      <c r="GQX2" s="33" t="e">
        <f xml:space="preserve"> Time!#REF!</f>
        <v>#REF!</v>
      </c>
      <c r="GQY2" s="33" t="e">
        <f xml:space="preserve"> Time!#REF!</f>
        <v>#REF!</v>
      </c>
      <c r="GQZ2" s="33" t="e">
        <f xml:space="preserve"> Time!#REF!</f>
        <v>#REF!</v>
      </c>
      <c r="GRA2" s="33" t="e">
        <f xml:space="preserve"> Time!#REF!</f>
        <v>#REF!</v>
      </c>
      <c r="GRB2" s="33" t="e">
        <f xml:space="preserve"> Time!#REF!</f>
        <v>#REF!</v>
      </c>
      <c r="GRC2" s="33" t="e">
        <f xml:space="preserve"> Time!#REF!</f>
        <v>#REF!</v>
      </c>
      <c r="GRD2" s="33" t="e">
        <f xml:space="preserve"> Time!#REF!</f>
        <v>#REF!</v>
      </c>
      <c r="GRE2" s="33" t="e">
        <f xml:space="preserve"> Time!#REF!</f>
        <v>#REF!</v>
      </c>
      <c r="GRF2" s="33" t="e">
        <f xml:space="preserve"> Time!#REF!</f>
        <v>#REF!</v>
      </c>
      <c r="GRG2" s="33" t="e">
        <f xml:space="preserve"> Time!#REF!</f>
        <v>#REF!</v>
      </c>
      <c r="GRH2" s="33" t="e">
        <f xml:space="preserve"> Time!#REF!</f>
        <v>#REF!</v>
      </c>
      <c r="GRI2" s="33" t="e">
        <f xml:space="preserve"> Time!#REF!</f>
        <v>#REF!</v>
      </c>
      <c r="GRJ2" s="33" t="e">
        <f xml:space="preserve"> Time!#REF!</f>
        <v>#REF!</v>
      </c>
      <c r="GRK2" s="33" t="e">
        <f xml:space="preserve"> Time!#REF!</f>
        <v>#REF!</v>
      </c>
      <c r="GRL2" s="33" t="e">
        <f xml:space="preserve"> Time!#REF!</f>
        <v>#REF!</v>
      </c>
      <c r="GRM2" s="33" t="e">
        <f xml:space="preserve"> Time!#REF!</f>
        <v>#REF!</v>
      </c>
      <c r="GRN2" s="33" t="e">
        <f xml:space="preserve"> Time!#REF!</f>
        <v>#REF!</v>
      </c>
      <c r="GRO2" s="33" t="e">
        <f xml:space="preserve"> Time!#REF!</f>
        <v>#REF!</v>
      </c>
      <c r="GRP2" s="33" t="e">
        <f xml:space="preserve"> Time!#REF!</f>
        <v>#REF!</v>
      </c>
      <c r="GRQ2" s="33" t="e">
        <f xml:space="preserve"> Time!#REF!</f>
        <v>#REF!</v>
      </c>
      <c r="GRR2" s="33" t="e">
        <f xml:space="preserve"> Time!#REF!</f>
        <v>#REF!</v>
      </c>
      <c r="GRS2" s="33" t="e">
        <f xml:space="preserve"> Time!#REF!</f>
        <v>#REF!</v>
      </c>
      <c r="GRT2" s="33" t="e">
        <f xml:space="preserve"> Time!#REF!</f>
        <v>#REF!</v>
      </c>
      <c r="GRU2" s="33" t="e">
        <f xml:space="preserve"> Time!#REF!</f>
        <v>#REF!</v>
      </c>
      <c r="GRV2" s="33" t="e">
        <f xml:space="preserve"> Time!#REF!</f>
        <v>#REF!</v>
      </c>
      <c r="GRW2" s="33" t="e">
        <f xml:space="preserve"> Time!#REF!</f>
        <v>#REF!</v>
      </c>
      <c r="GRX2" s="33" t="e">
        <f xml:space="preserve"> Time!#REF!</f>
        <v>#REF!</v>
      </c>
      <c r="GRY2" s="33" t="e">
        <f xml:space="preserve"> Time!#REF!</f>
        <v>#REF!</v>
      </c>
      <c r="GRZ2" s="33" t="e">
        <f xml:space="preserve"> Time!#REF!</f>
        <v>#REF!</v>
      </c>
      <c r="GSA2" s="33" t="e">
        <f xml:space="preserve"> Time!#REF!</f>
        <v>#REF!</v>
      </c>
      <c r="GSB2" s="33" t="e">
        <f xml:space="preserve"> Time!#REF!</f>
        <v>#REF!</v>
      </c>
      <c r="GSC2" s="33" t="e">
        <f xml:space="preserve"> Time!#REF!</f>
        <v>#REF!</v>
      </c>
      <c r="GSD2" s="33" t="e">
        <f xml:space="preserve"> Time!#REF!</f>
        <v>#REF!</v>
      </c>
      <c r="GSE2" s="33" t="e">
        <f xml:space="preserve"> Time!#REF!</f>
        <v>#REF!</v>
      </c>
      <c r="GSF2" s="33" t="e">
        <f xml:space="preserve"> Time!#REF!</f>
        <v>#REF!</v>
      </c>
      <c r="GSG2" s="33" t="e">
        <f xml:space="preserve"> Time!#REF!</f>
        <v>#REF!</v>
      </c>
      <c r="GSH2" s="33" t="e">
        <f xml:space="preserve"> Time!#REF!</f>
        <v>#REF!</v>
      </c>
      <c r="GSI2" s="33" t="e">
        <f xml:space="preserve"> Time!#REF!</f>
        <v>#REF!</v>
      </c>
      <c r="GSJ2" s="33" t="e">
        <f xml:space="preserve"> Time!#REF!</f>
        <v>#REF!</v>
      </c>
      <c r="GSK2" s="33" t="e">
        <f xml:space="preserve"> Time!#REF!</f>
        <v>#REF!</v>
      </c>
      <c r="GSL2" s="33" t="e">
        <f xml:space="preserve"> Time!#REF!</f>
        <v>#REF!</v>
      </c>
      <c r="GSM2" s="33" t="e">
        <f xml:space="preserve"> Time!#REF!</f>
        <v>#REF!</v>
      </c>
      <c r="GSN2" s="33" t="e">
        <f xml:space="preserve"> Time!#REF!</f>
        <v>#REF!</v>
      </c>
      <c r="GSO2" s="33" t="e">
        <f xml:space="preserve"> Time!#REF!</f>
        <v>#REF!</v>
      </c>
      <c r="GSP2" s="33" t="e">
        <f xml:space="preserve"> Time!#REF!</f>
        <v>#REF!</v>
      </c>
      <c r="GSQ2" s="33" t="e">
        <f xml:space="preserve"> Time!#REF!</f>
        <v>#REF!</v>
      </c>
      <c r="GSR2" s="33" t="e">
        <f xml:space="preserve"> Time!#REF!</f>
        <v>#REF!</v>
      </c>
      <c r="GSS2" s="33" t="e">
        <f xml:space="preserve"> Time!#REF!</f>
        <v>#REF!</v>
      </c>
      <c r="GST2" s="33" t="e">
        <f xml:space="preserve"> Time!#REF!</f>
        <v>#REF!</v>
      </c>
      <c r="GSU2" s="33" t="e">
        <f xml:space="preserve"> Time!#REF!</f>
        <v>#REF!</v>
      </c>
      <c r="GSV2" s="33" t="e">
        <f xml:space="preserve"> Time!#REF!</f>
        <v>#REF!</v>
      </c>
      <c r="GSW2" s="33" t="e">
        <f xml:space="preserve"> Time!#REF!</f>
        <v>#REF!</v>
      </c>
      <c r="GSX2" s="33" t="e">
        <f xml:space="preserve"> Time!#REF!</f>
        <v>#REF!</v>
      </c>
      <c r="GSY2" s="33" t="e">
        <f xml:space="preserve"> Time!#REF!</f>
        <v>#REF!</v>
      </c>
      <c r="GSZ2" s="33" t="e">
        <f xml:space="preserve"> Time!#REF!</f>
        <v>#REF!</v>
      </c>
      <c r="GTA2" s="33" t="e">
        <f xml:space="preserve"> Time!#REF!</f>
        <v>#REF!</v>
      </c>
      <c r="GTB2" s="33" t="e">
        <f xml:space="preserve"> Time!#REF!</f>
        <v>#REF!</v>
      </c>
      <c r="GTC2" s="33" t="e">
        <f xml:space="preserve"> Time!#REF!</f>
        <v>#REF!</v>
      </c>
      <c r="GTD2" s="33" t="e">
        <f xml:space="preserve"> Time!#REF!</f>
        <v>#REF!</v>
      </c>
      <c r="GTE2" s="33" t="e">
        <f xml:space="preserve"> Time!#REF!</f>
        <v>#REF!</v>
      </c>
      <c r="GTF2" s="33" t="e">
        <f xml:space="preserve"> Time!#REF!</f>
        <v>#REF!</v>
      </c>
      <c r="GTG2" s="33" t="e">
        <f xml:space="preserve"> Time!#REF!</f>
        <v>#REF!</v>
      </c>
      <c r="GTH2" s="33" t="e">
        <f xml:space="preserve"> Time!#REF!</f>
        <v>#REF!</v>
      </c>
      <c r="GTI2" s="33" t="e">
        <f xml:space="preserve"> Time!#REF!</f>
        <v>#REF!</v>
      </c>
      <c r="GTJ2" s="33" t="e">
        <f xml:space="preserve"> Time!#REF!</f>
        <v>#REF!</v>
      </c>
      <c r="GTK2" s="33" t="e">
        <f xml:space="preserve"> Time!#REF!</f>
        <v>#REF!</v>
      </c>
      <c r="GTL2" s="33" t="e">
        <f xml:space="preserve"> Time!#REF!</f>
        <v>#REF!</v>
      </c>
      <c r="GTM2" s="33" t="e">
        <f xml:space="preserve"> Time!#REF!</f>
        <v>#REF!</v>
      </c>
      <c r="GTN2" s="33" t="e">
        <f xml:space="preserve"> Time!#REF!</f>
        <v>#REF!</v>
      </c>
      <c r="GTO2" s="33" t="e">
        <f xml:space="preserve"> Time!#REF!</f>
        <v>#REF!</v>
      </c>
      <c r="GTP2" s="33" t="e">
        <f xml:space="preserve"> Time!#REF!</f>
        <v>#REF!</v>
      </c>
      <c r="GTQ2" s="33" t="e">
        <f xml:space="preserve"> Time!#REF!</f>
        <v>#REF!</v>
      </c>
      <c r="GTR2" s="33" t="e">
        <f xml:space="preserve"> Time!#REF!</f>
        <v>#REF!</v>
      </c>
      <c r="GTS2" s="33" t="e">
        <f xml:space="preserve"> Time!#REF!</f>
        <v>#REF!</v>
      </c>
      <c r="GTT2" s="33" t="e">
        <f xml:space="preserve"> Time!#REF!</f>
        <v>#REF!</v>
      </c>
      <c r="GTU2" s="33" t="e">
        <f xml:space="preserve"> Time!#REF!</f>
        <v>#REF!</v>
      </c>
      <c r="GTV2" s="33" t="e">
        <f xml:space="preserve"> Time!#REF!</f>
        <v>#REF!</v>
      </c>
      <c r="GTW2" s="33" t="e">
        <f xml:space="preserve"> Time!#REF!</f>
        <v>#REF!</v>
      </c>
      <c r="GTX2" s="33" t="e">
        <f xml:space="preserve"> Time!#REF!</f>
        <v>#REF!</v>
      </c>
      <c r="GTY2" s="33" t="e">
        <f xml:space="preserve"> Time!#REF!</f>
        <v>#REF!</v>
      </c>
      <c r="GTZ2" s="33" t="e">
        <f xml:space="preserve"> Time!#REF!</f>
        <v>#REF!</v>
      </c>
      <c r="GUA2" s="33" t="e">
        <f xml:space="preserve"> Time!#REF!</f>
        <v>#REF!</v>
      </c>
      <c r="GUB2" s="33" t="e">
        <f xml:space="preserve"> Time!#REF!</f>
        <v>#REF!</v>
      </c>
      <c r="GUC2" s="33" t="e">
        <f xml:space="preserve"> Time!#REF!</f>
        <v>#REF!</v>
      </c>
      <c r="GUD2" s="33" t="e">
        <f xml:space="preserve"> Time!#REF!</f>
        <v>#REF!</v>
      </c>
      <c r="GUE2" s="33" t="e">
        <f xml:space="preserve"> Time!#REF!</f>
        <v>#REF!</v>
      </c>
      <c r="GUF2" s="33" t="e">
        <f xml:space="preserve"> Time!#REF!</f>
        <v>#REF!</v>
      </c>
      <c r="GUG2" s="33" t="e">
        <f xml:space="preserve"> Time!#REF!</f>
        <v>#REF!</v>
      </c>
      <c r="GUH2" s="33" t="e">
        <f xml:space="preserve"> Time!#REF!</f>
        <v>#REF!</v>
      </c>
      <c r="GUI2" s="33" t="e">
        <f xml:space="preserve"> Time!#REF!</f>
        <v>#REF!</v>
      </c>
      <c r="GUJ2" s="33" t="e">
        <f xml:space="preserve"> Time!#REF!</f>
        <v>#REF!</v>
      </c>
      <c r="GUK2" s="33" t="e">
        <f xml:space="preserve"> Time!#REF!</f>
        <v>#REF!</v>
      </c>
      <c r="GUL2" s="33" t="e">
        <f xml:space="preserve"> Time!#REF!</f>
        <v>#REF!</v>
      </c>
      <c r="GUM2" s="33" t="e">
        <f xml:space="preserve"> Time!#REF!</f>
        <v>#REF!</v>
      </c>
      <c r="GUN2" s="33" t="e">
        <f xml:space="preserve"> Time!#REF!</f>
        <v>#REF!</v>
      </c>
      <c r="GUO2" s="33" t="e">
        <f xml:space="preserve"> Time!#REF!</f>
        <v>#REF!</v>
      </c>
      <c r="GUP2" s="33" t="e">
        <f xml:space="preserve"> Time!#REF!</f>
        <v>#REF!</v>
      </c>
      <c r="GUQ2" s="33" t="e">
        <f xml:space="preserve"> Time!#REF!</f>
        <v>#REF!</v>
      </c>
      <c r="GUR2" s="33" t="e">
        <f xml:space="preserve"> Time!#REF!</f>
        <v>#REF!</v>
      </c>
      <c r="GUS2" s="33" t="e">
        <f xml:space="preserve"> Time!#REF!</f>
        <v>#REF!</v>
      </c>
      <c r="GUT2" s="33" t="e">
        <f xml:space="preserve"> Time!#REF!</f>
        <v>#REF!</v>
      </c>
      <c r="GUU2" s="33" t="e">
        <f xml:space="preserve"> Time!#REF!</f>
        <v>#REF!</v>
      </c>
      <c r="GUV2" s="33" t="e">
        <f xml:space="preserve"> Time!#REF!</f>
        <v>#REF!</v>
      </c>
      <c r="GUW2" s="33" t="e">
        <f xml:space="preserve"> Time!#REF!</f>
        <v>#REF!</v>
      </c>
      <c r="GUX2" s="33" t="e">
        <f xml:space="preserve"> Time!#REF!</f>
        <v>#REF!</v>
      </c>
      <c r="GUY2" s="33" t="e">
        <f xml:space="preserve"> Time!#REF!</f>
        <v>#REF!</v>
      </c>
      <c r="GUZ2" s="33" t="e">
        <f xml:space="preserve"> Time!#REF!</f>
        <v>#REF!</v>
      </c>
      <c r="GVA2" s="33" t="e">
        <f xml:space="preserve"> Time!#REF!</f>
        <v>#REF!</v>
      </c>
      <c r="GVB2" s="33" t="e">
        <f xml:space="preserve"> Time!#REF!</f>
        <v>#REF!</v>
      </c>
      <c r="GVC2" s="33" t="e">
        <f xml:space="preserve"> Time!#REF!</f>
        <v>#REF!</v>
      </c>
      <c r="GVD2" s="33" t="e">
        <f xml:space="preserve"> Time!#REF!</f>
        <v>#REF!</v>
      </c>
      <c r="GVE2" s="33" t="e">
        <f xml:space="preserve"> Time!#REF!</f>
        <v>#REF!</v>
      </c>
      <c r="GVF2" s="33" t="e">
        <f xml:space="preserve"> Time!#REF!</f>
        <v>#REF!</v>
      </c>
      <c r="GVG2" s="33" t="e">
        <f xml:space="preserve"> Time!#REF!</f>
        <v>#REF!</v>
      </c>
      <c r="GVH2" s="33" t="e">
        <f xml:space="preserve"> Time!#REF!</f>
        <v>#REF!</v>
      </c>
      <c r="GVI2" s="33" t="e">
        <f xml:space="preserve"> Time!#REF!</f>
        <v>#REF!</v>
      </c>
      <c r="GVJ2" s="33" t="e">
        <f xml:space="preserve"> Time!#REF!</f>
        <v>#REF!</v>
      </c>
      <c r="GVK2" s="33" t="e">
        <f xml:space="preserve"> Time!#REF!</f>
        <v>#REF!</v>
      </c>
      <c r="GVL2" s="33" t="e">
        <f xml:space="preserve"> Time!#REF!</f>
        <v>#REF!</v>
      </c>
      <c r="GVM2" s="33" t="e">
        <f xml:space="preserve"> Time!#REF!</f>
        <v>#REF!</v>
      </c>
      <c r="GVN2" s="33" t="e">
        <f xml:space="preserve"> Time!#REF!</f>
        <v>#REF!</v>
      </c>
      <c r="GVO2" s="33" t="e">
        <f xml:space="preserve"> Time!#REF!</f>
        <v>#REF!</v>
      </c>
      <c r="GVP2" s="33" t="e">
        <f xml:space="preserve"> Time!#REF!</f>
        <v>#REF!</v>
      </c>
      <c r="GVQ2" s="33" t="e">
        <f xml:space="preserve"> Time!#REF!</f>
        <v>#REF!</v>
      </c>
      <c r="GVR2" s="33" t="e">
        <f xml:space="preserve"> Time!#REF!</f>
        <v>#REF!</v>
      </c>
      <c r="GVS2" s="33" t="e">
        <f xml:space="preserve"> Time!#REF!</f>
        <v>#REF!</v>
      </c>
      <c r="GVT2" s="33" t="e">
        <f xml:space="preserve"> Time!#REF!</f>
        <v>#REF!</v>
      </c>
      <c r="GVU2" s="33" t="e">
        <f xml:space="preserve"> Time!#REF!</f>
        <v>#REF!</v>
      </c>
      <c r="GVV2" s="33" t="e">
        <f xml:space="preserve"> Time!#REF!</f>
        <v>#REF!</v>
      </c>
      <c r="GVW2" s="33" t="e">
        <f xml:space="preserve"> Time!#REF!</f>
        <v>#REF!</v>
      </c>
      <c r="GVX2" s="33" t="e">
        <f xml:space="preserve"> Time!#REF!</f>
        <v>#REF!</v>
      </c>
      <c r="GVY2" s="33" t="e">
        <f xml:space="preserve"> Time!#REF!</f>
        <v>#REF!</v>
      </c>
      <c r="GVZ2" s="33" t="e">
        <f xml:space="preserve"> Time!#REF!</f>
        <v>#REF!</v>
      </c>
      <c r="GWA2" s="33" t="e">
        <f xml:space="preserve"> Time!#REF!</f>
        <v>#REF!</v>
      </c>
      <c r="GWB2" s="33" t="e">
        <f xml:space="preserve"> Time!#REF!</f>
        <v>#REF!</v>
      </c>
      <c r="GWC2" s="33" t="e">
        <f xml:space="preserve"> Time!#REF!</f>
        <v>#REF!</v>
      </c>
      <c r="GWD2" s="33" t="e">
        <f xml:space="preserve"> Time!#REF!</f>
        <v>#REF!</v>
      </c>
      <c r="GWE2" s="33" t="e">
        <f xml:space="preserve"> Time!#REF!</f>
        <v>#REF!</v>
      </c>
      <c r="GWF2" s="33" t="e">
        <f xml:space="preserve"> Time!#REF!</f>
        <v>#REF!</v>
      </c>
      <c r="GWG2" s="33" t="e">
        <f xml:space="preserve"> Time!#REF!</f>
        <v>#REF!</v>
      </c>
      <c r="GWH2" s="33" t="e">
        <f xml:space="preserve"> Time!#REF!</f>
        <v>#REF!</v>
      </c>
      <c r="GWI2" s="33" t="e">
        <f xml:space="preserve"> Time!#REF!</f>
        <v>#REF!</v>
      </c>
      <c r="GWJ2" s="33" t="e">
        <f xml:space="preserve"> Time!#REF!</f>
        <v>#REF!</v>
      </c>
      <c r="GWK2" s="33" t="e">
        <f xml:space="preserve"> Time!#REF!</f>
        <v>#REF!</v>
      </c>
      <c r="GWL2" s="33" t="e">
        <f xml:space="preserve"> Time!#REF!</f>
        <v>#REF!</v>
      </c>
      <c r="GWM2" s="33" t="e">
        <f xml:space="preserve"> Time!#REF!</f>
        <v>#REF!</v>
      </c>
      <c r="GWN2" s="33" t="e">
        <f xml:space="preserve"> Time!#REF!</f>
        <v>#REF!</v>
      </c>
      <c r="GWO2" s="33" t="e">
        <f xml:space="preserve"> Time!#REF!</f>
        <v>#REF!</v>
      </c>
      <c r="GWP2" s="33" t="e">
        <f xml:space="preserve"> Time!#REF!</f>
        <v>#REF!</v>
      </c>
      <c r="GWQ2" s="33" t="e">
        <f xml:space="preserve"> Time!#REF!</f>
        <v>#REF!</v>
      </c>
      <c r="GWR2" s="33" t="e">
        <f xml:space="preserve"> Time!#REF!</f>
        <v>#REF!</v>
      </c>
      <c r="GWS2" s="33" t="e">
        <f xml:space="preserve"> Time!#REF!</f>
        <v>#REF!</v>
      </c>
      <c r="GWT2" s="33" t="e">
        <f xml:space="preserve"> Time!#REF!</f>
        <v>#REF!</v>
      </c>
      <c r="GWU2" s="33" t="e">
        <f xml:space="preserve"> Time!#REF!</f>
        <v>#REF!</v>
      </c>
      <c r="GWV2" s="33" t="e">
        <f xml:space="preserve"> Time!#REF!</f>
        <v>#REF!</v>
      </c>
      <c r="GWW2" s="33" t="e">
        <f xml:space="preserve"> Time!#REF!</f>
        <v>#REF!</v>
      </c>
      <c r="GWX2" s="33" t="e">
        <f xml:space="preserve"> Time!#REF!</f>
        <v>#REF!</v>
      </c>
      <c r="GWY2" s="33" t="e">
        <f xml:space="preserve"> Time!#REF!</f>
        <v>#REF!</v>
      </c>
      <c r="GWZ2" s="33" t="e">
        <f xml:space="preserve"> Time!#REF!</f>
        <v>#REF!</v>
      </c>
      <c r="GXA2" s="33" t="e">
        <f xml:space="preserve"> Time!#REF!</f>
        <v>#REF!</v>
      </c>
      <c r="GXB2" s="33" t="e">
        <f xml:space="preserve"> Time!#REF!</f>
        <v>#REF!</v>
      </c>
      <c r="GXC2" s="33" t="e">
        <f xml:space="preserve"> Time!#REF!</f>
        <v>#REF!</v>
      </c>
      <c r="GXD2" s="33" t="e">
        <f xml:space="preserve"> Time!#REF!</f>
        <v>#REF!</v>
      </c>
      <c r="GXE2" s="33" t="e">
        <f xml:space="preserve"> Time!#REF!</f>
        <v>#REF!</v>
      </c>
      <c r="GXF2" s="33" t="e">
        <f xml:space="preserve"> Time!#REF!</f>
        <v>#REF!</v>
      </c>
      <c r="GXG2" s="33" t="e">
        <f xml:space="preserve"> Time!#REF!</f>
        <v>#REF!</v>
      </c>
      <c r="GXH2" s="33" t="e">
        <f xml:space="preserve"> Time!#REF!</f>
        <v>#REF!</v>
      </c>
      <c r="GXI2" s="33" t="e">
        <f xml:space="preserve"> Time!#REF!</f>
        <v>#REF!</v>
      </c>
      <c r="GXJ2" s="33" t="e">
        <f xml:space="preserve"> Time!#REF!</f>
        <v>#REF!</v>
      </c>
      <c r="GXK2" s="33" t="e">
        <f xml:space="preserve"> Time!#REF!</f>
        <v>#REF!</v>
      </c>
      <c r="GXL2" s="33" t="e">
        <f xml:space="preserve"> Time!#REF!</f>
        <v>#REF!</v>
      </c>
      <c r="GXM2" s="33" t="e">
        <f xml:space="preserve"> Time!#REF!</f>
        <v>#REF!</v>
      </c>
      <c r="GXN2" s="33" t="e">
        <f xml:space="preserve"> Time!#REF!</f>
        <v>#REF!</v>
      </c>
      <c r="GXO2" s="33" t="e">
        <f xml:space="preserve"> Time!#REF!</f>
        <v>#REF!</v>
      </c>
      <c r="GXP2" s="33" t="e">
        <f xml:space="preserve"> Time!#REF!</f>
        <v>#REF!</v>
      </c>
      <c r="GXQ2" s="33" t="e">
        <f xml:space="preserve"> Time!#REF!</f>
        <v>#REF!</v>
      </c>
      <c r="GXR2" s="33" t="e">
        <f xml:space="preserve"> Time!#REF!</f>
        <v>#REF!</v>
      </c>
      <c r="GXS2" s="33" t="e">
        <f xml:space="preserve"> Time!#REF!</f>
        <v>#REF!</v>
      </c>
      <c r="GXT2" s="33" t="e">
        <f xml:space="preserve"> Time!#REF!</f>
        <v>#REF!</v>
      </c>
      <c r="GXU2" s="33" t="e">
        <f xml:space="preserve"> Time!#REF!</f>
        <v>#REF!</v>
      </c>
      <c r="GXV2" s="33" t="e">
        <f xml:space="preserve"> Time!#REF!</f>
        <v>#REF!</v>
      </c>
      <c r="GXW2" s="33" t="e">
        <f xml:space="preserve"> Time!#REF!</f>
        <v>#REF!</v>
      </c>
      <c r="GXX2" s="33" t="e">
        <f xml:space="preserve"> Time!#REF!</f>
        <v>#REF!</v>
      </c>
      <c r="GXY2" s="33" t="e">
        <f xml:space="preserve"> Time!#REF!</f>
        <v>#REF!</v>
      </c>
      <c r="GXZ2" s="33" t="e">
        <f xml:space="preserve"> Time!#REF!</f>
        <v>#REF!</v>
      </c>
      <c r="GYA2" s="33" t="e">
        <f xml:space="preserve"> Time!#REF!</f>
        <v>#REF!</v>
      </c>
      <c r="GYB2" s="33" t="e">
        <f xml:space="preserve"> Time!#REF!</f>
        <v>#REF!</v>
      </c>
      <c r="GYC2" s="33" t="e">
        <f xml:space="preserve"> Time!#REF!</f>
        <v>#REF!</v>
      </c>
      <c r="GYD2" s="33" t="e">
        <f xml:space="preserve"> Time!#REF!</f>
        <v>#REF!</v>
      </c>
      <c r="GYE2" s="33" t="e">
        <f xml:space="preserve"> Time!#REF!</f>
        <v>#REF!</v>
      </c>
      <c r="GYF2" s="33" t="e">
        <f xml:space="preserve"> Time!#REF!</f>
        <v>#REF!</v>
      </c>
      <c r="GYG2" s="33" t="e">
        <f xml:space="preserve"> Time!#REF!</f>
        <v>#REF!</v>
      </c>
      <c r="GYH2" s="33" t="e">
        <f xml:space="preserve"> Time!#REF!</f>
        <v>#REF!</v>
      </c>
      <c r="GYI2" s="33" t="e">
        <f xml:space="preserve"> Time!#REF!</f>
        <v>#REF!</v>
      </c>
      <c r="GYJ2" s="33" t="e">
        <f xml:space="preserve"> Time!#REF!</f>
        <v>#REF!</v>
      </c>
      <c r="GYK2" s="33" t="e">
        <f xml:space="preserve"> Time!#REF!</f>
        <v>#REF!</v>
      </c>
      <c r="GYL2" s="33" t="e">
        <f xml:space="preserve"> Time!#REF!</f>
        <v>#REF!</v>
      </c>
      <c r="GYM2" s="33" t="e">
        <f xml:space="preserve"> Time!#REF!</f>
        <v>#REF!</v>
      </c>
      <c r="GYN2" s="33" t="e">
        <f xml:space="preserve"> Time!#REF!</f>
        <v>#REF!</v>
      </c>
      <c r="GYO2" s="33" t="e">
        <f xml:space="preserve"> Time!#REF!</f>
        <v>#REF!</v>
      </c>
      <c r="GYP2" s="33" t="e">
        <f xml:space="preserve"> Time!#REF!</f>
        <v>#REF!</v>
      </c>
      <c r="GYQ2" s="33" t="e">
        <f xml:space="preserve"> Time!#REF!</f>
        <v>#REF!</v>
      </c>
      <c r="GYR2" s="33" t="e">
        <f xml:space="preserve"> Time!#REF!</f>
        <v>#REF!</v>
      </c>
      <c r="GYS2" s="33" t="e">
        <f xml:space="preserve"> Time!#REF!</f>
        <v>#REF!</v>
      </c>
      <c r="GYT2" s="33" t="e">
        <f xml:space="preserve"> Time!#REF!</f>
        <v>#REF!</v>
      </c>
      <c r="GYU2" s="33" t="e">
        <f xml:space="preserve"> Time!#REF!</f>
        <v>#REF!</v>
      </c>
      <c r="GYV2" s="33" t="e">
        <f xml:space="preserve"> Time!#REF!</f>
        <v>#REF!</v>
      </c>
      <c r="GYW2" s="33" t="e">
        <f xml:space="preserve"> Time!#REF!</f>
        <v>#REF!</v>
      </c>
      <c r="GYX2" s="33" t="e">
        <f xml:space="preserve"> Time!#REF!</f>
        <v>#REF!</v>
      </c>
      <c r="GYY2" s="33" t="e">
        <f xml:space="preserve"> Time!#REF!</f>
        <v>#REF!</v>
      </c>
      <c r="GYZ2" s="33" t="e">
        <f xml:space="preserve"> Time!#REF!</f>
        <v>#REF!</v>
      </c>
      <c r="GZA2" s="33" t="e">
        <f xml:space="preserve"> Time!#REF!</f>
        <v>#REF!</v>
      </c>
      <c r="GZB2" s="33" t="e">
        <f xml:space="preserve"> Time!#REF!</f>
        <v>#REF!</v>
      </c>
      <c r="GZC2" s="33" t="e">
        <f xml:space="preserve"> Time!#REF!</f>
        <v>#REF!</v>
      </c>
      <c r="GZD2" s="33" t="e">
        <f xml:space="preserve"> Time!#REF!</f>
        <v>#REF!</v>
      </c>
      <c r="GZE2" s="33" t="e">
        <f xml:space="preserve"> Time!#REF!</f>
        <v>#REF!</v>
      </c>
      <c r="GZF2" s="33" t="e">
        <f xml:space="preserve"> Time!#REF!</f>
        <v>#REF!</v>
      </c>
      <c r="GZG2" s="33" t="e">
        <f xml:space="preserve"> Time!#REF!</f>
        <v>#REF!</v>
      </c>
      <c r="GZH2" s="33" t="e">
        <f xml:space="preserve"> Time!#REF!</f>
        <v>#REF!</v>
      </c>
      <c r="GZI2" s="33" t="e">
        <f xml:space="preserve"> Time!#REF!</f>
        <v>#REF!</v>
      </c>
      <c r="GZJ2" s="33" t="e">
        <f xml:space="preserve"> Time!#REF!</f>
        <v>#REF!</v>
      </c>
      <c r="GZK2" s="33" t="e">
        <f xml:space="preserve"> Time!#REF!</f>
        <v>#REF!</v>
      </c>
      <c r="GZL2" s="33" t="e">
        <f xml:space="preserve"> Time!#REF!</f>
        <v>#REF!</v>
      </c>
      <c r="GZM2" s="33" t="e">
        <f xml:space="preserve"> Time!#REF!</f>
        <v>#REF!</v>
      </c>
      <c r="GZN2" s="33" t="e">
        <f xml:space="preserve"> Time!#REF!</f>
        <v>#REF!</v>
      </c>
      <c r="GZO2" s="33" t="e">
        <f xml:space="preserve"> Time!#REF!</f>
        <v>#REF!</v>
      </c>
      <c r="GZP2" s="33" t="e">
        <f xml:space="preserve"> Time!#REF!</f>
        <v>#REF!</v>
      </c>
      <c r="GZQ2" s="33" t="e">
        <f xml:space="preserve"> Time!#REF!</f>
        <v>#REF!</v>
      </c>
      <c r="GZR2" s="33" t="e">
        <f xml:space="preserve"> Time!#REF!</f>
        <v>#REF!</v>
      </c>
      <c r="GZS2" s="33" t="e">
        <f xml:space="preserve"> Time!#REF!</f>
        <v>#REF!</v>
      </c>
      <c r="GZT2" s="33" t="e">
        <f xml:space="preserve"> Time!#REF!</f>
        <v>#REF!</v>
      </c>
      <c r="GZU2" s="33" t="e">
        <f xml:space="preserve"> Time!#REF!</f>
        <v>#REF!</v>
      </c>
      <c r="GZV2" s="33" t="e">
        <f xml:space="preserve"> Time!#REF!</f>
        <v>#REF!</v>
      </c>
      <c r="GZW2" s="33" t="e">
        <f xml:space="preserve"> Time!#REF!</f>
        <v>#REF!</v>
      </c>
      <c r="GZX2" s="33" t="e">
        <f xml:space="preserve"> Time!#REF!</f>
        <v>#REF!</v>
      </c>
      <c r="GZY2" s="33" t="e">
        <f xml:space="preserve"> Time!#REF!</f>
        <v>#REF!</v>
      </c>
      <c r="GZZ2" s="33" t="e">
        <f xml:space="preserve"> Time!#REF!</f>
        <v>#REF!</v>
      </c>
      <c r="HAA2" s="33" t="e">
        <f xml:space="preserve"> Time!#REF!</f>
        <v>#REF!</v>
      </c>
      <c r="HAB2" s="33" t="e">
        <f xml:space="preserve"> Time!#REF!</f>
        <v>#REF!</v>
      </c>
      <c r="HAC2" s="33" t="e">
        <f xml:space="preserve"> Time!#REF!</f>
        <v>#REF!</v>
      </c>
      <c r="HAD2" s="33" t="e">
        <f xml:space="preserve"> Time!#REF!</f>
        <v>#REF!</v>
      </c>
      <c r="HAE2" s="33" t="e">
        <f xml:space="preserve"> Time!#REF!</f>
        <v>#REF!</v>
      </c>
      <c r="HAF2" s="33" t="e">
        <f xml:space="preserve"> Time!#REF!</f>
        <v>#REF!</v>
      </c>
      <c r="HAG2" s="33" t="e">
        <f xml:space="preserve"> Time!#REF!</f>
        <v>#REF!</v>
      </c>
      <c r="HAH2" s="33" t="e">
        <f xml:space="preserve"> Time!#REF!</f>
        <v>#REF!</v>
      </c>
      <c r="HAI2" s="33" t="e">
        <f xml:space="preserve"> Time!#REF!</f>
        <v>#REF!</v>
      </c>
      <c r="HAJ2" s="33" t="e">
        <f xml:space="preserve"> Time!#REF!</f>
        <v>#REF!</v>
      </c>
      <c r="HAK2" s="33" t="e">
        <f xml:space="preserve"> Time!#REF!</f>
        <v>#REF!</v>
      </c>
      <c r="HAL2" s="33" t="e">
        <f xml:space="preserve"> Time!#REF!</f>
        <v>#REF!</v>
      </c>
      <c r="HAM2" s="33" t="e">
        <f xml:space="preserve"> Time!#REF!</f>
        <v>#REF!</v>
      </c>
      <c r="HAN2" s="33" t="e">
        <f xml:space="preserve"> Time!#REF!</f>
        <v>#REF!</v>
      </c>
      <c r="HAO2" s="33" t="e">
        <f xml:space="preserve"> Time!#REF!</f>
        <v>#REF!</v>
      </c>
      <c r="HAP2" s="33" t="e">
        <f xml:space="preserve"> Time!#REF!</f>
        <v>#REF!</v>
      </c>
      <c r="HAQ2" s="33" t="e">
        <f xml:space="preserve"> Time!#REF!</f>
        <v>#REF!</v>
      </c>
      <c r="HAR2" s="33" t="e">
        <f xml:space="preserve"> Time!#REF!</f>
        <v>#REF!</v>
      </c>
      <c r="HAS2" s="33" t="e">
        <f xml:space="preserve"> Time!#REF!</f>
        <v>#REF!</v>
      </c>
      <c r="HAT2" s="33" t="e">
        <f xml:space="preserve"> Time!#REF!</f>
        <v>#REF!</v>
      </c>
      <c r="HAU2" s="33" t="e">
        <f xml:space="preserve"> Time!#REF!</f>
        <v>#REF!</v>
      </c>
      <c r="HAV2" s="33" t="e">
        <f xml:space="preserve"> Time!#REF!</f>
        <v>#REF!</v>
      </c>
      <c r="HAW2" s="33" t="e">
        <f xml:space="preserve"> Time!#REF!</f>
        <v>#REF!</v>
      </c>
      <c r="HAX2" s="33" t="e">
        <f xml:space="preserve"> Time!#REF!</f>
        <v>#REF!</v>
      </c>
      <c r="HAY2" s="33" t="e">
        <f xml:space="preserve"> Time!#REF!</f>
        <v>#REF!</v>
      </c>
      <c r="HAZ2" s="33" t="e">
        <f xml:space="preserve"> Time!#REF!</f>
        <v>#REF!</v>
      </c>
      <c r="HBA2" s="33" t="e">
        <f xml:space="preserve"> Time!#REF!</f>
        <v>#REF!</v>
      </c>
      <c r="HBB2" s="33" t="e">
        <f xml:space="preserve"> Time!#REF!</f>
        <v>#REF!</v>
      </c>
      <c r="HBC2" s="33" t="e">
        <f xml:space="preserve"> Time!#REF!</f>
        <v>#REF!</v>
      </c>
      <c r="HBD2" s="33" t="e">
        <f xml:space="preserve"> Time!#REF!</f>
        <v>#REF!</v>
      </c>
      <c r="HBE2" s="33" t="e">
        <f xml:space="preserve"> Time!#REF!</f>
        <v>#REF!</v>
      </c>
      <c r="HBF2" s="33" t="e">
        <f xml:space="preserve"> Time!#REF!</f>
        <v>#REF!</v>
      </c>
      <c r="HBG2" s="33" t="e">
        <f xml:space="preserve"> Time!#REF!</f>
        <v>#REF!</v>
      </c>
      <c r="HBH2" s="33" t="e">
        <f xml:space="preserve"> Time!#REF!</f>
        <v>#REF!</v>
      </c>
      <c r="HBI2" s="33" t="e">
        <f xml:space="preserve"> Time!#REF!</f>
        <v>#REF!</v>
      </c>
      <c r="HBJ2" s="33" t="e">
        <f xml:space="preserve"> Time!#REF!</f>
        <v>#REF!</v>
      </c>
      <c r="HBK2" s="33" t="e">
        <f xml:space="preserve"> Time!#REF!</f>
        <v>#REF!</v>
      </c>
      <c r="HBL2" s="33" t="e">
        <f xml:space="preserve"> Time!#REF!</f>
        <v>#REF!</v>
      </c>
      <c r="HBM2" s="33" t="e">
        <f xml:space="preserve"> Time!#REF!</f>
        <v>#REF!</v>
      </c>
      <c r="HBN2" s="33" t="e">
        <f xml:space="preserve"> Time!#REF!</f>
        <v>#REF!</v>
      </c>
      <c r="HBO2" s="33" t="e">
        <f xml:space="preserve"> Time!#REF!</f>
        <v>#REF!</v>
      </c>
      <c r="HBP2" s="33" t="e">
        <f xml:space="preserve"> Time!#REF!</f>
        <v>#REF!</v>
      </c>
      <c r="HBQ2" s="33" t="e">
        <f xml:space="preserve"> Time!#REF!</f>
        <v>#REF!</v>
      </c>
      <c r="HBR2" s="33" t="e">
        <f xml:space="preserve"> Time!#REF!</f>
        <v>#REF!</v>
      </c>
      <c r="HBS2" s="33" t="e">
        <f xml:space="preserve"> Time!#REF!</f>
        <v>#REF!</v>
      </c>
      <c r="HBT2" s="33" t="e">
        <f xml:space="preserve"> Time!#REF!</f>
        <v>#REF!</v>
      </c>
      <c r="HBU2" s="33" t="e">
        <f xml:space="preserve"> Time!#REF!</f>
        <v>#REF!</v>
      </c>
      <c r="HBV2" s="33" t="e">
        <f xml:space="preserve"> Time!#REF!</f>
        <v>#REF!</v>
      </c>
      <c r="HBW2" s="33" t="e">
        <f xml:space="preserve"> Time!#REF!</f>
        <v>#REF!</v>
      </c>
      <c r="HBX2" s="33" t="e">
        <f xml:space="preserve"> Time!#REF!</f>
        <v>#REF!</v>
      </c>
      <c r="HBY2" s="33" t="e">
        <f xml:space="preserve"> Time!#REF!</f>
        <v>#REF!</v>
      </c>
      <c r="HBZ2" s="33" t="e">
        <f xml:space="preserve"> Time!#REF!</f>
        <v>#REF!</v>
      </c>
      <c r="HCA2" s="33" t="e">
        <f xml:space="preserve"> Time!#REF!</f>
        <v>#REF!</v>
      </c>
      <c r="HCB2" s="33" t="e">
        <f xml:space="preserve"> Time!#REF!</f>
        <v>#REF!</v>
      </c>
      <c r="HCC2" s="33" t="e">
        <f xml:space="preserve"> Time!#REF!</f>
        <v>#REF!</v>
      </c>
      <c r="HCD2" s="33" t="e">
        <f xml:space="preserve"> Time!#REF!</f>
        <v>#REF!</v>
      </c>
      <c r="HCE2" s="33" t="e">
        <f xml:space="preserve"> Time!#REF!</f>
        <v>#REF!</v>
      </c>
      <c r="HCF2" s="33" t="e">
        <f xml:space="preserve"> Time!#REF!</f>
        <v>#REF!</v>
      </c>
      <c r="HCG2" s="33" t="e">
        <f xml:space="preserve"> Time!#REF!</f>
        <v>#REF!</v>
      </c>
      <c r="HCH2" s="33" t="e">
        <f xml:space="preserve"> Time!#REF!</f>
        <v>#REF!</v>
      </c>
      <c r="HCI2" s="33" t="e">
        <f xml:space="preserve"> Time!#REF!</f>
        <v>#REF!</v>
      </c>
      <c r="HCJ2" s="33" t="e">
        <f xml:space="preserve"> Time!#REF!</f>
        <v>#REF!</v>
      </c>
      <c r="HCK2" s="33" t="e">
        <f xml:space="preserve"> Time!#REF!</f>
        <v>#REF!</v>
      </c>
      <c r="HCL2" s="33" t="e">
        <f xml:space="preserve"> Time!#REF!</f>
        <v>#REF!</v>
      </c>
      <c r="HCM2" s="33" t="e">
        <f xml:space="preserve"> Time!#REF!</f>
        <v>#REF!</v>
      </c>
      <c r="HCN2" s="33" t="e">
        <f xml:space="preserve"> Time!#REF!</f>
        <v>#REF!</v>
      </c>
      <c r="HCO2" s="33" t="e">
        <f xml:space="preserve"> Time!#REF!</f>
        <v>#REF!</v>
      </c>
      <c r="HCP2" s="33" t="e">
        <f xml:space="preserve"> Time!#REF!</f>
        <v>#REF!</v>
      </c>
      <c r="HCQ2" s="33" t="e">
        <f xml:space="preserve"> Time!#REF!</f>
        <v>#REF!</v>
      </c>
      <c r="HCR2" s="33" t="e">
        <f xml:space="preserve"> Time!#REF!</f>
        <v>#REF!</v>
      </c>
      <c r="HCS2" s="33" t="e">
        <f xml:space="preserve"> Time!#REF!</f>
        <v>#REF!</v>
      </c>
      <c r="HCT2" s="33" t="e">
        <f xml:space="preserve"> Time!#REF!</f>
        <v>#REF!</v>
      </c>
      <c r="HCU2" s="33" t="e">
        <f xml:space="preserve"> Time!#REF!</f>
        <v>#REF!</v>
      </c>
      <c r="HCV2" s="33" t="e">
        <f xml:space="preserve"> Time!#REF!</f>
        <v>#REF!</v>
      </c>
      <c r="HCW2" s="33" t="e">
        <f xml:space="preserve"> Time!#REF!</f>
        <v>#REF!</v>
      </c>
      <c r="HCX2" s="33" t="e">
        <f xml:space="preserve"> Time!#REF!</f>
        <v>#REF!</v>
      </c>
      <c r="HCY2" s="33" t="e">
        <f xml:space="preserve"> Time!#REF!</f>
        <v>#REF!</v>
      </c>
      <c r="HCZ2" s="33" t="e">
        <f xml:space="preserve"> Time!#REF!</f>
        <v>#REF!</v>
      </c>
      <c r="HDA2" s="33" t="e">
        <f xml:space="preserve"> Time!#REF!</f>
        <v>#REF!</v>
      </c>
      <c r="HDB2" s="33" t="e">
        <f xml:space="preserve"> Time!#REF!</f>
        <v>#REF!</v>
      </c>
      <c r="HDC2" s="33" t="e">
        <f xml:space="preserve"> Time!#REF!</f>
        <v>#REF!</v>
      </c>
      <c r="HDD2" s="33" t="e">
        <f xml:space="preserve"> Time!#REF!</f>
        <v>#REF!</v>
      </c>
      <c r="HDE2" s="33" t="e">
        <f xml:space="preserve"> Time!#REF!</f>
        <v>#REF!</v>
      </c>
      <c r="HDF2" s="33" t="e">
        <f xml:space="preserve"> Time!#REF!</f>
        <v>#REF!</v>
      </c>
      <c r="HDG2" s="33" t="e">
        <f xml:space="preserve"> Time!#REF!</f>
        <v>#REF!</v>
      </c>
      <c r="HDH2" s="33" t="e">
        <f xml:space="preserve"> Time!#REF!</f>
        <v>#REF!</v>
      </c>
      <c r="HDI2" s="33" t="e">
        <f xml:space="preserve"> Time!#REF!</f>
        <v>#REF!</v>
      </c>
      <c r="HDJ2" s="33" t="e">
        <f xml:space="preserve"> Time!#REF!</f>
        <v>#REF!</v>
      </c>
      <c r="HDK2" s="33" t="e">
        <f xml:space="preserve"> Time!#REF!</f>
        <v>#REF!</v>
      </c>
      <c r="HDL2" s="33" t="e">
        <f xml:space="preserve"> Time!#REF!</f>
        <v>#REF!</v>
      </c>
      <c r="HDM2" s="33" t="e">
        <f xml:space="preserve"> Time!#REF!</f>
        <v>#REF!</v>
      </c>
      <c r="HDN2" s="33" t="e">
        <f xml:space="preserve"> Time!#REF!</f>
        <v>#REF!</v>
      </c>
      <c r="HDO2" s="33" t="e">
        <f xml:space="preserve"> Time!#REF!</f>
        <v>#REF!</v>
      </c>
      <c r="HDP2" s="33" t="e">
        <f xml:space="preserve"> Time!#REF!</f>
        <v>#REF!</v>
      </c>
      <c r="HDQ2" s="33" t="e">
        <f xml:space="preserve"> Time!#REF!</f>
        <v>#REF!</v>
      </c>
      <c r="HDR2" s="33" t="e">
        <f xml:space="preserve"> Time!#REF!</f>
        <v>#REF!</v>
      </c>
      <c r="HDS2" s="33" t="e">
        <f xml:space="preserve"> Time!#REF!</f>
        <v>#REF!</v>
      </c>
      <c r="HDT2" s="33" t="e">
        <f xml:space="preserve"> Time!#REF!</f>
        <v>#REF!</v>
      </c>
      <c r="HDU2" s="33" t="e">
        <f xml:space="preserve"> Time!#REF!</f>
        <v>#REF!</v>
      </c>
      <c r="HDV2" s="33" t="e">
        <f xml:space="preserve"> Time!#REF!</f>
        <v>#REF!</v>
      </c>
      <c r="HDW2" s="33" t="e">
        <f xml:space="preserve"> Time!#REF!</f>
        <v>#REF!</v>
      </c>
      <c r="HDX2" s="33" t="e">
        <f xml:space="preserve"> Time!#REF!</f>
        <v>#REF!</v>
      </c>
      <c r="HDY2" s="33" t="e">
        <f xml:space="preserve"> Time!#REF!</f>
        <v>#REF!</v>
      </c>
      <c r="HDZ2" s="33" t="e">
        <f xml:space="preserve"> Time!#REF!</f>
        <v>#REF!</v>
      </c>
      <c r="HEA2" s="33" t="e">
        <f xml:space="preserve"> Time!#REF!</f>
        <v>#REF!</v>
      </c>
      <c r="HEB2" s="33" t="e">
        <f xml:space="preserve"> Time!#REF!</f>
        <v>#REF!</v>
      </c>
      <c r="HEC2" s="33" t="e">
        <f xml:space="preserve"> Time!#REF!</f>
        <v>#REF!</v>
      </c>
      <c r="HED2" s="33" t="e">
        <f xml:space="preserve"> Time!#REF!</f>
        <v>#REF!</v>
      </c>
      <c r="HEE2" s="33" t="e">
        <f xml:space="preserve"> Time!#REF!</f>
        <v>#REF!</v>
      </c>
      <c r="HEF2" s="33" t="e">
        <f xml:space="preserve"> Time!#REF!</f>
        <v>#REF!</v>
      </c>
      <c r="HEG2" s="33" t="e">
        <f xml:space="preserve"> Time!#REF!</f>
        <v>#REF!</v>
      </c>
      <c r="HEH2" s="33" t="e">
        <f xml:space="preserve"> Time!#REF!</f>
        <v>#REF!</v>
      </c>
      <c r="HEI2" s="33" t="e">
        <f xml:space="preserve"> Time!#REF!</f>
        <v>#REF!</v>
      </c>
      <c r="HEJ2" s="33" t="e">
        <f xml:space="preserve"> Time!#REF!</f>
        <v>#REF!</v>
      </c>
      <c r="HEK2" s="33" t="e">
        <f xml:space="preserve"> Time!#REF!</f>
        <v>#REF!</v>
      </c>
      <c r="HEL2" s="33" t="e">
        <f xml:space="preserve"> Time!#REF!</f>
        <v>#REF!</v>
      </c>
      <c r="HEM2" s="33" t="e">
        <f xml:space="preserve"> Time!#REF!</f>
        <v>#REF!</v>
      </c>
      <c r="HEN2" s="33" t="e">
        <f xml:space="preserve"> Time!#REF!</f>
        <v>#REF!</v>
      </c>
      <c r="HEO2" s="33" t="e">
        <f xml:space="preserve"> Time!#REF!</f>
        <v>#REF!</v>
      </c>
      <c r="HEP2" s="33" t="e">
        <f xml:space="preserve"> Time!#REF!</f>
        <v>#REF!</v>
      </c>
      <c r="HEQ2" s="33" t="e">
        <f xml:space="preserve"> Time!#REF!</f>
        <v>#REF!</v>
      </c>
      <c r="HER2" s="33" t="e">
        <f xml:space="preserve"> Time!#REF!</f>
        <v>#REF!</v>
      </c>
      <c r="HES2" s="33" t="e">
        <f xml:space="preserve"> Time!#REF!</f>
        <v>#REF!</v>
      </c>
      <c r="HET2" s="33" t="e">
        <f xml:space="preserve"> Time!#REF!</f>
        <v>#REF!</v>
      </c>
      <c r="HEU2" s="33" t="e">
        <f xml:space="preserve"> Time!#REF!</f>
        <v>#REF!</v>
      </c>
      <c r="HEV2" s="33" t="e">
        <f xml:space="preserve"> Time!#REF!</f>
        <v>#REF!</v>
      </c>
      <c r="HEW2" s="33" t="e">
        <f xml:space="preserve"> Time!#REF!</f>
        <v>#REF!</v>
      </c>
      <c r="HEX2" s="33" t="e">
        <f xml:space="preserve"> Time!#REF!</f>
        <v>#REF!</v>
      </c>
      <c r="HEY2" s="33" t="e">
        <f xml:space="preserve"> Time!#REF!</f>
        <v>#REF!</v>
      </c>
      <c r="HEZ2" s="33" t="e">
        <f xml:space="preserve"> Time!#REF!</f>
        <v>#REF!</v>
      </c>
      <c r="HFA2" s="33" t="e">
        <f xml:space="preserve"> Time!#REF!</f>
        <v>#REF!</v>
      </c>
      <c r="HFB2" s="33" t="e">
        <f xml:space="preserve"> Time!#REF!</f>
        <v>#REF!</v>
      </c>
      <c r="HFC2" s="33" t="e">
        <f xml:space="preserve"> Time!#REF!</f>
        <v>#REF!</v>
      </c>
      <c r="HFD2" s="33" t="e">
        <f xml:space="preserve"> Time!#REF!</f>
        <v>#REF!</v>
      </c>
      <c r="HFE2" s="33" t="e">
        <f xml:space="preserve"> Time!#REF!</f>
        <v>#REF!</v>
      </c>
      <c r="HFF2" s="33" t="e">
        <f xml:space="preserve"> Time!#REF!</f>
        <v>#REF!</v>
      </c>
      <c r="HFG2" s="33" t="e">
        <f xml:space="preserve"> Time!#REF!</f>
        <v>#REF!</v>
      </c>
      <c r="HFH2" s="33" t="e">
        <f xml:space="preserve"> Time!#REF!</f>
        <v>#REF!</v>
      </c>
      <c r="HFI2" s="33" t="e">
        <f xml:space="preserve"> Time!#REF!</f>
        <v>#REF!</v>
      </c>
      <c r="HFJ2" s="33" t="e">
        <f xml:space="preserve"> Time!#REF!</f>
        <v>#REF!</v>
      </c>
      <c r="HFK2" s="33" t="e">
        <f xml:space="preserve"> Time!#REF!</f>
        <v>#REF!</v>
      </c>
      <c r="HFL2" s="33" t="e">
        <f xml:space="preserve"> Time!#REF!</f>
        <v>#REF!</v>
      </c>
      <c r="HFM2" s="33" t="e">
        <f xml:space="preserve"> Time!#REF!</f>
        <v>#REF!</v>
      </c>
      <c r="HFN2" s="33" t="e">
        <f xml:space="preserve"> Time!#REF!</f>
        <v>#REF!</v>
      </c>
      <c r="HFO2" s="33" t="e">
        <f xml:space="preserve"> Time!#REF!</f>
        <v>#REF!</v>
      </c>
      <c r="HFP2" s="33" t="e">
        <f xml:space="preserve"> Time!#REF!</f>
        <v>#REF!</v>
      </c>
      <c r="HFQ2" s="33" t="e">
        <f xml:space="preserve"> Time!#REF!</f>
        <v>#REF!</v>
      </c>
      <c r="HFR2" s="33" t="e">
        <f xml:space="preserve"> Time!#REF!</f>
        <v>#REF!</v>
      </c>
      <c r="HFS2" s="33" t="e">
        <f xml:space="preserve"> Time!#REF!</f>
        <v>#REF!</v>
      </c>
      <c r="HFT2" s="33" t="e">
        <f xml:space="preserve"> Time!#REF!</f>
        <v>#REF!</v>
      </c>
      <c r="HFU2" s="33" t="e">
        <f xml:space="preserve"> Time!#REF!</f>
        <v>#REF!</v>
      </c>
      <c r="HFV2" s="33" t="e">
        <f xml:space="preserve"> Time!#REF!</f>
        <v>#REF!</v>
      </c>
      <c r="HFW2" s="33" t="e">
        <f xml:space="preserve"> Time!#REF!</f>
        <v>#REF!</v>
      </c>
      <c r="HFX2" s="33" t="e">
        <f xml:space="preserve"> Time!#REF!</f>
        <v>#REF!</v>
      </c>
      <c r="HFY2" s="33" t="e">
        <f xml:space="preserve"> Time!#REF!</f>
        <v>#REF!</v>
      </c>
      <c r="HFZ2" s="33" t="e">
        <f xml:space="preserve"> Time!#REF!</f>
        <v>#REF!</v>
      </c>
      <c r="HGA2" s="33" t="e">
        <f xml:space="preserve"> Time!#REF!</f>
        <v>#REF!</v>
      </c>
      <c r="HGB2" s="33" t="e">
        <f xml:space="preserve"> Time!#REF!</f>
        <v>#REF!</v>
      </c>
      <c r="HGC2" s="33" t="e">
        <f xml:space="preserve"> Time!#REF!</f>
        <v>#REF!</v>
      </c>
      <c r="HGD2" s="33" t="e">
        <f xml:space="preserve"> Time!#REF!</f>
        <v>#REF!</v>
      </c>
      <c r="HGE2" s="33" t="e">
        <f xml:space="preserve"> Time!#REF!</f>
        <v>#REF!</v>
      </c>
      <c r="HGF2" s="33" t="e">
        <f xml:space="preserve"> Time!#REF!</f>
        <v>#REF!</v>
      </c>
      <c r="HGG2" s="33" t="e">
        <f xml:space="preserve"> Time!#REF!</f>
        <v>#REF!</v>
      </c>
      <c r="HGH2" s="33" t="e">
        <f xml:space="preserve"> Time!#REF!</f>
        <v>#REF!</v>
      </c>
      <c r="HGI2" s="33" t="e">
        <f xml:space="preserve"> Time!#REF!</f>
        <v>#REF!</v>
      </c>
      <c r="HGJ2" s="33" t="e">
        <f xml:space="preserve"> Time!#REF!</f>
        <v>#REF!</v>
      </c>
      <c r="HGK2" s="33" t="e">
        <f xml:space="preserve"> Time!#REF!</f>
        <v>#REF!</v>
      </c>
      <c r="HGL2" s="33" t="e">
        <f xml:space="preserve"> Time!#REF!</f>
        <v>#REF!</v>
      </c>
      <c r="HGM2" s="33" t="e">
        <f xml:space="preserve"> Time!#REF!</f>
        <v>#REF!</v>
      </c>
      <c r="HGN2" s="33" t="e">
        <f xml:space="preserve"> Time!#REF!</f>
        <v>#REF!</v>
      </c>
      <c r="HGO2" s="33" t="e">
        <f xml:space="preserve"> Time!#REF!</f>
        <v>#REF!</v>
      </c>
      <c r="HGP2" s="33" t="e">
        <f xml:space="preserve"> Time!#REF!</f>
        <v>#REF!</v>
      </c>
      <c r="HGQ2" s="33" t="e">
        <f xml:space="preserve"> Time!#REF!</f>
        <v>#REF!</v>
      </c>
      <c r="HGR2" s="33" t="e">
        <f xml:space="preserve"> Time!#REF!</f>
        <v>#REF!</v>
      </c>
      <c r="HGS2" s="33" t="e">
        <f xml:space="preserve"> Time!#REF!</f>
        <v>#REF!</v>
      </c>
      <c r="HGT2" s="33" t="e">
        <f xml:space="preserve"> Time!#REF!</f>
        <v>#REF!</v>
      </c>
      <c r="HGU2" s="33" t="e">
        <f xml:space="preserve"> Time!#REF!</f>
        <v>#REF!</v>
      </c>
      <c r="HGV2" s="33" t="e">
        <f xml:space="preserve"> Time!#REF!</f>
        <v>#REF!</v>
      </c>
      <c r="HGW2" s="33" t="e">
        <f xml:space="preserve"> Time!#REF!</f>
        <v>#REF!</v>
      </c>
      <c r="HGX2" s="33" t="e">
        <f xml:space="preserve"> Time!#REF!</f>
        <v>#REF!</v>
      </c>
      <c r="HGY2" s="33" t="e">
        <f xml:space="preserve"> Time!#REF!</f>
        <v>#REF!</v>
      </c>
      <c r="HGZ2" s="33" t="e">
        <f xml:space="preserve"> Time!#REF!</f>
        <v>#REF!</v>
      </c>
      <c r="HHA2" s="33" t="e">
        <f xml:space="preserve"> Time!#REF!</f>
        <v>#REF!</v>
      </c>
      <c r="HHB2" s="33" t="e">
        <f xml:space="preserve"> Time!#REF!</f>
        <v>#REF!</v>
      </c>
      <c r="HHC2" s="33" t="e">
        <f xml:space="preserve"> Time!#REF!</f>
        <v>#REF!</v>
      </c>
      <c r="HHD2" s="33" t="e">
        <f xml:space="preserve"> Time!#REF!</f>
        <v>#REF!</v>
      </c>
      <c r="HHE2" s="33" t="e">
        <f xml:space="preserve"> Time!#REF!</f>
        <v>#REF!</v>
      </c>
      <c r="HHF2" s="33" t="e">
        <f xml:space="preserve"> Time!#REF!</f>
        <v>#REF!</v>
      </c>
      <c r="HHG2" s="33" t="e">
        <f xml:space="preserve"> Time!#REF!</f>
        <v>#REF!</v>
      </c>
      <c r="HHH2" s="33" t="e">
        <f xml:space="preserve"> Time!#REF!</f>
        <v>#REF!</v>
      </c>
      <c r="HHI2" s="33" t="e">
        <f xml:space="preserve"> Time!#REF!</f>
        <v>#REF!</v>
      </c>
      <c r="HHJ2" s="33" t="e">
        <f xml:space="preserve"> Time!#REF!</f>
        <v>#REF!</v>
      </c>
      <c r="HHK2" s="33" t="e">
        <f xml:space="preserve"> Time!#REF!</f>
        <v>#REF!</v>
      </c>
      <c r="HHL2" s="33" t="e">
        <f xml:space="preserve"> Time!#REF!</f>
        <v>#REF!</v>
      </c>
      <c r="HHM2" s="33" t="e">
        <f xml:space="preserve"> Time!#REF!</f>
        <v>#REF!</v>
      </c>
      <c r="HHN2" s="33" t="e">
        <f xml:space="preserve"> Time!#REF!</f>
        <v>#REF!</v>
      </c>
      <c r="HHO2" s="33" t="e">
        <f xml:space="preserve"> Time!#REF!</f>
        <v>#REF!</v>
      </c>
      <c r="HHP2" s="33" t="e">
        <f xml:space="preserve"> Time!#REF!</f>
        <v>#REF!</v>
      </c>
      <c r="HHQ2" s="33" t="e">
        <f xml:space="preserve"> Time!#REF!</f>
        <v>#REF!</v>
      </c>
      <c r="HHR2" s="33" t="e">
        <f xml:space="preserve"> Time!#REF!</f>
        <v>#REF!</v>
      </c>
      <c r="HHS2" s="33" t="e">
        <f xml:space="preserve"> Time!#REF!</f>
        <v>#REF!</v>
      </c>
      <c r="HHT2" s="33" t="e">
        <f xml:space="preserve"> Time!#REF!</f>
        <v>#REF!</v>
      </c>
      <c r="HHU2" s="33" t="e">
        <f xml:space="preserve"> Time!#REF!</f>
        <v>#REF!</v>
      </c>
      <c r="HHV2" s="33" t="e">
        <f xml:space="preserve"> Time!#REF!</f>
        <v>#REF!</v>
      </c>
      <c r="HHW2" s="33" t="e">
        <f xml:space="preserve"> Time!#REF!</f>
        <v>#REF!</v>
      </c>
      <c r="HHX2" s="33" t="e">
        <f xml:space="preserve"> Time!#REF!</f>
        <v>#REF!</v>
      </c>
      <c r="HHY2" s="33" t="e">
        <f xml:space="preserve"> Time!#REF!</f>
        <v>#REF!</v>
      </c>
      <c r="HHZ2" s="33" t="e">
        <f xml:space="preserve"> Time!#REF!</f>
        <v>#REF!</v>
      </c>
      <c r="HIA2" s="33" t="e">
        <f xml:space="preserve"> Time!#REF!</f>
        <v>#REF!</v>
      </c>
      <c r="HIB2" s="33" t="e">
        <f xml:space="preserve"> Time!#REF!</f>
        <v>#REF!</v>
      </c>
      <c r="HIC2" s="33" t="e">
        <f xml:space="preserve"> Time!#REF!</f>
        <v>#REF!</v>
      </c>
      <c r="HID2" s="33" t="e">
        <f xml:space="preserve"> Time!#REF!</f>
        <v>#REF!</v>
      </c>
      <c r="HIE2" s="33" t="e">
        <f xml:space="preserve"> Time!#REF!</f>
        <v>#REF!</v>
      </c>
      <c r="HIF2" s="33" t="e">
        <f xml:space="preserve"> Time!#REF!</f>
        <v>#REF!</v>
      </c>
      <c r="HIG2" s="33" t="e">
        <f xml:space="preserve"> Time!#REF!</f>
        <v>#REF!</v>
      </c>
      <c r="HIH2" s="33" t="e">
        <f xml:space="preserve"> Time!#REF!</f>
        <v>#REF!</v>
      </c>
      <c r="HII2" s="33" t="e">
        <f xml:space="preserve"> Time!#REF!</f>
        <v>#REF!</v>
      </c>
      <c r="HIJ2" s="33" t="e">
        <f xml:space="preserve"> Time!#REF!</f>
        <v>#REF!</v>
      </c>
      <c r="HIK2" s="33" t="e">
        <f xml:space="preserve"> Time!#REF!</f>
        <v>#REF!</v>
      </c>
      <c r="HIL2" s="33" t="e">
        <f xml:space="preserve"> Time!#REF!</f>
        <v>#REF!</v>
      </c>
      <c r="HIM2" s="33" t="e">
        <f xml:space="preserve"> Time!#REF!</f>
        <v>#REF!</v>
      </c>
      <c r="HIN2" s="33" t="e">
        <f xml:space="preserve"> Time!#REF!</f>
        <v>#REF!</v>
      </c>
      <c r="HIO2" s="33" t="e">
        <f xml:space="preserve"> Time!#REF!</f>
        <v>#REF!</v>
      </c>
      <c r="HIP2" s="33" t="e">
        <f xml:space="preserve"> Time!#REF!</f>
        <v>#REF!</v>
      </c>
      <c r="HIQ2" s="33" t="e">
        <f xml:space="preserve"> Time!#REF!</f>
        <v>#REF!</v>
      </c>
      <c r="HIR2" s="33" t="e">
        <f xml:space="preserve"> Time!#REF!</f>
        <v>#REF!</v>
      </c>
      <c r="HIS2" s="33" t="e">
        <f xml:space="preserve"> Time!#REF!</f>
        <v>#REF!</v>
      </c>
      <c r="HIT2" s="33" t="e">
        <f xml:space="preserve"> Time!#REF!</f>
        <v>#REF!</v>
      </c>
      <c r="HIU2" s="33" t="e">
        <f xml:space="preserve"> Time!#REF!</f>
        <v>#REF!</v>
      </c>
      <c r="HIV2" s="33" t="e">
        <f xml:space="preserve"> Time!#REF!</f>
        <v>#REF!</v>
      </c>
      <c r="HIW2" s="33" t="e">
        <f xml:space="preserve"> Time!#REF!</f>
        <v>#REF!</v>
      </c>
      <c r="HIX2" s="33" t="e">
        <f xml:space="preserve"> Time!#REF!</f>
        <v>#REF!</v>
      </c>
      <c r="HIY2" s="33" t="e">
        <f xml:space="preserve"> Time!#REF!</f>
        <v>#REF!</v>
      </c>
      <c r="HIZ2" s="33" t="e">
        <f xml:space="preserve"> Time!#REF!</f>
        <v>#REF!</v>
      </c>
      <c r="HJA2" s="33" t="e">
        <f xml:space="preserve"> Time!#REF!</f>
        <v>#REF!</v>
      </c>
      <c r="HJB2" s="33" t="e">
        <f xml:space="preserve"> Time!#REF!</f>
        <v>#REF!</v>
      </c>
      <c r="HJC2" s="33" t="e">
        <f xml:space="preserve"> Time!#REF!</f>
        <v>#REF!</v>
      </c>
      <c r="HJD2" s="33" t="e">
        <f xml:space="preserve"> Time!#REF!</f>
        <v>#REF!</v>
      </c>
      <c r="HJE2" s="33" t="e">
        <f xml:space="preserve"> Time!#REF!</f>
        <v>#REF!</v>
      </c>
      <c r="HJF2" s="33" t="e">
        <f xml:space="preserve"> Time!#REF!</f>
        <v>#REF!</v>
      </c>
      <c r="HJG2" s="33" t="e">
        <f xml:space="preserve"> Time!#REF!</f>
        <v>#REF!</v>
      </c>
      <c r="HJH2" s="33" t="e">
        <f xml:space="preserve"> Time!#REF!</f>
        <v>#REF!</v>
      </c>
      <c r="HJI2" s="33" t="e">
        <f xml:space="preserve"> Time!#REF!</f>
        <v>#REF!</v>
      </c>
      <c r="HJJ2" s="33" t="e">
        <f xml:space="preserve"> Time!#REF!</f>
        <v>#REF!</v>
      </c>
      <c r="HJK2" s="33" t="e">
        <f xml:space="preserve"> Time!#REF!</f>
        <v>#REF!</v>
      </c>
      <c r="HJL2" s="33" t="e">
        <f xml:space="preserve"> Time!#REF!</f>
        <v>#REF!</v>
      </c>
      <c r="HJM2" s="33" t="e">
        <f xml:space="preserve"> Time!#REF!</f>
        <v>#REF!</v>
      </c>
      <c r="HJN2" s="33" t="e">
        <f xml:space="preserve"> Time!#REF!</f>
        <v>#REF!</v>
      </c>
      <c r="HJO2" s="33" t="e">
        <f xml:space="preserve"> Time!#REF!</f>
        <v>#REF!</v>
      </c>
      <c r="HJP2" s="33" t="e">
        <f xml:space="preserve"> Time!#REF!</f>
        <v>#REF!</v>
      </c>
      <c r="HJQ2" s="33" t="e">
        <f xml:space="preserve"> Time!#REF!</f>
        <v>#REF!</v>
      </c>
      <c r="HJR2" s="33" t="e">
        <f xml:space="preserve"> Time!#REF!</f>
        <v>#REF!</v>
      </c>
      <c r="HJS2" s="33" t="e">
        <f xml:space="preserve"> Time!#REF!</f>
        <v>#REF!</v>
      </c>
      <c r="HJT2" s="33" t="e">
        <f xml:space="preserve"> Time!#REF!</f>
        <v>#REF!</v>
      </c>
      <c r="HJU2" s="33" t="e">
        <f xml:space="preserve"> Time!#REF!</f>
        <v>#REF!</v>
      </c>
      <c r="HJV2" s="33" t="e">
        <f xml:space="preserve"> Time!#REF!</f>
        <v>#REF!</v>
      </c>
      <c r="HJW2" s="33" t="e">
        <f xml:space="preserve"> Time!#REF!</f>
        <v>#REF!</v>
      </c>
      <c r="HJX2" s="33" t="e">
        <f xml:space="preserve"> Time!#REF!</f>
        <v>#REF!</v>
      </c>
      <c r="HJY2" s="33" t="e">
        <f xml:space="preserve"> Time!#REF!</f>
        <v>#REF!</v>
      </c>
      <c r="HJZ2" s="33" t="e">
        <f xml:space="preserve"> Time!#REF!</f>
        <v>#REF!</v>
      </c>
      <c r="HKA2" s="33" t="e">
        <f xml:space="preserve"> Time!#REF!</f>
        <v>#REF!</v>
      </c>
      <c r="HKB2" s="33" t="e">
        <f xml:space="preserve"> Time!#REF!</f>
        <v>#REF!</v>
      </c>
      <c r="HKC2" s="33" t="e">
        <f xml:space="preserve"> Time!#REF!</f>
        <v>#REF!</v>
      </c>
      <c r="HKD2" s="33" t="e">
        <f xml:space="preserve"> Time!#REF!</f>
        <v>#REF!</v>
      </c>
      <c r="HKE2" s="33" t="e">
        <f xml:space="preserve"> Time!#REF!</f>
        <v>#REF!</v>
      </c>
      <c r="HKF2" s="33" t="e">
        <f xml:space="preserve"> Time!#REF!</f>
        <v>#REF!</v>
      </c>
      <c r="HKG2" s="33" t="e">
        <f xml:space="preserve"> Time!#REF!</f>
        <v>#REF!</v>
      </c>
      <c r="HKH2" s="33" t="e">
        <f xml:space="preserve"> Time!#REF!</f>
        <v>#REF!</v>
      </c>
      <c r="HKI2" s="33" t="e">
        <f xml:space="preserve"> Time!#REF!</f>
        <v>#REF!</v>
      </c>
      <c r="HKJ2" s="33" t="e">
        <f xml:space="preserve"> Time!#REF!</f>
        <v>#REF!</v>
      </c>
      <c r="HKK2" s="33" t="e">
        <f xml:space="preserve"> Time!#REF!</f>
        <v>#REF!</v>
      </c>
      <c r="HKL2" s="33" t="e">
        <f xml:space="preserve"> Time!#REF!</f>
        <v>#REF!</v>
      </c>
      <c r="HKM2" s="33" t="e">
        <f xml:space="preserve"> Time!#REF!</f>
        <v>#REF!</v>
      </c>
      <c r="HKN2" s="33" t="e">
        <f xml:space="preserve"> Time!#REF!</f>
        <v>#REF!</v>
      </c>
      <c r="HKO2" s="33" t="e">
        <f xml:space="preserve"> Time!#REF!</f>
        <v>#REF!</v>
      </c>
      <c r="HKP2" s="33" t="e">
        <f xml:space="preserve"> Time!#REF!</f>
        <v>#REF!</v>
      </c>
      <c r="HKQ2" s="33" t="e">
        <f xml:space="preserve"> Time!#REF!</f>
        <v>#REF!</v>
      </c>
      <c r="HKR2" s="33" t="e">
        <f xml:space="preserve"> Time!#REF!</f>
        <v>#REF!</v>
      </c>
      <c r="HKS2" s="33" t="e">
        <f xml:space="preserve"> Time!#REF!</f>
        <v>#REF!</v>
      </c>
      <c r="HKT2" s="33" t="e">
        <f xml:space="preserve"> Time!#REF!</f>
        <v>#REF!</v>
      </c>
      <c r="HKU2" s="33" t="e">
        <f xml:space="preserve"> Time!#REF!</f>
        <v>#REF!</v>
      </c>
      <c r="HKV2" s="33" t="e">
        <f xml:space="preserve"> Time!#REF!</f>
        <v>#REF!</v>
      </c>
      <c r="HKW2" s="33" t="e">
        <f xml:space="preserve"> Time!#REF!</f>
        <v>#REF!</v>
      </c>
      <c r="HKX2" s="33" t="e">
        <f xml:space="preserve"> Time!#REF!</f>
        <v>#REF!</v>
      </c>
      <c r="HKY2" s="33" t="e">
        <f xml:space="preserve"> Time!#REF!</f>
        <v>#REF!</v>
      </c>
      <c r="HKZ2" s="33" t="e">
        <f xml:space="preserve"> Time!#REF!</f>
        <v>#REF!</v>
      </c>
      <c r="HLA2" s="33" t="e">
        <f xml:space="preserve"> Time!#REF!</f>
        <v>#REF!</v>
      </c>
      <c r="HLB2" s="33" t="e">
        <f xml:space="preserve"> Time!#REF!</f>
        <v>#REF!</v>
      </c>
      <c r="HLC2" s="33" t="e">
        <f xml:space="preserve"> Time!#REF!</f>
        <v>#REF!</v>
      </c>
      <c r="HLD2" s="33" t="e">
        <f xml:space="preserve"> Time!#REF!</f>
        <v>#REF!</v>
      </c>
      <c r="HLE2" s="33" t="e">
        <f xml:space="preserve"> Time!#REF!</f>
        <v>#REF!</v>
      </c>
      <c r="HLF2" s="33" t="e">
        <f xml:space="preserve"> Time!#REF!</f>
        <v>#REF!</v>
      </c>
      <c r="HLG2" s="33" t="e">
        <f xml:space="preserve"> Time!#REF!</f>
        <v>#REF!</v>
      </c>
      <c r="HLH2" s="33" t="e">
        <f xml:space="preserve"> Time!#REF!</f>
        <v>#REF!</v>
      </c>
      <c r="HLI2" s="33" t="e">
        <f xml:space="preserve"> Time!#REF!</f>
        <v>#REF!</v>
      </c>
      <c r="HLJ2" s="33" t="e">
        <f xml:space="preserve"> Time!#REF!</f>
        <v>#REF!</v>
      </c>
      <c r="HLK2" s="33" t="e">
        <f xml:space="preserve"> Time!#REF!</f>
        <v>#REF!</v>
      </c>
      <c r="HLL2" s="33" t="e">
        <f xml:space="preserve"> Time!#REF!</f>
        <v>#REF!</v>
      </c>
      <c r="HLM2" s="33" t="e">
        <f xml:space="preserve"> Time!#REF!</f>
        <v>#REF!</v>
      </c>
      <c r="HLN2" s="33" t="e">
        <f xml:space="preserve"> Time!#REF!</f>
        <v>#REF!</v>
      </c>
      <c r="HLO2" s="33" t="e">
        <f xml:space="preserve"> Time!#REF!</f>
        <v>#REF!</v>
      </c>
      <c r="HLP2" s="33" t="e">
        <f xml:space="preserve"> Time!#REF!</f>
        <v>#REF!</v>
      </c>
      <c r="HLQ2" s="33" t="e">
        <f xml:space="preserve"> Time!#REF!</f>
        <v>#REF!</v>
      </c>
      <c r="HLR2" s="33" t="e">
        <f xml:space="preserve"> Time!#REF!</f>
        <v>#REF!</v>
      </c>
      <c r="HLS2" s="33" t="e">
        <f xml:space="preserve"> Time!#REF!</f>
        <v>#REF!</v>
      </c>
      <c r="HLT2" s="33" t="e">
        <f xml:space="preserve"> Time!#REF!</f>
        <v>#REF!</v>
      </c>
      <c r="HLU2" s="33" t="e">
        <f xml:space="preserve"> Time!#REF!</f>
        <v>#REF!</v>
      </c>
      <c r="HLV2" s="33" t="e">
        <f xml:space="preserve"> Time!#REF!</f>
        <v>#REF!</v>
      </c>
      <c r="HLW2" s="33" t="e">
        <f xml:space="preserve"> Time!#REF!</f>
        <v>#REF!</v>
      </c>
      <c r="HLX2" s="33" t="e">
        <f xml:space="preserve"> Time!#REF!</f>
        <v>#REF!</v>
      </c>
      <c r="HLY2" s="33" t="e">
        <f xml:space="preserve"> Time!#REF!</f>
        <v>#REF!</v>
      </c>
      <c r="HLZ2" s="33" t="e">
        <f xml:space="preserve"> Time!#REF!</f>
        <v>#REF!</v>
      </c>
      <c r="HMA2" s="33" t="e">
        <f xml:space="preserve"> Time!#REF!</f>
        <v>#REF!</v>
      </c>
      <c r="HMB2" s="33" t="e">
        <f xml:space="preserve"> Time!#REF!</f>
        <v>#REF!</v>
      </c>
      <c r="HMC2" s="33" t="e">
        <f xml:space="preserve"> Time!#REF!</f>
        <v>#REF!</v>
      </c>
      <c r="HMD2" s="33" t="e">
        <f xml:space="preserve"> Time!#REF!</f>
        <v>#REF!</v>
      </c>
      <c r="HME2" s="33" t="e">
        <f xml:space="preserve"> Time!#REF!</f>
        <v>#REF!</v>
      </c>
      <c r="HMF2" s="33" t="e">
        <f xml:space="preserve"> Time!#REF!</f>
        <v>#REF!</v>
      </c>
      <c r="HMG2" s="33" t="e">
        <f xml:space="preserve"> Time!#REF!</f>
        <v>#REF!</v>
      </c>
      <c r="HMH2" s="33" t="e">
        <f xml:space="preserve"> Time!#REF!</f>
        <v>#REF!</v>
      </c>
      <c r="HMI2" s="33" t="e">
        <f xml:space="preserve"> Time!#REF!</f>
        <v>#REF!</v>
      </c>
      <c r="HMJ2" s="33" t="e">
        <f xml:space="preserve"> Time!#REF!</f>
        <v>#REF!</v>
      </c>
      <c r="HMK2" s="33" t="e">
        <f xml:space="preserve"> Time!#REF!</f>
        <v>#REF!</v>
      </c>
      <c r="HML2" s="33" t="e">
        <f xml:space="preserve"> Time!#REF!</f>
        <v>#REF!</v>
      </c>
      <c r="HMM2" s="33" t="e">
        <f xml:space="preserve"> Time!#REF!</f>
        <v>#REF!</v>
      </c>
      <c r="HMN2" s="33" t="e">
        <f xml:space="preserve"> Time!#REF!</f>
        <v>#REF!</v>
      </c>
      <c r="HMO2" s="33" t="e">
        <f xml:space="preserve"> Time!#REF!</f>
        <v>#REF!</v>
      </c>
      <c r="HMP2" s="33" t="e">
        <f xml:space="preserve"> Time!#REF!</f>
        <v>#REF!</v>
      </c>
      <c r="HMQ2" s="33" t="e">
        <f xml:space="preserve"> Time!#REF!</f>
        <v>#REF!</v>
      </c>
      <c r="HMR2" s="33" t="e">
        <f xml:space="preserve"> Time!#REF!</f>
        <v>#REF!</v>
      </c>
      <c r="HMS2" s="33" t="e">
        <f xml:space="preserve"> Time!#REF!</f>
        <v>#REF!</v>
      </c>
      <c r="HMT2" s="33" t="e">
        <f xml:space="preserve"> Time!#REF!</f>
        <v>#REF!</v>
      </c>
      <c r="HMU2" s="33" t="e">
        <f xml:space="preserve"> Time!#REF!</f>
        <v>#REF!</v>
      </c>
      <c r="HMV2" s="33" t="e">
        <f xml:space="preserve"> Time!#REF!</f>
        <v>#REF!</v>
      </c>
      <c r="HMW2" s="33" t="e">
        <f xml:space="preserve"> Time!#REF!</f>
        <v>#REF!</v>
      </c>
      <c r="HMX2" s="33" t="e">
        <f xml:space="preserve"> Time!#REF!</f>
        <v>#REF!</v>
      </c>
      <c r="HMY2" s="33" t="e">
        <f xml:space="preserve"> Time!#REF!</f>
        <v>#REF!</v>
      </c>
      <c r="HMZ2" s="33" t="e">
        <f xml:space="preserve"> Time!#REF!</f>
        <v>#REF!</v>
      </c>
      <c r="HNA2" s="33" t="e">
        <f xml:space="preserve"> Time!#REF!</f>
        <v>#REF!</v>
      </c>
      <c r="HNB2" s="33" t="e">
        <f xml:space="preserve"> Time!#REF!</f>
        <v>#REF!</v>
      </c>
      <c r="HNC2" s="33" t="e">
        <f xml:space="preserve"> Time!#REF!</f>
        <v>#REF!</v>
      </c>
      <c r="HND2" s="33" t="e">
        <f xml:space="preserve"> Time!#REF!</f>
        <v>#REF!</v>
      </c>
      <c r="HNE2" s="33" t="e">
        <f xml:space="preserve"> Time!#REF!</f>
        <v>#REF!</v>
      </c>
      <c r="HNF2" s="33" t="e">
        <f xml:space="preserve"> Time!#REF!</f>
        <v>#REF!</v>
      </c>
      <c r="HNG2" s="33" t="e">
        <f xml:space="preserve"> Time!#REF!</f>
        <v>#REF!</v>
      </c>
      <c r="HNH2" s="33" t="e">
        <f xml:space="preserve"> Time!#REF!</f>
        <v>#REF!</v>
      </c>
      <c r="HNI2" s="33" t="e">
        <f xml:space="preserve"> Time!#REF!</f>
        <v>#REF!</v>
      </c>
      <c r="HNJ2" s="33" t="e">
        <f xml:space="preserve"> Time!#REF!</f>
        <v>#REF!</v>
      </c>
      <c r="HNK2" s="33" t="e">
        <f xml:space="preserve"> Time!#REF!</f>
        <v>#REF!</v>
      </c>
      <c r="HNL2" s="33" t="e">
        <f xml:space="preserve"> Time!#REF!</f>
        <v>#REF!</v>
      </c>
      <c r="HNM2" s="33" t="e">
        <f xml:space="preserve"> Time!#REF!</f>
        <v>#REF!</v>
      </c>
      <c r="HNN2" s="33" t="e">
        <f xml:space="preserve"> Time!#REF!</f>
        <v>#REF!</v>
      </c>
      <c r="HNO2" s="33" t="e">
        <f xml:space="preserve"> Time!#REF!</f>
        <v>#REF!</v>
      </c>
      <c r="HNP2" s="33" t="e">
        <f xml:space="preserve"> Time!#REF!</f>
        <v>#REF!</v>
      </c>
      <c r="HNQ2" s="33" t="e">
        <f xml:space="preserve"> Time!#REF!</f>
        <v>#REF!</v>
      </c>
      <c r="HNR2" s="33" t="e">
        <f xml:space="preserve"> Time!#REF!</f>
        <v>#REF!</v>
      </c>
      <c r="HNS2" s="33" t="e">
        <f xml:space="preserve"> Time!#REF!</f>
        <v>#REF!</v>
      </c>
      <c r="HNT2" s="33" t="e">
        <f xml:space="preserve"> Time!#REF!</f>
        <v>#REF!</v>
      </c>
      <c r="HNU2" s="33" t="e">
        <f xml:space="preserve"> Time!#REF!</f>
        <v>#REF!</v>
      </c>
      <c r="HNV2" s="33" t="e">
        <f xml:space="preserve"> Time!#REF!</f>
        <v>#REF!</v>
      </c>
      <c r="HNW2" s="33" t="e">
        <f xml:space="preserve"> Time!#REF!</f>
        <v>#REF!</v>
      </c>
      <c r="HNX2" s="33" t="e">
        <f xml:space="preserve"> Time!#REF!</f>
        <v>#REF!</v>
      </c>
      <c r="HNY2" s="33" t="e">
        <f xml:space="preserve"> Time!#REF!</f>
        <v>#REF!</v>
      </c>
      <c r="HNZ2" s="33" t="e">
        <f xml:space="preserve"> Time!#REF!</f>
        <v>#REF!</v>
      </c>
      <c r="HOA2" s="33" t="e">
        <f xml:space="preserve"> Time!#REF!</f>
        <v>#REF!</v>
      </c>
      <c r="HOB2" s="33" t="e">
        <f xml:space="preserve"> Time!#REF!</f>
        <v>#REF!</v>
      </c>
      <c r="HOC2" s="33" t="e">
        <f xml:space="preserve"> Time!#REF!</f>
        <v>#REF!</v>
      </c>
      <c r="HOD2" s="33" t="e">
        <f xml:space="preserve"> Time!#REF!</f>
        <v>#REF!</v>
      </c>
      <c r="HOE2" s="33" t="e">
        <f xml:space="preserve"> Time!#REF!</f>
        <v>#REF!</v>
      </c>
      <c r="HOF2" s="33" t="e">
        <f xml:space="preserve"> Time!#REF!</f>
        <v>#REF!</v>
      </c>
      <c r="HOG2" s="33" t="e">
        <f xml:space="preserve"> Time!#REF!</f>
        <v>#REF!</v>
      </c>
      <c r="HOH2" s="33" t="e">
        <f xml:space="preserve"> Time!#REF!</f>
        <v>#REF!</v>
      </c>
      <c r="HOI2" s="33" t="e">
        <f xml:space="preserve"> Time!#REF!</f>
        <v>#REF!</v>
      </c>
      <c r="HOJ2" s="33" t="e">
        <f xml:space="preserve"> Time!#REF!</f>
        <v>#REF!</v>
      </c>
      <c r="HOK2" s="33" t="e">
        <f xml:space="preserve"> Time!#REF!</f>
        <v>#REF!</v>
      </c>
      <c r="HOL2" s="33" t="e">
        <f xml:space="preserve"> Time!#REF!</f>
        <v>#REF!</v>
      </c>
      <c r="HOM2" s="33" t="e">
        <f xml:space="preserve"> Time!#REF!</f>
        <v>#REF!</v>
      </c>
      <c r="HON2" s="33" t="e">
        <f xml:space="preserve"> Time!#REF!</f>
        <v>#REF!</v>
      </c>
      <c r="HOO2" s="33" t="e">
        <f xml:space="preserve"> Time!#REF!</f>
        <v>#REF!</v>
      </c>
      <c r="HOP2" s="33" t="e">
        <f xml:space="preserve"> Time!#REF!</f>
        <v>#REF!</v>
      </c>
      <c r="HOQ2" s="33" t="e">
        <f xml:space="preserve"> Time!#REF!</f>
        <v>#REF!</v>
      </c>
      <c r="HOR2" s="33" t="e">
        <f xml:space="preserve"> Time!#REF!</f>
        <v>#REF!</v>
      </c>
      <c r="HOS2" s="33" t="e">
        <f xml:space="preserve"> Time!#REF!</f>
        <v>#REF!</v>
      </c>
      <c r="HOT2" s="33" t="e">
        <f xml:space="preserve"> Time!#REF!</f>
        <v>#REF!</v>
      </c>
      <c r="HOU2" s="33" t="e">
        <f xml:space="preserve"> Time!#REF!</f>
        <v>#REF!</v>
      </c>
      <c r="HOV2" s="33" t="e">
        <f xml:space="preserve"> Time!#REF!</f>
        <v>#REF!</v>
      </c>
      <c r="HOW2" s="33" t="e">
        <f xml:space="preserve"> Time!#REF!</f>
        <v>#REF!</v>
      </c>
      <c r="HOX2" s="33" t="e">
        <f xml:space="preserve"> Time!#REF!</f>
        <v>#REF!</v>
      </c>
      <c r="HOY2" s="33" t="e">
        <f xml:space="preserve"> Time!#REF!</f>
        <v>#REF!</v>
      </c>
      <c r="HOZ2" s="33" t="e">
        <f xml:space="preserve"> Time!#REF!</f>
        <v>#REF!</v>
      </c>
      <c r="HPA2" s="33" t="e">
        <f xml:space="preserve"> Time!#REF!</f>
        <v>#REF!</v>
      </c>
      <c r="HPB2" s="33" t="e">
        <f xml:space="preserve"> Time!#REF!</f>
        <v>#REF!</v>
      </c>
      <c r="HPC2" s="33" t="e">
        <f xml:space="preserve"> Time!#REF!</f>
        <v>#REF!</v>
      </c>
      <c r="HPD2" s="33" t="e">
        <f xml:space="preserve"> Time!#REF!</f>
        <v>#REF!</v>
      </c>
      <c r="HPE2" s="33" t="e">
        <f xml:space="preserve"> Time!#REF!</f>
        <v>#REF!</v>
      </c>
      <c r="HPF2" s="33" t="e">
        <f xml:space="preserve"> Time!#REF!</f>
        <v>#REF!</v>
      </c>
      <c r="HPG2" s="33" t="e">
        <f xml:space="preserve"> Time!#REF!</f>
        <v>#REF!</v>
      </c>
      <c r="HPH2" s="33" t="e">
        <f xml:space="preserve"> Time!#REF!</f>
        <v>#REF!</v>
      </c>
      <c r="HPI2" s="33" t="e">
        <f xml:space="preserve"> Time!#REF!</f>
        <v>#REF!</v>
      </c>
      <c r="HPJ2" s="33" t="e">
        <f xml:space="preserve"> Time!#REF!</f>
        <v>#REF!</v>
      </c>
      <c r="HPK2" s="33" t="e">
        <f xml:space="preserve"> Time!#REF!</f>
        <v>#REF!</v>
      </c>
      <c r="HPL2" s="33" t="e">
        <f xml:space="preserve"> Time!#REF!</f>
        <v>#REF!</v>
      </c>
      <c r="HPM2" s="33" t="e">
        <f xml:space="preserve"> Time!#REF!</f>
        <v>#REF!</v>
      </c>
      <c r="HPN2" s="33" t="e">
        <f xml:space="preserve"> Time!#REF!</f>
        <v>#REF!</v>
      </c>
      <c r="HPO2" s="33" t="e">
        <f xml:space="preserve"> Time!#REF!</f>
        <v>#REF!</v>
      </c>
      <c r="HPP2" s="33" t="e">
        <f xml:space="preserve"> Time!#REF!</f>
        <v>#REF!</v>
      </c>
      <c r="HPQ2" s="33" t="e">
        <f xml:space="preserve"> Time!#REF!</f>
        <v>#REF!</v>
      </c>
      <c r="HPR2" s="33" t="e">
        <f xml:space="preserve"> Time!#REF!</f>
        <v>#REF!</v>
      </c>
      <c r="HPS2" s="33" t="e">
        <f xml:space="preserve"> Time!#REF!</f>
        <v>#REF!</v>
      </c>
      <c r="HPT2" s="33" t="e">
        <f xml:space="preserve"> Time!#REF!</f>
        <v>#REF!</v>
      </c>
      <c r="HPU2" s="33" t="e">
        <f xml:space="preserve"> Time!#REF!</f>
        <v>#REF!</v>
      </c>
      <c r="HPV2" s="33" t="e">
        <f xml:space="preserve"> Time!#REF!</f>
        <v>#REF!</v>
      </c>
      <c r="HPW2" s="33" t="e">
        <f xml:space="preserve"> Time!#REF!</f>
        <v>#REF!</v>
      </c>
      <c r="HPX2" s="33" t="e">
        <f xml:space="preserve"> Time!#REF!</f>
        <v>#REF!</v>
      </c>
      <c r="HPY2" s="33" t="e">
        <f xml:space="preserve"> Time!#REF!</f>
        <v>#REF!</v>
      </c>
      <c r="HPZ2" s="33" t="e">
        <f xml:space="preserve"> Time!#REF!</f>
        <v>#REF!</v>
      </c>
      <c r="HQA2" s="33" t="e">
        <f xml:space="preserve"> Time!#REF!</f>
        <v>#REF!</v>
      </c>
      <c r="HQB2" s="33" t="e">
        <f xml:space="preserve"> Time!#REF!</f>
        <v>#REF!</v>
      </c>
      <c r="HQC2" s="33" t="e">
        <f xml:space="preserve"> Time!#REF!</f>
        <v>#REF!</v>
      </c>
      <c r="HQD2" s="33" t="e">
        <f xml:space="preserve"> Time!#REF!</f>
        <v>#REF!</v>
      </c>
      <c r="HQE2" s="33" t="e">
        <f xml:space="preserve"> Time!#REF!</f>
        <v>#REF!</v>
      </c>
      <c r="HQF2" s="33" t="e">
        <f xml:space="preserve"> Time!#REF!</f>
        <v>#REF!</v>
      </c>
      <c r="HQG2" s="33" t="e">
        <f xml:space="preserve"> Time!#REF!</f>
        <v>#REF!</v>
      </c>
      <c r="HQH2" s="33" t="e">
        <f xml:space="preserve"> Time!#REF!</f>
        <v>#REF!</v>
      </c>
      <c r="HQI2" s="33" t="e">
        <f xml:space="preserve"> Time!#REF!</f>
        <v>#REF!</v>
      </c>
      <c r="HQJ2" s="33" t="e">
        <f xml:space="preserve"> Time!#REF!</f>
        <v>#REF!</v>
      </c>
      <c r="HQK2" s="33" t="e">
        <f xml:space="preserve"> Time!#REF!</f>
        <v>#REF!</v>
      </c>
      <c r="HQL2" s="33" t="e">
        <f xml:space="preserve"> Time!#REF!</f>
        <v>#REF!</v>
      </c>
      <c r="HQM2" s="33" t="e">
        <f xml:space="preserve"> Time!#REF!</f>
        <v>#REF!</v>
      </c>
      <c r="HQN2" s="33" t="e">
        <f xml:space="preserve"> Time!#REF!</f>
        <v>#REF!</v>
      </c>
      <c r="HQO2" s="33" t="e">
        <f xml:space="preserve"> Time!#REF!</f>
        <v>#REF!</v>
      </c>
      <c r="HQP2" s="33" t="e">
        <f xml:space="preserve"> Time!#REF!</f>
        <v>#REF!</v>
      </c>
      <c r="HQQ2" s="33" t="e">
        <f xml:space="preserve"> Time!#REF!</f>
        <v>#REF!</v>
      </c>
      <c r="HQR2" s="33" t="e">
        <f xml:space="preserve"> Time!#REF!</f>
        <v>#REF!</v>
      </c>
      <c r="HQS2" s="33" t="e">
        <f xml:space="preserve"> Time!#REF!</f>
        <v>#REF!</v>
      </c>
      <c r="HQT2" s="33" t="e">
        <f xml:space="preserve"> Time!#REF!</f>
        <v>#REF!</v>
      </c>
      <c r="HQU2" s="33" t="e">
        <f xml:space="preserve"> Time!#REF!</f>
        <v>#REF!</v>
      </c>
      <c r="HQV2" s="33" t="e">
        <f xml:space="preserve"> Time!#REF!</f>
        <v>#REF!</v>
      </c>
      <c r="HQW2" s="33" t="e">
        <f xml:space="preserve"> Time!#REF!</f>
        <v>#REF!</v>
      </c>
      <c r="HQX2" s="33" t="e">
        <f xml:space="preserve"> Time!#REF!</f>
        <v>#REF!</v>
      </c>
      <c r="HQY2" s="33" t="e">
        <f xml:space="preserve"> Time!#REF!</f>
        <v>#REF!</v>
      </c>
      <c r="HQZ2" s="33" t="e">
        <f xml:space="preserve"> Time!#REF!</f>
        <v>#REF!</v>
      </c>
      <c r="HRA2" s="33" t="e">
        <f xml:space="preserve"> Time!#REF!</f>
        <v>#REF!</v>
      </c>
      <c r="HRB2" s="33" t="e">
        <f xml:space="preserve"> Time!#REF!</f>
        <v>#REF!</v>
      </c>
      <c r="HRC2" s="33" t="e">
        <f xml:space="preserve"> Time!#REF!</f>
        <v>#REF!</v>
      </c>
      <c r="HRD2" s="33" t="e">
        <f xml:space="preserve"> Time!#REF!</f>
        <v>#REF!</v>
      </c>
      <c r="HRE2" s="33" t="e">
        <f xml:space="preserve"> Time!#REF!</f>
        <v>#REF!</v>
      </c>
      <c r="HRF2" s="33" t="e">
        <f xml:space="preserve"> Time!#REF!</f>
        <v>#REF!</v>
      </c>
      <c r="HRG2" s="33" t="e">
        <f xml:space="preserve"> Time!#REF!</f>
        <v>#REF!</v>
      </c>
      <c r="HRH2" s="33" t="e">
        <f xml:space="preserve"> Time!#REF!</f>
        <v>#REF!</v>
      </c>
      <c r="HRI2" s="33" t="e">
        <f xml:space="preserve"> Time!#REF!</f>
        <v>#REF!</v>
      </c>
      <c r="HRJ2" s="33" t="e">
        <f xml:space="preserve"> Time!#REF!</f>
        <v>#REF!</v>
      </c>
      <c r="HRK2" s="33" t="e">
        <f xml:space="preserve"> Time!#REF!</f>
        <v>#REF!</v>
      </c>
      <c r="HRL2" s="33" t="e">
        <f xml:space="preserve"> Time!#REF!</f>
        <v>#REF!</v>
      </c>
      <c r="HRM2" s="33" t="e">
        <f xml:space="preserve"> Time!#REF!</f>
        <v>#REF!</v>
      </c>
      <c r="HRN2" s="33" t="e">
        <f xml:space="preserve"> Time!#REF!</f>
        <v>#REF!</v>
      </c>
      <c r="HRO2" s="33" t="e">
        <f xml:space="preserve"> Time!#REF!</f>
        <v>#REF!</v>
      </c>
      <c r="HRP2" s="33" t="e">
        <f xml:space="preserve"> Time!#REF!</f>
        <v>#REF!</v>
      </c>
      <c r="HRQ2" s="33" t="e">
        <f xml:space="preserve"> Time!#REF!</f>
        <v>#REF!</v>
      </c>
      <c r="HRR2" s="33" t="e">
        <f xml:space="preserve"> Time!#REF!</f>
        <v>#REF!</v>
      </c>
      <c r="HRS2" s="33" t="e">
        <f xml:space="preserve"> Time!#REF!</f>
        <v>#REF!</v>
      </c>
      <c r="HRT2" s="33" t="e">
        <f xml:space="preserve"> Time!#REF!</f>
        <v>#REF!</v>
      </c>
      <c r="HRU2" s="33" t="e">
        <f xml:space="preserve"> Time!#REF!</f>
        <v>#REF!</v>
      </c>
      <c r="HRV2" s="33" t="e">
        <f xml:space="preserve"> Time!#REF!</f>
        <v>#REF!</v>
      </c>
      <c r="HRW2" s="33" t="e">
        <f xml:space="preserve"> Time!#REF!</f>
        <v>#REF!</v>
      </c>
      <c r="HRX2" s="33" t="e">
        <f xml:space="preserve"> Time!#REF!</f>
        <v>#REF!</v>
      </c>
      <c r="HRY2" s="33" t="e">
        <f xml:space="preserve"> Time!#REF!</f>
        <v>#REF!</v>
      </c>
      <c r="HRZ2" s="33" t="e">
        <f xml:space="preserve"> Time!#REF!</f>
        <v>#REF!</v>
      </c>
      <c r="HSA2" s="33" t="e">
        <f xml:space="preserve"> Time!#REF!</f>
        <v>#REF!</v>
      </c>
      <c r="HSB2" s="33" t="e">
        <f xml:space="preserve"> Time!#REF!</f>
        <v>#REF!</v>
      </c>
      <c r="HSC2" s="33" t="e">
        <f xml:space="preserve"> Time!#REF!</f>
        <v>#REF!</v>
      </c>
      <c r="HSD2" s="33" t="e">
        <f xml:space="preserve"> Time!#REF!</f>
        <v>#REF!</v>
      </c>
      <c r="HSE2" s="33" t="e">
        <f xml:space="preserve"> Time!#REF!</f>
        <v>#REF!</v>
      </c>
      <c r="HSF2" s="33" t="e">
        <f xml:space="preserve"> Time!#REF!</f>
        <v>#REF!</v>
      </c>
      <c r="HSG2" s="33" t="e">
        <f xml:space="preserve"> Time!#REF!</f>
        <v>#REF!</v>
      </c>
      <c r="HSH2" s="33" t="e">
        <f xml:space="preserve"> Time!#REF!</f>
        <v>#REF!</v>
      </c>
      <c r="HSI2" s="33" t="e">
        <f xml:space="preserve"> Time!#REF!</f>
        <v>#REF!</v>
      </c>
      <c r="HSJ2" s="33" t="e">
        <f xml:space="preserve"> Time!#REF!</f>
        <v>#REF!</v>
      </c>
      <c r="HSK2" s="33" t="e">
        <f xml:space="preserve"> Time!#REF!</f>
        <v>#REF!</v>
      </c>
      <c r="HSL2" s="33" t="e">
        <f xml:space="preserve"> Time!#REF!</f>
        <v>#REF!</v>
      </c>
      <c r="HSM2" s="33" t="e">
        <f xml:space="preserve"> Time!#REF!</f>
        <v>#REF!</v>
      </c>
      <c r="HSN2" s="33" t="e">
        <f xml:space="preserve"> Time!#REF!</f>
        <v>#REF!</v>
      </c>
      <c r="HSO2" s="33" t="e">
        <f xml:space="preserve"> Time!#REF!</f>
        <v>#REF!</v>
      </c>
      <c r="HSP2" s="33" t="e">
        <f xml:space="preserve"> Time!#REF!</f>
        <v>#REF!</v>
      </c>
      <c r="HSQ2" s="33" t="e">
        <f xml:space="preserve"> Time!#REF!</f>
        <v>#REF!</v>
      </c>
      <c r="HSR2" s="33" t="e">
        <f xml:space="preserve"> Time!#REF!</f>
        <v>#REF!</v>
      </c>
      <c r="HSS2" s="33" t="e">
        <f xml:space="preserve"> Time!#REF!</f>
        <v>#REF!</v>
      </c>
      <c r="HST2" s="33" t="e">
        <f xml:space="preserve"> Time!#REF!</f>
        <v>#REF!</v>
      </c>
      <c r="HSU2" s="33" t="e">
        <f xml:space="preserve"> Time!#REF!</f>
        <v>#REF!</v>
      </c>
      <c r="HSV2" s="33" t="e">
        <f xml:space="preserve"> Time!#REF!</f>
        <v>#REF!</v>
      </c>
      <c r="HSW2" s="33" t="e">
        <f xml:space="preserve"> Time!#REF!</f>
        <v>#REF!</v>
      </c>
      <c r="HSX2" s="33" t="e">
        <f xml:space="preserve"> Time!#REF!</f>
        <v>#REF!</v>
      </c>
      <c r="HSY2" s="33" t="e">
        <f xml:space="preserve"> Time!#REF!</f>
        <v>#REF!</v>
      </c>
      <c r="HSZ2" s="33" t="e">
        <f xml:space="preserve"> Time!#REF!</f>
        <v>#REF!</v>
      </c>
      <c r="HTA2" s="33" t="e">
        <f xml:space="preserve"> Time!#REF!</f>
        <v>#REF!</v>
      </c>
      <c r="HTB2" s="33" t="e">
        <f xml:space="preserve"> Time!#REF!</f>
        <v>#REF!</v>
      </c>
      <c r="HTC2" s="33" t="e">
        <f xml:space="preserve"> Time!#REF!</f>
        <v>#REF!</v>
      </c>
      <c r="HTD2" s="33" t="e">
        <f xml:space="preserve"> Time!#REF!</f>
        <v>#REF!</v>
      </c>
      <c r="HTE2" s="33" t="e">
        <f xml:space="preserve"> Time!#REF!</f>
        <v>#REF!</v>
      </c>
      <c r="HTF2" s="33" t="e">
        <f xml:space="preserve"> Time!#REF!</f>
        <v>#REF!</v>
      </c>
      <c r="HTG2" s="33" t="e">
        <f xml:space="preserve"> Time!#REF!</f>
        <v>#REF!</v>
      </c>
      <c r="HTH2" s="33" t="e">
        <f xml:space="preserve"> Time!#REF!</f>
        <v>#REF!</v>
      </c>
      <c r="HTI2" s="33" t="e">
        <f xml:space="preserve"> Time!#REF!</f>
        <v>#REF!</v>
      </c>
      <c r="HTJ2" s="33" t="e">
        <f xml:space="preserve"> Time!#REF!</f>
        <v>#REF!</v>
      </c>
      <c r="HTK2" s="33" t="e">
        <f xml:space="preserve"> Time!#REF!</f>
        <v>#REF!</v>
      </c>
      <c r="HTL2" s="33" t="e">
        <f xml:space="preserve"> Time!#REF!</f>
        <v>#REF!</v>
      </c>
      <c r="HTM2" s="33" t="e">
        <f xml:space="preserve"> Time!#REF!</f>
        <v>#REF!</v>
      </c>
      <c r="HTN2" s="33" t="e">
        <f xml:space="preserve"> Time!#REF!</f>
        <v>#REF!</v>
      </c>
      <c r="HTO2" s="33" t="e">
        <f xml:space="preserve"> Time!#REF!</f>
        <v>#REF!</v>
      </c>
      <c r="HTP2" s="33" t="e">
        <f xml:space="preserve"> Time!#REF!</f>
        <v>#REF!</v>
      </c>
      <c r="HTQ2" s="33" t="e">
        <f xml:space="preserve"> Time!#REF!</f>
        <v>#REF!</v>
      </c>
      <c r="HTR2" s="33" t="e">
        <f xml:space="preserve"> Time!#REF!</f>
        <v>#REF!</v>
      </c>
      <c r="HTS2" s="33" t="e">
        <f xml:space="preserve"> Time!#REF!</f>
        <v>#REF!</v>
      </c>
      <c r="HTT2" s="33" t="e">
        <f xml:space="preserve"> Time!#REF!</f>
        <v>#REF!</v>
      </c>
      <c r="HTU2" s="33" t="e">
        <f xml:space="preserve"> Time!#REF!</f>
        <v>#REF!</v>
      </c>
      <c r="HTV2" s="33" t="e">
        <f xml:space="preserve"> Time!#REF!</f>
        <v>#REF!</v>
      </c>
      <c r="HTW2" s="33" t="e">
        <f xml:space="preserve"> Time!#REF!</f>
        <v>#REF!</v>
      </c>
      <c r="HTX2" s="33" t="e">
        <f xml:space="preserve"> Time!#REF!</f>
        <v>#REF!</v>
      </c>
      <c r="HTY2" s="33" t="e">
        <f xml:space="preserve"> Time!#REF!</f>
        <v>#REF!</v>
      </c>
      <c r="HTZ2" s="33" t="e">
        <f xml:space="preserve"> Time!#REF!</f>
        <v>#REF!</v>
      </c>
      <c r="HUA2" s="33" t="e">
        <f xml:space="preserve"> Time!#REF!</f>
        <v>#REF!</v>
      </c>
      <c r="HUB2" s="33" t="e">
        <f xml:space="preserve"> Time!#REF!</f>
        <v>#REF!</v>
      </c>
      <c r="HUC2" s="33" t="e">
        <f xml:space="preserve"> Time!#REF!</f>
        <v>#REF!</v>
      </c>
      <c r="HUD2" s="33" t="e">
        <f xml:space="preserve"> Time!#REF!</f>
        <v>#REF!</v>
      </c>
      <c r="HUE2" s="33" t="e">
        <f xml:space="preserve"> Time!#REF!</f>
        <v>#REF!</v>
      </c>
      <c r="HUF2" s="33" t="e">
        <f xml:space="preserve"> Time!#REF!</f>
        <v>#REF!</v>
      </c>
      <c r="HUG2" s="33" t="e">
        <f xml:space="preserve"> Time!#REF!</f>
        <v>#REF!</v>
      </c>
      <c r="HUH2" s="33" t="e">
        <f xml:space="preserve"> Time!#REF!</f>
        <v>#REF!</v>
      </c>
      <c r="HUI2" s="33" t="e">
        <f xml:space="preserve"> Time!#REF!</f>
        <v>#REF!</v>
      </c>
      <c r="HUJ2" s="33" t="e">
        <f xml:space="preserve"> Time!#REF!</f>
        <v>#REF!</v>
      </c>
      <c r="HUK2" s="33" t="e">
        <f xml:space="preserve"> Time!#REF!</f>
        <v>#REF!</v>
      </c>
      <c r="HUL2" s="33" t="e">
        <f xml:space="preserve"> Time!#REF!</f>
        <v>#REF!</v>
      </c>
      <c r="HUM2" s="33" t="e">
        <f xml:space="preserve"> Time!#REF!</f>
        <v>#REF!</v>
      </c>
      <c r="HUN2" s="33" t="e">
        <f xml:space="preserve"> Time!#REF!</f>
        <v>#REF!</v>
      </c>
      <c r="HUO2" s="33" t="e">
        <f xml:space="preserve"> Time!#REF!</f>
        <v>#REF!</v>
      </c>
      <c r="HUP2" s="33" t="e">
        <f xml:space="preserve"> Time!#REF!</f>
        <v>#REF!</v>
      </c>
      <c r="HUQ2" s="33" t="e">
        <f xml:space="preserve"> Time!#REF!</f>
        <v>#REF!</v>
      </c>
      <c r="HUR2" s="33" t="e">
        <f xml:space="preserve"> Time!#REF!</f>
        <v>#REF!</v>
      </c>
      <c r="HUS2" s="33" t="e">
        <f xml:space="preserve"> Time!#REF!</f>
        <v>#REF!</v>
      </c>
      <c r="HUT2" s="33" t="e">
        <f xml:space="preserve"> Time!#REF!</f>
        <v>#REF!</v>
      </c>
      <c r="HUU2" s="33" t="e">
        <f xml:space="preserve"> Time!#REF!</f>
        <v>#REF!</v>
      </c>
      <c r="HUV2" s="33" t="e">
        <f xml:space="preserve"> Time!#REF!</f>
        <v>#REF!</v>
      </c>
      <c r="HUW2" s="33" t="e">
        <f xml:space="preserve"> Time!#REF!</f>
        <v>#REF!</v>
      </c>
      <c r="HUX2" s="33" t="e">
        <f xml:space="preserve"> Time!#REF!</f>
        <v>#REF!</v>
      </c>
      <c r="HUY2" s="33" t="e">
        <f xml:space="preserve"> Time!#REF!</f>
        <v>#REF!</v>
      </c>
      <c r="HUZ2" s="33" t="e">
        <f xml:space="preserve"> Time!#REF!</f>
        <v>#REF!</v>
      </c>
      <c r="HVA2" s="33" t="e">
        <f xml:space="preserve"> Time!#REF!</f>
        <v>#REF!</v>
      </c>
      <c r="HVB2" s="33" t="e">
        <f xml:space="preserve"> Time!#REF!</f>
        <v>#REF!</v>
      </c>
      <c r="HVC2" s="33" t="e">
        <f xml:space="preserve"> Time!#REF!</f>
        <v>#REF!</v>
      </c>
      <c r="HVD2" s="33" t="e">
        <f xml:space="preserve"> Time!#REF!</f>
        <v>#REF!</v>
      </c>
      <c r="HVE2" s="33" t="e">
        <f xml:space="preserve"> Time!#REF!</f>
        <v>#REF!</v>
      </c>
      <c r="HVF2" s="33" t="e">
        <f xml:space="preserve"> Time!#REF!</f>
        <v>#REF!</v>
      </c>
      <c r="HVG2" s="33" t="e">
        <f xml:space="preserve"> Time!#REF!</f>
        <v>#REF!</v>
      </c>
      <c r="HVH2" s="33" t="e">
        <f xml:space="preserve"> Time!#REF!</f>
        <v>#REF!</v>
      </c>
      <c r="HVI2" s="33" t="e">
        <f xml:space="preserve"> Time!#REF!</f>
        <v>#REF!</v>
      </c>
      <c r="HVJ2" s="33" t="e">
        <f xml:space="preserve"> Time!#REF!</f>
        <v>#REF!</v>
      </c>
      <c r="HVK2" s="33" t="e">
        <f xml:space="preserve"> Time!#REF!</f>
        <v>#REF!</v>
      </c>
      <c r="HVL2" s="33" t="e">
        <f xml:space="preserve"> Time!#REF!</f>
        <v>#REF!</v>
      </c>
      <c r="HVM2" s="33" t="e">
        <f xml:space="preserve"> Time!#REF!</f>
        <v>#REF!</v>
      </c>
      <c r="HVN2" s="33" t="e">
        <f xml:space="preserve"> Time!#REF!</f>
        <v>#REF!</v>
      </c>
      <c r="HVO2" s="33" t="e">
        <f xml:space="preserve"> Time!#REF!</f>
        <v>#REF!</v>
      </c>
      <c r="HVP2" s="33" t="e">
        <f xml:space="preserve"> Time!#REF!</f>
        <v>#REF!</v>
      </c>
      <c r="HVQ2" s="33" t="e">
        <f xml:space="preserve"> Time!#REF!</f>
        <v>#REF!</v>
      </c>
      <c r="HVR2" s="33" t="e">
        <f xml:space="preserve"> Time!#REF!</f>
        <v>#REF!</v>
      </c>
      <c r="HVS2" s="33" t="e">
        <f xml:space="preserve"> Time!#REF!</f>
        <v>#REF!</v>
      </c>
      <c r="HVT2" s="33" t="e">
        <f xml:space="preserve"> Time!#REF!</f>
        <v>#REF!</v>
      </c>
      <c r="HVU2" s="33" t="e">
        <f xml:space="preserve"> Time!#REF!</f>
        <v>#REF!</v>
      </c>
      <c r="HVV2" s="33" t="e">
        <f xml:space="preserve"> Time!#REF!</f>
        <v>#REF!</v>
      </c>
      <c r="HVW2" s="33" t="e">
        <f xml:space="preserve"> Time!#REF!</f>
        <v>#REF!</v>
      </c>
      <c r="HVX2" s="33" t="e">
        <f xml:space="preserve"> Time!#REF!</f>
        <v>#REF!</v>
      </c>
      <c r="HVY2" s="33" t="e">
        <f xml:space="preserve"> Time!#REF!</f>
        <v>#REF!</v>
      </c>
      <c r="HVZ2" s="33" t="e">
        <f xml:space="preserve"> Time!#REF!</f>
        <v>#REF!</v>
      </c>
      <c r="HWA2" s="33" t="e">
        <f xml:space="preserve"> Time!#REF!</f>
        <v>#REF!</v>
      </c>
      <c r="HWB2" s="33" t="e">
        <f xml:space="preserve"> Time!#REF!</f>
        <v>#REF!</v>
      </c>
      <c r="HWC2" s="33" t="e">
        <f xml:space="preserve"> Time!#REF!</f>
        <v>#REF!</v>
      </c>
      <c r="HWD2" s="33" t="e">
        <f xml:space="preserve"> Time!#REF!</f>
        <v>#REF!</v>
      </c>
      <c r="HWE2" s="33" t="e">
        <f xml:space="preserve"> Time!#REF!</f>
        <v>#REF!</v>
      </c>
      <c r="HWF2" s="33" t="e">
        <f xml:space="preserve"> Time!#REF!</f>
        <v>#REF!</v>
      </c>
      <c r="HWG2" s="33" t="e">
        <f xml:space="preserve"> Time!#REF!</f>
        <v>#REF!</v>
      </c>
      <c r="HWH2" s="33" t="e">
        <f xml:space="preserve"> Time!#REF!</f>
        <v>#REF!</v>
      </c>
      <c r="HWI2" s="33" t="e">
        <f xml:space="preserve"> Time!#REF!</f>
        <v>#REF!</v>
      </c>
      <c r="HWJ2" s="33" t="e">
        <f xml:space="preserve"> Time!#REF!</f>
        <v>#REF!</v>
      </c>
      <c r="HWK2" s="33" t="e">
        <f xml:space="preserve"> Time!#REF!</f>
        <v>#REF!</v>
      </c>
      <c r="HWL2" s="33" t="e">
        <f xml:space="preserve"> Time!#REF!</f>
        <v>#REF!</v>
      </c>
      <c r="HWM2" s="33" t="e">
        <f xml:space="preserve"> Time!#REF!</f>
        <v>#REF!</v>
      </c>
      <c r="HWN2" s="33" t="e">
        <f xml:space="preserve"> Time!#REF!</f>
        <v>#REF!</v>
      </c>
      <c r="HWO2" s="33" t="e">
        <f xml:space="preserve"> Time!#REF!</f>
        <v>#REF!</v>
      </c>
      <c r="HWP2" s="33" t="e">
        <f xml:space="preserve"> Time!#REF!</f>
        <v>#REF!</v>
      </c>
      <c r="HWQ2" s="33" t="e">
        <f xml:space="preserve"> Time!#REF!</f>
        <v>#REF!</v>
      </c>
      <c r="HWR2" s="33" t="e">
        <f xml:space="preserve"> Time!#REF!</f>
        <v>#REF!</v>
      </c>
      <c r="HWS2" s="33" t="e">
        <f xml:space="preserve"> Time!#REF!</f>
        <v>#REF!</v>
      </c>
      <c r="HWT2" s="33" t="e">
        <f xml:space="preserve"> Time!#REF!</f>
        <v>#REF!</v>
      </c>
      <c r="HWU2" s="33" t="e">
        <f xml:space="preserve"> Time!#REF!</f>
        <v>#REF!</v>
      </c>
      <c r="HWV2" s="33" t="e">
        <f xml:space="preserve"> Time!#REF!</f>
        <v>#REF!</v>
      </c>
      <c r="HWW2" s="33" t="e">
        <f xml:space="preserve"> Time!#REF!</f>
        <v>#REF!</v>
      </c>
      <c r="HWX2" s="33" t="e">
        <f xml:space="preserve"> Time!#REF!</f>
        <v>#REF!</v>
      </c>
      <c r="HWY2" s="33" t="e">
        <f xml:space="preserve"> Time!#REF!</f>
        <v>#REF!</v>
      </c>
      <c r="HWZ2" s="33" t="e">
        <f xml:space="preserve"> Time!#REF!</f>
        <v>#REF!</v>
      </c>
      <c r="HXA2" s="33" t="e">
        <f xml:space="preserve"> Time!#REF!</f>
        <v>#REF!</v>
      </c>
      <c r="HXB2" s="33" t="e">
        <f xml:space="preserve"> Time!#REF!</f>
        <v>#REF!</v>
      </c>
      <c r="HXC2" s="33" t="e">
        <f xml:space="preserve"> Time!#REF!</f>
        <v>#REF!</v>
      </c>
      <c r="HXD2" s="33" t="e">
        <f xml:space="preserve"> Time!#REF!</f>
        <v>#REF!</v>
      </c>
      <c r="HXE2" s="33" t="e">
        <f xml:space="preserve"> Time!#REF!</f>
        <v>#REF!</v>
      </c>
      <c r="HXF2" s="33" t="e">
        <f xml:space="preserve"> Time!#REF!</f>
        <v>#REF!</v>
      </c>
      <c r="HXG2" s="33" t="e">
        <f xml:space="preserve"> Time!#REF!</f>
        <v>#REF!</v>
      </c>
      <c r="HXH2" s="33" t="e">
        <f xml:space="preserve"> Time!#REF!</f>
        <v>#REF!</v>
      </c>
      <c r="HXI2" s="33" t="e">
        <f xml:space="preserve"> Time!#REF!</f>
        <v>#REF!</v>
      </c>
      <c r="HXJ2" s="33" t="e">
        <f xml:space="preserve"> Time!#REF!</f>
        <v>#REF!</v>
      </c>
      <c r="HXK2" s="33" t="e">
        <f xml:space="preserve"> Time!#REF!</f>
        <v>#REF!</v>
      </c>
      <c r="HXL2" s="33" t="e">
        <f xml:space="preserve"> Time!#REF!</f>
        <v>#REF!</v>
      </c>
      <c r="HXM2" s="33" t="e">
        <f xml:space="preserve"> Time!#REF!</f>
        <v>#REF!</v>
      </c>
      <c r="HXN2" s="33" t="e">
        <f xml:space="preserve"> Time!#REF!</f>
        <v>#REF!</v>
      </c>
      <c r="HXO2" s="33" t="e">
        <f xml:space="preserve"> Time!#REF!</f>
        <v>#REF!</v>
      </c>
      <c r="HXP2" s="33" t="e">
        <f xml:space="preserve"> Time!#REF!</f>
        <v>#REF!</v>
      </c>
      <c r="HXQ2" s="33" t="e">
        <f xml:space="preserve"> Time!#REF!</f>
        <v>#REF!</v>
      </c>
      <c r="HXR2" s="33" t="e">
        <f xml:space="preserve"> Time!#REF!</f>
        <v>#REF!</v>
      </c>
      <c r="HXS2" s="33" t="e">
        <f xml:space="preserve"> Time!#REF!</f>
        <v>#REF!</v>
      </c>
      <c r="HXT2" s="33" t="e">
        <f xml:space="preserve"> Time!#REF!</f>
        <v>#REF!</v>
      </c>
      <c r="HXU2" s="33" t="e">
        <f xml:space="preserve"> Time!#REF!</f>
        <v>#REF!</v>
      </c>
      <c r="HXV2" s="33" t="e">
        <f xml:space="preserve"> Time!#REF!</f>
        <v>#REF!</v>
      </c>
      <c r="HXW2" s="33" t="e">
        <f xml:space="preserve"> Time!#REF!</f>
        <v>#REF!</v>
      </c>
      <c r="HXX2" s="33" t="e">
        <f xml:space="preserve"> Time!#REF!</f>
        <v>#REF!</v>
      </c>
      <c r="HXY2" s="33" t="e">
        <f xml:space="preserve"> Time!#REF!</f>
        <v>#REF!</v>
      </c>
      <c r="HXZ2" s="33" t="e">
        <f xml:space="preserve"> Time!#REF!</f>
        <v>#REF!</v>
      </c>
      <c r="HYA2" s="33" t="e">
        <f xml:space="preserve"> Time!#REF!</f>
        <v>#REF!</v>
      </c>
      <c r="HYB2" s="33" t="e">
        <f xml:space="preserve"> Time!#REF!</f>
        <v>#REF!</v>
      </c>
      <c r="HYC2" s="33" t="e">
        <f xml:space="preserve"> Time!#REF!</f>
        <v>#REF!</v>
      </c>
      <c r="HYD2" s="33" t="e">
        <f xml:space="preserve"> Time!#REF!</f>
        <v>#REF!</v>
      </c>
      <c r="HYE2" s="33" t="e">
        <f xml:space="preserve"> Time!#REF!</f>
        <v>#REF!</v>
      </c>
      <c r="HYF2" s="33" t="e">
        <f xml:space="preserve"> Time!#REF!</f>
        <v>#REF!</v>
      </c>
      <c r="HYG2" s="33" t="e">
        <f xml:space="preserve"> Time!#REF!</f>
        <v>#REF!</v>
      </c>
      <c r="HYH2" s="33" t="e">
        <f xml:space="preserve"> Time!#REF!</f>
        <v>#REF!</v>
      </c>
      <c r="HYI2" s="33" t="e">
        <f xml:space="preserve"> Time!#REF!</f>
        <v>#REF!</v>
      </c>
      <c r="HYJ2" s="33" t="e">
        <f xml:space="preserve"> Time!#REF!</f>
        <v>#REF!</v>
      </c>
      <c r="HYK2" s="33" t="e">
        <f xml:space="preserve"> Time!#REF!</f>
        <v>#REF!</v>
      </c>
      <c r="HYL2" s="33" t="e">
        <f xml:space="preserve"> Time!#REF!</f>
        <v>#REF!</v>
      </c>
      <c r="HYM2" s="33" t="e">
        <f xml:space="preserve"> Time!#REF!</f>
        <v>#REF!</v>
      </c>
      <c r="HYN2" s="33" t="e">
        <f xml:space="preserve"> Time!#REF!</f>
        <v>#REF!</v>
      </c>
      <c r="HYO2" s="33" t="e">
        <f xml:space="preserve"> Time!#REF!</f>
        <v>#REF!</v>
      </c>
      <c r="HYP2" s="33" t="e">
        <f xml:space="preserve"> Time!#REF!</f>
        <v>#REF!</v>
      </c>
      <c r="HYQ2" s="33" t="e">
        <f xml:space="preserve"> Time!#REF!</f>
        <v>#REF!</v>
      </c>
      <c r="HYR2" s="33" t="e">
        <f xml:space="preserve"> Time!#REF!</f>
        <v>#REF!</v>
      </c>
      <c r="HYS2" s="33" t="e">
        <f xml:space="preserve"> Time!#REF!</f>
        <v>#REF!</v>
      </c>
      <c r="HYT2" s="33" t="e">
        <f xml:space="preserve"> Time!#REF!</f>
        <v>#REF!</v>
      </c>
      <c r="HYU2" s="33" t="e">
        <f xml:space="preserve"> Time!#REF!</f>
        <v>#REF!</v>
      </c>
      <c r="HYV2" s="33" t="e">
        <f xml:space="preserve"> Time!#REF!</f>
        <v>#REF!</v>
      </c>
      <c r="HYW2" s="33" t="e">
        <f xml:space="preserve"> Time!#REF!</f>
        <v>#REF!</v>
      </c>
      <c r="HYX2" s="33" t="e">
        <f xml:space="preserve"> Time!#REF!</f>
        <v>#REF!</v>
      </c>
      <c r="HYY2" s="33" t="e">
        <f xml:space="preserve"> Time!#REF!</f>
        <v>#REF!</v>
      </c>
      <c r="HYZ2" s="33" t="e">
        <f xml:space="preserve"> Time!#REF!</f>
        <v>#REF!</v>
      </c>
      <c r="HZA2" s="33" t="e">
        <f xml:space="preserve"> Time!#REF!</f>
        <v>#REF!</v>
      </c>
      <c r="HZB2" s="33" t="e">
        <f xml:space="preserve"> Time!#REF!</f>
        <v>#REF!</v>
      </c>
      <c r="HZC2" s="33" t="e">
        <f xml:space="preserve"> Time!#REF!</f>
        <v>#REF!</v>
      </c>
      <c r="HZD2" s="33" t="e">
        <f xml:space="preserve"> Time!#REF!</f>
        <v>#REF!</v>
      </c>
      <c r="HZE2" s="33" t="e">
        <f xml:space="preserve"> Time!#REF!</f>
        <v>#REF!</v>
      </c>
      <c r="HZF2" s="33" t="e">
        <f xml:space="preserve"> Time!#REF!</f>
        <v>#REF!</v>
      </c>
      <c r="HZG2" s="33" t="e">
        <f xml:space="preserve"> Time!#REF!</f>
        <v>#REF!</v>
      </c>
      <c r="HZH2" s="33" t="e">
        <f xml:space="preserve"> Time!#REF!</f>
        <v>#REF!</v>
      </c>
      <c r="HZI2" s="33" t="e">
        <f xml:space="preserve"> Time!#REF!</f>
        <v>#REF!</v>
      </c>
      <c r="HZJ2" s="33" t="e">
        <f xml:space="preserve"> Time!#REF!</f>
        <v>#REF!</v>
      </c>
      <c r="HZK2" s="33" t="e">
        <f xml:space="preserve"> Time!#REF!</f>
        <v>#REF!</v>
      </c>
      <c r="HZL2" s="33" t="e">
        <f xml:space="preserve"> Time!#REF!</f>
        <v>#REF!</v>
      </c>
      <c r="HZM2" s="33" t="e">
        <f xml:space="preserve"> Time!#REF!</f>
        <v>#REF!</v>
      </c>
      <c r="HZN2" s="33" t="e">
        <f xml:space="preserve"> Time!#REF!</f>
        <v>#REF!</v>
      </c>
      <c r="HZO2" s="33" t="e">
        <f xml:space="preserve"> Time!#REF!</f>
        <v>#REF!</v>
      </c>
      <c r="HZP2" s="33" t="e">
        <f xml:space="preserve"> Time!#REF!</f>
        <v>#REF!</v>
      </c>
      <c r="HZQ2" s="33" t="e">
        <f xml:space="preserve"> Time!#REF!</f>
        <v>#REF!</v>
      </c>
      <c r="HZR2" s="33" t="e">
        <f xml:space="preserve"> Time!#REF!</f>
        <v>#REF!</v>
      </c>
      <c r="HZS2" s="33" t="e">
        <f xml:space="preserve"> Time!#REF!</f>
        <v>#REF!</v>
      </c>
      <c r="HZT2" s="33" t="e">
        <f xml:space="preserve"> Time!#REF!</f>
        <v>#REF!</v>
      </c>
      <c r="HZU2" s="33" t="e">
        <f xml:space="preserve"> Time!#REF!</f>
        <v>#REF!</v>
      </c>
      <c r="HZV2" s="33" t="e">
        <f xml:space="preserve"> Time!#REF!</f>
        <v>#REF!</v>
      </c>
      <c r="HZW2" s="33" t="e">
        <f xml:space="preserve"> Time!#REF!</f>
        <v>#REF!</v>
      </c>
      <c r="HZX2" s="33" t="e">
        <f xml:space="preserve"> Time!#REF!</f>
        <v>#REF!</v>
      </c>
      <c r="HZY2" s="33" t="e">
        <f xml:space="preserve"> Time!#REF!</f>
        <v>#REF!</v>
      </c>
      <c r="HZZ2" s="33" t="e">
        <f xml:space="preserve"> Time!#REF!</f>
        <v>#REF!</v>
      </c>
      <c r="IAA2" s="33" t="e">
        <f xml:space="preserve"> Time!#REF!</f>
        <v>#REF!</v>
      </c>
      <c r="IAB2" s="33" t="e">
        <f xml:space="preserve"> Time!#REF!</f>
        <v>#REF!</v>
      </c>
      <c r="IAC2" s="33" t="e">
        <f xml:space="preserve"> Time!#REF!</f>
        <v>#REF!</v>
      </c>
      <c r="IAD2" s="33" t="e">
        <f xml:space="preserve"> Time!#REF!</f>
        <v>#REF!</v>
      </c>
      <c r="IAE2" s="33" t="e">
        <f xml:space="preserve"> Time!#REF!</f>
        <v>#REF!</v>
      </c>
      <c r="IAF2" s="33" t="e">
        <f xml:space="preserve"> Time!#REF!</f>
        <v>#REF!</v>
      </c>
      <c r="IAG2" s="33" t="e">
        <f xml:space="preserve"> Time!#REF!</f>
        <v>#REF!</v>
      </c>
      <c r="IAH2" s="33" t="e">
        <f xml:space="preserve"> Time!#REF!</f>
        <v>#REF!</v>
      </c>
      <c r="IAI2" s="33" t="e">
        <f xml:space="preserve"> Time!#REF!</f>
        <v>#REF!</v>
      </c>
      <c r="IAJ2" s="33" t="e">
        <f xml:space="preserve"> Time!#REF!</f>
        <v>#REF!</v>
      </c>
      <c r="IAK2" s="33" t="e">
        <f xml:space="preserve"> Time!#REF!</f>
        <v>#REF!</v>
      </c>
      <c r="IAL2" s="33" t="e">
        <f xml:space="preserve"> Time!#REF!</f>
        <v>#REF!</v>
      </c>
      <c r="IAM2" s="33" t="e">
        <f xml:space="preserve"> Time!#REF!</f>
        <v>#REF!</v>
      </c>
      <c r="IAN2" s="33" t="e">
        <f xml:space="preserve"> Time!#REF!</f>
        <v>#REF!</v>
      </c>
      <c r="IAO2" s="33" t="e">
        <f xml:space="preserve"> Time!#REF!</f>
        <v>#REF!</v>
      </c>
      <c r="IAP2" s="33" t="e">
        <f xml:space="preserve"> Time!#REF!</f>
        <v>#REF!</v>
      </c>
      <c r="IAQ2" s="33" t="e">
        <f xml:space="preserve"> Time!#REF!</f>
        <v>#REF!</v>
      </c>
      <c r="IAR2" s="33" t="e">
        <f xml:space="preserve"> Time!#REF!</f>
        <v>#REF!</v>
      </c>
      <c r="IAS2" s="33" t="e">
        <f xml:space="preserve"> Time!#REF!</f>
        <v>#REF!</v>
      </c>
      <c r="IAT2" s="33" t="e">
        <f xml:space="preserve"> Time!#REF!</f>
        <v>#REF!</v>
      </c>
      <c r="IAU2" s="33" t="e">
        <f xml:space="preserve"> Time!#REF!</f>
        <v>#REF!</v>
      </c>
      <c r="IAV2" s="33" t="e">
        <f xml:space="preserve"> Time!#REF!</f>
        <v>#REF!</v>
      </c>
      <c r="IAW2" s="33" t="e">
        <f xml:space="preserve"> Time!#REF!</f>
        <v>#REF!</v>
      </c>
      <c r="IAX2" s="33" t="e">
        <f xml:space="preserve"> Time!#REF!</f>
        <v>#REF!</v>
      </c>
      <c r="IAY2" s="33" t="e">
        <f xml:space="preserve"> Time!#REF!</f>
        <v>#REF!</v>
      </c>
      <c r="IAZ2" s="33" t="e">
        <f xml:space="preserve"> Time!#REF!</f>
        <v>#REF!</v>
      </c>
      <c r="IBA2" s="33" t="e">
        <f xml:space="preserve"> Time!#REF!</f>
        <v>#REF!</v>
      </c>
      <c r="IBB2" s="33" t="e">
        <f xml:space="preserve"> Time!#REF!</f>
        <v>#REF!</v>
      </c>
      <c r="IBC2" s="33" t="e">
        <f xml:space="preserve"> Time!#REF!</f>
        <v>#REF!</v>
      </c>
      <c r="IBD2" s="33" t="e">
        <f xml:space="preserve"> Time!#REF!</f>
        <v>#REF!</v>
      </c>
      <c r="IBE2" s="33" t="e">
        <f xml:space="preserve"> Time!#REF!</f>
        <v>#REF!</v>
      </c>
      <c r="IBF2" s="33" t="e">
        <f xml:space="preserve"> Time!#REF!</f>
        <v>#REF!</v>
      </c>
      <c r="IBG2" s="33" t="e">
        <f xml:space="preserve"> Time!#REF!</f>
        <v>#REF!</v>
      </c>
      <c r="IBH2" s="33" t="e">
        <f xml:space="preserve"> Time!#REF!</f>
        <v>#REF!</v>
      </c>
      <c r="IBI2" s="33" t="e">
        <f xml:space="preserve"> Time!#REF!</f>
        <v>#REF!</v>
      </c>
      <c r="IBJ2" s="33" t="e">
        <f xml:space="preserve"> Time!#REF!</f>
        <v>#REF!</v>
      </c>
      <c r="IBK2" s="33" t="e">
        <f xml:space="preserve"> Time!#REF!</f>
        <v>#REF!</v>
      </c>
      <c r="IBL2" s="33" t="e">
        <f xml:space="preserve"> Time!#REF!</f>
        <v>#REF!</v>
      </c>
      <c r="IBM2" s="33" t="e">
        <f xml:space="preserve"> Time!#REF!</f>
        <v>#REF!</v>
      </c>
      <c r="IBN2" s="33" t="e">
        <f xml:space="preserve"> Time!#REF!</f>
        <v>#REF!</v>
      </c>
      <c r="IBO2" s="33" t="e">
        <f xml:space="preserve"> Time!#REF!</f>
        <v>#REF!</v>
      </c>
      <c r="IBP2" s="33" t="e">
        <f xml:space="preserve"> Time!#REF!</f>
        <v>#REF!</v>
      </c>
      <c r="IBQ2" s="33" t="e">
        <f xml:space="preserve"> Time!#REF!</f>
        <v>#REF!</v>
      </c>
      <c r="IBR2" s="33" t="e">
        <f xml:space="preserve"> Time!#REF!</f>
        <v>#REF!</v>
      </c>
      <c r="IBS2" s="33" t="e">
        <f xml:space="preserve"> Time!#REF!</f>
        <v>#REF!</v>
      </c>
      <c r="IBT2" s="33" t="e">
        <f xml:space="preserve"> Time!#REF!</f>
        <v>#REF!</v>
      </c>
      <c r="IBU2" s="33" t="e">
        <f xml:space="preserve"> Time!#REF!</f>
        <v>#REF!</v>
      </c>
      <c r="IBV2" s="33" t="e">
        <f xml:space="preserve"> Time!#REF!</f>
        <v>#REF!</v>
      </c>
      <c r="IBW2" s="33" t="e">
        <f xml:space="preserve"> Time!#REF!</f>
        <v>#REF!</v>
      </c>
      <c r="IBX2" s="33" t="e">
        <f xml:space="preserve"> Time!#REF!</f>
        <v>#REF!</v>
      </c>
      <c r="IBY2" s="33" t="e">
        <f xml:space="preserve"> Time!#REF!</f>
        <v>#REF!</v>
      </c>
      <c r="IBZ2" s="33" t="e">
        <f xml:space="preserve"> Time!#REF!</f>
        <v>#REF!</v>
      </c>
      <c r="ICA2" s="33" t="e">
        <f xml:space="preserve"> Time!#REF!</f>
        <v>#REF!</v>
      </c>
      <c r="ICB2" s="33" t="e">
        <f xml:space="preserve"> Time!#REF!</f>
        <v>#REF!</v>
      </c>
      <c r="ICC2" s="33" t="e">
        <f xml:space="preserve"> Time!#REF!</f>
        <v>#REF!</v>
      </c>
      <c r="ICD2" s="33" t="e">
        <f xml:space="preserve"> Time!#REF!</f>
        <v>#REF!</v>
      </c>
      <c r="ICE2" s="33" t="e">
        <f xml:space="preserve"> Time!#REF!</f>
        <v>#REF!</v>
      </c>
      <c r="ICF2" s="33" t="e">
        <f xml:space="preserve"> Time!#REF!</f>
        <v>#REF!</v>
      </c>
      <c r="ICG2" s="33" t="e">
        <f xml:space="preserve"> Time!#REF!</f>
        <v>#REF!</v>
      </c>
      <c r="ICH2" s="33" t="e">
        <f xml:space="preserve"> Time!#REF!</f>
        <v>#REF!</v>
      </c>
      <c r="ICI2" s="33" t="e">
        <f xml:space="preserve"> Time!#REF!</f>
        <v>#REF!</v>
      </c>
      <c r="ICJ2" s="33" t="e">
        <f xml:space="preserve"> Time!#REF!</f>
        <v>#REF!</v>
      </c>
      <c r="ICK2" s="33" t="e">
        <f xml:space="preserve"> Time!#REF!</f>
        <v>#REF!</v>
      </c>
      <c r="ICL2" s="33" t="e">
        <f xml:space="preserve"> Time!#REF!</f>
        <v>#REF!</v>
      </c>
      <c r="ICM2" s="33" t="e">
        <f xml:space="preserve"> Time!#REF!</f>
        <v>#REF!</v>
      </c>
      <c r="ICN2" s="33" t="e">
        <f xml:space="preserve"> Time!#REF!</f>
        <v>#REF!</v>
      </c>
      <c r="ICO2" s="33" t="e">
        <f xml:space="preserve"> Time!#REF!</f>
        <v>#REF!</v>
      </c>
      <c r="ICP2" s="33" t="e">
        <f xml:space="preserve"> Time!#REF!</f>
        <v>#REF!</v>
      </c>
      <c r="ICQ2" s="33" t="e">
        <f xml:space="preserve"> Time!#REF!</f>
        <v>#REF!</v>
      </c>
      <c r="ICR2" s="33" t="e">
        <f xml:space="preserve"> Time!#REF!</f>
        <v>#REF!</v>
      </c>
      <c r="ICS2" s="33" t="e">
        <f xml:space="preserve"> Time!#REF!</f>
        <v>#REF!</v>
      </c>
      <c r="ICT2" s="33" t="e">
        <f xml:space="preserve"> Time!#REF!</f>
        <v>#REF!</v>
      </c>
      <c r="ICU2" s="33" t="e">
        <f xml:space="preserve"> Time!#REF!</f>
        <v>#REF!</v>
      </c>
      <c r="ICV2" s="33" t="e">
        <f xml:space="preserve"> Time!#REF!</f>
        <v>#REF!</v>
      </c>
      <c r="ICW2" s="33" t="e">
        <f xml:space="preserve"> Time!#REF!</f>
        <v>#REF!</v>
      </c>
      <c r="ICX2" s="33" t="e">
        <f xml:space="preserve"> Time!#REF!</f>
        <v>#REF!</v>
      </c>
      <c r="ICY2" s="33" t="e">
        <f xml:space="preserve"> Time!#REF!</f>
        <v>#REF!</v>
      </c>
      <c r="ICZ2" s="33" t="e">
        <f xml:space="preserve"> Time!#REF!</f>
        <v>#REF!</v>
      </c>
      <c r="IDA2" s="33" t="e">
        <f xml:space="preserve"> Time!#REF!</f>
        <v>#REF!</v>
      </c>
      <c r="IDB2" s="33" t="e">
        <f xml:space="preserve"> Time!#REF!</f>
        <v>#REF!</v>
      </c>
      <c r="IDC2" s="33" t="e">
        <f xml:space="preserve"> Time!#REF!</f>
        <v>#REF!</v>
      </c>
      <c r="IDD2" s="33" t="e">
        <f xml:space="preserve"> Time!#REF!</f>
        <v>#REF!</v>
      </c>
      <c r="IDE2" s="33" t="e">
        <f xml:space="preserve"> Time!#REF!</f>
        <v>#REF!</v>
      </c>
      <c r="IDF2" s="33" t="e">
        <f xml:space="preserve"> Time!#REF!</f>
        <v>#REF!</v>
      </c>
      <c r="IDG2" s="33" t="e">
        <f xml:space="preserve"> Time!#REF!</f>
        <v>#REF!</v>
      </c>
      <c r="IDH2" s="33" t="e">
        <f xml:space="preserve"> Time!#REF!</f>
        <v>#REF!</v>
      </c>
      <c r="IDI2" s="33" t="e">
        <f xml:space="preserve"> Time!#REF!</f>
        <v>#REF!</v>
      </c>
      <c r="IDJ2" s="33" t="e">
        <f xml:space="preserve"> Time!#REF!</f>
        <v>#REF!</v>
      </c>
      <c r="IDK2" s="33" t="e">
        <f xml:space="preserve"> Time!#REF!</f>
        <v>#REF!</v>
      </c>
      <c r="IDL2" s="33" t="e">
        <f xml:space="preserve"> Time!#REF!</f>
        <v>#REF!</v>
      </c>
      <c r="IDM2" s="33" t="e">
        <f xml:space="preserve"> Time!#REF!</f>
        <v>#REF!</v>
      </c>
      <c r="IDN2" s="33" t="e">
        <f xml:space="preserve"> Time!#REF!</f>
        <v>#REF!</v>
      </c>
      <c r="IDO2" s="33" t="e">
        <f xml:space="preserve"> Time!#REF!</f>
        <v>#REF!</v>
      </c>
      <c r="IDP2" s="33" t="e">
        <f xml:space="preserve"> Time!#REF!</f>
        <v>#REF!</v>
      </c>
      <c r="IDQ2" s="33" t="e">
        <f xml:space="preserve"> Time!#REF!</f>
        <v>#REF!</v>
      </c>
      <c r="IDR2" s="33" t="e">
        <f xml:space="preserve"> Time!#REF!</f>
        <v>#REF!</v>
      </c>
      <c r="IDS2" s="33" t="e">
        <f xml:space="preserve"> Time!#REF!</f>
        <v>#REF!</v>
      </c>
      <c r="IDT2" s="33" t="e">
        <f xml:space="preserve"> Time!#REF!</f>
        <v>#REF!</v>
      </c>
      <c r="IDU2" s="33" t="e">
        <f xml:space="preserve"> Time!#REF!</f>
        <v>#REF!</v>
      </c>
      <c r="IDV2" s="33" t="e">
        <f xml:space="preserve"> Time!#REF!</f>
        <v>#REF!</v>
      </c>
      <c r="IDW2" s="33" t="e">
        <f xml:space="preserve"> Time!#REF!</f>
        <v>#REF!</v>
      </c>
      <c r="IDX2" s="33" t="e">
        <f xml:space="preserve"> Time!#REF!</f>
        <v>#REF!</v>
      </c>
      <c r="IDY2" s="33" t="e">
        <f xml:space="preserve"> Time!#REF!</f>
        <v>#REF!</v>
      </c>
      <c r="IDZ2" s="33" t="e">
        <f xml:space="preserve"> Time!#REF!</f>
        <v>#REF!</v>
      </c>
      <c r="IEA2" s="33" t="e">
        <f xml:space="preserve"> Time!#REF!</f>
        <v>#REF!</v>
      </c>
      <c r="IEB2" s="33" t="e">
        <f xml:space="preserve"> Time!#REF!</f>
        <v>#REF!</v>
      </c>
      <c r="IEC2" s="33" t="e">
        <f xml:space="preserve"> Time!#REF!</f>
        <v>#REF!</v>
      </c>
      <c r="IED2" s="33" t="e">
        <f xml:space="preserve"> Time!#REF!</f>
        <v>#REF!</v>
      </c>
      <c r="IEE2" s="33" t="e">
        <f xml:space="preserve"> Time!#REF!</f>
        <v>#REF!</v>
      </c>
      <c r="IEF2" s="33" t="e">
        <f xml:space="preserve"> Time!#REF!</f>
        <v>#REF!</v>
      </c>
      <c r="IEG2" s="33" t="e">
        <f xml:space="preserve"> Time!#REF!</f>
        <v>#REF!</v>
      </c>
      <c r="IEH2" s="33" t="e">
        <f xml:space="preserve"> Time!#REF!</f>
        <v>#REF!</v>
      </c>
      <c r="IEI2" s="33" t="e">
        <f xml:space="preserve"> Time!#REF!</f>
        <v>#REF!</v>
      </c>
      <c r="IEJ2" s="33" t="e">
        <f xml:space="preserve"> Time!#REF!</f>
        <v>#REF!</v>
      </c>
      <c r="IEK2" s="33" t="e">
        <f xml:space="preserve"> Time!#REF!</f>
        <v>#REF!</v>
      </c>
      <c r="IEL2" s="33" t="e">
        <f xml:space="preserve"> Time!#REF!</f>
        <v>#REF!</v>
      </c>
      <c r="IEM2" s="33" t="e">
        <f xml:space="preserve"> Time!#REF!</f>
        <v>#REF!</v>
      </c>
      <c r="IEN2" s="33" t="e">
        <f xml:space="preserve"> Time!#REF!</f>
        <v>#REF!</v>
      </c>
      <c r="IEO2" s="33" t="e">
        <f xml:space="preserve"> Time!#REF!</f>
        <v>#REF!</v>
      </c>
      <c r="IEP2" s="33" t="e">
        <f xml:space="preserve"> Time!#REF!</f>
        <v>#REF!</v>
      </c>
      <c r="IEQ2" s="33" t="e">
        <f xml:space="preserve"> Time!#REF!</f>
        <v>#REF!</v>
      </c>
      <c r="IER2" s="33" t="e">
        <f xml:space="preserve"> Time!#REF!</f>
        <v>#REF!</v>
      </c>
      <c r="IES2" s="33" t="e">
        <f xml:space="preserve"> Time!#REF!</f>
        <v>#REF!</v>
      </c>
      <c r="IET2" s="33" t="e">
        <f xml:space="preserve"> Time!#REF!</f>
        <v>#REF!</v>
      </c>
      <c r="IEU2" s="33" t="e">
        <f xml:space="preserve"> Time!#REF!</f>
        <v>#REF!</v>
      </c>
      <c r="IEV2" s="33" t="e">
        <f xml:space="preserve"> Time!#REF!</f>
        <v>#REF!</v>
      </c>
      <c r="IEW2" s="33" t="e">
        <f xml:space="preserve"> Time!#REF!</f>
        <v>#REF!</v>
      </c>
      <c r="IEX2" s="33" t="e">
        <f xml:space="preserve"> Time!#REF!</f>
        <v>#REF!</v>
      </c>
      <c r="IEY2" s="33" t="e">
        <f xml:space="preserve"> Time!#REF!</f>
        <v>#REF!</v>
      </c>
      <c r="IEZ2" s="33" t="e">
        <f xml:space="preserve"> Time!#REF!</f>
        <v>#REF!</v>
      </c>
      <c r="IFA2" s="33" t="e">
        <f xml:space="preserve"> Time!#REF!</f>
        <v>#REF!</v>
      </c>
      <c r="IFB2" s="33" t="e">
        <f xml:space="preserve"> Time!#REF!</f>
        <v>#REF!</v>
      </c>
      <c r="IFC2" s="33" t="e">
        <f xml:space="preserve"> Time!#REF!</f>
        <v>#REF!</v>
      </c>
      <c r="IFD2" s="33" t="e">
        <f xml:space="preserve"> Time!#REF!</f>
        <v>#REF!</v>
      </c>
      <c r="IFE2" s="33" t="e">
        <f xml:space="preserve"> Time!#REF!</f>
        <v>#REF!</v>
      </c>
      <c r="IFF2" s="33" t="e">
        <f xml:space="preserve"> Time!#REF!</f>
        <v>#REF!</v>
      </c>
      <c r="IFG2" s="33" t="e">
        <f xml:space="preserve"> Time!#REF!</f>
        <v>#REF!</v>
      </c>
      <c r="IFH2" s="33" t="e">
        <f xml:space="preserve"> Time!#REF!</f>
        <v>#REF!</v>
      </c>
      <c r="IFI2" s="33" t="e">
        <f xml:space="preserve"> Time!#REF!</f>
        <v>#REF!</v>
      </c>
      <c r="IFJ2" s="33" t="e">
        <f xml:space="preserve"> Time!#REF!</f>
        <v>#REF!</v>
      </c>
      <c r="IFK2" s="33" t="e">
        <f xml:space="preserve"> Time!#REF!</f>
        <v>#REF!</v>
      </c>
      <c r="IFL2" s="33" t="e">
        <f xml:space="preserve"> Time!#REF!</f>
        <v>#REF!</v>
      </c>
      <c r="IFM2" s="33" t="e">
        <f xml:space="preserve"> Time!#REF!</f>
        <v>#REF!</v>
      </c>
      <c r="IFN2" s="33" t="e">
        <f xml:space="preserve"> Time!#REF!</f>
        <v>#REF!</v>
      </c>
      <c r="IFO2" s="33" t="e">
        <f xml:space="preserve"> Time!#REF!</f>
        <v>#REF!</v>
      </c>
      <c r="IFP2" s="33" t="e">
        <f xml:space="preserve"> Time!#REF!</f>
        <v>#REF!</v>
      </c>
      <c r="IFQ2" s="33" t="e">
        <f xml:space="preserve"> Time!#REF!</f>
        <v>#REF!</v>
      </c>
      <c r="IFR2" s="33" t="e">
        <f xml:space="preserve"> Time!#REF!</f>
        <v>#REF!</v>
      </c>
      <c r="IFS2" s="33" t="e">
        <f xml:space="preserve"> Time!#REF!</f>
        <v>#REF!</v>
      </c>
      <c r="IFT2" s="33" t="e">
        <f xml:space="preserve"> Time!#REF!</f>
        <v>#REF!</v>
      </c>
      <c r="IFU2" s="33" t="e">
        <f xml:space="preserve"> Time!#REF!</f>
        <v>#REF!</v>
      </c>
      <c r="IFV2" s="33" t="e">
        <f xml:space="preserve"> Time!#REF!</f>
        <v>#REF!</v>
      </c>
      <c r="IFW2" s="33" t="e">
        <f xml:space="preserve"> Time!#REF!</f>
        <v>#REF!</v>
      </c>
      <c r="IFX2" s="33" t="e">
        <f xml:space="preserve"> Time!#REF!</f>
        <v>#REF!</v>
      </c>
      <c r="IFY2" s="33" t="e">
        <f xml:space="preserve"> Time!#REF!</f>
        <v>#REF!</v>
      </c>
      <c r="IFZ2" s="33" t="e">
        <f xml:space="preserve"> Time!#REF!</f>
        <v>#REF!</v>
      </c>
      <c r="IGA2" s="33" t="e">
        <f xml:space="preserve"> Time!#REF!</f>
        <v>#REF!</v>
      </c>
      <c r="IGB2" s="33" t="e">
        <f xml:space="preserve"> Time!#REF!</f>
        <v>#REF!</v>
      </c>
      <c r="IGC2" s="33" t="e">
        <f xml:space="preserve"> Time!#REF!</f>
        <v>#REF!</v>
      </c>
      <c r="IGD2" s="33" t="e">
        <f xml:space="preserve"> Time!#REF!</f>
        <v>#REF!</v>
      </c>
      <c r="IGE2" s="33" t="e">
        <f xml:space="preserve"> Time!#REF!</f>
        <v>#REF!</v>
      </c>
      <c r="IGF2" s="33" t="e">
        <f xml:space="preserve"> Time!#REF!</f>
        <v>#REF!</v>
      </c>
      <c r="IGG2" s="33" t="e">
        <f xml:space="preserve"> Time!#REF!</f>
        <v>#REF!</v>
      </c>
      <c r="IGH2" s="33" t="e">
        <f xml:space="preserve"> Time!#REF!</f>
        <v>#REF!</v>
      </c>
      <c r="IGI2" s="33" t="e">
        <f xml:space="preserve"> Time!#REF!</f>
        <v>#REF!</v>
      </c>
      <c r="IGJ2" s="33" t="e">
        <f xml:space="preserve"> Time!#REF!</f>
        <v>#REF!</v>
      </c>
      <c r="IGK2" s="33" t="e">
        <f xml:space="preserve"> Time!#REF!</f>
        <v>#REF!</v>
      </c>
      <c r="IGL2" s="33" t="e">
        <f xml:space="preserve"> Time!#REF!</f>
        <v>#REF!</v>
      </c>
      <c r="IGM2" s="33" t="e">
        <f xml:space="preserve"> Time!#REF!</f>
        <v>#REF!</v>
      </c>
      <c r="IGN2" s="33" t="e">
        <f xml:space="preserve"> Time!#REF!</f>
        <v>#REF!</v>
      </c>
      <c r="IGO2" s="33" t="e">
        <f xml:space="preserve"> Time!#REF!</f>
        <v>#REF!</v>
      </c>
      <c r="IGP2" s="33" t="e">
        <f xml:space="preserve"> Time!#REF!</f>
        <v>#REF!</v>
      </c>
      <c r="IGQ2" s="33" t="e">
        <f xml:space="preserve"> Time!#REF!</f>
        <v>#REF!</v>
      </c>
      <c r="IGR2" s="33" t="e">
        <f xml:space="preserve"> Time!#REF!</f>
        <v>#REF!</v>
      </c>
      <c r="IGS2" s="33" t="e">
        <f xml:space="preserve"> Time!#REF!</f>
        <v>#REF!</v>
      </c>
      <c r="IGT2" s="33" t="e">
        <f xml:space="preserve"> Time!#REF!</f>
        <v>#REF!</v>
      </c>
      <c r="IGU2" s="33" t="e">
        <f xml:space="preserve"> Time!#REF!</f>
        <v>#REF!</v>
      </c>
      <c r="IGV2" s="33" t="e">
        <f xml:space="preserve"> Time!#REF!</f>
        <v>#REF!</v>
      </c>
      <c r="IGW2" s="33" t="e">
        <f xml:space="preserve"> Time!#REF!</f>
        <v>#REF!</v>
      </c>
      <c r="IGX2" s="33" t="e">
        <f xml:space="preserve"> Time!#REF!</f>
        <v>#REF!</v>
      </c>
      <c r="IGY2" s="33" t="e">
        <f xml:space="preserve"> Time!#REF!</f>
        <v>#REF!</v>
      </c>
      <c r="IGZ2" s="33" t="e">
        <f xml:space="preserve"> Time!#REF!</f>
        <v>#REF!</v>
      </c>
      <c r="IHA2" s="33" t="e">
        <f xml:space="preserve"> Time!#REF!</f>
        <v>#REF!</v>
      </c>
      <c r="IHB2" s="33" t="e">
        <f xml:space="preserve"> Time!#REF!</f>
        <v>#REF!</v>
      </c>
      <c r="IHC2" s="33" t="e">
        <f xml:space="preserve"> Time!#REF!</f>
        <v>#REF!</v>
      </c>
      <c r="IHD2" s="33" t="e">
        <f xml:space="preserve"> Time!#REF!</f>
        <v>#REF!</v>
      </c>
      <c r="IHE2" s="33" t="e">
        <f xml:space="preserve"> Time!#REF!</f>
        <v>#REF!</v>
      </c>
      <c r="IHF2" s="33" t="e">
        <f xml:space="preserve"> Time!#REF!</f>
        <v>#REF!</v>
      </c>
      <c r="IHG2" s="33" t="e">
        <f xml:space="preserve"> Time!#REF!</f>
        <v>#REF!</v>
      </c>
      <c r="IHH2" s="33" t="e">
        <f xml:space="preserve"> Time!#REF!</f>
        <v>#REF!</v>
      </c>
      <c r="IHI2" s="33" t="e">
        <f xml:space="preserve"> Time!#REF!</f>
        <v>#REF!</v>
      </c>
      <c r="IHJ2" s="33" t="e">
        <f xml:space="preserve"> Time!#REF!</f>
        <v>#REF!</v>
      </c>
      <c r="IHK2" s="33" t="e">
        <f xml:space="preserve"> Time!#REF!</f>
        <v>#REF!</v>
      </c>
      <c r="IHL2" s="33" t="e">
        <f xml:space="preserve"> Time!#REF!</f>
        <v>#REF!</v>
      </c>
      <c r="IHM2" s="33" t="e">
        <f xml:space="preserve"> Time!#REF!</f>
        <v>#REF!</v>
      </c>
      <c r="IHN2" s="33" t="e">
        <f xml:space="preserve"> Time!#REF!</f>
        <v>#REF!</v>
      </c>
      <c r="IHO2" s="33" t="e">
        <f xml:space="preserve"> Time!#REF!</f>
        <v>#REF!</v>
      </c>
      <c r="IHP2" s="33" t="e">
        <f xml:space="preserve"> Time!#REF!</f>
        <v>#REF!</v>
      </c>
      <c r="IHQ2" s="33" t="e">
        <f xml:space="preserve"> Time!#REF!</f>
        <v>#REF!</v>
      </c>
      <c r="IHR2" s="33" t="e">
        <f xml:space="preserve"> Time!#REF!</f>
        <v>#REF!</v>
      </c>
      <c r="IHS2" s="33" t="e">
        <f xml:space="preserve"> Time!#REF!</f>
        <v>#REF!</v>
      </c>
      <c r="IHT2" s="33" t="e">
        <f xml:space="preserve"> Time!#REF!</f>
        <v>#REF!</v>
      </c>
      <c r="IHU2" s="33" t="e">
        <f xml:space="preserve"> Time!#REF!</f>
        <v>#REF!</v>
      </c>
      <c r="IHV2" s="33" t="e">
        <f xml:space="preserve"> Time!#REF!</f>
        <v>#REF!</v>
      </c>
      <c r="IHW2" s="33" t="e">
        <f xml:space="preserve"> Time!#REF!</f>
        <v>#REF!</v>
      </c>
      <c r="IHX2" s="33" t="e">
        <f xml:space="preserve"> Time!#REF!</f>
        <v>#REF!</v>
      </c>
      <c r="IHY2" s="33" t="e">
        <f xml:space="preserve"> Time!#REF!</f>
        <v>#REF!</v>
      </c>
      <c r="IHZ2" s="33" t="e">
        <f xml:space="preserve"> Time!#REF!</f>
        <v>#REF!</v>
      </c>
      <c r="IIA2" s="33" t="e">
        <f xml:space="preserve"> Time!#REF!</f>
        <v>#REF!</v>
      </c>
      <c r="IIB2" s="33" t="e">
        <f xml:space="preserve"> Time!#REF!</f>
        <v>#REF!</v>
      </c>
      <c r="IIC2" s="33" t="e">
        <f xml:space="preserve"> Time!#REF!</f>
        <v>#REF!</v>
      </c>
      <c r="IID2" s="33" t="e">
        <f xml:space="preserve"> Time!#REF!</f>
        <v>#REF!</v>
      </c>
      <c r="IIE2" s="33" t="e">
        <f xml:space="preserve"> Time!#REF!</f>
        <v>#REF!</v>
      </c>
      <c r="IIF2" s="33" t="e">
        <f xml:space="preserve"> Time!#REF!</f>
        <v>#REF!</v>
      </c>
      <c r="IIG2" s="33" t="e">
        <f xml:space="preserve"> Time!#REF!</f>
        <v>#REF!</v>
      </c>
      <c r="IIH2" s="33" t="e">
        <f xml:space="preserve"> Time!#REF!</f>
        <v>#REF!</v>
      </c>
      <c r="III2" s="33" t="e">
        <f xml:space="preserve"> Time!#REF!</f>
        <v>#REF!</v>
      </c>
      <c r="IIJ2" s="33" t="e">
        <f xml:space="preserve"> Time!#REF!</f>
        <v>#REF!</v>
      </c>
      <c r="IIK2" s="33" t="e">
        <f xml:space="preserve"> Time!#REF!</f>
        <v>#REF!</v>
      </c>
      <c r="IIL2" s="33" t="e">
        <f xml:space="preserve"> Time!#REF!</f>
        <v>#REF!</v>
      </c>
      <c r="IIM2" s="33" t="e">
        <f xml:space="preserve"> Time!#REF!</f>
        <v>#REF!</v>
      </c>
      <c r="IIN2" s="33" t="e">
        <f xml:space="preserve"> Time!#REF!</f>
        <v>#REF!</v>
      </c>
      <c r="IIO2" s="33" t="e">
        <f xml:space="preserve"> Time!#REF!</f>
        <v>#REF!</v>
      </c>
      <c r="IIP2" s="33" t="e">
        <f xml:space="preserve"> Time!#REF!</f>
        <v>#REF!</v>
      </c>
      <c r="IIQ2" s="33" t="e">
        <f xml:space="preserve"> Time!#REF!</f>
        <v>#REF!</v>
      </c>
      <c r="IIR2" s="33" t="e">
        <f xml:space="preserve"> Time!#REF!</f>
        <v>#REF!</v>
      </c>
      <c r="IIS2" s="33" t="e">
        <f xml:space="preserve"> Time!#REF!</f>
        <v>#REF!</v>
      </c>
      <c r="IIT2" s="33" t="e">
        <f xml:space="preserve"> Time!#REF!</f>
        <v>#REF!</v>
      </c>
      <c r="IIU2" s="33" t="e">
        <f xml:space="preserve"> Time!#REF!</f>
        <v>#REF!</v>
      </c>
      <c r="IIV2" s="33" t="e">
        <f xml:space="preserve"> Time!#REF!</f>
        <v>#REF!</v>
      </c>
      <c r="IIW2" s="33" t="e">
        <f xml:space="preserve"> Time!#REF!</f>
        <v>#REF!</v>
      </c>
      <c r="IIX2" s="33" t="e">
        <f xml:space="preserve"> Time!#REF!</f>
        <v>#REF!</v>
      </c>
      <c r="IIY2" s="33" t="e">
        <f xml:space="preserve"> Time!#REF!</f>
        <v>#REF!</v>
      </c>
      <c r="IIZ2" s="33" t="e">
        <f xml:space="preserve"> Time!#REF!</f>
        <v>#REF!</v>
      </c>
      <c r="IJA2" s="33" t="e">
        <f xml:space="preserve"> Time!#REF!</f>
        <v>#REF!</v>
      </c>
      <c r="IJB2" s="33" t="e">
        <f xml:space="preserve"> Time!#REF!</f>
        <v>#REF!</v>
      </c>
      <c r="IJC2" s="33" t="e">
        <f xml:space="preserve"> Time!#REF!</f>
        <v>#REF!</v>
      </c>
      <c r="IJD2" s="33" t="e">
        <f xml:space="preserve"> Time!#REF!</f>
        <v>#REF!</v>
      </c>
      <c r="IJE2" s="33" t="e">
        <f xml:space="preserve"> Time!#REF!</f>
        <v>#REF!</v>
      </c>
      <c r="IJF2" s="33" t="e">
        <f xml:space="preserve"> Time!#REF!</f>
        <v>#REF!</v>
      </c>
      <c r="IJG2" s="33" t="e">
        <f xml:space="preserve"> Time!#REF!</f>
        <v>#REF!</v>
      </c>
      <c r="IJH2" s="33" t="e">
        <f xml:space="preserve"> Time!#REF!</f>
        <v>#REF!</v>
      </c>
      <c r="IJI2" s="33" t="e">
        <f xml:space="preserve"> Time!#REF!</f>
        <v>#REF!</v>
      </c>
      <c r="IJJ2" s="33" t="e">
        <f xml:space="preserve"> Time!#REF!</f>
        <v>#REF!</v>
      </c>
      <c r="IJK2" s="33" t="e">
        <f xml:space="preserve"> Time!#REF!</f>
        <v>#REF!</v>
      </c>
      <c r="IJL2" s="33" t="e">
        <f xml:space="preserve"> Time!#REF!</f>
        <v>#REF!</v>
      </c>
      <c r="IJM2" s="33" t="e">
        <f xml:space="preserve"> Time!#REF!</f>
        <v>#REF!</v>
      </c>
      <c r="IJN2" s="33" t="e">
        <f xml:space="preserve"> Time!#REF!</f>
        <v>#REF!</v>
      </c>
      <c r="IJO2" s="33" t="e">
        <f xml:space="preserve"> Time!#REF!</f>
        <v>#REF!</v>
      </c>
      <c r="IJP2" s="33" t="e">
        <f xml:space="preserve"> Time!#REF!</f>
        <v>#REF!</v>
      </c>
      <c r="IJQ2" s="33" t="e">
        <f xml:space="preserve"> Time!#REF!</f>
        <v>#REF!</v>
      </c>
      <c r="IJR2" s="33" t="e">
        <f xml:space="preserve"> Time!#REF!</f>
        <v>#REF!</v>
      </c>
      <c r="IJS2" s="33" t="e">
        <f xml:space="preserve"> Time!#REF!</f>
        <v>#REF!</v>
      </c>
      <c r="IJT2" s="33" t="e">
        <f xml:space="preserve"> Time!#REF!</f>
        <v>#REF!</v>
      </c>
      <c r="IJU2" s="33" t="e">
        <f xml:space="preserve"> Time!#REF!</f>
        <v>#REF!</v>
      </c>
      <c r="IJV2" s="33" t="e">
        <f xml:space="preserve"> Time!#REF!</f>
        <v>#REF!</v>
      </c>
      <c r="IJW2" s="33" t="e">
        <f xml:space="preserve"> Time!#REF!</f>
        <v>#REF!</v>
      </c>
      <c r="IJX2" s="33" t="e">
        <f xml:space="preserve"> Time!#REF!</f>
        <v>#REF!</v>
      </c>
      <c r="IJY2" s="33" t="e">
        <f xml:space="preserve"> Time!#REF!</f>
        <v>#REF!</v>
      </c>
      <c r="IJZ2" s="33" t="e">
        <f xml:space="preserve"> Time!#REF!</f>
        <v>#REF!</v>
      </c>
      <c r="IKA2" s="33" t="e">
        <f xml:space="preserve"> Time!#REF!</f>
        <v>#REF!</v>
      </c>
      <c r="IKB2" s="33" t="e">
        <f xml:space="preserve"> Time!#REF!</f>
        <v>#REF!</v>
      </c>
      <c r="IKC2" s="33" t="e">
        <f xml:space="preserve"> Time!#REF!</f>
        <v>#REF!</v>
      </c>
      <c r="IKD2" s="33" t="e">
        <f xml:space="preserve"> Time!#REF!</f>
        <v>#REF!</v>
      </c>
      <c r="IKE2" s="33" t="e">
        <f xml:space="preserve"> Time!#REF!</f>
        <v>#REF!</v>
      </c>
      <c r="IKF2" s="33" t="e">
        <f xml:space="preserve"> Time!#REF!</f>
        <v>#REF!</v>
      </c>
      <c r="IKG2" s="33" t="e">
        <f xml:space="preserve"> Time!#REF!</f>
        <v>#REF!</v>
      </c>
      <c r="IKH2" s="33" t="e">
        <f xml:space="preserve"> Time!#REF!</f>
        <v>#REF!</v>
      </c>
      <c r="IKI2" s="33" t="e">
        <f xml:space="preserve"> Time!#REF!</f>
        <v>#REF!</v>
      </c>
      <c r="IKJ2" s="33" t="e">
        <f xml:space="preserve"> Time!#REF!</f>
        <v>#REF!</v>
      </c>
      <c r="IKK2" s="33" t="e">
        <f xml:space="preserve"> Time!#REF!</f>
        <v>#REF!</v>
      </c>
      <c r="IKL2" s="33" t="e">
        <f xml:space="preserve"> Time!#REF!</f>
        <v>#REF!</v>
      </c>
      <c r="IKM2" s="33" t="e">
        <f xml:space="preserve"> Time!#REF!</f>
        <v>#REF!</v>
      </c>
      <c r="IKN2" s="33" t="e">
        <f xml:space="preserve"> Time!#REF!</f>
        <v>#REF!</v>
      </c>
      <c r="IKO2" s="33" t="e">
        <f xml:space="preserve"> Time!#REF!</f>
        <v>#REF!</v>
      </c>
      <c r="IKP2" s="33" t="e">
        <f xml:space="preserve"> Time!#REF!</f>
        <v>#REF!</v>
      </c>
      <c r="IKQ2" s="33" t="e">
        <f xml:space="preserve"> Time!#REF!</f>
        <v>#REF!</v>
      </c>
      <c r="IKR2" s="33" t="e">
        <f xml:space="preserve"> Time!#REF!</f>
        <v>#REF!</v>
      </c>
      <c r="IKS2" s="33" t="e">
        <f xml:space="preserve"> Time!#REF!</f>
        <v>#REF!</v>
      </c>
      <c r="IKT2" s="33" t="e">
        <f xml:space="preserve"> Time!#REF!</f>
        <v>#REF!</v>
      </c>
      <c r="IKU2" s="33" t="e">
        <f xml:space="preserve"> Time!#REF!</f>
        <v>#REF!</v>
      </c>
      <c r="IKV2" s="33" t="e">
        <f xml:space="preserve"> Time!#REF!</f>
        <v>#REF!</v>
      </c>
      <c r="IKW2" s="33" t="e">
        <f xml:space="preserve"> Time!#REF!</f>
        <v>#REF!</v>
      </c>
      <c r="IKX2" s="33" t="e">
        <f xml:space="preserve"> Time!#REF!</f>
        <v>#REF!</v>
      </c>
      <c r="IKY2" s="33" t="e">
        <f xml:space="preserve"> Time!#REF!</f>
        <v>#REF!</v>
      </c>
      <c r="IKZ2" s="33" t="e">
        <f xml:space="preserve"> Time!#REF!</f>
        <v>#REF!</v>
      </c>
      <c r="ILA2" s="33" t="e">
        <f xml:space="preserve"> Time!#REF!</f>
        <v>#REF!</v>
      </c>
      <c r="ILB2" s="33" t="e">
        <f xml:space="preserve"> Time!#REF!</f>
        <v>#REF!</v>
      </c>
      <c r="ILC2" s="33" t="e">
        <f xml:space="preserve"> Time!#REF!</f>
        <v>#REF!</v>
      </c>
      <c r="ILD2" s="33" t="e">
        <f xml:space="preserve"> Time!#REF!</f>
        <v>#REF!</v>
      </c>
      <c r="ILE2" s="33" t="e">
        <f xml:space="preserve"> Time!#REF!</f>
        <v>#REF!</v>
      </c>
      <c r="ILF2" s="33" t="e">
        <f xml:space="preserve"> Time!#REF!</f>
        <v>#REF!</v>
      </c>
      <c r="ILG2" s="33" t="e">
        <f xml:space="preserve"> Time!#REF!</f>
        <v>#REF!</v>
      </c>
      <c r="ILH2" s="33" t="e">
        <f xml:space="preserve"> Time!#REF!</f>
        <v>#REF!</v>
      </c>
      <c r="ILI2" s="33" t="e">
        <f xml:space="preserve"> Time!#REF!</f>
        <v>#REF!</v>
      </c>
      <c r="ILJ2" s="33" t="e">
        <f xml:space="preserve"> Time!#REF!</f>
        <v>#REF!</v>
      </c>
      <c r="ILK2" s="33" t="e">
        <f xml:space="preserve"> Time!#REF!</f>
        <v>#REF!</v>
      </c>
      <c r="ILL2" s="33" t="e">
        <f xml:space="preserve"> Time!#REF!</f>
        <v>#REF!</v>
      </c>
      <c r="ILM2" s="33" t="e">
        <f xml:space="preserve"> Time!#REF!</f>
        <v>#REF!</v>
      </c>
      <c r="ILN2" s="33" t="e">
        <f xml:space="preserve"> Time!#REF!</f>
        <v>#REF!</v>
      </c>
      <c r="ILO2" s="33" t="e">
        <f xml:space="preserve"> Time!#REF!</f>
        <v>#REF!</v>
      </c>
      <c r="ILP2" s="33" t="e">
        <f xml:space="preserve"> Time!#REF!</f>
        <v>#REF!</v>
      </c>
      <c r="ILQ2" s="33" t="e">
        <f xml:space="preserve"> Time!#REF!</f>
        <v>#REF!</v>
      </c>
      <c r="ILR2" s="33" t="e">
        <f xml:space="preserve"> Time!#REF!</f>
        <v>#REF!</v>
      </c>
      <c r="ILS2" s="33" t="e">
        <f xml:space="preserve"> Time!#REF!</f>
        <v>#REF!</v>
      </c>
      <c r="ILT2" s="33" t="e">
        <f xml:space="preserve"> Time!#REF!</f>
        <v>#REF!</v>
      </c>
      <c r="ILU2" s="33" t="e">
        <f xml:space="preserve"> Time!#REF!</f>
        <v>#REF!</v>
      </c>
      <c r="ILV2" s="33" t="e">
        <f xml:space="preserve"> Time!#REF!</f>
        <v>#REF!</v>
      </c>
      <c r="ILW2" s="33" t="e">
        <f xml:space="preserve"> Time!#REF!</f>
        <v>#REF!</v>
      </c>
      <c r="ILX2" s="33" t="e">
        <f xml:space="preserve"> Time!#REF!</f>
        <v>#REF!</v>
      </c>
      <c r="ILY2" s="33" t="e">
        <f xml:space="preserve"> Time!#REF!</f>
        <v>#REF!</v>
      </c>
      <c r="ILZ2" s="33" t="e">
        <f xml:space="preserve"> Time!#REF!</f>
        <v>#REF!</v>
      </c>
      <c r="IMA2" s="33" t="e">
        <f xml:space="preserve"> Time!#REF!</f>
        <v>#REF!</v>
      </c>
      <c r="IMB2" s="33" t="e">
        <f xml:space="preserve"> Time!#REF!</f>
        <v>#REF!</v>
      </c>
      <c r="IMC2" s="33" t="e">
        <f xml:space="preserve"> Time!#REF!</f>
        <v>#REF!</v>
      </c>
      <c r="IMD2" s="33" t="e">
        <f xml:space="preserve"> Time!#REF!</f>
        <v>#REF!</v>
      </c>
      <c r="IME2" s="33" t="e">
        <f xml:space="preserve"> Time!#REF!</f>
        <v>#REF!</v>
      </c>
      <c r="IMF2" s="33" t="e">
        <f xml:space="preserve"> Time!#REF!</f>
        <v>#REF!</v>
      </c>
      <c r="IMG2" s="33" t="e">
        <f xml:space="preserve"> Time!#REF!</f>
        <v>#REF!</v>
      </c>
      <c r="IMH2" s="33" t="e">
        <f xml:space="preserve"> Time!#REF!</f>
        <v>#REF!</v>
      </c>
      <c r="IMI2" s="33" t="e">
        <f xml:space="preserve"> Time!#REF!</f>
        <v>#REF!</v>
      </c>
      <c r="IMJ2" s="33" t="e">
        <f xml:space="preserve"> Time!#REF!</f>
        <v>#REF!</v>
      </c>
      <c r="IMK2" s="33" t="e">
        <f xml:space="preserve"> Time!#REF!</f>
        <v>#REF!</v>
      </c>
      <c r="IML2" s="33" t="e">
        <f xml:space="preserve"> Time!#REF!</f>
        <v>#REF!</v>
      </c>
      <c r="IMM2" s="33" t="e">
        <f xml:space="preserve"> Time!#REF!</f>
        <v>#REF!</v>
      </c>
      <c r="IMN2" s="33" t="e">
        <f xml:space="preserve"> Time!#REF!</f>
        <v>#REF!</v>
      </c>
      <c r="IMO2" s="33" t="e">
        <f xml:space="preserve"> Time!#REF!</f>
        <v>#REF!</v>
      </c>
      <c r="IMP2" s="33" t="e">
        <f xml:space="preserve"> Time!#REF!</f>
        <v>#REF!</v>
      </c>
      <c r="IMQ2" s="33" t="e">
        <f xml:space="preserve"> Time!#REF!</f>
        <v>#REF!</v>
      </c>
      <c r="IMR2" s="33" t="e">
        <f xml:space="preserve"> Time!#REF!</f>
        <v>#REF!</v>
      </c>
      <c r="IMS2" s="33" t="e">
        <f xml:space="preserve"> Time!#REF!</f>
        <v>#REF!</v>
      </c>
      <c r="IMT2" s="33" t="e">
        <f xml:space="preserve"> Time!#REF!</f>
        <v>#REF!</v>
      </c>
      <c r="IMU2" s="33" t="e">
        <f xml:space="preserve"> Time!#REF!</f>
        <v>#REF!</v>
      </c>
      <c r="IMV2" s="33" t="e">
        <f xml:space="preserve"> Time!#REF!</f>
        <v>#REF!</v>
      </c>
      <c r="IMW2" s="33" t="e">
        <f xml:space="preserve"> Time!#REF!</f>
        <v>#REF!</v>
      </c>
      <c r="IMX2" s="33" t="e">
        <f xml:space="preserve"> Time!#REF!</f>
        <v>#REF!</v>
      </c>
      <c r="IMY2" s="33" t="e">
        <f xml:space="preserve"> Time!#REF!</f>
        <v>#REF!</v>
      </c>
      <c r="IMZ2" s="33" t="e">
        <f xml:space="preserve"> Time!#REF!</f>
        <v>#REF!</v>
      </c>
      <c r="INA2" s="33" t="e">
        <f xml:space="preserve"> Time!#REF!</f>
        <v>#REF!</v>
      </c>
      <c r="INB2" s="33" t="e">
        <f xml:space="preserve"> Time!#REF!</f>
        <v>#REF!</v>
      </c>
      <c r="INC2" s="33" t="e">
        <f xml:space="preserve"> Time!#REF!</f>
        <v>#REF!</v>
      </c>
      <c r="IND2" s="33" t="e">
        <f xml:space="preserve"> Time!#REF!</f>
        <v>#REF!</v>
      </c>
      <c r="INE2" s="33" t="e">
        <f xml:space="preserve"> Time!#REF!</f>
        <v>#REF!</v>
      </c>
      <c r="INF2" s="33" t="e">
        <f xml:space="preserve"> Time!#REF!</f>
        <v>#REF!</v>
      </c>
      <c r="ING2" s="33" t="e">
        <f xml:space="preserve"> Time!#REF!</f>
        <v>#REF!</v>
      </c>
      <c r="INH2" s="33" t="e">
        <f xml:space="preserve"> Time!#REF!</f>
        <v>#REF!</v>
      </c>
      <c r="INI2" s="33" t="e">
        <f xml:space="preserve"> Time!#REF!</f>
        <v>#REF!</v>
      </c>
      <c r="INJ2" s="33" t="e">
        <f xml:space="preserve"> Time!#REF!</f>
        <v>#REF!</v>
      </c>
      <c r="INK2" s="33" t="e">
        <f xml:space="preserve"> Time!#REF!</f>
        <v>#REF!</v>
      </c>
      <c r="INL2" s="33" t="e">
        <f xml:space="preserve"> Time!#REF!</f>
        <v>#REF!</v>
      </c>
      <c r="INM2" s="33" t="e">
        <f xml:space="preserve"> Time!#REF!</f>
        <v>#REF!</v>
      </c>
      <c r="INN2" s="33" t="e">
        <f xml:space="preserve"> Time!#REF!</f>
        <v>#REF!</v>
      </c>
      <c r="INO2" s="33" t="e">
        <f xml:space="preserve"> Time!#REF!</f>
        <v>#REF!</v>
      </c>
      <c r="INP2" s="33" t="e">
        <f xml:space="preserve"> Time!#REF!</f>
        <v>#REF!</v>
      </c>
      <c r="INQ2" s="33" t="e">
        <f xml:space="preserve"> Time!#REF!</f>
        <v>#REF!</v>
      </c>
      <c r="INR2" s="33" t="e">
        <f xml:space="preserve"> Time!#REF!</f>
        <v>#REF!</v>
      </c>
      <c r="INS2" s="33" t="e">
        <f xml:space="preserve"> Time!#REF!</f>
        <v>#REF!</v>
      </c>
      <c r="INT2" s="33" t="e">
        <f xml:space="preserve"> Time!#REF!</f>
        <v>#REF!</v>
      </c>
      <c r="INU2" s="33" t="e">
        <f xml:space="preserve"> Time!#REF!</f>
        <v>#REF!</v>
      </c>
      <c r="INV2" s="33" t="e">
        <f xml:space="preserve"> Time!#REF!</f>
        <v>#REF!</v>
      </c>
      <c r="INW2" s="33" t="e">
        <f xml:space="preserve"> Time!#REF!</f>
        <v>#REF!</v>
      </c>
      <c r="INX2" s="33" t="e">
        <f xml:space="preserve"> Time!#REF!</f>
        <v>#REF!</v>
      </c>
      <c r="INY2" s="33" t="e">
        <f xml:space="preserve"> Time!#REF!</f>
        <v>#REF!</v>
      </c>
      <c r="INZ2" s="33" t="e">
        <f xml:space="preserve"> Time!#REF!</f>
        <v>#REF!</v>
      </c>
      <c r="IOA2" s="33" t="e">
        <f xml:space="preserve"> Time!#REF!</f>
        <v>#REF!</v>
      </c>
      <c r="IOB2" s="33" t="e">
        <f xml:space="preserve"> Time!#REF!</f>
        <v>#REF!</v>
      </c>
      <c r="IOC2" s="33" t="e">
        <f xml:space="preserve"> Time!#REF!</f>
        <v>#REF!</v>
      </c>
      <c r="IOD2" s="33" t="e">
        <f xml:space="preserve"> Time!#REF!</f>
        <v>#REF!</v>
      </c>
      <c r="IOE2" s="33" t="e">
        <f xml:space="preserve"> Time!#REF!</f>
        <v>#REF!</v>
      </c>
      <c r="IOF2" s="33" t="e">
        <f xml:space="preserve"> Time!#REF!</f>
        <v>#REF!</v>
      </c>
      <c r="IOG2" s="33" t="e">
        <f xml:space="preserve"> Time!#REF!</f>
        <v>#REF!</v>
      </c>
      <c r="IOH2" s="33" t="e">
        <f xml:space="preserve"> Time!#REF!</f>
        <v>#REF!</v>
      </c>
      <c r="IOI2" s="33" t="e">
        <f xml:space="preserve"> Time!#REF!</f>
        <v>#REF!</v>
      </c>
      <c r="IOJ2" s="33" t="e">
        <f xml:space="preserve"> Time!#REF!</f>
        <v>#REF!</v>
      </c>
      <c r="IOK2" s="33" t="e">
        <f xml:space="preserve"> Time!#REF!</f>
        <v>#REF!</v>
      </c>
      <c r="IOL2" s="33" t="e">
        <f xml:space="preserve"> Time!#REF!</f>
        <v>#REF!</v>
      </c>
      <c r="IOM2" s="33" t="e">
        <f xml:space="preserve"> Time!#REF!</f>
        <v>#REF!</v>
      </c>
      <c r="ION2" s="33" t="e">
        <f xml:space="preserve"> Time!#REF!</f>
        <v>#REF!</v>
      </c>
      <c r="IOO2" s="33" t="e">
        <f xml:space="preserve"> Time!#REF!</f>
        <v>#REF!</v>
      </c>
      <c r="IOP2" s="33" t="e">
        <f xml:space="preserve"> Time!#REF!</f>
        <v>#REF!</v>
      </c>
      <c r="IOQ2" s="33" t="e">
        <f xml:space="preserve"> Time!#REF!</f>
        <v>#REF!</v>
      </c>
      <c r="IOR2" s="33" t="e">
        <f xml:space="preserve"> Time!#REF!</f>
        <v>#REF!</v>
      </c>
      <c r="IOS2" s="33" t="e">
        <f xml:space="preserve"> Time!#REF!</f>
        <v>#REF!</v>
      </c>
      <c r="IOT2" s="33" t="e">
        <f xml:space="preserve"> Time!#REF!</f>
        <v>#REF!</v>
      </c>
      <c r="IOU2" s="33" t="e">
        <f xml:space="preserve"> Time!#REF!</f>
        <v>#REF!</v>
      </c>
      <c r="IOV2" s="33" t="e">
        <f xml:space="preserve"> Time!#REF!</f>
        <v>#REF!</v>
      </c>
      <c r="IOW2" s="33" t="e">
        <f xml:space="preserve"> Time!#REF!</f>
        <v>#REF!</v>
      </c>
      <c r="IOX2" s="33" t="e">
        <f xml:space="preserve"> Time!#REF!</f>
        <v>#REF!</v>
      </c>
      <c r="IOY2" s="33" t="e">
        <f xml:space="preserve"> Time!#REF!</f>
        <v>#REF!</v>
      </c>
      <c r="IOZ2" s="33" t="e">
        <f xml:space="preserve"> Time!#REF!</f>
        <v>#REF!</v>
      </c>
      <c r="IPA2" s="33" t="e">
        <f xml:space="preserve"> Time!#REF!</f>
        <v>#REF!</v>
      </c>
      <c r="IPB2" s="33" t="e">
        <f xml:space="preserve"> Time!#REF!</f>
        <v>#REF!</v>
      </c>
      <c r="IPC2" s="33" t="e">
        <f xml:space="preserve"> Time!#REF!</f>
        <v>#REF!</v>
      </c>
      <c r="IPD2" s="33" t="e">
        <f xml:space="preserve"> Time!#REF!</f>
        <v>#REF!</v>
      </c>
      <c r="IPE2" s="33" t="e">
        <f xml:space="preserve"> Time!#REF!</f>
        <v>#REF!</v>
      </c>
      <c r="IPF2" s="33" t="e">
        <f xml:space="preserve"> Time!#REF!</f>
        <v>#REF!</v>
      </c>
      <c r="IPG2" s="33" t="e">
        <f xml:space="preserve"> Time!#REF!</f>
        <v>#REF!</v>
      </c>
      <c r="IPH2" s="33" t="e">
        <f xml:space="preserve"> Time!#REF!</f>
        <v>#REF!</v>
      </c>
      <c r="IPI2" s="33" t="e">
        <f xml:space="preserve"> Time!#REF!</f>
        <v>#REF!</v>
      </c>
      <c r="IPJ2" s="33" t="e">
        <f xml:space="preserve"> Time!#REF!</f>
        <v>#REF!</v>
      </c>
      <c r="IPK2" s="33" t="e">
        <f xml:space="preserve"> Time!#REF!</f>
        <v>#REF!</v>
      </c>
      <c r="IPL2" s="33" t="e">
        <f xml:space="preserve"> Time!#REF!</f>
        <v>#REF!</v>
      </c>
      <c r="IPM2" s="33" t="e">
        <f xml:space="preserve"> Time!#REF!</f>
        <v>#REF!</v>
      </c>
      <c r="IPN2" s="33" t="e">
        <f xml:space="preserve"> Time!#REF!</f>
        <v>#REF!</v>
      </c>
      <c r="IPO2" s="33" t="e">
        <f xml:space="preserve"> Time!#REF!</f>
        <v>#REF!</v>
      </c>
      <c r="IPP2" s="33" t="e">
        <f xml:space="preserve"> Time!#REF!</f>
        <v>#REF!</v>
      </c>
      <c r="IPQ2" s="33" t="e">
        <f xml:space="preserve"> Time!#REF!</f>
        <v>#REF!</v>
      </c>
      <c r="IPR2" s="33" t="e">
        <f xml:space="preserve"> Time!#REF!</f>
        <v>#REF!</v>
      </c>
      <c r="IPS2" s="33" t="e">
        <f xml:space="preserve"> Time!#REF!</f>
        <v>#REF!</v>
      </c>
      <c r="IPT2" s="33" t="e">
        <f xml:space="preserve"> Time!#REF!</f>
        <v>#REF!</v>
      </c>
      <c r="IPU2" s="33" t="e">
        <f xml:space="preserve"> Time!#REF!</f>
        <v>#REF!</v>
      </c>
      <c r="IPV2" s="33" t="e">
        <f xml:space="preserve"> Time!#REF!</f>
        <v>#REF!</v>
      </c>
      <c r="IPW2" s="33" t="e">
        <f xml:space="preserve"> Time!#REF!</f>
        <v>#REF!</v>
      </c>
      <c r="IPX2" s="33" t="e">
        <f xml:space="preserve"> Time!#REF!</f>
        <v>#REF!</v>
      </c>
      <c r="IPY2" s="33" t="e">
        <f xml:space="preserve"> Time!#REF!</f>
        <v>#REF!</v>
      </c>
      <c r="IPZ2" s="33" t="e">
        <f xml:space="preserve"> Time!#REF!</f>
        <v>#REF!</v>
      </c>
      <c r="IQA2" s="33" t="e">
        <f xml:space="preserve"> Time!#REF!</f>
        <v>#REF!</v>
      </c>
      <c r="IQB2" s="33" t="e">
        <f xml:space="preserve"> Time!#REF!</f>
        <v>#REF!</v>
      </c>
      <c r="IQC2" s="33" t="e">
        <f xml:space="preserve"> Time!#REF!</f>
        <v>#REF!</v>
      </c>
      <c r="IQD2" s="33" t="e">
        <f xml:space="preserve"> Time!#REF!</f>
        <v>#REF!</v>
      </c>
      <c r="IQE2" s="33" t="e">
        <f xml:space="preserve"> Time!#REF!</f>
        <v>#REF!</v>
      </c>
      <c r="IQF2" s="33" t="e">
        <f xml:space="preserve"> Time!#REF!</f>
        <v>#REF!</v>
      </c>
      <c r="IQG2" s="33" t="e">
        <f xml:space="preserve"> Time!#REF!</f>
        <v>#REF!</v>
      </c>
      <c r="IQH2" s="33" t="e">
        <f xml:space="preserve"> Time!#REF!</f>
        <v>#REF!</v>
      </c>
      <c r="IQI2" s="33" t="e">
        <f xml:space="preserve"> Time!#REF!</f>
        <v>#REF!</v>
      </c>
      <c r="IQJ2" s="33" t="e">
        <f xml:space="preserve"> Time!#REF!</f>
        <v>#REF!</v>
      </c>
      <c r="IQK2" s="33" t="e">
        <f xml:space="preserve"> Time!#REF!</f>
        <v>#REF!</v>
      </c>
      <c r="IQL2" s="33" t="e">
        <f xml:space="preserve"> Time!#REF!</f>
        <v>#REF!</v>
      </c>
      <c r="IQM2" s="33" t="e">
        <f xml:space="preserve"> Time!#REF!</f>
        <v>#REF!</v>
      </c>
      <c r="IQN2" s="33" t="e">
        <f xml:space="preserve"> Time!#REF!</f>
        <v>#REF!</v>
      </c>
      <c r="IQO2" s="33" t="e">
        <f xml:space="preserve"> Time!#REF!</f>
        <v>#REF!</v>
      </c>
      <c r="IQP2" s="33" t="e">
        <f xml:space="preserve"> Time!#REF!</f>
        <v>#REF!</v>
      </c>
      <c r="IQQ2" s="33" t="e">
        <f xml:space="preserve"> Time!#REF!</f>
        <v>#REF!</v>
      </c>
      <c r="IQR2" s="33" t="e">
        <f xml:space="preserve"> Time!#REF!</f>
        <v>#REF!</v>
      </c>
      <c r="IQS2" s="33" t="e">
        <f xml:space="preserve"> Time!#REF!</f>
        <v>#REF!</v>
      </c>
      <c r="IQT2" s="33" t="e">
        <f xml:space="preserve"> Time!#REF!</f>
        <v>#REF!</v>
      </c>
      <c r="IQU2" s="33" t="e">
        <f xml:space="preserve"> Time!#REF!</f>
        <v>#REF!</v>
      </c>
      <c r="IQV2" s="33" t="e">
        <f xml:space="preserve"> Time!#REF!</f>
        <v>#REF!</v>
      </c>
      <c r="IQW2" s="33" t="e">
        <f xml:space="preserve"> Time!#REF!</f>
        <v>#REF!</v>
      </c>
      <c r="IQX2" s="33" t="e">
        <f xml:space="preserve"> Time!#REF!</f>
        <v>#REF!</v>
      </c>
      <c r="IQY2" s="33" t="e">
        <f xml:space="preserve"> Time!#REF!</f>
        <v>#REF!</v>
      </c>
      <c r="IQZ2" s="33" t="e">
        <f xml:space="preserve"> Time!#REF!</f>
        <v>#REF!</v>
      </c>
      <c r="IRA2" s="33" t="e">
        <f xml:space="preserve"> Time!#REF!</f>
        <v>#REF!</v>
      </c>
      <c r="IRB2" s="33" t="e">
        <f xml:space="preserve"> Time!#REF!</f>
        <v>#REF!</v>
      </c>
      <c r="IRC2" s="33" t="e">
        <f xml:space="preserve"> Time!#REF!</f>
        <v>#REF!</v>
      </c>
      <c r="IRD2" s="33" t="e">
        <f xml:space="preserve"> Time!#REF!</f>
        <v>#REF!</v>
      </c>
      <c r="IRE2" s="33" t="e">
        <f xml:space="preserve"> Time!#REF!</f>
        <v>#REF!</v>
      </c>
      <c r="IRF2" s="33" t="e">
        <f xml:space="preserve"> Time!#REF!</f>
        <v>#REF!</v>
      </c>
      <c r="IRG2" s="33" t="e">
        <f xml:space="preserve"> Time!#REF!</f>
        <v>#REF!</v>
      </c>
      <c r="IRH2" s="33" t="e">
        <f xml:space="preserve"> Time!#REF!</f>
        <v>#REF!</v>
      </c>
      <c r="IRI2" s="33" t="e">
        <f xml:space="preserve"> Time!#REF!</f>
        <v>#REF!</v>
      </c>
      <c r="IRJ2" s="33" t="e">
        <f xml:space="preserve"> Time!#REF!</f>
        <v>#REF!</v>
      </c>
      <c r="IRK2" s="33" t="e">
        <f xml:space="preserve"> Time!#REF!</f>
        <v>#REF!</v>
      </c>
      <c r="IRL2" s="33" t="e">
        <f xml:space="preserve"> Time!#REF!</f>
        <v>#REF!</v>
      </c>
      <c r="IRM2" s="33" t="e">
        <f xml:space="preserve"> Time!#REF!</f>
        <v>#REF!</v>
      </c>
      <c r="IRN2" s="33" t="e">
        <f xml:space="preserve"> Time!#REF!</f>
        <v>#REF!</v>
      </c>
      <c r="IRO2" s="33" t="e">
        <f xml:space="preserve"> Time!#REF!</f>
        <v>#REF!</v>
      </c>
      <c r="IRP2" s="33" t="e">
        <f xml:space="preserve"> Time!#REF!</f>
        <v>#REF!</v>
      </c>
      <c r="IRQ2" s="33" t="e">
        <f xml:space="preserve"> Time!#REF!</f>
        <v>#REF!</v>
      </c>
      <c r="IRR2" s="33" t="e">
        <f xml:space="preserve"> Time!#REF!</f>
        <v>#REF!</v>
      </c>
      <c r="IRS2" s="33" t="e">
        <f xml:space="preserve"> Time!#REF!</f>
        <v>#REF!</v>
      </c>
      <c r="IRT2" s="33" t="e">
        <f xml:space="preserve"> Time!#REF!</f>
        <v>#REF!</v>
      </c>
      <c r="IRU2" s="33" t="e">
        <f xml:space="preserve"> Time!#REF!</f>
        <v>#REF!</v>
      </c>
      <c r="IRV2" s="33" t="e">
        <f xml:space="preserve"> Time!#REF!</f>
        <v>#REF!</v>
      </c>
      <c r="IRW2" s="33" t="e">
        <f xml:space="preserve"> Time!#REF!</f>
        <v>#REF!</v>
      </c>
      <c r="IRX2" s="33" t="e">
        <f xml:space="preserve"> Time!#REF!</f>
        <v>#REF!</v>
      </c>
      <c r="IRY2" s="33" t="e">
        <f xml:space="preserve"> Time!#REF!</f>
        <v>#REF!</v>
      </c>
      <c r="IRZ2" s="33" t="e">
        <f xml:space="preserve"> Time!#REF!</f>
        <v>#REF!</v>
      </c>
      <c r="ISA2" s="33" t="e">
        <f xml:space="preserve"> Time!#REF!</f>
        <v>#REF!</v>
      </c>
      <c r="ISB2" s="33" t="e">
        <f xml:space="preserve"> Time!#REF!</f>
        <v>#REF!</v>
      </c>
      <c r="ISC2" s="33" t="e">
        <f xml:space="preserve"> Time!#REF!</f>
        <v>#REF!</v>
      </c>
      <c r="ISD2" s="33" t="e">
        <f xml:space="preserve"> Time!#REF!</f>
        <v>#REF!</v>
      </c>
      <c r="ISE2" s="33" t="e">
        <f xml:space="preserve"> Time!#REF!</f>
        <v>#REF!</v>
      </c>
      <c r="ISF2" s="33" t="e">
        <f xml:space="preserve"> Time!#REF!</f>
        <v>#REF!</v>
      </c>
      <c r="ISG2" s="33" t="e">
        <f xml:space="preserve"> Time!#REF!</f>
        <v>#REF!</v>
      </c>
      <c r="ISH2" s="33" t="e">
        <f xml:space="preserve"> Time!#REF!</f>
        <v>#REF!</v>
      </c>
      <c r="ISI2" s="33" t="e">
        <f xml:space="preserve"> Time!#REF!</f>
        <v>#REF!</v>
      </c>
      <c r="ISJ2" s="33" t="e">
        <f xml:space="preserve"> Time!#REF!</f>
        <v>#REF!</v>
      </c>
      <c r="ISK2" s="33" t="e">
        <f xml:space="preserve"> Time!#REF!</f>
        <v>#REF!</v>
      </c>
      <c r="ISL2" s="33" t="e">
        <f xml:space="preserve"> Time!#REF!</f>
        <v>#REF!</v>
      </c>
      <c r="ISM2" s="33" t="e">
        <f xml:space="preserve"> Time!#REF!</f>
        <v>#REF!</v>
      </c>
      <c r="ISN2" s="33" t="e">
        <f xml:space="preserve"> Time!#REF!</f>
        <v>#REF!</v>
      </c>
      <c r="ISO2" s="33" t="e">
        <f xml:space="preserve"> Time!#REF!</f>
        <v>#REF!</v>
      </c>
      <c r="ISP2" s="33" t="e">
        <f xml:space="preserve"> Time!#REF!</f>
        <v>#REF!</v>
      </c>
      <c r="ISQ2" s="33" t="e">
        <f xml:space="preserve"> Time!#REF!</f>
        <v>#REF!</v>
      </c>
      <c r="ISR2" s="33" t="e">
        <f xml:space="preserve"> Time!#REF!</f>
        <v>#REF!</v>
      </c>
      <c r="ISS2" s="33" t="e">
        <f xml:space="preserve"> Time!#REF!</f>
        <v>#REF!</v>
      </c>
      <c r="IST2" s="33" t="e">
        <f xml:space="preserve"> Time!#REF!</f>
        <v>#REF!</v>
      </c>
      <c r="ISU2" s="33" t="e">
        <f xml:space="preserve"> Time!#REF!</f>
        <v>#REF!</v>
      </c>
      <c r="ISV2" s="33" t="e">
        <f xml:space="preserve"> Time!#REF!</f>
        <v>#REF!</v>
      </c>
      <c r="ISW2" s="33" t="e">
        <f xml:space="preserve"> Time!#REF!</f>
        <v>#REF!</v>
      </c>
      <c r="ISX2" s="33" t="e">
        <f xml:space="preserve"> Time!#REF!</f>
        <v>#REF!</v>
      </c>
      <c r="ISY2" s="33" t="e">
        <f xml:space="preserve"> Time!#REF!</f>
        <v>#REF!</v>
      </c>
      <c r="ISZ2" s="33" t="e">
        <f xml:space="preserve"> Time!#REF!</f>
        <v>#REF!</v>
      </c>
      <c r="ITA2" s="33" t="e">
        <f xml:space="preserve"> Time!#REF!</f>
        <v>#REF!</v>
      </c>
      <c r="ITB2" s="33" t="e">
        <f xml:space="preserve"> Time!#REF!</f>
        <v>#REF!</v>
      </c>
      <c r="ITC2" s="33" t="e">
        <f xml:space="preserve"> Time!#REF!</f>
        <v>#REF!</v>
      </c>
      <c r="ITD2" s="33" t="e">
        <f xml:space="preserve"> Time!#REF!</f>
        <v>#REF!</v>
      </c>
      <c r="ITE2" s="33" t="e">
        <f xml:space="preserve"> Time!#REF!</f>
        <v>#REF!</v>
      </c>
      <c r="ITF2" s="33" t="e">
        <f xml:space="preserve"> Time!#REF!</f>
        <v>#REF!</v>
      </c>
      <c r="ITG2" s="33" t="e">
        <f xml:space="preserve"> Time!#REF!</f>
        <v>#REF!</v>
      </c>
      <c r="ITH2" s="33" t="e">
        <f xml:space="preserve"> Time!#REF!</f>
        <v>#REF!</v>
      </c>
      <c r="ITI2" s="33" t="e">
        <f xml:space="preserve"> Time!#REF!</f>
        <v>#REF!</v>
      </c>
      <c r="ITJ2" s="33" t="e">
        <f xml:space="preserve"> Time!#REF!</f>
        <v>#REF!</v>
      </c>
      <c r="ITK2" s="33" t="e">
        <f xml:space="preserve"> Time!#REF!</f>
        <v>#REF!</v>
      </c>
      <c r="ITL2" s="33" t="e">
        <f xml:space="preserve"> Time!#REF!</f>
        <v>#REF!</v>
      </c>
      <c r="ITM2" s="33" t="e">
        <f xml:space="preserve"> Time!#REF!</f>
        <v>#REF!</v>
      </c>
      <c r="ITN2" s="33" t="e">
        <f xml:space="preserve"> Time!#REF!</f>
        <v>#REF!</v>
      </c>
      <c r="ITO2" s="33" t="e">
        <f xml:space="preserve"> Time!#REF!</f>
        <v>#REF!</v>
      </c>
      <c r="ITP2" s="33" t="e">
        <f xml:space="preserve"> Time!#REF!</f>
        <v>#REF!</v>
      </c>
      <c r="ITQ2" s="33" t="e">
        <f xml:space="preserve"> Time!#REF!</f>
        <v>#REF!</v>
      </c>
      <c r="ITR2" s="33" t="e">
        <f xml:space="preserve"> Time!#REF!</f>
        <v>#REF!</v>
      </c>
      <c r="ITS2" s="33" t="e">
        <f xml:space="preserve"> Time!#REF!</f>
        <v>#REF!</v>
      </c>
      <c r="ITT2" s="33" t="e">
        <f xml:space="preserve"> Time!#REF!</f>
        <v>#REF!</v>
      </c>
      <c r="ITU2" s="33" t="e">
        <f xml:space="preserve"> Time!#REF!</f>
        <v>#REF!</v>
      </c>
      <c r="ITV2" s="33" t="e">
        <f xml:space="preserve"> Time!#REF!</f>
        <v>#REF!</v>
      </c>
      <c r="ITW2" s="33" t="e">
        <f xml:space="preserve"> Time!#REF!</f>
        <v>#REF!</v>
      </c>
      <c r="ITX2" s="33" t="e">
        <f xml:space="preserve"> Time!#REF!</f>
        <v>#REF!</v>
      </c>
      <c r="ITY2" s="33" t="e">
        <f xml:space="preserve"> Time!#REF!</f>
        <v>#REF!</v>
      </c>
      <c r="ITZ2" s="33" t="e">
        <f xml:space="preserve"> Time!#REF!</f>
        <v>#REF!</v>
      </c>
      <c r="IUA2" s="33" t="e">
        <f xml:space="preserve"> Time!#REF!</f>
        <v>#REF!</v>
      </c>
      <c r="IUB2" s="33" t="e">
        <f xml:space="preserve"> Time!#REF!</f>
        <v>#REF!</v>
      </c>
      <c r="IUC2" s="33" t="e">
        <f xml:space="preserve"> Time!#REF!</f>
        <v>#REF!</v>
      </c>
      <c r="IUD2" s="33" t="e">
        <f xml:space="preserve"> Time!#REF!</f>
        <v>#REF!</v>
      </c>
      <c r="IUE2" s="33" t="e">
        <f xml:space="preserve"> Time!#REF!</f>
        <v>#REF!</v>
      </c>
      <c r="IUF2" s="33" t="e">
        <f xml:space="preserve"> Time!#REF!</f>
        <v>#REF!</v>
      </c>
      <c r="IUG2" s="33" t="e">
        <f xml:space="preserve"> Time!#REF!</f>
        <v>#REF!</v>
      </c>
      <c r="IUH2" s="33" t="e">
        <f xml:space="preserve"> Time!#REF!</f>
        <v>#REF!</v>
      </c>
      <c r="IUI2" s="33" t="e">
        <f xml:space="preserve"> Time!#REF!</f>
        <v>#REF!</v>
      </c>
      <c r="IUJ2" s="33" t="e">
        <f xml:space="preserve"> Time!#REF!</f>
        <v>#REF!</v>
      </c>
      <c r="IUK2" s="33" t="e">
        <f xml:space="preserve"> Time!#REF!</f>
        <v>#REF!</v>
      </c>
      <c r="IUL2" s="33" t="e">
        <f xml:space="preserve"> Time!#REF!</f>
        <v>#REF!</v>
      </c>
      <c r="IUM2" s="33" t="e">
        <f xml:space="preserve"> Time!#REF!</f>
        <v>#REF!</v>
      </c>
      <c r="IUN2" s="33" t="e">
        <f xml:space="preserve"> Time!#REF!</f>
        <v>#REF!</v>
      </c>
      <c r="IUO2" s="33" t="e">
        <f xml:space="preserve"> Time!#REF!</f>
        <v>#REF!</v>
      </c>
      <c r="IUP2" s="33" t="e">
        <f xml:space="preserve"> Time!#REF!</f>
        <v>#REF!</v>
      </c>
      <c r="IUQ2" s="33" t="e">
        <f xml:space="preserve"> Time!#REF!</f>
        <v>#REF!</v>
      </c>
      <c r="IUR2" s="33" t="e">
        <f xml:space="preserve"> Time!#REF!</f>
        <v>#REF!</v>
      </c>
      <c r="IUS2" s="33" t="e">
        <f xml:space="preserve"> Time!#REF!</f>
        <v>#REF!</v>
      </c>
      <c r="IUT2" s="33" t="e">
        <f xml:space="preserve"> Time!#REF!</f>
        <v>#REF!</v>
      </c>
      <c r="IUU2" s="33" t="e">
        <f xml:space="preserve"> Time!#REF!</f>
        <v>#REF!</v>
      </c>
      <c r="IUV2" s="33" t="e">
        <f xml:space="preserve"> Time!#REF!</f>
        <v>#REF!</v>
      </c>
      <c r="IUW2" s="33" t="e">
        <f xml:space="preserve"> Time!#REF!</f>
        <v>#REF!</v>
      </c>
      <c r="IUX2" s="33" t="e">
        <f xml:space="preserve"> Time!#REF!</f>
        <v>#REF!</v>
      </c>
      <c r="IUY2" s="33" t="e">
        <f xml:space="preserve"> Time!#REF!</f>
        <v>#REF!</v>
      </c>
      <c r="IUZ2" s="33" t="e">
        <f xml:space="preserve"> Time!#REF!</f>
        <v>#REF!</v>
      </c>
      <c r="IVA2" s="33" t="e">
        <f xml:space="preserve"> Time!#REF!</f>
        <v>#REF!</v>
      </c>
      <c r="IVB2" s="33" t="e">
        <f xml:space="preserve"> Time!#REF!</f>
        <v>#REF!</v>
      </c>
      <c r="IVC2" s="33" t="e">
        <f xml:space="preserve"> Time!#REF!</f>
        <v>#REF!</v>
      </c>
      <c r="IVD2" s="33" t="e">
        <f xml:space="preserve"> Time!#REF!</f>
        <v>#REF!</v>
      </c>
      <c r="IVE2" s="33" t="e">
        <f xml:space="preserve"> Time!#REF!</f>
        <v>#REF!</v>
      </c>
      <c r="IVF2" s="33" t="e">
        <f xml:space="preserve"> Time!#REF!</f>
        <v>#REF!</v>
      </c>
      <c r="IVG2" s="33" t="e">
        <f xml:space="preserve"> Time!#REF!</f>
        <v>#REF!</v>
      </c>
      <c r="IVH2" s="33" t="e">
        <f xml:space="preserve"> Time!#REF!</f>
        <v>#REF!</v>
      </c>
      <c r="IVI2" s="33" t="e">
        <f xml:space="preserve"> Time!#REF!</f>
        <v>#REF!</v>
      </c>
      <c r="IVJ2" s="33" t="e">
        <f xml:space="preserve"> Time!#REF!</f>
        <v>#REF!</v>
      </c>
      <c r="IVK2" s="33" t="e">
        <f xml:space="preserve"> Time!#REF!</f>
        <v>#REF!</v>
      </c>
      <c r="IVL2" s="33" t="e">
        <f xml:space="preserve"> Time!#REF!</f>
        <v>#REF!</v>
      </c>
      <c r="IVM2" s="33" t="e">
        <f xml:space="preserve"> Time!#REF!</f>
        <v>#REF!</v>
      </c>
      <c r="IVN2" s="33" t="e">
        <f xml:space="preserve"> Time!#REF!</f>
        <v>#REF!</v>
      </c>
      <c r="IVO2" s="33" t="e">
        <f xml:space="preserve"> Time!#REF!</f>
        <v>#REF!</v>
      </c>
      <c r="IVP2" s="33" t="e">
        <f xml:space="preserve"> Time!#REF!</f>
        <v>#REF!</v>
      </c>
      <c r="IVQ2" s="33" t="e">
        <f xml:space="preserve"> Time!#REF!</f>
        <v>#REF!</v>
      </c>
      <c r="IVR2" s="33" t="e">
        <f xml:space="preserve"> Time!#REF!</f>
        <v>#REF!</v>
      </c>
      <c r="IVS2" s="33" t="e">
        <f xml:space="preserve"> Time!#REF!</f>
        <v>#REF!</v>
      </c>
      <c r="IVT2" s="33" t="e">
        <f xml:space="preserve"> Time!#REF!</f>
        <v>#REF!</v>
      </c>
      <c r="IVU2" s="33" t="e">
        <f xml:space="preserve"> Time!#REF!</f>
        <v>#REF!</v>
      </c>
      <c r="IVV2" s="33" t="e">
        <f xml:space="preserve"> Time!#REF!</f>
        <v>#REF!</v>
      </c>
      <c r="IVW2" s="33" t="e">
        <f xml:space="preserve"> Time!#REF!</f>
        <v>#REF!</v>
      </c>
      <c r="IVX2" s="33" t="e">
        <f xml:space="preserve"> Time!#REF!</f>
        <v>#REF!</v>
      </c>
      <c r="IVY2" s="33" t="e">
        <f xml:space="preserve"> Time!#REF!</f>
        <v>#REF!</v>
      </c>
      <c r="IVZ2" s="33" t="e">
        <f xml:space="preserve"> Time!#REF!</f>
        <v>#REF!</v>
      </c>
      <c r="IWA2" s="33" t="e">
        <f xml:space="preserve"> Time!#REF!</f>
        <v>#REF!</v>
      </c>
      <c r="IWB2" s="33" t="e">
        <f xml:space="preserve"> Time!#REF!</f>
        <v>#REF!</v>
      </c>
      <c r="IWC2" s="33" t="e">
        <f xml:space="preserve"> Time!#REF!</f>
        <v>#REF!</v>
      </c>
      <c r="IWD2" s="33" t="e">
        <f xml:space="preserve"> Time!#REF!</f>
        <v>#REF!</v>
      </c>
      <c r="IWE2" s="33" t="e">
        <f xml:space="preserve"> Time!#REF!</f>
        <v>#REF!</v>
      </c>
      <c r="IWF2" s="33" t="e">
        <f xml:space="preserve"> Time!#REF!</f>
        <v>#REF!</v>
      </c>
      <c r="IWG2" s="33" t="e">
        <f xml:space="preserve"> Time!#REF!</f>
        <v>#REF!</v>
      </c>
      <c r="IWH2" s="33" t="e">
        <f xml:space="preserve"> Time!#REF!</f>
        <v>#REF!</v>
      </c>
      <c r="IWI2" s="33" t="e">
        <f xml:space="preserve"> Time!#REF!</f>
        <v>#REF!</v>
      </c>
      <c r="IWJ2" s="33" t="e">
        <f xml:space="preserve"> Time!#REF!</f>
        <v>#REF!</v>
      </c>
      <c r="IWK2" s="33" t="e">
        <f xml:space="preserve"> Time!#REF!</f>
        <v>#REF!</v>
      </c>
      <c r="IWL2" s="33" t="e">
        <f xml:space="preserve"> Time!#REF!</f>
        <v>#REF!</v>
      </c>
      <c r="IWM2" s="33" t="e">
        <f xml:space="preserve"> Time!#REF!</f>
        <v>#REF!</v>
      </c>
      <c r="IWN2" s="33" t="e">
        <f xml:space="preserve"> Time!#REF!</f>
        <v>#REF!</v>
      </c>
      <c r="IWO2" s="33" t="e">
        <f xml:space="preserve"> Time!#REF!</f>
        <v>#REF!</v>
      </c>
      <c r="IWP2" s="33" t="e">
        <f xml:space="preserve"> Time!#REF!</f>
        <v>#REF!</v>
      </c>
      <c r="IWQ2" s="33" t="e">
        <f xml:space="preserve"> Time!#REF!</f>
        <v>#REF!</v>
      </c>
      <c r="IWR2" s="33" t="e">
        <f xml:space="preserve"> Time!#REF!</f>
        <v>#REF!</v>
      </c>
      <c r="IWS2" s="33" t="e">
        <f xml:space="preserve"> Time!#REF!</f>
        <v>#REF!</v>
      </c>
      <c r="IWT2" s="33" t="e">
        <f xml:space="preserve"> Time!#REF!</f>
        <v>#REF!</v>
      </c>
      <c r="IWU2" s="33" t="e">
        <f xml:space="preserve"> Time!#REF!</f>
        <v>#REF!</v>
      </c>
      <c r="IWV2" s="33" t="e">
        <f xml:space="preserve"> Time!#REF!</f>
        <v>#REF!</v>
      </c>
      <c r="IWW2" s="33" t="e">
        <f xml:space="preserve"> Time!#REF!</f>
        <v>#REF!</v>
      </c>
      <c r="IWX2" s="33" t="e">
        <f xml:space="preserve"> Time!#REF!</f>
        <v>#REF!</v>
      </c>
      <c r="IWY2" s="33" t="e">
        <f xml:space="preserve"> Time!#REF!</f>
        <v>#REF!</v>
      </c>
      <c r="IWZ2" s="33" t="e">
        <f xml:space="preserve"> Time!#REF!</f>
        <v>#REF!</v>
      </c>
      <c r="IXA2" s="33" t="e">
        <f xml:space="preserve"> Time!#REF!</f>
        <v>#REF!</v>
      </c>
      <c r="IXB2" s="33" t="e">
        <f xml:space="preserve"> Time!#REF!</f>
        <v>#REF!</v>
      </c>
      <c r="IXC2" s="33" t="e">
        <f xml:space="preserve"> Time!#REF!</f>
        <v>#REF!</v>
      </c>
      <c r="IXD2" s="33" t="e">
        <f xml:space="preserve"> Time!#REF!</f>
        <v>#REF!</v>
      </c>
      <c r="IXE2" s="33" t="e">
        <f xml:space="preserve"> Time!#REF!</f>
        <v>#REF!</v>
      </c>
      <c r="IXF2" s="33" t="e">
        <f xml:space="preserve"> Time!#REF!</f>
        <v>#REF!</v>
      </c>
      <c r="IXG2" s="33" t="e">
        <f xml:space="preserve"> Time!#REF!</f>
        <v>#REF!</v>
      </c>
      <c r="IXH2" s="33" t="e">
        <f xml:space="preserve"> Time!#REF!</f>
        <v>#REF!</v>
      </c>
      <c r="IXI2" s="33" t="e">
        <f xml:space="preserve"> Time!#REF!</f>
        <v>#REF!</v>
      </c>
      <c r="IXJ2" s="33" t="e">
        <f xml:space="preserve"> Time!#REF!</f>
        <v>#REF!</v>
      </c>
      <c r="IXK2" s="33" t="e">
        <f xml:space="preserve"> Time!#REF!</f>
        <v>#REF!</v>
      </c>
      <c r="IXL2" s="33" t="e">
        <f xml:space="preserve"> Time!#REF!</f>
        <v>#REF!</v>
      </c>
      <c r="IXM2" s="33" t="e">
        <f xml:space="preserve"> Time!#REF!</f>
        <v>#REF!</v>
      </c>
      <c r="IXN2" s="33" t="e">
        <f xml:space="preserve"> Time!#REF!</f>
        <v>#REF!</v>
      </c>
      <c r="IXO2" s="33" t="e">
        <f xml:space="preserve"> Time!#REF!</f>
        <v>#REF!</v>
      </c>
      <c r="IXP2" s="33" t="e">
        <f xml:space="preserve"> Time!#REF!</f>
        <v>#REF!</v>
      </c>
      <c r="IXQ2" s="33" t="e">
        <f xml:space="preserve"> Time!#REF!</f>
        <v>#REF!</v>
      </c>
      <c r="IXR2" s="33" t="e">
        <f xml:space="preserve"> Time!#REF!</f>
        <v>#REF!</v>
      </c>
      <c r="IXS2" s="33" t="e">
        <f xml:space="preserve"> Time!#REF!</f>
        <v>#REF!</v>
      </c>
      <c r="IXT2" s="33" t="e">
        <f xml:space="preserve"> Time!#REF!</f>
        <v>#REF!</v>
      </c>
      <c r="IXU2" s="33" t="e">
        <f xml:space="preserve"> Time!#REF!</f>
        <v>#REF!</v>
      </c>
      <c r="IXV2" s="33" t="e">
        <f xml:space="preserve"> Time!#REF!</f>
        <v>#REF!</v>
      </c>
      <c r="IXW2" s="33" t="e">
        <f xml:space="preserve"> Time!#REF!</f>
        <v>#REF!</v>
      </c>
      <c r="IXX2" s="33" t="e">
        <f xml:space="preserve"> Time!#REF!</f>
        <v>#REF!</v>
      </c>
      <c r="IXY2" s="33" t="e">
        <f xml:space="preserve"> Time!#REF!</f>
        <v>#REF!</v>
      </c>
      <c r="IXZ2" s="33" t="e">
        <f xml:space="preserve"> Time!#REF!</f>
        <v>#REF!</v>
      </c>
      <c r="IYA2" s="33" t="e">
        <f xml:space="preserve"> Time!#REF!</f>
        <v>#REF!</v>
      </c>
      <c r="IYB2" s="33" t="e">
        <f xml:space="preserve"> Time!#REF!</f>
        <v>#REF!</v>
      </c>
      <c r="IYC2" s="33" t="e">
        <f xml:space="preserve"> Time!#REF!</f>
        <v>#REF!</v>
      </c>
      <c r="IYD2" s="33" t="e">
        <f xml:space="preserve"> Time!#REF!</f>
        <v>#REF!</v>
      </c>
      <c r="IYE2" s="33" t="e">
        <f xml:space="preserve"> Time!#REF!</f>
        <v>#REF!</v>
      </c>
      <c r="IYF2" s="33" t="e">
        <f xml:space="preserve"> Time!#REF!</f>
        <v>#REF!</v>
      </c>
      <c r="IYG2" s="33" t="e">
        <f xml:space="preserve"> Time!#REF!</f>
        <v>#REF!</v>
      </c>
      <c r="IYH2" s="33" t="e">
        <f xml:space="preserve"> Time!#REF!</f>
        <v>#REF!</v>
      </c>
      <c r="IYI2" s="33" t="e">
        <f xml:space="preserve"> Time!#REF!</f>
        <v>#REF!</v>
      </c>
      <c r="IYJ2" s="33" t="e">
        <f xml:space="preserve"> Time!#REF!</f>
        <v>#REF!</v>
      </c>
      <c r="IYK2" s="33" t="e">
        <f xml:space="preserve"> Time!#REF!</f>
        <v>#REF!</v>
      </c>
      <c r="IYL2" s="33" t="e">
        <f xml:space="preserve"> Time!#REF!</f>
        <v>#REF!</v>
      </c>
      <c r="IYM2" s="33" t="e">
        <f xml:space="preserve"> Time!#REF!</f>
        <v>#REF!</v>
      </c>
      <c r="IYN2" s="33" t="e">
        <f xml:space="preserve"> Time!#REF!</f>
        <v>#REF!</v>
      </c>
      <c r="IYO2" s="33" t="e">
        <f xml:space="preserve"> Time!#REF!</f>
        <v>#REF!</v>
      </c>
      <c r="IYP2" s="33" t="e">
        <f xml:space="preserve"> Time!#REF!</f>
        <v>#REF!</v>
      </c>
      <c r="IYQ2" s="33" t="e">
        <f xml:space="preserve"> Time!#REF!</f>
        <v>#REF!</v>
      </c>
      <c r="IYR2" s="33" t="e">
        <f xml:space="preserve"> Time!#REF!</f>
        <v>#REF!</v>
      </c>
      <c r="IYS2" s="33" t="e">
        <f xml:space="preserve"> Time!#REF!</f>
        <v>#REF!</v>
      </c>
      <c r="IYT2" s="33" t="e">
        <f xml:space="preserve"> Time!#REF!</f>
        <v>#REF!</v>
      </c>
      <c r="IYU2" s="33" t="e">
        <f xml:space="preserve"> Time!#REF!</f>
        <v>#REF!</v>
      </c>
      <c r="IYV2" s="33" t="e">
        <f xml:space="preserve"> Time!#REF!</f>
        <v>#REF!</v>
      </c>
      <c r="IYW2" s="33" t="e">
        <f xml:space="preserve"> Time!#REF!</f>
        <v>#REF!</v>
      </c>
      <c r="IYX2" s="33" t="e">
        <f xml:space="preserve"> Time!#REF!</f>
        <v>#REF!</v>
      </c>
      <c r="IYY2" s="33" t="e">
        <f xml:space="preserve"> Time!#REF!</f>
        <v>#REF!</v>
      </c>
      <c r="IYZ2" s="33" t="e">
        <f xml:space="preserve"> Time!#REF!</f>
        <v>#REF!</v>
      </c>
      <c r="IZA2" s="33" t="e">
        <f xml:space="preserve"> Time!#REF!</f>
        <v>#REF!</v>
      </c>
      <c r="IZB2" s="33" t="e">
        <f xml:space="preserve"> Time!#REF!</f>
        <v>#REF!</v>
      </c>
      <c r="IZC2" s="33" t="e">
        <f xml:space="preserve"> Time!#REF!</f>
        <v>#REF!</v>
      </c>
      <c r="IZD2" s="33" t="e">
        <f xml:space="preserve"> Time!#REF!</f>
        <v>#REF!</v>
      </c>
      <c r="IZE2" s="33" t="e">
        <f xml:space="preserve"> Time!#REF!</f>
        <v>#REF!</v>
      </c>
      <c r="IZF2" s="33" t="e">
        <f xml:space="preserve"> Time!#REF!</f>
        <v>#REF!</v>
      </c>
      <c r="IZG2" s="33" t="e">
        <f xml:space="preserve"> Time!#REF!</f>
        <v>#REF!</v>
      </c>
      <c r="IZH2" s="33" t="e">
        <f xml:space="preserve"> Time!#REF!</f>
        <v>#REF!</v>
      </c>
      <c r="IZI2" s="33" t="e">
        <f xml:space="preserve"> Time!#REF!</f>
        <v>#REF!</v>
      </c>
      <c r="IZJ2" s="33" t="e">
        <f xml:space="preserve"> Time!#REF!</f>
        <v>#REF!</v>
      </c>
      <c r="IZK2" s="33" t="e">
        <f xml:space="preserve"> Time!#REF!</f>
        <v>#REF!</v>
      </c>
      <c r="IZL2" s="33" t="e">
        <f xml:space="preserve"> Time!#REF!</f>
        <v>#REF!</v>
      </c>
      <c r="IZM2" s="33" t="e">
        <f xml:space="preserve"> Time!#REF!</f>
        <v>#REF!</v>
      </c>
      <c r="IZN2" s="33" t="e">
        <f xml:space="preserve"> Time!#REF!</f>
        <v>#REF!</v>
      </c>
      <c r="IZO2" s="33" t="e">
        <f xml:space="preserve"> Time!#REF!</f>
        <v>#REF!</v>
      </c>
      <c r="IZP2" s="33" t="e">
        <f xml:space="preserve"> Time!#REF!</f>
        <v>#REF!</v>
      </c>
      <c r="IZQ2" s="33" t="e">
        <f xml:space="preserve"> Time!#REF!</f>
        <v>#REF!</v>
      </c>
      <c r="IZR2" s="33" t="e">
        <f xml:space="preserve"> Time!#REF!</f>
        <v>#REF!</v>
      </c>
      <c r="IZS2" s="33" t="e">
        <f xml:space="preserve"> Time!#REF!</f>
        <v>#REF!</v>
      </c>
      <c r="IZT2" s="33" t="e">
        <f xml:space="preserve"> Time!#REF!</f>
        <v>#REF!</v>
      </c>
      <c r="IZU2" s="33" t="e">
        <f xml:space="preserve"> Time!#REF!</f>
        <v>#REF!</v>
      </c>
      <c r="IZV2" s="33" t="e">
        <f xml:space="preserve"> Time!#REF!</f>
        <v>#REF!</v>
      </c>
      <c r="IZW2" s="33" t="e">
        <f xml:space="preserve"> Time!#REF!</f>
        <v>#REF!</v>
      </c>
      <c r="IZX2" s="33" t="e">
        <f xml:space="preserve"> Time!#REF!</f>
        <v>#REF!</v>
      </c>
      <c r="IZY2" s="33" t="e">
        <f xml:space="preserve"> Time!#REF!</f>
        <v>#REF!</v>
      </c>
      <c r="IZZ2" s="33" t="e">
        <f xml:space="preserve"> Time!#REF!</f>
        <v>#REF!</v>
      </c>
      <c r="JAA2" s="33" t="e">
        <f xml:space="preserve"> Time!#REF!</f>
        <v>#REF!</v>
      </c>
      <c r="JAB2" s="33" t="e">
        <f xml:space="preserve"> Time!#REF!</f>
        <v>#REF!</v>
      </c>
      <c r="JAC2" s="33" t="e">
        <f xml:space="preserve"> Time!#REF!</f>
        <v>#REF!</v>
      </c>
      <c r="JAD2" s="33" t="e">
        <f xml:space="preserve"> Time!#REF!</f>
        <v>#REF!</v>
      </c>
      <c r="JAE2" s="33" t="e">
        <f xml:space="preserve"> Time!#REF!</f>
        <v>#REF!</v>
      </c>
      <c r="JAF2" s="33" t="e">
        <f xml:space="preserve"> Time!#REF!</f>
        <v>#REF!</v>
      </c>
      <c r="JAG2" s="33" t="e">
        <f xml:space="preserve"> Time!#REF!</f>
        <v>#REF!</v>
      </c>
      <c r="JAH2" s="33" t="e">
        <f xml:space="preserve"> Time!#REF!</f>
        <v>#REF!</v>
      </c>
      <c r="JAI2" s="33" t="e">
        <f xml:space="preserve"> Time!#REF!</f>
        <v>#REF!</v>
      </c>
      <c r="JAJ2" s="33" t="e">
        <f xml:space="preserve"> Time!#REF!</f>
        <v>#REF!</v>
      </c>
      <c r="JAK2" s="33" t="e">
        <f xml:space="preserve"> Time!#REF!</f>
        <v>#REF!</v>
      </c>
      <c r="JAL2" s="33" t="e">
        <f xml:space="preserve"> Time!#REF!</f>
        <v>#REF!</v>
      </c>
      <c r="JAM2" s="33" t="e">
        <f xml:space="preserve"> Time!#REF!</f>
        <v>#REF!</v>
      </c>
      <c r="JAN2" s="33" t="e">
        <f xml:space="preserve"> Time!#REF!</f>
        <v>#REF!</v>
      </c>
      <c r="JAO2" s="33" t="e">
        <f xml:space="preserve"> Time!#REF!</f>
        <v>#REF!</v>
      </c>
      <c r="JAP2" s="33" t="e">
        <f xml:space="preserve"> Time!#REF!</f>
        <v>#REF!</v>
      </c>
      <c r="JAQ2" s="33" t="e">
        <f xml:space="preserve"> Time!#REF!</f>
        <v>#REF!</v>
      </c>
      <c r="JAR2" s="33" t="e">
        <f xml:space="preserve"> Time!#REF!</f>
        <v>#REF!</v>
      </c>
      <c r="JAS2" s="33" t="e">
        <f xml:space="preserve"> Time!#REF!</f>
        <v>#REF!</v>
      </c>
      <c r="JAT2" s="33" t="e">
        <f xml:space="preserve"> Time!#REF!</f>
        <v>#REF!</v>
      </c>
      <c r="JAU2" s="33" t="e">
        <f xml:space="preserve"> Time!#REF!</f>
        <v>#REF!</v>
      </c>
      <c r="JAV2" s="33" t="e">
        <f xml:space="preserve"> Time!#REF!</f>
        <v>#REF!</v>
      </c>
      <c r="JAW2" s="33" t="e">
        <f xml:space="preserve"> Time!#REF!</f>
        <v>#REF!</v>
      </c>
      <c r="JAX2" s="33" t="e">
        <f xml:space="preserve"> Time!#REF!</f>
        <v>#REF!</v>
      </c>
      <c r="JAY2" s="33" t="e">
        <f xml:space="preserve"> Time!#REF!</f>
        <v>#REF!</v>
      </c>
      <c r="JAZ2" s="33" t="e">
        <f xml:space="preserve"> Time!#REF!</f>
        <v>#REF!</v>
      </c>
      <c r="JBA2" s="33" t="e">
        <f xml:space="preserve"> Time!#REF!</f>
        <v>#REF!</v>
      </c>
      <c r="JBB2" s="33" t="e">
        <f xml:space="preserve"> Time!#REF!</f>
        <v>#REF!</v>
      </c>
      <c r="JBC2" s="33" t="e">
        <f xml:space="preserve"> Time!#REF!</f>
        <v>#REF!</v>
      </c>
      <c r="JBD2" s="33" t="e">
        <f xml:space="preserve"> Time!#REF!</f>
        <v>#REF!</v>
      </c>
      <c r="JBE2" s="33" t="e">
        <f xml:space="preserve"> Time!#REF!</f>
        <v>#REF!</v>
      </c>
      <c r="JBF2" s="33" t="e">
        <f xml:space="preserve"> Time!#REF!</f>
        <v>#REF!</v>
      </c>
      <c r="JBG2" s="33" t="e">
        <f xml:space="preserve"> Time!#REF!</f>
        <v>#REF!</v>
      </c>
      <c r="JBH2" s="33" t="e">
        <f xml:space="preserve"> Time!#REF!</f>
        <v>#REF!</v>
      </c>
      <c r="JBI2" s="33" t="e">
        <f xml:space="preserve"> Time!#REF!</f>
        <v>#REF!</v>
      </c>
      <c r="JBJ2" s="33" t="e">
        <f xml:space="preserve"> Time!#REF!</f>
        <v>#REF!</v>
      </c>
      <c r="JBK2" s="33" t="e">
        <f xml:space="preserve"> Time!#REF!</f>
        <v>#REF!</v>
      </c>
      <c r="JBL2" s="33" t="e">
        <f xml:space="preserve"> Time!#REF!</f>
        <v>#REF!</v>
      </c>
      <c r="JBM2" s="33" t="e">
        <f xml:space="preserve"> Time!#REF!</f>
        <v>#REF!</v>
      </c>
      <c r="JBN2" s="33" t="e">
        <f xml:space="preserve"> Time!#REF!</f>
        <v>#REF!</v>
      </c>
      <c r="JBO2" s="33" t="e">
        <f xml:space="preserve"> Time!#REF!</f>
        <v>#REF!</v>
      </c>
      <c r="JBP2" s="33" t="e">
        <f xml:space="preserve"> Time!#REF!</f>
        <v>#REF!</v>
      </c>
      <c r="JBQ2" s="33" t="e">
        <f xml:space="preserve"> Time!#REF!</f>
        <v>#REF!</v>
      </c>
      <c r="JBR2" s="33" t="e">
        <f xml:space="preserve"> Time!#REF!</f>
        <v>#REF!</v>
      </c>
      <c r="JBS2" s="33" t="e">
        <f xml:space="preserve"> Time!#REF!</f>
        <v>#REF!</v>
      </c>
      <c r="JBT2" s="33" t="e">
        <f xml:space="preserve"> Time!#REF!</f>
        <v>#REF!</v>
      </c>
      <c r="JBU2" s="33" t="e">
        <f xml:space="preserve"> Time!#REF!</f>
        <v>#REF!</v>
      </c>
      <c r="JBV2" s="33" t="e">
        <f xml:space="preserve"> Time!#REF!</f>
        <v>#REF!</v>
      </c>
      <c r="JBW2" s="33" t="e">
        <f xml:space="preserve"> Time!#REF!</f>
        <v>#REF!</v>
      </c>
      <c r="JBX2" s="33" t="e">
        <f xml:space="preserve"> Time!#REF!</f>
        <v>#REF!</v>
      </c>
      <c r="JBY2" s="33" t="e">
        <f xml:space="preserve"> Time!#REF!</f>
        <v>#REF!</v>
      </c>
      <c r="JBZ2" s="33" t="e">
        <f xml:space="preserve"> Time!#REF!</f>
        <v>#REF!</v>
      </c>
      <c r="JCA2" s="33" t="e">
        <f xml:space="preserve"> Time!#REF!</f>
        <v>#REF!</v>
      </c>
      <c r="JCB2" s="33" t="e">
        <f xml:space="preserve"> Time!#REF!</f>
        <v>#REF!</v>
      </c>
      <c r="JCC2" s="33" t="e">
        <f xml:space="preserve"> Time!#REF!</f>
        <v>#REF!</v>
      </c>
      <c r="JCD2" s="33" t="e">
        <f xml:space="preserve"> Time!#REF!</f>
        <v>#REF!</v>
      </c>
      <c r="JCE2" s="33" t="e">
        <f xml:space="preserve"> Time!#REF!</f>
        <v>#REF!</v>
      </c>
      <c r="JCF2" s="33" t="e">
        <f xml:space="preserve"> Time!#REF!</f>
        <v>#REF!</v>
      </c>
      <c r="JCG2" s="33" t="e">
        <f xml:space="preserve"> Time!#REF!</f>
        <v>#REF!</v>
      </c>
      <c r="JCH2" s="33" t="e">
        <f xml:space="preserve"> Time!#REF!</f>
        <v>#REF!</v>
      </c>
      <c r="JCI2" s="33" t="e">
        <f xml:space="preserve"> Time!#REF!</f>
        <v>#REF!</v>
      </c>
      <c r="JCJ2" s="33" t="e">
        <f xml:space="preserve"> Time!#REF!</f>
        <v>#REF!</v>
      </c>
      <c r="JCK2" s="33" t="e">
        <f xml:space="preserve"> Time!#REF!</f>
        <v>#REF!</v>
      </c>
      <c r="JCL2" s="33" t="e">
        <f xml:space="preserve"> Time!#REF!</f>
        <v>#REF!</v>
      </c>
      <c r="JCM2" s="33" t="e">
        <f xml:space="preserve"> Time!#REF!</f>
        <v>#REF!</v>
      </c>
      <c r="JCN2" s="33" t="e">
        <f xml:space="preserve"> Time!#REF!</f>
        <v>#REF!</v>
      </c>
      <c r="JCO2" s="33" t="e">
        <f xml:space="preserve"> Time!#REF!</f>
        <v>#REF!</v>
      </c>
      <c r="JCP2" s="33" t="e">
        <f xml:space="preserve"> Time!#REF!</f>
        <v>#REF!</v>
      </c>
      <c r="JCQ2" s="33" t="e">
        <f xml:space="preserve"> Time!#REF!</f>
        <v>#REF!</v>
      </c>
      <c r="JCR2" s="33" t="e">
        <f xml:space="preserve"> Time!#REF!</f>
        <v>#REF!</v>
      </c>
      <c r="JCS2" s="33" t="e">
        <f xml:space="preserve"> Time!#REF!</f>
        <v>#REF!</v>
      </c>
      <c r="JCT2" s="33" t="e">
        <f xml:space="preserve"> Time!#REF!</f>
        <v>#REF!</v>
      </c>
      <c r="JCU2" s="33" t="e">
        <f xml:space="preserve"> Time!#REF!</f>
        <v>#REF!</v>
      </c>
      <c r="JCV2" s="33" t="e">
        <f xml:space="preserve"> Time!#REF!</f>
        <v>#REF!</v>
      </c>
      <c r="JCW2" s="33" t="e">
        <f xml:space="preserve"> Time!#REF!</f>
        <v>#REF!</v>
      </c>
      <c r="JCX2" s="33" t="e">
        <f xml:space="preserve"> Time!#REF!</f>
        <v>#REF!</v>
      </c>
      <c r="JCY2" s="33" t="e">
        <f xml:space="preserve"> Time!#REF!</f>
        <v>#REF!</v>
      </c>
      <c r="JCZ2" s="33" t="e">
        <f xml:space="preserve"> Time!#REF!</f>
        <v>#REF!</v>
      </c>
      <c r="JDA2" s="33" t="e">
        <f xml:space="preserve"> Time!#REF!</f>
        <v>#REF!</v>
      </c>
      <c r="JDB2" s="33" t="e">
        <f xml:space="preserve"> Time!#REF!</f>
        <v>#REF!</v>
      </c>
      <c r="JDC2" s="33" t="e">
        <f xml:space="preserve"> Time!#REF!</f>
        <v>#REF!</v>
      </c>
      <c r="JDD2" s="33" t="e">
        <f xml:space="preserve"> Time!#REF!</f>
        <v>#REF!</v>
      </c>
      <c r="JDE2" s="33" t="e">
        <f xml:space="preserve"> Time!#REF!</f>
        <v>#REF!</v>
      </c>
      <c r="JDF2" s="33" t="e">
        <f xml:space="preserve"> Time!#REF!</f>
        <v>#REF!</v>
      </c>
      <c r="JDG2" s="33" t="e">
        <f xml:space="preserve"> Time!#REF!</f>
        <v>#REF!</v>
      </c>
      <c r="JDH2" s="33" t="e">
        <f xml:space="preserve"> Time!#REF!</f>
        <v>#REF!</v>
      </c>
      <c r="JDI2" s="33" t="e">
        <f xml:space="preserve"> Time!#REF!</f>
        <v>#REF!</v>
      </c>
      <c r="JDJ2" s="33" t="e">
        <f xml:space="preserve"> Time!#REF!</f>
        <v>#REF!</v>
      </c>
      <c r="JDK2" s="33" t="e">
        <f xml:space="preserve"> Time!#REF!</f>
        <v>#REF!</v>
      </c>
      <c r="JDL2" s="33" t="e">
        <f xml:space="preserve"> Time!#REF!</f>
        <v>#REF!</v>
      </c>
      <c r="JDM2" s="33" t="e">
        <f xml:space="preserve"> Time!#REF!</f>
        <v>#REF!</v>
      </c>
      <c r="JDN2" s="33" t="e">
        <f xml:space="preserve"> Time!#REF!</f>
        <v>#REF!</v>
      </c>
      <c r="JDO2" s="33" t="e">
        <f xml:space="preserve"> Time!#REF!</f>
        <v>#REF!</v>
      </c>
      <c r="JDP2" s="33" t="e">
        <f xml:space="preserve"> Time!#REF!</f>
        <v>#REF!</v>
      </c>
      <c r="JDQ2" s="33" t="e">
        <f xml:space="preserve"> Time!#REF!</f>
        <v>#REF!</v>
      </c>
      <c r="JDR2" s="33" t="e">
        <f xml:space="preserve"> Time!#REF!</f>
        <v>#REF!</v>
      </c>
      <c r="JDS2" s="33" t="e">
        <f xml:space="preserve"> Time!#REF!</f>
        <v>#REF!</v>
      </c>
      <c r="JDT2" s="33" t="e">
        <f xml:space="preserve"> Time!#REF!</f>
        <v>#REF!</v>
      </c>
      <c r="JDU2" s="33" t="e">
        <f xml:space="preserve"> Time!#REF!</f>
        <v>#REF!</v>
      </c>
      <c r="JDV2" s="33" t="e">
        <f xml:space="preserve"> Time!#REF!</f>
        <v>#REF!</v>
      </c>
      <c r="JDW2" s="33" t="e">
        <f xml:space="preserve"> Time!#REF!</f>
        <v>#REF!</v>
      </c>
      <c r="JDX2" s="33" t="e">
        <f xml:space="preserve"> Time!#REF!</f>
        <v>#REF!</v>
      </c>
      <c r="JDY2" s="33" t="e">
        <f xml:space="preserve"> Time!#REF!</f>
        <v>#REF!</v>
      </c>
      <c r="JDZ2" s="33" t="e">
        <f xml:space="preserve"> Time!#REF!</f>
        <v>#REF!</v>
      </c>
      <c r="JEA2" s="33" t="e">
        <f xml:space="preserve"> Time!#REF!</f>
        <v>#REF!</v>
      </c>
      <c r="JEB2" s="33" t="e">
        <f xml:space="preserve"> Time!#REF!</f>
        <v>#REF!</v>
      </c>
      <c r="JEC2" s="33" t="e">
        <f xml:space="preserve"> Time!#REF!</f>
        <v>#REF!</v>
      </c>
      <c r="JED2" s="33" t="e">
        <f xml:space="preserve"> Time!#REF!</f>
        <v>#REF!</v>
      </c>
      <c r="JEE2" s="33" t="e">
        <f xml:space="preserve"> Time!#REF!</f>
        <v>#REF!</v>
      </c>
      <c r="JEF2" s="33" t="e">
        <f xml:space="preserve"> Time!#REF!</f>
        <v>#REF!</v>
      </c>
      <c r="JEG2" s="33" t="e">
        <f xml:space="preserve"> Time!#REF!</f>
        <v>#REF!</v>
      </c>
      <c r="JEH2" s="33" t="e">
        <f xml:space="preserve"> Time!#REF!</f>
        <v>#REF!</v>
      </c>
      <c r="JEI2" s="33" t="e">
        <f xml:space="preserve"> Time!#REF!</f>
        <v>#REF!</v>
      </c>
      <c r="JEJ2" s="33" t="e">
        <f xml:space="preserve"> Time!#REF!</f>
        <v>#REF!</v>
      </c>
      <c r="JEK2" s="33" t="e">
        <f xml:space="preserve"> Time!#REF!</f>
        <v>#REF!</v>
      </c>
      <c r="JEL2" s="33" t="e">
        <f xml:space="preserve"> Time!#REF!</f>
        <v>#REF!</v>
      </c>
      <c r="JEM2" s="33" t="e">
        <f xml:space="preserve"> Time!#REF!</f>
        <v>#REF!</v>
      </c>
      <c r="JEN2" s="33" t="e">
        <f xml:space="preserve"> Time!#REF!</f>
        <v>#REF!</v>
      </c>
      <c r="JEO2" s="33" t="e">
        <f xml:space="preserve"> Time!#REF!</f>
        <v>#REF!</v>
      </c>
      <c r="JEP2" s="33" t="e">
        <f xml:space="preserve"> Time!#REF!</f>
        <v>#REF!</v>
      </c>
      <c r="JEQ2" s="33" t="e">
        <f xml:space="preserve"> Time!#REF!</f>
        <v>#REF!</v>
      </c>
      <c r="JER2" s="33" t="e">
        <f xml:space="preserve"> Time!#REF!</f>
        <v>#REF!</v>
      </c>
      <c r="JES2" s="33" t="e">
        <f xml:space="preserve"> Time!#REF!</f>
        <v>#REF!</v>
      </c>
      <c r="JET2" s="33" t="e">
        <f xml:space="preserve"> Time!#REF!</f>
        <v>#REF!</v>
      </c>
      <c r="JEU2" s="33" t="e">
        <f xml:space="preserve"> Time!#REF!</f>
        <v>#REF!</v>
      </c>
      <c r="JEV2" s="33" t="e">
        <f xml:space="preserve"> Time!#REF!</f>
        <v>#REF!</v>
      </c>
      <c r="JEW2" s="33" t="e">
        <f xml:space="preserve"> Time!#REF!</f>
        <v>#REF!</v>
      </c>
      <c r="JEX2" s="33" t="e">
        <f xml:space="preserve"> Time!#REF!</f>
        <v>#REF!</v>
      </c>
      <c r="JEY2" s="33" t="e">
        <f xml:space="preserve"> Time!#REF!</f>
        <v>#REF!</v>
      </c>
      <c r="JEZ2" s="33" t="e">
        <f xml:space="preserve"> Time!#REF!</f>
        <v>#REF!</v>
      </c>
      <c r="JFA2" s="33" t="e">
        <f xml:space="preserve"> Time!#REF!</f>
        <v>#REF!</v>
      </c>
      <c r="JFB2" s="33" t="e">
        <f xml:space="preserve"> Time!#REF!</f>
        <v>#REF!</v>
      </c>
      <c r="JFC2" s="33" t="e">
        <f xml:space="preserve"> Time!#REF!</f>
        <v>#REF!</v>
      </c>
      <c r="JFD2" s="33" t="e">
        <f xml:space="preserve"> Time!#REF!</f>
        <v>#REF!</v>
      </c>
      <c r="JFE2" s="33" t="e">
        <f xml:space="preserve"> Time!#REF!</f>
        <v>#REF!</v>
      </c>
      <c r="JFF2" s="33" t="e">
        <f xml:space="preserve"> Time!#REF!</f>
        <v>#REF!</v>
      </c>
      <c r="JFG2" s="33" t="e">
        <f xml:space="preserve"> Time!#REF!</f>
        <v>#REF!</v>
      </c>
      <c r="JFH2" s="33" t="e">
        <f xml:space="preserve"> Time!#REF!</f>
        <v>#REF!</v>
      </c>
      <c r="JFI2" s="33" t="e">
        <f xml:space="preserve"> Time!#REF!</f>
        <v>#REF!</v>
      </c>
      <c r="JFJ2" s="33" t="e">
        <f xml:space="preserve"> Time!#REF!</f>
        <v>#REF!</v>
      </c>
      <c r="JFK2" s="33" t="e">
        <f xml:space="preserve"> Time!#REF!</f>
        <v>#REF!</v>
      </c>
      <c r="JFL2" s="33" t="e">
        <f xml:space="preserve"> Time!#REF!</f>
        <v>#REF!</v>
      </c>
      <c r="JFM2" s="33" t="e">
        <f xml:space="preserve"> Time!#REF!</f>
        <v>#REF!</v>
      </c>
      <c r="JFN2" s="33" t="e">
        <f xml:space="preserve"> Time!#REF!</f>
        <v>#REF!</v>
      </c>
      <c r="JFO2" s="33" t="e">
        <f xml:space="preserve"> Time!#REF!</f>
        <v>#REF!</v>
      </c>
      <c r="JFP2" s="33" t="e">
        <f xml:space="preserve"> Time!#REF!</f>
        <v>#REF!</v>
      </c>
      <c r="JFQ2" s="33" t="e">
        <f xml:space="preserve"> Time!#REF!</f>
        <v>#REF!</v>
      </c>
      <c r="JFR2" s="33" t="e">
        <f xml:space="preserve"> Time!#REF!</f>
        <v>#REF!</v>
      </c>
      <c r="JFS2" s="33" t="e">
        <f xml:space="preserve"> Time!#REF!</f>
        <v>#REF!</v>
      </c>
      <c r="JFT2" s="33" t="e">
        <f xml:space="preserve"> Time!#REF!</f>
        <v>#REF!</v>
      </c>
      <c r="JFU2" s="33" t="e">
        <f xml:space="preserve"> Time!#REF!</f>
        <v>#REF!</v>
      </c>
      <c r="JFV2" s="33" t="e">
        <f xml:space="preserve"> Time!#REF!</f>
        <v>#REF!</v>
      </c>
      <c r="JFW2" s="33" t="e">
        <f xml:space="preserve"> Time!#REF!</f>
        <v>#REF!</v>
      </c>
      <c r="JFX2" s="33" t="e">
        <f xml:space="preserve"> Time!#REF!</f>
        <v>#REF!</v>
      </c>
      <c r="JFY2" s="33" t="e">
        <f xml:space="preserve"> Time!#REF!</f>
        <v>#REF!</v>
      </c>
      <c r="JFZ2" s="33" t="e">
        <f xml:space="preserve"> Time!#REF!</f>
        <v>#REF!</v>
      </c>
      <c r="JGA2" s="33" t="e">
        <f xml:space="preserve"> Time!#REF!</f>
        <v>#REF!</v>
      </c>
      <c r="JGB2" s="33" t="e">
        <f xml:space="preserve"> Time!#REF!</f>
        <v>#REF!</v>
      </c>
      <c r="JGC2" s="33" t="e">
        <f xml:space="preserve"> Time!#REF!</f>
        <v>#REF!</v>
      </c>
      <c r="JGD2" s="33" t="e">
        <f xml:space="preserve"> Time!#REF!</f>
        <v>#REF!</v>
      </c>
      <c r="JGE2" s="33" t="e">
        <f xml:space="preserve"> Time!#REF!</f>
        <v>#REF!</v>
      </c>
      <c r="JGF2" s="33" t="e">
        <f xml:space="preserve"> Time!#REF!</f>
        <v>#REF!</v>
      </c>
      <c r="JGG2" s="33" t="e">
        <f xml:space="preserve"> Time!#REF!</f>
        <v>#REF!</v>
      </c>
      <c r="JGH2" s="33" t="e">
        <f xml:space="preserve"> Time!#REF!</f>
        <v>#REF!</v>
      </c>
      <c r="JGI2" s="33" t="e">
        <f xml:space="preserve"> Time!#REF!</f>
        <v>#REF!</v>
      </c>
      <c r="JGJ2" s="33" t="e">
        <f xml:space="preserve"> Time!#REF!</f>
        <v>#REF!</v>
      </c>
      <c r="JGK2" s="33" t="e">
        <f xml:space="preserve"> Time!#REF!</f>
        <v>#REF!</v>
      </c>
      <c r="JGL2" s="33" t="e">
        <f xml:space="preserve"> Time!#REF!</f>
        <v>#REF!</v>
      </c>
      <c r="JGM2" s="33" t="e">
        <f xml:space="preserve"> Time!#REF!</f>
        <v>#REF!</v>
      </c>
      <c r="JGN2" s="33" t="e">
        <f xml:space="preserve"> Time!#REF!</f>
        <v>#REF!</v>
      </c>
      <c r="JGO2" s="33" t="e">
        <f xml:space="preserve"> Time!#REF!</f>
        <v>#REF!</v>
      </c>
      <c r="JGP2" s="33" t="e">
        <f xml:space="preserve"> Time!#REF!</f>
        <v>#REF!</v>
      </c>
      <c r="JGQ2" s="33" t="e">
        <f xml:space="preserve"> Time!#REF!</f>
        <v>#REF!</v>
      </c>
      <c r="JGR2" s="33" t="e">
        <f xml:space="preserve"> Time!#REF!</f>
        <v>#REF!</v>
      </c>
      <c r="JGS2" s="33" t="e">
        <f xml:space="preserve"> Time!#REF!</f>
        <v>#REF!</v>
      </c>
      <c r="JGT2" s="33" t="e">
        <f xml:space="preserve"> Time!#REF!</f>
        <v>#REF!</v>
      </c>
      <c r="JGU2" s="33" t="e">
        <f xml:space="preserve"> Time!#REF!</f>
        <v>#REF!</v>
      </c>
      <c r="JGV2" s="33" t="e">
        <f xml:space="preserve"> Time!#REF!</f>
        <v>#REF!</v>
      </c>
      <c r="JGW2" s="33" t="e">
        <f xml:space="preserve"> Time!#REF!</f>
        <v>#REF!</v>
      </c>
      <c r="JGX2" s="33" t="e">
        <f xml:space="preserve"> Time!#REF!</f>
        <v>#REF!</v>
      </c>
      <c r="JGY2" s="33" t="e">
        <f xml:space="preserve"> Time!#REF!</f>
        <v>#REF!</v>
      </c>
      <c r="JGZ2" s="33" t="e">
        <f xml:space="preserve"> Time!#REF!</f>
        <v>#REF!</v>
      </c>
      <c r="JHA2" s="33" t="e">
        <f xml:space="preserve"> Time!#REF!</f>
        <v>#REF!</v>
      </c>
      <c r="JHB2" s="33" t="e">
        <f xml:space="preserve"> Time!#REF!</f>
        <v>#REF!</v>
      </c>
      <c r="JHC2" s="33" t="e">
        <f xml:space="preserve"> Time!#REF!</f>
        <v>#REF!</v>
      </c>
      <c r="JHD2" s="33" t="e">
        <f xml:space="preserve"> Time!#REF!</f>
        <v>#REF!</v>
      </c>
      <c r="JHE2" s="33" t="e">
        <f xml:space="preserve"> Time!#REF!</f>
        <v>#REF!</v>
      </c>
      <c r="JHF2" s="33" t="e">
        <f xml:space="preserve"> Time!#REF!</f>
        <v>#REF!</v>
      </c>
      <c r="JHG2" s="33" t="e">
        <f xml:space="preserve"> Time!#REF!</f>
        <v>#REF!</v>
      </c>
      <c r="JHH2" s="33" t="e">
        <f xml:space="preserve"> Time!#REF!</f>
        <v>#REF!</v>
      </c>
      <c r="JHI2" s="33" t="e">
        <f xml:space="preserve"> Time!#REF!</f>
        <v>#REF!</v>
      </c>
      <c r="JHJ2" s="33" t="e">
        <f xml:space="preserve"> Time!#REF!</f>
        <v>#REF!</v>
      </c>
      <c r="JHK2" s="33" t="e">
        <f xml:space="preserve"> Time!#REF!</f>
        <v>#REF!</v>
      </c>
      <c r="JHL2" s="33" t="e">
        <f xml:space="preserve"> Time!#REF!</f>
        <v>#REF!</v>
      </c>
      <c r="JHM2" s="33" t="e">
        <f xml:space="preserve"> Time!#REF!</f>
        <v>#REF!</v>
      </c>
      <c r="JHN2" s="33" t="e">
        <f xml:space="preserve"> Time!#REF!</f>
        <v>#REF!</v>
      </c>
      <c r="JHO2" s="33" t="e">
        <f xml:space="preserve"> Time!#REF!</f>
        <v>#REF!</v>
      </c>
      <c r="JHP2" s="33" t="e">
        <f xml:space="preserve"> Time!#REF!</f>
        <v>#REF!</v>
      </c>
      <c r="JHQ2" s="33" t="e">
        <f xml:space="preserve"> Time!#REF!</f>
        <v>#REF!</v>
      </c>
      <c r="JHR2" s="33" t="e">
        <f xml:space="preserve"> Time!#REF!</f>
        <v>#REF!</v>
      </c>
      <c r="JHS2" s="33" t="e">
        <f xml:space="preserve"> Time!#REF!</f>
        <v>#REF!</v>
      </c>
      <c r="JHT2" s="33" t="e">
        <f xml:space="preserve"> Time!#REF!</f>
        <v>#REF!</v>
      </c>
      <c r="JHU2" s="33" t="e">
        <f xml:space="preserve"> Time!#REF!</f>
        <v>#REF!</v>
      </c>
      <c r="JHV2" s="33" t="e">
        <f xml:space="preserve"> Time!#REF!</f>
        <v>#REF!</v>
      </c>
      <c r="JHW2" s="33" t="e">
        <f xml:space="preserve"> Time!#REF!</f>
        <v>#REF!</v>
      </c>
      <c r="JHX2" s="33" t="e">
        <f xml:space="preserve"> Time!#REF!</f>
        <v>#REF!</v>
      </c>
      <c r="JHY2" s="33" t="e">
        <f xml:space="preserve"> Time!#REF!</f>
        <v>#REF!</v>
      </c>
      <c r="JHZ2" s="33" t="e">
        <f xml:space="preserve"> Time!#REF!</f>
        <v>#REF!</v>
      </c>
      <c r="JIA2" s="33" t="e">
        <f xml:space="preserve"> Time!#REF!</f>
        <v>#REF!</v>
      </c>
      <c r="JIB2" s="33" t="e">
        <f xml:space="preserve"> Time!#REF!</f>
        <v>#REF!</v>
      </c>
      <c r="JIC2" s="33" t="e">
        <f xml:space="preserve"> Time!#REF!</f>
        <v>#REF!</v>
      </c>
      <c r="JID2" s="33" t="e">
        <f xml:space="preserve"> Time!#REF!</f>
        <v>#REF!</v>
      </c>
      <c r="JIE2" s="33" t="e">
        <f xml:space="preserve"> Time!#REF!</f>
        <v>#REF!</v>
      </c>
      <c r="JIF2" s="33" t="e">
        <f xml:space="preserve"> Time!#REF!</f>
        <v>#REF!</v>
      </c>
      <c r="JIG2" s="33" t="e">
        <f xml:space="preserve"> Time!#REF!</f>
        <v>#REF!</v>
      </c>
      <c r="JIH2" s="33" t="e">
        <f xml:space="preserve"> Time!#REF!</f>
        <v>#REF!</v>
      </c>
      <c r="JII2" s="33" t="e">
        <f xml:space="preserve"> Time!#REF!</f>
        <v>#REF!</v>
      </c>
      <c r="JIJ2" s="33" t="e">
        <f xml:space="preserve"> Time!#REF!</f>
        <v>#REF!</v>
      </c>
      <c r="JIK2" s="33" t="e">
        <f xml:space="preserve"> Time!#REF!</f>
        <v>#REF!</v>
      </c>
      <c r="JIL2" s="33" t="e">
        <f xml:space="preserve"> Time!#REF!</f>
        <v>#REF!</v>
      </c>
      <c r="JIM2" s="33" t="e">
        <f xml:space="preserve"> Time!#REF!</f>
        <v>#REF!</v>
      </c>
      <c r="JIN2" s="33" t="e">
        <f xml:space="preserve"> Time!#REF!</f>
        <v>#REF!</v>
      </c>
      <c r="JIO2" s="33" t="e">
        <f xml:space="preserve"> Time!#REF!</f>
        <v>#REF!</v>
      </c>
      <c r="JIP2" s="33" t="e">
        <f xml:space="preserve"> Time!#REF!</f>
        <v>#REF!</v>
      </c>
      <c r="JIQ2" s="33" t="e">
        <f xml:space="preserve"> Time!#REF!</f>
        <v>#REF!</v>
      </c>
      <c r="JIR2" s="33" t="e">
        <f xml:space="preserve"> Time!#REF!</f>
        <v>#REF!</v>
      </c>
      <c r="JIS2" s="33" t="e">
        <f xml:space="preserve"> Time!#REF!</f>
        <v>#REF!</v>
      </c>
      <c r="JIT2" s="33" t="e">
        <f xml:space="preserve"> Time!#REF!</f>
        <v>#REF!</v>
      </c>
      <c r="JIU2" s="33" t="e">
        <f xml:space="preserve"> Time!#REF!</f>
        <v>#REF!</v>
      </c>
      <c r="JIV2" s="33" t="e">
        <f xml:space="preserve"> Time!#REF!</f>
        <v>#REF!</v>
      </c>
      <c r="JIW2" s="33" t="e">
        <f xml:space="preserve"> Time!#REF!</f>
        <v>#REF!</v>
      </c>
      <c r="JIX2" s="33" t="e">
        <f xml:space="preserve"> Time!#REF!</f>
        <v>#REF!</v>
      </c>
      <c r="JIY2" s="33" t="e">
        <f xml:space="preserve"> Time!#REF!</f>
        <v>#REF!</v>
      </c>
      <c r="JIZ2" s="33" t="e">
        <f xml:space="preserve"> Time!#REF!</f>
        <v>#REF!</v>
      </c>
      <c r="JJA2" s="33" t="e">
        <f xml:space="preserve"> Time!#REF!</f>
        <v>#REF!</v>
      </c>
      <c r="JJB2" s="33" t="e">
        <f xml:space="preserve"> Time!#REF!</f>
        <v>#REF!</v>
      </c>
      <c r="JJC2" s="33" t="e">
        <f xml:space="preserve"> Time!#REF!</f>
        <v>#REF!</v>
      </c>
      <c r="JJD2" s="33" t="e">
        <f xml:space="preserve"> Time!#REF!</f>
        <v>#REF!</v>
      </c>
      <c r="JJE2" s="33" t="e">
        <f xml:space="preserve"> Time!#REF!</f>
        <v>#REF!</v>
      </c>
      <c r="JJF2" s="33" t="e">
        <f xml:space="preserve"> Time!#REF!</f>
        <v>#REF!</v>
      </c>
      <c r="JJG2" s="33" t="e">
        <f xml:space="preserve"> Time!#REF!</f>
        <v>#REF!</v>
      </c>
      <c r="JJH2" s="33" t="e">
        <f xml:space="preserve"> Time!#REF!</f>
        <v>#REF!</v>
      </c>
      <c r="JJI2" s="33" t="e">
        <f xml:space="preserve"> Time!#REF!</f>
        <v>#REF!</v>
      </c>
      <c r="JJJ2" s="33" t="e">
        <f xml:space="preserve"> Time!#REF!</f>
        <v>#REF!</v>
      </c>
      <c r="JJK2" s="33" t="e">
        <f xml:space="preserve"> Time!#REF!</f>
        <v>#REF!</v>
      </c>
      <c r="JJL2" s="33" t="e">
        <f xml:space="preserve"> Time!#REF!</f>
        <v>#REF!</v>
      </c>
      <c r="JJM2" s="33" t="e">
        <f xml:space="preserve"> Time!#REF!</f>
        <v>#REF!</v>
      </c>
      <c r="JJN2" s="33" t="e">
        <f xml:space="preserve"> Time!#REF!</f>
        <v>#REF!</v>
      </c>
      <c r="JJO2" s="33" t="e">
        <f xml:space="preserve"> Time!#REF!</f>
        <v>#REF!</v>
      </c>
      <c r="JJP2" s="33" t="e">
        <f xml:space="preserve"> Time!#REF!</f>
        <v>#REF!</v>
      </c>
      <c r="JJQ2" s="33" t="e">
        <f xml:space="preserve"> Time!#REF!</f>
        <v>#REF!</v>
      </c>
      <c r="JJR2" s="33" t="e">
        <f xml:space="preserve"> Time!#REF!</f>
        <v>#REF!</v>
      </c>
      <c r="JJS2" s="33" t="e">
        <f xml:space="preserve"> Time!#REF!</f>
        <v>#REF!</v>
      </c>
      <c r="JJT2" s="33" t="e">
        <f xml:space="preserve"> Time!#REF!</f>
        <v>#REF!</v>
      </c>
      <c r="JJU2" s="33" t="e">
        <f xml:space="preserve"> Time!#REF!</f>
        <v>#REF!</v>
      </c>
      <c r="JJV2" s="33" t="e">
        <f xml:space="preserve"> Time!#REF!</f>
        <v>#REF!</v>
      </c>
      <c r="JJW2" s="33" t="e">
        <f xml:space="preserve"> Time!#REF!</f>
        <v>#REF!</v>
      </c>
      <c r="JJX2" s="33" t="e">
        <f xml:space="preserve"> Time!#REF!</f>
        <v>#REF!</v>
      </c>
      <c r="JJY2" s="33" t="e">
        <f xml:space="preserve"> Time!#REF!</f>
        <v>#REF!</v>
      </c>
      <c r="JJZ2" s="33" t="e">
        <f xml:space="preserve"> Time!#REF!</f>
        <v>#REF!</v>
      </c>
      <c r="JKA2" s="33" t="e">
        <f xml:space="preserve"> Time!#REF!</f>
        <v>#REF!</v>
      </c>
      <c r="JKB2" s="33" t="e">
        <f xml:space="preserve"> Time!#REF!</f>
        <v>#REF!</v>
      </c>
      <c r="JKC2" s="33" t="e">
        <f xml:space="preserve"> Time!#REF!</f>
        <v>#REF!</v>
      </c>
      <c r="JKD2" s="33" t="e">
        <f xml:space="preserve"> Time!#REF!</f>
        <v>#REF!</v>
      </c>
      <c r="JKE2" s="33" t="e">
        <f xml:space="preserve"> Time!#REF!</f>
        <v>#REF!</v>
      </c>
      <c r="JKF2" s="33" t="e">
        <f xml:space="preserve"> Time!#REF!</f>
        <v>#REF!</v>
      </c>
      <c r="JKG2" s="33" t="e">
        <f xml:space="preserve"> Time!#REF!</f>
        <v>#REF!</v>
      </c>
      <c r="JKH2" s="33" t="e">
        <f xml:space="preserve"> Time!#REF!</f>
        <v>#REF!</v>
      </c>
      <c r="JKI2" s="33" t="e">
        <f xml:space="preserve"> Time!#REF!</f>
        <v>#REF!</v>
      </c>
      <c r="JKJ2" s="33" t="e">
        <f xml:space="preserve"> Time!#REF!</f>
        <v>#REF!</v>
      </c>
      <c r="JKK2" s="33" t="e">
        <f xml:space="preserve"> Time!#REF!</f>
        <v>#REF!</v>
      </c>
      <c r="JKL2" s="33" t="e">
        <f xml:space="preserve"> Time!#REF!</f>
        <v>#REF!</v>
      </c>
      <c r="JKM2" s="33" t="e">
        <f xml:space="preserve"> Time!#REF!</f>
        <v>#REF!</v>
      </c>
      <c r="JKN2" s="33" t="e">
        <f xml:space="preserve"> Time!#REF!</f>
        <v>#REF!</v>
      </c>
      <c r="JKO2" s="33" t="e">
        <f xml:space="preserve"> Time!#REF!</f>
        <v>#REF!</v>
      </c>
      <c r="JKP2" s="33" t="e">
        <f xml:space="preserve"> Time!#REF!</f>
        <v>#REF!</v>
      </c>
      <c r="JKQ2" s="33" t="e">
        <f xml:space="preserve"> Time!#REF!</f>
        <v>#REF!</v>
      </c>
      <c r="JKR2" s="33" t="e">
        <f xml:space="preserve"> Time!#REF!</f>
        <v>#REF!</v>
      </c>
      <c r="JKS2" s="33" t="e">
        <f xml:space="preserve"> Time!#REF!</f>
        <v>#REF!</v>
      </c>
      <c r="JKT2" s="33" t="e">
        <f xml:space="preserve"> Time!#REF!</f>
        <v>#REF!</v>
      </c>
      <c r="JKU2" s="33" t="e">
        <f xml:space="preserve"> Time!#REF!</f>
        <v>#REF!</v>
      </c>
      <c r="JKV2" s="33" t="e">
        <f xml:space="preserve"> Time!#REF!</f>
        <v>#REF!</v>
      </c>
      <c r="JKW2" s="33" t="e">
        <f xml:space="preserve"> Time!#REF!</f>
        <v>#REF!</v>
      </c>
      <c r="JKX2" s="33" t="e">
        <f xml:space="preserve"> Time!#REF!</f>
        <v>#REF!</v>
      </c>
      <c r="JKY2" s="33" t="e">
        <f xml:space="preserve"> Time!#REF!</f>
        <v>#REF!</v>
      </c>
      <c r="JKZ2" s="33" t="e">
        <f xml:space="preserve"> Time!#REF!</f>
        <v>#REF!</v>
      </c>
      <c r="JLA2" s="33" t="e">
        <f xml:space="preserve"> Time!#REF!</f>
        <v>#REF!</v>
      </c>
      <c r="JLB2" s="33" t="e">
        <f xml:space="preserve"> Time!#REF!</f>
        <v>#REF!</v>
      </c>
      <c r="JLC2" s="33" t="e">
        <f xml:space="preserve"> Time!#REF!</f>
        <v>#REF!</v>
      </c>
      <c r="JLD2" s="33" t="e">
        <f xml:space="preserve"> Time!#REF!</f>
        <v>#REF!</v>
      </c>
      <c r="JLE2" s="33" t="e">
        <f xml:space="preserve"> Time!#REF!</f>
        <v>#REF!</v>
      </c>
      <c r="JLF2" s="33" t="e">
        <f xml:space="preserve"> Time!#REF!</f>
        <v>#REF!</v>
      </c>
      <c r="JLG2" s="33" t="e">
        <f xml:space="preserve"> Time!#REF!</f>
        <v>#REF!</v>
      </c>
      <c r="JLH2" s="33" t="e">
        <f xml:space="preserve"> Time!#REF!</f>
        <v>#REF!</v>
      </c>
      <c r="JLI2" s="33" t="e">
        <f xml:space="preserve"> Time!#REF!</f>
        <v>#REF!</v>
      </c>
      <c r="JLJ2" s="33" t="e">
        <f xml:space="preserve"> Time!#REF!</f>
        <v>#REF!</v>
      </c>
      <c r="JLK2" s="33" t="e">
        <f xml:space="preserve"> Time!#REF!</f>
        <v>#REF!</v>
      </c>
      <c r="JLL2" s="33" t="e">
        <f xml:space="preserve"> Time!#REF!</f>
        <v>#REF!</v>
      </c>
      <c r="JLM2" s="33" t="e">
        <f xml:space="preserve"> Time!#REF!</f>
        <v>#REF!</v>
      </c>
      <c r="JLN2" s="33" t="e">
        <f xml:space="preserve"> Time!#REF!</f>
        <v>#REF!</v>
      </c>
      <c r="JLO2" s="33" t="e">
        <f xml:space="preserve"> Time!#REF!</f>
        <v>#REF!</v>
      </c>
      <c r="JLP2" s="33" t="e">
        <f xml:space="preserve"> Time!#REF!</f>
        <v>#REF!</v>
      </c>
      <c r="JLQ2" s="33" t="e">
        <f xml:space="preserve"> Time!#REF!</f>
        <v>#REF!</v>
      </c>
      <c r="JLR2" s="33" t="e">
        <f xml:space="preserve"> Time!#REF!</f>
        <v>#REF!</v>
      </c>
      <c r="JLS2" s="33" t="e">
        <f xml:space="preserve"> Time!#REF!</f>
        <v>#REF!</v>
      </c>
      <c r="JLT2" s="33" t="e">
        <f xml:space="preserve"> Time!#REF!</f>
        <v>#REF!</v>
      </c>
      <c r="JLU2" s="33" t="e">
        <f xml:space="preserve"> Time!#REF!</f>
        <v>#REF!</v>
      </c>
      <c r="JLV2" s="33" t="e">
        <f xml:space="preserve"> Time!#REF!</f>
        <v>#REF!</v>
      </c>
      <c r="JLW2" s="33" t="e">
        <f xml:space="preserve"> Time!#REF!</f>
        <v>#REF!</v>
      </c>
      <c r="JLX2" s="33" t="e">
        <f xml:space="preserve"> Time!#REF!</f>
        <v>#REF!</v>
      </c>
      <c r="JLY2" s="33" t="e">
        <f xml:space="preserve"> Time!#REF!</f>
        <v>#REF!</v>
      </c>
      <c r="JLZ2" s="33" t="e">
        <f xml:space="preserve"> Time!#REF!</f>
        <v>#REF!</v>
      </c>
      <c r="JMA2" s="33" t="e">
        <f xml:space="preserve"> Time!#REF!</f>
        <v>#REF!</v>
      </c>
      <c r="JMB2" s="33" t="e">
        <f xml:space="preserve"> Time!#REF!</f>
        <v>#REF!</v>
      </c>
      <c r="JMC2" s="33" t="e">
        <f xml:space="preserve"> Time!#REF!</f>
        <v>#REF!</v>
      </c>
      <c r="JMD2" s="33" t="e">
        <f xml:space="preserve"> Time!#REF!</f>
        <v>#REF!</v>
      </c>
      <c r="JME2" s="33" t="e">
        <f xml:space="preserve"> Time!#REF!</f>
        <v>#REF!</v>
      </c>
      <c r="JMF2" s="33" t="e">
        <f xml:space="preserve"> Time!#REF!</f>
        <v>#REF!</v>
      </c>
      <c r="JMG2" s="33" t="e">
        <f xml:space="preserve"> Time!#REF!</f>
        <v>#REF!</v>
      </c>
      <c r="JMH2" s="33" t="e">
        <f xml:space="preserve"> Time!#REF!</f>
        <v>#REF!</v>
      </c>
      <c r="JMI2" s="33" t="e">
        <f xml:space="preserve"> Time!#REF!</f>
        <v>#REF!</v>
      </c>
      <c r="JMJ2" s="33" t="e">
        <f xml:space="preserve"> Time!#REF!</f>
        <v>#REF!</v>
      </c>
      <c r="JMK2" s="33" t="e">
        <f xml:space="preserve"> Time!#REF!</f>
        <v>#REF!</v>
      </c>
      <c r="JML2" s="33" t="e">
        <f xml:space="preserve"> Time!#REF!</f>
        <v>#REF!</v>
      </c>
      <c r="JMM2" s="33" t="e">
        <f xml:space="preserve"> Time!#REF!</f>
        <v>#REF!</v>
      </c>
      <c r="JMN2" s="33" t="e">
        <f xml:space="preserve"> Time!#REF!</f>
        <v>#REF!</v>
      </c>
      <c r="JMO2" s="33" t="e">
        <f xml:space="preserve"> Time!#REF!</f>
        <v>#REF!</v>
      </c>
      <c r="JMP2" s="33" t="e">
        <f xml:space="preserve"> Time!#REF!</f>
        <v>#REF!</v>
      </c>
      <c r="JMQ2" s="33" t="e">
        <f xml:space="preserve"> Time!#REF!</f>
        <v>#REF!</v>
      </c>
      <c r="JMR2" s="33" t="e">
        <f xml:space="preserve"> Time!#REF!</f>
        <v>#REF!</v>
      </c>
      <c r="JMS2" s="33" t="e">
        <f xml:space="preserve"> Time!#REF!</f>
        <v>#REF!</v>
      </c>
      <c r="JMT2" s="33" t="e">
        <f xml:space="preserve"> Time!#REF!</f>
        <v>#REF!</v>
      </c>
      <c r="JMU2" s="33" t="e">
        <f xml:space="preserve"> Time!#REF!</f>
        <v>#REF!</v>
      </c>
      <c r="JMV2" s="33" t="e">
        <f xml:space="preserve"> Time!#REF!</f>
        <v>#REF!</v>
      </c>
      <c r="JMW2" s="33" t="e">
        <f xml:space="preserve"> Time!#REF!</f>
        <v>#REF!</v>
      </c>
      <c r="JMX2" s="33" t="e">
        <f xml:space="preserve"> Time!#REF!</f>
        <v>#REF!</v>
      </c>
      <c r="JMY2" s="33" t="e">
        <f xml:space="preserve"> Time!#REF!</f>
        <v>#REF!</v>
      </c>
      <c r="JMZ2" s="33" t="e">
        <f xml:space="preserve"> Time!#REF!</f>
        <v>#REF!</v>
      </c>
      <c r="JNA2" s="33" t="e">
        <f xml:space="preserve"> Time!#REF!</f>
        <v>#REF!</v>
      </c>
      <c r="JNB2" s="33" t="e">
        <f xml:space="preserve"> Time!#REF!</f>
        <v>#REF!</v>
      </c>
      <c r="JNC2" s="33" t="e">
        <f xml:space="preserve"> Time!#REF!</f>
        <v>#REF!</v>
      </c>
      <c r="JND2" s="33" t="e">
        <f xml:space="preserve"> Time!#REF!</f>
        <v>#REF!</v>
      </c>
      <c r="JNE2" s="33" t="e">
        <f xml:space="preserve"> Time!#REF!</f>
        <v>#REF!</v>
      </c>
      <c r="JNF2" s="33" t="e">
        <f xml:space="preserve"> Time!#REF!</f>
        <v>#REF!</v>
      </c>
      <c r="JNG2" s="33" t="e">
        <f xml:space="preserve"> Time!#REF!</f>
        <v>#REF!</v>
      </c>
      <c r="JNH2" s="33" t="e">
        <f xml:space="preserve"> Time!#REF!</f>
        <v>#REF!</v>
      </c>
      <c r="JNI2" s="33" t="e">
        <f xml:space="preserve"> Time!#REF!</f>
        <v>#REF!</v>
      </c>
      <c r="JNJ2" s="33" t="e">
        <f xml:space="preserve"> Time!#REF!</f>
        <v>#REF!</v>
      </c>
      <c r="JNK2" s="33" t="e">
        <f xml:space="preserve"> Time!#REF!</f>
        <v>#REF!</v>
      </c>
      <c r="JNL2" s="33" t="e">
        <f xml:space="preserve"> Time!#REF!</f>
        <v>#REF!</v>
      </c>
      <c r="JNM2" s="33" t="e">
        <f xml:space="preserve"> Time!#REF!</f>
        <v>#REF!</v>
      </c>
      <c r="JNN2" s="33" t="e">
        <f xml:space="preserve"> Time!#REF!</f>
        <v>#REF!</v>
      </c>
      <c r="JNO2" s="33" t="e">
        <f xml:space="preserve"> Time!#REF!</f>
        <v>#REF!</v>
      </c>
      <c r="JNP2" s="33" t="e">
        <f xml:space="preserve"> Time!#REF!</f>
        <v>#REF!</v>
      </c>
      <c r="JNQ2" s="33" t="e">
        <f xml:space="preserve"> Time!#REF!</f>
        <v>#REF!</v>
      </c>
      <c r="JNR2" s="33" t="e">
        <f xml:space="preserve"> Time!#REF!</f>
        <v>#REF!</v>
      </c>
      <c r="JNS2" s="33" t="e">
        <f xml:space="preserve"> Time!#REF!</f>
        <v>#REF!</v>
      </c>
      <c r="JNT2" s="33" t="e">
        <f xml:space="preserve"> Time!#REF!</f>
        <v>#REF!</v>
      </c>
      <c r="JNU2" s="33" t="e">
        <f xml:space="preserve"> Time!#REF!</f>
        <v>#REF!</v>
      </c>
      <c r="JNV2" s="33" t="e">
        <f xml:space="preserve"> Time!#REF!</f>
        <v>#REF!</v>
      </c>
      <c r="JNW2" s="33" t="e">
        <f xml:space="preserve"> Time!#REF!</f>
        <v>#REF!</v>
      </c>
      <c r="JNX2" s="33" t="e">
        <f xml:space="preserve"> Time!#REF!</f>
        <v>#REF!</v>
      </c>
      <c r="JNY2" s="33" t="e">
        <f xml:space="preserve"> Time!#REF!</f>
        <v>#REF!</v>
      </c>
      <c r="JNZ2" s="33" t="e">
        <f xml:space="preserve"> Time!#REF!</f>
        <v>#REF!</v>
      </c>
      <c r="JOA2" s="33" t="e">
        <f xml:space="preserve"> Time!#REF!</f>
        <v>#REF!</v>
      </c>
      <c r="JOB2" s="33" t="e">
        <f xml:space="preserve"> Time!#REF!</f>
        <v>#REF!</v>
      </c>
      <c r="JOC2" s="33" t="e">
        <f xml:space="preserve"> Time!#REF!</f>
        <v>#REF!</v>
      </c>
      <c r="JOD2" s="33" t="e">
        <f xml:space="preserve"> Time!#REF!</f>
        <v>#REF!</v>
      </c>
      <c r="JOE2" s="33" t="e">
        <f xml:space="preserve"> Time!#REF!</f>
        <v>#REF!</v>
      </c>
      <c r="JOF2" s="33" t="e">
        <f xml:space="preserve"> Time!#REF!</f>
        <v>#REF!</v>
      </c>
      <c r="JOG2" s="33" t="e">
        <f xml:space="preserve"> Time!#REF!</f>
        <v>#REF!</v>
      </c>
      <c r="JOH2" s="33" t="e">
        <f xml:space="preserve"> Time!#REF!</f>
        <v>#REF!</v>
      </c>
      <c r="JOI2" s="33" t="e">
        <f xml:space="preserve"> Time!#REF!</f>
        <v>#REF!</v>
      </c>
      <c r="JOJ2" s="33" t="e">
        <f xml:space="preserve"> Time!#REF!</f>
        <v>#REF!</v>
      </c>
      <c r="JOK2" s="33" t="e">
        <f xml:space="preserve"> Time!#REF!</f>
        <v>#REF!</v>
      </c>
      <c r="JOL2" s="33" t="e">
        <f xml:space="preserve"> Time!#REF!</f>
        <v>#REF!</v>
      </c>
      <c r="JOM2" s="33" t="e">
        <f xml:space="preserve"> Time!#REF!</f>
        <v>#REF!</v>
      </c>
      <c r="JON2" s="33" t="e">
        <f xml:space="preserve"> Time!#REF!</f>
        <v>#REF!</v>
      </c>
      <c r="JOO2" s="33" t="e">
        <f xml:space="preserve"> Time!#REF!</f>
        <v>#REF!</v>
      </c>
      <c r="JOP2" s="33" t="e">
        <f xml:space="preserve"> Time!#REF!</f>
        <v>#REF!</v>
      </c>
      <c r="JOQ2" s="33" t="e">
        <f xml:space="preserve"> Time!#REF!</f>
        <v>#REF!</v>
      </c>
      <c r="JOR2" s="33" t="e">
        <f xml:space="preserve"> Time!#REF!</f>
        <v>#REF!</v>
      </c>
      <c r="JOS2" s="33" t="e">
        <f xml:space="preserve"> Time!#REF!</f>
        <v>#REF!</v>
      </c>
      <c r="JOT2" s="33" t="e">
        <f xml:space="preserve"> Time!#REF!</f>
        <v>#REF!</v>
      </c>
      <c r="JOU2" s="33" t="e">
        <f xml:space="preserve"> Time!#REF!</f>
        <v>#REF!</v>
      </c>
      <c r="JOV2" s="33" t="e">
        <f xml:space="preserve"> Time!#REF!</f>
        <v>#REF!</v>
      </c>
      <c r="JOW2" s="33" t="e">
        <f xml:space="preserve"> Time!#REF!</f>
        <v>#REF!</v>
      </c>
      <c r="JOX2" s="33" t="e">
        <f xml:space="preserve"> Time!#REF!</f>
        <v>#REF!</v>
      </c>
      <c r="JOY2" s="33" t="e">
        <f xml:space="preserve"> Time!#REF!</f>
        <v>#REF!</v>
      </c>
      <c r="JOZ2" s="33" t="e">
        <f xml:space="preserve"> Time!#REF!</f>
        <v>#REF!</v>
      </c>
      <c r="JPA2" s="33" t="e">
        <f xml:space="preserve"> Time!#REF!</f>
        <v>#REF!</v>
      </c>
      <c r="JPB2" s="33" t="e">
        <f xml:space="preserve"> Time!#REF!</f>
        <v>#REF!</v>
      </c>
      <c r="JPC2" s="33" t="e">
        <f xml:space="preserve"> Time!#REF!</f>
        <v>#REF!</v>
      </c>
      <c r="JPD2" s="33" t="e">
        <f xml:space="preserve"> Time!#REF!</f>
        <v>#REF!</v>
      </c>
      <c r="JPE2" s="33" t="e">
        <f xml:space="preserve"> Time!#REF!</f>
        <v>#REF!</v>
      </c>
      <c r="JPF2" s="33" t="e">
        <f xml:space="preserve"> Time!#REF!</f>
        <v>#REF!</v>
      </c>
      <c r="JPG2" s="33" t="e">
        <f xml:space="preserve"> Time!#REF!</f>
        <v>#REF!</v>
      </c>
      <c r="JPH2" s="33" t="e">
        <f xml:space="preserve"> Time!#REF!</f>
        <v>#REF!</v>
      </c>
      <c r="JPI2" s="33" t="e">
        <f xml:space="preserve"> Time!#REF!</f>
        <v>#REF!</v>
      </c>
      <c r="JPJ2" s="33" t="e">
        <f xml:space="preserve"> Time!#REF!</f>
        <v>#REF!</v>
      </c>
      <c r="JPK2" s="33" t="e">
        <f xml:space="preserve"> Time!#REF!</f>
        <v>#REF!</v>
      </c>
      <c r="JPL2" s="33" t="e">
        <f xml:space="preserve"> Time!#REF!</f>
        <v>#REF!</v>
      </c>
      <c r="JPM2" s="33" t="e">
        <f xml:space="preserve"> Time!#REF!</f>
        <v>#REF!</v>
      </c>
      <c r="JPN2" s="33" t="e">
        <f xml:space="preserve"> Time!#REF!</f>
        <v>#REF!</v>
      </c>
      <c r="JPO2" s="33" t="e">
        <f xml:space="preserve"> Time!#REF!</f>
        <v>#REF!</v>
      </c>
      <c r="JPP2" s="33" t="e">
        <f xml:space="preserve"> Time!#REF!</f>
        <v>#REF!</v>
      </c>
      <c r="JPQ2" s="33" t="e">
        <f xml:space="preserve"> Time!#REF!</f>
        <v>#REF!</v>
      </c>
      <c r="JPR2" s="33" t="e">
        <f xml:space="preserve"> Time!#REF!</f>
        <v>#REF!</v>
      </c>
      <c r="JPS2" s="33" t="e">
        <f xml:space="preserve"> Time!#REF!</f>
        <v>#REF!</v>
      </c>
      <c r="JPT2" s="33" t="e">
        <f xml:space="preserve"> Time!#REF!</f>
        <v>#REF!</v>
      </c>
      <c r="JPU2" s="33" t="e">
        <f xml:space="preserve"> Time!#REF!</f>
        <v>#REF!</v>
      </c>
      <c r="JPV2" s="33" t="e">
        <f xml:space="preserve"> Time!#REF!</f>
        <v>#REF!</v>
      </c>
      <c r="JPW2" s="33" t="e">
        <f xml:space="preserve"> Time!#REF!</f>
        <v>#REF!</v>
      </c>
      <c r="JPX2" s="33" t="e">
        <f xml:space="preserve"> Time!#REF!</f>
        <v>#REF!</v>
      </c>
      <c r="JPY2" s="33" t="e">
        <f xml:space="preserve"> Time!#REF!</f>
        <v>#REF!</v>
      </c>
      <c r="JPZ2" s="33" t="e">
        <f xml:space="preserve"> Time!#REF!</f>
        <v>#REF!</v>
      </c>
      <c r="JQA2" s="33" t="e">
        <f xml:space="preserve"> Time!#REF!</f>
        <v>#REF!</v>
      </c>
      <c r="JQB2" s="33" t="e">
        <f xml:space="preserve"> Time!#REF!</f>
        <v>#REF!</v>
      </c>
      <c r="JQC2" s="33" t="e">
        <f xml:space="preserve"> Time!#REF!</f>
        <v>#REF!</v>
      </c>
      <c r="JQD2" s="33" t="e">
        <f xml:space="preserve"> Time!#REF!</f>
        <v>#REF!</v>
      </c>
      <c r="JQE2" s="33" t="e">
        <f xml:space="preserve"> Time!#REF!</f>
        <v>#REF!</v>
      </c>
      <c r="JQF2" s="33" t="e">
        <f xml:space="preserve"> Time!#REF!</f>
        <v>#REF!</v>
      </c>
      <c r="JQG2" s="33" t="e">
        <f xml:space="preserve"> Time!#REF!</f>
        <v>#REF!</v>
      </c>
      <c r="JQH2" s="33" t="e">
        <f xml:space="preserve"> Time!#REF!</f>
        <v>#REF!</v>
      </c>
      <c r="JQI2" s="33" t="e">
        <f xml:space="preserve"> Time!#REF!</f>
        <v>#REF!</v>
      </c>
      <c r="JQJ2" s="33" t="e">
        <f xml:space="preserve"> Time!#REF!</f>
        <v>#REF!</v>
      </c>
      <c r="JQK2" s="33" t="e">
        <f xml:space="preserve"> Time!#REF!</f>
        <v>#REF!</v>
      </c>
      <c r="JQL2" s="33" t="e">
        <f xml:space="preserve"> Time!#REF!</f>
        <v>#REF!</v>
      </c>
      <c r="JQM2" s="33" t="e">
        <f xml:space="preserve"> Time!#REF!</f>
        <v>#REF!</v>
      </c>
      <c r="JQN2" s="33" t="e">
        <f xml:space="preserve"> Time!#REF!</f>
        <v>#REF!</v>
      </c>
      <c r="JQO2" s="33" t="e">
        <f xml:space="preserve"> Time!#REF!</f>
        <v>#REF!</v>
      </c>
      <c r="JQP2" s="33" t="e">
        <f xml:space="preserve"> Time!#REF!</f>
        <v>#REF!</v>
      </c>
      <c r="JQQ2" s="33" t="e">
        <f xml:space="preserve"> Time!#REF!</f>
        <v>#REF!</v>
      </c>
      <c r="JQR2" s="33" t="e">
        <f xml:space="preserve"> Time!#REF!</f>
        <v>#REF!</v>
      </c>
      <c r="JQS2" s="33" t="e">
        <f xml:space="preserve"> Time!#REF!</f>
        <v>#REF!</v>
      </c>
      <c r="JQT2" s="33" t="e">
        <f xml:space="preserve"> Time!#REF!</f>
        <v>#REF!</v>
      </c>
      <c r="JQU2" s="33" t="e">
        <f xml:space="preserve"> Time!#REF!</f>
        <v>#REF!</v>
      </c>
      <c r="JQV2" s="33" t="e">
        <f xml:space="preserve"> Time!#REF!</f>
        <v>#REF!</v>
      </c>
      <c r="JQW2" s="33" t="e">
        <f xml:space="preserve"> Time!#REF!</f>
        <v>#REF!</v>
      </c>
      <c r="JQX2" s="33" t="e">
        <f xml:space="preserve"> Time!#REF!</f>
        <v>#REF!</v>
      </c>
      <c r="JQY2" s="33" t="e">
        <f xml:space="preserve"> Time!#REF!</f>
        <v>#REF!</v>
      </c>
      <c r="JQZ2" s="33" t="e">
        <f xml:space="preserve"> Time!#REF!</f>
        <v>#REF!</v>
      </c>
      <c r="JRA2" s="33" t="e">
        <f xml:space="preserve"> Time!#REF!</f>
        <v>#REF!</v>
      </c>
      <c r="JRB2" s="33" t="e">
        <f xml:space="preserve"> Time!#REF!</f>
        <v>#REF!</v>
      </c>
      <c r="JRC2" s="33" t="e">
        <f xml:space="preserve"> Time!#REF!</f>
        <v>#REF!</v>
      </c>
      <c r="JRD2" s="33" t="e">
        <f xml:space="preserve"> Time!#REF!</f>
        <v>#REF!</v>
      </c>
      <c r="JRE2" s="33" t="e">
        <f xml:space="preserve"> Time!#REF!</f>
        <v>#REF!</v>
      </c>
      <c r="JRF2" s="33" t="e">
        <f xml:space="preserve"> Time!#REF!</f>
        <v>#REF!</v>
      </c>
      <c r="JRG2" s="33" t="e">
        <f xml:space="preserve"> Time!#REF!</f>
        <v>#REF!</v>
      </c>
      <c r="JRH2" s="33" t="e">
        <f xml:space="preserve"> Time!#REF!</f>
        <v>#REF!</v>
      </c>
      <c r="JRI2" s="33" t="e">
        <f xml:space="preserve"> Time!#REF!</f>
        <v>#REF!</v>
      </c>
      <c r="JRJ2" s="33" t="e">
        <f xml:space="preserve"> Time!#REF!</f>
        <v>#REF!</v>
      </c>
      <c r="JRK2" s="33" t="e">
        <f xml:space="preserve"> Time!#REF!</f>
        <v>#REF!</v>
      </c>
      <c r="JRL2" s="33" t="e">
        <f xml:space="preserve"> Time!#REF!</f>
        <v>#REF!</v>
      </c>
      <c r="JRM2" s="33" t="e">
        <f xml:space="preserve"> Time!#REF!</f>
        <v>#REF!</v>
      </c>
      <c r="JRN2" s="33" t="e">
        <f xml:space="preserve"> Time!#REF!</f>
        <v>#REF!</v>
      </c>
      <c r="JRO2" s="33" t="e">
        <f xml:space="preserve"> Time!#REF!</f>
        <v>#REF!</v>
      </c>
      <c r="JRP2" s="33" t="e">
        <f xml:space="preserve"> Time!#REF!</f>
        <v>#REF!</v>
      </c>
      <c r="JRQ2" s="33" t="e">
        <f xml:space="preserve"> Time!#REF!</f>
        <v>#REF!</v>
      </c>
      <c r="JRR2" s="33" t="e">
        <f xml:space="preserve"> Time!#REF!</f>
        <v>#REF!</v>
      </c>
      <c r="JRS2" s="33" t="e">
        <f xml:space="preserve"> Time!#REF!</f>
        <v>#REF!</v>
      </c>
      <c r="JRT2" s="33" t="e">
        <f xml:space="preserve"> Time!#REF!</f>
        <v>#REF!</v>
      </c>
      <c r="JRU2" s="33" t="e">
        <f xml:space="preserve"> Time!#REF!</f>
        <v>#REF!</v>
      </c>
      <c r="JRV2" s="33" t="e">
        <f xml:space="preserve"> Time!#REF!</f>
        <v>#REF!</v>
      </c>
      <c r="JRW2" s="33" t="e">
        <f xml:space="preserve"> Time!#REF!</f>
        <v>#REF!</v>
      </c>
      <c r="JRX2" s="33" t="e">
        <f xml:space="preserve"> Time!#REF!</f>
        <v>#REF!</v>
      </c>
      <c r="JRY2" s="33" t="e">
        <f xml:space="preserve"> Time!#REF!</f>
        <v>#REF!</v>
      </c>
      <c r="JRZ2" s="33" t="e">
        <f xml:space="preserve"> Time!#REF!</f>
        <v>#REF!</v>
      </c>
      <c r="JSA2" s="33" t="e">
        <f xml:space="preserve"> Time!#REF!</f>
        <v>#REF!</v>
      </c>
      <c r="JSB2" s="33" t="e">
        <f xml:space="preserve"> Time!#REF!</f>
        <v>#REF!</v>
      </c>
      <c r="JSC2" s="33" t="e">
        <f xml:space="preserve"> Time!#REF!</f>
        <v>#REF!</v>
      </c>
      <c r="JSD2" s="33" t="e">
        <f xml:space="preserve"> Time!#REF!</f>
        <v>#REF!</v>
      </c>
      <c r="JSE2" s="33" t="e">
        <f xml:space="preserve"> Time!#REF!</f>
        <v>#REF!</v>
      </c>
      <c r="JSF2" s="33" t="e">
        <f xml:space="preserve"> Time!#REF!</f>
        <v>#REF!</v>
      </c>
      <c r="JSG2" s="33" t="e">
        <f xml:space="preserve"> Time!#REF!</f>
        <v>#REF!</v>
      </c>
      <c r="JSH2" s="33" t="e">
        <f xml:space="preserve"> Time!#REF!</f>
        <v>#REF!</v>
      </c>
      <c r="JSI2" s="33" t="e">
        <f xml:space="preserve"> Time!#REF!</f>
        <v>#REF!</v>
      </c>
      <c r="JSJ2" s="33" t="e">
        <f xml:space="preserve"> Time!#REF!</f>
        <v>#REF!</v>
      </c>
      <c r="JSK2" s="33" t="e">
        <f xml:space="preserve"> Time!#REF!</f>
        <v>#REF!</v>
      </c>
      <c r="JSL2" s="33" t="e">
        <f xml:space="preserve"> Time!#REF!</f>
        <v>#REF!</v>
      </c>
      <c r="JSM2" s="33" t="e">
        <f xml:space="preserve"> Time!#REF!</f>
        <v>#REF!</v>
      </c>
      <c r="JSN2" s="33" t="e">
        <f xml:space="preserve"> Time!#REF!</f>
        <v>#REF!</v>
      </c>
      <c r="JSO2" s="33" t="e">
        <f xml:space="preserve"> Time!#REF!</f>
        <v>#REF!</v>
      </c>
      <c r="JSP2" s="33" t="e">
        <f xml:space="preserve"> Time!#REF!</f>
        <v>#REF!</v>
      </c>
      <c r="JSQ2" s="33" t="e">
        <f xml:space="preserve"> Time!#REF!</f>
        <v>#REF!</v>
      </c>
      <c r="JSR2" s="33" t="e">
        <f xml:space="preserve"> Time!#REF!</f>
        <v>#REF!</v>
      </c>
      <c r="JSS2" s="33" t="e">
        <f xml:space="preserve"> Time!#REF!</f>
        <v>#REF!</v>
      </c>
      <c r="JST2" s="33" t="e">
        <f xml:space="preserve"> Time!#REF!</f>
        <v>#REF!</v>
      </c>
      <c r="JSU2" s="33" t="e">
        <f xml:space="preserve"> Time!#REF!</f>
        <v>#REF!</v>
      </c>
      <c r="JSV2" s="33" t="e">
        <f xml:space="preserve"> Time!#REF!</f>
        <v>#REF!</v>
      </c>
      <c r="JSW2" s="33" t="e">
        <f xml:space="preserve"> Time!#REF!</f>
        <v>#REF!</v>
      </c>
      <c r="JSX2" s="33" t="e">
        <f xml:space="preserve"> Time!#REF!</f>
        <v>#REF!</v>
      </c>
      <c r="JSY2" s="33" t="e">
        <f xml:space="preserve"> Time!#REF!</f>
        <v>#REF!</v>
      </c>
      <c r="JSZ2" s="33" t="e">
        <f xml:space="preserve"> Time!#REF!</f>
        <v>#REF!</v>
      </c>
      <c r="JTA2" s="33" t="e">
        <f xml:space="preserve"> Time!#REF!</f>
        <v>#REF!</v>
      </c>
      <c r="JTB2" s="33" t="e">
        <f xml:space="preserve"> Time!#REF!</f>
        <v>#REF!</v>
      </c>
      <c r="JTC2" s="33" t="e">
        <f xml:space="preserve"> Time!#REF!</f>
        <v>#REF!</v>
      </c>
      <c r="JTD2" s="33" t="e">
        <f xml:space="preserve"> Time!#REF!</f>
        <v>#REF!</v>
      </c>
      <c r="JTE2" s="33" t="e">
        <f xml:space="preserve"> Time!#REF!</f>
        <v>#REF!</v>
      </c>
      <c r="JTF2" s="33" t="e">
        <f xml:space="preserve"> Time!#REF!</f>
        <v>#REF!</v>
      </c>
      <c r="JTG2" s="33" t="e">
        <f xml:space="preserve"> Time!#REF!</f>
        <v>#REF!</v>
      </c>
      <c r="JTH2" s="33" t="e">
        <f xml:space="preserve"> Time!#REF!</f>
        <v>#REF!</v>
      </c>
      <c r="JTI2" s="33" t="e">
        <f xml:space="preserve"> Time!#REF!</f>
        <v>#REF!</v>
      </c>
      <c r="JTJ2" s="33" t="e">
        <f xml:space="preserve"> Time!#REF!</f>
        <v>#REF!</v>
      </c>
      <c r="JTK2" s="33" t="e">
        <f xml:space="preserve"> Time!#REF!</f>
        <v>#REF!</v>
      </c>
      <c r="JTL2" s="33" t="e">
        <f xml:space="preserve"> Time!#REF!</f>
        <v>#REF!</v>
      </c>
      <c r="JTM2" s="33" t="e">
        <f xml:space="preserve"> Time!#REF!</f>
        <v>#REF!</v>
      </c>
      <c r="JTN2" s="33" t="e">
        <f xml:space="preserve"> Time!#REF!</f>
        <v>#REF!</v>
      </c>
      <c r="JTO2" s="33" t="e">
        <f xml:space="preserve"> Time!#REF!</f>
        <v>#REF!</v>
      </c>
      <c r="JTP2" s="33" t="e">
        <f xml:space="preserve"> Time!#REF!</f>
        <v>#REF!</v>
      </c>
      <c r="JTQ2" s="33" t="e">
        <f xml:space="preserve"> Time!#REF!</f>
        <v>#REF!</v>
      </c>
      <c r="JTR2" s="33" t="e">
        <f xml:space="preserve"> Time!#REF!</f>
        <v>#REF!</v>
      </c>
      <c r="JTS2" s="33" t="e">
        <f xml:space="preserve"> Time!#REF!</f>
        <v>#REF!</v>
      </c>
      <c r="JTT2" s="33" t="e">
        <f xml:space="preserve"> Time!#REF!</f>
        <v>#REF!</v>
      </c>
      <c r="JTU2" s="33" t="e">
        <f xml:space="preserve"> Time!#REF!</f>
        <v>#REF!</v>
      </c>
      <c r="JTV2" s="33" t="e">
        <f xml:space="preserve"> Time!#REF!</f>
        <v>#REF!</v>
      </c>
      <c r="JTW2" s="33" t="e">
        <f xml:space="preserve"> Time!#REF!</f>
        <v>#REF!</v>
      </c>
      <c r="JTX2" s="33" t="e">
        <f xml:space="preserve"> Time!#REF!</f>
        <v>#REF!</v>
      </c>
      <c r="JTY2" s="33" t="e">
        <f xml:space="preserve"> Time!#REF!</f>
        <v>#REF!</v>
      </c>
      <c r="JTZ2" s="33" t="e">
        <f xml:space="preserve"> Time!#REF!</f>
        <v>#REF!</v>
      </c>
      <c r="JUA2" s="33" t="e">
        <f xml:space="preserve"> Time!#REF!</f>
        <v>#REF!</v>
      </c>
      <c r="JUB2" s="33" t="e">
        <f xml:space="preserve"> Time!#REF!</f>
        <v>#REF!</v>
      </c>
      <c r="JUC2" s="33" t="e">
        <f xml:space="preserve"> Time!#REF!</f>
        <v>#REF!</v>
      </c>
      <c r="JUD2" s="33" t="e">
        <f xml:space="preserve"> Time!#REF!</f>
        <v>#REF!</v>
      </c>
      <c r="JUE2" s="33" t="e">
        <f xml:space="preserve"> Time!#REF!</f>
        <v>#REF!</v>
      </c>
      <c r="JUF2" s="33" t="e">
        <f xml:space="preserve"> Time!#REF!</f>
        <v>#REF!</v>
      </c>
      <c r="JUG2" s="33" t="e">
        <f xml:space="preserve"> Time!#REF!</f>
        <v>#REF!</v>
      </c>
      <c r="JUH2" s="33" t="e">
        <f xml:space="preserve"> Time!#REF!</f>
        <v>#REF!</v>
      </c>
      <c r="JUI2" s="33" t="e">
        <f xml:space="preserve"> Time!#REF!</f>
        <v>#REF!</v>
      </c>
      <c r="JUJ2" s="33" t="e">
        <f xml:space="preserve"> Time!#REF!</f>
        <v>#REF!</v>
      </c>
      <c r="JUK2" s="33" t="e">
        <f xml:space="preserve"> Time!#REF!</f>
        <v>#REF!</v>
      </c>
      <c r="JUL2" s="33" t="e">
        <f xml:space="preserve"> Time!#REF!</f>
        <v>#REF!</v>
      </c>
      <c r="JUM2" s="33" t="e">
        <f xml:space="preserve"> Time!#REF!</f>
        <v>#REF!</v>
      </c>
      <c r="JUN2" s="33" t="e">
        <f xml:space="preserve"> Time!#REF!</f>
        <v>#REF!</v>
      </c>
      <c r="JUO2" s="33" t="e">
        <f xml:space="preserve"> Time!#REF!</f>
        <v>#REF!</v>
      </c>
      <c r="JUP2" s="33" t="e">
        <f xml:space="preserve"> Time!#REF!</f>
        <v>#REF!</v>
      </c>
      <c r="JUQ2" s="33" t="e">
        <f xml:space="preserve"> Time!#REF!</f>
        <v>#REF!</v>
      </c>
      <c r="JUR2" s="33" t="e">
        <f xml:space="preserve"> Time!#REF!</f>
        <v>#REF!</v>
      </c>
      <c r="JUS2" s="33" t="e">
        <f xml:space="preserve"> Time!#REF!</f>
        <v>#REF!</v>
      </c>
      <c r="JUT2" s="33" t="e">
        <f xml:space="preserve"> Time!#REF!</f>
        <v>#REF!</v>
      </c>
      <c r="JUU2" s="33" t="e">
        <f xml:space="preserve"> Time!#REF!</f>
        <v>#REF!</v>
      </c>
      <c r="JUV2" s="33" t="e">
        <f xml:space="preserve"> Time!#REF!</f>
        <v>#REF!</v>
      </c>
      <c r="JUW2" s="33" t="e">
        <f xml:space="preserve"> Time!#REF!</f>
        <v>#REF!</v>
      </c>
      <c r="JUX2" s="33" t="e">
        <f xml:space="preserve"> Time!#REF!</f>
        <v>#REF!</v>
      </c>
      <c r="JUY2" s="33" t="e">
        <f xml:space="preserve"> Time!#REF!</f>
        <v>#REF!</v>
      </c>
      <c r="JUZ2" s="33" t="e">
        <f xml:space="preserve"> Time!#REF!</f>
        <v>#REF!</v>
      </c>
      <c r="JVA2" s="33" t="e">
        <f xml:space="preserve"> Time!#REF!</f>
        <v>#REF!</v>
      </c>
      <c r="JVB2" s="33" t="e">
        <f xml:space="preserve"> Time!#REF!</f>
        <v>#REF!</v>
      </c>
      <c r="JVC2" s="33" t="e">
        <f xml:space="preserve"> Time!#REF!</f>
        <v>#REF!</v>
      </c>
      <c r="JVD2" s="33" t="e">
        <f xml:space="preserve"> Time!#REF!</f>
        <v>#REF!</v>
      </c>
      <c r="JVE2" s="33" t="e">
        <f xml:space="preserve"> Time!#REF!</f>
        <v>#REF!</v>
      </c>
      <c r="JVF2" s="33" t="e">
        <f xml:space="preserve"> Time!#REF!</f>
        <v>#REF!</v>
      </c>
      <c r="JVG2" s="33" t="e">
        <f xml:space="preserve"> Time!#REF!</f>
        <v>#REF!</v>
      </c>
      <c r="JVH2" s="33" t="e">
        <f xml:space="preserve"> Time!#REF!</f>
        <v>#REF!</v>
      </c>
      <c r="JVI2" s="33" t="e">
        <f xml:space="preserve"> Time!#REF!</f>
        <v>#REF!</v>
      </c>
      <c r="JVJ2" s="33" t="e">
        <f xml:space="preserve"> Time!#REF!</f>
        <v>#REF!</v>
      </c>
      <c r="JVK2" s="33" t="e">
        <f xml:space="preserve"> Time!#REF!</f>
        <v>#REF!</v>
      </c>
      <c r="JVL2" s="33" t="e">
        <f xml:space="preserve"> Time!#REF!</f>
        <v>#REF!</v>
      </c>
      <c r="JVM2" s="33" t="e">
        <f xml:space="preserve"> Time!#REF!</f>
        <v>#REF!</v>
      </c>
      <c r="JVN2" s="33" t="e">
        <f xml:space="preserve"> Time!#REF!</f>
        <v>#REF!</v>
      </c>
      <c r="JVO2" s="33" t="e">
        <f xml:space="preserve"> Time!#REF!</f>
        <v>#REF!</v>
      </c>
      <c r="JVP2" s="33" t="e">
        <f xml:space="preserve"> Time!#REF!</f>
        <v>#REF!</v>
      </c>
      <c r="JVQ2" s="33" t="e">
        <f xml:space="preserve"> Time!#REF!</f>
        <v>#REF!</v>
      </c>
      <c r="JVR2" s="33" t="e">
        <f xml:space="preserve"> Time!#REF!</f>
        <v>#REF!</v>
      </c>
      <c r="JVS2" s="33" t="e">
        <f xml:space="preserve"> Time!#REF!</f>
        <v>#REF!</v>
      </c>
      <c r="JVT2" s="33" t="e">
        <f xml:space="preserve"> Time!#REF!</f>
        <v>#REF!</v>
      </c>
      <c r="JVU2" s="33" t="e">
        <f xml:space="preserve"> Time!#REF!</f>
        <v>#REF!</v>
      </c>
      <c r="JVV2" s="33" t="e">
        <f xml:space="preserve"> Time!#REF!</f>
        <v>#REF!</v>
      </c>
      <c r="JVW2" s="33" t="e">
        <f xml:space="preserve"> Time!#REF!</f>
        <v>#REF!</v>
      </c>
      <c r="JVX2" s="33" t="e">
        <f xml:space="preserve"> Time!#REF!</f>
        <v>#REF!</v>
      </c>
      <c r="JVY2" s="33" t="e">
        <f xml:space="preserve"> Time!#REF!</f>
        <v>#REF!</v>
      </c>
      <c r="JVZ2" s="33" t="e">
        <f xml:space="preserve"> Time!#REF!</f>
        <v>#REF!</v>
      </c>
      <c r="JWA2" s="33" t="e">
        <f xml:space="preserve"> Time!#REF!</f>
        <v>#REF!</v>
      </c>
      <c r="JWB2" s="33" t="e">
        <f xml:space="preserve"> Time!#REF!</f>
        <v>#REF!</v>
      </c>
      <c r="JWC2" s="33" t="e">
        <f xml:space="preserve"> Time!#REF!</f>
        <v>#REF!</v>
      </c>
      <c r="JWD2" s="33" t="e">
        <f xml:space="preserve"> Time!#REF!</f>
        <v>#REF!</v>
      </c>
      <c r="JWE2" s="33" t="e">
        <f xml:space="preserve"> Time!#REF!</f>
        <v>#REF!</v>
      </c>
      <c r="JWF2" s="33" t="e">
        <f xml:space="preserve"> Time!#REF!</f>
        <v>#REF!</v>
      </c>
      <c r="JWG2" s="33" t="e">
        <f xml:space="preserve"> Time!#REF!</f>
        <v>#REF!</v>
      </c>
      <c r="JWH2" s="33" t="e">
        <f xml:space="preserve"> Time!#REF!</f>
        <v>#REF!</v>
      </c>
      <c r="JWI2" s="33" t="e">
        <f xml:space="preserve"> Time!#REF!</f>
        <v>#REF!</v>
      </c>
      <c r="JWJ2" s="33" t="e">
        <f xml:space="preserve"> Time!#REF!</f>
        <v>#REF!</v>
      </c>
      <c r="JWK2" s="33" t="e">
        <f xml:space="preserve"> Time!#REF!</f>
        <v>#REF!</v>
      </c>
      <c r="JWL2" s="33" t="e">
        <f xml:space="preserve"> Time!#REF!</f>
        <v>#REF!</v>
      </c>
      <c r="JWM2" s="33" t="e">
        <f xml:space="preserve"> Time!#REF!</f>
        <v>#REF!</v>
      </c>
      <c r="JWN2" s="33" t="e">
        <f xml:space="preserve"> Time!#REF!</f>
        <v>#REF!</v>
      </c>
      <c r="JWO2" s="33" t="e">
        <f xml:space="preserve"> Time!#REF!</f>
        <v>#REF!</v>
      </c>
      <c r="JWP2" s="33" t="e">
        <f xml:space="preserve"> Time!#REF!</f>
        <v>#REF!</v>
      </c>
      <c r="JWQ2" s="33" t="e">
        <f xml:space="preserve"> Time!#REF!</f>
        <v>#REF!</v>
      </c>
      <c r="JWR2" s="33" t="e">
        <f xml:space="preserve"> Time!#REF!</f>
        <v>#REF!</v>
      </c>
      <c r="JWS2" s="33" t="e">
        <f xml:space="preserve"> Time!#REF!</f>
        <v>#REF!</v>
      </c>
      <c r="JWT2" s="33" t="e">
        <f xml:space="preserve"> Time!#REF!</f>
        <v>#REF!</v>
      </c>
      <c r="JWU2" s="33" t="e">
        <f xml:space="preserve"> Time!#REF!</f>
        <v>#REF!</v>
      </c>
      <c r="JWV2" s="33" t="e">
        <f xml:space="preserve"> Time!#REF!</f>
        <v>#REF!</v>
      </c>
      <c r="JWW2" s="33" t="e">
        <f xml:space="preserve"> Time!#REF!</f>
        <v>#REF!</v>
      </c>
      <c r="JWX2" s="33" t="e">
        <f xml:space="preserve"> Time!#REF!</f>
        <v>#REF!</v>
      </c>
      <c r="JWY2" s="33" t="e">
        <f xml:space="preserve"> Time!#REF!</f>
        <v>#REF!</v>
      </c>
      <c r="JWZ2" s="33" t="e">
        <f xml:space="preserve"> Time!#REF!</f>
        <v>#REF!</v>
      </c>
      <c r="JXA2" s="33" t="e">
        <f xml:space="preserve"> Time!#REF!</f>
        <v>#REF!</v>
      </c>
      <c r="JXB2" s="33" t="e">
        <f xml:space="preserve"> Time!#REF!</f>
        <v>#REF!</v>
      </c>
      <c r="JXC2" s="33" t="e">
        <f xml:space="preserve"> Time!#REF!</f>
        <v>#REF!</v>
      </c>
      <c r="JXD2" s="33" t="e">
        <f xml:space="preserve"> Time!#REF!</f>
        <v>#REF!</v>
      </c>
      <c r="JXE2" s="33" t="e">
        <f xml:space="preserve"> Time!#REF!</f>
        <v>#REF!</v>
      </c>
      <c r="JXF2" s="33" t="e">
        <f xml:space="preserve"> Time!#REF!</f>
        <v>#REF!</v>
      </c>
      <c r="JXG2" s="33" t="e">
        <f xml:space="preserve"> Time!#REF!</f>
        <v>#REF!</v>
      </c>
      <c r="JXH2" s="33" t="e">
        <f xml:space="preserve"> Time!#REF!</f>
        <v>#REF!</v>
      </c>
      <c r="JXI2" s="33" t="e">
        <f xml:space="preserve"> Time!#REF!</f>
        <v>#REF!</v>
      </c>
      <c r="JXJ2" s="33" t="e">
        <f xml:space="preserve"> Time!#REF!</f>
        <v>#REF!</v>
      </c>
      <c r="JXK2" s="33" t="e">
        <f xml:space="preserve"> Time!#REF!</f>
        <v>#REF!</v>
      </c>
      <c r="JXL2" s="33" t="e">
        <f xml:space="preserve"> Time!#REF!</f>
        <v>#REF!</v>
      </c>
      <c r="JXM2" s="33" t="e">
        <f xml:space="preserve"> Time!#REF!</f>
        <v>#REF!</v>
      </c>
      <c r="JXN2" s="33" t="e">
        <f xml:space="preserve"> Time!#REF!</f>
        <v>#REF!</v>
      </c>
      <c r="JXO2" s="33" t="e">
        <f xml:space="preserve"> Time!#REF!</f>
        <v>#REF!</v>
      </c>
      <c r="JXP2" s="33" t="e">
        <f xml:space="preserve"> Time!#REF!</f>
        <v>#REF!</v>
      </c>
      <c r="JXQ2" s="33" t="e">
        <f xml:space="preserve"> Time!#REF!</f>
        <v>#REF!</v>
      </c>
      <c r="JXR2" s="33" t="e">
        <f xml:space="preserve"> Time!#REF!</f>
        <v>#REF!</v>
      </c>
      <c r="JXS2" s="33" t="e">
        <f xml:space="preserve"> Time!#REF!</f>
        <v>#REF!</v>
      </c>
      <c r="JXT2" s="33" t="e">
        <f xml:space="preserve"> Time!#REF!</f>
        <v>#REF!</v>
      </c>
      <c r="JXU2" s="33" t="e">
        <f xml:space="preserve"> Time!#REF!</f>
        <v>#REF!</v>
      </c>
      <c r="JXV2" s="33" t="e">
        <f xml:space="preserve"> Time!#REF!</f>
        <v>#REF!</v>
      </c>
      <c r="JXW2" s="33" t="e">
        <f xml:space="preserve"> Time!#REF!</f>
        <v>#REF!</v>
      </c>
      <c r="JXX2" s="33" t="e">
        <f xml:space="preserve"> Time!#REF!</f>
        <v>#REF!</v>
      </c>
      <c r="JXY2" s="33" t="e">
        <f xml:space="preserve"> Time!#REF!</f>
        <v>#REF!</v>
      </c>
      <c r="JXZ2" s="33" t="e">
        <f xml:space="preserve"> Time!#REF!</f>
        <v>#REF!</v>
      </c>
      <c r="JYA2" s="33" t="e">
        <f xml:space="preserve"> Time!#REF!</f>
        <v>#REF!</v>
      </c>
      <c r="JYB2" s="33" t="e">
        <f xml:space="preserve"> Time!#REF!</f>
        <v>#REF!</v>
      </c>
      <c r="JYC2" s="33" t="e">
        <f xml:space="preserve"> Time!#REF!</f>
        <v>#REF!</v>
      </c>
      <c r="JYD2" s="33" t="e">
        <f xml:space="preserve"> Time!#REF!</f>
        <v>#REF!</v>
      </c>
      <c r="JYE2" s="33" t="e">
        <f xml:space="preserve"> Time!#REF!</f>
        <v>#REF!</v>
      </c>
      <c r="JYF2" s="33" t="e">
        <f xml:space="preserve"> Time!#REF!</f>
        <v>#REF!</v>
      </c>
      <c r="JYG2" s="33" t="e">
        <f xml:space="preserve"> Time!#REF!</f>
        <v>#REF!</v>
      </c>
      <c r="JYH2" s="33" t="e">
        <f xml:space="preserve"> Time!#REF!</f>
        <v>#REF!</v>
      </c>
      <c r="JYI2" s="33" t="e">
        <f xml:space="preserve"> Time!#REF!</f>
        <v>#REF!</v>
      </c>
      <c r="JYJ2" s="33" t="e">
        <f xml:space="preserve"> Time!#REF!</f>
        <v>#REF!</v>
      </c>
      <c r="JYK2" s="33" t="e">
        <f xml:space="preserve"> Time!#REF!</f>
        <v>#REF!</v>
      </c>
      <c r="JYL2" s="33" t="e">
        <f xml:space="preserve"> Time!#REF!</f>
        <v>#REF!</v>
      </c>
      <c r="JYM2" s="33" t="e">
        <f xml:space="preserve"> Time!#REF!</f>
        <v>#REF!</v>
      </c>
      <c r="JYN2" s="33" t="e">
        <f xml:space="preserve"> Time!#REF!</f>
        <v>#REF!</v>
      </c>
      <c r="JYO2" s="33" t="e">
        <f xml:space="preserve"> Time!#REF!</f>
        <v>#REF!</v>
      </c>
      <c r="JYP2" s="33" t="e">
        <f xml:space="preserve"> Time!#REF!</f>
        <v>#REF!</v>
      </c>
      <c r="JYQ2" s="33" t="e">
        <f xml:space="preserve"> Time!#REF!</f>
        <v>#REF!</v>
      </c>
      <c r="JYR2" s="33" t="e">
        <f xml:space="preserve"> Time!#REF!</f>
        <v>#REF!</v>
      </c>
      <c r="JYS2" s="33" t="e">
        <f xml:space="preserve"> Time!#REF!</f>
        <v>#REF!</v>
      </c>
      <c r="JYT2" s="33" t="e">
        <f xml:space="preserve"> Time!#REF!</f>
        <v>#REF!</v>
      </c>
      <c r="JYU2" s="33" t="e">
        <f xml:space="preserve"> Time!#REF!</f>
        <v>#REF!</v>
      </c>
      <c r="JYV2" s="33" t="e">
        <f xml:space="preserve"> Time!#REF!</f>
        <v>#REF!</v>
      </c>
      <c r="JYW2" s="33" t="e">
        <f xml:space="preserve"> Time!#REF!</f>
        <v>#REF!</v>
      </c>
      <c r="JYX2" s="33" t="e">
        <f xml:space="preserve"> Time!#REF!</f>
        <v>#REF!</v>
      </c>
      <c r="JYY2" s="33" t="e">
        <f xml:space="preserve"> Time!#REF!</f>
        <v>#REF!</v>
      </c>
      <c r="JYZ2" s="33" t="e">
        <f xml:space="preserve"> Time!#REF!</f>
        <v>#REF!</v>
      </c>
      <c r="JZA2" s="33" t="e">
        <f xml:space="preserve"> Time!#REF!</f>
        <v>#REF!</v>
      </c>
      <c r="JZB2" s="33" t="e">
        <f xml:space="preserve"> Time!#REF!</f>
        <v>#REF!</v>
      </c>
      <c r="JZC2" s="33" t="e">
        <f xml:space="preserve"> Time!#REF!</f>
        <v>#REF!</v>
      </c>
      <c r="JZD2" s="33" t="e">
        <f xml:space="preserve"> Time!#REF!</f>
        <v>#REF!</v>
      </c>
      <c r="JZE2" s="33" t="e">
        <f xml:space="preserve"> Time!#REF!</f>
        <v>#REF!</v>
      </c>
      <c r="JZF2" s="33" t="e">
        <f xml:space="preserve"> Time!#REF!</f>
        <v>#REF!</v>
      </c>
      <c r="JZG2" s="33" t="e">
        <f xml:space="preserve"> Time!#REF!</f>
        <v>#REF!</v>
      </c>
      <c r="JZH2" s="33" t="e">
        <f xml:space="preserve"> Time!#REF!</f>
        <v>#REF!</v>
      </c>
      <c r="JZI2" s="33" t="e">
        <f xml:space="preserve"> Time!#REF!</f>
        <v>#REF!</v>
      </c>
      <c r="JZJ2" s="33" t="e">
        <f xml:space="preserve"> Time!#REF!</f>
        <v>#REF!</v>
      </c>
      <c r="JZK2" s="33" t="e">
        <f xml:space="preserve"> Time!#REF!</f>
        <v>#REF!</v>
      </c>
      <c r="JZL2" s="33" t="e">
        <f xml:space="preserve"> Time!#REF!</f>
        <v>#REF!</v>
      </c>
      <c r="JZM2" s="33" t="e">
        <f xml:space="preserve"> Time!#REF!</f>
        <v>#REF!</v>
      </c>
      <c r="JZN2" s="33" t="e">
        <f xml:space="preserve"> Time!#REF!</f>
        <v>#REF!</v>
      </c>
      <c r="JZO2" s="33" t="e">
        <f xml:space="preserve"> Time!#REF!</f>
        <v>#REF!</v>
      </c>
      <c r="JZP2" s="33" t="e">
        <f xml:space="preserve"> Time!#REF!</f>
        <v>#REF!</v>
      </c>
      <c r="JZQ2" s="33" t="e">
        <f xml:space="preserve"> Time!#REF!</f>
        <v>#REF!</v>
      </c>
      <c r="JZR2" s="33" t="e">
        <f xml:space="preserve"> Time!#REF!</f>
        <v>#REF!</v>
      </c>
      <c r="JZS2" s="33" t="e">
        <f xml:space="preserve"> Time!#REF!</f>
        <v>#REF!</v>
      </c>
      <c r="JZT2" s="33" t="e">
        <f xml:space="preserve"> Time!#REF!</f>
        <v>#REF!</v>
      </c>
      <c r="JZU2" s="33" t="e">
        <f xml:space="preserve"> Time!#REF!</f>
        <v>#REF!</v>
      </c>
      <c r="JZV2" s="33" t="e">
        <f xml:space="preserve"> Time!#REF!</f>
        <v>#REF!</v>
      </c>
      <c r="JZW2" s="33" t="e">
        <f xml:space="preserve"> Time!#REF!</f>
        <v>#REF!</v>
      </c>
      <c r="JZX2" s="33" t="e">
        <f xml:space="preserve"> Time!#REF!</f>
        <v>#REF!</v>
      </c>
      <c r="JZY2" s="33" t="e">
        <f xml:space="preserve"> Time!#REF!</f>
        <v>#REF!</v>
      </c>
      <c r="JZZ2" s="33" t="e">
        <f xml:space="preserve"> Time!#REF!</f>
        <v>#REF!</v>
      </c>
      <c r="KAA2" s="33" t="e">
        <f xml:space="preserve"> Time!#REF!</f>
        <v>#REF!</v>
      </c>
      <c r="KAB2" s="33" t="e">
        <f xml:space="preserve"> Time!#REF!</f>
        <v>#REF!</v>
      </c>
      <c r="KAC2" s="33" t="e">
        <f xml:space="preserve"> Time!#REF!</f>
        <v>#REF!</v>
      </c>
      <c r="KAD2" s="33" t="e">
        <f xml:space="preserve"> Time!#REF!</f>
        <v>#REF!</v>
      </c>
      <c r="KAE2" s="33" t="e">
        <f xml:space="preserve"> Time!#REF!</f>
        <v>#REF!</v>
      </c>
      <c r="KAF2" s="33" t="e">
        <f xml:space="preserve"> Time!#REF!</f>
        <v>#REF!</v>
      </c>
      <c r="KAG2" s="33" t="e">
        <f xml:space="preserve"> Time!#REF!</f>
        <v>#REF!</v>
      </c>
      <c r="KAH2" s="33" t="e">
        <f xml:space="preserve"> Time!#REF!</f>
        <v>#REF!</v>
      </c>
      <c r="KAI2" s="33" t="e">
        <f xml:space="preserve"> Time!#REF!</f>
        <v>#REF!</v>
      </c>
      <c r="KAJ2" s="33" t="e">
        <f xml:space="preserve"> Time!#REF!</f>
        <v>#REF!</v>
      </c>
      <c r="KAK2" s="33" t="e">
        <f xml:space="preserve"> Time!#REF!</f>
        <v>#REF!</v>
      </c>
      <c r="KAL2" s="33" t="e">
        <f xml:space="preserve"> Time!#REF!</f>
        <v>#REF!</v>
      </c>
      <c r="KAM2" s="33" t="e">
        <f xml:space="preserve"> Time!#REF!</f>
        <v>#REF!</v>
      </c>
      <c r="KAN2" s="33" t="e">
        <f xml:space="preserve"> Time!#REF!</f>
        <v>#REF!</v>
      </c>
      <c r="KAO2" s="33" t="e">
        <f xml:space="preserve"> Time!#REF!</f>
        <v>#REF!</v>
      </c>
      <c r="KAP2" s="33" t="e">
        <f xml:space="preserve"> Time!#REF!</f>
        <v>#REF!</v>
      </c>
      <c r="KAQ2" s="33" t="e">
        <f xml:space="preserve"> Time!#REF!</f>
        <v>#REF!</v>
      </c>
      <c r="KAR2" s="33" t="e">
        <f xml:space="preserve"> Time!#REF!</f>
        <v>#REF!</v>
      </c>
      <c r="KAS2" s="33" t="e">
        <f xml:space="preserve"> Time!#REF!</f>
        <v>#REF!</v>
      </c>
      <c r="KAT2" s="33" t="e">
        <f xml:space="preserve"> Time!#REF!</f>
        <v>#REF!</v>
      </c>
      <c r="KAU2" s="33" t="e">
        <f xml:space="preserve"> Time!#REF!</f>
        <v>#REF!</v>
      </c>
      <c r="KAV2" s="33" t="e">
        <f xml:space="preserve"> Time!#REF!</f>
        <v>#REF!</v>
      </c>
      <c r="KAW2" s="33" t="e">
        <f xml:space="preserve"> Time!#REF!</f>
        <v>#REF!</v>
      </c>
      <c r="KAX2" s="33" t="e">
        <f xml:space="preserve"> Time!#REF!</f>
        <v>#REF!</v>
      </c>
      <c r="KAY2" s="33" t="e">
        <f xml:space="preserve"> Time!#REF!</f>
        <v>#REF!</v>
      </c>
      <c r="KAZ2" s="33" t="e">
        <f xml:space="preserve"> Time!#REF!</f>
        <v>#REF!</v>
      </c>
      <c r="KBA2" s="33" t="e">
        <f xml:space="preserve"> Time!#REF!</f>
        <v>#REF!</v>
      </c>
      <c r="KBB2" s="33" t="e">
        <f xml:space="preserve"> Time!#REF!</f>
        <v>#REF!</v>
      </c>
      <c r="KBC2" s="33" t="e">
        <f xml:space="preserve"> Time!#REF!</f>
        <v>#REF!</v>
      </c>
      <c r="KBD2" s="33" t="e">
        <f xml:space="preserve"> Time!#REF!</f>
        <v>#REF!</v>
      </c>
      <c r="KBE2" s="33" t="e">
        <f xml:space="preserve"> Time!#REF!</f>
        <v>#REF!</v>
      </c>
      <c r="KBF2" s="33" t="e">
        <f xml:space="preserve"> Time!#REF!</f>
        <v>#REF!</v>
      </c>
      <c r="KBG2" s="33" t="e">
        <f xml:space="preserve"> Time!#REF!</f>
        <v>#REF!</v>
      </c>
      <c r="KBH2" s="33" t="e">
        <f xml:space="preserve"> Time!#REF!</f>
        <v>#REF!</v>
      </c>
      <c r="KBI2" s="33" t="e">
        <f xml:space="preserve"> Time!#REF!</f>
        <v>#REF!</v>
      </c>
      <c r="KBJ2" s="33" t="e">
        <f xml:space="preserve"> Time!#REF!</f>
        <v>#REF!</v>
      </c>
      <c r="KBK2" s="33" t="e">
        <f xml:space="preserve"> Time!#REF!</f>
        <v>#REF!</v>
      </c>
      <c r="KBL2" s="33" t="e">
        <f xml:space="preserve"> Time!#REF!</f>
        <v>#REF!</v>
      </c>
      <c r="KBM2" s="33" t="e">
        <f xml:space="preserve"> Time!#REF!</f>
        <v>#REF!</v>
      </c>
      <c r="KBN2" s="33" t="e">
        <f xml:space="preserve"> Time!#REF!</f>
        <v>#REF!</v>
      </c>
      <c r="KBO2" s="33" t="e">
        <f xml:space="preserve"> Time!#REF!</f>
        <v>#REF!</v>
      </c>
      <c r="KBP2" s="33" t="e">
        <f xml:space="preserve"> Time!#REF!</f>
        <v>#REF!</v>
      </c>
      <c r="KBQ2" s="33" t="e">
        <f xml:space="preserve"> Time!#REF!</f>
        <v>#REF!</v>
      </c>
      <c r="KBR2" s="33" t="e">
        <f xml:space="preserve"> Time!#REF!</f>
        <v>#REF!</v>
      </c>
      <c r="KBS2" s="33" t="e">
        <f xml:space="preserve"> Time!#REF!</f>
        <v>#REF!</v>
      </c>
      <c r="KBT2" s="33" t="e">
        <f xml:space="preserve"> Time!#REF!</f>
        <v>#REF!</v>
      </c>
      <c r="KBU2" s="33" t="e">
        <f xml:space="preserve"> Time!#REF!</f>
        <v>#REF!</v>
      </c>
      <c r="KBV2" s="33" t="e">
        <f xml:space="preserve"> Time!#REF!</f>
        <v>#REF!</v>
      </c>
      <c r="KBW2" s="33" t="e">
        <f xml:space="preserve"> Time!#REF!</f>
        <v>#REF!</v>
      </c>
      <c r="KBX2" s="33" t="e">
        <f xml:space="preserve"> Time!#REF!</f>
        <v>#REF!</v>
      </c>
      <c r="KBY2" s="33" t="e">
        <f xml:space="preserve"> Time!#REF!</f>
        <v>#REF!</v>
      </c>
      <c r="KBZ2" s="33" t="e">
        <f xml:space="preserve"> Time!#REF!</f>
        <v>#REF!</v>
      </c>
      <c r="KCA2" s="33" t="e">
        <f xml:space="preserve"> Time!#REF!</f>
        <v>#REF!</v>
      </c>
      <c r="KCB2" s="33" t="e">
        <f xml:space="preserve"> Time!#REF!</f>
        <v>#REF!</v>
      </c>
      <c r="KCC2" s="33" t="e">
        <f xml:space="preserve"> Time!#REF!</f>
        <v>#REF!</v>
      </c>
      <c r="KCD2" s="33" t="e">
        <f xml:space="preserve"> Time!#REF!</f>
        <v>#REF!</v>
      </c>
      <c r="KCE2" s="33" t="e">
        <f xml:space="preserve"> Time!#REF!</f>
        <v>#REF!</v>
      </c>
      <c r="KCF2" s="33" t="e">
        <f xml:space="preserve"> Time!#REF!</f>
        <v>#REF!</v>
      </c>
      <c r="KCG2" s="33" t="e">
        <f xml:space="preserve"> Time!#REF!</f>
        <v>#REF!</v>
      </c>
      <c r="KCH2" s="33" t="e">
        <f xml:space="preserve"> Time!#REF!</f>
        <v>#REF!</v>
      </c>
      <c r="KCI2" s="33" t="e">
        <f xml:space="preserve"> Time!#REF!</f>
        <v>#REF!</v>
      </c>
      <c r="KCJ2" s="33" t="e">
        <f xml:space="preserve"> Time!#REF!</f>
        <v>#REF!</v>
      </c>
      <c r="KCK2" s="33" t="e">
        <f xml:space="preserve"> Time!#REF!</f>
        <v>#REF!</v>
      </c>
      <c r="KCL2" s="33" t="e">
        <f xml:space="preserve"> Time!#REF!</f>
        <v>#REF!</v>
      </c>
      <c r="KCM2" s="33" t="e">
        <f xml:space="preserve"> Time!#REF!</f>
        <v>#REF!</v>
      </c>
      <c r="KCN2" s="33" t="e">
        <f xml:space="preserve"> Time!#REF!</f>
        <v>#REF!</v>
      </c>
      <c r="KCO2" s="33" t="e">
        <f xml:space="preserve"> Time!#REF!</f>
        <v>#REF!</v>
      </c>
      <c r="KCP2" s="33" t="e">
        <f xml:space="preserve"> Time!#REF!</f>
        <v>#REF!</v>
      </c>
      <c r="KCQ2" s="33" t="e">
        <f xml:space="preserve"> Time!#REF!</f>
        <v>#REF!</v>
      </c>
      <c r="KCR2" s="33" t="e">
        <f xml:space="preserve"> Time!#REF!</f>
        <v>#REF!</v>
      </c>
      <c r="KCS2" s="33" t="e">
        <f xml:space="preserve"> Time!#REF!</f>
        <v>#REF!</v>
      </c>
      <c r="KCT2" s="33" t="e">
        <f xml:space="preserve"> Time!#REF!</f>
        <v>#REF!</v>
      </c>
      <c r="KCU2" s="33" t="e">
        <f xml:space="preserve"> Time!#REF!</f>
        <v>#REF!</v>
      </c>
      <c r="KCV2" s="33" t="e">
        <f xml:space="preserve"> Time!#REF!</f>
        <v>#REF!</v>
      </c>
      <c r="KCW2" s="33" t="e">
        <f xml:space="preserve"> Time!#REF!</f>
        <v>#REF!</v>
      </c>
      <c r="KCX2" s="33" t="e">
        <f xml:space="preserve"> Time!#REF!</f>
        <v>#REF!</v>
      </c>
      <c r="KCY2" s="33" t="e">
        <f xml:space="preserve"> Time!#REF!</f>
        <v>#REF!</v>
      </c>
      <c r="KCZ2" s="33" t="e">
        <f xml:space="preserve"> Time!#REF!</f>
        <v>#REF!</v>
      </c>
      <c r="KDA2" s="33" t="e">
        <f xml:space="preserve"> Time!#REF!</f>
        <v>#REF!</v>
      </c>
      <c r="KDB2" s="33" t="e">
        <f xml:space="preserve"> Time!#REF!</f>
        <v>#REF!</v>
      </c>
      <c r="KDC2" s="33" t="e">
        <f xml:space="preserve"> Time!#REF!</f>
        <v>#REF!</v>
      </c>
      <c r="KDD2" s="33" t="e">
        <f xml:space="preserve"> Time!#REF!</f>
        <v>#REF!</v>
      </c>
      <c r="KDE2" s="33" t="e">
        <f xml:space="preserve"> Time!#REF!</f>
        <v>#REF!</v>
      </c>
      <c r="KDF2" s="33" t="e">
        <f xml:space="preserve"> Time!#REF!</f>
        <v>#REF!</v>
      </c>
      <c r="KDG2" s="33" t="e">
        <f xml:space="preserve"> Time!#REF!</f>
        <v>#REF!</v>
      </c>
      <c r="KDH2" s="33" t="e">
        <f xml:space="preserve"> Time!#REF!</f>
        <v>#REF!</v>
      </c>
      <c r="KDI2" s="33" t="e">
        <f xml:space="preserve"> Time!#REF!</f>
        <v>#REF!</v>
      </c>
      <c r="KDJ2" s="33" t="e">
        <f xml:space="preserve"> Time!#REF!</f>
        <v>#REF!</v>
      </c>
      <c r="KDK2" s="33" t="e">
        <f xml:space="preserve"> Time!#REF!</f>
        <v>#REF!</v>
      </c>
      <c r="KDL2" s="33" t="e">
        <f xml:space="preserve"> Time!#REF!</f>
        <v>#REF!</v>
      </c>
      <c r="KDM2" s="33" t="e">
        <f xml:space="preserve"> Time!#REF!</f>
        <v>#REF!</v>
      </c>
      <c r="KDN2" s="33" t="e">
        <f xml:space="preserve"> Time!#REF!</f>
        <v>#REF!</v>
      </c>
      <c r="KDO2" s="33" t="e">
        <f xml:space="preserve"> Time!#REF!</f>
        <v>#REF!</v>
      </c>
      <c r="KDP2" s="33" t="e">
        <f xml:space="preserve"> Time!#REF!</f>
        <v>#REF!</v>
      </c>
      <c r="KDQ2" s="33" t="e">
        <f xml:space="preserve"> Time!#REF!</f>
        <v>#REF!</v>
      </c>
      <c r="KDR2" s="33" t="e">
        <f xml:space="preserve"> Time!#REF!</f>
        <v>#REF!</v>
      </c>
      <c r="KDS2" s="33" t="e">
        <f xml:space="preserve"> Time!#REF!</f>
        <v>#REF!</v>
      </c>
      <c r="KDT2" s="33" t="e">
        <f xml:space="preserve"> Time!#REF!</f>
        <v>#REF!</v>
      </c>
      <c r="KDU2" s="33" t="e">
        <f xml:space="preserve"> Time!#REF!</f>
        <v>#REF!</v>
      </c>
      <c r="KDV2" s="33" t="e">
        <f xml:space="preserve"> Time!#REF!</f>
        <v>#REF!</v>
      </c>
      <c r="KDW2" s="33" t="e">
        <f xml:space="preserve"> Time!#REF!</f>
        <v>#REF!</v>
      </c>
      <c r="KDX2" s="33" t="e">
        <f xml:space="preserve"> Time!#REF!</f>
        <v>#REF!</v>
      </c>
      <c r="KDY2" s="33" t="e">
        <f xml:space="preserve"> Time!#REF!</f>
        <v>#REF!</v>
      </c>
      <c r="KDZ2" s="33" t="e">
        <f xml:space="preserve"> Time!#REF!</f>
        <v>#REF!</v>
      </c>
      <c r="KEA2" s="33" t="e">
        <f xml:space="preserve"> Time!#REF!</f>
        <v>#REF!</v>
      </c>
      <c r="KEB2" s="33" t="e">
        <f xml:space="preserve"> Time!#REF!</f>
        <v>#REF!</v>
      </c>
      <c r="KEC2" s="33" t="e">
        <f xml:space="preserve"> Time!#REF!</f>
        <v>#REF!</v>
      </c>
      <c r="KED2" s="33" t="e">
        <f xml:space="preserve"> Time!#REF!</f>
        <v>#REF!</v>
      </c>
      <c r="KEE2" s="33" t="e">
        <f xml:space="preserve"> Time!#REF!</f>
        <v>#REF!</v>
      </c>
      <c r="KEF2" s="33" t="e">
        <f xml:space="preserve"> Time!#REF!</f>
        <v>#REF!</v>
      </c>
      <c r="KEG2" s="33" t="e">
        <f xml:space="preserve"> Time!#REF!</f>
        <v>#REF!</v>
      </c>
      <c r="KEH2" s="33" t="e">
        <f xml:space="preserve"> Time!#REF!</f>
        <v>#REF!</v>
      </c>
      <c r="KEI2" s="33" t="e">
        <f xml:space="preserve"> Time!#REF!</f>
        <v>#REF!</v>
      </c>
      <c r="KEJ2" s="33" t="e">
        <f xml:space="preserve"> Time!#REF!</f>
        <v>#REF!</v>
      </c>
      <c r="KEK2" s="33" t="e">
        <f xml:space="preserve"> Time!#REF!</f>
        <v>#REF!</v>
      </c>
      <c r="KEL2" s="33" t="e">
        <f xml:space="preserve"> Time!#REF!</f>
        <v>#REF!</v>
      </c>
      <c r="KEM2" s="33" t="e">
        <f xml:space="preserve"> Time!#REF!</f>
        <v>#REF!</v>
      </c>
      <c r="KEN2" s="33" t="e">
        <f xml:space="preserve"> Time!#REF!</f>
        <v>#REF!</v>
      </c>
      <c r="KEO2" s="33" t="e">
        <f xml:space="preserve"> Time!#REF!</f>
        <v>#REF!</v>
      </c>
      <c r="KEP2" s="33" t="e">
        <f xml:space="preserve"> Time!#REF!</f>
        <v>#REF!</v>
      </c>
      <c r="KEQ2" s="33" t="e">
        <f xml:space="preserve"> Time!#REF!</f>
        <v>#REF!</v>
      </c>
      <c r="KER2" s="33" t="e">
        <f xml:space="preserve"> Time!#REF!</f>
        <v>#REF!</v>
      </c>
      <c r="KES2" s="33" t="e">
        <f xml:space="preserve"> Time!#REF!</f>
        <v>#REF!</v>
      </c>
      <c r="KET2" s="33" t="e">
        <f xml:space="preserve"> Time!#REF!</f>
        <v>#REF!</v>
      </c>
      <c r="KEU2" s="33" t="e">
        <f xml:space="preserve"> Time!#REF!</f>
        <v>#REF!</v>
      </c>
      <c r="KEV2" s="33" t="e">
        <f xml:space="preserve"> Time!#REF!</f>
        <v>#REF!</v>
      </c>
      <c r="KEW2" s="33" t="e">
        <f xml:space="preserve"> Time!#REF!</f>
        <v>#REF!</v>
      </c>
      <c r="KEX2" s="33" t="e">
        <f xml:space="preserve"> Time!#REF!</f>
        <v>#REF!</v>
      </c>
      <c r="KEY2" s="33" t="e">
        <f xml:space="preserve"> Time!#REF!</f>
        <v>#REF!</v>
      </c>
      <c r="KEZ2" s="33" t="e">
        <f xml:space="preserve"> Time!#REF!</f>
        <v>#REF!</v>
      </c>
      <c r="KFA2" s="33" t="e">
        <f xml:space="preserve"> Time!#REF!</f>
        <v>#REF!</v>
      </c>
      <c r="KFB2" s="33" t="e">
        <f xml:space="preserve"> Time!#REF!</f>
        <v>#REF!</v>
      </c>
      <c r="KFC2" s="33" t="e">
        <f xml:space="preserve"> Time!#REF!</f>
        <v>#REF!</v>
      </c>
      <c r="KFD2" s="33" t="e">
        <f xml:space="preserve"> Time!#REF!</f>
        <v>#REF!</v>
      </c>
      <c r="KFE2" s="33" t="e">
        <f xml:space="preserve"> Time!#REF!</f>
        <v>#REF!</v>
      </c>
      <c r="KFF2" s="33" t="e">
        <f xml:space="preserve"> Time!#REF!</f>
        <v>#REF!</v>
      </c>
      <c r="KFG2" s="33" t="e">
        <f xml:space="preserve"> Time!#REF!</f>
        <v>#REF!</v>
      </c>
      <c r="KFH2" s="33" t="e">
        <f xml:space="preserve"> Time!#REF!</f>
        <v>#REF!</v>
      </c>
      <c r="KFI2" s="33" t="e">
        <f xml:space="preserve"> Time!#REF!</f>
        <v>#REF!</v>
      </c>
      <c r="KFJ2" s="33" t="e">
        <f xml:space="preserve"> Time!#REF!</f>
        <v>#REF!</v>
      </c>
      <c r="KFK2" s="33" t="e">
        <f xml:space="preserve"> Time!#REF!</f>
        <v>#REF!</v>
      </c>
      <c r="KFL2" s="33" t="e">
        <f xml:space="preserve"> Time!#REF!</f>
        <v>#REF!</v>
      </c>
      <c r="KFM2" s="33" t="e">
        <f xml:space="preserve"> Time!#REF!</f>
        <v>#REF!</v>
      </c>
      <c r="KFN2" s="33" t="e">
        <f xml:space="preserve"> Time!#REF!</f>
        <v>#REF!</v>
      </c>
      <c r="KFO2" s="33" t="e">
        <f xml:space="preserve"> Time!#REF!</f>
        <v>#REF!</v>
      </c>
      <c r="KFP2" s="33" t="e">
        <f xml:space="preserve"> Time!#REF!</f>
        <v>#REF!</v>
      </c>
      <c r="KFQ2" s="33" t="e">
        <f xml:space="preserve"> Time!#REF!</f>
        <v>#REF!</v>
      </c>
      <c r="KFR2" s="33" t="e">
        <f xml:space="preserve"> Time!#REF!</f>
        <v>#REF!</v>
      </c>
      <c r="KFS2" s="33" t="e">
        <f xml:space="preserve"> Time!#REF!</f>
        <v>#REF!</v>
      </c>
      <c r="KFT2" s="33" t="e">
        <f xml:space="preserve"> Time!#REF!</f>
        <v>#REF!</v>
      </c>
      <c r="KFU2" s="33" t="e">
        <f xml:space="preserve"> Time!#REF!</f>
        <v>#REF!</v>
      </c>
      <c r="KFV2" s="33" t="e">
        <f xml:space="preserve"> Time!#REF!</f>
        <v>#REF!</v>
      </c>
      <c r="KFW2" s="33" t="e">
        <f xml:space="preserve"> Time!#REF!</f>
        <v>#REF!</v>
      </c>
      <c r="KFX2" s="33" t="e">
        <f xml:space="preserve"> Time!#REF!</f>
        <v>#REF!</v>
      </c>
      <c r="KFY2" s="33" t="e">
        <f xml:space="preserve"> Time!#REF!</f>
        <v>#REF!</v>
      </c>
      <c r="KFZ2" s="33" t="e">
        <f xml:space="preserve"> Time!#REF!</f>
        <v>#REF!</v>
      </c>
      <c r="KGA2" s="33" t="e">
        <f xml:space="preserve"> Time!#REF!</f>
        <v>#REF!</v>
      </c>
      <c r="KGB2" s="33" t="e">
        <f xml:space="preserve"> Time!#REF!</f>
        <v>#REF!</v>
      </c>
      <c r="KGC2" s="33" t="e">
        <f xml:space="preserve"> Time!#REF!</f>
        <v>#REF!</v>
      </c>
      <c r="KGD2" s="33" t="e">
        <f xml:space="preserve"> Time!#REF!</f>
        <v>#REF!</v>
      </c>
      <c r="KGE2" s="33" t="e">
        <f xml:space="preserve"> Time!#REF!</f>
        <v>#REF!</v>
      </c>
      <c r="KGF2" s="33" t="e">
        <f xml:space="preserve"> Time!#REF!</f>
        <v>#REF!</v>
      </c>
      <c r="KGG2" s="33" t="e">
        <f xml:space="preserve"> Time!#REF!</f>
        <v>#REF!</v>
      </c>
      <c r="KGH2" s="33" t="e">
        <f xml:space="preserve"> Time!#REF!</f>
        <v>#REF!</v>
      </c>
      <c r="KGI2" s="33" t="e">
        <f xml:space="preserve"> Time!#REF!</f>
        <v>#REF!</v>
      </c>
      <c r="KGJ2" s="33" t="e">
        <f xml:space="preserve"> Time!#REF!</f>
        <v>#REF!</v>
      </c>
      <c r="KGK2" s="33" t="e">
        <f xml:space="preserve"> Time!#REF!</f>
        <v>#REF!</v>
      </c>
      <c r="KGL2" s="33" t="e">
        <f xml:space="preserve"> Time!#REF!</f>
        <v>#REF!</v>
      </c>
      <c r="KGM2" s="33" t="e">
        <f xml:space="preserve"> Time!#REF!</f>
        <v>#REF!</v>
      </c>
      <c r="KGN2" s="33" t="e">
        <f xml:space="preserve"> Time!#REF!</f>
        <v>#REF!</v>
      </c>
      <c r="KGO2" s="33" t="e">
        <f xml:space="preserve"> Time!#REF!</f>
        <v>#REF!</v>
      </c>
      <c r="KGP2" s="33" t="e">
        <f xml:space="preserve"> Time!#REF!</f>
        <v>#REF!</v>
      </c>
      <c r="KGQ2" s="33" t="e">
        <f xml:space="preserve"> Time!#REF!</f>
        <v>#REF!</v>
      </c>
      <c r="KGR2" s="33" t="e">
        <f xml:space="preserve"> Time!#REF!</f>
        <v>#REF!</v>
      </c>
      <c r="KGS2" s="33" t="e">
        <f xml:space="preserve"> Time!#REF!</f>
        <v>#REF!</v>
      </c>
      <c r="KGT2" s="33" t="e">
        <f xml:space="preserve"> Time!#REF!</f>
        <v>#REF!</v>
      </c>
      <c r="KGU2" s="33" t="e">
        <f xml:space="preserve"> Time!#REF!</f>
        <v>#REF!</v>
      </c>
      <c r="KGV2" s="33" t="e">
        <f xml:space="preserve"> Time!#REF!</f>
        <v>#REF!</v>
      </c>
      <c r="KGW2" s="33" t="e">
        <f xml:space="preserve"> Time!#REF!</f>
        <v>#REF!</v>
      </c>
      <c r="KGX2" s="33" t="e">
        <f xml:space="preserve"> Time!#REF!</f>
        <v>#REF!</v>
      </c>
      <c r="KGY2" s="33" t="e">
        <f xml:space="preserve"> Time!#REF!</f>
        <v>#REF!</v>
      </c>
      <c r="KGZ2" s="33" t="e">
        <f xml:space="preserve"> Time!#REF!</f>
        <v>#REF!</v>
      </c>
      <c r="KHA2" s="33" t="e">
        <f xml:space="preserve"> Time!#REF!</f>
        <v>#REF!</v>
      </c>
      <c r="KHB2" s="33" t="e">
        <f xml:space="preserve"> Time!#REF!</f>
        <v>#REF!</v>
      </c>
      <c r="KHC2" s="33" t="e">
        <f xml:space="preserve"> Time!#REF!</f>
        <v>#REF!</v>
      </c>
      <c r="KHD2" s="33" t="e">
        <f xml:space="preserve"> Time!#REF!</f>
        <v>#REF!</v>
      </c>
      <c r="KHE2" s="33" t="e">
        <f xml:space="preserve"> Time!#REF!</f>
        <v>#REF!</v>
      </c>
      <c r="KHF2" s="33" t="e">
        <f xml:space="preserve"> Time!#REF!</f>
        <v>#REF!</v>
      </c>
      <c r="KHG2" s="33" t="e">
        <f xml:space="preserve"> Time!#REF!</f>
        <v>#REF!</v>
      </c>
      <c r="KHH2" s="33" t="e">
        <f xml:space="preserve"> Time!#REF!</f>
        <v>#REF!</v>
      </c>
      <c r="KHI2" s="33" t="e">
        <f xml:space="preserve"> Time!#REF!</f>
        <v>#REF!</v>
      </c>
      <c r="KHJ2" s="33" t="e">
        <f xml:space="preserve"> Time!#REF!</f>
        <v>#REF!</v>
      </c>
      <c r="KHK2" s="33" t="e">
        <f xml:space="preserve"> Time!#REF!</f>
        <v>#REF!</v>
      </c>
      <c r="KHL2" s="33" t="e">
        <f xml:space="preserve"> Time!#REF!</f>
        <v>#REF!</v>
      </c>
      <c r="KHM2" s="33" t="e">
        <f xml:space="preserve"> Time!#REF!</f>
        <v>#REF!</v>
      </c>
      <c r="KHN2" s="33" t="e">
        <f xml:space="preserve"> Time!#REF!</f>
        <v>#REF!</v>
      </c>
      <c r="KHO2" s="33" t="e">
        <f xml:space="preserve"> Time!#REF!</f>
        <v>#REF!</v>
      </c>
      <c r="KHP2" s="33" t="e">
        <f xml:space="preserve"> Time!#REF!</f>
        <v>#REF!</v>
      </c>
      <c r="KHQ2" s="33" t="e">
        <f xml:space="preserve"> Time!#REF!</f>
        <v>#REF!</v>
      </c>
      <c r="KHR2" s="33" t="e">
        <f xml:space="preserve"> Time!#REF!</f>
        <v>#REF!</v>
      </c>
      <c r="KHS2" s="33" t="e">
        <f xml:space="preserve"> Time!#REF!</f>
        <v>#REF!</v>
      </c>
      <c r="KHT2" s="33" t="e">
        <f xml:space="preserve"> Time!#REF!</f>
        <v>#REF!</v>
      </c>
      <c r="KHU2" s="33" t="e">
        <f xml:space="preserve"> Time!#REF!</f>
        <v>#REF!</v>
      </c>
      <c r="KHV2" s="33" t="e">
        <f xml:space="preserve"> Time!#REF!</f>
        <v>#REF!</v>
      </c>
      <c r="KHW2" s="33" t="e">
        <f xml:space="preserve"> Time!#REF!</f>
        <v>#REF!</v>
      </c>
      <c r="KHX2" s="33" t="e">
        <f xml:space="preserve"> Time!#REF!</f>
        <v>#REF!</v>
      </c>
      <c r="KHY2" s="33" t="e">
        <f xml:space="preserve"> Time!#REF!</f>
        <v>#REF!</v>
      </c>
      <c r="KHZ2" s="33" t="e">
        <f xml:space="preserve"> Time!#REF!</f>
        <v>#REF!</v>
      </c>
      <c r="KIA2" s="33" t="e">
        <f xml:space="preserve"> Time!#REF!</f>
        <v>#REF!</v>
      </c>
      <c r="KIB2" s="33" t="e">
        <f xml:space="preserve"> Time!#REF!</f>
        <v>#REF!</v>
      </c>
      <c r="KIC2" s="33" t="e">
        <f xml:space="preserve"> Time!#REF!</f>
        <v>#REF!</v>
      </c>
      <c r="KID2" s="33" t="e">
        <f xml:space="preserve"> Time!#REF!</f>
        <v>#REF!</v>
      </c>
      <c r="KIE2" s="33" t="e">
        <f xml:space="preserve"> Time!#REF!</f>
        <v>#REF!</v>
      </c>
      <c r="KIF2" s="33" t="e">
        <f xml:space="preserve"> Time!#REF!</f>
        <v>#REF!</v>
      </c>
      <c r="KIG2" s="33" t="e">
        <f xml:space="preserve"> Time!#REF!</f>
        <v>#REF!</v>
      </c>
      <c r="KIH2" s="33" t="e">
        <f xml:space="preserve"> Time!#REF!</f>
        <v>#REF!</v>
      </c>
      <c r="KII2" s="33" t="e">
        <f xml:space="preserve"> Time!#REF!</f>
        <v>#REF!</v>
      </c>
      <c r="KIJ2" s="33" t="e">
        <f xml:space="preserve"> Time!#REF!</f>
        <v>#REF!</v>
      </c>
      <c r="KIK2" s="33" t="e">
        <f xml:space="preserve"> Time!#REF!</f>
        <v>#REF!</v>
      </c>
      <c r="KIL2" s="33" t="e">
        <f xml:space="preserve"> Time!#REF!</f>
        <v>#REF!</v>
      </c>
      <c r="KIM2" s="33" t="e">
        <f xml:space="preserve"> Time!#REF!</f>
        <v>#REF!</v>
      </c>
      <c r="KIN2" s="33" t="e">
        <f xml:space="preserve"> Time!#REF!</f>
        <v>#REF!</v>
      </c>
      <c r="KIO2" s="33" t="e">
        <f xml:space="preserve"> Time!#REF!</f>
        <v>#REF!</v>
      </c>
      <c r="KIP2" s="33" t="e">
        <f xml:space="preserve"> Time!#REF!</f>
        <v>#REF!</v>
      </c>
      <c r="KIQ2" s="33" t="e">
        <f xml:space="preserve"> Time!#REF!</f>
        <v>#REF!</v>
      </c>
      <c r="KIR2" s="33" t="e">
        <f xml:space="preserve"> Time!#REF!</f>
        <v>#REF!</v>
      </c>
      <c r="KIS2" s="33" t="e">
        <f xml:space="preserve"> Time!#REF!</f>
        <v>#REF!</v>
      </c>
      <c r="KIT2" s="33" t="e">
        <f xml:space="preserve"> Time!#REF!</f>
        <v>#REF!</v>
      </c>
      <c r="KIU2" s="33" t="e">
        <f xml:space="preserve"> Time!#REF!</f>
        <v>#REF!</v>
      </c>
      <c r="KIV2" s="33" t="e">
        <f xml:space="preserve"> Time!#REF!</f>
        <v>#REF!</v>
      </c>
      <c r="KIW2" s="33" t="e">
        <f xml:space="preserve"> Time!#REF!</f>
        <v>#REF!</v>
      </c>
      <c r="KIX2" s="33" t="e">
        <f xml:space="preserve"> Time!#REF!</f>
        <v>#REF!</v>
      </c>
      <c r="KIY2" s="33" t="e">
        <f xml:space="preserve"> Time!#REF!</f>
        <v>#REF!</v>
      </c>
      <c r="KIZ2" s="33" t="e">
        <f xml:space="preserve"> Time!#REF!</f>
        <v>#REF!</v>
      </c>
      <c r="KJA2" s="33" t="e">
        <f xml:space="preserve"> Time!#REF!</f>
        <v>#REF!</v>
      </c>
      <c r="KJB2" s="33" t="e">
        <f xml:space="preserve"> Time!#REF!</f>
        <v>#REF!</v>
      </c>
      <c r="KJC2" s="33" t="e">
        <f xml:space="preserve"> Time!#REF!</f>
        <v>#REF!</v>
      </c>
      <c r="KJD2" s="33" t="e">
        <f xml:space="preserve"> Time!#REF!</f>
        <v>#REF!</v>
      </c>
      <c r="KJE2" s="33" t="e">
        <f xml:space="preserve"> Time!#REF!</f>
        <v>#REF!</v>
      </c>
      <c r="KJF2" s="33" t="e">
        <f xml:space="preserve"> Time!#REF!</f>
        <v>#REF!</v>
      </c>
      <c r="KJG2" s="33" t="e">
        <f xml:space="preserve"> Time!#REF!</f>
        <v>#REF!</v>
      </c>
      <c r="KJH2" s="33" t="e">
        <f xml:space="preserve"> Time!#REF!</f>
        <v>#REF!</v>
      </c>
      <c r="KJI2" s="33" t="e">
        <f xml:space="preserve"> Time!#REF!</f>
        <v>#REF!</v>
      </c>
      <c r="KJJ2" s="33" t="e">
        <f xml:space="preserve"> Time!#REF!</f>
        <v>#REF!</v>
      </c>
      <c r="KJK2" s="33" t="e">
        <f xml:space="preserve"> Time!#REF!</f>
        <v>#REF!</v>
      </c>
      <c r="KJL2" s="33" t="e">
        <f xml:space="preserve"> Time!#REF!</f>
        <v>#REF!</v>
      </c>
      <c r="KJM2" s="33" t="e">
        <f xml:space="preserve"> Time!#REF!</f>
        <v>#REF!</v>
      </c>
      <c r="KJN2" s="33" t="e">
        <f xml:space="preserve"> Time!#REF!</f>
        <v>#REF!</v>
      </c>
      <c r="KJO2" s="33" t="e">
        <f xml:space="preserve"> Time!#REF!</f>
        <v>#REF!</v>
      </c>
      <c r="KJP2" s="33" t="e">
        <f xml:space="preserve"> Time!#REF!</f>
        <v>#REF!</v>
      </c>
      <c r="KJQ2" s="33" t="e">
        <f xml:space="preserve"> Time!#REF!</f>
        <v>#REF!</v>
      </c>
      <c r="KJR2" s="33" t="e">
        <f xml:space="preserve"> Time!#REF!</f>
        <v>#REF!</v>
      </c>
      <c r="KJS2" s="33" t="e">
        <f xml:space="preserve"> Time!#REF!</f>
        <v>#REF!</v>
      </c>
      <c r="KJT2" s="33" t="e">
        <f xml:space="preserve"> Time!#REF!</f>
        <v>#REF!</v>
      </c>
      <c r="KJU2" s="33" t="e">
        <f xml:space="preserve"> Time!#REF!</f>
        <v>#REF!</v>
      </c>
      <c r="KJV2" s="33" t="e">
        <f xml:space="preserve"> Time!#REF!</f>
        <v>#REF!</v>
      </c>
      <c r="KJW2" s="33" t="e">
        <f xml:space="preserve"> Time!#REF!</f>
        <v>#REF!</v>
      </c>
      <c r="KJX2" s="33" t="e">
        <f xml:space="preserve"> Time!#REF!</f>
        <v>#REF!</v>
      </c>
      <c r="KJY2" s="33" t="e">
        <f xml:space="preserve"> Time!#REF!</f>
        <v>#REF!</v>
      </c>
      <c r="KJZ2" s="33" t="e">
        <f xml:space="preserve"> Time!#REF!</f>
        <v>#REF!</v>
      </c>
      <c r="KKA2" s="33" t="e">
        <f xml:space="preserve"> Time!#REF!</f>
        <v>#REF!</v>
      </c>
      <c r="KKB2" s="33" t="e">
        <f xml:space="preserve"> Time!#REF!</f>
        <v>#REF!</v>
      </c>
      <c r="KKC2" s="33" t="e">
        <f xml:space="preserve"> Time!#REF!</f>
        <v>#REF!</v>
      </c>
      <c r="KKD2" s="33" t="e">
        <f xml:space="preserve"> Time!#REF!</f>
        <v>#REF!</v>
      </c>
      <c r="KKE2" s="33" t="e">
        <f xml:space="preserve"> Time!#REF!</f>
        <v>#REF!</v>
      </c>
      <c r="KKF2" s="33" t="e">
        <f xml:space="preserve"> Time!#REF!</f>
        <v>#REF!</v>
      </c>
      <c r="KKG2" s="33" t="e">
        <f xml:space="preserve"> Time!#REF!</f>
        <v>#REF!</v>
      </c>
      <c r="KKH2" s="33" t="e">
        <f xml:space="preserve"> Time!#REF!</f>
        <v>#REF!</v>
      </c>
      <c r="KKI2" s="33" t="e">
        <f xml:space="preserve"> Time!#REF!</f>
        <v>#REF!</v>
      </c>
      <c r="KKJ2" s="33" t="e">
        <f xml:space="preserve"> Time!#REF!</f>
        <v>#REF!</v>
      </c>
      <c r="KKK2" s="33" t="e">
        <f xml:space="preserve"> Time!#REF!</f>
        <v>#REF!</v>
      </c>
      <c r="KKL2" s="33" t="e">
        <f xml:space="preserve"> Time!#REF!</f>
        <v>#REF!</v>
      </c>
      <c r="KKM2" s="33" t="e">
        <f xml:space="preserve"> Time!#REF!</f>
        <v>#REF!</v>
      </c>
      <c r="KKN2" s="33" t="e">
        <f xml:space="preserve"> Time!#REF!</f>
        <v>#REF!</v>
      </c>
      <c r="KKO2" s="33" t="e">
        <f xml:space="preserve"> Time!#REF!</f>
        <v>#REF!</v>
      </c>
      <c r="KKP2" s="33" t="e">
        <f xml:space="preserve"> Time!#REF!</f>
        <v>#REF!</v>
      </c>
      <c r="KKQ2" s="33" t="e">
        <f xml:space="preserve"> Time!#REF!</f>
        <v>#REF!</v>
      </c>
      <c r="KKR2" s="33" t="e">
        <f xml:space="preserve"> Time!#REF!</f>
        <v>#REF!</v>
      </c>
      <c r="KKS2" s="33" t="e">
        <f xml:space="preserve"> Time!#REF!</f>
        <v>#REF!</v>
      </c>
      <c r="KKT2" s="33" t="e">
        <f xml:space="preserve"> Time!#REF!</f>
        <v>#REF!</v>
      </c>
      <c r="KKU2" s="33" t="e">
        <f xml:space="preserve"> Time!#REF!</f>
        <v>#REF!</v>
      </c>
      <c r="KKV2" s="33" t="e">
        <f xml:space="preserve"> Time!#REF!</f>
        <v>#REF!</v>
      </c>
      <c r="KKW2" s="33" t="e">
        <f xml:space="preserve"> Time!#REF!</f>
        <v>#REF!</v>
      </c>
      <c r="KKX2" s="33" t="e">
        <f xml:space="preserve"> Time!#REF!</f>
        <v>#REF!</v>
      </c>
      <c r="KKY2" s="33" t="e">
        <f xml:space="preserve"> Time!#REF!</f>
        <v>#REF!</v>
      </c>
      <c r="KKZ2" s="33" t="e">
        <f xml:space="preserve"> Time!#REF!</f>
        <v>#REF!</v>
      </c>
      <c r="KLA2" s="33" t="e">
        <f xml:space="preserve"> Time!#REF!</f>
        <v>#REF!</v>
      </c>
      <c r="KLB2" s="33" t="e">
        <f xml:space="preserve"> Time!#REF!</f>
        <v>#REF!</v>
      </c>
      <c r="KLC2" s="33" t="e">
        <f xml:space="preserve"> Time!#REF!</f>
        <v>#REF!</v>
      </c>
      <c r="KLD2" s="33" t="e">
        <f xml:space="preserve"> Time!#REF!</f>
        <v>#REF!</v>
      </c>
      <c r="KLE2" s="33" t="e">
        <f xml:space="preserve"> Time!#REF!</f>
        <v>#REF!</v>
      </c>
      <c r="KLF2" s="33" t="e">
        <f xml:space="preserve"> Time!#REF!</f>
        <v>#REF!</v>
      </c>
      <c r="KLG2" s="33" t="e">
        <f xml:space="preserve"> Time!#REF!</f>
        <v>#REF!</v>
      </c>
      <c r="KLH2" s="33" t="e">
        <f xml:space="preserve"> Time!#REF!</f>
        <v>#REF!</v>
      </c>
      <c r="KLI2" s="33" t="e">
        <f xml:space="preserve"> Time!#REF!</f>
        <v>#REF!</v>
      </c>
      <c r="KLJ2" s="33" t="e">
        <f xml:space="preserve"> Time!#REF!</f>
        <v>#REF!</v>
      </c>
      <c r="KLK2" s="33" t="e">
        <f xml:space="preserve"> Time!#REF!</f>
        <v>#REF!</v>
      </c>
      <c r="KLL2" s="33" t="e">
        <f xml:space="preserve"> Time!#REF!</f>
        <v>#REF!</v>
      </c>
      <c r="KLM2" s="33" t="e">
        <f xml:space="preserve"> Time!#REF!</f>
        <v>#REF!</v>
      </c>
      <c r="KLN2" s="33" t="e">
        <f xml:space="preserve"> Time!#REF!</f>
        <v>#REF!</v>
      </c>
      <c r="KLO2" s="33" t="e">
        <f xml:space="preserve"> Time!#REF!</f>
        <v>#REF!</v>
      </c>
      <c r="KLP2" s="33" t="e">
        <f xml:space="preserve"> Time!#REF!</f>
        <v>#REF!</v>
      </c>
      <c r="KLQ2" s="33" t="e">
        <f xml:space="preserve"> Time!#REF!</f>
        <v>#REF!</v>
      </c>
      <c r="KLR2" s="33" t="e">
        <f xml:space="preserve"> Time!#REF!</f>
        <v>#REF!</v>
      </c>
      <c r="KLS2" s="33" t="e">
        <f xml:space="preserve"> Time!#REF!</f>
        <v>#REF!</v>
      </c>
      <c r="KLT2" s="33" t="e">
        <f xml:space="preserve"> Time!#REF!</f>
        <v>#REF!</v>
      </c>
      <c r="KLU2" s="33" t="e">
        <f xml:space="preserve"> Time!#REF!</f>
        <v>#REF!</v>
      </c>
      <c r="KLV2" s="33" t="e">
        <f xml:space="preserve"> Time!#REF!</f>
        <v>#REF!</v>
      </c>
      <c r="KLW2" s="33" t="e">
        <f xml:space="preserve"> Time!#REF!</f>
        <v>#REF!</v>
      </c>
      <c r="KLX2" s="33" t="e">
        <f xml:space="preserve"> Time!#REF!</f>
        <v>#REF!</v>
      </c>
      <c r="KLY2" s="33" t="e">
        <f xml:space="preserve"> Time!#REF!</f>
        <v>#REF!</v>
      </c>
      <c r="KLZ2" s="33" t="e">
        <f xml:space="preserve"> Time!#REF!</f>
        <v>#REF!</v>
      </c>
      <c r="KMA2" s="33" t="e">
        <f xml:space="preserve"> Time!#REF!</f>
        <v>#REF!</v>
      </c>
      <c r="KMB2" s="33" t="e">
        <f xml:space="preserve"> Time!#REF!</f>
        <v>#REF!</v>
      </c>
      <c r="KMC2" s="33" t="e">
        <f xml:space="preserve"> Time!#REF!</f>
        <v>#REF!</v>
      </c>
      <c r="KMD2" s="33" t="e">
        <f xml:space="preserve"> Time!#REF!</f>
        <v>#REF!</v>
      </c>
      <c r="KME2" s="33" t="e">
        <f xml:space="preserve"> Time!#REF!</f>
        <v>#REF!</v>
      </c>
      <c r="KMF2" s="33" t="e">
        <f xml:space="preserve"> Time!#REF!</f>
        <v>#REF!</v>
      </c>
      <c r="KMG2" s="33" t="e">
        <f xml:space="preserve"> Time!#REF!</f>
        <v>#REF!</v>
      </c>
      <c r="KMH2" s="33" t="e">
        <f xml:space="preserve"> Time!#REF!</f>
        <v>#REF!</v>
      </c>
      <c r="KMI2" s="33" t="e">
        <f xml:space="preserve"> Time!#REF!</f>
        <v>#REF!</v>
      </c>
      <c r="KMJ2" s="33" t="e">
        <f xml:space="preserve"> Time!#REF!</f>
        <v>#REF!</v>
      </c>
      <c r="KMK2" s="33" t="e">
        <f xml:space="preserve"> Time!#REF!</f>
        <v>#REF!</v>
      </c>
      <c r="KML2" s="33" t="e">
        <f xml:space="preserve"> Time!#REF!</f>
        <v>#REF!</v>
      </c>
      <c r="KMM2" s="33" t="e">
        <f xml:space="preserve"> Time!#REF!</f>
        <v>#REF!</v>
      </c>
      <c r="KMN2" s="33" t="e">
        <f xml:space="preserve"> Time!#REF!</f>
        <v>#REF!</v>
      </c>
      <c r="KMO2" s="33" t="e">
        <f xml:space="preserve"> Time!#REF!</f>
        <v>#REF!</v>
      </c>
      <c r="KMP2" s="33" t="e">
        <f xml:space="preserve"> Time!#REF!</f>
        <v>#REF!</v>
      </c>
      <c r="KMQ2" s="33" t="e">
        <f xml:space="preserve"> Time!#REF!</f>
        <v>#REF!</v>
      </c>
      <c r="KMR2" s="33" t="e">
        <f xml:space="preserve"> Time!#REF!</f>
        <v>#REF!</v>
      </c>
      <c r="KMS2" s="33" t="e">
        <f xml:space="preserve"> Time!#REF!</f>
        <v>#REF!</v>
      </c>
      <c r="KMT2" s="33" t="e">
        <f xml:space="preserve"> Time!#REF!</f>
        <v>#REF!</v>
      </c>
      <c r="KMU2" s="33" t="e">
        <f xml:space="preserve"> Time!#REF!</f>
        <v>#REF!</v>
      </c>
      <c r="KMV2" s="33" t="e">
        <f xml:space="preserve"> Time!#REF!</f>
        <v>#REF!</v>
      </c>
      <c r="KMW2" s="33" t="e">
        <f xml:space="preserve"> Time!#REF!</f>
        <v>#REF!</v>
      </c>
      <c r="KMX2" s="33" t="e">
        <f xml:space="preserve"> Time!#REF!</f>
        <v>#REF!</v>
      </c>
      <c r="KMY2" s="33" t="e">
        <f xml:space="preserve"> Time!#REF!</f>
        <v>#REF!</v>
      </c>
      <c r="KMZ2" s="33" t="e">
        <f xml:space="preserve"> Time!#REF!</f>
        <v>#REF!</v>
      </c>
      <c r="KNA2" s="33" t="e">
        <f xml:space="preserve"> Time!#REF!</f>
        <v>#REF!</v>
      </c>
      <c r="KNB2" s="33" t="e">
        <f xml:space="preserve"> Time!#REF!</f>
        <v>#REF!</v>
      </c>
      <c r="KNC2" s="33" t="e">
        <f xml:space="preserve"> Time!#REF!</f>
        <v>#REF!</v>
      </c>
      <c r="KND2" s="33" t="e">
        <f xml:space="preserve"> Time!#REF!</f>
        <v>#REF!</v>
      </c>
      <c r="KNE2" s="33" t="e">
        <f xml:space="preserve"> Time!#REF!</f>
        <v>#REF!</v>
      </c>
      <c r="KNF2" s="33" t="e">
        <f xml:space="preserve"> Time!#REF!</f>
        <v>#REF!</v>
      </c>
      <c r="KNG2" s="33" t="e">
        <f xml:space="preserve"> Time!#REF!</f>
        <v>#REF!</v>
      </c>
      <c r="KNH2" s="33" t="e">
        <f xml:space="preserve"> Time!#REF!</f>
        <v>#REF!</v>
      </c>
      <c r="KNI2" s="33" t="e">
        <f xml:space="preserve"> Time!#REF!</f>
        <v>#REF!</v>
      </c>
      <c r="KNJ2" s="33" t="e">
        <f xml:space="preserve"> Time!#REF!</f>
        <v>#REF!</v>
      </c>
      <c r="KNK2" s="33" t="e">
        <f xml:space="preserve"> Time!#REF!</f>
        <v>#REF!</v>
      </c>
      <c r="KNL2" s="33" t="e">
        <f xml:space="preserve"> Time!#REF!</f>
        <v>#REF!</v>
      </c>
      <c r="KNM2" s="33" t="e">
        <f xml:space="preserve"> Time!#REF!</f>
        <v>#REF!</v>
      </c>
      <c r="KNN2" s="33" t="e">
        <f xml:space="preserve"> Time!#REF!</f>
        <v>#REF!</v>
      </c>
      <c r="KNO2" s="33" t="e">
        <f xml:space="preserve"> Time!#REF!</f>
        <v>#REF!</v>
      </c>
      <c r="KNP2" s="33" t="e">
        <f xml:space="preserve"> Time!#REF!</f>
        <v>#REF!</v>
      </c>
      <c r="KNQ2" s="33" t="e">
        <f xml:space="preserve"> Time!#REF!</f>
        <v>#REF!</v>
      </c>
      <c r="KNR2" s="33" t="e">
        <f xml:space="preserve"> Time!#REF!</f>
        <v>#REF!</v>
      </c>
      <c r="KNS2" s="33" t="e">
        <f xml:space="preserve"> Time!#REF!</f>
        <v>#REF!</v>
      </c>
      <c r="KNT2" s="33" t="e">
        <f xml:space="preserve"> Time!#REF!</f>
        <v>#REF!</v>
      </c>
      <c r="KNU2" s="33" t="e">
        <f xml:space="preserve"> Time!#REF!</f>
        <v>#REF!</v>
      </c>
      <c r="KNV2" s="33" t="e">
        <f xml:space="preserve"> Time!#REF!</f>
        <v>#REF!</v>
      </c>
      <c r="KNW2" s="33" t="e">
        <f xml:space="preserve"> Time!#REF!</f>
        <v>#REF!</v>
      </c>
      <c r="KNX2" s="33" t="e">
        <f xml:space="preserve"> Time!#REF!</f>
        <v>#REF!</v>
      </c>
      <c r="KNY2" s="33" t="e">
        <f xml:space="preserve"> Time!#REF!</f>
        <v>#REF!</v>
      </c>
      <c r="KNZ2" s="33" t="e">
        <f xml:space="preserve"> Time!#REF!</f>
        <v>#REF!</v>
      </c>
      <c r="KOA2" s="33" t="e">
        <f xml:space="preserve"> Time!#REF!</f>
        <v>#REF!</v>
      </c>
      <c r="KOB2" s="33" t="e">
        <f xml:space="preserve"> Time!#REF!</f>
        <v>#REF!</v>
      </c>
      <c r="KOC2" s="33" t="e">
        <f xml:space="preserve"> Time!#REF!</f>
        <v>#REF!</v>
      </c>
      <c r="KOD2" s="33" t="e">
        <f xml:space="preserve"> Time!#REF!</f>
        <v>#REF!</v>
      </c>
      <c r="KOE2" s="33" t="e">
        <f xml:space="preserve"> Time!#REF!</f>
        <v>#REF!</v>
      </c>
      <c r="KOF2" s="33" t="e">
        <f xml:space="preserve"> Time!#REF!</f>
        <v>#REF!</v>
      </c>
      <c r="KOG2" s="33" t="e">
        <f xml:space="preserve"> Time!#REF!</f>
        <v>#REF!</v>
      </c>
      <c r="KOH2" s="33" t="e">
        <f xml:space="preserve"> Time!#REF!</f>
        <v>#REF!</v>
      </c>
      <c r="KOI2" s="33" t="e">
        <f xml:space="preserve"> Time!#REF!</f>
        <v>#REF!</v>
      </c>
      <c r="KOJ2" s="33" t="e">
        <f xml:space="preserve"> Time!#REF!</f>
        <v>#REF!</v>
      </c>
      <c r="KOK2" s="33" t="e">
        <f xml:space="preserve"> Time!#REF!</f>
        <v>#REF!</v>
      </c>
      <c r="KOL2" s="33" t="e">
        <f xml:space="preserve"> Time!#REF!</f>
        <v>#REF!</v>
      </c>
      <c r="KOM2" s="33" t="e">
        <f xml:space="preserve"> Time!#REF!</f>
        <v>#REF!</v>
      </c>
      <c r="KON2" s="33" t="e">
        <f xml:space="preserve"> Time!#REF!</f>
        <v>#REF!</v>
      </c>
      <c r="KOO2" s="33" t="e">
        <f xml:space="preserve"> Time!#REF!</f>
        <v>#REF!</v>
      </c>
      <c r="KOP2" s="33" t="e">
        <f xml:space="preserve"> Time!#REF!</f>
        <v>#REF!</v>
      </c>
      <c r="KOQ2" s="33" t="e">
        <f xml:space="preserve"> Time!#REF!</f>
        <v>#REF!</v>
      </c>
      <c r="KOR2" s="33" t="e">
        <f xml:space="preserve"> Time!#REF!</f>
        <v>#REF!</v>
      </c>
      <c r="KOS2" s="33" t="e">
        <f xml:space="preserve"> Time!#REF!</f>
        <v>#REF!</v>
      </c>
      <c r="KOT2" s="33" t="e">
        <f xml:space="preserve"> Time!#REF!</f>
        <v>#REF!</v>
      </c>
      <c r="KOU2" s="33" t="e">
        <f xml:space="preserve"> Time!#REF!</f>
        <v>#REF!</v>
      </c>
      <c r="KOV2" s="33" t="e">
        <f xml:space="preserve"> Time!#REF!</f>
        <v>#REF!</v>
      </c>
      <c r="KOW2" s="33" t="e">
        <f xml:space="preserve"> Time!#REF!</f>
        <v>#REF!</v>
      </c>
      <c r="KOX2" s="33" t="e">
        <f xml:space="preserve"> Time!#REF!</f>
        <v>#REF!</v>
      </c>
      <c r="KOY2" s="33" t="e">
        <f xml:space="preserve"> Time!#REF!</f>
        <v>#REF!</v>
      </c>
      <c r="KOZ2" s="33" t="e">
        <f xml:space="preserve"> Time!#REF!</f>
        <v>#REF!</v>
      </c>
      <c r="KPA2" s="33" t="e">
        <f xml:space="preserve"> Time!#REF!</f>
        <v>#REF!</v>
      </c>
      <c r="KPB2" s="33" t="e">
        <f xml:space="preserve"> Time!#REF!</f>
        <v>#REF!</v>
      </c>
      <c r="KPC2" s="33" t="e">
        <f xml:space="preserve"> Time!#REF!</f>
        <v>#REF!</v>
      </c>
      <c r="KPD2" s="33" t="e">
        <f xml:space="preserve"> Time!#REF!</f>
        <v>#REF!</v>
      </c>
      <c r="KPE2" s="33" t="e">
        <f xml:space="preserve"> Time!#REF!</f>
        <v>#REF!</v>
      </c>
      <c r="KPF2" s="33" t="e">
        <f xml:space="preserve"> Time!#REF!</f>
        <v>#REF!</v>
      </c>
      <c r="KPG2" s="33" t="e">
        <f xml:space="preserve"> Time!#REF!</f>
        <v>#REF!</v>
      </c>
      <c r="KPH2" s="33" t="e">
        <f xml:space="preserve"> Time!#REF!</f>
        <v>#REF!</v>
      </c>
      <c r="KPI2" s="33" t="e">
        <f xml:space="preserve"> Time!#REF!</f>
        <v>#REF!</v>
      </c>
      <c r="KPJ2" s="33" t="e">
        <f xml:space="preserve"> Time!#REF!</f>
        <v>#REF!</v>
      </c>
      <c r="KPK2" s="33" t="e">
        <f xml:space="preserve"> Time!#REF!</f>
        <v>#REF!</v>
      </c>
      <c r="KPL2" s="33" t="e">
        <f xml:space="preserve"> Time!#REF!</f>
        <v>#REF!</v>
      </c>
      <c r="KPM2" s="33" t="e">
        <f xml:space="preserve"> Time!#REF!</f>
        <v>#REF!</v>
      </c>
      <c r="KPN2" s="33" t="e">
        <f xml:space="preserve"> Time!#REF!</f>
        <v>#REF!</v>
      </c>
      <c r="KPO2" s="33" t="e">
        <f xml:space="preserve"> Time!#REF!</f>
        <v>#REF!</v>
      </c>
      <c r="KPP2" s="33" t="e">
        <f xml:space="preserve"> Time!#REF!</f>
        <v>#REF!</v>
      </c>
      <c r="KPQ2" s="33" t="e">
        <f xml:space="preserve"> Time!#REF!</f>
        <v>#REF!</v>
      </c>
      <c r="KPR2" s="33" t="e">
        <f xml:space="preserve"> Time!#REF!</f>
        <v>#REF!</v>
      </c>
      <c r="KPS2" s="33" t="e">
        <f xml:space="preserve"> Time!#REF!</f>
        <v>#REF!</v>
      </c>
      <c r="KPT2" s="33" t="e">
        <f xml:space="preserve"> Time!#REF!</f>
        <v>#REF!</v>
      </c>
      <c r="KPU2" s="33" t="e">
        <f xml:space="preserve"> Time!#REF!</f>
        <v>#REF!</v>
      </c>
      <c r="KPV2" s="33" t="e">
        <f xml:space="preserve"> Time!#REF!</f>
        <v>#REF!</v>
      </c>
      <c r="KPW2" s="33" t="e">
        <f xml:space="preserve"> Time!#REF!</f>
        <v>#REF!</v>
      </c>
      <c r="KPX2" s="33" t="e">
        <f xml:space="preserve"> Time!#REF!</f>
        <v>#REF!</v>
      </c>
      <c r="KPY2" s="33" t="e">
        <f xml:space="preserve"> Time!#REF!</f>
        <v>#REF!</v>
      </c>
      <c r="KPZ2" s="33" t="e">
        <f xml:space="preserve"> Time!#REF!</f>
        <v>#REF!</v>
      </c>
      <c r="KQA2" s="33" t="e">
        <f xml:space="preserve"> Time!#REF!</f>
        <v>#REF!</v>
      </c>
      <c r="KQB2" s="33" t="e">
        <f xml:space="preserve"> Time!#REF!</f>
        <v>#REF!</v>
      </c>
      <c r="KQC2" s="33" t="e">
        <f xml:space="preserve"> Time!#REF!</f>
        <v>#REF!</v>
      </c>
      <c r="KQD2" s="33" t="e">
        <f xml:space="preserve"> Time!#REF!</f>
        <v>#REF!</v>
      </c>
      <c r="KQE2" s="33" t="e">
        <f xml:space="preserve"> Time!#REF!</f>
        <v>#REF!</v>
      </c>
      <c r="KQF2" s="33" t="e">
        <f xml:space="preserve"> Time!#REF!</f>
        <v>#REF!</v>
      </c>
      <c r="KQG2" s="33" t="e">
        <f xml:space="preserve"> Time!#REF!</f>
        <v>#REF!</v>
      </c>
      <c r="KQH2" s="33" t="e">
        <f xml:space="preserve"> Time!#REF!</f>
        <v>#REF!</v>
      </c>
      <c r="KQI2" s="33" t="e">
        <f xml:space="preserve"> Time!#REF!</f>
        <v>#REF!</v>
      </c>
      <c r="KQJ2" s="33" t="e">
        <f xml:space="preserve"> Time!#REF!</f>
        <v>#REF!</v>
      </c>
      <c r="KQK2" s="33" t="e">
        <f xml:space="preserve"> Time!#REF!</f>
        <v>#REF!</v>
      </c>
      <c r="KQL2" s="33" t="e">
        <f xml:space="preserve"> Time!#REF!</f>
        <v>#REF!</v>
      </c>
      <c r="KQM2" s="33" t="e">
        <f xml:space="preserve"> Time!#REF!</f>
        <v>#REF!</v>
      </c>
      <c r="KQN2" s="33" t="e">
        <f xml:space="preserve"> Time!#REF!</f>
        <v>#REF!</v>
      </c>
      <c r="KQO2" s="33" t="e">
        <f xml:space="preserve"> Time!#REF!</f>
        <v>#REF!</v>
      </c>
      <c r="KQP2" s="33" t="e">
        <f xml:space="preserve"> Time!#REF!</f>
        <v>#REF!</v>
      </c>
      <c r="KQQ2" s="33" t="e">
        <f xml:space="preserve"> Time!#REF!</f>
        <v>#REF!</v>
      </c>
      <c r="KQR2" s="33" t="e">
        <f xml:space="preserve"> Time!#REF!</f>
        <v>#REF!</v>
      </c>
      <c r="KQS2" s="33" t="e">
        <f xml:space="preserve"> Time!#REF!</f>
        <v>#REF!</v>
      </c>
      <c r="KQT2" s="33" t="e">
        <f xml:space="preserve"> Time!#REF!</f>
        <v>#REF!</v>
      </c>
      <c r="KQU2" s="33" t="e">
        <f xml:space="preserve"> Time!#REF!</f>
        <v>#REF!</v>
      </c>
      <c r="KQV2" s="33" t="e">
        <f xml:space="preserve"> Time!#REF!</f>
        <v>#REF!</v>
      </c>
      <c r="KQW2" s="33" t="e">
        <f xml:space="preserve"> Time!#REF!</f>
        <v>#REF!</v>
      </c>
      <c r="KQX2" s="33" t="e">
        <f xml:space="preserve"> Time!#REF!</f>
        <v>#REF!</v>
      </c>
      <c r="KQY2" s="33" t="e">
        <f xml:space="preserve"> Time!#REF!</f>
        <v>#REF!</v>
      </c>
      <c r="KQZ2" s="33" t="e">
        <f xml:space="preserve"> Time!#REF!</f>
        <v>#REF!</v>
      </c>
      <c r="KRA2" s="33" t="e">
        <f xml:space="preserve"> Time!#REF!</f>
        <v>#REF!</v>
      </c>
      <c r="KRB2" s="33" t="e">
        <f xml:space="preserve"> Time!#REF!</f>
        <v>#REF!</v>
      </c>
      <c r="KRC2" s="33" t="e">
        <f xml:space="preserve"> Time!#REF!</f>
        <v>#REF!</v>
      </c>
      <c r="KRD2" s="33" t="e">
        <f xml:space="preserve"> Time!#REF!</f>
        <v>#REF!</v>
      </c>
      <c r="KRE2" s="33" t="e">
        <f xml:space="preserve"> Time!#REF!</f>
        <v>#REF!</v>
      </c>
      <c r="KRF2" s="33" t="e">
        <f xml:space="preserve"> Time!#REF!</f>
        <v>#REF!</v>
      </c>
      <c r="KRG2" s="33" t="e">
        <f xml:space="preserve"> Time!#REF!</f>
        <v>#REF!</v>
      </c>
      <c r="KRH2" s="33" t="e">
        <f xml:space="preserve"> Time!#REF!</f>
        <v>#REF!</v>
      </c>
      <c r="KRI2" s="33" t="e">
        <f xml:space="preserve"> Time!#REF!</f>
        <v>#REF!</v>
      </c>
      <c r="KRJ2" s="33" t="e">
        <f xml:space="preserve"> Time!#REF!</f>
        <v>#REF!</v>
      </c>
      <c r="KRK2" s="33" t="e">
        <f xml:space="preserve"> Time!#REF!</f>
        <v>#REF!</v>
      </c>
      <c r="KRL2" s="33" t="e">
        <f xml:space="preserve"> Time!#REF!</f>
        <v>#REF!</v>
      </c>
      <c r="KRM2" s="33" t="e">
        <f xml:space="preserve"> Time!#REF!</f>
        <v>#REF!</v>
      </c>
      <c r="KRN2" s="33" t="e">
        <f xml:space="preserve"> Time!#REF!</f>
        <v>#REF!</v>
      </c>
      <c r="KRO2" s="33" t="e">
        <f xml:space="preserve"> Time!#REF!</f>
        <v>#REF!</v>
      </c>
      <c r="KRP2" s="33" t="e">
        <f xml:space="preserve"> Time!#REF!</f>
        <v>#REF!</v>
      </c>
      <c r="KRQ2" s="33" t="e">
        <f xml:space="preserve"> Time!#REF!</f>
        <v>#REF!</v>
      </c>
      <c r="KRR2" s="33" t="e">
        <f xml:space="preserve"> Time!#REF!</f>
        <v>#REF!</v>
      </c>
      <c r="KRS2" s="33" t="e">
        <f xml:space="preserve"> Time!#REF!</f>
        <v>#REF!</v>
      </c>
      <c r="KRT2" s="33" t="e">
        <f xml:space="preserve"> Time!#REF!</f>
        <v>#REF!</v>
      </c>
      <c r="KRU2" s="33" t="e">
        <f xml:space="preserve"> Time!#REF!</f>
        <v>#REF!</v>
      </c>
      <c r="KRV2" s="33" t="e">
        <f xml:space="preserve"> Time!#REF!</f>
        <v>#REF!</v>
      </c>
      <c r="KRW2" s="33" t="e">
        <f xml:space="preserve"> Time!#REF!</f>
        <v>#REF!</v>
      </c>
      <c r="KRX2" s="33" t="e">
        <f xml:space="preserve"> Time!#REF!</f>
        <v>#REF!</v>
      </c>
      <c r="KRY2" s="33" t="e">
        <f xml:space="preserve"> Time!#REF!</f>
        <v>#REF!</v>
      </c>
      <c r="KRZ2" s="33" t="e">
        <f xml:space="preserve"> Time!#REF!</f>
        <v>#REF!</v>
      </c>
      <c r="KSA2" s="33" t="e">
        <f xml:space="preserve"> Time!#REF!</f>
        <v>#REF!</v>
      </c>
      <c r="KSB2" s="33" t="e">
        <f xml:space="preserve"> Time!#REF!</f>
        <v>#REF!</v>
      </c>
      <c r="KSC2" s="33" t="e">
        <f xml:space="preserve"> Time!#REF!</f>
        <v>#REF!</v>
      </c>
      <c r="KSD2" s="33" t="e">
        <f xml:space="preserve"> Time!#REF!</f>
        <v>#REF!</v>
      </c>
      <c r="KSE2" s="33" t="e">
        <f xml:space="preserve"> Time!#REF!</f>
        <v>#REF!</v>
      </c>
      <c r="KSF2" s="33" t="e">
        <f xml:space="preserve"> Time!#REF!</f>
        <v>#REF!</v>
      </c>
      <c r="KSG2" s="33" t="e">
        <f xml:space="preserve"> Time!#REF!</f>
        <v>#REF!</v>
      </c>
      <c r="KSH2" s="33" t="e">
        <f xml:space="preserve"> Time!#REF!</f>
        <v>#REF!</v>
      </c>
      <c r="KSI2" s="33" t="e">
        <f xml:space="preserve"> Time!#REF!</f>
        <v>#REF!</v>
      </c>
      <c r="KSJ2" s="33" t="e">
        <f xml:space="preserve"> Time!#REF!</f>
        <v>#REF!</v>
      </c>
      <c r="KSK2" s="33" t="e">
        <f xml:space="preserve"> Time!#REF!</f>
        <v>#REF!</v>
      </c>
      <c r="KSL2" s="33" t="e">
        <f xml:space="preserve"> Time!#REF!</f>
        <v>#REF!</v>
      </c>
      <c r="KSM2" s="33" t="e">
        <f xml:space="preserve"> Time!#REF!</f>
        <v>#REF!</v>
      </c>
      <c r="KSN2" s="33" t="e">
        <f xml:space="preserve"> Time!#REF!</f>
        <v>#REF!</v>
      </c>
      <c r="KSO2" s="33" t="e">
        <f xml:space="preserve"> Time!#REF!</f>
        <v>#REF!</v>
      </c>
      <c r="KSP2" s="33" t="e">
        <f xml:space="preserve"> Time!#REF!</f>
        <v>#REF!</v>
      </c>
      <c r="KSQ2" s="33" t="e">
        <f xml:space="preserve"> Time!#REF!</f>
        <v>#REF!</v>
      </c>
      <c r="KSR2" s="33" t="e">
        <f xml:space="preserve"> Time!#REF!</f>
        <v>#REF!</v>
      </c>
      <c r="KSS2" s="33" t="e">
        <f xml:space="preserve"> Time!#REF!</f>
        <v>#REF!</v>
      </c>
      <c r="KST2" s="33" t="e">
        <f xml:space="preserve"> Time!#REF!</f>
        <v>#REF!</v>
      </c>
      <c r="KSU2" s="33" t="e">
        <f xml:space="preserve"> Time!#REF!</f>
        <v>#REF!</v>
      </c>
      <c r="KSV2" s="33" t="e">
        <f xml:space="preserve"> Time!#REF!</f>
        <v>#REF!</v>
      </c>
      <c r="KSW2" s="33" t="e">
        <f xml:space="preserve"> Time!#REF!</f>
        <v>#REF!</v>
      </c>
      <c r="KSX2" s="33" t="e">
        <f xml:space="preserve"> Time!#REF!</f>
        <v>#REF!</v>
      </c>
      <c r="KSY2" s="33" t="e">
        <f xml:space="preserve"> Time!#REF!</f>
        <v>#REF!</v>
      </c>
      <c r="KSZ2" s="33" t="e">
        <f xml:space="preserve"> Time!#REF!</f>
        <v>#REF!</v>
      </c>
      <c r="KTA2" s="33" t="e">
        <f xml:space="preserve"> Time!#REF!</f>
        <v>#REF!</v>
      </c>
      <c r="KTB2" s="33" t="e">
        <f xml:space="preserve"> Time!#REF!</f>
        <v>#REF!</v>
      </c>
      <c r="KTC2" s="33" t="e">
        <f xml:space="preserve"> Time!#REF!</f>
        <v>#REF!</v>
      </c>
      <c r="KTD2" s="33" t="e">
        <f xml:space="preserve"> Time!#REF!</f>
        <v>#REF!</v>
      </c>
      <c r="KTE2" s="33" t="e">
        <f xml:space="preserve"> Time!#REF!</f>
        <v>#REF!</v>
      </c>
      <c r="KTF2" s="33" t="e">
        <f xml:space="preserve"> Time!#REF!</f>
        <v>#REF!</v>
      </c>
      <c r="KTG2" s="33" t="e">
        <f xml:space="preserve"> Time!#REF!</f>
        <v>#REF!</v>
      </c>
      <c r="KTH2" s="33" t="e">
        <f xml:space="preserve"> Time!#REF!</f>
        <v>#REF!</v>
      </c>
      <c r="KTI2" s="33" t="e">
        <f xml:space="preserve"> Time!#REF!</f>
        <v>#REF!</v>
      </c>
      <c r="KTJ2" s="33" t="e">
        <f xml:space="preserve"> Time!#REF!</f>
        <v>#REF!</v>
      </c>
      <c r="KTK2" s="33" t="e">
        <f xml:space="preserve"> Time!#REF!</f>
        <v>#REF!</v>
      </c>
      <c r="KTL2" s="33" t="e">
        <f xml:space="preserve"> Time!#REF!</f>
        <v>#REF!</v>
      </c>
      <c r="KTM2" s="33" t="e">
        <f xml:space="preserve"> Time!#REF!</f>
        <v>#REF!</v>
      </c>
      <c r="KTN2" s="33" t="e">
        <f xml:space="preserve"> Time!#REF!</f>
        <v>#REF!</v>
      </c>
      <c r="KTO2" s="33" t="e">
        <f xml:space="preserve"> Time!#REF!</f>
        <v>#REF!</v>
      </c>
      <c r="KTP2" s="33" t="e">
        <f xml:space="preserve"> Time!#REF!</f>
        <v>#REF!</v>
      </c>
      <c r="KTQ2" s="33" t="e">
        <f xml:space="preserve"> Time!#REF!</f>
        <v>#REF!</v>
      </c>
      <c r="KTR2" s="33" t="e">
        <f xml:space="preserve"> Time!#REF!</f>
        <v>#REF!</v>
      </c>
      <c r="KTS2" s="33" t="e">
        <f xml:space="preserve"> Time!#REF!</f>
        <v>#REF!</v>
      </c>
      <c r="KTT2" s="33" t="e">
        <f xml:space="preserve"> Time!#REF!</f>
        <v>#REF!</v>
      </c>
      <c r="KTU2" s="33" t="e">
        <f xml:space="preserve"> Time!#REF!</f>
        <v>#REF!</v>
      </c>
      <c r="KTV2" s="33" t="e">
        <f xml:space="preserve"> Time!#REF!</f>
        <v>#REF!</v>
      </c>
      <c r="KTW2" s="33" t="e">
        <f xml:space="preserve"> Time!#REF!</f>
        <v>#REF!</v>
      </c>
      <c r="KTX2" s="33" t="e">
        <f xml:space="preserve"> Time!#REF!</f>
        <v>#REF!</v>
      </c>
      <c r="KTY2" s="33" t="e">
        <f xml:space="preserve"> Time!#REF!</f>
        <v>#REF!</v>
      </c>
      <c r="KTZ2" s="33" t="e">
        <f xml:space="preserve"> Time!#REF!</f>
        <v>#REF!</v>
      </c>
      <c r="KUA2" s="33" t="e">
        <f xml:space="preserve"> Time!#REF!</f>
        <v>#REF!</v>
      </c>
      <c r="KUB2" s="33" t="e">
        <f xml:space="preserve"> Time!#REF!</f>
        <v>#REF!</v>
      </c>
      <c r="KUC2" s="33" t="e">
        <f xml:space="preserve"> Time!#REF!</f>
        <v>#REF!</v>
      </c>
      <c r="KUD2" s="33" t="e">
        <f xml:space="preserve"> Time!#REF!</f>
        <v>#REF!</v>
      </c>
      <c r="KUE2" s="33" t="e">
        <f xml:space="preserve"> Time!#REF!</f>
        <v>#REF!</v>
      </c>
      <c r="KUF2" s="33" t="e">
        <f xml:space="preserve"> Time!#REF!</f>
        <v>#REF!</v>
      </c>
      <c r="KUG2" s="33" t="e">
        <f xml:space="preserve"> Time!#REF!</f>
        <v>#REF!</v>
      </c>
      <c r="KUH2" s="33" t="e">
        <f xml:space="preserve"> Time!#REF!</f>
        <v>#REF!</v>
      </c>
      <c r="KUI2" s="33" t="e">
        <f xml:space="preserve"> Time!#REF!</f>
        <v>#REF!</v>
      </c>
      <c r="KUJ2" s="33" t="e">
        <f xml:space="preserve"> Time!#REF!</f>
        <v>#REF!</v>
      </c>
      <c r="KUK2" s="33" t="e">
        <f xml:space="preserve"> Time!#REF!</f>
        <v>#REF!</v>
      </c>
      <c r="KUL2" s="33" t="e">
        <f xml:space="preserve"> Time!#REF!</f>
        <v>#REF!</v>
      </c>
      <c r="KUM2" s="33" t="e">
        <f xml:space="preserve"> Time!#REF!</f>
        <v>#REF!</v>
      </c>
      <c r="KUN2" s="33" t="e">
        <f xml:space="preserve"> Time!#REF!</f>
        <v>#REF!</v>
      </c>
      <c r="KUO2" s="33" t="e">
        <f xml:space="preserve"> Time!#REF!</f>
        <v>#REF!</v>
      </c>
      <c r="KUP2" s="33" t="e">
        <f xml:space="preserve"> Time!#REF!</f>
        <v>#REF!</v>
      </c>
      <c r="KUQ2" s="33" t="e">
        <f xml:space="preserve"> Time!#REF!</f>
        <v>#REF!</v>
      </c>
      <c r="KUR2" s="33" t="e">
        <f xml:space="preserve"> Time!#REF!</f>
        <v>#REF!</v>
      </c>
      <c r="KUS2" s="33" t="e">
        <f xml:space="preserve"> Time!#REF!</f>
        <v>#REF!</v>
      </c>
      <c r="KUT2" s="33" t="e">
        <f xml:space="preserve"> Time!#REF!</f>
        <v>#REF!</v>
      </c>
      <c r="KUU2" s="33" t="e">
        <f xml:space="preserve"> Time!#REF!</f>
        <v>#REF!</v>
      </c>
      <c r="KUV2" s="33" t="e">
        <f xml:space="preserve"> Time!#REF!</f>
        <v>#REF!</v>
      </c>
      <c r="KUW2" s="33" t="e">
        <f xml:space="preserve"> Time!#REF!</f>
        <v>#REF!</v>
      </c>
      <c r="KUX2" s="33" t="e">
        <f xml:space="preserve"> Time!#REF!</f>
        <v>#REF!</v>
      </c>
      <c r="KUY2" s="33" t="e">
        <f xml:space="preserve"> Time!#REF!</f>
        <v>#REF!</v>
      </c>
      <c r="KUZ2" s="33" t="e">
        <f xml:space="preserve"> Time!#REF!</f>
        <v>#REF!</v>
      </c>
      <c r="KVA2" s="33" t="e">
        <f xml:space="preserve"> Time!#REF!</f>
        <v>#REF!</v>
      </c>
      <c r="KVB2" s="33" t="e">
        <f xml:space="preserve"> Time!#REF!</f>
        <v>#REF!</v>
      </c>
      <c r="KVC2" s="33" t="e">
        <f xml:space="preserve"> Time!#REF!</f>
        <v>#REF!</v>
      </c>
      <c r="KVD2" s="33" t="e">
        <f xml:space="preserve"> Time!#REF!</f>
        <v>#REF!</v>
      </c>
      <c r="KVE2" s="33" t="e">
        <f xml:space="preserve"> Time!#REF!</f>
        <v>#REF!</v>
      </c>
      <c r="KVF2" s="33" t="e">
        <f xml:space="preserve"> Time!#REF!</f>
        <v>#REF!</v>
      </c>
      <c r="KVG2" s="33" t="e">
        <f xml:space="preserve"> Time!#REF!</f>
        <v>#REF!</v>
      </c>
      <c r="KVH2" s="33" t="e">
        <f xml:space="preserve"> Time!#REF!</f>
        <v>#REF!</v>
      </c>
      <c r="KVI2" s="33" t="e">
        <f xml:space="preserve"> Time!#REF!</f>
        <v>#REF!</v>
      </c>
      <c r="KVJ2" s="33" t="e">
        <f xml:space="preserve"> Time!#REF!</f>
        <v>#REF!</v>
      </c>
      <c r="KVK2" s="33" t="e">
        <f xml:space="preserve"> Time!#REF!</f>
        <v>#REF!</v>
      </c>
      <c r="KVL2" s="33" t="e">
        <f xml:space="preserve"> Time!#REF!</f>
        <v>#REF!</v>
      </c>
      <c r="KVM2" s="33" t="e">
        <f xml:space="preserve"> Time!#REF!</f>
        <v>#REF!</v>
      </c>
      <c r="KVN2" s="33" t="e">
        <f xml:space="preserve"> Time!#REF!</f>
        <v>#REF!</v>
      </c>
      <c r="KVO2" s="33" t="e">
        <f xml:space="preserve"> Time!#REF!</f>
        <v>#REF!</v>
      </c>
      <c r="KVP2" s="33" t="e">
        <f xml:space="preserve"> Time!#REF!</f>
        <v>#REF!</v>
      </c>
      <c r="KVQ2" s="33" t="e">
        <f xml:space="preserve"> Time!#REF!</f>
        <v>#REF!</v>
      </c>
      <c r="KVR2" s="33" t="e">
        <f xml:space="preserve"> Time!#REF!</f>
        <v>#REF!</v>
      </c>
      <c r="KVS2" s="33" t="e">
        <f xml:space="preserve"> Time!#REF!</f>
        <v>#REF!</v>
      </c>
      <c r="KVT2" s="33" t="e">
        <f xml:space="preserve"> Time!#REF!</f>
        <v>#REF!</v>
      </c>
      <c r="KVU2" s="33" t="e">
        <f xml:space="preserve"> Time!#REF!</f>
        <v>#REF!</v>
      </c>
      <c r="KVV2" s="33" t="e">
        <f xml:space="preserve"> Time!#REF!</f>
        <v>#REF!</v>
      </c>
      <c r="KVW2" s="33" t="e">
        <f xml:space="preserve"> Time!#REF!</f>
        <v>#REF!</v>
      </c>
      <c r="KVX2" s="33" t="e">
        <f xml:space="preserve"> Time!#REF!</f>
        <v>#REF!</v>
      </c>
      <c r="KVY2" s="33" t="e">
        <f xml:space="preserve"> Time!#REF!</f>
        <v>#REF!</v>
      </c>
      <c r="KVZ2" s="33" t="e">
        <f xml:space="preserve"> Time!#REF!</f>
        <v>#REF!</v>
      </c>
      <c r="KWA2" s="33" t="e">
        <f xml:space="preserve"> Time!#REF!</f>
        <v>#REF!</v>
      </c>
      <c r="KWB2" s="33" t="e">
        <f xml:space="preserve"> Time!#REF!</f>
        <v>#REF!</v>
      </c>
      <c r="KWC2" s="33" t="e">
        <f xml:space="preserve"> Time!#REF!</f>
        <v>#REF!</v>
      </c>
      <c r="KWD2" s="33" t="e">
        <f xml:space="preserve"> Time!#REF!</f>
        <v>#REF!</v>
      </c>
      <c r="KWE2" s="33" t="e">
        <f xml:space="preserve"> Time!#REF!</f>
        <v>#REF!</v>
      </c>
      <c r="KWF2" s="33" t="e">
        <f xml:space="preserve"> Time!#REF!</f>
        <v>#REF!</v>
      </c>
      <c r="KWG2" s="33" t="e">
        <f xml:space="preserve"> Time!#REF!</f>
        <v>#REF!</v>
      </c>
      <c r="KWH2" s="33" t="e">
        <f xml:space="preserve"> Time!#REF!</f>
        <v>#REF!</v>
      </c>
      <c r="KWI2" s="33" t="e">
        <f xml:space="preserve"> Time!#REF!</f>
        <v>#REF!</v>
      </c>
      <c r="KWJ2" s="33" t="e">
        <f xml:space="preserve"> Time!#REF!</f>
        <v>#REF!</v>
      </c>
      <c r="KWK2" s="33" t="e">
        <f xml:space="preserve"> Time!#REF!</f>
        <v>#REF!</v>
      </c>
      <c r="KWL2" s="33" t="e">
        <f xml:space="preserve"> Time!#REF!</f>
        <v>#REF!</v>
      </c>
      <c r="KWM2" s="33" t="e">
        <f xml:space="preserve"> Time!#REF!</f>
        <v>#REF!</v>
      </c>
      <c r="KWN2" s="33" t="e">
        <f xml:space="preserve"> Time!#REF!</f>
        <v>#REF!</v>
      </c>
      <c r="KWO2" s="33" t="e">
        <f xml:space="preserve"> Time!#REF!</f>
        <v>#REF!</v>
      </c>
      <c r="KWP2" s="33" t="e">
        <f xml:space="preserve"> Time!#REF!</f>
        <v>#REF!</v>
      </c>
      <c r="KWQ2" s="33" t="e">
        <f xml:space="preserve"> Time!#REF!</f>
        <v>#REF!</v>
      </c>
      <c r="KWR2" s="33" t="e">
        <f xml:space="preserve"> Time!#REF!</f>
        <v>#REF!</v>
      </c>
      <c r="KWS2" s="33" t="e">
        <f xml:space="preserve"> Time!#REF!</f>
        <v>#REF!</v>
      </c>
      <c r="KWT2" s="33" t="e">
        <f xml:space="preserve"> Time!#REF!</f>
        <v>#REF!</v>
      </c>
      <c r="KWU2" s="33" t="e">
        <f xml:space="preserve"> Time!#REF!</f>
        <v>#REF!</v>
      </c>
      <c r="KWV2" s="33" t="e">
        <f xml:space="preserve"> Time!#REF!</f>
        <v>#REF!</v>
      </c>
      <c r="KWW2" s="33" t="e">
        <f xml:space="preserve"> Time!#REF!</f>
        <v>#REF!</v>
      </c>
      <c r="KWX2" s="33" t="e">
        <f xml:space="preserve"> Time!#REF!</f>
        <v>#REF!</v>
      </c>
      <c r="KWY2" s="33" t="e">
        <f xml:space="preserve"> Time!#REF!</f>
        <v>#REF!</v>
      </c>
      <c r="KWZ2" s="33" t="e">
        <f xml:space="preserve"> Time!#REF!</f>
        <v>#REF!</v>
      </c>
      <c r="KXA2" s="33" t="e">
        <f xml:space="preserve"> Time!#REF!</f>
        <v>#REF!</v>
      </c>
      <c r="KXB2" s="33" t="e">
        <f xml:space="preserve"> Time!#REF!</f>
        <v>#REF!</v>
      </c>
      <c r="KXC2" s="33" t="e">
        <f xml:space="preserve"> Time!#REF!</f>
        <v>#REF!</v>
      </c>
      <c r="KXD2" s="33" t="e">
        <f xml:space="preserve"> Time!#REF!</f>
        <v>#REF!</v>
      </c>
      <c r="KXE2" s="33" t="e">
        <f xml:space="preserve"> Time!#REF!</f>
        <v>#REF!</v>
      </c>
      <c r="KXF2" s="33" t="e">
        <f xml:space="preserve"> Time!#REF!</f>
        <v>#REF!</v>
      </c>
      <c r="KXG2" s="33" t="e">
        <f xml:space="preserve"> Time!#REF!</f>
        <v>#REF!</v>
      </c>
      <c r="KXH2" s="33" t="e">
        <f xml:space="preserve"> Time!#REF!</f>
        <v>#REF!</v>
      </c>
      <c r="KXI2" s="33" t="e">
        <f xml:space="preserve"> Time!#REF!</f>
        <v>#REF!</v>
      </c>
      <c r="KXJ2" s="33" t="e">
        <f xml:space="preserve"> Time!#REF!</f>
        <v>#REF!</v>
      </c>
      <c r="KXK2" s="33" t="e">
        <f xml:space="preserve"> Time!#REF!</f>
        <v>#REF!</v>
      </c>
      <c r="KXL2" s="33" t="e">
        <f xml:space="preserve"> Time!#REF!</f>
        <v>#REF!</v>
      </c>
      <c r="KXM2" s="33" t="e">
        <f xml:space="preserve"> Time!#REF!</f>
        <v>#REF!</v>
      </c>
      <c r="KXN2" s="33" t="e">
        <f xml:space="preserve"> Time!#REF!</f>
        <v>#REF!</v>
      </c>
      <c r="KXO2" s="33" t="e">
        <f xml:space="preserve"> Time!#REF!</f>
        <v>#REF!</v>
      </c>
      <c r="KXP2" s="33" t="e">
        <f xml:space="preserve"> Time!#REF!</f>
        <v>#REF!</v>
      </c>
      <c r="KXQ2" s="33" t="e">
        <f xml:space="preserve"> Time!#REF!</f>
        <v>#REF!</v>
      </c>
      <c r="KXR2" s="33" t="e">
        <f xml:space="preserve"> Time!#REF!</f>
        <v>#REF!</v>
      </c>
      <c r="KXS2" s="33" t="e">
        <f xml:space="preserve"> Time!#REF!</f>
        <v>#REF!</v>
      </c>
      <c r="KXT2" s="33" t="e">
        <f xml:space="preserve"> Time!#REF!</f>
        <v>#REF!</v>
      </c>
      <c r="KXU2" s="33" t="e">
        <f xml:space="preserve"> Time!#REF!</f>
        <v>#REF!</v>
      </c>
      <c r="KXV2" s="33" t="e">
        <f xml:space="preserve"> Time!#REF!</f>
        <v>#REF!</v>
      </c>
      <c r="KXW2" s="33" t="e">
        <f xml:space="preserve"> Time!#REF!</f>
        <v>#REF!</v>
      </c>
      <c r="KXX2" s="33" t="e">
        <f xml:space="preserve"> Time!#REF!</f>
        <v>#REF!</v>
      </c>
      <c r="KXY2" s="33" t="e">
        <f xml:space="preserve"> Time!#REF!</f>
        <v>#REF!</v>
      </c>
      <c r="KXZ2" s="33" t="e">
        <f xml:space="preserve"> Time!#REF!</f>
        <v>#REF!</v>
      </c>
      <c r="KYA2" s="33" t="e">
        <f xml:space="preserve"> Time!#REF!</f>
        <v>#REF!</v>
      </c>
      <c r="KYB2" s="33" t="e">
        <f xml:space="preserve"> Time!#REF!</f>
        <v>#REF!</v>
      </c>
      <c r="KYC2" s="33" t="e">
        <f xml:space="preserve"> Time!#REF!</f>
        <v>#REF!</v>
      </c>
      <c r="KYD2" s="33" t="e">
        <f xml:space="preserve"> Time!#REF!</f>
        <v>#REF!</v>
      </c>
      <c r="KYE2" s="33" t="e">
        <f xml:space="preserve"> Time!#REF!</f>
        <v>#REF!</v>
      </c>
      <c r="KYF2" s="33" t="e">
        <f xml:space="preserve"> Time!#REF!</f>
        <v>#REF!</v>
      </c>
      <c r="KYG2" s="33" t="e">
        <f xml:space="preserve"> Time!#REF!</f>
        <v>#REF!</v>
      </c>
      <c r="KYH2" s="33" t="e">
        <f xml:space="preserve"> Time!#REF!</f>
        <v>#REF!</v>
      </c>
      <c r="KYI2" s="33" t="e">
        <f xml:space="preserve"> Time!#REF!</f>
        <v>#REF!</v>
      </c>
      <c r="KYJ2" s="33" t="e">
        <f xml:space="preserve"> Time!#REF!</f>
        <v>#REF!</v>
      </c>
      <c r="KYK2" s="33" t="e">
        <f xml:space="preserve"> Time!#REF!</f>
        <v>#REF!</v>
      </c>
      <c r="KYL2" s="33" t="e">
        <f xml:space="preserve"> Time!#REF!</f>
        <v>#REF!</v>
      </c>
      <c r="KYM2" s="33" t="e">
        <f xml:space="preserve"> Time!#REF!</f>
        <v>#REF!</v>
      </c>
      <c r="KYN2" s="33" t="e">
        <f xml:space="preserve"> Time!#REF!</f>
        <v>#REF!</v>
      </c>
      <c r="KYO2" s="33" t="e">
        <f xml:space="preserve"> Time!#REF!</f>
        <v>#REF!</v>
      </c>
      <c r="KYP2" s="33" t="e">
        <f xml:space="preserve"> Time!#REF!</f>
        <v>#REF!</v>
      </c>
      <c r="KYQ2" s="33" t="e">
        <f xml:space="preserve"> Time!#REF!</f>
        <v>#REF!</v>
      </c>
      <c r="KYR2" s="33" t="e">
        <f xml:space="preserve"> Time!#REF!</f>
        <v>#REF!</v>
      </c>
      <c r="KYS2" s="33" t="e">
        <f xml:space="preserve"> Time!#REF!</f>
        <v>#REF!</v>
      </c>
      <c r="KYT2" s="33" t="e">
        <f xml:space="preserve"> Time!#REF!</f>
        <v>#REF!</v>
      </c>
      <c r="KYU2" s="33" t="e">
        <f xml:space="preserve"> Time!#REF!</f>
        <v>#REF!</v>
      </c>
      <c r="KYV2" s="33" t="e">
        <f xml:space="preserve"> Time!#REF!</f>
        <v>#REF!</v>
      </c>
      <c r="KYW2" s="33" t="e">
        <f xml:space="preserve"> Time!#REF!</f>
        <v>#REF!</v>
      </c>
      <c r="KYX2" s="33" t="e">
        <f xml:space="preserve"> Time!#REF!</f>
        <v>#REF!</v>
      </c>
      <c r="KYY2" s="33" t="e">
        <f xml:space="preserve"> Time!#REF!</f>
        <v>#REF!</v>
      </c>
      <c r="KYZ2" s="33" t="e">
        <f xml:space="preserve"> Time!#REF!</f>
        <v>#REF!</v>
      </c>
      <c r="KZA2" s="33" t="e">
        <f xml:space="preserve"> Time!#REF!</f>
        <v>#REF!</v>
      </c>
      <c r="KZB2" s="33" t="e">
        <f xml:space="preserve"> Time!#REF!</f>
        <v>#REF!</v>
      </c>
      <c r="KZC2" s="33" t="e">
        <f xml:space="preserve"> Time!#REF!</f>
        <v>#REF!</v>
      </c>
      <c r="KZD2" s="33" t="e">
        <f xml:space="preserve"> Time!#REF!</f>
        <v>#REF!</v>
      </c>
      <c r="KZE2" s="33" t="e">
        <f xml:space="preserve"> Time!#REF!</f>
        <v>#REF!</v>
      </c>
      <c r="KZF2" s="33" t="e">
        <f xml:space="preserve"> Time!#REF!</f>
        <v>#REF!</v>
      </c>
      <c r="KZG2" s="33" t="e">
        <f xml:space="preserve"> Time!#REF!</f>
        <v>#REF!</v>
      </c>
      <c r="KZH2" s="33" t="e">
        <f xml:space="preserve"> Time!#REF!</f>
        <v>#REF!</v>
      </c>
      <c r="KZI2" s="33" t="e">
        <f xml:space="preserve"> Time!#REF!</f>
        <v>#REF!</v>
      </c>
      <c r="KZJ2" s="33" t="e">
        <f xml:space="preserve"> Time!#REF!</f>
        <v>#REF!</v>
      </c>
      <c r="KZK2" s="33" t="e">
        <f xml:space="preserve"> Time!#REF!</f>
        <v>#REF!</v>
      </c>
      <c r="KZL2" s="33" t="e">
        <f xml:space="preserve"> Time!#REF!</f>
        <v>#REF!</v>
      </c>
      <c r="KZM2" s="33" t="e">
        <f xml:space="preserve"> Time!#REF!</f>
        <v>#REF!</v>
      </c>
      <c r="KZN2" s="33" t="e">
        <f xml:space="preserve"> Time!#REF!</f>
        <v>#REF!</v>
      </c>
      <c r="KZO2" s="33" t="e">
        <f xml:space="preserve"> Time!#REF!</f>
        <v>#REF!</v>
      </c>
      <c r="KZP2" s="33" t="e">
        <f xml:space="preserve"> Time!#REF!</f>
        <v>#REF!</v>
      </c>
      <c r="KZQ2" s="33" t="e">
        <f xml:space="preserve"> Time!#REF!</f>
        <v>#REF!</v>
      </c>
      <c r="KZR2" s="33" t="e">
        <f xml:space="preserve"> Time!#REF!</f>
        <v>#REF!</v>
      </c>
      <c r="KZS2" s="33" t="e">
        <f xml:space="preserve"> Time!#REF!</f>
        <v>#REF!</v>
      </c>
      <c r="KZT2" s="33" t="e">
        <f xml:space="preserve"> Time!#REF!</f>
        <v>#REF!</v>
      </c>
      <c r="KZU2" s="33" t="e">
        <f xml:space="preserve"> Time!#REF!</f>
        <v>#REF!</v>
      </c>
      <c r="KZV2" s="33" t="e">
        <f xml:space="preserve"> Time!#REF!</f>
        <v>#REF!</v>
      </c>
      <c r="KZW2" s="33" t="e">
        <f xml:space="preserve"> Time!#REF!</f>
        <v>#REF!</v>
      </c>
      <c r="KZX2" s="33" t="e">
        <f xml:space="preserve"> Time!#REF!</f>
        <v>#REF!</v>
      </c>
      <c r="KZY2" s="33" t="e">
        <f xml:space="preserve"> Time!#REF!</f>
        <v>#REF!</v>
      </c>
      <c r="KZZ2" s="33" t="e">
        <f xml:space="preserve"> Time!#REF!</f>
        <v>#REF!</v>
      </c>
      <c r="LAA2" s="33" t="e">
        <f xml:space="preserve"> Time!#REF!</f>
        <v>#REF!</v>
      </c>
      <c r="LAB2" s="33" t="e">
        <f xml:space="preserve"> Time!#REF!</f>
        <v>#REF!</v>
      </c>
      <c r="LAC2" s="33" t="e">
        <f xml:space="preserve"> Time!#REF!</f>
        <v>#REF!</v>
      </c>
      <c r="LAD2" s="33" t="e">
        <f xml:space="preserve"> Time!#REF!</f>
        <v>#REF!</v>
      </c>
      <c r="LAE2" s="33" t="e">
        <f xml:space="preserve"> Time!#REF!</f>
        <v>#REF!</v>
      </c>
      <c r="LAF2" s="33" t="e">
        <f xml:space="preserve"> Time!#REF!</f>
        <v>#REF!</v>
      </c>
      <c r="LAG2" s="33" t="e">
        <f xml:space="preserve"> Time!#REF!</f>
        <v>#REF!</v>
      </c>
      <c r="LAH2" s="33" t="e">
        <f xml:space="preserve"> Time!#REF!</f>
        <v>#REF!</v>
      </c>
      <c r="LAI2" s="33" t="e">
        <f xml:space="preserve"> Time!#REF!</f>
        <v>#REF!</v>
      </c>
      <c r="LAJ2" s="33" t="e">
        <f xml:space="preserve"> Time!#REF!</f>
        <v>#REF!</v>
      </c>
      <c r="LAK2" s="33" t="e">
        <f xml:space="preserve"> Time!#REF!</f>
        <v>#REF!</v>
      </c>
      <c r="LAL2" s="33" t="e">
        <f xml:space="preserve"> Time!#REF!</f>
        <v>#REF!</v>
      </c>
      <c r="LAM2" s="33" t="e">
        <f xml:space="preserve"> Time!#REF!</f>
        <v>#REF!</v>
      </c>
      <c r="LAN2" s="33" t="e">
        <f xml:space="preserve"> Time!#REF!</f>
        <v>#REF!</v>
      </c>
      <c r="LAO2" s="33" t="e">
        <f xml:space="preserve"> Time!#REF!</f>
        <v>#REF!</v>
      </c>
      <c r="LAP2" s="33" t="e">
        <f xml:space="preserve"> Time!#REF!</f>
        <v>#REF!</v>
      </c>
      <c r="LAQ2" s="33" t="e">
        <f xml:space="preserve"> Time!#REF!</f>
        <v>#REF!</v>
      </c>
      <c r="LAR2" s="33" t="e">
        <f xml:space="preserve"> Time!#REF!</f>
        <v>#REF!</v>
      </c>
      <c r="LAS2" s="33" t="e">
        <f xml:space="preserve"> Time!#REF!</f>
        <v>#REF!</v>
      </c>
      <c r="LAT2" s="33" t="e">
        <f xml:space="preserve"> Time!#REF!</f>
        <v>#REF!</v>
      </c>
      <c r="LAU2" s="33" t="e">
        <f xml:space="preserve"> Time!#REF!</f>
        <v>#REF!</v>
      </c>
      <c r="LAV2" s="33" t="e">
        <f xml:space="preserve"> Time!#REF!</f>
        <v>#REF!</v>
      </c>
      <c r="LAW2" s="33" t="e">
        <f xml:space="preserve"> Time!#REF!</f>
        <v>#REF!</v>
      </c>
      <c r="LAX2" s="33" t="e">
        <f xml:space="preserve"> Time!#REF!</f>
        <v>#REF!</v>
      </c>
      <c r="LAY2" s="33" t="e">
        <f xml:space="preserve"> Time!#REF!</f>
        <v>#REF!</v>
      </c>
      <c r="LAZ2" s="33" t="e">
        <f xml:space="preserve"> Time!#REF!</f>
        <v>#REF!</v>
      </c>
      <c r="LBA2" s="33" t="e">
        <f xml:space="preserve"> Time!#REF!</f>
        <v>#REF!</v>
      </c>
      <c r="LBB2" s="33" t="e">
        <f xml:space="preserve"> Time!#REF!</f>
        <v>#REF!</v>
      </c>
      <c r="LBC2" s="33" t="e">
        <f xml:space="preserve"> Time!#REF!</f>
        <v>#REF!</v>
      </c>
      <c r="LBD2" s="33" t="e">
        <f xml:space="preserve"> Time!#REF!</f>
        <v>#REF!</v>
      </c>
      <c r="LBE2" s="33" t="e">
        <f xml:space="preserve"> Time!#REF!</f>
        <v>#REF!</v>
      </c>
      <c r="LBF2" s="33" t="e">
        <f xml:space="preserve"> Time!#REF!</f>
        <v>#REF!</v>
      </c>
      <c r="LBG2" s="33" t="e">
        <f xml:space="preserve"> Time!#REF!</f>
        <v>#REF!</v>
      </c>
      <c r="LBH2" s="33" t="e">
        <f xml:space="preserve"> Time!#REF!</f>
        <v>#REF!</v>
      </c>
      <c r="LBI2" s="33" t="e">
        <f xml:space="preserve"> Time!#REF!</f>
        <v>#REF!</v>
      </c>
      <c r="LBJ2" s="33" t="e">
        <f xml:space="preserve"> Time!#REF!</f>
        <v>#REF!</v>
      </c>
      <c r="LBK2" s="33" t="e">
        <f xml:space="preserve"> Time!#REF!</f>
        <v>#REF!</v>
      </c>
      <c r="LBL2" s="33" t="e">
        <f xml:space="preserve"> Time!#REF!</f>
        <v>#REF!</v>
      </c>
      <c r="LBM2" s="33" t="e">
        <f xml:space="preserve"> Time!#REF!</f>
        <v>#REF!</v>
      </c>
      <c r="LBN2" s="33" t="e">
        <f xml:space="preserve"> Time!#REF!</f>
        <v>#REF!</v>
      </c>
      <c r="LBO2" s="33" t="e">
        <f xml:space="preserve"> Time!#REF!</f>
        <v>#REF!</v>
      </c>
      <c r="LBP2" s="33" t="e">
        <f xml:space="preserve"> Time!#REF!</f>
        <v>#REF!</v>
      </c>
      <c r="LBQ2" s="33" t="e">
        <f xml:space="preserve"> Time!#REF!</f>
        <v>#REF!</v>
      </c>
      <c r="LBR2" s="33" t="e">
        <f xml:space="preserve"> Time!#REF!</f>
        <v>#REF!</v>
      </c>
      <c r="LBS2" s="33" t="e">
        <f xml:space="preserve"> Time!#REF!</f>
        <v>#REF!</v>
      </c>
      <c r="LBT2" s="33" t="e">
        <f xml:space="preserve"> Time!#REF!</f>
        <v>#REF!</v>
      </c>
      <c r="LBU2" s="33" t="e">
        <f xml:space="preserve"> Time!#REF!</f>
        <v>#REF!</v>
      </c>
      <c r="LBV2" s="33" t="e">
        <f xml:space="preserve"> Time!#REF!</f>
        <v>#REF!</v>
      </c>
      <c r="LBW2" s="33" t="e">
        <f xml:space="preserve"> Time!#REF!</f>
        <v>#REF!</v>
      </c>
      <c r="LBX2" s="33" t="e">
        <f xml:space="preserve"> Time!#REF!</f>
        <v>#REF!</v>
      </c>
      <c r="LBY2" s="33" t="e">
        <f xml:space="preserve"> Time!#REF!</f>
        <v>#REF!</v>
      </c>
      <c r="LBZ2" s="33" t="e">
        <f xml:space="preserve"> Time!#REF!</f>
        <v>#REF!</v>
      </c>
      <c r="LCA2" s="33" t="e">
        <f xml:space="preserve"> Time!#REF!</f>
        <v>#REF!</v>
      </c>
      <c r="LCB2" s="33" t="e">
        <f xml:space="preserve"> Time!#REF!</f>
        <v>#REF!</v>
      </c>
      <c r="LCC2" s="33" t="e">
        <f xml:space="preserve"> Time!#REF!</f>
        <v>#REF!</v>
      </c>
      <c r="LCD2" s="33" t="e">
        <f xml:space="preserve"> Time!#REF!</f>
        <v>#REF!</v>
      </c>
      <c r="LCE2" s="33" t="e">
        <f xml:space="preserve"> Time!#REF!</f>
        <v>#REF!</v>
      </c>
      <c r="LCF2" s="33" t="e">
        <f xml:space="preserve"> Time!#REF!</f>
        <v>#REF!</v>
      </c>
      <c r="LCG2" s="33" t="e">
        <f xml:space="preserve"> Time!#REF!</f>
        <v>#REF!</v>
      </c>
      <c r="LCH2" s="33" t="e">
        <f xml:space="preserve"> Time!#REF!</f>
        <v>#REF!</v>
      </c>
      <c r="LCI2" s="33" t="e">
        <f xml:space="preserve"> Time!#REF!</f>
        <v>#REF!</v>
      </c>
      <c r="LCJ2" s="33" t="e">
        <f xml:space="preserve"> Time!#REF!</f>
        <v>#REF!</v>
      </c>
      <c r="LCK2" s="33" t="e">
        <f xml:space="preserve"> Time!#REF!</f>
        <v>#REF!</v>
      </c>
      <c r="LCL2" s="33" t="e">
        <f xml:space="preserve"> Time!#REF!</f>
        <v>#REF!</v>
      </c>
      <c r="LCM2" s="33" t="e">
        <f xml:space="preserve"> Time!#REF!</f>
        <v>#REF!</v>
      </c>
      <c r="LCN2" s="33" t="e">
        <f xml:space="preserve"> Time!#REF!</f>
        <v>#REF!</v>
      </c>
      <c r="LCO2" s="33" t="e">
        <f xml:space="preserve"> Time!#REF!</f>
        <v>#REF!</v>
      </c>
      <c r="LCP2" s="33" t="e">
        <f xml:space="preserve"> Time!#REF!</f>
        <v>#REF!</v>
      </c>
      <c r="LCQ2" s="33" t="e">
        <f xml:space="preserve"> Time!#REF!</f>
        <v>#REF!</v>
      </c>
      <c r="LCR2" s="33" t="e">
        <f xml:space="preserve"> Time!#REF!</f>
        <v>#REF!</v>
      </c>
      <c r="LCS2" s="33" t="e">
        <f xml:space="preserve"> Time!#REF!</f>
        <v>#REF!</v>
      </c>
      <c r="LCT2" s="33" t="e">
        <f xml:space="preserve"> Time!#REF!</f>
        <v>#REF!</v>
      </c>
      <c r="LCU2" s="33" t="e">
        <f xml:space="preserve"> Time!#REF!</f>
        <v>#REF!</v>
      </c>
      <c r="LCV2" s="33" t="e">
        <f xml:space="preserve"> Time!#REF!</f>
        <v>#REF!</v>
      </c>
      <c r="LCW2" s="33" t="e">
        <f xml:space="preserve"> Time!#REF!</f>
        <v>#REF!</v>
      </c>
      <c r="LCX2" s="33" t="e">
        <f xml:space="preserve"> Time!#REF!</f>
        <v>#REF!</v>
      </c>
      <c r="LCY2" s="33" t="e">
        <f xml:space="preserve"> Time!#REF!</f>
        <v>#REF!</v>
      </c>
      <c r="LCZ2" s="33" t="e">
        <f xml:space="preserve"> Time!#REF!</f>
        <v>#REF!</v>
      </c>
      <c r="LDA2" s="33" t="e">
        <f xml:space="preserve"> Time!#REF!</f>
        <v>#REF!</v>
      </c>
      <c r="LDB2" s="33" t="e">
        <f xml:space="preserve"> Time!#REF!</f>
        <v>#REF!</v>
      </c>
      <c r="LDC2" s="33" t="e">
        <f xml:space="preserve"> Time!#REF!</f>
        <v>#REF!</v>
      </c>
      <c r="LDD2" s="33" t="e">
        <f xml:space="preserve"> Time!#REF!</f>
        <v>#REF!</v>
      </c>
      <c r="LDE2" s="33" t="e">
        <f xml:space="preserve"> Time!#REF!</f>
        <v>#REF!</v>
      </c>
      <c r="LDF2" s="33" t="e">
        <f xml:space="preserve"> Time!#REF!</f>
        <v>#REF!</v>
      </c>
      <c r="LDG2" s="33" t="e">
        <f xml:space="preserve"> Time!#REF!</f>
        <v>#REF!</v>
      </c>
      <c r="LDH2" s="33" t="e">
        <f xml:space="preserve"> Time!#REF!</f>
        <v>#REF!</v>
      </c>
      <c r="LDI2" s="33" t="e">
        <f xml:space="preserve"> Time!#REF!</f>
        <v>#REF!</v>
      </c>
      <c r="LDJ2" s="33" t="e">
        <f xml:space="preserve"> Time!#REF!</f>
        <v>#REF!</v>
      </c>
      <c r="LDK2" s="33" t="e">
        <f xml:space="preserve"> Time!#REF!</f>
        <v>#REF!</v>
      </c>
      <c r="LDL2" s="33" t="e">
        <f xml:space="preserve"> Time!#REF!</f>
        <v>#REF!</v>
      </c>
      <c r="LDM2" s="33" t="e">
        <f xml:space="preserve"> Time!#REF!</f>
        <v>#REF!</v>
      </c>
      <c r="LDN2" s="33" t="e">
        <f xml:space="preserve"> Time!#REF!</f>
        <v>#REF!</v>
      </c>
      <c r="LDO2" s="33" t="e">
        <f xml:space="preserve"> Time!#REF!</f>
        <v>#REF!</v>
      </c>
      <c r="LDP2" s="33" t="e">
        <f xml:space="preserve"> Time!#REF!</f>
        <v>#REF!</v>
      </c>
      <c r="LDQ2" s="33" t="e">
        <f xml:space="preserve"> Time!#REF!</f>
        <v>#REF!</v>
      </c>
      <c r="LDR2" s="33" t="e">
        <f xml:space="preserve"> Time!#REF!</f>
        <v>#REF!</v>
      </c>
      <c r="LDS2" s="33" t="e">
        <f xml:space="preserve"> Time!#REF!</f>
        <v>#REF!</v>
      </c>
      <c r="LDT2" s="33" t="e">
        <f xml:space="preserve"> Time!#REF!</f>
        <v>#REF!</v>
      </c>
      <c r="LDU2" s="33" t="e">
        <f xml:space="preserve"> Time!#REF!</f>
        <v>#REF!</v>
      </c>
      <c r="LDV2" s="33" t="e">
        <f xml:space="preserve"> Time!#REF!</f>
        <v>#REF!</v>
      </c>
      <c r="LDW2" s="33" t="e">
        <f xml:space="preserve"> Time!#REF!</f>
        <v>#REF!</v>
      </c>
      <c r="LDX2" s="33" t="e">
        <f xml:space="preserve"> Time!#REF!</f>
        <v>#REF!</v>
      </c>
      <c r="LDY2" s="33" t="e">
        <f xml:space="preserve"> Time!#REF!</f>
        <v>#REF!</v>
      </c>
      <c r="LDZ2" s="33" t="e">
        <f xml:space="preserve"> Time!#REF!</f>
        <v>#REF!</v>
      </c>
      <c r="LEA2" s="33" t="e">
        <f xml:space="preserve"> Time!#REF!</f>
        <v>#REF!</v>
      </c>
      <c r="LEB2" s="33" t="e">
        <f xml:space="preserve"> Time!#REF!</f>
        <v>#REF!</v>
      </c>
      <c r="LEC2" s="33" t="e">
        <f xml:space="preserve"> Time!#REF!</f>
        <v>#REF!</v>
      </c>
      <c r="LED2" s="33" t="e">
        <f xml:space="preserve"> Time!#REF!</f>
        <v>#REF!</v>
      </c>
      <c r="LEE2" s="33" t="e">
        <f xml:space="preserve"> Time!#REF!</f>
        <v>#REF!</v>
      </c>
      <c r="LEF2" s="33" t="e">
        <f xml:space="preserve"> Time!#REF!</f>
        <v>#REF!</v>
      </c>
      <c r="LEG2" s="33" t="e">
        <f xml:space="preserve"> Time!#REF!</f>
        <v>#REF!</v>
      </c>
      <c r="LEH2" s="33" t="e">
        <f xml:space="preserve"> Time!#REF!</f>
        <v>#REF!</v>
      </c>
      <c r="LEI2" s="33" t="e">
        <f xml:space="preserve"> Time!#REF!</f>
        <v>#REF!</v>
      </c>
      <c r="LEJ2" s="33" t="e">
        <f xml:space="preserve"> Time!#REF!</f>
        <v>#REF!</v>
      </c>
      <c r="LEK2" s="33" t="e">
        <f xml:space="preserve"> Time!#REF!</f>
        <v>#REF!</v>
      </c>
      <c r="LEL2" s="33" t="e">
        <f xml:space="preserve"> Time!#REF!</f>
        <v>#REF!</v>
      </c>
      <c r="LEM2" s="33" t="e">
        <f xml:space="preserve"> Time!#REF!</f>
        <v>#REF!</v>
      </c>
      <c r="LEN2" s="33" t="e">
        <f xml:space="preserve"> Time!#REF!</f>
        <v>#REF!</v>
      </c>
      <c r="LEO2" s="33" t="e">
        <f xml:space="preserve"> Time!#REF!</f>
        <v>#REF!</v>
      </c>
      <c r="LEP2" s="33" t="e">
        <f xml:space="preserve"> Time!#REF!</f>
        <v>#REF!</v>
      </c>
      <c r="LEQ2" s="33" t="e">
        <f xml:space="preserve"> Time!#REF!</f>
        <v>#REF!</v>
      </c>
      <c r="LER2" s="33" t="e">
        <f xml:space="preserve"> Time!#REF!</f>
        <v>#REF!</v>
      </c>
      <c r="LES2" s="33" t="e">
        <f xml:space="preserve"> Time!#REF!</f>
        <v>#REF!</v>
      </c>
      <c r="LET2" s="33" t="e">
        <f xml:space="preserve"> Time!#REF!</f>
        <v>#REF!</v>
      </c>
      <c r="LEU2" s="33" t="e">
        <f xml:space="preserve"> Time!#REF!</f>
        <v>#REF!</v>
      </c>
      <c r="LEV2" s="33" t="e">
        <f xml:space="preserve"> Time!#REF!</f>
        <v>#REF!</v>
      </c>
      <c r="LEW2" s="33" t="e">
        <f xml:space="preserve"> Time!#REF!</f>
        <v>#REF!</v>
      </c>
      <c r="LEX2" s="33" t="e">
        <f xml:space="preserve"> Time!#REF!</f>
        <v>#REF!</v>
      </c>
      <c r="LEY2" s="33" t="e">
        <f xml:space="preserve"> Time!#REF!</f>
        <v>#REF!</v>
      </c>
      <c r="LEZ2" s="33" t="e">
        <f xml:space="preserve"> Time!#REF!</f>
        <v>#REF!</v>
      </c>
      <c r="LFA2" s="33" t="e">
        <f xml:space="preserve"> Time!#REF!</f>
        <v>#REF!</v>
      </c>
      <c r="LFB2" s="33" t="e">
        <f xml:space="preserve"> Time!#REF!</f>
        <v>#REF!</v>
      </c>
      <c r="LFC2" s="33" t="e">
        <f xml:space="preserve"> Time!#REF!</f>
        <v>#REF!</v>
      </c>
      <c r="LFD2" s="33" t="e">
        <f xml:space="preserve"> Time!#REF!</f>
        <v>#REF!</v>
      </c>
      <c r="LFE2" s="33" t="e">
        <f xml:space="preserve"> Time!#REF!</f>
        <v>#REF!</v>
      </c>
      <c r="LFF2" s="33" t="e">
        <f xml:space="preserve"> Time!#REF!</f>
        <v>#REF!</v>
      </c>
      <c r="LFG2" s="33" t="e">
        <f xml:space="preserve"> Time!#REF!</f>
        <v>#REF!</v>
      </c>
      <c r="LFH2" s="33" t="e">
        <f xml:space="preserve"> Time!#REF!</f>
        <v>#REF!</v>
      </c>
      <c r="LFI2" s="33" t="e">
        <f xml:space="preserve"> Time!#REF!</f>
        <v>#REF!</v>
      </c>
      <c r="LFJ2" s="33" t="e">
        <f xml:space="preserve"> Time!#REF!</f>
        <v>#REF!</v>
      </c>
      <c r="LFK2" s="33" t="e">
        <f xml:space="preserve"> Time!#REF!</f>
        <v>#REF!</v>
      </c>
      <c r="LFL2" s="33" t="e">
        <f xml:space="preserve"> Time!#REF!</f>
        <v>#REF!</v>
      </c>
      <c r="LFM2" s="33" t="e">
        <f xml:space="preserve"> Time!#REF!</f>
        <v>#REF!</v>
      </c>
      <c r="LFN2" s="33" t="e">
        <f xml:space="preserve"> Time!#REF!</f>
        <v>#REF!</v>
      </c>
      <c r="LFO2" s="33" t="e">
        <f xml:space="preserve"> Time!#REF!</f>
        <v>#REF!</v>
      </c>
      <c r="LFP2" s="33" t="e">
        <f xml:space="preserve"> Time!#REF!</f>
        <v>#REF!</v>
      </c>
      <c r="LFQ2" s="33" t="e">
        <f xml:space="preserve"> Time!#REF!</f>
        <v>#REF!</v>
      </c>
      <c r="LFR2" s="33" t="e">
        <f xml:space="preserve"> Time!#REF!</f>
        <v>#REF!</v>
      </c>
      <c r="LFS2" s="33" t="e">
        <f xml:space="preserve"> Time!#REF!</f>
        <v>#REF!</v>
      </c>
      <c r="LFT2" s="33" t="e">
        <f xml:space="preserve"> Time!#REF!</f>
        <v>#REF!</v>
      </c>
      <c r="LFU2" s="33" t="e">
        <f xml:space="preserve"> Time!#REF!</f>
        <v>#REF!</v>
      </c>
      <c r="LFV2" s="33" t="e">
        <f xml:space="preserve"> Time!#REF!</f>
        <v>#REF!</v>
      </c>
      <c r="LFW2" s="33" t="e">
        <f xml:space="preserve"> Time!#REF!</f>
        <v>#REF!</v>
      </c>
      <c r="LFX2" s="33" t="e">
        <f xml:space="preserve"> Time!#REF!</f>
        <v>#REF!</v>
      </c>
      <c r="LFY2" s="33" t="e">
        <f xml:space="preserve"> Time!#REF!</f>
        <v>#REF!</v>
      </c>
      <c r="LFZ2" s="33" t="e">
        <f xml:space="preserve"> Time!#REF!</f>
        <v>#REF!</v>
      </c>
      <c r="LGA2" s="33" t="e">
        <f xml:space="preserve"> Time!#REF!</f>
        <v>#REF!</v>
      </c>
      <c r="LGB2" s="33" t="e">
        <f xml:space="preserve"> Time!#REF!</f>
        <v>#REF!</v>
      </c>
      <c r="LGC2" s="33" t="e">
        <f xml:space="preserve"> Time!#REF!</f>
        <v>#REF!</v>
      </c>
      <c r="LGD2" s="33" t="e">
        <f xml:space="preserve"> Time!#REF!</f>
        <v>#REF!</v>
      </c>
      <c r="LGE2" s="33" t="e">
        <f xml:space="preserve"> Time!#REF!</f>
        <v>#REF!</v>
      </c>
      <c r="LGF2" s="33" t="e">
        <f xml:space="preserve"> Time!#REF!</f>
        <v>#REF!</v>
      </c>
      <c r="LGG2" s="33" t="e">
        <f xml:space="preserve"> Time!#REF!</f>
        <v>#REF!</v>
      </c>
      <c r="LGH2" s="33" t="e">
        <f xml:space="preserve"> Time!#REF!</f>
        <v>#REF!</v>
      </c>
      <c r="LGI2" s="33" t="e">
        <f xml:space="preserve"> Time!#REF!</f>
        <v>#REF!</v>
      </c>
      <c r="LGJ2" s="33" t="e">
        <f xml:space="preserve"> Time!#REF!</f>
        <v>#REF!</v>
      </c>
      <c r="LGK2" s="33" t="e">
        <f xml:space="preserve"> Time!#REF!</f>
        <v>#REF!</v>
      </c>
      <c r="LGL2" s="33" t="e">
        <f xml:space="preserve"> Time!#REF!</f>
        <v>#REF!</v>
      </c>
      <c r="LGM2" s="33" t="e">
        <f xml:space="preserve"> Time!#REF!</f>
        <v>#REF!</v>
      </c>
      <c r="LGN2" s="33" t="e">
        <f xml:space="preserve"> Time!#REF!</f>
        <v>#REF!</v>
      </c>
      <c r="LGO2" s="33" t="e">
        <f xml:space="preserve"> Time!#REF!</f>
        <v>#REF!</v>
      </c>
      <c r="LGP2" s="33" t="e">
        <f xml:space="preserve"> Time!#REF!</f>
        <v>#REF!</v>
      </c>
      <c r="LGQ2" s="33" t="e">
        <f xml:space="preserve"> Time!#REF!</f>
        <v>#REF!</v>
      </c>
      <c r="LGR2" s="33" t="e">
        <f xml:space="preserve"> Time!#REF!</f>
        <v>#REF!</v>
      </c>
      <c r="LGS2" s="33" t="e">
        <f xml:space="preserve"> Time!#REF!</f>
        <v>#REF!</v>
      </c>
      <c r="LGT2" s="33" t="e">
        <f xml:space="preserve"> Time!#REF!</f>
        <v>#REF!</v>
      </c>
      <c r="LGU2" s="33" t="e">
        <f xml:space="preserve"> Time!#REF!</f>
        <v>#REF!</v>
      </c>
      <c r="LGV2" s="33" t="e">
        <f xml:space="preserve"> Time!#REF!</f>
        <v>#REF!</v>
      </c>
      <c r="LGW2" s="33" t="e">
        <f xml:space="preserve"> Time!#REF!</f>
        <v>#REF!</v>
      </c>
      <c r="LGX2" s="33" t="e">
        <f xml:space="preserve"> Time!#REF!</f>
        <v>#REF!</v>
      </c>
      <c r="LGY2" s="33" t="e">
        <f xml:space="preserve"> Time!#REF!</f>
        <v>#REF!</v>
      </c>
      <c r="LGZ2" s="33" t="e">
        <f xml:space="preserve"> Time!#REF!</f>
        <v>#REF!</v>
      </c>
      <c r="LHA2" s="33" t="e">
        <f xml:space="preserve"> Time!#REF!</f>
        <v>#REF!</v>
      </c>
      <c r="LHB2" s="33" t="e">
        <f xml:space="preserve"> Time!#REF!</f>
        <v>#REF!</v>
      </c>
      <c r="LHC2" s="33" t="e">
        <f xml:space="preserve"> Time!#REF!</f>
        <v>#REF!</v>
      </c>
      <c r="LHD2" s="33" t="e">
        <f xml:space="preserve"> Time!#REF!</f>
        <v>#REF!</v>
      </c>
      <c r="LHE2" s="33" t="e">
        <f xml:space="preserve"> Time!#REF!</f>
        <v>#REF!</v>
      </c>
      <c r="LHF2" s="33" t="e">
        <f xml:space="preserve"> Time!#REF!</f>
        <v>#REF!</v>
      </c>
      <c r="LHG2" s="33" t="e">
        <f xml:space="preserve"> Time!#REF!</f>
        <v>#REF!</v>
      </c>
      <c r="LHH2" s="33" t="e">
        <f xml:space="preserve"> Time!#REF!</f>
        <v>#REF!</v>
      </c>
      <c r="LHI2" s="33" t="e">
        <f xml:space="preserve"> Time!#REF!</f>
        <v>#REF!</v>
      </c>
      <c r="LHJ2" s="33" t="e">
        <f xml:space="preserve"> Time!#REF!</f>
        <v>#REF!</v>
      </c>
      <c r="LHK2" s="33" t="e">
        <f xml:space="preserve"> Time!#REF!</f>
        <v>#REF!</v>
      </c>
      <c r="LHL2" s="33" t="e">
        <f xml:space="preserve"> Time!#REF!</f>
        <v>#REF!</v>
      </c>
      <c r="LHM2" s="33" t="e">
        <f xml:space="preserve"> Time!#REF!</f>
        <v>#REF!</v>
      </c>
      <c r="LHN2" s="33" t="e">
        <f xml:space="preserve"> Time!#REF!</f>
        <v>#REF!</v>
      </c>
      <c r="LHO2" s="33" t="e">
        <f xml:space="preserve"> Time!#REF!</f>
        <v>#REF!</v>
      </c>
      <c r="LHP2" s="33" t="e">
        <f xml:space="preserve"> Time!#REF!</f>
        <v>#REF!</v>
      </c>
      <c r="LHQ2" s="33" t="e">
        <f xml:space="preserve"> Time!#REF!</f>
        <v>#REF!</v>
      </c>
      <c r="LHR2" s="33" t="e">
        <f xml:space="preserve"> Time!#REF!</f>
        <v>#REF!</v>
      </c>
      <c r="LHS2" s="33" t="e">
        <f xml:space="preserve"> Time!#REF!</f>
        <v>#REF!</v>
      </c>
      <c r="LHT2" s="33" t="e">
        <f xml:space="preserve"> Time!#REF!</f>
        <v>#REF!</v>
      </c>
      <c r="LHU2" s="33" t="e">
        <f xml:space="preserve"> Time!#REF!</f>
        <v>#REF!</v>
      </c>
      <c r="LHV2" s="33" t="e">
        <f xml:space="preserve"> Time!#REF!</f>
        <v>#REF!</v>
      </c>
      <c r="LHW2" s="33" t="e">
        <f xml:space="preserve"> Time!#REF!</f>
        <v>#REF!</v>
      </c>
      <c r="LHX2" s="33" t="e">
        <f xml:space="preserve"> Time!#REF!</f>
        <v>#REF!</v>
      </c>
      <c r="LHY2" s="33" t="e">
        <f xml:space="preserve"> Time!#REF!</f>
        <v>#REF!</v>
      </c>
      <c r="LHZ2" s="33" t="e">
        <f xml:space="preserve"> Time!#REF!</f>
        <v>#REF!</v>
      </c>
      <c r="LIA2" s="33" t="e">
        <f xml:space="preserve"> Time!#REF!</f>
        <v>#REF!</v>
      </c>
      <c r="LIB2" s="33" t="e">
        <f xml:space="preserve"> Time!#REF!</f>
        <v>#REF!</v>
      </c>
      <c r="LIC2" s="33" t="e">
        <f xml:space="preserve"> Time!#REF!</f>
        <v>#REF!</v>
      </c>
      <c r="LID2" s="33" t="e">
        <f xml:space="preserve"> Time!#REF!</f>
        <v>#REF!</v>
      </c>
      <c r="LIE2" s="33" t="e">
        <f xml:space="preserve"> Time!#REF!</f>
        <v>#REF!</v>
      </c>
      <c r="LIF2" s="33" t="e">
        <f xml:space="preserve"> Time!#REF!</f>
        <v>#REF!</v>
      </c>
      <c r="LIG2" s="33" t="e">
        <f xml:space="preserve"> Time!#REF!</f>
        <v>#REF!</v>
      </c>
      <c r="LIH2" s="33" t="e">
        <f xml:space="preserve"> Time!#REF!</f>
        <v>#REF!</v>
      </c>
      <c r="LII2" s="33" t="e">
        <f xml:space="preserve"> Time!#REF!</f>
        <v>#REF!</v>
      </c>
      <c r="LIJ2" s="33" t="e">
        <f xml:space="preserve"> Time!#REF!</f>
        <v>#REF!</v>
      </c>
      <c r="LIK2" s="33" t="e">
        <f xml:space="preserve"> Time!#REF!</f>
        <v>#REF!</v>
      </c>
      <c r="LIL2" s="33" t="e">
        <f xml:space="preserve"> Time!#REF!</f>
        <v>#REF!</v>
      </c>
      <c r="LIM2" s="33" t="e">
        <f xml:space="preserve"> Time!#REF!</f>
        <v>#REF!</v>
      </c>
      <c r="LIN2" s="33" t="e">
        <f xml:space="preserve"> Time!#REF!</f>
        <v>#REF!</v>
      </c>
      <c r="LIO2" s="33" t="e">
        <f xml:space="preserve"> Time!#REF!</f>
        <v>#REF!</v>
      </c>
      <c r="LIP2" s="33" t="e">
        <f xml:space="preserve"> Time!#REF!</f>
        <v>#REF!</v>
      </c>
      <c r="LIQ2" s="33" t="e">
        <f xml:space="preserve"> Time!#REF!</f>
        <v>#REF!</v>
      </c>
      <c r="LIR2" s="33" t="e">
        <f xml:space="preserve"> Time!#REF!</f>
        <v>#REF!</v>
      </c>
      <c r="LIS2" s="33" t="e">
        <f xml:space="preserve"> Time!#REF!</f>
        <v>#REF!</v>
      </c>
      <c r="LIT2" s="33" t="e">
        <f xml:space="preserve"> Time!#REF!</f>
        <v>#REF!</v>
      </c>
      <c r="LIU2" s="33" t="e">
        <f xml:space="preserve"> Time!#REF!</f>
        <v>#REF!</v>
      </c>
      <c r="LIV2" s="33" t="e">
        <f xml:space="preserve"> Time!#REF!</f>
        <v>#REF!</v>
      </c>
      <c r="LIW2" s="33" t="e">
        <f xml:space="preserve"> Time!#REF!</f>
        <v>#REF!</v>
      </c>
      <c r="LIX2" s="33" t="e">
        <f xml:space="preserve"> Time!#REF!</f>
        <v>#REF!</v>
      </c>
      <c r="LIY2" s="33" t="e">
        <f xml:space="preserve"> Time!#REF!</f>
        <v>#REF!</v>
      </c>
      <c r="LIZ2" s="33" t="e">
        <f xml:space="preserve"> Time!#REF!</f>
        <v>#REF!</v>
      </c>
      <c r="LJA2" s="33" t="e">
        <f xml:space="preserve"> Time!#REF!</f>
        <v>#REF!</v>
      </c>
      <c r="LJB2" s="33" t="e">
        <f xml:space="preserve"> Time!#REF!</f>
        <v>#REF!</v>
      </c>
      <c r="LJC2" s="33" t="e">
        <f xml:space="preserve"> Time!#REF!</f>
        <v>#REF!</v>
      </c>
      <c r="LJD2" s="33" t="e">
        <f xml:space="preserve"> Time!#REF!</f>
        <v>#REF!</v>
      </c>
      <c r="LJE2" s="33" t="e">
        <f xml:space="preserve"> Time!#REF!</f>
        <v>#REF!</v>
      </c>
      <c r="LJF2" s="33" t="e">
        <f xml:space="preserve"> Time!#REF!</f>
        <v>#REF!</v>
      </c>
      <c r="LJG2" s="33" t="e">
        <f xml:space="preserve"> Time!#REF!</f>
        <v>#REF!</v>
      </c>
      <c r="LJH2" s="33" t="e">
        <f xml:space="preserve"> Time!#REF!</f>
        <v>#REF!</v>
      </c>
      <c r="LJI2" s="33" t="e">
        <f xml:space="preserve"> Time!#REF!</f>
        <v>#REF!</v>
      </c>
      <c r="LJJ2" s="33" t="e">
        <f xml:space="preserve"> Time!#REF!</f>
        <v>#REF!</v>
      </c>
      <c r="LJK2" s="33" t="e">
        <f xml:space="preserve"> Time!#REF!</f>
        <v>#REF!</v>
      </c>
      <c r="LJL2" s="33" t="e">
        <f xml:space="preserve"> Time!#REF!</f>
        <v>#REF!</v>
      </c>
      <c r="LJM2" s="33" t="e">
        <f xml:space="preserve"> Time!#REF!</f>
        <v>#REF!</v>
      </c>
      <c r="LJN2" s="33" t="e">
        <f xml:space="preserve"> Time!#REF!</f>
        <v>#REF!</v>
      </c>
      <c r="LJO2" s="33" t="e">
        <f xml:space="preserve"> Time!#REF!</f>
        <v>#REF!</v>
      </c>
      <c r="LJP2" s="33" t="e">
        <f xml:space="preserve"> Time!#REF!</f>
        <v>#REF!</v>
      </c>
      <c r="LJQ2" s="33" t="e">
        <f xml:space="preserve"> Time!#REF!</f>
        <v>#REF!</v>
      </c>
      <c r="LJR2" s="33" t="e">
        <f xml:space="preserve"> Time!#REF!</f>
        <v>#REF!</v>
      </c>
      <c r="LJS2" s="33" t="e">
        <f xml:space="preserve"> Time!#REF!</f>
        <v>#REF!</v>
      </c>
      <c r="LJT2" s="33" t="e">
        <f xml:space="preserve"> Time!#REF!</f>
        <v>#REF!</v>
      </c>
      <c r="LJU2" s="33" t="e">
        <f xml:space="preserve"> Time!#REF!</f>
        <v>#REF!</v>
      </c>
      <c r="LJV2" s="33" t="e">
        <f xml:space="preserve"> Time!#REF!</f>
        <v>#REF!</v>
      </c>
      <c r="LJW2" s="33" t="e">
        <f xml:space="preserve"> Time!#REF!</f>
        <v>#REF!</v>
      </c>
      <c r="LJX2" s="33" t="e">
        <f xml:space="preserve"> Time!#REF!</f>
        <v>#REF!</v>
      </c>
      <c r="LJY2" s="33" t="e">
        <f xml:space="preserve"> Time!#REF!</f>
        <v>#REF!</v>
      </c>
      <c r="LJZ2" s="33" t="e">
        <f xml:space="preserve"> Time!#REF!</f>
        <v>#REF!</v>
      </c>
      <c r="LKA2" s="33" t="e">
        <f xml:space="preserve"> Time!#REF!</f>
        <v>#REF!</v>
      </c>
      <c r="LKB2" s="33" t="e">
        <f xml:space="preserve"> Time!#REF!</f>
        <v>#REF!</v>
      </c>
      <c r="LKC2" s="33" t="e">
        <f xml:space="preserve"> Time!#REF!</f>
        <v>#REF!</v>
      </c>
      <c r="LKD2" s="33" t="e">
        <f xml:space="preserve"> Time!#REF!</f>
        <v>#REF!</v>
      </c>
      <c r="LKE2" s="33" t="e">
        <f xml:space="preserve"> Time!#REF!</f>
        <v>#REF!</v>
      </c>
      <c r="LKF2" s="33" t="e">
        <f xml:space="preserve"> Time!#REF!</f>
        <v>#REF!</v>
      </c>
      <c r="LKG2" s="33" t="e">
        <f xml:space="preserve"> Time!#REF!</f>
        <v>#REF!</v>
      </c>
      <c r="LKH2" s="33" t="e">
        <f xml:space="preserve"> Time!#REF!</f>
        <v>#REF!</v>
      </c>
      <c r="LKI2" s="33" t="e">
        <f xml:space="preserve"> Time!#REF!</f>
        <v>#REF!</v>
      </c>
      <c r="LKJ2" s="33" t="e">
        <f xml:space="preserve"> Time!#REF!</f>
        <v>#REF!</v>
      </c>
      <c r="LKK2" s="33" t="e">
        <f xml:space="preserve"> Time!#REF!</f>
        <v>#REF!</v>
      </c>
      <c r="LKL2" s="33" t="e">
        <f xml:space="preserve"> Time!#REF!</f>
        <v>#REF!</v>
      </c>
      <c r="LKM2" s="33" t="e">
        <f xml:space="preserve"> Time!#REF!</f>
        <v>#REF!</v>
      </c>
      <c r="LKN2" s="33" t="e">
        <f xml:space="preserve"> Time!#REF!</f>
        <v>#REF!</v>
      </c>
      <c r="LKO2" s="33" t="e">
        <f xml:space="preserve"> Time!#REF!</f>
        <v>#REF!</v>
      </c>
      <c r="LKP2" s="33" t="e">
        <f xml:space="preserve"> Time!#REF!</f>
        <v>#REF!</v>
      </c>
      <c r="LKQ2" s="33" t="e">
        <f xml:space="preserve"> Time!#REF!</f>
        <v>#REF!</v>
      </c>
      <c r="LKR2" s="33" t="e">
        <f xml:space="preserve"> Time!#REF!</f>
        <v>#REF!</v>
      </c>
      <c r="LKS2" s="33" t="e">
        <f xml:space="preserve"> Time!#REF!</f>
        <v>#REF!</v>
      </c>
      <c r="LKT2" s="33" t="e">
        <f xml:space="preserve"> Time!#REF!</f>
        <v>#REF!</v>
      </c>
      <c r="LKU2" s="33" t="e">
        <f xml:space="preserve"> Time!#REF!</f>
        <v>#REF!</v>
      </c>
      <c r="LKV2" s="33" t="e">
        <f xml:space="preserve"> Time!#REF!</f>
        <v>#REF!</v>
      </c>
      <c r="LKW2" s="33" t="e">
        <f xml:space="preserve"> Time!#REF!</f>
        <v>#REF!</v>
      </c>
      <c r="LKX2" s="33" t="e">
        <f xml:space="preserve"> Time!#REF!</f>
        <v>#REF!</v>
      </c>
      <c r="LKY2" s="33" t="e">
        <f xml:space="preserve"> Time!#REF!</f>
        <v>#REF!</v>
      </c>
      <c r="LKZ2" s="33" t="e">
        <f xml:space="preserve"> Time!#REF!</f>
        <v>#REF!</v>
      </c>
      <c r="LLA2" s="33" t="e">
        <f xml:space="preserve"> Time!#REF!</f>
        <v>#REF!</v>
      </c>
      <c r="LLB2" s="33" t="e">
        <f xml:space="preserve"> Time!#REF!</f>
        <v>#REF!</v>
      </c>
      <c r="LLC2" s="33" t="e">
        <f xml:space="preserve"> Time!#REF!</f>
        <v>#REF!</v>
      </c>
      <c r="LLD2" s="33" t="e">
        <f xml:space="preserve"> Time!#REF!</f>
        <v>#REF!</v>
      </c>
      <c r="LLE2" s="33" t="e">
        <f xml:space="preserve"> Time!#REF!</f>
        <v>#REF!</v>
      </c>
      <c r="LLF2" s="33" t="e">
        <f xml:space="preserve"> Time!#REF!</f>
        <v>#REF!</v>
      </c>
      <c r="LLG2" s="33" t="e">
        <f xml:space="preserve"> Time!#REF!</f>
        <v>#REF!</v>
      </c>
      <c r="LLH2" s="33" t="e">
        <f xml:space="preserve"> Time!#REF!</f>
        <v>#REF!</v>
      </c>
      <c r="LLI2" s="33" t="e">
        <f xml:space="preserve"> Time!#REF!</f>
        <v>#REF!</v>
      </c>
      <c r="LLJ2" s="33" t="e">
        <f xml:space="preserve"> Time!#REF!</f>
        <v>#REF!</v>
      </c>
      <c r="LLK2" s="33" t="e">
        <f xml:space="preserve"> Time!#REF!</f>
        <v>#REF!</v>
      </c>
      <c r="LLL2" s="33" t="e">
        <f xml:space="preserve"> Time!#REF!</f>
        <v>#REF!</v>
      </c>
      <c r="LLM2" s="33" t="e">
        <f xml:space="preserve"> Time!#REF!</f>
        <v>#REF!</v>
      </c>
      <c r="LLN2" s="33" t="e">
        <f xml:space="preserve"> Time!#REF!</f>
        <v>#REF!</v>
      </c>
      <c r="LLO2" s="33" t="e">
        <f xml:space="preserve"> Time!#REF!</f>
        <v>#REF!</v>
      </c>
      <c r="LLP2" s="33" t="e">
        <f xml:space="preserve"> Time!#REF!</f>
        <v>#REF!</v>
      </c>
      <c r="LLQ2" s="33" t="e">
        <f xml:space="preserve"> Time!#REF!</f>
        <v>#REF!</v>
      </c>
      <c r="LLR2" s="33" t="e">
        <f xml:space="preserve"> Time!#REF!</f>
        <v>#REF!</v>
      </c>
      <c r="LLS2" s="33" t="e">
        <f xml:space="preserve"> Time!#REF!</f>
        <v>#REF!</v>
      </c>
      <c r="LLT2" s="33" t="e">
        <f xml:space="preserve"> Time!#REF!</f>
        <v>#REF!</v>
      </c>
      <c r="LLU2" s="33" t="e">
        <f xml:space="preserve"> Time!#REF!</f>
        <v>#REF!</v>
      </c>
      <c r="LLV2" s="33" t="e">
        <f xml:space="preserve"> Time!#REF!</f>
        <v>#REF!</v>
      </c>
      <c r="LLW2" s="33" t="e">
        <f xml:space="preserve"> Time!#REF!</f>
        <v>#REF!</v>
      </c>
      <c r="LLX2" s="33" t="e">
        <f xml:space="preserve"> Time!#REF!</f>
        <v>#REF!</v>
      </c>
      <c r="LLY2" s="33" t="e">
        <f xml:space="preserve"> Time!#REF!</f>
        <v>#REF!</v>
      </c>
      <c r="LLZ2" s="33" t="e">
        <f xml:space="preserve"> Time!#REF!</f>
        <v>#REF!</v>
      </c>
      <c r="LMA2" s="33" t="e">
        <f xml:space="preserve"> Time!#REF!</f>
        <v>#REF!</v>
      </c>
      <c r="LMB2" s="33" t="e">
        <f xml:space="preserve"> Time!#REF!</f>
        <v>#REF!</v>
      </c>
      <c r="LMC2" s="33" t="e">
        <f xml:space="preserve"> Time!#REF!</f>
        <v>#REF!</v>
      </c>
      <c r="LMD2" s="33" t="e">
        <f xml:space="preserve"> Time!#REF!</f>
        <v>#REF!</v>
      </c>
      <c r="LME2" s="33" t="e">
        <f xml:space="preserve"> Time!#REF!</f>
        <v>#REF!</v>
      </c>
      <c r="LMF2" s="33" t="e">
        <f xml:space="preserve"> Time!#REF!</f>
        <v>#REF!</v>
      </c>
      <c r="LMG2" s="33" t="e">
        <f xml:space="preserve"> Time!#REF!</f>
        <v>#REF!</v>
      </c>
      <c r="LMH2" s="33" t="e">
        <f xml:space="preserve"> Time!#REF!</f>
        <v>#REF!</v>
      </c>
      <c r="LMI2" s="33" t="e">
        <f xml:space="preserve"> Time!#REF!</f>
        <v>#REF!</v>
      </c>
      <c r="LMJ2" s="33" t="e">
        <f xml:space="preserve"> Time!#REF!</f>
        <v>#REF!</v>
      </c>
      <c r="LMK2" s="33" t="e">
        <f xml:space="preserve"> Time!#REF!</f>
        <v>#REF!</v>
      </c>
      <c r="LML2" s="33" t="e">
        <f xml:space="preserve"> Time!#REF!</f>
        <v>#REF!</v>
      </c>
      <c r="LMM2" s="33" t="e">
        <f xml:space="preserve"> Time!#REF!</f>
        <v>#REF!</v>
      </c>
      <c r="LMN2" s="33" t="e">
        <f xml:space="preserve"> Time!#REF!</f>
        <v>#REF!</v>
      </c>
      <c r="LMO2" s="33" t="e">
        <f xml:space="preserve"> Time!#REF!</f>
        <v>#REF!</v>
      </c>
      <c r="LMP2" s="33" t="e">
        <f xml:space="preserve"> Time!#REF!</f>
        <v>#REF!</v>
      </c>
      <c r="LMQ2" s="33" t="e">
        <f xml:space="preserve"> Time!#REF!</f>
        <v>#REF!</v>
      </c>
      <c r="LMR2" s="33" t="e">
        <f xml:space="preserve"> Time!#REF!</f>
        <v>#REF!</v>
      </c>
      <c r="LMS2" s="33" t="e">
        <f xml:space="preserve"> Time!#REF!</f>
        <v>#REF!</v>
      </c>
      <c r="LMT2" s="33" t="e">
        <f xml:space="preserve"> Time!#REF!</f>
        <v>#REF!</v>
      </c>
      <c r="LMU2" s="33" t="e">
        <f xml:space="preserve"> Time!#REF!</f>
        <v>#REF!</v>
      </c>
      <c r="LMV2" s="33" t="e">
        <f xml:space="preserve"> Time!#REF!</f>
        <v>#REF!</v>
      </c>
      <c r="LMW2" s="33" t="e">
        <f xml:space="preserve"> Time!#REF!</f>
        <v>#REF!</v>
      </c>
      <c r="LMX2" s="33" t="e">
        <f xml:space="preserve"> Time!#REF!</f>
        <v>#REF!</v>
      </c>
      <c r="LMY2" s="33" t="e">
        <f xml:space="preserve"> Time!#REF!</f>
        <v>#REF!</v>
      </c>
      <c r="LMZ2" s="33" t="e">
        <f xml:space="preserve"> Time!#REF!</f>
        <v>#REF!</v>
      </c>
      <c r="LNA2" s="33" t="e">
        <f xml:space="preserve"> Time!#REF!</f>
        <v>#REF!</v>
      </c>
      <c r="LNB2" s="33" t="e">
        <f xml:space="preserve"> Time!#REF!</f>
        <v>#REF!</v>
      </c>
      <c r="LNC2" s="33" t="e">
        <f xml:space="preserve"> Time!#REF!</f>
        <v>#REF!</v>
      </c>
      <c r="LND2" s="33" t="e">
        <f xml:space="preserve"> Time!#REF!</f>
        <v>#REF!</v>
      </c>
      <c r="LNE2" s="33" t="e">
        <f xml:space="preserve"> Time!#REF!</f>
        <v>#REF!</v>
      </c>
      <c r="LNF2" s="33" t="e">
        <f xml:space="preserve"> Time!#REF!</f>
        <v>#REF!</v>
      </c>
      <c r="LNG2" s="33" t="e">
        <f xml:space="preserve"> Time!#REF!</f>
        <v>#REF!</v>
      </c>
      <c r="LNH2" s="33" t="e">
        <f xml:space="preserve"> Time!#REF!</f>
        <v>#REF!</v>
      </c>
      <c r="LNI2" s="33" t="e">
        <f xml:space="preserve"> Time!#REF!</f>
        <v>#REF!</v>
      </c>
      <c r="LNJ2" s="33" t="e">
        <f xml:space="preserve"> Time!#REF!</f>
        <v>#REF!</v>
      </c>
      <c r="LNK2" s="33" t="e">
        <f xml:space="preserve"> Time!#REF!</f>
        <v>#REF!</v>
      </c>
      <c r="LNL2" s="33" t="e">
        <f xml:space="preserve"> Time!#REF!</f>
        <v>#REF!</v>
      </c>
      <c r="LNM2" s="33" t="e">
        <f xml:space="preserve"> Time!#REF!</f>
        <v>#REF!</v>
      </c>
      <c r="LNN2" s="33" t="e">
        <f xml:space="preserve"> Time!#REF!</f>
        <v>#REF!</v>
      </c>
      <c r="LNO2" s="33" t="e">
        <f xml:space="preserve"> Time!#REF!</f>
        <v>#REF!</v>
      </c>
      <c r="LNP2" s="33" t="e">
        <f xml:space="preserve"> Time!#REF!</f>
        <v>#REF!</v>
      </c>
      <c r="LNQ2" s="33" t="e">
        <f xml:space="preserve"> Time!#REF!</f>
        <v>#REF!</v>
      </c>
      <c r="LNR2" s="33" t="e">
        <f xml:space="preserve"> Time!#REF!</f>
        <v>#REF!</v>
      </c>
      <c r="LNS2" s="33" t="e">
        <f xml:space="preserve"> Time!#REF!</f>
        <v>#REF!</v>
      </c>
      <c r="LNT2" s="33" t="e">
        <f xml:space="preserve"> Time!#REF!</f>
        <v>#REF!</v>
      </c>
      <c r="LNU2" s="33" t="e">
        <f xml:space="preserve"> Time!#REF!</f>
        <v>#REF!</v>
      </c>
      <c r="LNV2" s="33" t="e">
        <f xml:space="preserve"> Time!#REF!</f>
        <v>#REF!</v>
      </c>
      <c r="LNW2" s="33" t="e">
        <f xml:space="preserve"> Time!#REF!</f>
        <v>#REF!</v>
      </c>
      <c r="LNX2" s="33" t="e">
        <f xml:space="preserve"> Time!#REF!</f>
        <v>#REF!</v>
      </c>
      <c r="LNY2" s="33" t="e">
        <f xml:space="preserve"> Time!#REF!</f>
        <v>#REF!</v>
      </c>
      <c r="LNZ2" s="33" t="e">
        <f xml:space="preserve"> Time!#REF!</f>
        <v>#REF!</v>
      </c>
      <c r="LOA2" s="33" t="e">
        <f xml:space="preserve"> Time!#REF!</f>
        <v>#REF!</v>
      </c>
      <c r="LOB2" s="33" t="e">
        <f xml:space="preserve"> Time!#REF!</f>
        <v>#REF!</v>
      </c>
      <c r="LOC2" s="33" t="e">
        <f xml:space="preserve"> Time!#REF!</f>
        <v>#REF!</v>
      </c>
      <c r="LOD2" s="33" t="e">
        <f xml:space="preserve"> Time!#REF!</f>
        <v>#REF!</v>
      </c>
      <c r="LOE2" s="33" t="e">
        <f xml:space="preserve"> Time!#REF!</f>
        <v>#REF!</v>
      </c>
      <c r="LOF2" s="33" t="e">
        <f xml:space="preserve"> Time!#REF!</f>
        <v>#REF!</v>
      </c>
      <c r="LOG2" s="33" t="e">
        <f xml:space="preserve"> Time!#REF!</f>
        <v>#REF!</v>
      </c>
      <c r="LOH2" s="33" t="e">
        <f xml:space="preserve"> Time!#REF!</f>
        <v>#REF!</v>
      </c>
      <c r="LOI2" s="33" t="e">
        <f xml:space="preserve"> Time!#REF!</f>
        <v>#REF!</v>
      </c>
      <c r="LOJ2" s="33" t="e">
        <f xml:space="preserve"> Time!#REF!</f>
        <v>#REF!</v>
      </c>
      <c r="LOK2" s="33" t="e">
        <f xml:space="preserve"> Time!#REF!</f>
        <v>#REF!</v>
      </c>
      <c r="LOL2" s="33" t="e">
        <f xml:space="preserve"> Time!#REF!</f>
        <v>#REF!</v>
      </c>
      <c r="LOM2" s="33" t="e">
        <f xml:space="preserve"> Time!#REF!</f>
        <v>#REF!</v>
      </c>
      <c r="LON2" s="33" t="e">
        <f xml:space="preserve"> Time!#REF!</f>
        <v>#REF!</v>
      </c>
      <c r="LOO2" s="33" t="e">
        <f xml:space="preserve"> Time!#REF!</f>
        <v>#REF!</v>
      </c>
      <c r="LOP2" s="33" t="e">
        <f xml:space="preserve"> Time!#REF!</f>
        <v>#REF!</v>
      </c>
      <c r="LOQ2" s="33" t="e">
        <f xml:space="preserve"> Time!#REF!</f>
        <v>#REF!</v>
      </c>
      <c r="LOR2" s="33" t="e">
        <f xml:space="preserve"> Time!#REF!</f>
        <v>#REF!</v>
      </c>
      <c r="LOS2" s="33" t="e">
        <f xml:space="preserve"> Time!#REF!</f>
        <v>#REF!</v>
      </c>
      <c r="LOT2" s="33" t="e">
        <f xml:space="preserve"> Time!#REF!</f>
        <v>#REF!</v>
      </c>
      <c r="LOU2" s="33" t="e">
        <f xml:space="preserve"> Time!#REF!</f>
        <v>#REF!</v>
      </c>
      <c r="LOV2" s="33" t="e">
        <f xml:space="preserve"> Time!#REF!</f>
        <v>#REF!</v>
      </c>
      <c r="LOW2" s="33" t="e">
        <f xml:space="preserve"> Time!#REF!</f>
        <v>#REF!</v>
      </c>
      <c r="LOX2" s="33" t="e">
        <f xml:space="preserve"> Time!#REF!</f>
        <v>#REF!</v>
      </c>
      <c r="LOY2" s="33" t="e">
        <f xml:space="preserve"> Time!#REF!</f>
        <v>#REF!</v>
      </c>
      <c r="LOZ2" s="33" t="e">
        <f xml:space="preserve"> Time!#REF!</f>
        <v>#REF!</v>
      </c>
      <c r="LPA2" s="33" t="e">
        <f xml:space="preserve"> Time!#REF!</f>
        <v>#REF!</v>
      </c>
      <c r="LPB2" s="33" t="e">
        <f xml:space="preserve"> Time!#REF!</f>
        <v>#REF!</v>
      </c>
      <c r="LPC2" s="33" t="e">
        <f xml:space="preserve"> Time!#REF!</f>
        <v>#REF!</v>
      </c>
      <c r="LPD2" s="33" t="e">
        <f xml:space="preserve"> Time!#REF!</f>
        <v>#REF!</v>
      </c>
      <c r="LPE2" s="33" t="e">
        <f xml:space="preserve"> Time!#REF!</f>
        <v>#REF!</v>
      </c>
      <c r="LPF2" s="33" t="e">
        <f xml:space="preserve"> Time!#REF!</f>
        <v>#REF!</v>
      </c>
      <c r="LPG2" s="33" t="e">
        <f xml:space="preserve"> Time!#REF!</f>
        <v>#REF!</v>
      </c>
      <c r="LPH2" s="33" t="e">
        <f xml:space="preserve"> Time!#REF!</f>
        <v>#REF!</v>
      </c>
      <c r="LPI2" s="33" t="e">
        <f xml:space="preserve"> Time!#REF!</f>
        <v>#REF!</v>
      </c>
      <c r="LPJ2" s="33" t="e">
        <f xml:space="preserve"> Time!#REF!</f>
        <v>#REF!</v>
      </c>
      <c r="LPK2" s="33" t="e">
        <f xml:space="preserve"> Time!#REF!</f>
        <v>#REF!</v>
      </c>
      <c r="LPL2" s="33" t="e">
        <f xml:space="preserve"> Time!#REF!</f>
        <v>#REF!</v>
      </c>
      <c r="LPM2" s="33" t="e">
        <f xml:space="preserve"> Time!#REF!</f>
        <v>#REF!</v>
      </c>
      <c r="LPN2" s="33" t="e">
        <f xml:space="preserve"> Time!#REF!</f>
        <v>#REF!</v>
      </c>
      <c r="LPO2" s="33" t="e">
        <f xml:space="preserve"> Time!#REF!</f>
        <v>#REF!</v>
      </c>
      <c r="LPP2" s="33" t="e">
        <f xml:space="preserve"> Time!#REF!</f>
        <v>#REF!</v>
      </c>
      <c r="LPQ2" s="33" t="e">
        <f xml:space="preserve"> Time!#REF!</f>
        <v>#REF!</v>
      </c>
      <c r="LPR2" s="33" t="e">
        <f xml:space="preserve"> Time!#REF!</f>
        <v>#REF!</v>
      </c>
      <c r="LPS2" s="33" t="e">
        <f xml:space="preserve"> Time!#REF!</f>
        <v>#REF!</v>
      </c>
      <c r="LPT2" s="33" t="e">
        <f xml:space="preserve"> Time!#REF!</f>
        <v>#REF!</v>
      </c>
      <c r="LPU2" s="33" t="e">
        <f xml:space="preserve"> Time!#REF!</f>
        <v>#REF!</v>
      </c>
      <c r="LPV2" s="33" t="e">
        <f xml:space="preserve"> Time!#REF!</f>
        <v>#REF!</v>
      </c>
      <c r="LPW2" s="33" t="e">
        <f xml:space="preserve"> Time!#REF!</f>
        <v>#REF!</v>
      </c>
      <c r="LPX2" s="33" t="e">
        <f xml:space="preserve"> Time!#REF!</f>
        <v>#REF!</v>
      </c>
      <c r="LPY2" s="33" t="e">
        <f xml:space="preserve"> Time!#REF!</f>
        <v>#REF!</v>
      </c>
      <c r="LPZ2" s="33" t="e">
        <f xml:space="preserve"> Time!#REF!</f>
        <v>#REF!</v>
      </c>
      <c r="LQA2" s="33" t="e">
        <f xml:space="preserve"> Time!#REF!</f>
        <v>#REF!</v>
      </c>
      <c r="LQB2" s="33" t="e">
        <f xml:space="preserve"> Time!#REF!</f>
        <v>#REF!</v>
      </c>
      <c r="LQC2" s="33" t="e">
        <f xml:space="preserve"> Time!#REF!</f>
        <v>#REF!</v>
      </c>
      <c r="LQD2" s="33" t="e">
        <f xml:space="preserve"> Time!#REF!</f>
        <v>#REF!</v>
      </c>
      <c r="LQE2" s="33" t="e">
        <f xml:space="preserve"> Time!#REF!</f>
        <v>#REF!</v>
      </c>
      <c r="LQF2" s="33" t="e">
        <f xml:space="preserve"> Time!#REF!</f>
        <v>#REF!</v>
      </c>
      <c r="LQG2" s="33" t="e">
        <f xml:space="preserve"> Time!#REF!</f>
        <v>#REF!</v>
      </c>
      <c r="LQH2" s="33" t="e">
        <f xml:space="preserve"> Time!#REF!</f>
        <v>#REF!</v>
      </c>
      <c r="LQI2" s="33" t="e">
        <f xml:space="preserve"> Time!#REF!</f>
        <v>#REF!</v>
      </c>
      <c r="LQJ2" s="33" t="e">
        <f xml:space="preserve"> Time!#REF!</f>
        <v>#REF!</v>
      </c>
      <c r="LQK2" s="33" t="e">
        <f xml:space="preserve"> Time!#REF!</f>
        <v>#REF!</v>
      </c>
      <c r="LQL2" s="33" t="e">
        <f xml:space="preserve"> Time!#REF!</f>
        <v>#REF!</v>
      </c>
      <c r="LQM2" s="33" t="e">
        <f xml:space="preserve"> Time!#REF!</f>
        <v>#REF!</v>
      </c>
      <c r="LQN2" s="33" t="e">
        <f xml:space="preserve"> Time!#REF!</f>
        <v>#REF!</v>
      </c>
      <c r="LQO2" s="33" t="e">
        <f xml:space="preserve"> Time!#REF!</f>
        <v>#REF!</v>
      </c>
      <c r="LQP2" s="33" t="e">
        <f xml:space="preserve"> Time!#REF!</f>
        <v>#REF!</v>
      </c>
      <c r="LQQ2" s="33" t="e">
        <f xml:space="preserve"> Time!#REF!</f>
        <v>#REF!</v>
      </c>
      <c r="LQR2" s="33" t="e">
        <f xml:space="preserve"> Time!#REF!</f>
        <v>#REF!</v>
      </c>
      <c r="LQS2" s="33" t="e">
        <f xml:space="preserve"> Time!#REF!</f>
        <v>#REF!</v>
      </c>
      <c r="LQT2" s="33" t="e">
        <f xml:space="preserve"> Time!#REF!</f>
        <v>#REF!</v>
      </c>
      <c r="LQU2" s="33" t="e">
        <f xml:space="preserve"> Time!#REF!</f>
        <v>#REF!</v>
      </c>
      <c r="LQV2" s="33" t="e">
        <f xml:space="preserve"> Time!#REF!</f>
        <v>#REF!</v>
      </c>
      <c r="LQW2" s="33" t="e">
        <f xml:space="preserve"> Time!#REF!</f>
        <v>#REF!</v>
      </c>
      <c r="LQX2" s="33" t="e">
        <f xml:space="preserve"> Time!#REF!</f>
        <v>#REF!</v>
      </c>
      <c r="LQY2" s="33" t="e">
        <f xml:space="preserve"> Time!#REF!</f>
        <v>#REF!</v>
      </c>
      <c r="LQZ2" s="33" t="e">
        <f xml:space="preserve"> Time!#REF!</f>
        <v>#REF!</v>
      </c>
      <c r="LRA2" s="33" t="e">
        <f xml:space="preserve"> Time!#REF!</f>
        <v>#REF!</v>
      </c>
      <c r="LRB2" s="33" t="e">
        <f xml:space="preserve"> Time!#REF!</f>
        <v>#REF!</v>
      </c>
      <c r="LRC2" s="33" t="e">
        <f xml:space="preserve"> Time!#REF!</f>
        <v>#REF!</v>
      </c>
      <c r="LRD2" s="33" t="e">
        <f xml:space="preserve"> Time!#REF!</f>
        <v>#REF!</v>
      </c>
      <c r="LRE2" s="33" t="e">
        <f xml:space="preserve"> Time!#REF!</f>
        <v>#REF!</v>
      </c>
      <c r="LRF2" s="33" t="e">
        <f xml:space="preserve"> Time!#REF!</f>
        <v>#REF!</v>
      </c>
      <c r="LRG2" s="33" t="e">
        <f xml:space="preserve"> Time!#REF!</f>
        <v>#REF!</v>
      </c>
      <c r="LRH2" s="33" t="e">
        <f xml:space="preserve"> Time!#REF!</f>
        <v>#REF!</v>
      </c>
      <c r="LRI2" s="33" t="e">
        <f xml:space="preserve"> Time!#REF!</f>
        <v>#REF!</v>
      </c>
      <c r="LRJ2" s="33" t="e">
        <f xml:space="preserve"> Time!#REF!</f>
        <v>#REF!</v>
      </c>
      <c r="LRK2" s="33" t="e">
        <f xml:space="preserve"> Time!#REF!</f>
        <v>#REF!</v>
      </c>
      <c r="LRL2" s="33" t="e">
        <f xml:space="preserve"> Time!#REF!</f>
        <v>#REF!</v>
      </c>
      <c r="LRM2" s="33" t="e">
        <f xml:space="preserve"> Time!#REF!</f>
        <v>#REF!</v>
      </c>
      <c r="LRN2" s="33" t="e">
        <f xml:space="preserve"> Time!#REF!</f>
        <v>#REF!</v>
      </c>
      <c r="LRO2" s="33" t="e">
        <f xml:space="preserve"> Time!#REF!</f>
        <v>#REF!</v>
      </c>
      <c r="LRP2" s="33" t="e">
        <f xml:space="preserve"> Time!#REF!</f>
        <v>#REF!</v>
      </c>
      <c r="LRQ2" s="33" t="e">
        <f xml:space="preserve"> Time!#REF!</f>
        <v>#REF!</v>
      </c>
      <c r="LRR2" s="33" t="e">
        <f xml:space="preserve"> Time!#REF!</f>
        <v>#REF!</v>
      </c>
      <c r="LRS2" s="33" t="e">
        <f xml:space="preserve"> Time!#REF!</f>
        <v>#REF!</v>
      </c>
      <c r="LRT2" s="33" t="e">
        <f xml:space="preserve"> Time!#REF!</f>
        <v>#REF!</v>
      </c>
      <c r="LRU2" s="33" t="e">
        <f xml:space="preserve"> Time!#REF!</f>
        <v>#REF!</v>
      </c>
      <c r="LRV2" s="33" t="e">
        <f xml:space="preserve"> Time!#REF!</f>
        <v>#REF!</v>
      </c>
      <c r="LRW2" s="33" t="e">
        <f xml:space="preserve"> Time!#REF!</f>
        <v>#REF!</v>
      </c>
      <c r="LRX2" s="33" t="e">
        <f xml:space="preserve"> Time!#REF!</f>
        <v>#REF!</v>
      </c>
      <c r="LRY2" s="33" t="e">
        <f xml:space="preserve"> Time!#REF!</f>
        <v>#REF!</v>
      </c>
      <c r="LRZ2" s="33" t="e">
        <f xml:space="preserve"> Time!#REF!</f>
        <v>#REF!</v>
      </c>
      <c r="LSA2" s="33" t="e">
        <f xml:space="preserve"> Time!#REF!</f>
        <v>#REF!</v>
      </c>
      <c r="LSB2" s="33" t="e">
        <f xml:space="preserve"> Time!#REF!</f>
        <v>#REF!</v>
      </c>
      <c r="LSC2" s="33" t="e">
        <f xml:space="preserve"> Time!#REF!</f>
        <v>#REF!</v>
      </c>
      <c r="LSD2" s="33" t="e">
        <f xml:space="preserve"> Time!#REF!</f>
        <v>#REF!</v>
      </c>
      <c r="LSE2" s="33" t="e">
        <f xml:space="preserve"> Time!#REF!</f>
        <v>#REF!</v>
      </c>
      <c r="LSF2" s="33" t="e">
        <f xml:space="preserve"> Time!#REF!</f>
        <v>#REF!</v>
      </c>
      <c r="LSG2" s="33" t="e">
        <f xml:space="preserve"> Time!#REF!</f>
        <v>#REF!</v>
      </c>
      <c r="LSH2" s="33" t="e">
        <f xml:space="preserve"> Time!#REF!</f>
        <v>#REF!</v>
      </c>
      <c r="LSI2" s="33" t="e">
        <f xml:space="preserve"> Time!#REF!</f>
        <v>#REF!</v>
      </c>
      <c r="LSJ2" s="33" t="e">
        <f xml:space="preserve"> Time!#REF!</f>
        <v>#REF!</v>
      </c>
      <c r="LSK2" s="33" t="e">
        <f xml:space="preserve"> Time!#REF!</f>
        <v>#REF!</v>
      </c>
      <c r="LSL2" s="33" t="e">
        <f xml:space="preserve"> Time!#REF!</f>
        <v>#REF!</v>
      </c>
      <c r="LSM2" s="33" t="e">
        <f xml:space="preserve"> Time!#REF!</f>
        <v>#REF!</v>
      </c>
      <c r="LSN2" s="33" t="e">
        <f xml:space="preserve"> Time!#REF!</f>
        <v>#REF!</v>
      </c>
      <c r="LSO2" s="33" t="e">
        <f xml:space="preserve"> Time!#REF!</f>
        <v>#REF!</v>
      </c>
      <c r="LSP2" s="33" t="e">
        <f xml:space="preserve"> Time!#REF!</f>
        <v>#REF!</v>
      </c>
      <c r="LSQ2" s="33" t="e">
        <f xml:space="preserve"> Time!#REF!</f>
        <v>#REF!</v>
      </c>
      <c r="LSR2" s="33" t="e">
        <f xml:space="preserve"> Time!#REF!</f>
        <v>#REF!</v>
      </c>
      <c r="LSS2" s="33" t="e">
        <f xml:space="preserve"> Time!#REF!</f>
        <v>#REF!</v>
      </c>
      <c r="LST2" s="33" t="e">
        <f xml:space="preserve"> Time!#REF!</f>
        <v>#REF!</v>
      </c>
      <c r="LSU2" s="33" t="e">
        <f xml:space="preserve"> Time!#REF!</f>
        <v>#REF!</v>
      </c>
      <c r="LSV2" s="33" t="e">
        <f xml:space="preserve"> Time!#REF!</f>
        <v>#REF!</v>
      </c>
      <c r="LSW2" s="33" t="e">
        <f xml:space="preserve"> Time!#REF!</f>
        <v>#REF!</v>
      </c>
      <c r="LSX2" s="33" t="e">
        <f xml:space="preserve"> Time!#REF!</f>
        <v>#REF!</v>
      </c>
      <c r="LSY2" s="33" t="e">
        <f xml:space="preserve"> Time!#REF!</f>
        <v>#REF!</v>
      </c>
      <c r="LSZ2" s="33" t="e">
        <f xml:space="preserve"> Time!#REF!</f>
        <v>#REF!</v>
      </c>
      <c r="LTA2" s="33" t="e">
        <f xml:space="preserve"> Time!#REF!</f>
        <v>#REF!</v>
      </c>
      <c r="LTB2" s="33" t="e">
        <f xml:space="preserve"> Time!#REF!</f>
        <v>#REF!</v>
      </c>
      <c r="LTC2" s="33" t="e">
        <f xml:space="preserve"> Time!#REF!</f>
        <v>#REF!</v>
      </c>
      <c r="LTD2" s="33" t="e">
        <f xml:space="preserve"> Time!#REF!</f>
        <v>#REF!</v>
      </c>
      <c r="LTE2" s="33" t="e">
        <f xml:space="preserve"> Time!#REF!</f>
        <v>#REF!</v>
      </c>
      <c r="LTF2" s="33" t="e">
        <f xml:space="preserve"> Time!#REF!</f>
        <v>#REF!</v>
      </c>
      <c r="LTG2" s="33" t="e">
        <f xml:space="preserve"> Time!#REF!</f>
        <v>#REF!</v>
      </c>
      <c r="LTH2" s="33" t="e">
        <f xml:space="preserve"> Time!#REF!</f>
        <v>#REF!</v>
      </c>
      <c r="LTI2" s="33" t="e">
        <f xml:space="preserve"> Time!#REF!</f>
        <v>#REF!</v>
      </c>
      <c r="LTJ2" s="33" t="e">
        <f xml:space="preserve"> Time!#REF!</f>
        <v>#REF!</v>
      </c>
      <c r="LTK2" s="33" t="e">
        <f xml:space="preserve"> Time!#REF!</f>
        <v>#REF!</v>
      </c>
      <c r="LTL2" s="33" t="e">
        <f xml:space="preserve"> Time!#REF!</f>
        <v>#REF!</v>
      </c>
      <c r="LTM2" s="33" t="e">
        <f xml:space="preserve"> Time!#REF!</f>
        <v>#REF!</v>
      </c>
      <c r="LTN2" s="33" t="e">
        <f xml:space="preserve"> Time!#REF!</f>
        <v>#REF!</v>
      </c>
      <c r="LTO2" s="33" t="e">
        <f xml:space="preserve"> Time!#REF!</f>
        <v>#REF!</v>
      </c>
      <c r="LTP2" s="33" t="e">
        <f xml:space="preserve"> Time!#REF!</f>
        <v>#REF!</v>
      </c>
      <c r="LTQ2" s="33" t="e">
        <f xml:space="preserve"> Time!#REF!</f>
        <v>#REF!</v>
      </c>
      <c r="LTR2" s="33" t="e">
        <f xml:space="preserve"> Time!#REF!</f>
        <v>#REF!</v>
      </c>
      <c r="LTS2" s="33" t="e">
        <f xml:space="preserve"> Time!#REF!</f>
        <v>#REF!</v>
      </c>
      <c r="LTT2" s="33" t="e">
        <f xml:space="preserve"> Time!#REF!</f>
        <v>#REF!</v>
      </c>
      <c r="LTU2" s="33" t="e">
        <f xml:space="preserve"> Time!#REF!</f>
        <v>#REF!</v>
      </c>
      <c r="LTV2" s="33" t="e">
        <f xml:space="preserve"> Time!#REF!</f>
        <v>#REF!</v>
      </c>
      <c r="LTW2" s="33" t="e">
        <f xml:space="preserve"> Time!#REF!</f>
        <v>#REF!</v>
      </c>
      <c r="LTX2" s="33" t="e">
        <f xml:space="preserve"> Time!#REF!</f>
        <v>#REF!</v>
      </c>
      <c r="LTY2" s="33" t="e">
        <f xml:space="preserve"> Time!#REF!</f>
        <v>#REF!</v>
      </c>
      <c r="LTZ2" s="33" t="e">
        <f xml:space="preserve"> Time!#REF!</f>
        <v>#REF!</v>
      </c>
      <c r="LUA2" s="33" t="e">
        <f xml:space="preserve"> Time!#REF!</f>
        <v>#REF!</v>
      </c>
      <c r="LUB2" s="33" t="e">
        <f xml:space="preserve"> Time!#REF!</f>
        <v>#REF!</v>
      </c>
      <c r="LUC2" s="33" t="e">
        <f xml:space="preserve"> Time!#REF!</f>
        <v>#REF!</v>
      </c>
      <c r="LUD2" s="33" t="e">
        <f xml:space="preserve"> Time!#REF!</f>
        <v>#REF!</v>
      </c>
      <c r="LUE2" s="33" t="e">
        <f xml:space="preserve"> Time!#REF!</f>
        <v>#REF!</v>
      </c>
      <c r="LUF2" s="33" t="e">
        <f xml:space="preserve"> Time!#REF!</f>
        <v>#REF!</v>
      </c>
      <c r="LUG2" s="33" t="e">
        <f xml:space="preserve"> Time!#REF!</f>
        <v>#REF!</v>
      </c>
      <c r="LUH2" s="33" t="e">
        <f xml:space="preserve"> Time!#REF!</f>
        <v>#REF!</v>
      </c>
      <c r="LUI2" s="33" t="e">
        <f xml:space="preserve"> Time!#REF!</f>
        <v>#REF!</v>
      </c>
      <c r="LUJ2" s="33" t="e">
        <f xml:space="preserve"> Time!#REF!</f>
        <v>#REF!</v>
      </c>
      <c r="LUK2" s="33" t="e">
        <f xml:space="preserve"> Time!#REF!</f>
        <v>#REF!</v>
      </c>
      <c r="LUL2" s="33" t="e">
        <f xml:space="preserve"> Time!#REF!</f>
        <v>#REF!</v>
      </c>
      <c r="LUM2" s="33" t="e">
        <f xml:space="preserve"> Time!#REF!</f>
        <v>#REF!</v>
      </c>
      <c r="LUN2" s="33" t="e">
        <f xml:space="preserve"> Time!#REF!</f>
        <v>#REF!</v>
      </c>
      <c r="LUO2" s="33" t="e">
        <f xml:space="preserve"> Time!#REF!</f>
        <v>#REF!</v>
      </c>
      <c r="LUP2" s="33" t="e">
        <f xml:space="preserve"> Time!#REF!</f>
        <v>#REF!</v>
      </c>
      <c r="LUQ2" s="33" t="e">
        <f xml:space="preserve"> Time!#REF!</f>
        <v>#REF!</v>
      </c>
      <c r="LUR2" s="33" t="e">
        <f xml:space="preserve"> Time!#REF!</f>
        <v>#REF!</v>
      </c>
      <c r="LUS2" s="33" t="e">
        <f xml:space="preserve"> Time!#REF!</f>
        <v>#REF!</v>
      </c>
      <c r="LUT2" s="33" t="e">
        <f xml:space="preserve"> Time!#REF!</f>
        <v>#REF!</v>
      </c>
      <c r="LUU2" s="33" t="e">
        <f xml:space="preserve"> Time!#REF!</f>
        <v>#REF!</v>
      </c>
      <c r="LUV2" s="33" t="e">
        <f xml:space="preserve"> Time!#REF!</f>
        <v>#REF!</v>
      </c>
      <c r="LUW2" s="33" t="e">
        <f xml:space="preserve"> Time!#REF!</f>
        <v>#REF!</v>
      </c>
      <c r="LUX2" s="33" t="e">
        <f xml:space="preserve"> Time!#REF!</f>
        <v>#REF!</v>
      </c>
      <c r="LUY2" s="33" t="e">
        <f xml:space="preserve"> Time!#REF!</f>
        <v>#REF!</v>
      </c>
      <c r="LUZ2" s="33" t="e">
        <f xml:space="preserve"> Time!#REF!</f>
        <v>#REF!</v>
      </c>
      <c r="LVA2" s="33" t="e">
        <f xml:space="preserve"> Time!#REF!</f>
        <v>#REF!</v>
      </c>
      <c r="LVB2" s="33" t="e">
        <f xml:space="preserve"> Time!#REF!</f>
        <v>#REF!</v>
      </c>
      <c r="LVC2" s="33" t="e">
        <f xml:space="preserve"> Time!#REF!</f>
        <v>#REF!</v>
      </c>
      <c r="LVD2" s="33" t="e">
        <f xml:space="preserve"> Time!#REF!</f>
        <v>#REF!</v>
      </c>
      <c r="LVE2" s="33" t="e">
        <f xml:space="preserve"> Time!#REF!</f>
        <v>#REF!</v>
      </c>
      <c r="LVF2" s="33" t="e">
        <f xml:space="preserve"> Time!#REF!</f>
        <v>#REF!</v>
      </c>
      <c r="LVG2" s="33" t="e">
        <f xml:space="preserve"> Time!#REF!</f>
        <v>#REF!</v>
      </c>
      <c r="LVH2" s="33" t="e">
        <f xml:space="preserve"> Time!#REF!</f>
        <v>#REF!</v>
      </c>
      <c r="LVI2" s="33" t="e">
        <f xml:space="preserve"> Time!#REF!</f>
        <v>#REF!</v>
      </c>
      <c r="LVJ2" s="33" t="e">
        <f xml:space="preserve"> Time!#REF!</f>
        <v>#REF!</v>
      </c>
      <c r="LVK2" s="33" t="e">
        <f xml:space="preserve"> Time!#REF!</f>
        <v>#REF!</v>
      </c>
      <c r="LVL2" s="33" t="e">
        <f xml:space="preserve"> Time!#REF!</f>
        <v>#REF!</v>
      </c>
      <c r="LVM2" s="33" t="e">
        <f xml:space="preserve"> Time!#REF!</f>
        <v>#REF!</v>
      </c>
      <c r="LVN2" s="33" t="e">
        <f xml:space="preserve"> Time!#REF!</f>
        <v>#REF!</v>
      </c>
      <c r="LVO2" s="33" t="e">
        <f xml:space="preserve"> Time!#REF!</f>
        <v>#REF!</v>
      </c>
      <c r="LVP2" s="33" t="e">
        <f xml:space="preserve"> Time!#REF!</f>
        <v>#REF!</v>
      </c>
      <c r="LVQ2" s="33" t="e">
        <f xml:space="preserve"> Time!#REF!</f>
        <v>#REF!</v>
      </c>
      <c r="LVR2" s="33" t="e">
        <f xml:space="preserve"> Time!#REF!</f>
        <v>#REF!</v>
      </c>
      <c r="LVS2" s="33" t="e">
        <f xml:space="preserve"> Time!#REF!</f>
        <v>#REF!</v>
      </c>
      <c r="LVT2" s="33" t="e">
        <f xml:space="preserve"> Time!#REF!</f>
        <v>#REF!</v>
      </c>
      <c r="LVU2" s="33" t="e">
        <f xml:space="preserve"> Time!#REF!</f>
        <v>#REF!</v>
      </c>
      <c r="LVV2" s="33" t="e">
        <f xml:space="preserve"> Time!#REF!</f>
        <v>#REF!</v>
      </c>
      <c r="LVW2" s="33" t="e">
        <f xml:space="preserve"> Time!#REF!</f>
        <v>#REF!</v>
      </c>
      <c r="LVX2" s="33" t="e">
        <f xml:space="preserve"> Time!#REF!</f>
        <v>#REF!</v>
      </c>
      <c r="LVY2" s="33" t="e">
        <f xml:space="preserve"> Time!#REF!</f>
        <v>#REF!</v>
      </c>
      <c r="LVZ2" s="33" t="e">
        <f xml:space="preserve"> Time!#REF!</f>
        <v>#REF!</v>
      </c>
      <c r="LWA2" s="33" t="e">
        <f xml:space="preserve"> Time!#REF!</f>
        <v>#REF!</v>
      </c>
      <c r="LWB2" s="33" t="e">
        <f xml:space="preserve"> Time!#REF!</f>
        <v>#REF!</v>
      </c>
      <c r="LWC2" s="33" t="e">
        <f xml:space="preserve"> Time!#REF!</f>
        <v>#REF!</v>
      </c>
      <c r="LWD2" s="33" t="e">
        <f xml:space="preserve"> Time!#REF!</f>
        <v>#REF!</v>
      </c>
      <c r="LWE2" s="33" t="e">
        <f xml:space="preserve"> Time!#REF!</f>
        <v>#REF!</v>
      </c>
      <c r="LWF2" s="33" t="e">
        <f xml:space="preserve"> Time!#REF!</f>
        <v>#REF!</v>
      </c>
      <c r="LWG2" s="33" t="e">
        <f xml:space="preserve"> Time!#REF!</f>
        <v>#REF!</v>
      </c>
      <c r="LWH2" s="33" t="e">
        <f xml:space="preserve"> Time!#REF!</f>
        <v>#REF!</v>
      </c>
      <c r="LWI2" s="33" t="e">
        <f xml:space="preserve"> Time!#REF!</f>
        <v>#REF!</v>
      </c>
      <c r="LWJ2" s="33" t="e">
        <f xml:space="preserve"> Time!#REF!</f>
        <v>#REF!</v>
      </c>
      <c r="LWK2" s="33" t="e">
        <f xml:space="preserve"> Time!#REF!</f>
        <v>#REF!</v>
      </c>
      <c r="LWL2" s="33" t="e">
        <f xml:space="preserve"> Time!#REF!</f>
        <v>#REF!</v>
      </c>
      <c r="LWM2" s="33" t="e">
        <f xml:space="preserve"> Time!#REF!</f>
        <v>#REF!</v>
      </c>
      <c r="LWN2" s="33" t="e">
        <f xml:space="preserve"> Time!#REF!</f>
        <v>#REF!</v>
      </c>
      <c r="LWO2" s="33" t="e">
        <f xml:space="preserve"> Time!#REF!</f>
        <v>#REF!</v>
      </c>
      <c r="LWP2" s="33" t="e">
        <f xml:space="preserve"> Time!#REF!</f>
        <v>#REF!</v>
      </c>
      <c r="LWQ2" s="33" t="e">
        <f xml:space="preserve"> Time!#REF!</f>
        <v>#REF!</v>
      </c>
      <c r="LWR2" s="33" t="e">
        <f xml:space="preserve"> Time!#REF!</f>
        <v>#REF!</v>
      </c>
      <c r="LWS2" s="33" t="e">
        <f xml:space="preserve"> Time!#REF!</f>
        <v>#REF!</v>
      </c>
      <c r="LWT2" s="33" t="e">
        <f xml:space="preserve"> Time!#REF!</f>
        <v>#REF!</v>
      </c>
      <c r="LWU2" s="33" t="e">
        <f xml:space="preserve"> Time!#REF!</f>
        <v>#REF!</v>
      </c>
      <c r="LWV2" s="33" t="e">
        <f xml:space="preserve"> Time!#REF!</f>
        <v>#REF!</v>
      </c>
      <c r="LWW2" s="33" t="e">
        <f xml:space="preserve"> Time!#REF!</f>
        <v>#REF!</v>
      </c>
      <c r="LWX2" s="33" t="e">
        <f xml:space="preserve"> Time!#REF!</f>
        <v>#REF!</v>
      </c>
      <c r="LWY2" s="33" t="e">
        <f xml:space="preserve"> Time!#REF!</f>
        <v>#REF!</v>
      </c>
      <c r="LWZ2" s="33" t="e">
        <f xml:space="preserve"> Time!#REF!</f>
        <v>#REF!</v>
      </c>
      <c r="LXA2" s="33" t="e">
        <f xml:space="preserve"> Time!#REF!</f>
        <v>#REF!</v>
      </c>
      <c r="LXB2" s="33" t="e">
        <f xml:space="preserve"> Time!#REF!</f>
        <v>#REF!</v>
      </c>
      <c r="LXC2" s="33" t="e">
        <f xml:space="preserve"> Time!#REF!</f>
        <v>#REF!</v>
      </c>
      <c r="LXD2" s="33" t="e">
        <f xml:space="preserve"> Time!#REF!</f>
        <v>#REF!</v>
      </c>
      <c r="LXE2" s="33" t="e">
        <f xml:space="preserve"> Time!#REF!</f>
        <v>#REF!</v>
      </c>
      <c r="LXF2" s="33" t="e">
        <f xml:space="preserve"> Time!#REF!</f>
        <v>#REF!</v>
      </c>
      <c r="LXG2" s="33" t="e">
        <f xml:space="preserve"> Time!#REF!</f>
        <v>#REF!</v>
      </c>
      <c r="LXH2" s="33" t="e">
        <f xml:space="preserve"> Time!#REF!</f>
        <v>#REF!</v>
      </c>
      <c r="LXI2" s="33" t="e">
        <f xml:space="preserve"> Time!#REF!</f>
        <v>#REF!</v>
      </c>
      <c r="LXJ2" s="33" t="e">
        <f xml:space="preserve"> Time!#REF!</f>
        <v>#REF!</v>
      </c>
      <c r="LXK2" s="33" t="e">
        <f xml:space="preserve"> Time!#REF!</f>
        <v>#REF!</v>
      </c>
      <c r="LXL2" s="33" t="e">
        <f xml:space="preserve"> Time!#REF!</f>
        <v>#REF!</v>
      </c>
      <c r="LXM2" s="33" t="e">
        <f xml:space="preserve"> Time!#REF!</f>
        <v>#REF!</v>
      </c>
      <c r="LXN2" s="33" t="e">
        <f xml:space="preserve"> Time!#REF!</f>
        <v>#REF!</v>
      </c>
      <c r="LXO2" s="33" t="e">
        <f xml:space="preserve"> Time!#REF!</f>
        <v>#REF!</v>
      </c>
      <c r="LXP2" s="33" t="e">
        <f xml:space="preserve"> Time!#REF!</f>
        <v>#REF!</v>
      </c>
      <c r="LXQ2" s="33" t="e">
        <f xml:space="preserve"> Time!#REF!</f>
        <v>#REF!</v>
      </c>
      <c r="LXR2" s="33" t="e">
        <f xml:space="preserve"> Time!#REF!</f>
        <v>#REF!</v>
      </c>
      <c r="LXS2" s="33" t="e">
        <f xml:space="preserve"> Time!#REF!</f>
        <v>#REF!</v>
      </c>
      <c r="LXT2" s="33" t="e">
        <f xml:space="preserve"> Time!#REF!</f>
        <v>#REF!</v>
      </c>
      <c r="LXU2" s="33" t="e">
        <f xml:space="preserve"> Time!#REF!</f>
        <v>#REF!</v>
      </c>
      <c r="LXV2" s="33" t="e">
        <f xml:space="preserve"> Time!#REF!</f>
        <v>#REF!</v>
      </c>
      <c r="LXW2" s="33" t="e">
        <f xml:space="preserve"> Time!#REF!</f>
        <v>#REF!</v>
      </c>
      <c r="LXX2" s="33" t="e">
        <f xml:space="preserve"> Time!#REF!</f>
        <v>#REF!</v>
      </c>
      <c r="LXY2" s="33" t="e">
        <f xml:space="preserve"> Time!#REF!</f>
        <v>#REF!</v>
      </c>
      <c r="LXZ2" s="33" t="e">
        <f xml:space="preserve"> Time!#REF!</f>
        <v>#REF!</v>
      </c>
      <c r="LYA2" s="33" t="e">
        <f xml:space="preserve"> Time!#REF!</f>
        <v>#REF!</v>
      </c>
      <c r="LYB2" s="33" t="e">
        <f xml:space="preserve"> Time!#REF!</f>
        <v>#REF!</v>
      </c>
      <c r="LYC2" s="33" t="e">
        <f xml:space="preserve"> Time!#REF!</f>
        <v>#REF!</v>
      </c>
      <c r="LYD2" s="33" t="e">
        <f xml:space="preserve"> Time!#REF!</f>
        <v>#REF!</v>
      </c>
      <c r="LYE2" s="33" t="e">
        <f xml:space="preserve"> Time!#REF!</f>
        <v>#REF!</v>
      </c>
      <c r="LYF2" s="33" t="e">
        <f xml:space="preserve"> Time!#REF!</f>
        <v>#REF!</v>
      </c>
      <c r="LYG2" s="33" t="e">
        <f xml:space="preserve"> Time!#REF!</f>
        <v>#REF!</v>
      </c>
      <c r="LYH2" s="33" t="e">
        <f xml:space="preserve"> Time!#REF!</f>
        <v>#REF!</v>
      </c>
      <c r="LYI2" s="33" t="e">
        <f xml:space="preserve"> Time!#REF!</f>
        <v>#REF!</v>
      </c>
      <c r="LYJ2" s="33" t="e">
        <f xml:space="preserve"> Time!#REF!</f>
        <v>#REF!</v>
      </c>
      <c r="LYK2" s="33" t="e">
        <f xml:space="preserve"> Time!#REF!</f>
        <v>#REF!</v>
      </c>
      <c r="LYL2" s="33" t="e">
        <f xml:space="preserve"> Time!#REF!</f>
        <v>#REF!</v>
      </c>
      <c r="LYM2" s="33" t="e">
        <f xml:space="preserve"> Time!#REF!</f>
        <v>#REF!</v>
      </c>
      <c r="LYN2" s="33" t="e">
        <f xml:space="preserve"> Time!#REF!</f>
        <v>#REF!</v>
      </c>
      <c r="LYO2" s="33" t="e">
        <f xml:space="preserve"> Time!#REF!</f>
        <v>#REF!</v>
      </c>
      <c r="LYP2" s="33" t="e">
        <f xml:space="preserve"> Time!#REF!</f>
        <v>#REF!</v>
      </c>
      <c r="LYQ2" s="33" t="e">
        <f xml:space="preserve"> Time!#REF!</f>
        <v>#REF!</v>
      </c>
      <c r="LYR2" s="33" t="e">
        <f xml:space="preserve"> Time!#REF!</f>
        <v>#REF!</v>
      </c>
      <c r="LYS2" s="33" t="e">
        <f xml:space="preserve"> Time!#REF!</f>
        <v>#REF!</v>
      </c>
      <c r="LYT2" s="33" t="e">
        <f xml:space="preserve"> Time!#REF!</f>
        <v>#REF!</v>
      </c>
      <c r="LYU2" s="33" t="e">
        <f xml:space="preserve"> Time!#REF!</f>
        <v>#REF!</v>
      </c>
      <c r="LYV2" s="33" t="e">
        <f xml:space="preserve"> Time!#REF!</f>
        <v>#REF!</v>
      </c>
      <c r="LYW2" s="33" t="e">
        <f xml:space="preserve"> Time!#REF!</f>
        <v>#REF!</v>
      </c>
      <c r="LYX2" s="33" t="e">
        <f xml:space="preserve"> Time!#REF!</f>
        <v>#REF!</v>
      </c>
      <c r="LYY2" s="33" t="e">
        <f xml:space="preserve"> Time!#REF!</f>
        <v>#REF!</v>
      </c>
      <c r="LYZ2" s="33" t="e">
        <f xml:space="preserve"> Time!#REF!</f>
        <v>#REF!</v>
      </c>
      <c r="LZA2" s="33" t="e">
        <f xml:space="preserve"> Time!#REF!</f>
        <v>#REF!</v>
      </c>
      <c r="LZB2" s="33" t="e">
        <f xml:space="preserve"> Time!#REF!</f>
        <v>#REF!</v>
      </c>
      <c r="LZC2" s="33" t="e">
        <f xml:space="preserve"> Time!#REF!</f>
        <v>#REF!</v>
      </c>
      <c r="LZD2" s="33" t="e">
        <f xml:space="preserve"> Time!#REF!</f>
        <v>#REF!</v>
      </c>
      <c r="LZE2" s="33" t="e">
        <f xml:space="preserve"> Time!#REF!</f>
        <v>#REF!</v>
      </c>
      <c r="LZF2" s="33" t="e">
        <f xml:space="preserve"> Time!#REF!</f>
        <v>#REF!</v>
      </c>
      <c r="LZG2" s="33" t="e">
        <f xml:space="preserve"> Time!#REF!</f>
        <v>#REF!</v>
      </c>
      <c r="LZH2" s="33" t="e">
        <f xml:space="preserve"> Time!#REF!</f>
        <v>#REF!</v>
      </c>
      <c r="LZI2" s="33" t="e">
        <f xml:space="preserve"> Time!#REF!</f>
        <v>#REF!</v>
      </c>
      <c r="LZJ2" s="33" t="e">
        <f xml:space="preserve"> Time!#REF!</f>
        <v>#REF!</v>
      </c>
      <c r="LZK2" s="33" t="e">
        <f xml:space="preserve"> Time!#REF!</f>
        <v>#REF!</v>
      </c>
      <c r="LZL2" s="33" t="e">
        <f xml:space="preserve"> Time!#REF!</f>
        <v>#REF!</v>
      </c>
      <c r="LZM2" s="33" t="e">
        <f xml:space="preserve"> Time!#REF!</f>
        <v>#REF!</v>
      </c>
      <c r="LZN2" s="33" t="e">
        <f xml:space="preserve"> Time!#REF!</f>
        <v>#REF!</v>
      </c>
      <c r="LZO2" s="33" t="e">
        <f xml:space="preserve"> Time!#REF!</f>
        <v>#REF!</v>
      </c>
      <c r="LZP2" s="33" t="e">
        <f xml:space="preserve"> Time!#REF!</f>
        <v>#REF!</v>
      </c>
      <c r="LZQ2" s="33" t="e">
        <f xml:space="preserve"> Time!#REF!</f>
        <v>#REF!</v>
      </c>
      <c r="LZR2" s="33" t="e">
        <f xml:space="preserve"> Time!#REF!</f>
        <v>#REF!</v>
      </c>
      <c r="LZS2" s="33" t="e">
        <f xml:space="preserve"> Time!#REF!</f>
        <v>#REF!</v>
      </c>
      <c r="LZT2" s="33" t="e">
        <f xml:space="preserve"> Time!#REF!</f>
        <v>#REF!</v>
      </c>
      <c r="LZU2" s="33" t="e">
        <f xml:space="preserve"> Time!#REF!</f>
        <v>#REF!</v>
      </c>
      <c r="LZV2" s="33" t="e">
        <f xml:space="preserve"> Time!#REF!</f>
        <v>#REF!</v>
      </c>
      <c r="LZW2" s="33" t="e">
        <f xml:space="preserve"> Time!#REF!</f>
        <v>#REF!</v>
      </c>
      <c r="LZX2" s="33" t="e">
        <f xml:space="preserve"> Time!#REF!</f>
        <v>#REF!</v>
      </c>
      <c r="LZY2" s="33" t="e">
        <f xml:space="preserve"> Time!#REF!</f>
        <v>#REF!</v>
      </c>
      <c r="LZZ2" s="33" t="e">
        <f xml:space="preserve"> Time!#REF!</f>
        <v>#REF!</v>
      </c>
      <c r="MAA2" s="33" t="e">
        <f xml:space="preserve"> Time!#REF!</f>
        <v>#REF!</v>
      </c>
      <c r="MAB2" s="33" t="e">
        <f xml:space="preserve"> Time!#REF!</f>
        <v>#REF!</v>
      </c>
      <c r="MAC2" s="33" t="e">
        <f xml:space="preserve"> Time!#REF!</f>
        <v>#REF!</v>
      </c>
      <c r="MAD2" s="33" t="e">
        <f xml:space="preserve"> Time!#REF!</f>
        <v>#REF!</v>
      </c>
      <c r="MAE2" s="33" t="e">
        <f xml:space="preserve"> Time!#REF!</f>
        <v>#REF!</v>
      </c>
      <c r="MAF2" s="33" t="e">
        <f xml:space="preserve"> Time!#REF!</f>
        <v>#REF!</v>
      </c>
      <c r="MAG2" s="33" t="e">
        <f xml:space="preserve"> Time!#REF!</f>
        <v>#REF!</v>
      </c>
      <c r="MAH2" s="33" t="e">
        <f xml:space="preserve"> Time!#REF!</f>
        <v>#REF!</v>
      </c>
      <c r="MAI2" s="33" t="e">
        <f xml:space="preserve"> Time!#REF!</f>
        <v>#REF!</v>
      </c>
      <c r="MAJ2" s="33" t="e">
        <f xml:space="preserve"> Time!#REF!</f>
        <v>#REF!</v>
      </c>
      <c r="MAK2" s="33" t="e">
        <f xml:space="preserve"> Time!#REF!</f>
        <v>#REF!</v>
      </c>
      <c r="MAL2" s="33" t="e">
        <f xml:space="preserve"> Time!#REF!</f>
        <v>#REF!</v>
      </c>
      <c r="MAM2" s="33" t="e">
        <f xml:space="preserve"> Time!#REF!</f>
        <v>#REF!</v>
      </c>
      <c r="MAN2" s="33" t="e">
        <f xml:space="preserve"> Time!#REF!</f>
        <v>#REF!</v>
      </c>
      <c r="MAO2" s="33" t="e">
        <f xml:space="preserve"> Time!#REF!</f>
        <v>#REF!</v>
      </c>
      <c r="MAP2" s="33" t="e">
        <f xml:space="preserve"> Time!#REF!</f>
        <v>#REF!</v>
      </c>
      <c r="MAQ2" s="33" t="e">
        <f xml:space="preserve"> Time!#REF!</f>
        <v>#REF!</v>
      </c>
      <c r="MAR2" s="33" t="e">
        <f xml:space="preserve"> Time!#REF!</f>
        <v>#REF!</v>
      </c>
      <c r="MAS2" s="33" t="e">
        <f xml:space="preserve"> Time!#REF!</f>
        <v>#REF!</v>
      </c>
      <c r="MAT2" s="33" t="e">
        <f xml:space="preserve"> Time!#REF!</f>
        <v>#REF!</v>
      </c>
      <c r="MAU2" s="33" t="e">
        <f xml:space="preserve"> Time!#REF!</f>
        <v>#REF!</v>
      </c>
      <c r="MAV2" s="33" t="e">
        <f xml:space="preserve"> Time!#REF!</f>
        <v>#REF!</v>
      </c>
      <c r="MAW2" s="33" t="e">
        <f xml:space="preserve"> Time!#REF!</f>
        <v>#REF!</v>
      </c>
      <c r="MAX2" s="33" t="e">
        <f xml:space="preserve"> Time!#REF!</f>
        <v>#REF!</v>
      </c>
      <c r="MAY2" s="33" t="e">
        <f xml:space="preserve"> Time!#REF!</f>
        <v>#REF!</v>
      </c>
      <c r="MAZ2" s="33" t="e">
        <f xml:space="preserve"> Time!#REF!</f>
        <v>#REF!</v>
      </c>
      <c r="MBA2" s="33" t="e">
        <f xml:space="preserve"> Time!#REF!</f>
        <v>#REF!</v>
      </c>
      <c r="MBB2" s="33" t="e">
        <f xml:space="preserve"> Time!#REF!</f>
        <v>#REF!</v>
      </c>
      <c r="MBC2" s="33" t="e">
        <f xml:space="preserve"> Time!#REF!</f>
        <v>#REF!</v>
      </c>
      <c r="MBD2" s="33" t="e">
        <f xml:space="preserve"> Time!#REF!</f>
        <v>#REF!</v>
      </c>
      <c r="MBE2" s="33" t="e">
        <f xml:space="preserve"> Time!#REF!</f>
        <v>#REF!</v>
      </c>
      <c r="MBF2" s="33" t="e">
        <f xml:space="preserve"> Time!#REF!</f>
        <v>#REF!</v>
      </c>
      <c r="MBG2" s="33" t="e">
        <f xml:space="preserve"> Time!#REF!</f>
        <v>#REF!</v>
      </c>
      <c r="MBH2" s="33" t="e">
        <f xml:space="preserve"> Time!#REF!</f>
        <v>#REF!</v>
      </c>
      <c r="MBI2" s="33" t="e">
        <f xml:space="preserve"> Time!#REF!</f>
        <v>#REF!</v>
      </c>
      <c r="MBJ2" s="33" t="e">
        <f xml:space="preserve"> Time!#REF!</f>
        <v>#REF!</v>
      </c>
      <c r="MBK2" s="33" t="e">
        <f xml:space="preserve"> Time!#REF!</f>
        <v>#REF!</v>
      </c>
      <c r="MBL2" s="33" t="e">
        <f xml:space="preserve"> Time!#REF!</f>
        <v>#REF!</v>
      </c>
      <c r="MBM2" s="33" t="e">
        <f xml:space="preserve"> Time!#REF!</f>
        <v>#REF!</v>
      </c>
      <c r="MBN2" s="33" t="e">
        <f xml:space="preserve"> Time!#REF!</f>
        <v>#REF!</v>
      </c>
      <c r="MBO2" s="33" t="e">
        <f xml:space="preserve"> Time!#REF!</f>
        <v>#REF!</v>
      </c>
      <c r="MBP2" s="33" t="e">
        <f xml:space="preserve"> Time!#REF!</f>
        <v>#REF!</v>
      </c>
      <c r="MBQ2" s="33" t="e">
        <f xml:space="preserve"> Time!#REF!</f>
        <v>#REF!</v>
      </c>
      <c r="MBR2" s="33" t="e">
        <f xml:space="preserve"> Time!#REF!</f>
        <v>#REF!</v>
      </c>
      <c r="MBS2" s="33" t="e">
        <f xml:space="preserve"> Time!#REF!</f>
        <v>#REF!</v>
      </c>
      <c r="MBT2" s="33" t="e">
        <f xml:space="preserve"> Time!#REF!</f>
        <v>#REF!</v>
      </c>
      <c r="MBU2" s="33" t="e">
        <f xml:space="preserve"> Time!#REF!</f>
        <v>#REF!</v>
      </c>
      <c r="MBV2" s="33" t="e">
        <f xml:space="preserve"> Time!#REF!</f>
        <v>#REF!</v>
      </c>
      <c r="MBW2" s="33" t="e">
        <f xml:space="preserve"> Time!#REF!</f>
        <v>#REF!</v>
      </c>
      <c r="MBX2" s="33" t="e">
        <f xml:space="preserve"> Time!#REF!</f>
        <v>#REF!</v>
      </c>
      <c r="MBY2" s="33" t="e">
        <f xml:space="preserve"> Time!#REF!</f>
        <v>#REF!</v>
      </c>
      <c r="MBZ2" s="33" t="e">
        <f xml:space="preserve"> Time!#REF!</f>
        <v>#REF!</v>
      </c>
      <c r="MCA2" s="33" t="e">
        <f xml:space="preserve"> Time!#REF!</f>
        <v>#REF!</v>
      </c>
      <c r="MCB2" s="33" t="e">
        <f xml:space="preserve"> Time!#REF!</f>
        <v>#REF!</v>
      </c>
      <c r="MCC2" s="33" t="e">
        <f xml:space="preserve"> Time!#REF!</f>
        <v>#REF!</v>
      </c>
      <c r="MCD2" s="33" t="e">
        <f xml:space="preserve"> Time!#REF!</f>
        <v>#REF!</v>
      </c>
      <c r="MCE2" s="33" t="e">
        <f xml:space="preserve"> Time!#REF!</f>
        <v>#REF!</v>
      </c>
      <c r="MCF2" s="33" t="e">
        <f xml:space="preserve"> Time!#REF!</f>
        <v>#REF!</v>
      </c>
      <c r="MCG2" s="33" t="e">
        <f xml:space="preserve"> Time!#REF!</f>
        <v>#REF!</v>
      </c>
      <c r="MCH2" s="33" t="e">
        <f xml:space="preserve"> Time!#REF!</f>
        <v>#REF!</v>
      </c>
      <c r="MCI2" s="33" t="e">
        <f xml:space="preserve"> Time!#REF!</f>
        <v>#REF!</v>
      </c>
      <c r="MCJ2" s="33" t="e">
        <f xml:space="preserve"> Time!#REF!</f>
        <v>#REF!</v>
      </c>
      <c r="MCK2" s="33" t="e">
        <f xml:space="preserve"> Time!#REF!</f>
        <v>#REF!</v>
      </c>
      <c r="MCL2" s="33" t="e">
        <f xml:space="preserve"> Time!#REF!</f>
        <v>#REF!</v>
      </c>
      <c r="MCM2" s="33" t="e">
        <f xml:space="preserve"> Time!#REF!</f>
        <v>#REF!</v>
      </c>
      <c r="MCN2" s="33" t="e">
        <f xml:space="preserve"> Time!#REF!</f>
        <v>#REF!</v>
      </c>
      <c r="MCO2" s="33" t="e">
        <f xml:space="preserve"> Time!#REF!</f>
        <v>#REF!</v>
      </c>
      <c r="MCP2" s="33" t="e">
        <f xml:space="preserve"> Time!#REF!</f>
        <v>#REF!</v>
      </c>
      <c r="MCQ2" s="33" t="e">
        <f xml:space="preserve"> Time!#REF!</f>
        <v>#REF!</v>
      </c>
      <c r="MCR2" s="33" t="e">
        <f xml:space="preserve"> Time!#REF!</f>
        <v>#REF!</v>
      </c>
      <c r="MCS2" s="33" t="e">
        <f xml:space="preserve"> Time!#REF!</f>
        <v>#REF!</v>
      </c>
      <c r="MCT2" s="33" t="e">
        <f xml:space="preserve"> Time!#REF!</f>
        <v>#REF!</v>
      </c>
      <c r="MCU2" s="33" t="e">
        <f xml:space="preserve"> Time!#REF!</f>
        <v>#REF!</v>
      </c>
      <c r="MCV2" s="33" t="e">
        <f xml:space="preserve"> Time!#REF!</f>
        <v>#REF!</v>
      </c>
      <c r="MCW2" s="33" t="e">
        <f xml:space="preserve"> Time!#REF!</f>
        <v>#REF!</v>
      </c>
      <c r="MCX2" s="33" t="e">
        <f xml:space="preserve"> Time!#REF!</f>
        <v>#REF!</v>
      </c>
      <c r="MCY2" s="33" t="e">
        <f xml:space="preserve"> Time!#REF!</f>
        <v>#REF!</v>
      </c>
      <c r="MCZ2" s="33" t="e">
        <f xml:space="preserve"> Time!#REF!</f>
        <v>#REF!</v>
      </c>
      <c r="MDA2" s="33" t="e">
        <f xml:space="preserve"> Time!#REF!</f>
        <v>#REF!</v>
      </c>
      <c r="MDB2" s="33" t="e">
        <f xml:space="preserve"> Time!#REF!</f>
        <v>#REF!</v>
      </c>
      <c r="MDC2" s="33" t="e">
        <f xml:space="preserve"> Time!#REF!</f>
        <v>#REF!</v>
      </c>
      <c r="MDD2" s="33" t="e">
        <f xml:space="preserve"> Time!#REF!</f>
        <v>#REF!</v>
      </c>
      <c r="MDE2" s="33" t="e">
        <f xml:space="preserve"> Time!#REF!</f>
        <v>#REF!</v>
      </c>
      <c r="MDF2" s="33" t="e">
        <f xml:space="preserve"> Time!#REF!</f>
        <v>#REF!</v>
      </c>
      <c r="MDG2" s="33" t="e">
        <f xml:space="preserve"> Time!#REF!</f>
        <v>#REF!</v>
      </c>
      <c r="MDH2" s="33" t="e">
        <f xml:space="preserve"> Time!#REF!</f>
        <v>#REF!</v>
      </c>
      <c r="MDI2" s="33" t="e">
        <f xml:space="preserve"> Time!#REF!</f>
        <v>#REF!</v>
      </c>
      <c r="MDJ2" s="33" t="e">
        <f xml:space="preserve"> Time!#REF!</f>
        <v>#REF!</v>
      </c>
      <c r="MDK2" s="33" t="e">
        <f xml:space="preserve"> Time!#REF!</f>
        <v>#REF!</v>
      </c>
      <c r="MDL2" s="33" t="e">
        <f xml:space="preserve"> Time!#REF!</f>
        <v>#REF!</v>
      </c>
      <c r="MDM2" s="33" t="e">
        <f xml:space="preserve"> Time!#REF!</f>
        <v>#REF!</v>
      </c>
      <c r="MDN2" s="33" t="e">
        <f xml:space="preserve"> Time!#REF!</f>
        <v>#REF!</v>
      </c>
      <c r="MDO2" s="33" t="e">
        <f xml:space="preserve"> Time!#REF!</f>
        <v>#REF!</v>
      </c>
      <c r="MDP2" s="33" t="e">
        <f xml:space="preserve"> Time!#REF!</f>
        <v>#REF!</v>
      </c>
      <c r="MDQ2" s="33" t="e">
        <f xml:space="preserve"> Time!#REF!</f>
        <v>#REF!</v>
      </c>
      <c r="MDR2" s="33" t="e">
        <f xml:space="preserve"> Time!#REF!</f>
        <v>#REF!</v>
      </c>
      <c r="MDS2" s="33" t="e">
        <f xml:space="preserve"> Time!#REF!</f>
        <v>#REF!</v>
      </c>
      <c r="MDT2" s="33" t="e">
        <f xml:space="preserve"> Time!#REF!</f>
        <v>#REF!</v>
      </c>
      <c r="MDU2" s="33" t="e">
        <f xml:space="preserve"> Time!#REF!</f>
        <v>#REF!</v>
      </c>
      <c r="MDV2" s="33" t="e">
        <f xml:space="preserve"> Time!#REF!</f>
        <v>#REF!</v>
      </c>
      <c r="MDW2" s="33" t="e">
        <f xml:space="preserve"> Time!#REF!</f>
        <v>#REF!</v>
      </c>
      <c r="MDX2" s="33" t="e">
        <f xml:space="preserve"> Time!#REF!</f>
        <v>#REF!</v>
      </c>
      <c r="MDY2" s="33" t="e">
        <f xml:space="preserve"> Time!#REF!</f>
        <v>#REF!</v>
      </c>
      <c r="MDZ2" s="33" t="e">
        <f xml:space="preserve"> Time!#REF!</f>
        <v>#REF!</v>
      </c>
      <c r="MEA2" s="33" t="e">
        <f xml:space="preserve"> Time!#REF!</f>
        <v>#REF!</v>
      </c>
      <c r="MEB2" s="33" t="e">
        <f xml:space="preserve"> Time!#REF!</f>
        <v>#REF!</v>
      </c>
      <c r="MEC2" s="33" t="e">
        <f xml:space="preserve"> Time!#REF!</f>
        <v>#REF!</v>
      </c>
      <c r="MED2" s="33" t="e">
        <f xml:space="preserve"> Time!#REF!</f>
        <v>#REF!</v>
      </c>
      <c r="MEE2" s="33" t="e">
        <f xml:space="preserve"> Time!#REF!</f>
        <v>#REF!</v>
      </c>
      <c r="MEF2" s="33" t="e">
        <f xml:space="preserve"> Time!#REF!</f>
        <v>#REF!</v>
      </c>
      <c r="MEG2" s="33" t="e">
        <f xml:space="preserve"> Time!#REF!</f>
        <v>#REF!</v>
      </c>
      <c r="MEH2" s="33" t="e">
        <f xml:space="preserve"> Time!#REF!</f>
        <v>#REF!</v>
      </c>
      <c r="MEI2" s="33" t="e">
        <f xml:space="preserve"> Time!#REF!</f>
        <v>#REF!</v>
      </c>
      <c r="MEJ2" s="33" t="e">
        <f xml:space="preserve"> Time!#REF!</f>
        <v>#REF!</v>
      </c>
      <c r="MEK2" s="33" t="e">
        <f xml:space="preserve"> Time!#REF!</f>
        <v>#REF!</v>
      </c>
      <c r="MEL2" s="33" t="e">
        <f xml:space="preserve"> Time!#REF!</f>
        <v>#REF!</v>
      </c>
      <c r="MEM2" s="33" t="e">
        <f xml:space="preserve"> Time!#REF!</f>
        <v>#REF!</v>
      </c>
      <c r="MEN2" s="33" t="e">
        <f xml:space="preserve"> Time!#REF!</f>
        <v>#REF!</v>
      </c>
      <c r="MEO2" s="33" t="e">
        <f xml:space="preserve"> Time!#REF!</f>
        <v>#REF!</v>
      </c>
      <c r="MEP2" s="33" t="e">
        <f xml:space="preserve"> Time!#REF!</f>
        <v>#REF!</v>
      </c>
      <c r="MEQ2" s="33" t="e">
        <f xml:space="preserve"> Time!#REF!</f>
        <v>#REF!</v>
      </c>
      <c r="MER2" s="33" t="e">
        <f xml:space="preserve"> Time!#REF!</f>
        <v>#REF!</v>
      </c>
      <c r="MES2" s="33" t="e">
        <f xml:space="preserve"> Time!#REF!</f>
        <v>#REF!</v>
      </c>
      <c r="MET2" s="33" t="e">
        <f xml:space="preserve"> Time!#REF!</f>
        <v>#REF!</v>
      </c>
      <c r="MEU2" s="33" t="e">
        <f xml:space="preserve"> Time!#REF!</f>
        <v>#REF!</v>
      </c>
      <c r="MEV2" s="33" t="e">
        <f xml:space="preserve"> Time!#REF!</f>
        <v>#REF!</v>
      </c>
      <c r="MEW2" s="33" t="e">
        <f xml:space="preserve"> Time!#REF!</f>
        <v>#REF!</v>
      </c>
      <c r="MEX2" s="33" t="e">
        <f xml:space="preserve"> Time!#REF!</f>
        <v>#REF!</v>
      </c>
      <c r="MEY2" s="33" t="e">
        <f xml:space="preserve"> Time!#REF!</f>
        <v>#REF!</v>
      </c>
      <c r="MEZ2" s="33" t="e">
        <f xml:space="preserve"> Time!#REF!</f>
        <v>#REF!</v>
      </c>
      <c r="MFA2" s="33" t="e">
        <f xml:space="preserve"> Time!#REF!</f>
        <v>#REF!</v>
      </c>
      <c r="MFB2" s="33" t="e">
        <f xml:space="preserve"> Time!#REF!</f>
        <v>#REF!</v>
      </c>
      <c r="MFC2" s="33" t="e">
        <f xml:space="preserve"> Time!#REF!</f>
        <v>#REF!</v>
      </c>
      <c r="MFD2" s="33" t="e">
        <f xml:space="preserve"> Time!#REF!</f>
        <v>#REF!</v>
      </c>
      <c r="MFE2" s="33" t="e">
        <f xml:space="preserve"> Time!#REF!</f>
        <v>#REF!</v>
      </c>
      <c r="MFF2" s="33" t="e">
        <f xml:space="preserve"> Time!#REF!</f>
        <v>#REF!</v>
      </c>
      <c r="MFG2" s="33" t="e">
        <f xml:space="preserve"> Time!#REF!</f>
        <v>#REF!</v>
      </c>
      <c r="MFH2" s="33" t="e">
        <f xml:space="preserve"> Time!#REF!</f>
        <v>#REF!</v>
      </c>
      <c r="MFI2" s="33" t="e">
        <f xml:space="preserve"> Time!#REF!</f>
        <v>#REF!</v>
      </c>
      <c r="MFJ2" s="33" t="e">
        <f xml:space="preserve"> Time!#REF!</f>
        <v>#REF!</v>
      </c>
      <c r="MFK2" s="33" t="e">
        <f xml:space="preserve"> Time!#REF!</f>
        <v>#REF!</v>
      </c>
      <c r="MFL2" s="33" t="e">
        <f xml:space="preserve"> Time!#REF!</f>
        <v>#REF!</v>
      </c>
      <c r="MFM2" s="33" t="e">
        <f xml:space="preserve"> Time!#REF!</f>
        <v>#REF!</v>
      </c>
      <c r="MFN2" s="33" t="e">
        <f xml:space="preserve"> Time!#REF!</f>
        <v>#REF!</v>
      </c>
      <c r="MFO2" s="33" t="e">
        <f xml:space="preserve"> Time!#REF!</f>
        <v>#REF!</v>
      </c>
      <c r="MFP2" s="33" t="e">
        <f xml:space="preserve"> Time!#REF!</f>
        <v>#REF!</v>
      </c>
      <c r="MFQ2" s="33" t="e">
        <f xml:space="preserve"> Time!#REF!</f>
        <v>#REF!</v>
      </c>
      <c r="MFR2" s="33" t="e">
        <f xml:space="preserve"> Time!#REF!</f>
        <v>#REF!</v>
      </c>
      <c r="MFS2" s="33" t="e">
        <f xml:space="preserve"> Time!#REF!</f>
        <v>#REF!</v>
      </c>
      <c r="MFT2" s="33" t="e">
        <f xml:space="preserve"> Time!#REF!</f>
        <v>#REF!</v>
      </c>
      <c r="MFU2" s="33" t="e">
        <f xml:space="preserve"> Time!#REF!</f>
        <v>#REF!</v>
      </c>
      <c r="MFV2" s="33" t="e">
        <f xml:space="preserve"> Time!#REF!</f>
        <v>#REF!</v>
      </c>
      <c r="MFW2" s="33" t="e">
        <f xml:space="preserve"> Time!#REF!</f>
        <v>#REF!</v>
      </c>
      <c r="MFX2" s="33" t="e">
        <f xml:space="preserve"> Time!#REF!</f>
        <v>#REF!</v>
      </c>
      <c r="MFY2" s="33" t="e">
        <f xml:space="preserve"> Time!#REF!</f>
        <v>#REF!</v>
      </c>
      <c r="MFZ2" s="33" t="e">
        <f xml:space="preserve"> Time!#REF!</f>
        <v>#REF!</v>
      </c>
      <c r="MGA2" s="33" t="e">
        <f xml:space="preserve"> Time!#REF!</f>
        <v>#REF!</v>
      </c>
      <c r="MGB2" s="33" t="e">
        <f xml:space="preserve"> Time!#REF!</f>
        <v>#REF!</v>
      </c>
      <c r="MGC2" s="33" t="e">
        <f xml:space="preserve"> Time!#REF!</f>
        <v>#REF!</v>
      </c>
      <c r="MGD2" s="33" t="e">
        <f xml:space="preserve"> Time!#REF!</f>
        <v>#REF!</v>
      </c>
      <c r="MGE2" s="33" t="e">
        <f xml:space="preserve"> Time!#REF!</f>
        <v>#REF!</v>
      </c>
      <c r="MGF2" s="33" t="e">
        <f xml:space="preserve"> Time!#REF!</f>
        <v>#REF!</v>
      </c>
      <c r="MGG2" s="33" t="e">
        <f xml:space="preserve"> Time!#REF!</f>
        <v>#REF!</v>
      </c>
      <c r="MGH2" s="33" t="e">
        <f xml:space="preserve"> Time!#REF!</f>
        <v>#REF!</v>
      </c>
      <c r="MGI2" s="33" t="e">
        <f xml:space="preserve"> Time!#REF!</f>
        <v>#REF!</v>
      </c>
      <c r="MGJ2" s="33" t="e">
        <f xml:space="preserve"> Time!#REF!</f>
        <v>#REF!</v>
      </c>
      <c r="MGK2" s="33" t="e">
        <f xml:space="preserve"> Time!#REF!</f>
        <v>#REF!</v>
      </c>
      <c r="MGL2" s="33" t="e">
        <f xml:space="preserve"> Time!#REF!</f>
        <v>#REF!</v>
      </c>
      <c r="MGM2" s="33" t="e">
        <f xml:space="preserve"> Time!#REF!</f>
        <v>#REF!</v>
      </c>
      <c r="MGN2" s="33" t="e">
        <f xml:space="preserve"> Time!#REF!</f>
        <v>#REF!</v>
      </c>
      <c r="MGO2" s="33" t="e">
        <f xml:space="preserve"> Time!#REF!</f>
        <v>#REF!</v>
      </c>
      <c r="MGP2" s="33" t="e">
        <f xml:space="preserve"> Time!#REF!</f>
        <v>#REF!</v>
      </c>
      <c r="MGQ2" s="33" t="e">
        <f xml:space="preserve"> Time!#REF!</f>
        <v>#REF!</v>
      </c>
      <c r="MGR2" s="33" t="e">
        <f xml:space="preserve"> Time!#REF!</f>
        <v>#REF!</v>
      </c>
      <c r="MGS2" s="33" t="e">
        <f xml:space="preserve"> Time!#REF!</f>
        <v>#REF!</v>
      </c>
      <c r="MGT2" s="33" t="e">
        <f xml:space="preserve"> Time!#REF!</f>
        <v>#REF!</v>
      </c>
      <c r="MGU2" s="33" t="e">
        <f xml:space="preserve"> Time!#REF!</f>
        <v>#REF!</v>
      </c>
      <c r="MGV2" s="33" t="e">
        <f xml:space="preserve"> Time!#REF!</f>
        <v>#REF!</v>
      </c>
      <c r="MGW2" s="33" t="e">
        <f xml:space="preserve"> Time!#REF!</f>
        <v>#REF!</v>
      </c>
      <c r="MGX2" s="33" t="e">
        <f xml:space="preserve"> Time!#REF!</f>
        <v>#REF!</v>
      </c>
      <c r="MGY2" s="33" t="e">
        <f xml:space="preserve"> Time!#REF!</f>
        <v>#REF!</v>
      </c>
      <c r="MGZ2" s="33" t="e">
        <f xml:space="preserve"> Time!#REF!</f>
        <v>#REF!</v>
      </c>
      <c r="MHA2" s="33" t="e">
        <f xml:space="preserve"> Time!#REF!</f>
        <v>#REF!</v>
      </c>
      <c r="MHB2" s="33" t="e">
        <f xml:space="preserve"> Time!#REF!</f>
        <v>#REF!</v>
      </c>
      <c r="MHC2" s="33" t="e">
        <f xml:space="preserve"> Time!#REF!</f>
        <v>#REF!</v>
      </c>
      <c r="MHD2" s="33" t="e">
        <f xml:space="preserve"> Time!#REF!</f>
        <v>#REF!</v>
      </c>
      <c r="MHE2" s="33" t="e">
        <f xml:space="preserve"> Time!#REF!</f>
        <v>#REF!</v>
      </c>
      <c r="MHF2" s="33" t="e">
        <f xml:space="preserve"> Time!#REF!</f>
        <v>#REF!</v>
      </c>
      <c r="MHG2" s="33" t="e">
        <f xml:space="preserve"> Time!#REF!</f>
        <v>#REF!</v>
      </c>
      <c r="MHH2" s="33" t="e">
        <f xml:space="preserve"> Time!#REF!</f>
        <v>#REF!</v>
      </c>
      <c r="MHI2" s="33" t="e">
        <f xml:space="preserve"> Time!#REF!</f>
        <v>#REF!</v>
      </c>
      <c r="MHJ2" s="33" t="e">
        <f xml:space="preserve"> Time!#REF!</f>
        <v>#REF!</v>
      </c>
      <c r="MHK2" s="33" t="e">
        <f xml:space="preserve"> Time!#REF!</f>
        <v>#REF!</v>
      </c>
      <c r="MHL2" s="33" t="e">
        <f xml:space="preserve"> Time!#REF!</f>
        <v>#REF!</v>
      </c>
      <c r="MHM2" s="33" t="e">
        <f xml:space="preserve"> Time!#REF!</f>
        <v>#REF!</v>
      </c>
      <c r="MHN2" s="33" t="e">
        <f xml:space="preserve"> Time!#REF!</f>
        <v>#REF!</v>
      </c>
      <c r="MHO2" s="33" t="e">
        <f xml:space="preserve"> Time!#REF!</f>
        <v>#REF!</v>
      </c>
      <c r="MHP2" s="33" t="e">
        <f xml:space="preserve"> Time!#REF!</f>
        <v>#REF!</v>
      </c>
      <c r="MHQ2" s="33" t="e">
        <f xml:space="preserve"> Time!#REF!</f>
        <v>#REF!</v>
      </c>
      <c r="MHR2" s="33" t="e">
        <f xml:space="preserve"> Time!#REF!</f>
        <v>#REF!</v>
      </c>
      <c r="MHS2" s="33" t="e">
        <f xml:space="preserve"> Time!#REF!</f>
        <v>#REF!</v>
      </c>
      <c r="MHT2" s="33" t="e">
        <f xml:space="preserve"> Time!#REF!</f>
        <v>#REF!</v>
      </c>
      <c r="MHU2" s="33" t="e">
        <f xml:space="preserve"> Time!#REF!</f>
        <v>#REF!</v>
      </c>
      <c r="MHV2" s="33" t="e">
        <f xml:space="preserve"> Time!#REF!</f>
        <v>#REF!</v>
      </c>
      <c r="MHW2" s="33" t="e">
        <f xml:space="preserve"> Time!#REF!</f>
        <v>#REF!</v>
      </c>
      <c r="MHX2" s="33" t="e">
        <f xml:space="preserve"> Time!#REF!</f>
        <v>#REF!</v>
      </c>
      <c r="MHY2" s="33" t="e">
        <f xml:space="preserve"> Time!#REF!</f>
        <v>#REF!</v>
      </c>
      <c r="MHZ2" s="33" t="e">
        <f xml:space="preserve"> Time!#REF!</f>
        <v>#REF!</v>
      </c>
      <c r="MIA2" s="33" t="e">
        <f xml:space="preserve"> Time!#REF!</f>
        <v>#REF!</v>
      </c>
      <c r="MIB2" s="33" t="e">
        <f xml:space="preserve"> Time!#REF!</f>
        <v>#REF!</v>
      </c>
      <c r="MIC2" s="33" t="e">
        <f xml:space="preserve"> Time!#REF!</f>
        <v>#REF!</v>
      </c>
      <c r="MID2" s="33" t="e">
        <f xml:space="preserve"> Time!#REF!</f>
        <v>#REF!</v>
      </c>
      <c r="MIE2" s="33" t="e">
        <f xml:space="preserve"> Time!#REF!</f>
        <v>#REF!</v>
      </c>
      <c r="MIF2" s="33" t="e">
        <f xml:space="preserve"> Time!#REF!</f>
        <v>#REF!</v>
      </c>
      <c r="MIG2" s="33" t="e">
        <f xml:space="preserve"> Time!#REF!</f>
        <v>#REF!</v>
      </c>
      <c r="MIH2" s="33" t="e">
        <f xml:space="preserve"> Time!#REF!</f>
        <v>#REF!</v>
      </c>
      <c r="MII2" s="33" t="e">
        <f xml:space="preserve"> Time!#REF!</f>
        <v>#REF!</v>
      </c>
      <c r="MIJ2" s="33" t="e">
        <f xml:space="preserve"> Time!#REF!</f>
        <v>#REF!</v>
      </c>
      <c r="MIK2" s="33" t="e">
        <f xml:space="preserve"> Time!#REF!</f>
        <v>#REF!</v>
      </c>
      <c r="MIL2" s="33" t="e">
        <f xml:space="preserve"> Time!#REF!</f>
        <v>#REF!</v>
      </c>
      <c r="MIM2" s="33" t="e">
        <f xml:space="preserve"> Time!#REF!</f>
        <v>#REF!</v>
      </c>
      <c r="MIN2" s="33" t="e">
        <f xml:space="preserve"> Time!#REF!</f>
        <v>#REF!</v>
      </c>
      <c r="MIO2" s="33" t="e">
        <f xml:space="preserve"> Time!#REF!</f>
        <v>#REF!</v>
      </c>
      <c r="MIP2" s="33" t="e">
        <f xml:space="preserve"> Time!#REF!</f>
        <v>#REF!</v>
      </c>
      <c r="MIQ2" s="33" t="e">
        <f xml:space="preserve"> Time!#REF!</f>
        <v>#REF!</v>
      </c>
      <c r="MIR2" s="33" t="e">
        <f xml:space="preserve"> Time!#REF!</f>
        <v>#REF!</v>
      </c>
      <c r="MIS2" s="33" t="e">
        <f xml:space="preserve"> Time!#REF!</f>
        <v>#REF!</v>
      </c>
      <c r="MIT2" s="33" t="e">
        <f xml:space="preserve"> Time!#REF!</f>
        <v>#REF!</v>
      </c>
      <c r="MIU2" s="33" t="e">
        <f xml:space="preserve"> Time!#REF!</f>
        <v>#REF!</v>
      </c>
      <c r="MIV2" s="33" t="e">
        <f xml:space="preserve"> Time!#REF!</f>
        <v>#REF!</v>
      </c>
      <c r="MIW2" s="33" t="e">
        <f xml:space="preserve"> Time!#REF!</f>
        <v>#REF!</v>
      </c>
      <c r="MIX2" s="33" t="e">
        <f xml:space="preserve"> Time!#REF!</f>
        <v>#REF!</v>
      </c>
      <c r="MIY2" s="33" t="e">
        <f xml:space="preserve"> Time!#REF!</f>
        <v>#REF!</v>
      </c>
      <c r="MIZ2" s="33" t="e">
        <f xml:space="preserve"> Time!#REF!</f>
        <v>#REF!</v>
      </c>
      <c r="MJA2" s="33" t="e">
        <f xml:space="preserve"> Time!#REF!</f>
        <v>#REF!</v>
      </c>
      <c r="MJB2" s="33" t="e">
        <f xml:space="preserve"> Time!#REF!</f>
        <v>#REF!</v>
      </c>
      <c r="MJC2" s="33" t="e">
        <f xml:space="preserve"> Time!#REF!</f>
        <v>#REF!</v>
      </c>
      <c r="MJD2" s="33" t="e">
        <f xml:space="preserve"> Time!#REF!</f>
        <v>#REF!</v>
      </c>
      <c r="MJE2" s="33" t="e">
        <f xml:space="preserve"> Time!#REF!</f>
        <v>#REF!</v>
      </c>
      <c r="MJF2" s="33" t="e">
        <f xml:space="preserve"> Time!#REF!</f>
        <v>#REF!</v>
      </c>
      <c r="MJG2" s="33" t="e">
        <f xml:space="preserve"> Time!#REF!</f>
        <v>#REF!</v>
      </c>
      <c r="MJH2" s="33" t="e">
        <f xml:space="preserve"> Time!#REF!</f>
        <v>#REF!</v>
      </c>
      <c r="MJI2" s="33" t="e">
        <f xml:space="preserve"> Time!#REF!</f>
        <v>#REF!</v>
      </c>
      <c r="MJJ2" s="33" t="e">
        <f xml:space="preserve"> Time!#REF!</f>
        <v>#REF!</v>
      </c>
      <c r="MJK2" s="33" t="e">
        <f xml:space="preserve"> Time!#REF!</f>
        <v>#REF!</v>
      </c>
      <c r="MJL2" s="33" t="e">
        <f xml:space="preserve"> Time!#REF!</f>
        <v>#REF!</v>
      </c>
      <c r="MJM2" s="33" t="e">
        <f xml:space="preserve"> Time!#REF!</f>
        <v>#REF!</v>
      </c>
      <c r="MJN2" s="33" t="e">
        <f xml:space="preserve"> Time!#REF!</f>
        <v>#REF!</v>
      </c>
      <c r="MJO2" s="33" t="e">
        <f xml:space="preserve"> Time!#REF!</f>
        <v>#REF!</v>
      </c>
      <c r="MJP2" s="33" t="e">
        <f xml:space="preserve"> Time!#REF!</f>
        <v>#REF!</v>
      </c>
      <c r="MJQ2" s="33" t="e">
        <f xml:space="preserve"> Time!#REF!</f>
        <v>#REF!</v>
      </c>
      <c r="MJR2" s="33" t="e">
        <f xml:space="preserve"> Time!#REF!</f>
        <v>#REF!</v>
      </c>
      <c r="MJS2" s="33" t="e">
        <f xml:space="preserve"> Time!#REF!</f>
        <v>#REF!</v>
      </c>
      <c r="MJT2" s="33" t="e">
        <f xml:space="preserve"> Time!#REF!</f>
        <v>#REF!</v>
      </c>
      <c r="MJU2" s="33" t="e">
        <f xml:space="preserve"> Time!#REF!</f>
        <v>#REF!</v>
      </c>
      <c r="MJV2" s="33" t="e">
        <f xml:space="preserve"> Time!#REF!</f>
        <v>#REF!</v>
      </c>
      <c r="MJW2" s="33" t="e">
        <f xml:space="preserve"> Time!#REF!</f>
        <v>#REF!</v>
      </c>
      <c r="MJX2" s="33" t="e">
        <f xml:space="preserve"> Time!#REF!</f>
        <v>#REF!</v>
      </c>
      <c r="MJY2" s="33" t="e">
        <f xml:space="preserve"> Time!#REF!</f>
        <v>#REF!</v>
      </c>
      <c r="MJZ2" s="33" t="e">
        <f xml:space="preserve"> Time!#REF!</f>
        <v>#REF!</v>
      </c>
      <c r="MKA2" s="33" t="e">
        <f xml:space="preserve"> Time!#REF!</f>
        <v>#REF!</v>
      </c>
      <c r="MKB2" s="33" t="e">
        <f xml:space="preserve"> Time!#REF!</f>
        <v>#REF!</v>
      </c>
      <c r="MKC2" s="33" t="e">
        <f xml:space="preserve"> Time!#REF!</f>
        <v>#REF!</v>
      </c>
      <c r="MKD2" s="33" t="e">
        <f xml:space="preserve"> Time!#REF!</f>
        <v>#REF!</v>
      </c>
      <c r="MKE2" s="33" t="e">
        <f xml:space="preserve"> Time!#REF!</f>
        <v>#REF!</v>
      </c>
      <c r="MKF2" s="33" t="e">
        <f xml:space="preserve"> Time!#REF!</f>
        <v>#REF!</v>
      </c>
      <c r="MKG2" s="33" t="e">
        <f xml:space="preserve"> Time!#REF!</f>
        <v>#REF!</v>
      </c>
      <c r="MKH2" s="33" t="e">
        <f xml:space="preserve"> Time!#REF!</f>
        <v>#REF!</v>
      </c>
      <c r="MKI2" s="33" t="e">
        <f xml:space="preserve"> Time!#REF!</f>
        <v>#REF!</v>
      </c>
      <c r="MKJ2" s="33" t="e">
        <f xml:space="preserve"> Time!#REF!</f>
        <v>#REF!</v>
      </c>
      <c r="MKK2" s="33" t="e">
        <f xml:space="preserve"> Time!#REF!</f>
        <v>#REF!</v>
      </c>
      <c r="MKL2" s="33" t="e">
        <f xml:space="preserve"> Time!#REF!</f>
        <v>#REF!</v>
      </c>
      <c r="MKM2" s="33" t="e">
        <f xml:space="preserve"> Time!#REF!</f>
        <v>#REF!</v>
      </c>
      <c r="MKN2" s="33" t="e">
        <f xml:space="preserve"> Time!#REF!</f>
        <v>#REF!</v>
      </c>
      <c r="MKO2" s="33" t="e">
        <f xml:space="preserve"> Time!#REF!</f>
        <v>#REF!</v>
      </c>
      <c r="MKP2" s="33" t="e">
        <f xml:space="preserve"> Time!#REF!</f>
        <v>#REF!</v>
      </c>
      <c r="MKQ2" s="33" t="e">
        <f xml:space="preserve"> Time!#REF!</f>
        <v>#REF!</v>
      </c>
      <c r="MKR2" s="33" t="e">
        <f xml:space="preserve"> Time!#REF!</f>
        <v>#REF!</v>
      </c>
      <c r="MKS2" s="33" t="e">
        <f xml:space="preserve"> Time!#REF!</f>
        <v>#REF!</v>
      </c>
      <c r="MKT2" s="33" t="e">
        <f xml:space="preserve"> Time!#REF!</f>
        <v>#REF!</v>
      </c>
      <c r="MKU2" s="33" t="e">
        <f xml:space="preserve"> Time!#REF!</f>
        <v>#REF!</v>
      </c>
      <c r="MKV2" s="33" t="e">
        <f xml:space="preserve"> Time!#REF!</f>
        <v>#REF!</v>
      </c>
      <c r="MKW2" s="33" t="e">
        <f xml:space="preserve"> Time!#REF!</f>
        <v>#REF!</v>
      </c>
      <c r="MKX2" s="33" t="e">
        <f xml:space="preserve"> Time!#REF!</f>
        <v>#REF!</v>
      </c>
      <c r="MKY2" s="33" t="e">
        <f xml:space="preserve"> Time!#REF!</f>
        <v>#REF!</v>
      </c>
      <c r="MKZ2" s="33" t="e">
        <f xml:space="preserve"> Time!#REF!</f>
        <v>#REF!</v>
      </c>
      <c r="MLA2" s="33" t="e">
        <f xml:space="preserve"> Time!#REF!</f>
        <v>#REF!</v>
      </c>
      <c r="MLB2" s="33" t="e">
        <f xml:space="preserve"> Time!#REF!</f>
        <v>#REF!</v>
      </c>
      <c r="MLC2" s="33" t="e">
        <f xml:space="preserve"> Time!#REF!</f>
        <v>#REF!</v>
      </c>
      <c r="MLD2" s="33" t="e">
        <f xml:space="preserve"> Time!#REF!</f>
        <v>#REF!</v>
      </c>
      <c r="MLE2" s="33" t="e">
        <f xml:space="preserve"> Time!#REF!</f>
        <v>#REF!</v>
      </c>
      <c r="MLF2" s="33" t="e">
        <f xml:space="preserve"> Time!#REF!</f>
        <v>#REF!</v>
      </c>
      <c r="MLG2" s="33" t="e">
        <f xml:space="preserve"> Time!#REF!</f>
        <v>#REF!</v>
      </c>
      <c r="MLH2" s="33" t="e">
        <f xml:space="preserve"> Time!#REF!</f>
        <v>#REF!</v>
      </c>
      <c r="MLI2" s="33" t="e">
        <f xml:space="preserve"> Time!#REF!</f>
        <v>#REF!</v>
      </c>
      <c r="MLJ2" s="33" t="e">
        <f xml:space="preserve"> Time!#REF!</f>
        <v>#REF!</v>
      </c>
      <c r="MLK2" s="33" t="e">
        <f xml:space="preserve"> Time!#REF!</f>
        <v>#REF!</v>
      </c>
      <c r="MLL2" s="33" t="e">
        <f xml:space="preserve"> Time!#REF!</f>
        <v>#REF!</v>
      </c>
      <c r="MLM2" s="33" t="e">
        <f xml:space="preserve"> Time!#REF!</f>
        <v>#REF!</v>
      </c>
      <c r="MLN2" s="33" t="e">
        <f xml:space="preserve"> Time!#REF!</f>
        <v>#REF!</v>
      </c>
      <c r="MLO2" s="33" t="e">
        <f xml:space="preserve"> Time!#REF!</f>
        <v>#REF!</v>
      </c>
      <c r="MLP2" s="33" t="e">
        <f xml:space="preserve"> Time!#REF!</f>
        <v>#REF!</v>
      </c>
      <c r="MLQ2" s="33" t="e">
        <f xml:space="preserve"> Time!#REF!</f>
        <v>#REF!</v>
      </c>
      <c r="MLR2" s="33" t="e">
        <f xml:space="preserve"> Time!#REF!</f>
        <v>#REF!</v>
      </c>
      <c r="MLS2" s="33" t="e">
        <f xml:space="preserve"> Time!#REF!</f>
        <v>#REF!</v>
      </c>
      <c r="MLT2" s="33" t="e">
        <f xml:space="preserve"> Time!#REF!</f>
        <v>#REF!</v>
      </c>
      <c r="MLU2" s="33" t="e">
        <f xml:space="preserve"> Time!#REF!</f>
        <v>#REF!</v>
      </c>
      <c r="MLV2" s="33" t="e">
        <f xml:space="preserve"> Time!#REF!</f>
        <v>#REF!</v>
      </c>
      <c r="MLW2" s="33" t="e">
        <f xml:space="preserve"> Time!#REF!</f>
        <v>#REF!</v>
      </c>
      <c r="MLX2" s="33" t="e">
        <f xml:space="preserve"> Time!#REF!</f>
        <v>#REF!</v>
      </c>
      <c r="MLY2" s="33" t="e">
        <f xml:space="preserve"> Time!#REF!</f>
        <v>#REF!</v>
      </c>
      <c r="MLZ2" s="33" t="e">
        <f xml:space="preserve"> Time!#REF!</f>
        <v>#REF!</v>
      </c>
      <c r="MMA2" s="33" t="e">
        <f xml:space="preserve"> Time!#REF!</f>
        <v>#REF!</v>
      </c>
      <c r="MMB2" s="33" t="e">
        <f xml:space="preserve"> Time!#REF!</f>
        <v>#REF!</v>
      </c>
      <c r="MMC2" s="33" t="e">
        <f xml:space="preserve"> Time!#REF!</f>
        <v>#REF!</v>
      </c>
      <c r="MMD2" s="33" t="e">
        <f xml:space="preserve"> Time!#REF!</f>
        <v>#REF!</v>
      </c>
      <c r="MME2" s="33" t="e">
        <f xml:space="preserve"> Time!#REF!</f>
        <v>#REF!</v>
      </c>
      <c r="MMF2" s="33" t="e">
        <f xml:space="preserve"> Time!#REF!</f>
        <v>#REF!</v>
      </c>
      <c r="MMG2" s="33" t="e">
        <f xml:space="preserve"> Time!#REF!</f>
        <v>#REF!</v>
      </c>
      <c r="MMH2" s="33" t="e">
        <f xml:space="preserve"> Time!#REF!</f>
        <v>#REF!</v>
      </c>
      <c r="MMI2" s="33" t="e">
        <f xml:space="preserve"> Time!#REF!</f>
        <v>#REF!</v>
      </c>
      <c r="MMJ2" s="33" t="e">
        <f xml:space="preserve"> Time!#REF!</f>
        <v>#REF!</v>
      </c>
      <c r="MMK2" s="33" t="e">
        <f xml:space="preserve"> Time!#REF!</f>
        <v>#REF!</v>
      </c>
      <c r="MML2" s="33" t="e">
        <f xml:space="preserve"> Time!#REF!</f>
        <v>#REF!</v>
      </c>
      <c r="MMM2" s="33" t="e">
        <f xml:space="preserve"> Time!#REF!</f>
        <v>#REF!</v>
      </c>
      <c r="MMN2" s="33" t="e">
        <f xml:space="preserve"> Time!#REF!</f>
        <v>#REF!</v>
      </c>
      <c r="MMO2" s="33" t="e">
        <f xml:space="preserve"> Time!#REF!</f>
        <v>#REF!</v>
      </c>
      <c r="MMP2" s="33" t="e">
        <f xml:space="preserve"> Time!#REF!</f>
        <v>#REF!</v>
      </c>
      <c r="MMQ2" s="33" t="e">
        <f xml:space="preserve"> Time!#REF!</f>
        <v>#REF!</v>
      </c>
      <c r="MMR2" s="33" t="e">
        <f xml:space="preserve"> Time!#REF!</f>
        <v>#REF!</v>
      </c>
      <c r="MMS2" s="33" t="e">
        <f xml:space="preserve"> Time!#REF!</f>
        <v>#REF!</v>
      </c>
      <c r="MMT2" s="33" t="e">
        <f xml:space="preserve"> Time!#REF!</f>
        <v>#REF!</v>
      </c>
      <c r="MMU2" s="33" t="e">
        <f xml:space="preserve"> Time!#REF!</f>
        <v>#REF!</v>
      </c>
      <c r="MMV2" s="33" t="e">
        <f xml:space="preserve"> Time!#REF!</f>
        <v>#REF!</v>
      </c>
      <c r="MMW2" s="33" t="e">
        <f xml:space="preserve"> Time!#REF!</f>
        <v>#REF!</v>
      </c>
      <c r="MMX2" s="33" t="e">
        <f xml:space="preserve"> Time!#REF!</f>
        <v>#REF!</v>
      </c>
      <c r="MMY2" s="33" t="e">
        <f xml:space="preserve"> Time!#REF!</f>
        <v>#REF!</v>
      </c>
      <c r="MMZ2" s="33" t="e">
        <f xml:space="preserve"> Time!#REF!</f>
        <v>#REF!</v>
      </c>
      <c r="MNA2" s="33" t="e">
        <f xml:space="preserve"> Time!#REF!</f>
        <v>#REF!</v>
      </c>
      <c r="MNB2" s="33" t="e">
        <f xml:space="preserve"> Time!#REF!</f>
        <v>#REF!</v>
      </c>
      <c r="MNC2" s="33" t="e">
        <f xml:space="preserve"> Time!#REF!</f>
        <v>#REF!</v>
      </c>
      <c r="MND2" s="33" t="e">
        <f xml:space="preserve"> Time!#REF!</f>
        <v>#REF!</v>
      </c>
      <c r="MNE2" s="33" t="e">
        <f xml:space="preserve"> Time!#REF!</f>
        <v>#REF!</v>
      </c>
      <c r="MNF2" s="33" t="e">
        <f xml:space="preserve"> Time!#REF!</f>
        <v>#REF!</v>
      </c>
      <c r="MNG2" s="33" t="e">
        <f xml:space="preserve"> Time!#REF!</f>
        <v>#REF!</v>
      </c>
      <c r="MNH2" s="33" t="e">
        <f xml:space="preserve"> Time!#REF!</f>
        <v>#REF!</v>
      </c>
      <c r="MNI2" s="33" t="e">
        <f xml:space="preserve"> Time!#REF!</f>
        <v>#REF!</v>
      </c>
      <c r="MNJ2" s="33" t="e">
        <f xml:space="preserve"> Time!#REF!</f>
        <v>#REF!</v>
      </c>
      <c r="MNK2" s="33" t="e">
        <f xml:space="preserve"> Time!#REF!</f>
        <v>#REF!</v>
      </c>
      <c r="MNL2" s="33" t="e">
        <f xml:space="preserve"> Time!#REF!</f>
        <v>#REF!</v>
      </c>
      <c r="MNM2" s="33" t="e">
        <f xml:space="preserve"> Time!#REF!</f>
        <v>#REF!</v>
      </c>
      <c r="MNN2" s="33" t="e">
        <f xml:space="preserve"> Time!#REF!</f>
        <v>#REF!</v>
      </c>
      <c r="MNO2" s="33" t="e">
        <f xml:space="preserve"> Time!#REF!</f>
        <v>#REF!</v>
      </c>
      <c r="MNP2" s="33" t="e">
        <f xml:space="preserve"> Time!#REF!</f>
        <v>#REF!</v>
      </c>
      <c r="MNQ2" s="33" t="e">
        <f xml:space="preserve"> Time!#REF!</f>
        <v>#REF!</v>
      </c>
      <c r="MNR2" s="33" t="e">
        <f xml:space="preserve"> Time!#REF!</f>
        <v>#REF!</v>
      </c>
      <c r="MNS2" s="33" t="e">
        <f xml:space="preserve"> Time!#REF!</f>
        <v>#REF!</v>
      </c>
      <c r="MNT2" s="33" t="e">
        <f xml:space="preserve"> Time!#REF!</f>
        <v>#REF!</v>
      </c>
      <c r="MNU2" s="33" t="e">
        <f xml:space="preserve"> Time!#REF!</f>
        <v>#REF!</v>
      </c>
      <c r="MNV2" s="33" t="e">
        <f xml:space="preserve"> Time!#REF!</f>
        <v>#REF!</v>
      </c>
      <c r="MNW2" s="33" t="e">
        <f xml:space="preserve"> Time!#REF!</f>
        <v>#REF!</v>
      </c>
      <c r="MNX2" s="33" t="e">
        <f xml:space="preserve"> Time!#REF!</f>
        <v>#REF!</v>
      </c>
      <c r="MNY2" s="33" t="e">
        <f xml:space="preserve"> Time!#REF!</f>
        <v>#REF!</v>
      </c>
      <c r="MNZ2" s="33" t="e">
        <f xml:space="preserve"> Time!#REF!</f>
        <v>#REF!</v>
      </c>
      <c r="MOA2" s="33" t="e">
        <f xml:space="preserve"> Time!#REF!</f>
        <v>#REF!</v>
      </c>
      <c r="MOB2" s="33" t="e">
        <f xml:space="preserve"> Time!#REF!</f>
        <v>#REF!</v>
      </c>
      <c r="MOC2" s="33" t="e">
        <f xml:space="preserve"> Time!#REF!</f>
        <v>#REF!</v>
      </c>
      <c r="MOD2" s="33" t="e">
        <f xml:space="preserve"> Time!#REF!</f>
        <v>#REF!</v>
      </c>
      <c r="MOE2" s="33" t="e">
        <f xml:space="preserve"> Time!#REF!</f>
        <v>#REF!</v>
      </c>
      <c r="MOF2" s="33" t="e">
        <f xml:space="preserve"> Time!#REF!</f>
        <v>#REF!</v>
      </c>
      <c r="MOG2" s="33" t="e">
        <f xml:space="preserve"> Time!#REF!</f>
        <v>#REF!</v>
      </c>
      <c r="MOH2" s="33" t="e">
        <f xml:space="preserve"> Time!#REF!</f>
        <v>#REF!</v>
      </c>
      <c r="MOI2" s="33" t="e">
        <f xml:space="preserve"> Time!#REF!</f>
        <v>#REF!</v>
      </c>
      <c r="MOJ2" s="33" t="e">
        <f xml:space="preserve"> Time!#REF!</f>
        <v>#REF!</v>
      </c>
      <c r="MOK2" s="33" t="e">
        <f xml:space="preserve"> Time!#REF!</f>
        <v>#REF!</v>
      </c>
      <c r="MOL2" s="33" t="e">
        <f xml:space="preserve"> Time!#REF!</f>
        <v>#REF!</v>
      </c>
      <c r="MOM2" s="33" t="e">
        <f xml:space="preserve"> Time!#REF!</f>
        <v>#REF!</v>
      </c>
      <c r="MON2" s="33" t="e">
        <f xml:space="preserve"> Time!#REF!</f>
        <v>#REF!</v>
      </c>
      <c r="MOO2" s="33" t="e">
        <f xml:space="preserve"> Time!#REF!</f>
        <v>#REF!</v>
      </c>
      <c r="MOP2" s="33" t="e">
        <f xml:space="preserve"> Time!#REF!</f>
        <v>#REF!</v>
      </c>
      <c r="MOQ2" s="33" t="e">
        <f xml:space="preserve"> Time!#REF!</f>
        <v>#REF!</v>
      </c>
      <c r="MOR2" s="33" t="e">
        <f xml:space="preserve"> Time!#REF!</f>
        <v>#REF!</v>
      </c>
      <c r="MOS2" s="33" t="e">
        <f xml:space="preserve"> Time!#REF!</f>
        <v>#REF!</v>
      </c>
      <c r="MOT2" s="33" t="e">
        <f xml:space="preserve"> Time!#REF!</f>
        <v>#REF!</v>
      </c>
      <c r="MOU2" s="33" t="e">
        <f xml:space="preserve"> Time!#REF!</f>
        <v>#REF!</v>
      </c>
      <c r="MOV2" s="33" t="e">
        <f xml:space="preserve"> Time!#REF!</f>
        <v>#REF!</v>
      </c>
      <c r="MOW2" s="33" t="e">
        <f xml:space="preserve"> Time!#REF!</f>
        <v>#REF!</v>
      </c>
      <c r="MOX2" s="33" t="e">
        <f xml:space="preserve"> Time!#REF!</f>
        <v>#REF!</v>
      </c>
      <c r="MOY2" s="33" t="e">
        <f xml:space="preserve"> Time!#REF!</f>
        <v>#REF!</v>
      </c>
      <c r="MOZ2" s="33" t="e">
        <f xml:space="preserve"> Time!#REF!</f>
        <v>#REF!</v>
      </c>
      <c r="MPA2" s="33" t="e">
        <f xml:space="preserve"> Time!#REF!</f>
        <v>#REF!</v>
      </c>
      <c r="MPB2" s="33" t="e">
        <f xml:space="preserve"> Time!#REF!</f>
        <v>#REF!</v>
      </c>
      <c r="MPC2" s="33" t="e">
        <f xml:space="preserve"> Time!#REF!</f>
        <v>#REF!</v>
      </c>
      <c r="MPD2" s="33" t="e">
        <f xml:space="preserve"> Time!#REF!</f>
        <v>#REF!</v>
      </c>
      <c r="MPE2" s="33" t="e">
        <f xml:space="preserve"> Time!#REF!</f>
        <v>#REF!</v>
      </c>
      <c r="MPF2" s="33" t="e">
        <f xml:space="preserve"> Time!#REF!</f>
        <v>#REF!</v>
      </c>
      <c r="MPG2" s="33" t="e">
        <f xml:space="preserve"> Time!#REF!</f>
        <v>#REF!</v>
      </c>
      <c r="MPH2" s="33" t="e">
        <f xml:space="preserve"> Time!#REF!</f>
        <v>#REF!</v>
      </c>
      <c r="MPI2" s="33" t="e">
        <f xml:space="preserve"> Time!#REF!</f>
        <v>#REF!</v>
      </c>
      <c r="MPJ2" s="33" t="e">
        <f xml:space="preserve"> Time!#REF!</f>
        <v>#REF!</v>
      </c>
      <c r="MPK2" s="33" t="e">
        <f xml:space="preserve"> Time!#REF!</f>
        <v>#REF!</v>
      </c>
      <c r="MPL2" s="33" t="e">
        <f xml:space="preserve"> Time!#REF!</f>
        <v>#REF!</v>
      </c>
      <c r="MPM2" s="33" t="e">
        <f xml:space="preserve"> Time!#REF!</f>
        <v>#REF!</v>
      </c>
      <c r="MPN2" s="33" t="e">
        <f xml:space="preserve"> Time!#REF!</f>
        <v>#REF!</v>
      </c>
      <c r="MPO2" s="33" t="e">
        <f xml:space="preserve"> Time!#REF!</f>
        <v>#REF!</v>
      </c>
      <c r="MPP2" s="33" t="e">
        <f xml:space="preserve"> Time!#REF!</f>
        <v>#REF!</v>
      </c>
      <c r="MPQ2" s="33" t="e">
        <f xml:space="preserve"> Time!#REF!</f>
        <v>#REF!</v>
      </c>
      <c r="MPR2" s="33" t="e">
        <f xml:space="preserve"> Time!#REF!</f>
        <v>#REF!</v>
      </c>
      <c r="MPS2" s="33" t="e">
        <f xml:space="preserve"> Time!#REF!</f>
        <v>#REF!</v>
      </c>
      <c r="MPT2" s="33" t="e">
        <f xml:space="preserve"> Time!#REF!</f>
        <v>#REF!</v>
      </c>
      <c r="MPU2" s="33" t="e">
        <f xml:space="preserve"> Time!#REF!</f>
        <v>#REF!</v>
      </c>
      <c r="MPV2" s="33" t="e">
        <f xml:space="preserve"> Time!#REF!</f>
        <v>#REF!</v>
      </c>
      <c r="MPW2" s="33" t="e">
        <f xml:space="preserve"> Time!#REF!</f>
        <v>#REF!</v>
      </c>
      <c r="MPX2" s="33" t="e">
        <f xml:space="preserve"> Time!#REF!</f>
        <v>#REF!</v>
      </c>
      <c r="MPY2" s="33" t="e">
        <f xml:space="preserve"> Time!#REF!</f>
        <v>#REF!</v>
      </c>
      <c r="MPZ2" s="33" t="e">
        <f xml:space="preserve"> Time!#REF!</f>
        <v>#REF!</v>
      </c>
      <c r="MQA2" s="33" t="e">
        <f xml:space="preserve"> Time!#REF!</f>
        <v>#REF!</v>
      </c>
      <c r="MQB2" s="33" t="e">
        <f xml:space="preserve"> Time!#REF!</f>
        <v>#REF!</v>
      </c>
      <c r="MQC2" s="33" t="e">
        <f xml:space="preserve"> Time!#REF!</f>
        <v>#REF!</v>
      </c>
      <c r="MQD2" s="33" t="e">
        <f xml:space="preserve"> Time!#REF!</f>
        <v>#REF!</v>
      </c>
      <c r="MQE2" s="33" t="e">
        <f xml:space="preserve"> Time!#REF!</f>
        <v>#REF!</v>
      </c>
      <c r="MQF2" s="33" t="e">
        <f xml:space="preserve"> Time!#REF!</f>
        <v>#REF!</v>
      </c>
      <c r="MQG2" s="33" t="e">
        <f xml:space="preserve"> Time!#REF!</f>
        <v>#REF!</v>
      </c>
      <c r="MQH2" s="33" t="e">
        <f xml:space="preserve"> Time!#REF!</f>
        <v>#REF!</v>
      </c>
      <c r="MQI2" s="33" t="e">
        <f xml:space="preserve"> Time!#REF!</f>
        <v>#REF!</v>
      </c>
      <c r="MQJ2" s="33" t="e">
        <f xml:space="preserve"> Time!#REF!</f>
        <v>#REF!</v>
      </c>
      <c r="MQK2" s="33" t="e">
        <f xml:space="preserve"> Time!#REF!</f>
        <v>#REF!</v>
      </c>
      <c r="MQL2" s="33" t="e">
        <f xml:space="preserve"> Time!#REF!</f>
        <v>#REF!</v>
      </c>
      <c r="MQM2" s="33" t="e">
        <f xml:space="preserve"> Time!#REF!</f>
        <v>#REF!</v>
      </c>
      <c r="MQN2" s="33" t="e">
        <f xml:space="preserve"> Time!#REF!</f>
        <v>#REF!</v>
      </c>
      <c r="MQO2" s="33" t="e">
        <f xml:space="preserve"> Time!#REF!</f>
        <v>#REF!</v>
      </c>
      <c r="MQP2" s="33" t="e">
        <f xml:space="preserve"> Time!#REF!</f>
        <v>#REF!</v>
      </c>
      <c r="MQQ2" s="33" t="e">
        <f xml:space="preserve"> Time!#REF!</f>
        <v>#REF!</v>
      </c>
      <c r="MQR2" s="33" t="e">
        <f xml:space="preserve"> Time!#REF!</f>
        <v>#REF!</v>
      </c>
      <c r="MQS2" s="33" t="e">
        <f xml:space="preserve"> Time!#REF!</f>
        <v>#REF!</v>
      </c>
      <c r="MQT2" s="33" t="e">
        <f xml:space="preserve"> Time!#REF!</f>
        <v>#REF!</v>
      </c>
      <c r="MQU2" s="33" t="e">
        <f xml:space="preserve"> Time!#REF!</f>
        <v>#REF!</v>
      </c>
      <c r="MQV2" s="33" t="e">
        <f xml:space="preserve"> Time!#REF!</f>
        <v>#REF!</v>
      </c>
      <c r="MQW2" s="33" t="e">
        <f xml:space="preserve"> Time!#REF!</f>
        <v>#REF!</v>
      </c>
      <c r="MQX2" s="33" t="e">
        <f xml:space="preserve"> Time!#REF!</f>
        <v>#REF!</v>
      </c>
      <c r="MQY2" s="33" t="e">
        <f xml:space="preserve"> Time!#REF!</f>
        <v>#REF!</v>
      </c>
      <c r="MQZ2" s="33" t="e">
        <f xml:space="preserve"> Time!#REF!</f>
        <v>#REF!</v>
      </c>
      <c r="MRA2" s="33" t="e">
        <f xml:space="preserve"> Time!#REF!</f>
        <v>#REF!</v>
      </c>
      <c r="MRB2" s="33" t="e">
        <f xml:space="preserve"> Time!#REF!</f>
        <v>#REF!</v>
      </c>
      <c r="MRC2" s="33" t="e">
        <f xml:space="preserve"> Time!#REF!</f>
        <v>#REF!</v>
      </c>
      <c r="MRD2" s="33" t="e">
        <f xml:space="preserve"> Time!#REF!</f>
        <v>#REF!</v>
      </c>
      <c r="MRE2" s="33" t="e">
        <f xml:space="preserve"> Time!#REF!</f>
        <v>#REF!</v>
      </c>
      <c r="MRF2" s="33" t="e">
        <f xml:space="preserve"> Time!#REF!</f>
        <v>#REF!</v>
      </c>
      <c r="MRG2" s="33" t="e">
        <f xml:space="preserve"> Time!#REF!</f>
        <v>#REF!</v>
      </c>
      <c r="MRH2" s="33" t="e">
        <f xml:space="preserve"> Time!#REF!</f>
        <v>#REF!</v>
      </c>
      <c r="MRI2" s="33" t="e">
        <f xml:space="preserve"> Time!#REF!</f>
        <v>#REF!</v>
      </c>
      <c r="MRJ2" s="33" t="e">
        <f xml:space="preserve"> Time!#REF!</f>
        <v>#REF!</v>
      </c>
      <c r="MRK2" s="33" t="e">
        <f xml:space="preserve"> Time!#REF!</f>
        <v>#REF!</v>
      </c>
      <c r="MRL2" s="33" t="e">
        <f xml:space="preserve"> Time!#REF!</f>
        <v>#REF!</v>
      </c>
      <c r="MRM2" s="33" t="e">
        <f xml:space="preserve"> Time!#REF!</f>
        <v>#REF!</v>
      </c>
      <c r="MRN2" s="33" t="e">
        <f xml:space="preserve"> Time!#REF!</f>
        <v>#REF!</v>
      </c>
      <c r="MRO2" s="33" t="e">
        <f xml:space="preserve"> Time!#REF!</f>
        <v>#REF!</v>
      </c>
      <c r="MRP2" s="33" t="e">
        <f xml:space="preserve"> Time!#REF!</f>
        <v>#REF!</v>
      </c>
      <c r="MRQ2" s="33" t="e">
        <f xml:space="preserve"> Time!#REF!</f>
        <v>#REF!</v>
      </c>
      <c r="MRR2" s="33" t="e">
        <f xml:space="preserve"> Time!#REF!</f>
        <v>#REF!</v>
      </c>
      <c r="MRS2" s="33" t="e">
        <f xml:space="preserve"> Time!#REF!</f>
        <v>#REF!</v>
      </c>
      <c r="MRT2" s="33" t="e">
        <f xml:space="preserve"> Time!#REF!</f>
        <v>#REF!</v>
      </c>
      <c r="MRU2" s="33" t="e">
        <f xml:space="preserve"> Time!#REF!</f>
        <v>#REF!</v>
      </c>
      <c r="MRV2" s="33" t="e">
        <f xml:space="preserve"> Time!#REF!</f>
        <v>#REF!</v>
      </c>
      <c r="MRW2" s="33" t="e">
        <f xml:space="preserve"> Time!#REF!</f>
        <v>#REF!</v>
      </c>
      <c r="MRX2" s="33" t="e">
        <f xml:space="preserve"> Time!#REF!</f>
        <v>#REF!</v>
      </c>
      <c r="MRY2" s="33" t="e">
        <f xml:space="preserve"> Time!#REF!</f>
        <v>#REF!</v>
      </c>
      <c r="MRZ2" s="33" t="e">
        <f xml:space="preserve"> Time!#REF!</f>
        <v>#REF!</v>
      </c>
      <c r="MSA2" s="33" t="e">
        <f xml:space="preserve"> Time!#REF!</f>
        <v>#REF!</v>
      </c>
      <c r="MSB2" s="33" t="e">
        <f xml:space="preserve"> Time!#REF!</f>
        <v>#REF!</v>
      </c>
      <c r="MSC2" s="33" t="e">
        <f xml:space="preserve"> Time!#REF!</f>
        <v>#REF!</v>
      </c>
      <c r="MSD2" s="33" t="e">
        <f xml:space="preserve"> Time!#REF!</f>
        <v>#REF!</v>
      </c>
      <c r="MSE2" s="33" t="e">
        <f xml:space="preserve"> Time!#REF!</f>
        <v>#REF!</v>
      </c>
      <c r="MSF2" s="33" t="e">
        <f xml:space="preserve"> Time!#REF!</f>
        <v>#REF!</v>
      </c>
      <c r="MSG2" s="33" t="e">
        <f xml:space="preserve"> Time!#REF!</f>
        <v>#REF!</v>
      </c>
      <c r="MSH2" s="33" t="e">
        <f xml:space="preserve"> Time!#REF!</f>
        <v>#REF!</v>
      </c>
      <c r="MSI2" s="33" t="e">
        <f xml:space="preserve"> Time!#REF!</f>
        <v>#REF!</v>
      </c>
      <c r="MSJ2" s="33" t="e">
        <f xml:space="preserve"> Time!#REF!</f>
        <v>#REF!</v>
      </c>
      <c r="MSK2" s="33" t="e">
        <f xml:space="preserve"> Time!#REF!</f>
        <v>#REF!</v>
      </c>
      <c r="MSL2" s="33" t="e">
        <f xml:space="preserve"> Time!#REF!</f>
        <v>#REF!</v>
      </c>
      <c r="MSM2" s="33" t="e">
        <f xml:space="preserve"> Time!#REF!</f>
        <v>#REF!</v>
      </c>
      <c r="MSN2" s="33" t="e">
        <f xml:space="preserve"> Time!#REF!</f>
        <v>#REF!</v>
      </c>
      <c r="MSO2" s="33" t="e">
        <f xml:space="preserve"> Time!#REF!</f>
        <v>#REF!</v>
      </c>
      <c r="MSP2" s="33" t="e">
        <f xml:space="preserve"> Time!#REF!</f>
        <v>#REF!</v>
      </c>
      <c r="MSQ2" s="33" t="e">
        <f xml:space="preserve"> Time!#REF!</f>
        <v>#REF!</v>
      </c>
      <c r="MSR2" s="33" t="e">
        <f xml:space="preserve"> Time!#REF!</f>
        <v>#REF!</v>
      </c>
      <c r="MSS2" s="33" t="e">
        <f xml:space="preserve"> Time!#REF!</f>
        <v>#REF!</v>
      </c>
      <c r="MST2" s="33" t="e">
        <f xml:space="preserve"> Time!#REF!</f>
        <v>#REF!</v>
      </c>
      <c r="MSU2" s="33" t="e">
        <f xml:space="preserve"> Time!#REF!</f>
        <v>#REF!</v>
      </c>
      <c r="MSV2" s="33" t="e">
        <f xml:space="preserve"> Time!#REF!</f>
        <v>#REF!</v>
      </c>
      <c r="MSW2" s="33" t="e">
        <f xml:space="preserve"> Time!#REF!</f>
        <v>#REF!</v>
      </c>
      <c r="MSX2" s="33" t="e">
        <f xml:space="preserve"> Time!#REF!</f>
        <v>#REF!</v>
      </c>
      <c r="MSY2" s="33" t="e">
        <f xml:space="preserve"> Time!#REF!</f>
        <v>#REF!</v>
      </c>
      <c r="MSZ2" s="33" t="e">
        <f xml:space="preserve"> Time!#REF!</f>
        <v>#REF!</v>
      </c>
      <c r="MTA2" s="33" t="e">
        <f xml:space="preserve"> Time!#REF!</f>
        <v>#REF!</v>
      </c>
      <c r="MTB2" s="33" t="e">
        <f xml:space="preserve"> Time!#REF!</f>
        <v>#REF!</v>
      </c>
      <c r="MTC2" s="33" t="e">
        <f xml:space="preserve"> Time!#REF!</f>
        <v>#REF!</v>
      </c>
      <c r="MTD2" s="33" t="e">
        <f xml:space="preserve"> Time!#REF!</f>
        <v>#REF!</v>
      </c>
      <c r="MTE2" s="33" t="e">
        <f xml:space="preserve"> Time!#REF!</f>
        <v>#REF!</v>
      </c>
      <c r="MTF2" s="33" t="e">
        <f xml:space="preserve"> Time!#REF!</f>
        <v>#REF!</v>
      </c>
      <c r="MTG2" s="33" t="e">
        <f xml:space="preserve"> Time!#REF!</f>
        <v>#REF!</v>
      </c>
      <c r="MTH2" s="33" t="e">
        <f xml:space="preserve"> Time!#REF!</f>
        <v>#REF!</v>
      </c>
      <c r="MTI2" s="33" t="e">
        <f xml:space="preserve"> Time!#REF!</f>
        <v>#REF!</v>
      </c>
      <c r="MTJ2" s="33" t="e">
        <f xml:space="preserve"> Time!#REF!</f>
        <v>#REF!</v>
      </c>
      <c r="MTK2" s="33" t="e">
        <f xml:space="preserve"> Time!#REF!</f>
        <v>#REF!</v>
      </c>
      <c r="MTL2" s="33" t="e">
        <f xml:space="preserve"> Time!#REF!</f>
        <v>#REF!</v>
      </c>
      <c r="MTM2" s="33" t="e">
        <f xml:space="preserve"> Time!#REF!</f>
        <v>#REF!</v>
      </c>
      <c r="MTN2" s="33" t="e">
        <f xml:space="preserve"> Time!#REF!</f>
        <v>#REF!</v>
      </c>
      <c r="MTO2" s="33" t="e">
        <f xml:space="preserve"> Time!#REF!</f>
        <v>#REF!</v>
      </c>
      <c r="MTP2" s="33" t="e">
        <f xml:space="preserve"> Time!#REF!</f>
        <v>#REF!</v>
      </c>
      <c r="MTQ2" s="33" t="e">
        <f xml:space="preserve"> Time!#REF!</f>
        <v>#REF!</v>
      </c>
      <c r="MTR2" s="33" t="e">
        <f xml:space="preserve"> Time!#REF!</f>
        <v>#REF!</v>
      </c>
      <c r="MTS2" s="33" t="e">
        <f xml:space="preserve"> Time!#REF!</f>
        <v>#REF!</v>
      </c>
      <c r="MTT2" s="33" t="e">
        <f xml:space="preserve"> Time!#REF!</f>
        <v>#REF!</v>
      </c>
      <c r="MTU2" s="33" t="e">
        <f xml:space="preserve"> Time!#REF!</f>
        <v>#REF!</v>
      </c>
      <c r="MTV2" s="33" t="e">
        <f xml:space="preserve"> Time!#REF!</f>
        <v>#REF!</v>
      </c>
      <c r="MTW2" s="33" t="e">
        <f xml:space="preserve"> Time!#REF!</f>
        <v>#REF!</v>
      </c>
      <c r="MTX2" s="33" t="e">
        <f xml:space="preserve"> Time!#REF!</f>
        <v>#REF!</v>
      </c>
      <c r="MTY2" s="33" t="e">
        <f xml:space="preserve"> Time!#REF!</f>
        <v>#REF!</v>
      </c>
      <c r="MTZ2" s="33" t="e">
        <f xml:space="preserve"> Time!#REF!</f>
        <v>#REF!</v>
      </c>
      <c r="MUA2" s="33" t="e">
        <f xml:space="preserve"> Time!#REF!</f>
        <v>#REF!</v>
      </c>
      <c r="MUB2" s="33" t="e">
        <f xml:space="preserve"> Time!#REF!</f>
        <v>#REF!</v>
      </c>
      <c r="MUC2" s="33" t="e">
        <f xml:space="preserve"> Time!#REF!</f>
        <v>#REF!</v>
      </c>
      <c r="MUD2" s="33" t="e">
        <f xml:space="preserve"> Time!#REF!</f>
        <v>#REF!</v>
      </c>
      <c r="MUE2" s="33" t="e">
        <f xml:space="preserve"> Time!#REF!</f>
        <v>#REF!</v>
      </c>
      <c r="MUF2" s="33" t="e">
        <f xml:space="preserve"> Time!#REF!</f>
        <v>#REF!</v>
      </c>
      <c r="MUG2" s="33" t="e">
        <f xml:space="preserve"> Time!#REF!</f>
        <v>#REF!</v>
      </c>
      <c r="MUH2" s="33" t="e">
        <f xml:space="preserve"> Time!#REF!</f>
        <v>#REF!</v>
      </c>
      <c r="MUI2" s="33" t="e">
        <f xml:space="preserve"> Time!#REF!</f>
        <v>#REF!</v>
      </c>
      <c r="MUJ2" s="33" t="e">
        <f xml:space="preserve"> Time!#REF!</f>
        <v>#REF!</v>
      </c>
      <c r="MUK2" s="33" t="e">
        <f xml:space="preserve"> Time!#REF!</f>
        <v>#REF!</v>
      </c>
      <c r="MUL2" s="33" t="e">
        <f xml:space="preserve"> Time!#REF!</f>
        <v>#REF!</v>
      </c>
      <c r="MUM2" s="33" t="e">
        <f xml:space="preserve"> Time!#REF!</f>
        <v>#REF!</v>
      </c>
      <c r="MUN2" s="33" t="e">
        <f xml:space="preserve"> Time!#REF!</f>
        <v>#REF!</v>
      </c>
      <c r="MUO2" s="33" t="e">
        <f xml:space="preserve"> Time!#REF!</f>
        <v>#REF!</v>
      </c>
      <c r="MUP2" s="33" t="e">
        <f xml:space="preserve"> Time!#REF!</f>
        <v>#REF!</v>
      </c>
      <c r="MUQ2" s="33" t="e">
        <f xml:space="preserve"> Time!#REF!</f>
        <v>#REF!</v>
      </c>
      <c r="MUR2" s="33" t="e">
        <f xml:space="preserve"> Time!#REF!</f>
        <v>#REF!</v>
      </c>
      <c r="MUS2" s="33" t="e">
        <f xml:space="preserve"> Time!#REF!</f>
        <v>#REF!</v>
      </c>
      <c r="MUT2" s="33" t="e">
        <f xml:space="preserve"> Time!#REF!</f>
        <v>#REF!</v>
      </c>
      <c r="MUU2" s="33" t="e">
        <f xml:space="preserve"> Time!#REF!</f>
        <v>#REF!</v>
      </c>
      <c r="MUV2" s="33" t="e">
        <f xml:space="preserve"> Time!#REF!</f>
        <v>#REF!</v>
      </c>
      <c r="MUW2" s="33" t="e">
        <f xml:space="preserve"> Time!#REF!</f>
        <v>#REF!</v>
      </c>
      <c r="MUX2" s="33" t="e">
        <f xml:space="preserve"> Time!#REF!</f>
        <v>#REF!</v>
      </c>
      <c r="MUY2" s="33" t="e">
        <f xml:space="preserve"> Time!#REF!</f>
        <v>#REF!</v>
      </c>
      <c r="MUZ2" s="33" t="e">
        <f xml:space="preserve"> Time!#REF!</f>
        <v>#REF!</v>
      </c>
      <c r="MVA2" s="33" t="e">
        <f xml:space="preserve"> Time!#REF!</f>
        <v>#REF!</v>
      </c>
      <c r="MVB2" s="33" t="e">
        <f xml:space="preserve"> Time!#REF!</f>
        <v>#REF!</v>
      </c>
      <c r="MVC2" s="33" t="e">
        <f xml:space="preserve"> Time!#REF!</f>
        <v>#REF!</v>
      </c>
      <c r="MVD2" s="33" t="e">
        <f xml:space="preserve"> Time!#REF!</f>
        <v>#REF!</v>
      </c>
      <c r="MVE2" s="33" t="e">
        <f xml:space="preserve"> Time!#REF!</f>
        <v>#REF!</v>
      </c>
      <c r="MVF2" s="33" t="e">
        <f xml:space="preserve"> Time!#REF!</f>
        <v>#REF!</v>
      </c>
      <c r="MVG2" s="33" t="e">
        <f xml:space="preserve"> Time!#REF!</f>
        <v>#REF!</v>
      </c>
      <c r="MVH2" s="33" t="e">
        <f xml:space="preserve"> Time!#REF!</f>
        <v>#REF!</v>
      </c>
      <c r="MVI2" s="33" t="e">
        <f xml:space="preserve"> Time!#REF!</f>
        <v>#REF!</v>
      </c>
      <c r="MVJ2" s="33" t="e">
        <f xml:space="preserve"> Time!#REF!</f>
        <v>#REF!</v>
      </c>
      <c r="MVK2" s="33" t="e">
        <f xml:space="preserve"> Time!#REF!</f>
        <v>#REF!</v>
      </c>
      <c r="MVL2" s="33" t="e">
        <f xml:space="preserve"> Time!#REF!</f>
        <v>#REF!</v>
      </c>
      <c r="MVM2" s="33" t="e">
        <f xml:space="preserve"> Time!#REF!</f>
        <v>#REF!</v>
      </c>
      <c r="MVN2" s="33" t="e">
        <f xml:space="preserve"> Time!#REF!</f>
        <v>#REF!</v>
      </c>
      <c r="MVO2" s="33" t="e">
        <f xml:space="preserve"> Time!#REF!</f>
        <v>#REF!</v>
      </c>
      <c r="MVP2" s="33" t="e">
        <f xml:space="preserve"> Time!#REF!</f>
        <v>#REF!</v>
      </c>
      <c r="MVQ2" s="33" t="e">
        <f xml:space="preserve"> Time!#REF!</f>
        <v>#REF!</v>
      </c>
      <c r="MVR2" s="33" t="e">
        <f xml:space="preserve"> Time!#REF!</f>
        <v>#REF!</v>
      </c>
      <c r="MVS2" s="33" t="e">
        <f xml:space="preserve"> Time!#REF!</f>
        <v>#REF!</v>
      </c>
      <c r="MVT2" s="33" t="e">
        <f xml:space="preserve"> Time!#REF!</f>
        <v>#REF!</v>
      </c>
      <c r="MVU2" s="33" t="e">
        <f xml:space="preserve"> Time!#REF!</f>
        <v>#REF!</v>
      </c>
      <c r="MVV2" s="33" t="e">
        <f xml:space="preserve"> Time!#REF!</f>
        <v>#REF!</v>
      </c>
      <c r="MVW2" s="33" t="e">
        <f xml:space="preserve"> Time!#REF!</f>
        <v>#REF!</v>
      </c>
      <c r="MVX2" s="33" t="e">
        <f xml:space="preserve"> Time!#REF!</f>
        <v>#REF!</v>
      </c>
      <c r="MVY2" s="33" t="e">
        <f xml:space="preserve"> Time!#REF!</f>
        <v>#REF!</v>
      </c>
      <c r="MVZ2" s="33" t="e">
        <f xml:space="preserve"> Time!#REF!</f>
        <v>#REF!</v>
      </c>
      <c r="MWA2" s="33" t="e">
        <f xml:space="preserve"> Time!#REF!</f>
        <v>#REF!</v>
      </c>
      <c r="MWB2" s="33" t="e">
        <f xml:space="preserve"> Time!#REF!</f>
        <v>#REF!</v>
      </c>
      <c r="MWC2" s="33" t="e">
        <f xml:space="preserve"> Time!#REF!</f>
        <v>#REF!</v>
      </c>
      <c r="MWD2" s="33" t="e">
        <f xml:space="preserve"> Time!#REF!</f>
        <v>#REF!</v>
      </c>
      <c r="MWE2" s="33" t="e">
        <f xml:space="preserve"> Time!#REF!</f>
        <v>#REF!</v>
      </c>
      <c r="MWF2" s="33" t="e">
        <f xml:space="preserve"> Time!#REF!</f>
        <v>#REF!</v>
      </c>
      <c r="MWG2" s="33" t="e">
        <f xml:space="preserve"> Time!#REF!</f>
        <v>#REF!</v>
      </c>
      <c r="MWH2" s="33" t="e">
        <f xml:space="preserve"> Time!#REF!</f>
        <v>#REF!</v>
      </c>
      <c r="MWI2" s="33" t="e">
        <f xml:space="preserve"> Time!#REF!</f>
        <v>#REF!</v>
      </c>
      <c r="MWJ2" s="33" t="e">
        <f xml:space="preserve"> Time!#REF!</f>
        <v>#REF!</v>
      </c>
      <c r="MWK2" s="33" t="e">
        <f xml:space="preserve"> Time!#REF!</f>
        <v>#REF!</v>
      </c>
      <c r="MWL2" s="33" t="e">
        <f xml:space="preserve"> Time!#REF!</f>
        <v>#REF!</v>
      </c>
      <c r="MWM2" s="33" t="e">
        <f xml:space="preserve"> Time!#REF!</f>
        <v>#REF!</v>
      </c>
      <c r="MWN2" s="33" t="e">
        <f xml:space="preserve"> Time!#REF!</f>
        <v>#REF!</v>
      </c>
      <c r="MWO2" s="33" t="e">
        <f xml:space="preserve"> Time!#REF!</f>
        <v>#REF!</v>
      </c>
      <c r="MWP2" s="33" t="e">
        <f xml:space="preserve"> Time!#REF!</f>
        <v>#REF!</v>
      </c>
      <c r="MWQ2" s="33" t="e">
        <f xml:space="preserve"> Time!#REF!</f>
        <v>#REF!</v>
      </c>
      <c r="MWR2" s="33" t="e">
        <f xml:space="preserve"> Time!#REF!</f>
        <v>#REF!</v>
      </c>
      <c r="MWS2" s="33" t="e">
        <f xml:space="preserve"> Time!#REF!</f>
        <v>#REF!</v>
      </c>
      <c r="MWT2" s="33" t="e">
        <f xml:space="preserve"> Time!#REF!</f>
        <v>#REF!</v>
      </c>
      <c r="MWU2" s="33" t="e">
        <f xml:space="preserve"> Time!#REF!</f>
        <v>#REF!</v>
      </c>
      <c r="MWV2" s="33" t="e">
        <f xml:space="preserve"> Time!#REF!</f>
        <v>#REF!</v>
      </c>
      <c r="MWW2" s="33" t="e">
        <f xml:space="preserve"> Time!#REF!</f>
        <v>#REF!</v>
      </c>
      <c r="MWX2" s="33" t="e">
        <f xml:space="preserve"> Time!#REF!</f>
        <v>#REF!</v>
      </c>
      <c r="MWY2" s="33" t="e">
        <f xml:space="preserve"> Time!#REF!</f>
        <v>#REF!</v>
      </c>
      <c r="MWZ2" s="33" t="e">
        <f xml:space="preserve"> Time!#REF!</f>
        <v>#REF!</v>
      </c>
      <c r="MXA2" s="33" t="e">
        <f xml:space="preserve"> Time!#REF!</f>
        <v>#REF!</v>
      </c>
      <c r="MXB2" s="33" t="e">
        <f xml:space="preserve"> Time!#REF!</f>
        <v>#REF!</v>
      </c>
      <c r="MXC2" s="33" t="e">
        <f xml:space="preserve"> Time!#REF!</f>
        <v>#REF!</v>
      </c>
      <c r="MXD2" s="33" t="e">
        <f xml:space="preserve"> Time!#REF!</f>
        <v>#REF!</v>
      </c>
      <c r="MXE2" s="33" t="e">
        <f xml:space="preserve"> Time!#REF!</f>
        <v>#REF!</v>
      </c>
      <c r="MXF2" s="33" t="e">
        <f xml:space="preserve"> Time!#REF!</f>
        <v>#REF!</v>
      </c>
      <c r="MXG2" s="33" t="e">
        <f xml:space="preserve"> Time!#REF!</f>
        <v>#REF!</v>
      </c>
      <c r="MXH2" s="33" t="e">
        <f xml:space="preserve"> Time!#REF!</f>
        <v>#REF!</v>
      </c>
      <c r="MXI2" s="33" t="e">
        <f xml:space="preserve"> Time!#REF!</f>
        <v>#REF!</v>
      </c>
      <c r="MXJ2" s="33" t="e">
        <f xml:space="preserve"> Time!#REF!</f>
        <v>#REF!</v>
      </c>
      <c r="MXK2" s="33" t="e">
        <f xml:space="preserve"> Time!#REF!</f>
        <v>#REF!</v>
      </c>
      <c r="MXL2" s="33" t="e">
        <f xml:space="preserve"> Time!#REF!</f>
        <v>#REF!</v>
      </c>
      <c r="MXM2" s="33" t="e">
        <f xml:space="preserve"> Time!#REF!</f>
        <v>#REF!</v>
      </c>
      <c r="MXN2" s="33" t="e">
        <f xml:space="preserve"> Time!#REF!</f>
        <v>#REF!</v>
      </c>
      <c r="MXO2" s="33" t="e">
        <f xml:space="preserve"> Time!#REF!</f>
        <v>#REF!</v>
      </c>
      <c r="MXP2" s="33" t="e">
        <f xml:space="preserve"> Time!#REF!</f>
        <v>#REF!</v>
      </c>
      <c r="MXQ2" s="33" t="e">
        <f xml:space="preserve"> Time!#REF!</f>
        <v>#REF!</v>
      </c>
      <c r="MXR2" s="33" t="e">
        <f xml:space="preserve"> Time!#REF!</f>
        <v>#REF!</v>
      </c>
      <c r="MXS2" s="33" t="e">
        <f xml:space="preserve"> Time!#REF!</f>
        <v>#REF!</v>
      </c>
      <c r="MXT2" s="33" t="e">
        <f xml:space="preserve"> Time!#REF!</f>
        <v>#REF!</v>
      </c>
      <c r="MXU2" s="33" t="e">
        <f xml:space="preserve"> Time!#REF!</f>
        <v>#REF!</v>
      </c>
      <c r="MXV2" s="33" t="e">
        <f xml:space="preserve"> Time!#REF!</f>
        <v>#REF!</v>
      </c>
      <c r="MXW2" s="33" t="e">
        <f xml:space="preserve"> Time!#REF!</f>
        <v>#REF!</v>
      </c>
      <c r="MXX2" s="33" t="e">
        <f xml:space="preserve"> Time!#REF!</f>
        <v>#REF!</v>
      </c>
      <c r="MXY2" s="33" t="e">
        <f xml:space="preserve"> Time!#REF!</f>
        <v>#REF!</v>
      </c>
      <c r="MXZ2" s="33" t="e">
        <f xml:space="preserve"> Time!#REF!</f>
        <v>#REF!</v>
      </c>
      <c r="MYA2" s="33" t="e">
        <f xml:space="preserve"> Time!#REF!</f>
        <v>#REF!</v>
      </c>
      <c r="MYB2" s="33" t="e">
        <f xml:space="preserve"> Time!#REF!</f>
        <v>#REF!</v>
      </c>
      <c r="MYC2" s="33" t="e">
        <f xml:space="preserve"> Time!#REF!</f>
        <v>#REF!</v>
      </c>
      <c r="MYD2" s="33" t="e">
        <f xml:space="preserve"> Time!#REF!</f>
        <v>#REF!</v>
      </c>
      <c r="MYE2" s="33" t="e">
        <f xml:space="preserve"> Time!#REF!</f>
        <v>#REF!</v>
      </c>
      <c r="MYF2" s="33" t="e">
        <f xml:space="preserve"> Time!#REF!</f>
        <v>#REF!</v>
      </c>
      <c r="MYG2" s="33" t="e">
        <f xml:space="preserve"> Time!#REF!</f>
        <v>#REF!</v>
      </c>
      <c r="MYH2" s="33" t="e">
        <f xml:space="preserve"> Time!#REF!</f>
        <v>#REF!</v>
      </c>
      <c r="MYI2" s="33" t="e">
        <f xml:space="preserve"> Time!#REF!</f>
        <v>#REF!</v>
      </c>
      <c r="MYJ2" s="33" t="e">
        <f xml:space="preserve"> Time!#REF!</f>
        <v>#REF!</v>
      </c>
      <c r="MYK2" s="33" t="e">
        <f xml:space="preserve"> Time!#REF!</f>
        <v>#REF!</v>
      </c>
      <c r="MYL2" s="33" t="e">
        <f xml:space="preserve"> Time!#REF!</f>
        <v>#REF!</v>
      </c>
      <c r="MYM2" s="33" t="e">
        <f xml:space="preserve"> Time!#REF!</f>
        <v>#REF!</v>
      </c>
      <c r="MYN2" s="33" t="e">
        <f xml:space="preserve"> Time!#REF!</f>
        <v>#REF!</v>
      </c>
      <c r="MYO2" s="33" t="e">
        <f xml:space="preserve"> Time!#REF!</f>
        <v>#REF!</v>
      </c>
      <c r="MYP2" s="33" t="e">
        <f xml:space="preserve"> Time!#REF!</f>
        <v>#REF!</v>
      </c>
      <c r="MYQ2" s="33" t="e">
        <f xml:space="preserve"> Time!#REF!</f>
        <v>#REF!</v>
      </c>
      <c r="MYR2" s="33" t="e">
        <f xml:space="preserve"> Time!#REF!</f>
        <v>#REF!</v>
      </c>
      <c r="MYS2" s="33" t="e">
        <f xml:space="preserve"> Time!#REF!</f>
        <v>#REF!</v>
      </c>
      <c r="MYT2" s="33" t="e">
        <f xml:space="preserve"> Time!#REF!</f>
        <v>#REF!</v>
      </c>
      <c r="MYU2" s="33" t="e">
        <f xml:space="preserve"> Time!#REF!</f>
        <v>#REF!</v>
      </c>
      <c r="MYV2" s="33" t="e">
        <f xml:space="preserve"> Time!#REF!</f>
        <v>#REF!</v>
      </c>
      <c r="MYW2" s="33" t="e">
        <f xml:space="preserve"> Time!#REF!</f>
        <v>#REF!</v>
      </c>
      <c r="MYX2" s="33" t="e">
        <f xml:space="preserve"> Time!#REF!</f>
        <v>#REF!</v>
      </c>
      <c r="MYY2" s="33" t="e">
        <f xml:space="preserve"> Time!#REF!</f>
        <v>#REF!</v>
      </c>
      <c r="MYZ2" s="33" t="e">
        <f xml:space="preserve"> Time!#REF!</f>
        <v>#REF!</v>
      </c>
      <c r="MZA2" s="33" t="e">
        <f xml:space="preserve"> Time!#REF!</f>
        <v>#REF!</v>
      </c>
      <c r="MZB2" s="33" t="e">
        <f xml:space="preserve"> Time!#REF!</f>
        <v>#REF!</v>
      </c>
      <c r="MZC2" s="33" t="e">
        <f xml:space="preserve"> Time!#REF!</f>
        <v>#REF!</v>
      </c>
      <c r="MZD2" s="33" t="e">
        <f xml:space="preserve"> Time!#REF!</f>
        <v>#REF!</v>
      </c>
      <c r="MZE2" s="33" t="e">
        <f xml:space="preserve"> Time!#REF!</f>
        <v>#REF!</v>
      </c>
      <c r="MZF2" s="33" t="e">
        <f xml:space="preserve"> Time!#REF!</f>
        <v>#REF!</v>
      </c>
      <c r="MZG2" s="33" t="e">
        <f xml:space="preserve"> Time!#REF!</f>
        <v>#REF!</v>
      </c>
      <c r="MZH2" s="33" t="e">
        <f xml:space="preserve"> Time!#REF!</f>
        <v>#REF!</v>
      </c>
      <c r="MZI2" s="33" t="e">
        <f xml:space="preserve"> Time!#REF!</f>
        <v>#REF!</v>
      </c>
      <c r="MZJ2" s="33" t="e">
        <f xml:space="preserve"> Time!#REF!</f>
        <v>#REF!</v>
      </c>
      <c r="MZK2" s="33" t="e">
        <f xml:space="preserve"> Time!#REF!</f>
        <v>#REF!</v>
      </c>
      <c r="MZL2" s="33" t="e">
        <f xml:space="preserve"> Time!#REF!</f>
        <v>#REF!</v>
      </c>
      <c r="MZM2" s="33" t="e">
        <f xml:space="preserve"> Time!#REF!</f>
        <v>#REF!</v>
      </c>
      <c r="MZN2" s="33" t="e">
        <f xml:space="preserve"> Time!#REF!</f>
        <v>#REF!</v>
      </c>
      <c r="MZO2" s="33" t="e">
        <f xml:space="preserve"> Time!#REF!</f>
        <v>#REF!</v>
      </c>
      <c r="MZP2" s="33" t="e">
        <f xml:space="preserve"> Time!#REF!</f>
        <v>#REF!</v>
      </c>
      <c r="MZQ2" s="33" t="e">
        <f xml:space="preserve"> Time!#REF!</f>
        <v>#REF!</v>
      </c>
      <c r="MZR2" s="33" t="e">
        <f xml:space="preserve"> Time!#REF!</f>
        <v>#REF!</v>
      </c>
      <c r="MZS2" s="33" t="e">
        <f xml:space="preserve"> Time!#REF!</f>
        <v>#REF!</v>
      </c>
      <c r="MZT2" s="33" t="e">
        <f xml:space="preserve"> Time!#REF!</f>
        <v>#REF!</v>
      </c>
      <c r="MZU2" s="33" t="e">
        <f xml:space="preserve"> Time!#REF!</f>
        <v>#REF!</v>
      </c>
      <c r="MZV2" s="33" t="e">
        <f xml:space="preserve"> Time!#REF!</f>
        <v>#REF!</v>
      </c>
      <c r="MZW2" s="33" t="e">
        <f xml:space="preserve"> Time!#REF!</f>
        <v>#REF!</v>
      </c>
      <c r="MZX2" s="33" t="e">
        <f xml:space="preserve"> Time!#REF!</f>
        <v>#REF!</v>
      </c>
      <c r="MZY2" s="33" t="e">
        <f xml:space="preserve"> Time!#REF!</f>
        <v>#REF!</v>
      </c>
      <c r="MZZ2" s="33" t="e">
        <f xml:space="preserve"> Time!#REF!</f>
        <v>#REF!</v>
      </c>
      <c r="NAA2" s="33" t="e">
        <f xml:space="preserve"> Time!#REF!</f>
        <v>#REF!</v>
      </c>
      <c r="NAB2" s="33" t="e">
        <f xml:space="preserve"> Time!#REF!</f>
        <v>#REF!</v>
      </c>
      <c r="NAC2" s="33" t="e">
        <f xml:space="preserve"> Time!#REF!</f>
        <v>#REF!</v>
      </c>
      <c r="NAD2" s="33" t="e">
        <f xml:space="preserve"> Time!#REF!</f>
        <v>#REF!</v>
      </c>
      <c r="NAE2" s="33" t="e">
        <f xml:space="preserve"> Time!#REF!</f>
        <v>#REF!</v>
      </c>
      <c r="NAF2" s="33" t="e">
        <f xml:space="preserve"> Time!#REF!</f>
        <v>#REF!</v>
      </c>
      <c r="NAG2" s="33" t="e">
        <f xml:space="preserve"> Time!#REF!</f>
        <v>#REF!</v>
      </c>
      <c r="NAH2" s="33" t="e">
        <f xml:space="preserve"> Time!#REF!</f>
        <v>#REF!</v>
      </c>
      <c r="NAI2" s="33" t="e">
        <f xml:space="preserve"> Time!#REF!</f>
        <v>#REF!</v>
      </c>
      <c r="NAJ2" s="33" t="e">
        <f xml:space="preserve"> Time!#REF!</f>
        <v>#REF!</v>
      </c>
      <c r="NAK2" s="33" t="e">
        <f xml:space="preserve"> Time!#REF!</f>
        <v>#REF!</v>
      </c>
      <c r="NAL2" s="33" t="e">
        <f xml:space="preserve"> Time!#REF!</f>
        <v>#REF!</v>
      </c>
      <c r="NAM2" s="33" t="e">
        <f xml:space="preserve"> Time!#REF!</f>
        <v>#REF!</v>
      </c>
      <c r="NAN2" s="33" t="e">
        <f xml:space="preserve"> Time!#REF!</f>
        <v>#REF!</v>
      </c>
      <c r="NAO2" s="33" t="e">
        <f xml:space="preserve"> Time!#REF!</f>
        <v>#REF!</v>
      </c>
      <c r="NAP2" s="33" t="e">
        <f xml:space="preserve"> Time!#REF!</f>
        <v>#REF!</v>
      </c>
      <c r="NAQ2" s="33" t="e">
        <f xml:space="preserve"> Time!#REF!</f>
        <v>#REF!</v>
      </c>
      <c r="NAR2" s="33" t="e">
        <f xml:space="preserve"> Time!#REF!</f>
        <v>#REF!</v>
      </c>
      <c r="NAS2" s="33" t="e">
        <f xml:space="preserve"> Time!#REF!</f>
        <v>#REF!</v>
      </c>
      <c r="NAT2" s="33" t="e">
        <f xml:space="preserve"> Time!#REF!</f>
        <v>#REF!</v>
      </c>
      <c r="NAU2" s="33" t="e">
        <f xml:space="preserve"> Time!#REF!</f>
        <v>#REF!</v>
      </c>
      <c r="NAV2" s="33" t="e">
        <f xml:space="preserve"> Time!#REF!</f>
        <v>#REF!</v>
      </c>
      <c r="NAW2" s="33" t="e">
        <f xml:space="preserve"> Time!#REF!</f>
        <v>#REF!</v>
      </c>
      <c r="NAX2" s="33" t="e">
        <f xml:space="preserve"> Time!#REF!</f>
        <v>#REF!</v>
      </c>
      <c r="NAY2" s="33" t="e">
        <f xml:space="preserve"> Time!#REF!</f>
        <v>#REF!</v>
      </c>
      <c r="NAZ2" s="33" t="e">
        <f xml:space="preserve"> Time!#REF!</f>
        <v>#REF!</v>
      </c>
      <c r="NBA2" s="33" t="e">
        <f xml:space="preserve"> Time!#REF!</f>
        <v>#REF!</v>
      </c>
      <c r="NBB2" s="33" t="e">
        <f xml:space="preserve"> Time!#REF!</f>
        <v>#REF!</v>
      </c>
      <c r="NBC2" s="33" t="e">
        <f xml:space="preserve"> Time!#REF!</f>
        <v>#REF!</v>
      </c>
      <c r="NBD2" s="33" t="e">
        <f xml:space="preserve"> Time!#REF!</f>
        <v>#REF!</v>
      </c>
      <c r="NBE2" s="33" t="e">
        <f xml:space="preserve"> Time!#REF!</f>
        <v>#REF!</v>
      </c>
      <c r="NBF2" s="33" t="e">
        <f xml:space="preserve"> Time!#REF!</f>
        <v>#REF!</v>
      </c>
      <c r="NBG2" s="33" t="e">
        <f xml:space="preserve"> Time!#REF!</f>
        <v>#REF!</v>
      </c>
      <c r="NBH2" s="33" t="e">
        <f xml:space="preserve"> Time!#REF!</f>
        <v>#REF!</v>
      </c>
      <c r="NBI2" s="33" t="e">
        <f xml:space="preserve"> Time!#REF!</f>
        <v>#REF!</v>
      </c>
      <c r="NBJ2" s="33" t="e">
        <f xml:space="preserve"> Time!#REF!</f>
        <v>#REF!</v>
      </c>
      <c r="NBK2" s="33" t="e">
        <f xml:space="preserve"> Time!#REF!</f>
        <v>#REF!</v>
      </c>
      <c r="NBL2" s="33" t="e">
        <f xml:space="preserve"> Time!#REF!</f>
        <v>#REF!</v>
      </c>
      <c r="NBM2" s="33" t="e">
        <f xml:space="preserve"> Time!#REF!</f>
        <v>#REF!</v>
      </c>
      <c r="NBN2" s="33" t="e">
        <f xml:space="preserve"> Time!#REF!</f>
        <v>#REF!</v>
      </c>
      <c r="NBO2" s="33" t="e">
        <f xml:space="preserve"> Time!#REF!</f>
        <v>#REF!</v>
      </c>
      <c r="NBP2" s="33" t="e">
        <f xml:space="preserve"> Time!#REF!</f>
        <v>#REF!</v>
      </c>
      <c r="NBQ2" s="33" t="e">
        <f xml:space="preserve"> Time!#REF!</f>
        <v>#REF!</v>
      </c>
      <c r="NBR2" s="33" t="e">
        <f xml:space="preserve"> Time!#REF!</f>
        <v>#REF!</v>
      </c>
      <c r="NBS2" s="33" t="e">
        <f xml:space="preserve"> Time!#REF!</f>
        <v>#REF!</v>
      </c>
      <c r="NBT2" s="33" t="e">
        <f xml:space="preserve"> Time!#REF!</f>
        <v>#REF!</v>
      </c>
      <c r="NBU2" s="33" t="e">
        <f xml:space="preserve"> Time!#REF!</f>
        <v>#REF!</v>
      </c>
      <c r="NBV2" s="33" t="e">
        <f xml:space="preserve"> Time!#REF!</f>
        <v>#REF!</v>
      </c>
      <c r="NBW2" s="33" t="e">
        <f xml:space="preserve"> Time!#REF!</f>
        <v>#REF!</v>
      </c>
      <c r="NBX2" s="33" t="e">
        <f xml:space="preserve"> Time!#REF!</f>
        <v>#REF!</v>
      </c>
      <c r="NBY2" s="33" t="e">
        <f xml:space="preserve"> Time!#REF!</f>
        <v>#REF!</v>
      </c>
      <c r="NBZ2" s="33" t="e">
        <f xml:space="preserve"> Time!#REF!</f>
        <v>#REF!</v>
      </c>
      <c r="NCA2" s="33" t="e">
        <f xml:space="preserve"> Time!#REF!</f>
        <v>#REF!</v>
      </c>
      <c r="NCB2" s="33" t="e">
        <f xml:space="preserve"> Time!#REF!</f>
        <v>#REF!</v>
      </c>
      <c r="NCC2" s="33" t="e">
        <f xml:space="preserve"> Time!#REF!</f>
        <v>#REF!</v>
      </c>
      <c r="NCD2" s="33" t="e">
        <f xml:space="preserve"> Time!#REF!</f>
        <v>#REF!</v>
      </c>
      <c r="NCE2" s="33" t="e">
        <f xml:space="preserve"> Time!#REF!</f>
        <v>#REF!</v>
      </c>
      <c r="NCF2" s="33" t="e">
        <f xml:space="preserve"> Time!#REF!</f>
        <v>#REF!</v>
      </c>
      <c r="NCG2" s="33" t="e">
        <f xml:space="preserve"> Time!#REF!</f>
        <v>#REF!</v>
      </c>
      <c r="NCH2" s="33" t="e">
        <f xml:space="preserve"> Time!#REF!</f>
        <v>#REF!</v>
      </c>
      <c r="NCI2" s="33" t="e">
        <f xml:space="preserve"> Time!#REF!</f>
        <v>#REF!</v>
      </c>
      <c r="NCJ2" s="33" t="e">
        <f xml:space="preserve"> Time!#REF!</f>
        <v>#REF!</v>
      </c>
      <c r="NCK2" s="33" t="e">
        <f xml:space="preserve"> Time!#REF!</f>
        <v>#REF!</v>
      </c>
      <c r="NCL2" s="33" t="e">
        <f xml:space="preserve"> Time!#REF!</f>
        <v>#REF!</v>
      </c>
      <c r="NCM2" s="33" t="e">
        <f xml:space="preserve"> Time!#REF!</f>
        <v>#REF!</v>
      </c>
      <c r="NCN2" s="33" t="e">
        <f xml:space="preserve"> Time!#REF!</f>
        <v>#REF!</v>
      </c>
      <c r="NCO2" s="33" t="e">
        <f xml:space="preserve"> Time!#REF!</f>
        <v>#REF!</v>
      </c>
      <c r="NCP2" s="33" t="e">
        <f xml:space="preserve"> Time!#REF!</f>
        <v>#REF!</v>
      </c>
      <c r="NCQ2" s="33" t="e">
        <f xml:space="preserve"> Time!#REF!</f>
        <v>#REF!</v>
      </c>
      <c r="NCR2" s="33" t="e">
        <f xml:space="preserve"> Time!#REF!</f>
        <v>#REF!</v>
      </c>
      <c r="NCS2" s="33" t="e">
        <f xml:space="preserve"> Time!#REF!</f>
        <v>#REF!</v>
      </c>
      <c r="NCT2" s="33" t="e">
        <f xml:space="preserve"> Time!#REF!</f>
        <v>#REF!</v>
      </c>
      <c r="NCU2" s="33" t="e">
        <f xml:space="preserve"> Time!#REF!</f>
        <v>#REF!</v>
      </c>
      <c r="NCV2" s="33" t="e">
        <f xml:space="preserve"> Time!#REF!</f>
        <v>#REF!</v>
      </c>
      <c r="NCW2" s="33" t="e">
        <f xml:space="preserve"> Time!#REF!</f>
        <v>#REF!</v>
      </c>
      <c r="NCX2" s="33" t="e">
        <f xml:space="preserve"> Time!#REF!</f>
        <v>#REF!</v>
      </c>
      <c r="NCY2" s="33" t="e">
        <f xml:space="preserve"> Time!#REF!</f>
        <v>#REF!</v>
      </c>
      <c r="NCZ2" s="33" t="e">
        <f xml:space="preserve"> Time!#REF!</f>
        <v>#REF!</v>
      </c>
      <c r="NDA2" s="33" t="e">
        <f xml:space="preserve"> Time!#REF!</f>
        <v>#REF!</v>
      </c>
      <c r="NDB2" s="33" t="e">
        <f xml:space="preserve"> Time!#REF!</f>
        <v>#REF!</v>
      </c>
      <c r="NDC2" s="33" t="e">
        <f xml:space="preserve"> Time!#REF!</f>
        <v>#REF!</v>
      </c>
      <c r="NDD2" s="33" t="e">
        <f xml:space="preserve"> Time!#REF!</f>
        <v>#REF!</v>
      </c>
      <c r="NDE2" s="33" t="e">
        <f xml:space="preserve"> Time!#REF!</f>
        <v>#REF!</v>
      </c>
      <c r="NDF2" s="33" t="e">
        <f xml:space="preserve"> Time!#REF!</f>
        <v>#REF!</v>
      </c>
      <c r="NDG2" s="33" t="e">
        <f xml:space="preserve"> Time!#REF!</f>
        <v>#REF!</v>
      </c>
      <c r="NDH2" s="33" t="e">
        <f xml:space="preserve"> Time!#REF!</f>
        <v>#REF!</v>
      </c>
      <c r="NDI2" s="33" t="e">
        <f xml:space="preserve"> Time!#REF!</f>
        <v>#REF!</v>
      </c>
      <c r="NDJ2" s="33" t="e">
        <f xml:space="preserve"> Time!#REF!</f>
        <v>#REF!</v>
      </c>
      <c r="NDK2" s="33" t="e">
        <f xml:space="preserve"> Time!#REF!</f>
        <v>#REF!</v>
      </c>
      <c r="NDL2" s="33" t="e">
        <f xml:space="preserve"> Time!#REF!</f>
        <v>#REF!</v>
      </c>
      <c r="NDM2" s="33" t="e">
        <f xml:space="preserve"> Time!#REF!</f>
        <v>#REF!</v>
      </c>
      <c r="NDN2" s="33" t="e">
        <f xml:space="preserve"> Time!#REF!</f>
        <v>#REF!</v>
      </c>
      <c r="NDO2" s="33" t="e">
        <f xml:space="preserve"> Time!#REF!</f>
        <v>#REF!</v>
      </c>
      <c r="NDP2" s="33" t="e">
        <f xml:space="preserve"> Time!#REF!</f>
        <v>#REF!</v>
      </c>
      <c r="NDQ2" s="33" t="e">
        <f xml:space="preserve"> Time!#REF!</f>
        <v>#REF!</v>
      </c>
      <c r="NDR2" s="33" t="e">
        <f xml:space="preserve"> Time!#REF!</f>
        <v>#REF!</v>
      </c>
      <c r="NDS2" s="33" t="e">
        <f xml:space="preserve"> Time!#REF!</f>
        <v>#REF!</v>
      </c>
      <c r="NDT2" s="33" t="e">
        <f xml:space="preserve"> Time!#REF!</f>
        <v>#REF!</v>
      </c>
      <c r="NDU2" s="33" t="e">
        <f xml:space="preserve"> Time!#REF!</f>
        <v>#REF!</v>
      </c>
      <c r="NDV2" s="33" t="e">
        <f xml:space="preserve"> Time!#REF!</f>
        <v>#REF!</v>
      </c>
      <c r="NDW2" s="33" t="e">
        <f xml:space="preserve"> Time!#REF!</f>
        <v>#REF!</v>
      </c>
      <c r="NDX2" s="33" t="e">
        <f xml:space="preserve"> Time!#REF!</f>
        <v>#REF!</v>
      </c>
      <c r="NDY2" s="33" t="e">
        <f xml:space="preserve"> Time!#REF!</f>
        <v>#REF!</v>
      </c>
      <c r="NDZ2" s="33" t="e">
        <f xml:space="preserve"> Time!#REF!</f>
        <v>#REF!</v>
      </c>
      <c r="NEA2" s="33" t="e">
        <f xml:space="preserve"> Time!#REF!</f>
        <v>#REF!</v>
      </c>
      <c r="NEB2" s="33" t="e">
        <f xml:space="preserve"> Time!#REF!</f>
        <v>#REF!</v>
      </c>
      <c r="NEC2" s="33" t="e">
        <f xml:space="preserve"> Time!#REF!</f>
        <v>#REF!</v>
      </c>
      <c r="NED2" s="33" t="e">
        <f xml:space="preserve"> Time!#REF!</f>
        <v>#REF!</v>
      </c>
      <c r="NEE2" s="33" t="e">
        <f xml:space="preserve"> Time!#REF!</f>
        <v>#REF!</v>
      </c>
      <c r="NEF2" s="33" t="e">
        <f xml:space="preserve"> Time!#REF!</f>
        <v>#REF!</v>
      </c>
      <c r="NEG2" s="33" t="e">
        <f xml:space="preserve"> Time!#REF!</f>
        <v>#REF!</v>
      </c>
      <c r="NEH2" s="33" t="e">
        <f xml:space="preserve"> Time!#REF!</f>
        <v>#REF!</v>
      </c>
      <c r="NEI2" s="33" t="e">
        <f xml:space="preserve"> Time!#REF!</f>
        <v>#REF!</v>
      </c>
      <c r="NEJ2" s="33" t="e">
        <f xml:space="preserve"> Time!#REF!</f>
        <v>#REF!</v>
      </c>
      <c r="NEK2" s="33" t="e">
        <f xml:space="preserve"> Time!#REF!</f>
        <v>#REF!</v>
      </c>
      <c r="NEL2" s="33" t="e">
        <f xml:space="preserve"> Time!#REF!</f>
        <v>#REF!</v>
      </c>
      <c r="NEM2" s="33" t="e">
        <f xml:space="preserve"> Time!#REF!</f>
        <v>#REF!</v>
      </c>
      <c r="NEN2" s="33" t="e">
        <f xml:space="preserve"> Time!#REF!</f>
        <v>#REF!</v>
      </c>
      <c r="NEO2" s="33" t="e">
        <f xml:space="preserve"> Time!#REF!</f>
        <v>#REF!</v>
      </c>
      <c r="NEP2" s="33" t="e">
        <f xml:space="preserve"> Time!#REF!</f>
        <v>#REF!</v>
      </c>
      <c r="NEQ2" s="33" t="e">
        <f xml:space="preserve"> Time!#REF!</f>
        <v>#REF!</v>
      </c>
      <c r="NER2" s="33" t="e">
        <f xml:space="preserve"> Time!#REF!</f>
        <v>#REF!</v>
      </c>
      <c r="NES2" s="33" t="e">
        <f xml:space="preserve"> Time!#REF!</f>
        <v>#REF!</v>
      </c>
      <c r="NET2" s="33" t="e">
        <f xml:space="preserve"> Time!#REF!</f>
        <v>#REF!</v>
      </c>
      <c r="NEU2" s="33" t="e">
        <f xml:space="preserve"> Time!#REF!</f>
        <v>#REF!</v>
      </c>
      <c r="NEV2" s="33" t="e">
        <f xml:space="preserve"> Time!#REF!</f>
        <v>#REF!</v>
      </c>
      <c r="NEW2" s="33" t="e">
        <f xml:space="preserve"> Time!#REF!</f>
        <v>#REF!</v>
      </c>
      <c r="NEX2" s="33" t="e">
        <f xml:space="preserve"> Time!#REF!</f>
        <v>#REF!</v>
      </c>
      <c r="NEY2" s="33" t="e">
        <f xml:space="preserve"> Time!#REF!</f>
        <v>#REF!</v>
      </c>
      <c r="NEZ2" s="33" t="e">
        <f xml:space="preserve"> Time!#REF!</f>
        <v>#REF!</v>
      </c>
      <c r="NFA2" s="33" t="e">
        <f xml:space="preserve"> Time!#REF!</f>
        <v>#REF!</v>
      </c>
      <c r="NFB2" s="33" t="e">
        <f xml:space="preserve"> Time!#REF!</f>
        <v>#REF!</v>
      </c>
      <c r="NFC2" s="33" t="e">
        <f xml:space="preserve"> Time!#REF!</f>
        <v>#REF!</v>
      </c>
      <c r="NFD2" s="33" t="e">
        <f xml:space="preserve"> Time!#REF!</f>
        <v>#REF!</v>
      </c>
      <c r="NFE2" s="33" t="e">
        <f xml:space="preserve"> Time!#REF!</f>
        <v>#REF!</v>
      </c>
      <c r="NFF2" s="33" t="e">
        <f xml:space="preserve"> Time!#REF!</f>
        <v>#REF!</v>
      </c>
      <c r="NFG2" s="33" t="e">
        <f xml:space="preserve"> Time!#REF!</f>
        <v>#REF!</v>
      </c>
      <c r="NFH2" s="33" t="e">
        <f xml:space="preserve"> Time!#REF!</f>
        <v>#REF!</v>
      </c>
      <c r="NFI2" s="33" t="e">
        <f xml:space="preserve"> Time!#REF!</f>
        <v>#REF!</v>
      </c>
      <c r="NFJ2" s="33" t="e">
        <f xml:space="preserve"> Time!#REF!</f>
        <v>#REF!</v>
      </c>
      <c r="NFK2" s="33" t="e">
        <f xml:space="preserve"> Time!#REF!</f>
        <v>#REF!</v>
      </c>
      <c r="NFL2" s="33" t="e">
        <f xml:space="preserve"> Time!#REF!</f>
        <v>#REF!</v>
      </c>
      <c r="NFM2" s="33" t="e">
        <f xml:space="preserve"> Time!#REF!</f>
        <v>#REF!</v>
      </c>
      <c r="NFN2" s="33" t="e">
        <f xml:space="preserve"> Time!#REF!</f>
        <v>#REF!</v>
      </c>
      <c r="NFO2" s="33" t="e">
        <f xml:space="preserve"> Time!#REF!</f>
        <v>#REF!</v>
      </c>
      <c r="NFP2" s="33" t="e">
        <f xml:space="preserve"> Time!#REF!</f>
        <v>#REF!</v>
      </c>
      <c r="NFQ2" s="33" t="e">
        <f xml:space="preserve"> Time!#REF!</f>
        <v>#REF!</v>
      </c>
      <c r="NFR2" s="33" t="e">
        <f xml:space="preserve"> Time!#REF!</f>
        <v>#REF!</v>
      </c>
      <c r="NFS2" s="33" t="e">
        <f xml:space="preserve"> Time!#REF!</f>
        <v>#REF!</v>
      </c>
      <c r="NFT2" s="33" t="e">
        <f xml:space="preserve"> Time!#REF!</f>
        <v>#REF!</v>
      </c>
      <c r="NFU2" s="33" t="e">
        <f xml:space="preserve"> Time!#REF!</f>
        <v>#REF!</v>
      </c>
      <c r="NFV2" s="33" t="e">
        <f xml:space="preserve"> Time!#REF!</f>
        <v>#REF!</v>
      </c>
      <c r="NFW2" s="33" t="e">
        <f xml:space="preserve"> Time!#REF!</f>
        <v>#REF!</v>
      </c>
      <c r="NFX2" s="33" t="e">
        <f xml:space="preserve"> Time!#REF!</f>
        <v>#REF!</v>
      </c>
      <c r="NFY2" s="33" t="e">
        <f xml:space="preserve"> Time!#REF!</f>
        <v>#REF!</v>
      </c>
      <c r="NFZ2" s="33" t="e">
        <f xml:space="preserve"> Time!#REF!</f>
        <v>#REF!</v>
      </c>
      <c r="NGA2" s="33" t="e">
        <f xml:space="preserve"> Time!#REF!</f>
        <v>#REF!</v>
      </c>
      <c r="NGB2" s="33" t="e">
        <f xml:space="preserve"> Time!#REF!</f>
        <v>#REF!</v>
      </c>
      <c r="NGC2" s="33" t="e">
        <f xml:space="preserve"> Time!#REF!</f>
        <v>#REF!</v>
      </c>
      <c r="NGD2" s="33" t="e">
        <f xml:space="preserve"> Time!#REF!</f>
        <v>#REF!</v>
      </c>
      <c r="NGE2" s="33" t="e">
        <f xml:space="preserve"> Time!#REF!</f>
        <v>#REF!</v>
      </c>
      <c r="NGF2" s="33" t="e">
        <f xml:space="preserve"> Time!#REF!</f>
        <v>#REF!</v>
      </c>
      <c r="NGG2" s="33" t="e">
        <f xml:space="preserve"> Time!#REF!</f>
        <v>#REF!</v>
      </c>
      <c r="NGH2" s="33" t="e">
        <f xml:space="preserve"> Time!#REF!</f>
        <v>#REF!</v>
      </c>
      <c r="NGI2" s="33" t="e">
        <f xml:space="preserve"> Time!#REF!</f>
        <v>#REF!</v>
      </c>
      <c r="NGJ2" s="33" t="e">
        <f xml:space="preserve"> Time!#REF!</f>
        <v>#REF!</v>
      </c>
      <c r="NGK2" s="33" t="e">
        <f xml:space="preserve"> Time!#REF!</f>
        <v>#REF!</v>
      </c>
      <c r="NGL2" s="33" t="e">
        <f xml:space="preserve"> Time!#REF!</f>
        <v>#REF!</v>
      </c>
      <c r="NGM2" s="33" t="e">
        <f xml:space="preserve"> Time!#REF!</f>
        <v>#REF!</v>
      </c>
      <c r="NGN2" s="33" t="e">
        <f xml:space="preserve"> Time!#REF!</f>
        <v>#REF!</v>
      </c>
      <c r="NGO2" s="33" t="e">
        <f xml:space="preserve"> Time!#REF!</f>
        <v>#REF!</v>
      </c>
      <c r="NGP2" s="33" t="e">
        <f xml:space="preserve"> Time!#REF!</f>
        <v>#REF!</v>
      </c>
      <c r="NGQ2" s="33" t="e">
        <f xml:space="preserve"> Time!#REF!</f>
        <v>#REF!</v>
      </c>
      <c r="NGR2" s="33" t="e">
        <f xml:space="preserve"> Time!#REF!</f>
        <v>#REF!</v>
      </c>
      <c r="NGS2" s="33" t="e">
        <f xml:space="preserve"> Time!#REF!</f>
        <v>#REF!</v>
      </c>
      <c r="NGT2" s="33" t="e">
        <f xml:space="preserve"> Time!#REF!</f>
        <v>#REF!</v>
      </c>
      <c r="NGU2" s="33" t="e">
        <f xml:space="preserve"> Time!#REF!</f>
        <v>#REF!</v>
      </c>
      <c r="NGV2" s="33" t="e">
        <f xml:space="preserve"> Time!#REF!</f>
        <v>#REF!</v>
      </c>
      <c r="NGW2" s="33" t="e">
        <f xml:space="preserve"> Time!#REF!</f>
        <v>#REF!</v>
      </c>
      <c r="NGX2" s="33" t="e">
        <f xml:space="preserve"> Time!#REF!</f>
        <v>#REF!</v>
      </c>
      <c r="NGY2" s="33" t="e">
        <f xml:space="preserve"> Time!#REF!</f>
        <v>#REF!</v>
      </c>
      <c r="NGZ2" s="33" t="e">
        <f xml:space="preserve"> Time!#REF!</f>
        <v>#REF!</v>
      </c>
      <c r="NHA2" s="33" t="e">
        <f xml:space="preserve"> Time!#REF!</f>
        <v>#REF!</v>
      </c>
      <c r="NHB2" s="33" t="e">
        <f xml:space="preserve"> Time!#REF!</f>
        <v>#REF!</v>
      </c>
      <c r="NHC2" s="33" t="e">
        <f xml:space="preserve"> Time!#REF!</f>
        <v>#REF!</v>
      </c>
      <c r="NHD2" s="33" t="e">
        <f xml:space="preserve"> Time!#REF!</f>
        <v>#REF!</v>
      </c>
      <c r="NHE2" s="33" t="e">
        <f xml:space="preserve"> Time!#REF!</f>
        <v>#REF!</v>
      </c>
      <c r="NHF2" s="33" t="e">
        <f xml:space="preserve"> Time!#REF!</f>
        <v>#REF!</v>
      </c>
      <c r="NHG2" s="33" t="e">
        <f xml:space="preserve"> Time!#REF!</f>
        <v>#REF!</v>
      </c>
      <c r="NHH2" s="33" t="e">
        <f xml:space="preserve"> Time!#REF!</f>
        <v>#REF!</v>
      </c>
      <c r="NHI2" s="33" t="e">
        <f xml:space="preserve"> Time!#REF!</f>
        <v>#REF!</v>
      </c>
      <c r="NHJ2" s="33" t="e">
        <f xml:space="preserve"> Time!#REF!</f>
        <v>#REF!</v>
      </c>
      <c r="NHK2" s="33" t="e">
        <f xml:space="preserve"> Time!#REF!</f>
        <v>#REF!</v>
      </c>
      <c r="NHL2" s="33" t="e">
        <f xml:space="preserve"> Time!#REF!</f>
        <v>#REF!</v>
      </c>
      <c r="NHM2" s="33" t="e">
        <f xml:space="preserve"> Time!#REF!</f>
        <v>#REF!</v>
      </c>
      <c r="NHN2" s="33" t="e">
        <f xml:space="preserve"> Time!#REF!</f>
        <v>#REF!</v>
      </c>
      <c r="NHO2" s="33" t="e">
        <f xml:space="preserve"> Time!#REF!</f>
        <v>#REF!</v>
      </c>
      <c r="NHP2" s="33" t="e">
        <f xml:space="preserve"> Time!#REF!</f>
        <v>#REF!</v>
      </c>
      <c r="NHQ2" s="33" t="e">
        <f xml:space="preserve"> Time!#REF!</f>
        <v>#REF!</v>
      </c>
      <c r="NHR2" s="33" t="e">
        <f xml:space="preserve"> Time!#REF!</f>
        <v>#REF!</v>
      </c>
      <c r="NHS2" s="33" t="e">
        <f xml:space="preserve"> Time!#REF!</f>
        <v>#REF!</v>
      </c>
      <c r="NHT2" s="33" t="e">
        <f xml:space="preserve"> Time!#REF!</f>
        <v>#REF!</v>
      </c>
      <c r="NHU2" s="33" t="e">
        <f xml:space="preserve"> Time!#REF!</f>
        <v>#REF!</v>
      </c>
      <c r="NHV2" s="33" t="e">
        <f xml:space="preserve"> Time!#REF!</f>
        <v>#REF!</v>
      </c>
      <c r="NHW2" s="33" t="e">
        <f xml:space="preserve"> Time!#REF!</f>
        <v>#REF!</v>
      </c>
      <c r="NHX2" s="33" t="e">
        <f xml:space="preserve"> Time!#REF!</f>
        <v>#REF!</v>
      </c>
      <c r="NHY2" s="33" t="e">
        <f xml:space="preserve"> Time!#REF!</f>
        <v>#REF!</v>
      </c>
      <c r="NHZ2" s="33" t="e">
        <f xml:space="preserve"> Time!#REF!</f>
        <v>#REF!</v>
      </c>
      <c r="NIA2" s="33" t="e">
        <f xml:space="preserve"> Time!#REF!</f>
        <v>#REF!</v>
      </c>
      <c r="NIB2" s="33" t="e">
        <f xml:space="preserve"> Time!#REF!</f>
        <v>#REF!</v>
      </c>
      <c r="NIC2" s="33" t="e">
        <f xml:space="preserve"> Time!#REF!</f>
        <v>#REF!</v>
      </c>
      <c r="NID2" s="33" t="e">
        <f xml:space="preserve"> Time!#REF!</f>
        <v>#REF!</v>
      </c>
      <c r="NIE2" s="33" t="e">
        <f xml:space="preserve"> Time!#REF!</f>
        <v>#REF!</v>
      </c>
      <c r="NIF2" s="33" t="e">
        <f xml:space="preserve"> Time!#REF!</f>
        <v>#REF!</v>
      </c>
      <c r="NIG2" s="33" t="e">
        <f xml:space="preserve"> Time!#REF!</f>
        <v>#REF!</v>
      </c>
      <c r="NIH2" s="33" t="e">
        <f xml:space="preserve"> Time!#REF!</f>
        <v>#REF!</v>
      </c>
      <c r="NII2" s="33" t="e">
        <f xml:space="preserve"> Time!#REF!</f>
        <v>#REF!</v>
      </c>
      <c r="NIJ2" s="33" t="e">
        <f xml:space="preserve"> Time!#REF!</f>
        <v>#REF!</v>
      </c>
      <c r="NIK2" s="33" t="e">
        <f xml:space="preserve"> Time!#REF!</f>
        <v>#REF!</v>
      </c>
      <c r="NIL2" s="33" t="e">
        <f xml:space="preserve"> Time!#REF!</f>
        <v>#REF!</v>
      </c>
      <c r="NIM2" s="33" t="e">
        <f xml:space="preserve"> Time!#REF!</f>
        <v>#REF!</v>
      </c>
      <c r="NIN2" s="33" t="e">
        <f xml:space="preserve"> Time!#REF!</f>
        <v>#REF!</v>
      </c>
      <c r="NIO2" s="33" t="e">
        <f xml:space="preserve"> Time!#REF!</f>
        <v>#REF!</v>
      </c>
      <c r="NIP2" s="33" t="e">
        <f xml:space="preserve"> Time!#REF!</f>
        <v>#REF!</v>
      </c>
      <c r="NIQ2" s="33" t="e">
        <f xml:space="preserve"> Time!#REF!</f>
        <v>#REF!</v>
      </c>
      <c r="NIR2" s="33" t="e">
        <f xml:space="preserve"> Time!#REF!</f>
        <v>#REF!</v>
      </c>
      <c r="NIS2" s="33" t="e">
        <f xml:space="preserve"> Time!#REF!</f>
        <v>#REF!</v>
      </c>
      <c r="NIT2" s="33" t="e">
        <f xml:space="preserve"> Time!#REF!</f>
        <v>#REF!</v>
      </c>
      <c r="NIU2" s="33" t="e">
        <f xml:space="preserve"> Time!#REF!</f>
        <v>#REF!</v>
      </c>
      <c r="NIV2" s="33" t="e">
        <f xml:space="preserve"> Time!#REF!</f>
        <v>#REF!</v>
      </c>
      <c r="NIW2" s="33" t="e">
        <f xml:space="preserve"> Time!#REF!</f>
        <v>#REF!</v>
      </c>
      <c r="NIX2" s="33" t="e">
        <f xml:space="preserve"> Time!#REF!</f>
        <v>#REF!</v>
      </c>
      <c r="NIY2" s="33" t="e">
        <f xml:space="preserve"> Time!#REF!</f>
        <v>#REF!</v>
      </c>
      <c r="NIZ2" s="33" t="e">
        <f xml:space="preserve"> Time!#REF!</f>
        <v>#REF!</v>
      </c>
      <c r="NJA2" s="33" t="e">
        <f xml:space="preserve"> Time!#REF!</f>
        <v>#REF!</v>
      </c>
      <c r="NJB2" s="33" t="e">
        <f xml:space="preserve"> Time!#REF!</f>
        <v>#REF!</v>
      </c>
      <c r="NJC2" s="33" t="e">
        <f xml:space="preserve"> Time!#REF!</f>
        <v>#REF!</v>
      </c>
      <c r="NJD2" s="33" t="e">
        <f xml:space="preserve"> Time!#REF!</f>
        <v>#REF!</v>
      </c>
      <c r="NJE2" s="33" t="e">
        <f xml:space="preserve"> Time!#REF!</f>
        <v>#REF!</v>
      </c>
      <c r="NJF2" s="33" t="e">
        <f xml:space="preserve"> Time!#REF!</f>
        <v>#REF!</v>
      </c>
      <c r="NJG2" s="33" t="e">
        <f xml:space="preserve"> Time!#REF!</f>
        <v>#REF!</v>
      </c>
      <c r="NJH2" s="33" t="e">
        <f xml:space="preserve"> Time!#REF!</f>
        <v>#REF!</v>
      </c>
      <c r="NJI2" s="33" t="e">
        <f xml:space="preserve"> Time!#REF!</f>
        <v>#REF!</v>
      </c>
      <c r="NJJ2" s="33" t="e">
        <f xml:space="preserve"> Time!#REF!</f>
        <v>#REF!</v>
      </c>
      <c r="NJK2" s="33" t="e">
        <f xml:space="preserve"> Time!#REF!</f>
        <v>#REF!</v>
      </c>
      <c r="NJL2" s="33" t="e">
        <f xml:space="preserve"> Time!#REF!</f>
        <v>#REF!</v>
      </c>
      <c r="NJM2" s="33" t="e">
        <f xml:space="preserve"> Time!#REF!</f>
        <v>#REF!</v>
      </c>
      <c r="NJN2" s="33" t="e">
        <f xml:space="preserve"> Time!#REF!</f>
        <v>#REF!</v>
      </c>
      <c r="NJO2" s="33" t="e">
        <f xml:space="preserve"> Time!#REF!</f>
        <v>#REF!</v>
      </c>
      <c r="NJP2" s="33" t="e">
        <f xml:space="preserve"> Time!#REF!</f>
        <v>#REF!</v>
      </c>
      <c r="NJQ2" s="33" t="e">
        <f xml:space="preserve"> Time!#REF!</f>
        <v>#REF!</v>
      </c>
      <c r="NJR2" s="33" t="e">
        <f xml:space="preserve"> Time!#REF!</f>
        <v>#REF!</v>
      </c>
      <c r="NJS2" s="33" t="e">
        <f xml:space="preserve"> Time!#REF!</f>
        <v>#REF!</v>
      </c>
      <c r="NJT2" s="33" t="e">
        <f xml:space="preserve"> Time!#REF!</f>
        <v>#REF!</v>
      </c>
      <c r="NJU2" s="33" t="e">
        <f xml:space="preserve"> Time!#REF!</f>
        <v>#REF!</v>
      </c>
      <c r="NJV2" s="33" t="e">
        <f xml:space="preserve"> Time!#REF!</f>
        <v>#REF!</v>
      </c>
      <c r="NJW2" s="33" t="e">
        <f xml:space="preserve"> Time!#REF!</f>
        <v>#REF!</v>
      </c>
      <c r="NJX2" s="33" t="e">
        <f xml:space="preserve"> Time!#REF!</f>
        <v>#REF!</v>
      </c>
      <c r="NJY2" s="33" t="e">
        <f xml:space="preserve"> Time!#REF!</f>
        <v>#REF!</v>
      </c>
      <c r="NJZ2" s="33" t="e">
        <f xml:space="preserve"> Time!#REF!</f>
        <v>#REF!</v>
      </c>
      <c r="NKA2" s="33" t="e">
        <f xml:space="preserve"> Time!#REF!</f>
        <v>#REF!</v>
      </c>
      <c r="NKB2" s="33" t="e">
        <f xml:space="preserve"> Time!#REF!</f>
        <v>#REF!</v>
      </c>
      <c r="NKC2" s="33" t="e">
        <f xml:space="preserve"> Time!#REF!</f>
        <v>#REF!</v>
      </c>
      <c r="NKD2" s="33" t="e">
        <f xml:space="preserve"> Time!#REF!</f>
        <v>#REF!</v>
      </c>
      <c r="NKE2" s="33" t="e">
        <f xml:space="preserve"> Time!#REF!</f>
        <v>#REF!</v>
      </c>
      <c r="NKF2" s="33" t="e">
        <f xml:space="preserve"> Time!#REF!</f>
        <v>#REF!</v>
      </c>
      <c r="NKG2" s="33" t="e">
        <f xml:space="preserve"> Time!#REF!</f>
        <v>#REF!</v>
      </c>
      <c r="NKH2" s="33" t="e">
        <f xml:space="preserve"> Time!#REF!</f>
        <v>#REF!</v>
      </c>
      <c r="NKI2" s="33" t="e">
        <f xml:space="preserve"> Time!#REF!</f>
        <v>#REF!</v>
      </c>
      <c r="NKJ2" s="33" t="e">
        <f xml:space="preserve"> Time!#REF!</f>
        <v>#REF!</v>
      </c>
      <c r="NKK2" s="33" t="e">
        <f xml:space="preserve"> Time!#REF!</f>
        <v>#REF!</v>
      </c>
      <c r="NKL2" s="33" t="e">
        <f xml:space="preserve"> Time!#REF!</f>
        <v>#REF!</v>
      </c>
      <c r="NKM2" s="33" t="e">
        <f xml:space="preserve"> Time!#REF!</f>
        <v>#REF!</v>
      </c>
      <c r="NKN2" s="33" t="e">
        <f xml:space="preserve"> Time!#REF!</f>
        <v>#REF!</v>
      </c>
      <c r="NKO2" s="33" t="e">
        <f xml:space="preserve"> Time!#REF!</f>
        <v>#REF!</v>
      </c>
      <c r="NKP2" s="33" t="e">
        <f xml:space="preserve"> Time!#REF!</f>
        <v>#REF!</v>
      </c>
      <c r="NKQ2" s="33" t="e">
        <f xml:space="preserve"> Time!#REF!</f>
        <v>#REF!</v>
      </c>
      <c r="NKR2" s="33" t="e">
        <f xml:space="preserve"> Time!#REF!</f>
        <v>#REF!</v>
      </c>
      <c r="NKS2" s="33" t="e">
        <f xml:space="preserve"> Time!#REF!</f>
        <v>#REF!</v>
      </c>
      <c r="NKT2" s="33" t="e">
        <f xml:space="preserve"> Time!#REF!</f>
        <v>#REF!</v>
      </c>
      <c r="NKU2" s="33" t="e">
        <f xml:space="preserve"> Time!#REF!</f>
        <v>#REF!</v>
      </c>
      <c r="NKV2" s="33" t="e">
        <f xml:space="preserve"> Time!#REF!</f>
        <v>#REF!</v>
      </c>
      <c r="NKW2" s="33" t="e">
        <f xml:space="preserve"> Time!#REF!</f>
        <v>#REF!</v>
      </c>
      <c r="NKX2" s="33" t="e">
        <f xml:space="preserve"> Time!#REF!</f>
        <v>#REF!</v>
      </c>
      <c r="NKY2" s="33" t="e">
        <f xml:space="preserve"> Time!#REF!</f>
        <v>#REF!</v>
      </c>
      <c r="NKZ2" s="33" t="e">
        <f xml:space="preserve"> Time!#REF!</f>
        <v>#REF!</v>
      </c>
      <c r="NLA2" s="33" t="e">
        <f xml:space="preserve"> Time!#REF!</f>
        <v>#REF!</v>
      </c>
      <c r="NLB2" s="33" t="e">
        <f xml:space="preserve"> Time!#REF!</f>
        <v>#REF!</v>
      </c>
      <c r="NLC2" s="33" t="e">
        <f xml:space="preserve"> Time!#REF!</f>
        <v>#REF!</v>
      </c>
      <c r="NLD2" s="33" t="e">
        <f xml:space="preserve"> Time!#REF!</f>
        <v>#REF!</v>
      </c>
      <c r="NLE2" s="33" t="e">
        <f xml:space="preserve"> Time!#REF!</f>
        <v>#REF!</v>
      </c>
      <c r="NLF2" s="33" t="e">
        <f xml:space="preserve"> Time!#REF!</f>
        <v>#REF!</v>
      </c>
      <c r="NLG2" s="33" t="e">
        <f xml:space="preserve"> Time!#REF!</f>
        <v>#REF!</v>
      </c>
      <c r="NLH2" s="33" t="e">
        <f xml:space="preserve"> Time!#REF!</f>
        <v>#REF!</v>
      </c>
      <c r="NLI2" s="33" t="e">
        <f xml:space="preserve"> Time!#REF!</f>
        <v>#REF!</v>
      </c>
      <c r="NLJ2" s="33" t="e">
        <f xml:space="preserve"> Time!#REF!</f>
        <v>#REF!</v>
      </c>
      <c r="NLK2" s="33" t="e">
        <f xml:space="preserve"> Time!#REF!</f>
        <v>#REF!</v>
      </c>
      <c r="NLL2" s="33" t="e">
        <f xml:space="preserve"> Time!#REF!</f>
        <v>#REF!</v>
      </c>
      <c r="NLM2" s="33" t="e">
        <f xml:space="preserve"> Time!#REF!</f>
        <v>#REF!</v>
      </c>
      <c r="NLN2" s="33" t="e">
        <f xml:space="preserve"> Time!#REF!</f>
        <v>#REF!</v>
      </c>
      <c r="NLO2" s="33" t="e">
        <f xml:space="preserve"> Time!#REF!</f>
        <v>#REF!</v>
      </c>
      <c r="NLP2" s="33" t="e">
        <f xml:space="preserve"> Time!#REF!</f>
        <v>#REF!</v>
      </c>
      <c r="NLQ2" s="33" t="e">
        <f xml:space="preserve"> Time!#REF!</f>
        <v>#REF!</v>
      </c>
      <c r="NLR2" s="33" t="e">
        <f xml:space="preserve"> Time!#REF!</f>
        <v>#REF!</v>
      </c>
      <c r="NLS2" s="33" t="e">
        <f xml:space="preserve"> Time!#REF!</f>
        <v>#REF!</v>
      </c>
      <c r="NLT2" s="33" t="e">
        <f xml:space="preserve"> Time!#REF!</f>
        <v>#REF!</v>
      </c>
      <c r="NLU2" s="33" t="e">
        <f xml:space="preserve"> Time!#REF!</f>
        <v>#REF!</v>
      </c>
      <c r="NLV2" s="33" t="e">
        <f xml:space="preserve"> Time!#REF!</f>
        <v>#REF!</v>
      </c>
      <c r="NLW2" s="33" t="e">
        <f xml:space="preserve"> Time!#REF!</f>
        <v>#REF!</v>
      </c>
      <c r="NLX2" s="33" t="e">
        <f xml:space="preserve"> Time!#REF!</f>
        <v>#REF!</v>
      </c>
      <c r="NLY2" s="33" t="e">
        <f xml:space="preserve"> Time!#REF!</f>
        <v>#REF!</v>
      </c>
      <c r="NLZ2" s="33" t="e">
        <f xml:space="preserve"> Time!#REF!</f>
        <v>#REF!</v>
      </c>
      <c r="NMA2" s="33" t="e">
        <f xml:space="preserve"> Time!#REF!</f>
        <v>#REF!</v>
      </c>
      <c r="NMB2" s="33" t="e">
        <f xml:space="preserve"> Time!#REF!</f>
        <v>#REF!</v>
      </c>
      <c r="NMC2" s="33" t="e">
        <f xml:space="preserve"> Time!#REF!</f>
        <v>#REF!</v>
      </c>
      <c r="NMD2" s="33" t="e">
        <f xml:space="preserve"> Time!#REF!</f>
        <v>#REF!</v>
      </c>
      <c r="NME2" s="33" t="e">
        <f xml:space="preserve"> Time!#REF!</f>
        <v>#REF!</v>
      </c>
      <c r="NMF2" s="33" t="e">
        <f xml:space="preserve"> Time!#REF!</f>
        <v>#REF!</v>
      </c>
      <c r="NMG2" s="33" t="e">
        <f xml:space="preserve"> Time!#REF!</f>
        <v>#REF!</v>
      </c>
      <c r="NMH2" s="33" t="e">
        <f xml:space="preserve"> Time!#REF!</f>
        <v>#REF!</v>
      </c>
      <c r="NMI2" s="33" t="e">
        <f xml:space="preserve"> Time!#REF!</f>
        <v>#REF!</v>
      </c>
      <c r="NMJ2" s="33" t="e">
        <f xml:space="preserve"> Time!#REF!</f>
        <v>#REF!</v>
      </c>
      <c r="NMK2" s="33" t="e">
        <f xml:space="preserve"> Time!#REF!</f>
        <v>#REF!</v>
      </c>
      <c r="NML2" s="33" t="e">
        <f xml:space="preserve"> Time!#REF!</f>
        <v>#REF!</v>
      </c>
      <c r="NMM2" s="33" t="e">
        <f xml:space="preserve"> Time!#REF!</f>
        <v>#REF!</v>
      </c>
      <c r="NMN2" s="33" t="e">
        <f xml:space="preserve"> Time!#REF!</f>
        <v>#REF!</v>
      </c>
      <c r="NMO2" s="33" t="e">
        <f xml:space="preserve"> Time!#REF!</f>
        <v>#REF!</v>
      </c>
      <c r="NMP2" s="33" t="e">
        <f xml:space="preserve"> Time!#REF!</f>
        <v>#REF!</v>
      </c>
      <c r="NMQ2" s="33" t="e">
        <f xml:space="preserve"> Time!#REF!</f>
        <v>#REF!</v>
      </c>
      <c r="NMR2" s="33" t="e">
        <f xml:space="preserve"> Time!#REF!</f>
        <v>#REF!</v>
      </c>
      <c r="NMS2" s="33" t="e">
        <f xml:space="preserve"> Time!#REF!</f>
        <v>#REF!</v>
      </c>
      <c r="NMT2" s="33" t="e">
        <f xml:space="preserve"> Time!#REF!</f>
        <v>#REF!</v>
      </c>
      <c r="NMU2" s="33" t="e">
        <f xml:space="preserve"> Time!#REF!</f>
        <v>#REF!</v>
      </c>
      <c r="NMV2" s="33" t="e">
        <f xml:space="preserve"> Time!#REF!</f>
        <v>#REF!</v>
      </c>
      <c r="NMW2" s="33" t="e">
        <f xml:space="preserve"> Time!#REF!</f>
        <v>#REF!</v>
      </c>
      <c r="NMX2" s="33" t="e">
        <f xml:space="preserve"> Time!#REF!</f>
        <v>#REF!</v>
      </c>
      <c r="NMY2" s="33" t="e">
        <f xml:space="preserve"> Time!#REF!</f>
        <v>#REF!</v>
      </c>
      <c r="NMZ2" s="33" t="e">
        <f xml:space="preserve"> Time!#REF!</f>
        <v>#REF!</v>
      </c>
      <c r="NNA2" s="33" t="e">
        <f xml:space="preserve"> Time!#REF!</f>
        <v>#REF!</v>
      </c>
      <c r="NNB2" s="33" t="e">
        <f xml:space="preserve"> Time!#REF!</f>
        <v>#REF!</v>
      </c>
      <c r="NNC2" s="33" t="e">
        <f xml:space="preserve"> Time!#REF!</f>
        <v>#REF!</v>
      </c>
      <c r="NND2" s="33" t="e">
        <f xml:space="preserve"> Time!#REF!</f>
        <v>#REF!</v>
      </c>
      <c r="NNE2" s="33" t="e">
        <f xml:space="preserve"> Time!#REF!</f>
        <v>#REF!</v>
      </c>
      <c r="NNF2" s="33" t="e">
        <f xml:space="preserve"> Time!#REF!</f>
        <v>#REF!</v>
      </c>
      <c r="NNG2" s="33" t="e">
        <f xml:space="preserve"> Time!#REF!</f>
        <v>#REF!</v>
      </c>
      <c r="NNH2" s="33" t="e">
        <f xml:space="preserve"> Time!#REF!</f>
        <v>#REF!</v>
      </c>
      <c r="NNI2" s="33" t="e">
        <f xml:space="preserve"> Time!#REF!</f>
        <v>#REF!</v>
      </c>
      <c r="NNJ2" s="33" t="e">
        <f xml:space="preserve"> Time!#REF!</f>
        <v>#REF!</v>
      </c>
      <c r="NNK2" s="33" t="e">
        <f xml:space="preserve"> Time!#REF!</f>
        <v>#REF!</v>
      </c>
      <c r="NNL2" s="33" t="e">
        <f xml:space="preserve"> Time!#REF!</f>
        <v>#REF!</v>
      </c>
      <c r="NNM2" s="33" t="e">
        <f xml:space="preserve"> Time!#REF!</f>
        <v>#REF!</v>
      </c>
      <c r="NNN2" s="33" t="e">
        <f xml:space="preserve"> Time!#REF!</f>
        <v>#REF!</v>
      </c>
      <c r="NNO2" s="33" t="e">
        <f xml:space="preserve"> Time!#REF!</f>
        <v>#REF!</v>
      </c>
      <c r="NNP2" s="33" t="e">
        <f xml:space="preserve"> Time!#REF!</f>
        <v>#REF!</v>
      </c>
      <c r="NNQ2" s="33" t="e">
        <f xml:space="preserve"> Time!#REF!</f>
        <v>#REF!</v>
      </c>
      <c r="NNR2" s="33" t="e">
        <f xml:space="preserve"> Time!#REF!</f>
        <v>#REF!</v>
      </c>
      <c r="NNS2" s="33" t="e">
        <f xml:space="preserve"> Time!#REF!</f>
        <v>#REF!</v>
      </c>
      <c r="NNT2" s="33" t="e">
        <f xml:space="preserve"> Time!#REF!</f>
        <v>#REF!</v>
      </c>
      <c r="NNU2" s="33" t="e">
        <f xml:space="preserve"> Time!#REF!</f>
        <v>#REF!</v>
      </c>
      <c r="NNV2" s="33" t="e">
        <f xml:space="preserve"> Time!#REF!</f>
        <v>#REF!</v>
      </c>
      <c r="NNW2" s="33" t="e">
        <f xml:space="preserve"> Time!#REF!</f>
        <v>#REF!</v>
      </c>
      <c r="NNX2" s="33" t="e">
        <f xml:space="preserve"> Time!#REF!</f>
        <v>#REF!</v>
      </c>
      <c r="NNY2" s="33" t="e">
        <f xml:space="preserve"> Time!#REF!</f>
        <v>#REF!</v>
      </c>
      <c r="NNZ2" s="33" t="e">
        <f xml:space="preserve"> Time!#REF!</f>
        <v>#REF!</v>
      </c>
      <c r="NOA2" s="33" t="e">
        <f xml:space="preserve"> Time!#REF!</f>
        <v>#REF!</v>
      </c>
      <c r="NOB2" s="33" t="e">
        <f xml:space="preserve"> Time!#REF!</f>
        <v>#REF!</v>
      </c>
      <c r="NOC2" s="33" t="e">
        <f xml:space="preserve"> Time!#REF!</f>
        <v>#REF!</v>
      </c>
      <c r="NOD2" s="33" t="e">
        <f xml:space="preserve"> Time!#REF!</f>
        <v>#REF!</v>
      </c>
      <c r="NOE2" s="33" t="e">
        <f xml:space="preserve"> Time!#REF!</f>
        <v>#REF!</v>
      </c>
      <c r="NOF2" s="33" t="e">
        <f xml:space="preserve"> Time!#REF!</f>
        <v>#REF!</v>
      </c>
      <c r="NOG2" s="33" t="e">
        <f xml:space="preserve"> Time!#REF!</f>
        <v>#REF!</v>
      </c>
      <c r="NOH2" s="33" t="e">
        <f xml:space="preserve"> Time!#REF!</f>
        <v>#REF!</v>
      </c>
      <c r="NOI2" s="33" t="e">
        <f xml:space="preserve"> Time!#REF!</f>
        <v>#REF!</v>
      </c>
      <c r="NOJ2" s="33" t="e">
        <f xml:space="preserve"> Time!#REF!</f>
        <v>#REF!</v>
      </c>
      <c r="NOK2" s="33" t="e">
        <f xml:space="preserve"> Time!#REF!</f>
        <v>#REF!</v>
      </c>
      <c r="NOL2" s="33" t="e">
        <f xml:space="preserve"> Time!#REF!</f>
        <v>#REF!</v>
      </c>
      <c r="NOM2" s="33" t="e">
        <f xml:space="preserve"> Time!#REF!</f>
        <v>#REF!</v>
      </c>
      <c r="NON2" s="33" t="e">
        <f xml:space="preserve"> Time!#REF!</f>
        <v>#REF!</v>
      </c>
      <c r="NOO2" s="33" t="e">
        <f xml:space="preserve"> Time!#REF!</f>
        <v>#REF!</v>
      </c>
      <c r="NOP2" s="33" t="e">
        <f xml:space="preserve"> Time!#REF!</f>
        <v>#REF!</v>
      </c>
      <c r="NOQ2" s="33" t="e">
        <f xml:space="preserve"> Time!#REF!</f>
        <v>#REF!</v>
      </c>
      <c r="NOR2" s="33" t="e">
        <f xml:space="preserve"> Time!#REF!</f>
        <v>#REF!</v>
      </c>
      <c r="NOS2" s="33" t="e">
        <f xml:space="preserve"> Time!#REF!</f>
        <v>#REF!</v>
      </c>
      <c r="NOT2" s="33" t="e">
        <f xml:space="preserve"> Time!#REF!</f>
        <v>#REF!</v>
      </c>
      <c r="NOU2" s="33" t="e">
        <f xml:space="preserve"> Time!#REF!</f>
        <v>#REF!</v>
      </c>
      <c r="NOV2" s="33" t="e">
        <f xml:space="preserve"> Time!#REF!</f>
        <v>#REF!</v>
      </c>
      <c r="NOW2" s="33" t="e">
        <f xml:space="preserve"> Time!#REF!</f>
        <v>#REF!</v>
      </c>
      <c r="NOX2" s="33" t="e">
        <f xml:space="preserve"> Time!#REF!</f>
        <v>#REF!</v>
      </c>
      <c r="NOY2" s="33" t="e">
        <f xml:space="preserve"> Time!#REF!</f>
        <v>#REF!</v>
      </c>
      <c r="NOZ2" s="33" t="e">
        <f xml:space="preserve"> Time!#REF!</f>
        <v>#REF!</v>
      </c>
      <c r="NPA2" s="33" t="e">
        <f xml:space="preserve"> Time!#REF!</f>
        <v>#REF!</v>
      </c>
      <c r="NPB2" s="33" t="e">
        <f xml:space="preserve"> Time!#REF!</f>
        <v>#REF!</v>
      </c>
      <c r="NPC2" s="33" t="e">
        <f xml:space="preserve"> Time!#REF!</f>
        <v>#REF!</v>
      </c>
      <c r="NPD2" s="33" t="e">
        <f xml:space="preserve"> Time!#REF!</f>
        <v>#REF!</v>
      </c>
      <c r="NPE2" s="33" t="e">
        <f xml:space="preserve"> Time!#REF!</f>
        <v>#REF!</v>
      </c>
      <c r="NPF2" s="33" t="e">
        <f xml:space="preserve"> Time!#REF!</f>
        <v>#REF!</v>
      </c>
      <c r="NPG2" s="33" t="e">
        <f xml:space="preserve"> Time!#REF!</f>
        <v>#REF!</v>
      </c>
      <c r="NPH2" s="33" t="e">
        <f xml:space="preserve"> Time!#REF!</f>
        <v>#REF!</v>
      </c>
      <c r="NPI2" s="33" t="e">
        <f xml:space="preserve"> Time!#REF!</f>
        <v>#REF!</v>
      </c>
      <c r="NPJ2" s="33" t="e">
        <f xml:space="preserve"> Time!#REF!</f>
        <v>#REF!</v>
      </c>
      <c r="NPK2" s="33" t="e">
        <f xml:space="preserve"> Time!#REF!</f>
        <v>#REF!</v>
      </c>
      <c r="NPL2" s="33" t="e">
        <f xml:space="preserve"> Time!#REF!</f>
        <v>#REF!</v>
      </c>
      <c r="NPM2" s="33" t="e">
        <f xml:space="preserve"> Time!#REF!</f>
        <v>#REF!</v>
      </c>
      <c r="NPN2" s="33" t="e">
        <f xml:space="preserve"> Time!#REF!</f>
        <v>#REF!</v>
      </c>
      <c r="NPO2" s="33" t="e">
        <f xml:space="preserve"> Time!#REF!</f>
        <v>#REF!</v>
      </c>
      <c r="NPP2" s="33" t="e">
        <f xml:space="preserve"> Time!#REF!</f>
        <v>#REF!</v>
      </c>
      <c r="NPQ2" s="33" t="e">
        <f xml:space="preserve"> Time!#REF!</f>
        <v>#REF!</v>
      </c>
      <c r="NPR2" s="33" t="e">
        <f xml:space="preserve"> Time!#REF!</f>
        <v>#REF!</v>
      </c>
      <c r="NPS2" s="33" t="e">
        <f xml:space="preserve"> Time!#REF!</f>
        <v>#REF!</v>
      </c>
      <c r="NPT2" s="33" t="e">
        <f xml:space="preserve"> Time!#REF!</f>
        <v>#REF!</v>
      </c>
      <c r="NPU2" s="33" t="e">
        <f xml:space="preserve"> Time!#REF!</f>
        <v>#REF!</v>
      </c>
      <c r="NPV2" s="33" t="e">
        <f xml:space="preserve"> Time!#REF!</f>
        <v>#REF!</v>
      </c>
      <c r="NPW2" s="33" t="e">
        <f xml:space="preserve"> Time!#REF!</f>
        <v>#REF!</v>
      </c>
      <c r="NPX2" s="33" t="e">
        <f xml:space="preserve"> Time!#REF!</f>
        <v>#REF!</v>
      </c>
      <c r="NPY2" s="33" t="e">
        <f xml:space="preserve"> Time!#REF!</f>
        <v>#REF!</v>
      </c>
      <c r="NPZ2" s="33" t="e">
        <f xml:space="preserve"> Time!#REF!</f>
        <v>#REF!</v>
      </c>
      <c r="NQA2" s="33" t="e">
        <f xml:space="preserve"> Time!#REF!</f>
        <v>#REF!</v>
      </c>
      <c r="NQB2" s="33" t="e">
        <f xml:space="preserve"> Time!#REF!</f>
        <v>#REF!</v>
      </c>
      <c r="NQC2" s="33" t="e">
        <f xml:space="preserve"> Time!#REF!</f>
        <v>#REF!</v>
      </c>
      <c r="NQD2" s="33" t="e">
        <f xml:space="preserve"> Time!#REF!</f>
        <v>#REF!</v>
      </c>
      <c r="NQE2" s="33" t="e">
        <f xml:space="preserve"> Time!#REF!</f>
        <v>#REF!</v>
      </c>
      <c r="NQF2" s="33" t="e">
        <f xml:space="preserve"> Time!#REF!</f>
        <v>#REF!</v>
      </c>
      <c r="NQG2" s="33" t="e">
        <f xml:space="preserve"> Time!#REF!</f>
        <v>#REF!</v>
      </c>
      <c r="NQH2" s="33" t="e">
        <f xml:space="preserve"> Time!#REF!</f>
        <v>#REF!</v>
      </c>
      <c r="NQI2" s="33" t="e">
        <f xml:space="preserve"> Time!#REF!</f>
        <v>#REF!</v>
      </c>
      <c r="NQJ2" s="33" t="e">
        <f xml:space="preserve"> Time!#REF!</f>
        <v>#REF!</v>
      </c>
      <c r="NQK2" s="33" t="e">
        <f xml:space="preserve"> Time!#REF!</f>
        <v>#REF!</v>
      </c>
      <c r="NQL2" s="33" t="e">
        <f xml:space="preserve"> Time!#REF!</f>
        <v>#REF!</v>
      </c>
      <c r="NQM2" s="33" t="e">
        <f xml:space="preserve"> Time!#REF!</f>
        <v>#REF!</v>
      </c>
      <c r="NQN2" s="33" t="e">
        <f xml:space="preserve"> Time!#REF!</f>
        <v>#REF!</v>
      </c>
      <c r="NQO2" s="33" t="e">
        <f xml:space="preserve"> Time!#REF!</f>
        <v>#REF!</v>
      </c>
      <c r="NQP2" s="33" t="e">
        <f xml:space="preserve"> Time!#REF!</f>
        <v>#REF!</v>
      </c>
      <c r="NQQ2" s="33" t="e">
        <f xml:space="preserve"> Time!#REF!</f>
        <v>#REF!</v>
      </c>
      <c r="NQR2" s="33" t="e">
        <f xml:space="preserve"> Time!#REF!</f>
        <v>#REF!</v>
      </c>
      <c r="NQS2" s="33" t="e">
        <f xml:space="preserve"> Time!#REF!</f>
        <v>#REF!</v>
      </c>
      <c r="NQT2" s="33" t="e">
        <f xml:space="preserve"> Time!#REF!</f>
        <v>#REF!</v>
      </c>
      <c r="NQU2" s="33" t="e">
        <f xml:space="preserve"> Time!#REF!</f>
        <v>#REF!</v>
      </c>
      <c r="NQV2" s="33" t="e">
        <f xml:space="preserve"> Time!#REF!</f>
        <v>#REF!</v>
      </c>
      <c r="NQW2" s="33" t="e">
        <f xml:space="preserve"> Time!#REF!</f>
        <v>#REF!</v>
      </c>
      <c r="NQX2" s="33" t="e">
        <f xml:space="preserve"> Time!#REF!</f>
        <v>#REF!</v>
      </c>
      <c r="NQY2" s="33" t="e">
        <f xml:space="preserve"> Time!#REF!</f>
        <v>#REF!</v>
      </c>
      <c r="NQZ2" s="33" t="e">
        <f xml:space="preserve"> Time!#REF!</f>
        <v>#REF!</v>
      </c>
      <c r="NRA2" s="33" t="e">
        <f xml:space="preserve"> Time!#REF!</f>
        <v>#REF!</v>
      </c>
      <c r="NRB2" s="33" t="e">
        <f xml:space="preserve"> Time!#REF!</f>
        <v>#REF!</v>
      </c>
      <c r="NRC2" s="33" t="e">
        <f xml:space="preserve"> Time!#REF!</f>
        <v>#REF!</v>
      </c>
      <c r="NRD2" s="33" t="e">
        <f xml:space="preserve"> Time!#REF!</f>
        <v>#REF!</v>
      </c>
      <c r="NRE2" s="33" t="e">
        <f xml:space="preserve"> Time!#REF!</f>
        <v>#REF!</v>
      </c>
      <c r="NRF2" s="33" t="e">
        <f xml:space="preserve"> Time!#REF!</f>
        <v>#REF!</v>
      </c>
      <c r="NRG2" s="33" t="e">
        <f xml:space="preserve"> Time!#REF!</f>
        <v>#REF!</v>
      </c>
      <c r="NRH2" s="33" t="e">
        <f xml:space="preserve"> Time!#REF!</f>
        <v>#REF!</v>
      </c>
      <c r="NRI2" s="33" t="e">
        <f xml:space="preserve"> Time!#REF!</f>
        <v>#REF!</v>
      </c>
      <c r="NRJ2" s="33" t="e">
        <f xml:space="preserve"> Time!#REF!</f>
        <v>#REF!</v>
      </c>
      <c r="NRK2" s="33" t="e">
        <f xml:space="preserve"> Time!#REF!</f>
        <v>#REF!</v>
      </c>
      <c r="NRL2" s="33" t="e">
        <f xml:space="preserve"> Time!#REF!</f>
        <v>#REF!</v>
      </c>
      <c r="NRM2" s="33" t="e">
        <f xml:space="preserve"> Time!#REF!</f>
        <v>#REF!</v>
      </c>
      <c r="NRN2" s="33" t="e">
        <f xml:space="preserve"> Time!#REF!</f>
        <v>#REF!</v>
      </c>
      <c r="NRO2" s="33" t="e">
        <f xml:space="preserve"> Time!#REF!</f>
        <v>#REF!</v>
      </c>
      <c r="NRP2" s="33" t="e">
        <f xml:space="preserve"> Time!#REF!</f>
        <v>#REF!</v>
      </c>
      <c r="NRQ2" s="33" t="e">
        <f xml:space="preserve"> Time!#REF!</f>
        <v>#REF!</v>
      </c>
      <c r="NRR2" s="33" t="e">
        <f xml:space="preserve"> Time!#REF!</f>
        <v>#REF!</v>
      </c>
      <c r="NRS2" s="33" t="e">
        <f xml:space="preserve"> Time!#REF!</f>
        <v>#REF!</v>
      </c>
      <c r="NRT2" s="33" t="e">
        <f xml:space="preserve"> Time!#REF!</f>
        <v>#REF!</v>
      </c>
      <c r="NRU2" s="33" t="e">
        <f xml:space="preserve"> Time!#REF!</f>
        <v>#REF!</v>
      </c>
      <c r="NRV2" s="33" t="e">
        <f xml:space="preserve"> Time!#REF!</f>
        <v>#REF!</v>
      </c>
      <c r="NRW2" s="33" t="e">
        <f xml:space="preserve"> Time!#REF!</f>
        <v>#REF!</v>
      </c>
      <c r="NRX2" s="33" t="e">
        <f xml:space="preserve"> Time!#REF!</f>
        <v>#REF!</v>
      </c>
      <c r="NRY2" s="33" t="e">
        <f xml:space="preserve"> Time!#REF!</f>
        <v>#REF!</v>
      </c>
      <c r="NRZ2" s="33" t="e">
        <f xml:space="preserve"> Time!#REF!</f>
        <v>#REF!</v>
      </c>
      <c r="NSA2" s="33" t="e">
        <f xml:space="preserve"> Time!#REF!</f>
        <v>#REF!</v>
      </c>
      <c r="NSB2" s="33" t="e">
        <f xml:space="preserve"> Time!#REF!</f>
        <v>#REF!</v>
      </c>
      <c r="NSC2" s="33" t="e">
        <f xml:space="preserve"> Time!#REF!</f>
        <v>#REF!</v>
      </c>
      <c r="NSD2" s="33" t="e">
        <f xml:space="preserve"> Time!#REF!</f>
        <v>#REF!</v>
      </c>
      <c r="NSE2" s="33" t="e">
        <f xml:space="preserve"> Time!#REF!</f>
        <v>#REF!</v>
      </c>
      <c r="NSF2" s="33" t="e">
        <f xml:space="preserve"> Time!#REF!</f>
        <v>#REF!</v>
      </c>
      <c r="NSG2" s="33" t="e">
        <f xml:space="preserve"> Time!#REF!</f>
        <v>#REF!</v>
      </c>
      <c r="NSH2" s="33" t="e">
        <f xml:space="preserve"> Time!#REF!</f>
        <v>#REF!</v>
      </c>
      <c r="NSI2" s="33" t="e">
        <f xml:space="preserve"> Time!#REF!</f>
        <v>#REF!</v>
      </c>
      <c r="NSJ2" s="33" t="e">
        <f xml:space="preserve"> Time!#REF!</f>
        <v>#REF!</v>
      </c>
      <c r="NSK2" s="33" t="e">
        <f xml:space="preserve"> Time!#REF!</f>
        <v>#REF!</v>
      </c>
      <c r="NSL2" s="33" t="e">
        <f xml:space="preserve"> Time!#REF!</f>
        <v>#REF!</v>
      </c>
      <c r="NSM2" s="33" t="e">
        <f xml:space="preserve"> Time!#REF!</f>
        <v>#REF!</v>
      </c>
      <c r="NSN2" s="33" t="e">
        <f xml:space="preserve"> Time!#REF!</f>
        <v>#REF!</v>
      </c>
      <c r="NSO2" s="33" t="e">
        <f xml:space="preserve"> Time!#REF!</f>
        <v>#REF!</v>
      </c>
      <c r="NSP2" s="33" t="e">
        <f xml:space="preserve"> Time!#REF!</f>
        <v>#REF!</v>
      </c>
      <c r="NSQ2" s="33" t="e">
        <f xml:space="preserve"> Time!#REF!</f>
        <v>#REF!</v>
      </c>
      <c r="NSR2" s="33" t="e">
        <f xml:space="preserve"> Time!#REF!</f>
        <v>#REF!</v>
      </c>
      <c r="NSS2" s="33" t="e">
        <f xml:space="preserve"> Time!#REF!</f>
        <v>#REF!</v>
      </c>
      <c r="NST2" s="33" t="e">
        <f xml:space="preserve"> Time!#REF!</f>
        <v>#REF!</v>
      </c>
      <c r="NSU2" s="33" t="e">
        <f xml:space="preserve"> Time!#REF!</f>
        <v>#REF!</v>
      </c>
      <c r="NSV2" s="33" t="e">
        <f xml:space="preserve"> Time!#REF!</f>
        <v>#REF!</v>
      </c>
      <c r="NSW2" s="33" t="e">
        <f xml:space="preserve"> Time!#REF!</f>
        <v>#REF!</v>
      </c>
      <c r="NSX2" s="33" t="e">
        <f xml:space="preserve"> Time!#REF!</f>
        <v>#REF!</v>
      </c>
      <c r="NSY2" s="33" t="e">
        <f xml:space="preserve"> Time!#REF!</f>
        <v>#REF!</v>
      </c>
      <c r="NSZ2" s="33" t="e">
        <f xml:space="preserve"> Time!#REF!</f>
        <v>#REF!</v>
      </c>
      <c r="NTA2" s="33" t="e">
        <f xml:space="preserve"> Time!#REF!</f>
        <v>#REF!</v>
      </c>
      <c r="NTB2" s="33" t="e">
        <f xml:space="preserve"> Time!#REF!</f>
        <v>#REF!</v>
      </c>
      <c r="NTC2" s="33" t="e">
        <f xml:space="preserve"> Time!#REF!</f>
        <v>#REF!</v>
      </c>
      <c r="NTD2" s="33" t="e">
        <f xml:space="preserve"> Time!#REF!</f>
        <v>#REF!</v>
      </c>
      <c r="NTE2" s="33" t="e">
        <f xml:space="preserve"> Time!#REF!</f>
        <v>#REF!</v>
      </c>
      <c r="NTF2" s="33" t="e">
        <f xml:space="preserve"> Time!#REF!</f>
        <v>#REF!</v>
      </c>
      <c r="NTG2" s="33" t="e">
        <f xml:space="preserve"> Time!#REF!</f>
        <v>#REF!</v>
      </c>
      <c r="NTH2" s="33" t="e">
        <f xml:space="preserve"> Time!#REF!</f>
        <v>#REF!</v>
      </c>
      <c r="NTI2" s="33" t="e">
        <f xml:space="preserve"> Time!#REF!</f>
        <v>#REF!</v>
      </c>
      <c r="NTJ2" s="33" t="e">
        <f xml:space="preserve"> Time!#REF!</f>
        <v>#REF!</v>
      </c>
      <c r="NTK2" s="33" t="e">
        <f xml:space="preserve"> Time!#REF!</f>
        <v>#REF!</v>
      </c>
      <c r="NTL2" s="33" t="e">
        <f xml:space="preserve"> Time!#REF!</f>
        <v>#REF!</v>
      </c>
      <c r="NTM2" s="33" t="e">
        <f xml:space="preserve"> Time!#REF!</f>
        <v>#REF!</v>
      </c>
      <c r="NTN2" s="33" t="e">
        <f xml:space="preserve"> Time!#REF!</f>
        <v>#REF!</v>
      </c>
      <c r="NTO2" s="33" t="e">
        <f xml:space="preserve"> Time!#REF!</f>
        <v>#REF!</v>
      </c>
      <c r="NTP2" s="33" t="e">
        <f xml:space="preserve"> Time!#REF!</f>
        <v>#REF!</v>
      </c>
      <c r="NTQ2" s="33" t="e">
        <f xml:space="preserve"> Time!#REF!</f>
        <v>#REF!</v>
      </c>
      <c r="NTR2" s="33" t="e">
        <f xml:space="preserve"> Time!#REF!</f>
        <v>#REF!</v>
      </c>
      <c r="NTS2" s="33" t="e">
        <f xml:space="preserve"> Time!#REF!</f>
        <v>#REF!</v>
      </c>
      <c r="NTT2" s="33" t="e">
        <f xml:space="preserve"> Time!#REF!</f>
        <v>#REF!</v>
      </c>
      <c r="NTU2" s="33" t="e">
        <f xml:space="preserve"> Time!#REF!</f>
        <v>#REF!</v>
      </c>
      <c r="NTV2" s="33" t="e">
        <f xml:space="preserve"> Time!#REF!</f>
        <v>#REF!</v>
      </c>
      <c r="NTW2" s="33" t="e">
        <f xml:space="preserve"> Time!#REF!</f>
        <v>#REF!</v>
      </c>
      <c r="NTX2" s="33" t="e">
        <f xml:space="preserve"> Time!#REF!</f>
        <v>#REF!</v>
      </c>
      <c r="NTY2" s="33" t="e">
        <f xml:space="preserve"> Time!#REF!</f>
        <v>#REF!</v>
      </c>
      <c r="NTZ2" s="33" t="e">
        <f xml:space="preserve"> Time!#REF!</f>
        <v>#REF!</v>
      </c>
      <c r="NUA2" s="33" t="e">
        <f xml:space="preserve"> Time!#REF!</f>
        <v>#REF!</v>
      </c>
      <c r="NUB2" s="33" t="e">
        <f xml:space="preserve"> Time!#REF!</f>
        <v>#REF!</v>
      </c>
      <c r="NUC2" s="33" t="e">
        <f xml:space="preserve"> Time!#REF!</f>
        <v>#REF!</v>
      </c>
      <c r="NUD2" s="33" t="e">
        <f xml:space="preserve"> Time!#REF!</f>
        <v>#REF!</v>
      </c>
      <c r="NUE2" s="33" t="e">
        <f xml:space="preserve"> Time!#REF!</f>
        <v>#REF!</v>
      </c>
      <c r="NUF2" s="33" t="e">
        <f xml:space="preserve"> Time!#REF!</f>
        <v>#REF!</v>
      </c>
      <c r="NUG2" s="33" t="e">
        <f xml:space="preserve"> Time!#REF!</f>
        <v>#REF!</v>
      </c>
      <c r="NUH2" s="33" t="e">
        <f xml:space="preserve"> Time!#REF!</f>
        <v>#REF!</v>
      </c>
      <c r="NUI2" s="33" t="e">
        <f xml:space="preserve"> Time!#REF!</f>
        <v>#REF!</v>
      </c>
      <c r="NUJ2" s="33" t="e">
        <f xml:space="preserve"> Time!#REF!</f>
        <v>#REF!</v>
      </c>
      <c r="NUK2" s="33" t="e">
        <f xml:space="preserve"> Time!#REF!</f>
        <v>#REF!</v>
      </c>
      <c r="NUL2" s="33" t="e">
        <f xml:space="preserve"> Time!#REF!</f>
        <v>#REF!</v>
      </c>
      <c r="NUM2" s="33" t="e">
        <f xml:space="preserve"> Time!#REF!</f>
        <v>#REF!</v>
      </c>
      <c r="NUN2" s="33" t="e">
        <f xml:space="preserve"> Time!#REF!</f>
        <v>#REF!</v>
      </c>
      <c r="NUO2" s="33" t="e">
        <f xml:space="preserve"> Time!#REF!</f>
        <v>#REF!</v>
      </c>
      <c r="NUP2" s="33" t="e">
        <f xml:space="preserve"> Time!#REF!</f>
        <v>#REF!</v>
      </c>
      <c r="NUQ2" s="33" t="e">
        <f xml:space="preserve"> Time!#REF!</f>
        <v>#REF!</v>
      </c>
      <c r="NUR2" s="33" t="e">
        <f xml:space="preserve"> Time!#REF!</f>
        <v>#REF!</v>
      </c>
      <c r="NUS2" s="33" t="e">
        <f xml:space="preserve"> Time!#REF!</f>
        <v>#REF!</v>
      </c>
      <c r="NUT2" s="33" t="e">
        <f xml:space="preserve"> Time!#REF!</f>
        <v>#REF!</v>
      </c>
      <c r="NUU2" s="33" t="e">
        <f xml:space="preserve"> Time!#REF!</f>
        <v>#REF!</v>
      </c>
      <c r="NUV2" s="33" t="e">
        <f xml:space="preserve"> Time!#REF!</f>
        <v>#REF!</v>
      </c>
      <c r="NUW2" s="33" t="e">
        <f xml:space="preserve"> Time!#REF!</f>
        <v>#REF!</v>
      </c>
      <c r="NUX2" s="33" t="e">
        <f xml:space="preserve"> Time!#REF!</f>
        <v>#REF!</v>
      </c>
      <c r="NUY2" s="33" t="e">
        <f xml:space="preserve"> Time!#REF!</f>
        <v>#REF!</v>
      </c>
      <c r="NUZ2" s="33" t="e">
        <f xml:space="preserve"> Time!#REF!</f>
        <v>#REF!</v>
      </c>
      <c r="NVA2" s="33" t="e">
        <f xml:space="preserve"> Time!#REF!</f>
        <v>#REF!</v>
      </c>
      <c r="NVB2" s="33" t="e">
        <f xml:space="preserve"> Time!#REF!</f>
        <v>#REF!</v>
      </c>
      <c r="NVC2" s="33" t="e">
        <f xml:space="preserve"> Time!#REF!</f>
        <v>#REF!</v>
      </c>
      <c r="NVD2" s="33" t="e">
        <f xml:space="preserve"> Time!#REF!</f>
        <v>#REF!</v>
      </c>
      <c r="NVE2" s="33" t="e">
        <f xml:space="preserve"> Time!#REF!</f>
        <v>#REF!</v>
      </c>
      <c r="NVF2" s="33" t="e">
        <f xml:space="preserve"> Time!#REF!</f>
        <v>#REF!</v>
      </c>
      <c r="NVG2" s="33" t="e">
        <f xml:space="preserve"> Time!#REF!</f>
        <v>#REF!</v>
      </c>
      <c r="NVH2" s="33" t="e">
        <f xml:space="preserve"> Time!#REF!</f>
        <v>#REF!</v>
      </c>
      <c r="NVI2" s="33" t="e">
        <f xml:space="preserve"> Time!#REF!</f>
        <v>#REF!</v>
      </c>
      <c r="NVJ2" s="33" t="e">
        <f xml:space="preserve"> Time!#REF!</f>
        <v>#REF!</v>
      </c>
      <c r="NVK2" s="33" t="e">
        <f xml:space="preserve"> Time!#REF!</f>
        <v>#REF!</v>
      </c>
      <c r="NVL2" s="33" t="e">
        <f xml:space="preserve"> Time!#REF!</f>
        <v>#REF!</v>
      </c>
      <c r="NVM2" s="33" t="e">
        <f xml:space="preserve"> Time!#REF!</f>
        <v>#REF!</v>
      </c>
      <c r="NVN2" s="33" t="e">
        <f xml:space="preserve"> Time!#REF!</f>
        <v>#REF!</v>
      </c>
      <c r="NVO2" s="33" t="e">
        <f xml:space="preserve"> Time!#REF!</f>
        <v>#REF!</v>
      </c>
      <c r="NVP2" s="33" t="e">
        <f xml:space="preserve"> Time!#REF!</f>
        <v>#REF!</v>
      </c>
      <c r="NVQ2" s="33" t="e">
        <f xml:space="preserve"> Time!#REF!</f>
        <v>#REF!</v>
      </c>
      <c r="NVR2" s="33" t="e">
        <f xml:space="preserve"> Time!#REF!</f>
        <v>#REF!</v>
      </c>
      <c r="NVS2" s="33" t="e">
        <f xml:space="preserve"> Time!#REF!</f>
        <v>#REF!</v>
      </c>
      <c r="NVT2" s="33" t="e">
        <f xml:space="preserve"> Time!#REF!</f>
        <v>#REF!</v>
      </c>
      <c r="NVU2" s="33" t="e">
        <f xml:space="preserve"> Time!#REF!</f>
        <v>#REF!</v>
      </c>
      <c r="NVV2" s="33" t="e">
        <f xml:space="preserve"> Time!#REF!</f>
        <v>#REF!</v>
      </c>
      <c r="NVW2" s="33" t="e">
        <f xml:space="preserve"> Time!#REF!</f>
        <v>#REF!</v>
      </c>
      <c r="NVX2" s="33" t="e">
        <f xml:space="preserve"> Time!#REF!</f>
        <v>#REF!</v>
      </c>
      <c r="NVY2" s="33" t="e">
        <f xml:space="preserve"> Time!#REF!</f>
        <v>#REF!</v>
      </c>
      <c r="NVZ2" s="33" t="e">
        <f xml:space="preserve"> Time!#REF!</f>
        <v>#REF!</v>
      </c>
      <c r="NWA2" s="33" t="e">
        <f xml:space="preserve"> Time!#REF!</f>
        <v>#REF!</v>
      </c>
      <c r="NWB2" s="33" t="e">
        <f xml:space="preserve"> Time!#REF!</f>
        <v>#REF!</v>
      </c>
      <c r="NWC2" s="33" t="e">
        <f xml:space="preserve"> Time!#REF!</f>
        <v>#REF!</v>
      </c>
      <c r="NWD2" s="33" t="e">
        <f xml:space="preserve"> Time!#REF!</f>
        <v>#REF!</v>
      </c>
      <c r="NWE2" s="33" t="e">
        <f xml:space="preserve"> Time!#REF!</f>
        <v>#REF!</v>
      </c>
      <c r="NWF2" s="33" t="e">
        <f xml:space="preserve"> Time!#REF!</f>
        <v>#REF!</v>
      </c>
      <c r="NWG2" s="33" t="e">
        <f xml:space="preserve"> Time!#REF!</f>
        <v>#REF!</v>
      </c>
      <c r="NWH2" s="33" t="e">
        <f xml:space="preserve"> Time!#REF!</f>
        <v>#REF!</v>
      </c>
      <c r="NWI2" s="33" t="e">
        <f xml:space="preserve"> Time!#REF!</f>
        <v>#REF!</v>
      </c>
      <c r="NWJ2" s="33" t="e">
        <f xml:space="preserve"> Time!#REF!</f>
        <v>#REF!</v>
      </c>
      <c r="NWK2" s="33" t="e">
        <f xml:space="preserve"> Time!#REF!</f>
        <v>#REF!</v>
      </c>
      <c r="NWL2" s="33" t="e">
        <f xml:space="preserve"> Time!#REF!</f>
        <v>#REF!</v>
      </c>
      <c r="NWM2" s="33" t="e">
        <f xml:space="preserve"> Time!#REF!</f>
        <v>#REF!</v>
      </c>
      <c r="NWN2" s="33" t="e">
        <f xml:space="preserve"> Time!#REF!</f>
        <v>#REF!</v>
      </c>
      <c r="NWO2" s="33" t="e">
        <f xml:space="preserve"> Time!#REF!</f>
        <v>#REF!</v>
      </c>
      <c r="NWP2" s="33" t="e">
        <f xml:space="preserve"> Time!#REF!</f>
        <v>#REF!</v>
      </c>
      <c r="NWQ2" s="33" t="e">
        <f xml:space="preserve"> Time!#REF!</f>
        <v>#REF!</v>
      </c>
      <c r="NWR2" s="33" t="e">
        <f xml:space="preserve"> Time!#REF!</f>
        <v>#REF!</v>
      </c>
      <c r="NWS2" s="33" t="e">
        <f xml:space="preserve"> Time!#REF!</f>
        <v>#REF!</v>
      </c>
      <c r="NWT2" s="33" t="e">
        <f xml:space="preserve"> Time!#REF!</f>
        <v>#REF!</v>
      </c>
      <c r="NWU2" s="33" t="e">
        <f xml:space="preserve"> Time!#REF!</f>
        <v>#REF!</v>
      </c>
      <c r="NWV2" s="33" t="e">
        <f xml:space="preserve"> Time!#REF!</f>
        <v>#REF!</v>
      </c>
      <c r="NWW2" s="33" t="e">
        <f xml:space="preserve"> Time!#REF!</f>
        <v>#REF!</v>
      </c>
      <c r="NWX2" s="33" t="e">
        <f xml:space="preserve"> Time!#REF!</f>
        <v>#REF!</v>
      </c>
      <c r="NWY2" s="33" t="e">
        <f xml:space="preserve"> Time!#REF!</f>
        <v>#REF!</v>
      </c>
      <c r="NWZ2" s="33" t="e">
        <f xml:space="preserve"> Time!#REF!</f>
        <v>#REF!</v>
      </c>
      <c r="NXA2" s="33" t="e">
        <f xml:space="preserve"> Time!#REF!</f>
        <v>#REF!</v>
      </c>
      <c r="NXB2" s="33" t="e">
        <f xml:space="preserve"> Time!#REF!</f>
        <v>#REF!</v>
      </c>
      <c r="NXC2" s="33" t="e">
        <f xml:space="preserve"> Time!#REF!</f>
        <v>#REF!</v>
      </c>
      <c r="NXD2" s="33" t="e">
        <f xml:space="preserve"> Time!#REF!</f>
        <v>#REF!</v>
      </c>
      <c r="NXE2" s="33" t="e">
        <f xml:space="preserve"> Time!#REF!</f>
        <v>#REF!</v>
      </c>
      <c r="NXF2" s="33" t="e">
        <f xml:space="preserve"> Time!#REF!</f>
        <v>#REF!</v>
      </c>
      <c r="NXG2" s="33" t="e">
        <f xml:space="preserve"> Time!#REF!</f>
        <v>#REF!</v>
      </c>
      <c r="NXH2" s="33" t="e">
        <f xml:space="preserve"> Time!#REF!</f>
        <v>#REF!</v>
      </c>
      <c r="NXI2" s="33" t="e">
        <f xml:space="preserve"> Time!#REF!</f>
        <v>#REF!</v>
      </c>
      <c r="NXJ2" s="33" t="e">
        <f xml:space="preserve"> Time!#REF!</f>
        <v>#REF!</v>
      </c>
      <c r="NXK2" s="33" t="e">
        <f xml:space="preserve"> Time!#REF!</f>
        <v>#REF!</v>
      </c>
      <c r="NXL2" s="33" t="e">
        <f xml:space="preserve"> Time!#REF!</f>
        <v>#REF!</v>
      </c>
      <c r="NXM2" s="33" t="e">
        <f xml:space="preserve"> Time!#REF!</f>
        <v>#REF!</v>
      </c>
      <c r="NXN2" s="33" t="e">
        <f xml:space="preserve"> Time!#REF!</f>
        <v>#REF!</v>
      </c>
      <c r="NXO2" s="33" t="e">
        <f xml:space="preserve"> Time!#REF!</f>
        <v>#REF!</v>
      </c>
      <c r="NXP2" s="33" t="e">
        <f xml:space="preserve"> Time!#REF!</f>
        <v>#REF!</v>
      </c>
      <c r="NXQ2" s="33" t="e">
        <f xml:space="preserve"> Time!#REF!</f>
        <v>#REF!</v>
      </c>
      <c r="NXR2" s="33" t="e">
        <f xml:space="preserve"> Time!#REF!</f>
        <v>#REF!</v>
      </c>
      <c r="NXS2" s="33" t="e">
        <f xml:space="preserve"> Time!#REF!</f>
        <v>#REF!</v>
      </c>
      <c r="NXT2" s="33" t="e">
        <f xml:space="preserve"> Time!#REF!</f>
        <v>#REF!</v>
      </c>
      <c r="NXU2" s="33" t="e">
        <f xml:space="preserve"> Time!#REF!</f>
        <v>#REF!</v>
      </c>
      <c r="NXV2" s="33" t="e">
        <f xml:space="preserve"> Time!#REF!</f>
        <v>#REF!</v>
      </c>
      <c r="NXW2" s="33" t="e">
        <f xml:space="preserve"> Time!#REF!</f>
        <v>#REF!</v>
      </c>
      <c r="NXX2" s="33" t="e">
        <f xml:space="preserve"> Time!#REF!</f>
        <v>#REF!</v>
      </c>
      <c r="NXY2" s="33" t="e">
        <f xml:space="preserve"> Time!#REF!</f>
        <v>#REF!</v>
      </c>
      <c r="NXZ2" s="33" t="e">
        <f xml:space="preserve"> Time!#REF!</f>
        <v>#REF!</v>
      </c>
      <c r="NYA2" s="33" t="e">
        <f xml:space="preserve"> Time!#REF!</f>
        <v>#REF!</v>
      </c>
      <c r="NYB2" s="33" t="e">
        <f xml:space="preserve"> Time!#REF!</f>
        <v>#REF!</v>
      </c>
      <c r="NYC2" s="33" t="e">
        <f xml:space="preserve"> Time!#REF!</f>
        <v>#REF!</v>
      </c>
      <c r="NYD2" s="33" t="e">
        <f xml:space="preserve"> Time!#REF!</f>
        <v>#REF!</v>
      </c>
      <c r="NYE2" s="33" t="e">
        <f xml:space="preserve"> Time!#REF!</f>
        <v>#REF!</v>
      </c>
      <c r="NYF2" s="33" t="e">
        <f xml:space="preserve"> Time!#REF!</f>
        <v>#REF!</v>
      </c>
      <c r="NYG2" s="33" t="e">
        <f xml:space="preserve"> Time!#REF!</f>
        <v>#REF!</v>
      </c>
      <c r="NYH2" s="33" t="e">
        <f xml:space="preserve"> Time!#REF!</f>
        <v>#REF!</v>
      </c>
      <c r="NYI2" s="33" t="e">
        <f xml:space="preserve"> Time!#REF!</f>
        <v>#REF!</v>
      </c>
      <c r="NYJ2" s="33" t="e">
        <f xml:space="preserve"> Time!#REF!</f>
        <v>#REF!</v>
      </c>
      <c r="NYK2" s="33" t="e">
        <f xml:space="preserve"> Time!#REF!</f>
        <v>#REF!</v>
      </c>
      <c r="NYL2" s="33" t="e">
        <f xml:space="preserve"> Time!#REF!</f>
        <v>#REF!</v>
      </c>
      <c r="NYM2" s="33" t="e">
        <f xml:space="preserve"> Time!#REF!</f>
        <v>#REF!</v>
      </c>
      <c r="NYN2" s="33" t="e">
        <f xml:space="preserve"> Time!#REF!</f>
        <v>#REF!</v>
      </c>
      <c r="NYO2" s="33" t="e">
        <f xml:space="preserve"> Time!#REF!</f>
        <v>#REF!</v>
      </c>
      <c r="NYP2" s="33" t="e">
        <f xml:space="preserve"> Time!#REF!</f>
        <v>#REF!</v>
      </c>
      <c r="NYQ2" s="33" t="e">
        <f xml:space="preserve"> Time!#REF!</f>
        <v>#REF!</v>
      </c>
      <c r="NYR2" s="33" t="e">
        <f xml:space="preserve"> Time!#REF!</f>
        <v>#REF!</v>
      </c>
      <c r="NYS2" s="33" t="e">
        <f xml:space="preserve"> Time!#REF!</f>
        <v>#REF!</v>
      </c>
      <c r="NYT2" s="33" t="e">
        <f xml:space="preserve"> Time!#REF!</f>
        <v>#REF!</v>
      </c>
      <c r="NYU2" s="33" t="e">
        <f xml:space="preserve"> Time!#REF!</f>
        <v>#REF!</v>
      </c>
      <c r="NYV2" s="33" t="e">
        <f xml:space="preserve"> Time!#REF!</f>
        <v>#REF!</v>
      </c>
      <c r="NYW2" s="33" t="e">
        <f xml:space="preserve"> Time!#REF!</f>
        <v>#REF!</v>
      </c>
      <c r="NYX2" s="33" t="e">
        <f xml:space="preserve"> Time!#REF!</f>
        <v>#REF!</v>
      </c>
      <c r="NYY2" s="33" t="e">
        <f xml:space="preserve"> Time!#REF!</f>
        <v>#REF!</v>
      </c>
      <c r="NYZ2" s="33" t="e">
        <f xml:space="preserve"> Time!#REF!</f>
        <v>#REF!</v>
      </c>
      <c r="NZA2" s="33" t="e">
        <f xml:space="preserve"> Time!#REF!</f>
        <v>#REF!</v>
      </c>
      <c r="NZB2" s="33" t="e">
        <f xml:space="preserve"> Time!#REF!</f>
        <v>#REF!</v>
      </c>
      <c r="NZC2" s="33" t="e">
        <f xml:space="preserve"> Time!#REF!</f>
        <v>#REF!</v>
      </c>
      <c r="NZD2" s="33" t="e">
        <f xml:space="preserve"> Time!#REF!</f>
        <v>#REF!</v>
      </c>
      <c r="NZE2" s="33" t="e">
        <f xml:space="preserve"> Time!#REF!</f>
        <v>#REF!</v>
      </c>
      <c r="NZF2" s="33" t="e">
        <f xml:space="preserve"> Time!#REF!</f>
        <v>#REF!</v>
      </c>
      <c r="NZG2" s="33" t="e">
        <f xml:space="preserve"> Time!#REF!</f>
        <v>#REF!</v>
      </c>
      <c r="NZH2" s="33" t="e">
        <f xml:space="preserve"> Time!#REF!</f>
        <v>#REF!</v>
      </c>
      <c r="NZI2" s="33" t="e">
        <f xml:space="preserve"> Time!#REF!</f>
        <v>#REF!</v>
      </c>
      <c r="NZJ2" s="33" t="e">
        <f xml:space="preserve"> Time!#REF!</f>
        <v>#REF!</v>
      </c>
      <c r="NZK2" s="33" t="e">
        <f xml:space="preserve"> Time!#REF!</f>
        <v>#REF!</v>
      </c>
      <c r="NZL2" s="33" t="e">
        <f xml:space="preserve"> Time!#REF!</f>
        <v>#REF!</v>
      </c>
      <c r="NZM2" s="33" t="e">
        <f xml:space="preserve"> Time!#REF!</f>
        <v>#REF!</v>
      </c>
      <c r="NZN2" s="33" t="e">
        <f xml:space="preserve"> Time!#REF!</f>
        <v>#REF!</v>
      </c>
      <c r="NZO2" s="33" t="e">
        <f xml:space="preserve"> Time!#REF!</f>
        <v>#REF!</v>
      </c>
      <c r="NZP2" s="33" t="e">
        <f xml:space="preserve"> Time!#REF!</f>
        <v>#REF!</v>
      </c>
      <c r="NZQ2" s="33" t="e">
        <f xml:space="preserve"> Time!#REF!</f>
        <v>#REF!</v>
      </c>
      <c r="NZR2" s="33" t="e">
        <f xml:space="preserve"> Time!#REF!</f>
        <v>#REF!</v>
      </c>
      <c r="NZS2" s="33" t="e">
        <f xml:space="preserve"> Time!#REF!</f>
        <v>#REF!</v>
      </c>
      <c r="NZT2" s="33" t="e">
        <f xml:space="preserve"> Time!#REF!</f>
        <v>#REF!</v>
      </c>
      <c r="NZU2" s="33" t="e">
        <f xml:space="preserve"> Time!#REF!</f>
        <v>#REF!</v>
      </c>
      <c r="NZV2" s="33" t="e">
        <f xml:space="preserve"> Time!#REF!</f>
        <v>#REF!</v>
      </c>
      <c r="NZW2" s="33" t="e">
        <f xml:space="preserve"> Time!#REF!</f>
        <v>#REF!</v>
      </c>
      <c r="NZX2" s="33" t="e">
        <f xml:space="preserve"> Time!#REF!</f>
        <v>#REF!</v>
      </c>
      <c r="NZY2" s="33" t="e">
        <f xml:space="preserve"> Time!#REF!</f>
        <v>#REF!</v>
      </c>
      <c r="NZZ2" s="33" t="e">
        <f xml:space="preserve"> Time!#REF!</f>
        <v>#REF!</v>
      </c>
      <c r="OAA2" s="33" t="e">
        <f xml:space="preserve"> Time!#REF!</f>
        <v>#REF!</v>
      </c>
      <c r="OAB2" s="33" t="e">
        <f xml:space="preserve"> Time!#REF!</f>
        <v>#REF!</v>
      </c>
      <c r="OAC2" s="33" t="e">
        <f xml:space="preserve"> Time!#REF!</f>
        <v>#REF!</v>
      </c>
      <c r="OAD2" s="33" t="e">
        <f xml:space="preserve"> Time!#REF!</f>
        <v>#REF!</v>
      </c>
      <c r="OAE2" s="33" t="e">
        <f xml:space="preserve"> Time!#REF!</f>
        <v>#REF!</v>
      </c>
      <c r="OAF2" s="33" t="e">
        <f xml:space="preserve"> Time!#REF!</f>
        <v>#REF!</v>
      </c>
      <c r="OAG2" s="33" t="e">
        <f xml:space="preserve"> Time!#REF!</f>
        <v>#REF!</v>
      </c>
      <c r="OAH2" s="33" t="e">
        <f xml:space="preserve"> Time!#REF!</f>
        <v>#REF!</v>
      </c>
      <c r="OAI2" s="33" t="e">
        <f xml:space="preserve"> Time!#REF!</f>
        <v>#REF!</v>
      </c>
      <c r="OAJ2" s="33" t="e">
        <f xml:space="preserve"> Time!#REF!</f>
        <v>#REF!</v>
      </c>
      <c r="OAK2" s="33" t="e">
        <f xml:space="preserve"> Time!#REF!</f>
        <v>#REF!</v>
      </c>
      <c r="OAL2" s="33" t="e">
        <f xml:space="preserve"> Time!#REF!</f>
        <v>#REF!</v>
      </c>
      <c r="OAM2" s="33" t="e">
        <f xml:space="preserve"> Time!#REF!</f>
        <v>#REF!</v>
      </c>
      <c r="OAN2" s="33" t="e">
        <f xml:space="preserve"> Time!#REF!</f>
        <v>#REF!</v>
      </c>
      <c r="OAO2" s="33" t="e">
        <f xml:space="preserve"> Time!#REF!</f>
        <v>#REF!</v>
      </c>
      <c r="OAP2" s="33" t="e">
        <f xml:space="preserve"> Time!#REF!</f>
        <v>#REF!</v>
      </c>
      <c r="OAQ2" s="33" t="e">
        <f xml:space="preserve"> Time!#REF!</f>
        <v>#REF!</v>
      </c>
      <c r="OAR2" s="33" t="e">
        <f xml:space="preserve"> Time!#REF!</f>
        <v>#REF!</v>
      </c>
      <c r="OAS2" s="33" t="e">
        <f xml:space="preserve"> Time!#REF!</f>
        <v>#REF!</v>
      </c>
      <c r="OAT2" s="33" t="e">
        <f xml:space="preserve"> Time!#REF!</f>
        <v>#REF!</v>
      </c>
      <c r="OAU2" s="33" t="e">
        <f xml:space="preserve"> Time!#REF!</f>
        <v>#REF!</v>
      </c>
      <c r="OAV2" s="33" t="e">
        <f xml:space="preserve"> Time!#REF!</f>
        <v>#REF!</v>
      </c>
      <c r="OAW2" s="33" t="e">
        <f xml:space="preserve"> Time!#REF!</f>
        <v>#REF!</v>
      </c>
      <c r="OAX2" s="33" t="e">
        <f xml:space="preserve"> Time!#REF!</f>
        <v>#REF!</v>
      </c>
      <c r="OAY2" s="33" t="e">
        <f xml:space="preserve"> Time!#REF!</f>
        <v>#REF!</v>
      </c>
      <c r="OAZ2" s="33" t="e">
        <f xml:space="preserve"> Time!#REF!</f>
        <v>#REF!</v>
      </c>
      <c r="OBA2" s="33" t="e">
        <f xml:space="preserve"> Time!#REF!</f>
        <v>#REF!</v>
      </c>
      <c r="OBB2" s="33" t="e">
        <f xml:space="preserve"> Time!#REF!</f>
        <v>#REF!</v>
      </c>
      <c r="OBC2" s="33" t="e">
        <f xml:space="preserve"> Time!#REF!</f>
        <v>#REF!</v>
      </c>
      <c r="OBD2" s="33" t="e">
        <f xml:space="preserve"> Time!#REF!</f>
        <v>#REF!</v>
      </c>
      <c r="OBE2" s="33" t="e">
        <f xml:space="preserve"> Time!#REF!</f>
        <v>#REF!</v>
      </c>
      <c r="OBF2" s="33" t="e">
        <f xml:space="preserve"> Time!#REF!</f>
        <v>#REF!</v>
      </c>
      <c r="OBG2" s="33" t="e">
        <f xml:space="preserve"> Time!#REF!</f>
        <v>#REF!</v>
      </c>
      <c r="OBH2" s="33" t="e">
        <f xml:space="preserve"> Time!#REF!</f>
        <v>#REF!</v>
      </c>
      <c r="OBI2" s="33" t="e">
        <f xml:space="preserve"> Time!#REF!</f>
        <v>#REF!</v>
      </c>
      <c r="OBJ2" s="33" t="e">
        <f xml:space="preserve"> Time!#REF!</f>
        <v>#REF!</v>
      </c>
      <c r="OBK2" s="33" t="e">
        <f xml:space="preserve"> Time!#REF!</f>
        <v>#REF!</v>
      </c>
      <c r="OBL2" s="33" t="e">
        <f xml:space="preserve"> Time!#REF!</f>
        <v>#REF!</v>
      </c>
      <c r="OBM2" s="33" t="e">
        <f xml:space="preserve"> Time!#REF!</f>
        <v>#REF!</v>
      </c>
      <c r="OBN2" s="33" t="e">
        <f xml:space="preserve"> Time!#REF!</f>
        <v>#REF!</v>
      </c>
      <c r="OBO2" s="33" t="e">
        <f xml:space="preserve"> Time!#REF!</f>
        <v>#REF!</v>
      </c>
      <c r="OBP2" s="33" t="e">
        <f xml:space="preserve"> Time!#REF!</f>
        <v>#REF!</v>
      </c>
      <c r="OBQ2" s="33" t="e">
        <f xml:space="preserve"> Time!#REF!</f>
        <v>#REF!</v>
      </c>
      <c r="OBR2" s="33" t="e">
        <f xml:space="preserve"> Time!#REF!</f>
        <v>#REF!</v>
      </c>
      <c r="OBS2" s="33" t="e">
        <f xml:space="preserve"> Time!#REF!</f>
        <v>#REF!</v>
      </c>
      <c r="OBT2" s="33" t="e">
        <f xml:space="preserve"> Time!#REF!</f>
        <v>#REF!</v>
      </c>
      <c r="OBU2" s="33" t="e">
        <f xml:space="preserve"> Time!#REF!</f>
        <v>#REF!</v>
      </c>
      <c r="OBV2" s="33" t="e">
        <f xml:space="preserve"> Time!#REF!</f>
        <v>#REF!</v>
      </c>
      <c r="OBW2" s="33" t="e">
        <f xml:space="preserve"> Time!#REF!</f>
        <v>#REF!</v>
      </c>
      <c r="OBX2" s="33" t="e">
        <f xml:space="preserve"> Time!#REF!</f>
        <v>#REF!</v>
      </c>
      <c r="OBY2" s="33" t="e">
        <f xml:space="preserve"> Time!#REF!</f>
        <v>#REF!</v>
      </c>
      <c r="OBZ2" s="33" t="e">
        <f xml:space="preserve"> Time!#REF!</f>
        <v>#REF!</v>
      </c>
      <c r="OCA2" s="33" t="e">
        <f xml:space="preserve"> Time!#REF!</f>
        <v>#REF!</v>
      </c>
      <c r="OCB2" s="33" t="e">
        <f xml:space="preserve"> Time!#REF!</f>
        <v>#REF!</v>
      </c>
      <c r="OCC2" s="33" t="e">
        <f xml:space="preserve"> Time!#REF!</f>
        <v>#REF!</v>
      </c>
      <c r="OCD2" s="33" t="e">
        <f xml:space="preserve"> Time!#REF!</f>
        <v>#REF!</v>
      </c>
      <c r="OCE2" s="33" t="e">
        <f xml:space="preserve"> Time!#REF!</f>
        <v>#REF!</v>
      </c>
      <c r="OCF2" s="33" t="e">
        <f xml:space="preserve"> Time!#REF!</f>
        <v>#REF!</v>
      </c>
      <c r="OCG2" s="33" t="e">
        <f xml:space="preserve"> Time!#REF!</f>
        <v>#REF!</v>
      </c>
      <c r="OCH2" s="33" t="e">
        <f xml:space="preserve"> Time!#REF!</f>
        <v>#REF!</v>
      </c>
      <c r="OCI2" s="33" t="e">
        <f xml:space="preserve"> Time!#REF!</f>
        <v>#REF!</v>
      </c>
      <c r="OCJ2" s="33" t="e">
        <f xml:space="preserve"> Time!#REF!</f>
        <v>#REF!</v>
      </c>
      <c r="OCK2" s="33" t="e">
        <f xml:space="preserve"> Time!#REF!</f>
        <v>#REF!</v>
      </c>
      <c r="OCL2" s="33" t="e">
        <f xml:space="preserve"> Time!#REF!</f>
        <v>#REF!</v>
      </c>
      <c r="OCM2" s="33" t="e">
        <f xml:space="preserve"> Time!#REF!</f>
        <v>#REF!</v>
      </c>
      <c r="OCN2" s="33" t="e">
        <f xml:space="preserve"> Time!#REF!</f>
        <v>#REF!</v>
      </c>
      <c r="OCO2" s="33" t="e">
        <f xml:space="preserve"> Time!#REF!</f>
        <v>#REF!</v>
      </c>
      <c r="OCP2" s="33" t="e">
        <f xml:space="preserve"> Time!#REF!</f>
        <v>#REF!</v>
      </c>
      <c r="OCQ2" s="33" t="e">
        <f xml:space="preserve"> Time!#REF!</f>
        <v>#REF!</v>
      </c>
      <c r="OCR2" s="33" t="e">
        <f xml:space="preserve"> Time!#REF!</f>
        <v>#REF!</v>
      </c>
      <c r="OCS2" s="33" t="e">
        <f xml:space="preserve"> Time!#REF!</f>
        <v>#REF!</v>
      </c>
      <c r="OCT2" s="33" t="e">
        <f xml:space="preserve"> Time!#REF!</f>
        <v>#REF!</v>
      </c>
      <c r="OCU2" s="33" t="e">
        <f xml:space="preserve"> Time!#REF!</f>
        <v>#REF!</v>
      </c>
      <c r="OCV2" s="33" t="e">
        <f xml:space="preserve"> Time!#REF!</f>
        <v>#REF!</v>
      </c>
      <c r="OCW2" s="33" t="e">
        <f xml:space="preserve"> Time!#REF!</f>
        <v>#REF!</v>
      </c>
      <c r="OCX2" s="33" t="e">
        <f xml:space="preserve"> Time!#REF!</f>
        <v>#REF!</v>
      </c>
      <c r="OCY2" s="33" t="e">
        <f xml:space="preserve"> Time!#REF!</f>
        <v>#REF!</v>
      </c>
      <c r="OCZ2" s="33" t="e">
        <f xml:space="preserve"> Time!#REF!</f>
        <v>#REF!</v>
      </c>
      <c r="ODA2" s="33" t="e">
        <f xml:space="preserve"> Time!#REF!</f>
        <v>#REF!</v>
      </c>
      <c r="ODB2" s="33" t="e">
        <f xml:space="preserve"> Time!#REF!</f>
        <v>#REF!</v>
      </c>
      <c r="ODC2" s="33" t="e">
        <f xml:space="preserve"> Time!#REF!</f>
        <v>#REF!</v>
      </c>
      <c r="ODD2" s="33" t="e">
        <f xml:space="preserve"> Time!#REF!</f>
        <v>#REF!</v>
      </c>
      <c r="ODE2" s="33" t="e">
        <f xml:space="preserve"> Time!#REF!</f>
        <v>#REF!</v>
      </c>
      <c r="ODF2" s="33" t="e">
        <f xml:space="preserve"> Time!#REF!</f>
        <v>#REF!</v>
      </c>
      <c r="ODG2" s="33" t="e">
        <f xml:space="preserve"> Time!#REF!</f>
        <v>#REF!</v>
      </c>
      <c r="ODH2" s="33" t="e">
        <f xml:space="preserve"> Time!#REF!</f>
        <v>#REF!</v>
      </c>
      <c r="ODI2" s="33" t="e">
        <f xml:space="preserve"> Time!#REF!</f>
        <v>#REF!</v>
      </c>
      <c r="ODJ2" s="33" t="e">
        <f xml:space="preserve"> Time!#REF!</f>
        <v>#REF!</v>
      </c>
      <c r="ODK2" s="33" t="e">
        <f xml:space="preserve"> Time!#REF!</f>
        <v>#REF!</v>
      </c>
      <c r="ODL2" s="33" t="e">
        <f xml:space="preserve"> Time!#REF!</f>
        <v>#REF!</v>
      </c>
      <c r="ODM2" s="33" t="e">
        <f xml:space="preserve"> Time!#REF!</f>
        <v>#REF!</v>
      </c>
      <c r="ODN2" s="33" t="e">
        <f xml:space="preserve"> Time!#REF!</f>
        <v>#REF!</v>
      </c>
      <c r="ODO2" s="33" t="e">
        <f xml:space="preserve"> Time!#REF!</f>
        <v>#REF!</v>
      </c>
      <c r="ODP2" s="33" t="e">
        <f xml:space="preserve"> Time!#REF!</f>
        <v>#REF!</v>
      </c>
      <c r="ODQ2" s="33" t="e">
        <f xml:space="preserve"> Time!#REF!</f>
        <v>#REF!</v>
      </c>
      <c r="ODR2" s="33" t="e">
        <f xml:space="preserve"> Time!#REF!</f>
        <v>#REF!</v>
      </c>
      <c r="ODS2" s="33" t="e">
        <f xml:space="preserve"> Time!#REF!</f>
        <v>#REF!</v>
      </c>
      <c r="ODT2" s="33" t="e">
        <f xml:space="preserve"> Time!#REF!</f>
        <v>#REF!</v>
      </c>
      <c r="ODU2" s="33" t="e">
        <f xml:space="preserve"> Time!#REF!</f>
        <v>#REF!</v>
      </c>
      <c r="ODV2" s="33" t="e">
        <f xml:space="preserve"> Time!#REF!</f>
        <v>#REF!</v>
      </c>
      <c r="ODW2" s="33" t="e">
        <f xml:space="preserve"> Time!#REF!</f>
        <v>#REF!</v>
      </c>
      <c r="ODX2" s="33" t="e">
        <f xml:space="preserve"> Time!#REF!</f>
        <v>#REF!</v>
      </c>
      <c r="ODY2" s="33" t="e">
        <f xml:space="preserve"> Time!#REF!</f>
        <v>#REF!</v>
      </c>
      <c r="ODZ2" s="33" t="e">
        <f xml:space="preserve"> Time!#REF!</f>
        <v>#REF!</v>
      </c>
      <c r="OEA2" s="33" t="e">
        <f xml:space="preserve"> Time!#REF!</f>
        <v>#REF!</v>
      </c>
      <c r="OEB2" s="33" t="e">
        <f xml:space="preserve"> Time!#REF!</f>
        <v>#REF!</v>
      </c>
      <c r="OEC2" s="33" t="e">
        <f xml:space="preserve"> Time!#REF!</f>
        <v>#REF!</v>
      </c>
      <c r="OED2" s="33" t="e">
        <f xml:space="preserve"> Time!#REF!</f>
        <v>#REF!</v>
      </c>
      <c r="OEE2" s="33" t="e">
        <f xml:space="preserve"> Time!#REF!</f>
        <v>#REF!</v>
      </c>
      <c r="OEF2" s="33" t="e">
        <f xml:space="preserve"> Time!#REF!</f>
        <v>#REF!</v>
      </c>
      <c r="OEG2" s="33" t="e">
        <f xml:space="preserve"> Time!#REF!</f>
        <v>#REF!</v>
      </c>
      <c r="OEH2" s="33" t="e">
        <f xml:space="preserve"> Time!#REF!</f>
        <v>#REF!</v>
      </c>
      <c r="OEI2" s="33" t="e">
        <f xml:space="preserve"> Time!#REF!</f>
        <v>#REF!</v>
      </c>
      <c r="OEJ2" s="33" t="e">
        <f xml:space="preserve"> Time!#REF!</f>
        <v>#REF!</v>
      </c>
      <c r="OEK2" s="33" t="e">
        <f xml:space="preserve"> Time!#REF!</f>
        <v>#REF!</v>
      </c>
      <c r="OEL2" s="33" t="e">
        <f xml:space="preserve"> Time!#REF!</f>
        <v>#REF!</v>
      </c>
      <c r="OEM2" s="33" t="e">
        <f xml:space="preserve"> Time!#REF!</f>
        <v>#REF!</v>
      </c>
      <c r="OEN2" s="33" t="e">
        <f xml:space="preserve"> Time!#REF!</f>
        <v>#REF!</v>
      </c>
      <c r="OEO2" s="33" t="e">
        <f xml:space="preserve"> Time!#REF!</f>
        <v>#REF!</v>
      </c>
      <c r="OEP2" s="33" t="e">
        <f xml:space="preserve"> Time!#REF!</f>
        <v>#REF!</v>
      </c>
      <c r="OEQ2" s="33" t="e">
        <f xml:space="preserve"> Time!#REF!</f>
        <v>#REF!</v>
      </c>
      <c r="OER2" s="33" t="e">
        <f xml:space="preserve"> Time!#REF!</f>
        <v>#REF!</v>
      </c>
      <c r="OES2" s="33" t="e">
        <f xml:space="preserve"> Time!#REF!</f>
        <v>#REF!</v>
      </c>
      <c r="OET2" s="33" t="e">
        <f xml:space="preserve"> Time!#REF!</f>
        <v>#REF!</v>
      </c>
      <c r="OEU2" s="33" t="e">
        <f xml:space="preserve"> Time!#REF!</f>
        <v>#REF!</v>
      </c>
      <c r="OEV2" s="33" t="e">
        <f xml:space="preserve"> Time!#REF!</f>
        <v>#REF!</v>
      </c>
      <c r="OEW2" s="33" t="e">
        <f xml:space="preserve"> Time!#REF!</f>
        <v>#REF!</v>
      </c>
      <c r="OEX2" s="33" t="e">
        <f xml:space="preserve"> Time!#REF!</f>
        <v>#REF!</v>
      </c>
      <c r="OEY2" s="33" t="e">
        <f xml:space="preserve"> Time!#REF!</f>
        <v>#REF!</v>
      </c>
      <c r="OEZ2" s="33" t="e">
        <f xml:space="preserve"> Time!#REF!</f>
        <v>#REF!</v>
      </c>
      <c r="OFA2" s="33" t="e">
        <f xml:space="preserve"> Time!#REF!</f>
        <v>#REF!</v>
      </c>
      <c r="OFB2" s="33" t="e">
        <f xml:space="preserve"> Time!#REF!</f>
        <v>#REF!</v>
      </c>
      <c r="OFC2" s="33" t="e">
        <f xml:space="preserve"> Time!#REF!</f>
        <v>#REF!</v>
      </c>
      <c r="OFD2" s="33" t="e">
        <f xml:space="preserve"> Time!#REF!</f>
        <v>#REF!</v>
      </c>
      <c r="OFE2" s="33" t="e">
        <f xml:space="preserve"> Time!#REF!</f>
        <v>#REF!</v>
      </c>
      <c r="OFF2" s="33" t="e">
        <f xml:space="preserve"> Time!#REF!</f>
        <v>#REF!</v>
      </c>
      <c r="OFG2" s="33" t="e">
        <f xml:space="preserve"> Time!#REF!</f>
        <v>#REF!</v>
      </c>
      <c r="OFH2" s="33" t="e">
        <f xml:space="preserve"> Time!#REF!</f>
        <v>#REF!</v>
      </c>
      <c r="OFI2" s="33" t="e">
        <f xml:space="preserve"> Time!#REF!</f>
        <v>#REF!</v>
      </c>
      <c r="OFJ2" s="33" t="e">
        <f xml:space="preserve"> Time!#REF!</f>
        <v>#REF!</v>
      </c>
      <c r="OFK2" s="33" t="e">
        <f xml:space="preserve"> Time!#REF!</f>
        <v>#REF!</v>
      </c>
      <c r="OFL2" s="33" t="e">
        <f xml:space="preserve"> Time!#REF!</f>
        <v>#REF!</v>
      </c>
      <c r="OFM2" s="33" t="e">
        <f xml:space="preserve"> Time!#REF!</f>
        <v>#REF!</v>
      </c>
      <c r="OFN2" s="33" t="e">
        <f xml:space="preserve"> Time!#REF!</f>
        <v>#REF!</v>
      </c>
      <c r="OFO2" s="33" t="e">
        <f xml:space="preserve"> Time!#REF!</f>
        <v>#REF!</v>
      </c>
      <c r="OFP2" s="33" t="e">
        <f xml:space="preserve"> Time!#REF!</f>
        <v>#REF!</v>
      </c>
      <c r="OFQ2" s="33" t="e">
        <f xml:space="preserve"> Time!#REF!</f>
        <v>#REF!</v>
      </c>
      <c r="OFR2" s="33" t="e">
        <f xml:space="preserve"> Time!#REF!</f>
        <v>#REF!</v>
      </c>
      <c r="OFS2" s="33" t="e">
        <f xml:space="preserve"> Time!#REF!</f>
        <v>#REF!</v>
      </c>
      <c r="OFT2" s="33" t="e">
        <f xml:space="preserve"> Time!#REF!</f>
        <v>#REF!</v>
      </c>
      <c r="OFU2" s="33" t="e">
        <f xml:space="preserve"> Time!#REF!</f>
        <v>#REF!</v>
      </c>
      <c r="OFV2" s="33" t="e">
        <f xml:space="preserve"> Time!#REF!</f>
        <v>#REF!</v>
      </c>
      <c r="OFW2" s="33" t="e">
        <f xml:space="preserve"> Time!#REF!</f>
        <v>#REF!</v>
      </c>
      <c r="OFX2" s="33" t="e">
        <f xml:space="preserve"> Time!#REF!</f>
        <v>#REF!</v>
      </c>
      <c r="OFY2" s="33" t="e">
        <f xml:space="preserve"> Time!#REF!</f>
        <v>#REF!</v>
      </c>
      <c r="OFZ2" s="33" t="e">
        <f xml:space="preserve"> Time!#REF!</f>
        <v>#REF!</v>
      </c>
      <c r="OGA2" s="33" t="e">
        <f xml:space="preserve"> Time!#REF!</f>
        <v>#REF!</v>
      </c>
      <c r="OGB2" s="33" t="e">
        <f xml:space="preserve"> Time!#REF!</f>
        <v>#REF!</v>
      </c>
      <c r="OGC2" s="33" t="e">
        <f xml:space="preserve"> Time!#REF!</f>
        <v>#REF!</v>
      </c>
      <c r="OGD2" s="33" t="e">
        <f xml:space="preserve"> Time!#REF!</f>
        <v>#REF!</v>
      </c>
      <c r="OGE2" s="33" t="e">
        <f xml:space="preserve"> Time!#REF!</f>
        <v>#REF!</v>
      </c>
      <c r="OGF2" s="33" t="e">
        <f xml:space="preserve"> Time!#REF!</f>
        <v>#REF!</v>
      </c>
      <c r="OGG2" s="33" t="e">
        <f xml:space="preserve"> Time!#REF!</f>
        <v>#REF!</v>
      </c>
      <c r="OGH2" s="33" t="e">
        <f xml:space="preserve"> Time!#REF!</f>
        <v>#REF!</v>
      </c>
      <c r="OGI2" s="33" t="e">
        <f xml:space="preserve"> Time!#REF!</f>
        <v>#REF!</v>
      </c>
      <c r="OGJ2" s="33" t="e">
        <f xml:space="preserve"> Time!#REF!</f>
        <v>#REF!</v>
      </c>
      <c r="OGK2" s="33" t="e">
        <f xml:space="preserve"> Time!#REF!</f>
        <v>#REF!</v>
      </c>
      <c r="OGL2" s="33" t="e">
        <f xml:space="preserve"> Time!#REF!</f>
        <v>#REF!</v>
      </c>
      <c r="OGM2" s="33" t="e">
        <f xml:space="preserve"> Time!#REF!</f>
        <v>#REF!</v>
      </c>
      <c r="OGN2" s="33" t="e">
        <f xml:space="preserve"> Time!#REF!</f>
        <v>#REF!</v>
      </c>
      <c r="OGO2" s="33" t="e">
        <f xml:space="preserve"> Time!#REF!</f>
        <v>#REF!</v>
      </c>
      <c r="OGP2" s="33" t="e">
        <f xml:space="preserve"> Time!#REF!</f>
        <v>#REF!</v>
      </c>
      <c r="OGQ2" s="33" t="e">
        <f xml:space="preserve"> Time!#REF!</f>
        <v>#REF!</v>
      </c>
      <c r="OGR2" s="33" t="e">
        <f xml:space="preserve"> Time!#REF!</f>
        <v>#REF!</v>
      </c>
      <c r="OGS2" s="33" t="e">
        <f xml:space="preserve"> Time!#REF!</f>
        <v>#REF!</v>
      </c>
      <c r="OGT2" s="33" t="e">
        <f xml:space="preserve"> Time!#REF!</f>
        <v>#REF!</v>
      </c>
      <c r="OGU2" s="33" t="e">
        <f xml:space="preserve"> Time!#REF!</f>
        <v>#REF!</v>
      </c>
      <c r="OGV2" s="33" t="e">
        <f xml:space="preserve"> Time!#REF!</f>
        <v>#REF!</v>
      </c>
      <c r="OGW2" s="33" t="e">
        <f xml:space="preserve"> Time!#REF!</f>
        <v>#REF!</v>
      </c>
      <c r="OGX2" s="33" t="e">
        <f xml:space="preserve"> Time!#REF!</f>
        <v>#REF!</v>
      </c>
      <c r="OGY2" s="33" t="e">
        <f xml:space="preserve"> Time!#REF!</f>
        <v>#REF!</v>
      </c>
      <c r="OGZ2" s="33" t="e">
        <f xml:space="preserve"> Time!#REF!</f>
        <v>#REF!</v>
      </c>
      <c r="OHA2" s="33" t="e">
        <f xml:space="preserve"> Time!#REF!</f>
        <v>#REF!</v>
      </c>
      <c r="OHB2" s="33" t="e">
        <f xml:space="preserve"> Time!#REF!</f>
        <v>#REF!</v>
      </c>
      <c r="OHC2" s="33" t="e">
        <f xml:space="preserve"> Time!#REF!</f>
        <v>#REF!</v>
      </c>
      <c r="OHD2" s="33" t="e">
        <f xml:space="preserve"> Time!#REF!</f>
        <v>#REF!</v>
      </c>
      <c r="OHE2" s="33" t="e">
        <f xml:space="preserve"> Time!#REF!</f>
        <v>#REF!</v>
      </c>
      <c r="OHF2" s="33" t="e">
        <f xml:space="preserve"> Time!#REF!</f>
        <v>#REF!</v>
      </c>
      <c r="OHG2" s="33" t="e">
        <f xml:space="preserve"> Time!#REF!</f>
        <v>#REF!</v>
      </c>
      <c r="OHH2" s="33" t="e">
        <f xml:space="preserve"> Time!#REF!</f>
        <v>#REF!</v>
      </c>
      <c r="OHI2" s="33" t="e">
        <f xml:space="preserve"> Time!#REF!</f>
        <v>#REF!</v>
      </c>
      <c r="OHJ2" s="33" t="e">
        <f xml:space="preserve"> Time!#REF!</f>
        <v>#REF!</v>
      </c>
      <c r="OHK2" s="33" t="e">
        <f xml:space="preserve"> Time!#REF!</f>
        <v>#REF!</v>
      </c>
      <c r="OHL2" s="33" t="e">
        <f xml:space="preserve"> Time!#REF!</f>
        <v>#REF!</v>
      </c>
      <c r="OHM2" s="33" t="e">
        <f xml:space="preserve"> Time!#REF!</f>
        <v>#REF!</v>
      </c>
      <c r="OHN2" s="33" t="e">
        <f xml:space="preserve"> Time!#REF!</f>
        <v>#REF!</v>
      </c>
      <c r="OHO2" s="33" t="e">
        <f xml:space="preserve"> Time!#REF!</f>
        <v>#REF!</v>
      </c>
      <c r="OHP2" s="33" t="e">
        <f xml:space="preserve"> Time!#REF!</f>
        <v>#REF!</v>
      </c>
      <c r="OHQ2" s="33" t="e">
        <f xml:space="preserve"> Time!#REF!</f>
        <v>#REF!</v>
      </c>
      <c r="OHR2" s="33" t="e">
        <f xml:space="preserve"> Time!#REF!</f>
        <v>#REF!</v>
      </c>
      <c r="OHS2" s="33" t="e">
        <f xml:space="preserve"> Time!#REF!</f>
        <v>#REF!</v>
      </c>
      <c r="OHT2" s="33" t="e">
        <f xml:space="preserve"> Time!#REF!</f>
        <v>#REF!</v>
      </c>
      <c r="OHU2" s="33" t="e">
        <f xml:space="preserve"> Time!#REF!</f>
        <v>#REF!</v>
      </c>
      <c r="OHV2" s="33" t="e">
        <f xml:space="preserve"> Time!#REF!</f>
        <v>#REF!</v>
      </c>
      <c r="OHW2" s="33" t="e">
        <f xml:space="preserve"> Time!#REF!</f>
        <v>#REF!</v>
      </c>
      <c r="OHX2" s="33" t="e">
        <f xml:space="preserve"> Time!#REF!</f>
        <v>#REF!</v>
      </c>
      <c r="OHY2" s="33" t="e">
        <f xml:space="preserve"> Time!#REF!</f>
        <v>#REF!</v>
      </c>
      <c r="OHZ2" s="33" t="e">
        <f xml:space="preserve"> Time!#REF!</f>
        <v>#REF!</v>
      </c>
      <c r="OIA2" s="33" t="e">
        <f xml:space="preserve"> Time!#REF!</f>
        <v>#REF!</v>
      </c>
      <c r="OIB2" s="33" t="e">
        <f xml:space="preserve"> Time!#REF!</f>
        <v>#REF!</v>
      </c>
      <c r="OIC2" s="33" t="e">
        <f xml:space="preserve"> Time!#REF!</f>
        <v>#REF!</v>
      </c>
      <c r="OID2" s="33" t="e">
        <f xml:space="preserve"> Time!#REF!</f>
        <v>#REF!</v>
      </c>
      <c r="OIE2" s="33" t="e">
        <f xml:space="preserve"> Time!#REF!</f>
        <v>#REF!</v>
      </c>
      <c r="OIF2" s="33" t="e">
        <f xml:space="preserve"> Time!#REF!</f>
        <v>#REF!</v>
      </c>
      <c r="OIG2" s="33" t="e">
        <f xml:space="preserve"> Time!#REF!</f>
        <v>#REF!</v>
      </c>
      <c r="OIH2" s="33" t="e">
        <f xml:space="preserve"> Time!#REF!</f>
        <v>#REF!</v>
      </c>
      <c r="OII2" s="33" t="e">
        <f xml:space="preserve"> Time!#REF!</f>
        <v>#REF!</v>
      </c>
      <c r="OIJ2" s="33" t="e">
        <f xml:space="preserve"> Time!#REF!</f>
        <v>#REF!</v>
      </c>
      <c r="OIK2" s="33" t="e">
        <f xml:space="preserve"> Time!#REF!</f>
        <v>#REF!</v>
      </c>
      <c r="OIL2" s="33" t="e">
        <f xml:space="preserve"> Time!#REF!</f>
        <v>#REF!</v>
      </c>
      <c r="OIM2" s="33" t="e">
        <f xml:space="preserve"> Time!#REF!</f>
        <v>#REF!</v>
      </c>
      <c r="OIN2" s="33" t="e">
        <f xml:space="preserve"> Time!#REF!</f>
        <v>#REF!</v>
      </c>
      <c r="OIO2" s="33" t="e">
        <f xml:space="preserve"> Time!#REF!</f>
        <v>#REF!</v>
      </c>
      <c r="OIP2" s="33" t="e">
        <f xml:space="preserve"> Time!#REF!</f>
        <v>#REF!</v>
      </c>
      <c r="OIQ2" s="33" t="e">
        <f xml:space="preserve"> Time!#REF!</f>
        <v>#REF!</v>
      </c>
      <c r="OIR2" s="33" t="e">
        <f xml:space="preserve"> Time!#REF!</f>
        <v>#REF!</v>
      </c>
      <c r="OIS2" s="33" t="e">
        <f xml:space="preserve"> Time!#REF!</f>
        <v>#REF!</v>
      </c>
      <c r="OIT2" s="33" t="e">
        <f xml:space="preserve"> Time!#REF!</f>
        <v>#REF!</v>
      </c>
      <c r="OIU2" s="33" t="e">
        <f xml:space="preserve"> Time!#REF!</f>
        <v>#REF!</v>
      </c>
      <c r="OIV2" s="33" t="e">
        <f xml:space="preserve"> Time!#REF!</f>
        <v>#REF!</v>
      </c>
      <c r="OIW2" s="33" t="e">
        <f xml:space="preserve"> Time!#REF!</f>
        <v>#REF!</v>
      </c>
      <c r="OIX2" s="33" t="e">
        <f xml:space="preserve"> Time!#REF!</f>
        <v>#REF!</v>
      </c>
      <c r="OIY2" s="33" t="e">
        <f xml:space="preserve"> Time!#REF!</f>
        <v>#REF!</v>
      </c>
      <c r="OIZ2" s="33" t="e">
        <f xml:space="preserve"> Time!#REF!</f>
        <v>#REF!</v>
      </c>
      <c r="OJA2" s="33" t="e">
        <f xml:space="preserve"> Time!#REF!</f>
        <v>#REF!</v>
      </c>
      <c r="OJB2" s="33" t="e">
        <f xml:space="preserve"> Time!#REF!</f>
        <v>#REF!</v>
      </c>
      <c r="OJC2" s="33" t="e">
        <f xml:space="preserve"> Time!#REF!</f>
        <v>#REF!</v>
      </c>
      <c r="OJD2" s="33" t="e">
        <f xml:space="preserve"> Time!#REF!</f>
        <v>#REF!</v>
      </c>
      <c r="OJE2" s="33" t="e">
        <f xml:space="preserve"> Time!#REF!</f>
        <v>#REF!</v>
      </c>
      <c r="OJF2" s="33" t="e">
        <f xml:space="preserve"> Time!#REF!</f>
        <v>#REF!</v>
      </c>
      <c r="OJG2" s="33" t="e">
        <f xml:space="preserve"> Time!#REF!</f>
        <v>#REF!</v>
      </c>
      <c r="OJH2" s="33" t="e">
        <f xml:space="preserve"> Time!#REF!</f>
        <v>#REF!</v>
      </c>
      <c r="OJI2" s="33" t="e">
        <f xml:space="preserve"> Time!#REF!</f>
        <v>#REF!</v>
      </c>
      <c r="OJJ2" s="33" t="e">
        <f xml:space="preserve"> Time!#REF!</f>
        <v>#REF!</v>
      </c>
      <c r="OJK2" s="33" t="e">
        <f xml:space="preserve"> Time!#REF!</f>
        <v>#REF!</v>
      </c>
      <c r="OJL2" s="33" t="e">
        <f xml:space="preserve"> Time!#REF!</f>
        <v>#REF!</v>
      </c>
      <c r="OJM2" s="33" t="e">
        <f xml:space="preserve"> Time!#REF!</f>
        <v>#REF!</v>
      </c>
      <c r="OJN2" s="33" t="e">
        <f xml:space="preserve"> Time!#REF!</f>
        <v>#REF!</v>
      </c>
      <c r="OJO2" s="33" t="e">
        <f xml:space="preserve"> Time!#REF!</f>
        <v>#REF!</v>
      </c>
      <c r="OJP2" s="33" t="e">
        <f xml:space="preserve"> Time!#REF!</f>
        <v>#REF!</v>
      </c>
      <c r="OJQ2" s="33" t="e">
        <f xml:space="preserve"> Time!#REF!</f>
        <v>#REF!</v>
      </c>
      <c r="OJR2" s="33" t="e">
        <f xml:space="preserve"> Time!#REF!</f>
        <v>#REF!</v>
      </c>
      <c r="OJS2" s="33" t="e">
        <f xml:space="preserve"> Time!#REF!</f>
        <v>#REF!</v>
      </c>
      <c r="OJT2" s="33" t="e">
        <f xml:space="preserve"> Time!#REF!</f>
        <v>#REF!</v>
      </c>
      <c r="OJU2" s="33" t="e">
        <f xml:space="preserve"> Time!#REF!</f>
        <v>#REF!</v>
      </c>
      <c r="OJV2" s="33" t="e">
        <f xml:space="preserve"> Time!#REF!</f>
        <v>#REF!</v>
      </c>
      <c r="OJW2" s="33" t="e">
        <f xml:space="preserve"> Time!#REF!</f>
        <v>#REF!</v>
      </c>
      <c r="OJX2" s="33" t="e">
        <f xml:space="preserve"> Time!#REF!</f>
        <v>#REF!</v>
      </c>
      <c r="OJY2" s="33" t="e">
        <f xml:space="preserve"> Time!#REF!</f>
        <v>#REF!</v>
      </c>
      <c r="OJZ2" s="33" t="e">
        <f xml:space="preserve"> Time!#REF!</f>
        <v>#REF!</v>
      </c>
      <c r="OKA2" s="33" t="e">
        <f xml:space="preserve"> Time!#REF!</f>
        <v>#REF!</v>
      </c>
      <c r="OKB2" s="33" t="e">
        <f xml:space="preserve"> Time!#REF!</f>
        <v>#REF!</v>
      </c>
      <c r="OKC2" s="33" t="e">
        <f xml:space="preserve"> Time!#REF!</f>
        <v>#REF!</v>
      </c>
      <c r="OKD2" s="33" t="e">
        <f xml:space="preserve"> Time!#REF!</f>
        <v>#REF!</v>
      </c>
      <c r="OKE2" s="33" t="e">
        <f xml:space="preserve"> Time!#REF!</f>
        <v>#REF!</v>
      </c>
      <c r="OKF2" s="33" t="e">
        <f xml:space="preserve"> Time!#REF!</f>
        <v>#REF!</v>
      </c>
      <c r="OKG2" s="33" t="e">
        <f xml:space="preserve"> Time!#REF!</f>
        <v>#REF!</v>
      </c>
      <c r="OKH2" s="33" t="e">
        <f xml:space="preserve"> Time!#REF!</f>
        <v>#REF!</v>
      </c>
      <c r="OKI2" s="33" t="e">
        <f xml:space="preserve"> Time!#REF!</f>
        <v>#REF!</v>
      </c>
      <c r="OKJ2" s="33" t="e">
        <f xml:space="preserve"> Time!#REF!</f>
        <v>#REF!</v>
      </c>
      <c r="OKK2" s="33" t="e">
        <f xml:space="preserve"> Time!#REF!</f>
        <v>#REF!</v>
      </c>
      <c r="OKL2" s="33" t="e">
        <f xml:space="preserve"> Time!#REF!</f>
        <v>#REF!</v>
      </c>
      <c r="OKM2" s="33" t="e">
        <f xml:space="preserve"> Time!#REF!</f>
        <v>#REF!</v>
      </c>
      <c r="OKN2" s="33" t="e">
        <f xml:space="preserve"> Time!#REF!</f>
        <v>#REF!</v>
      </c>
      <c r="OKO2" s="33" t="e">
        <f xml:space="preserve"> Time!#REF!</f>
        <v>#REF!</v>
      </c>
      <c r="OKP2" s="33" t="e">
        <f xml:space="preserve"> Time!#REF!</f>
        <v>#REF!</v>
      </c>
      <c r="OKQ2" s="33" t="e">
        <f xml:space="preserve"> Time!#REF!</f>
        <v>#REF!</v>
      </c>
      <c r="OKR2" s="33" t="e">
        <f xml:space="preserve"> Time!#REF!</f>
        <v>#REF!</v>
      </c>
      <c r="OKS2" s="33" t="e">
        <f xml:space="preserve"> Time!#REF!</f>
        <v>#REF!</v>
      </c>
      <c r="OKT2" s="33" t="e">
        <f xml:space="preserve"> Time!#REF!</f>
        <v>#REF!</v>
      </c>
      <c r="OKU2" s="33" t="e">
        <f xml:space="preserve"> Time!#REF!</f>
        <v>#REF!</v>
      </c>
      <c r="OKV2" s="33" t="e">
        <f xml:space="preserve"> Time!#REF!</f>
        <v>#REF!</v>
      </c>
      <c r="OKW2" s="33" t="e">
        <f xml:space="preserve"> Time!#REF!</f>
        <v>#REF!</v>
      </c>
      <c r="OKX2" s="33" t="e">
        <f xml:space="preserve"> Time!#REF!</f>
        <v>#REF!</v>
      </c>
      <c r="OKY2" s="33" t="e">
        <f xml:space="preserve"> Time!#REF!</f>
        <v>#REF!</v>
      </c>
      <c r="OKZ2" s="33" t="e">
        <f xml:space="preserve"> Time!#REF!</f>
        <v>#REF!</v>
      </c>
      <c r="OLA2" s="33" t="e">
        <f xml:space="preserve"> Time!#REF!</f>
        <v>#REF!</v>
      </c>
      <c r="OLB2" s="33" t="e">
        <f xml:space="preserve"> Time!#REF!</f>
        <v>#REF!</v>
      </c>
      <c r="OLC2" s="33" t="e">
        <f xml:space="preserve"> Time!#REF!</f>
        <v>#REF!</v>
      </c>
      <c r="OLD2" s="33" t="e">
        <f xml:space="preserve"> Time!#REF!</f>
        <v>#REF!</v>
      </c>
      <c r="OLE2" s="33" t="e">
        <f xml:space="preserve"> Time!#REF!</f>
        <v>#REF!</v>
      </c>
      <c r="OLF2" s="33" t="e">
        <f xml:space="preserve"> Time!#REF!</f>
        <v>#REF!</v>
      </c>
      <c r="OLG2" s="33" t="e">
        <f xml:space="preserve"> Time!#REF!</f>
        <v>#REF!</v>
      </c>
      <c r="OLH2" s="33" t="e">
        <f xml:space="preserve"> Time!#REF!</f>
        <v>#REF!</v>
      </c>
      <c r="OLI2" s="33" t="e">
        <f xml:space="preserve"> Time!#REF!</f>
        <v>#REF!</v>
      </c>
      <c r="OLJ2" s="33" t="e">
        <f xml:space="preserve"> Time!#REF!</f>
        <v>#REF!</v>
      </c>
      <c r="OLK2" s="33" t="e">
        <f xml:space="preserve"> Time!#REF!</f>
        <v>#REF!</v>
      </c>
      <c r="OLL2" s="33" t="e">
        <f xml:space="preserve"> Time!#REF!</f>
        <v>#REF!</v>
      </c>
      <c r="OLM2" s="33" t="e">
        <f xml:space="preserve"> Time!#REF!</f>
        <v>#REF!</v>
      </c>
      <c r="OLN2" s="33" t="e">
        <f xml:space="preserve"> Time!#REF!</f>
        <v>#REF!</v>
      </c>
      <c r="OLO2" s="33" t="e">
        <f xml:space="preserve"> Time!#REF!</f>
        <v>#REF!</v>
      </c>
      <c r="OLP2" s="33" t="e">
        <f xml:space="preserve"> Time!#REF!</f>
        <v>#REF!</v>
      </c>
      <c r="OLQ2" s="33" t="e">
        <f xml:space="preserve"> Time!#REF!</f>
        <v>#REF!</v>
      </c>
      <c r="OLR2" s="33" t="e">
        <f xml:space="preserve"> Time!#REF!</f>
        <v>#REF!</v>
      </c>
      <c r="OLS2" s="33" t="e">
        <f xml:space="preserve"> Time!#REF!</f>
        <v>#REF!</v>
      </c>
      <c r="OLT2" s="33" t="e">
        <f xml:space="preserve"> Time!#REF!</f>
        <v>#REF!</v>
      </c>
      <c r="OLU2" s="33" t="e">
        <f xml:space="preserve"> Time!#REF!</f>
        <v>#REF!</v>
      </c>
      <c r="OLV2" s="33" t="e">
        <f xml:space="preserve"> Time!#REF!</f>
        <v>#REF!</v>
      </c>
      <c r="OLW2" s="33" t="e">
        <f xml:space="preserve"> Time!#REF!</f>
        <v>#REF!</v>
      </c>
      <c r="OLX2" s="33" t="e">
        <f xml:space="preserve"> Time!#REF!</f>
        <v>#REF!</v>
      </c>
      <c r="OLY2" s="33" t="e">
        <f xml:space="preserve"> Time!#REF!</f>
        <v>#REF!</v>
      </c>
      <c r="OLZ2" s="33" t="e">
        <f xml:space="preserve"> Time!#REF!</f>
        <v>#REF!</v>
      </c>
      <c r="OMA2" s="33" t="e">
        <f xml:space="preserve"> Time!#REF!</f>
        <v>#REF!</v>
      </c>
      <c r="OMB2" s="33" t="e">
        <f xml:space="preserve"> Time!#REF!</f>
        <v>#REF!</v>
      </c>
      <c r="OMC2" s="33" t="e">
        <f xml:space="preserve"> Time!#REF!</f>
        <v>#REF!</v>
      </c>
      <c r="OMD2" s="33" t="e">
        <f xml:space="preserve"> Time!#REF!</f>
        <v>#REF!</v>
      </c>
      <c r="OME2" s="33" t="e">
        <f xml:space="preserve"> Time!#REF!</f>
        <v>#REF!</v>
      </c>
      <c r="OMF2" s="33" t="e">
        <f xml:space="preserve"> Time!#REF!</f>
        <v>#REF!</v>
      </c>
      <c r="OMG2" s="33" t="e">
        <f xml:space="preserve"> Time!#REF!</f>
        <v>#REF!</v>
      </c>
      <c r="OMH2" s="33" t="e">
        <f xml:space="preserve"> Time!#REF!</f>
        <v>#REF!</v>
      </c>
      <c r="OMI2" s="33" t="e">
        <f xml:space="preserve"> Time!#REF!</f>
        <v>#REF!</v>
      </c>
      <c r="OMJ2" s="33" t="e">
        <f xml:space="preserve"> Time!#REF!</f>
        <v>#REF!</v>
      </c>
      <c r="OMK2" s="33" t="e">
        <f xml:space="preserve"> Time!#REF!</f>
        <v>#REF!</v>
      </c>
      <c r="OML2" s="33" t="e">
        <f xml:space="preserve"> Time!#REF!</f>
        <v>#REF!</v>
      </c>
      <c r="OMM2" s="33" t="e">
        <f xml:space="preserve"> Time!#REF!</f>
        <v>#REF!</v>
      </c>
      <c r="OMN2" s="33" t="e">
        <f xml:space="preserve"> Time!#REF!</f>
        <v>#REF!</v>
      </c>
      <c r="OMO2" s="33" t="e">
        <f xml:space="preserve"> Time!#REF!</f>
        <v>#REF!</v>
      </c>
      <c r="OMP2" s="33" t="e">
        <f xml:space="preserve"> Time!#REF!</f>
        <v>#REF!</v>
      </c>
      <c r="OMQ2" s="33" t="e">
        <f xml:space="preserve"> Time!#REF!</f>
        <v>#REF!</v>
      </c>
      <c r="OMR2" s="33" t="e">
        <f xml:space="preserve"> Time!#REF!</f>
        <v>#REF!</v>
      </c>
      <c r="OMS2" s="33" t="e">
        <f xml:space="preserve"> Time!#REF!</f>
        <v>#REF!</v>
      </c>
      <c r="OMT2" s="33" t="e">
        <f xml:space="preserve"> Time!#REF!</f>
        <v>#REF!</v>
      </c>
      <c r="OMU2" s="33" t="e">
        <f xml:space="preserve"> Time!#REF!</f>
        <v>#REF!</v>
      </c>
      <c r="OMV2" s="33" t="e">
        <f xml:space="preserve"> Time!#REF!</f>
        <v>#REF!</v>
      </c>
      <c r="OMW2" s="33" t="e">
        <f xml:space="preserve"> Time!#REF!</f>
        <v>#REF!</v>
      </c>
      <c r="OMX2" s="33" t="e">
        <f xml:space="preserve"> Time!#REF!</f>
        <v>#REF!</v>
      </c>
      <c r="OMY2" s="33" t="e">
        <f xml:space="preserve"> Time!#REF!</f>
        <v>#REF!</v>
      </c>
      <c r="OMZ2" s="33" t="e">
        <f xml:space="preserve"> Time!#REF!</f>
        <v>#REF!</v>
      </c>
      <c r="ONA2" s="33" t="e">
        <f xml:space="preserve"> Time!#REF!</f>
        <v>#REF!</v>
      </c>
      <c r="ONB2" s="33" t="e">
        <f xml:space="preserve"> Time!#REF!</f>
        <v>#REF!</v>
      </c>
      <c r="ONC2" s="33" t="e">
        <f xml:space="preserve"> Time!#REF!</f>
        <v>#REF!</v>
      </c>
      <c r="OND2" s="33" t="e">
        <f xml:space="preserve"> Time!#REF!</f>
        <v>#REF!</v>
      </c>
      <c r="ONE2" s="33" t="e">
        <f xml:space="preserve"> Time!#REF!</f>
        <v>#REF!</v>
      </c>
      <c r="ONF2" s="33" t="e">
        <f xml:space="preserve"> Time!#REF!</f>
        <v>#REF!</v>
      </c>
      <c r="ONG2" s="33" t="e">
        <f xml:space="preserve"> Time!#REF!</f>
        <v>#REF!</v>
      </c>
      <c r="ONH2" s="33" t="e">
        <f xml:space="preserve"> Time!#REF!</f>
        <v>#REF!</v>
      </c>
      <c r="ONI2" s="33" t="e">
        <f xml:space="preserve"> Time!#REF!</f>
        <v>#REF!</v>
      </c>
      <c r="ONJ2" s="33" t="e">
        <f xml:space="preserve"> Time!#REF!</f>
        <v>#REF!</v>
      </c>
      <c r="ONK2" s="33" t="e">
        <f xml:space="preserve"> Time!#REF!</f>
        <v>#REF!</v>
      </c>
      <c r="ONL2" s="33" t="e">
        <f xml:space="preserve"> Time!#REF!</f>
        <v>#REF!</v>
      </c>
      <c r="ONM2" s="33" t="e">
        <f xml:space="preserve"> Time!#REF!</f>
        <v>#REF!</v>
      </c>
      <c r="ONN2" s="33" t="e">
        <f xml:space="preserve"> Time!#REF!</f>
        <v>#REF!</v>
      </c>
      <c r="ONO2" s="33" t="e">
        <f xml:space="preserve"> Time!#REF!</f>
        <v>#REF!</v>
      </c>
      <c r="ONP2" s="33" t="e">
        <f xml:space="preserve"> Time!#REF!</f>
        <v>#REF!</v>
      </c>
      <c r="ONQ2" s="33" t="e">
        <f xml:space="preserve"> Time!#REF!</f>
        <v>#REF!</v>
      </c>
      <c r="ONR2" s="33" t="e">
        <f xml:space="preserve"> Time!#REF!</f>
        <v>#REF!</v>
      </c>
      <c r="ONS2" s="33" t="e">
        <f xml:space="preserve"> Time!#REF!</f>
        <v>#REF!</v>
      </c>
      <c r="ONT2" s="33" t="e">
        <f xml:space="preserve"> Time!#REF!</f>
        <v>#REF!</v>
      </c>
      <c r="ONU2" s="33" t="e">
        <f xml:space="preserve"> Time!#REF!</f>
        <v>#REF!</v>
      </c>
      <c r="ONV2" s="33" t="e">
        <f xml:space="preserve"> Time!#REF!</f>
        <v>#REF!</v>
      </c>
      <c r="ONW2" s="33" t="e">
        <f xml:space="preserve"> Time!#REF!</f>
        <v>#REF!</v>
      </c>
      <c r="ONX2" s="33" t="e">
        <f xml:space="preserve"> Time!#REF!</f>
        <v>#REF!</v>
      </c>
      <c r="ONY2" s="33" t="e">
        <f xml:space="preserve"> Time!#REF!</f>
        <v>#REF!</v>
      </c>
      <c r="ONZ2" s="33" t="e">
        <f xml:space="preserve"> Time!#REF!</f>
        <v>#REF!</v>
      </c>
      <c r="OOA2" s="33" t="e">
        <f xml:space="preserve"> Time!#REF!</f>
        <v>#REF!</v>
      </c>
      <c r="OOB2" s="33" t="e">
        <f xml:space="preserve"> Time!#REF!</f>
        <v>#REF!</v>
      </c>
      <c r="OOC2" s="33" t="e">
        <f xml:space="preserve"> Time!#REF!</f>
        <v>#REF!</v>
      </c>
      <c r="OOD2" s="33" t="e">
        <f xml:space="preserve"> Time!#REF!</f>
        <v>#REF!</v>
      </c>
      <c r="OOE2" s="33" t="e">
        <f xml:space="preserve"> Time!#REF!</f>
        <v>#REF!</v>
      </c>
      <c r="OOF2" s="33" t="e">
        <f xml:space="preserve"> Time!#REF!</f>
        <v>#REF!</v>
      </c>
      <c r="OOG2" s="33" t="e">
        <f xml:space="preserve"> Time!#REF!</f>
        <v>#REF!</v>
      </c>
      <c r="OOH2" s="33" t="e">
        <f xml:space="preserve"> Time!#REF!</f>
        <v>#REF!</v>
      </c>
      <c r="OOI2" s="33" t="e">
        <f xml:space="preserve"> Time!#REF!</f>
        <v>#REF!</v>
      </c>
      <c r="OOJ2" s="33" t="e">
        <f xml:space="preserve"> Time!#REF!</f>
        <v>#REF!</v>
      </c>
      <c r="OOK2" s="33" t="e">
        <f xml:space="preserve"> Time!#REF!</f>
        <v>#REF!</v>
      </c>
      <c r="OOL2" s="33" t="e">
        <f xml:space="preserve"> Time!#REF!</f>
        <v>#REF!</v>
      </c>
      <c r="OOM2" s="33" t="e">
        <f xml:space="preserve"> Time!#REF!</f>
        <v>#REF!</v>
      </c>
      <c r="OON2" s="33" t="e">
        <f xml:space="preserve"> Time!#REF!</f>
        <v>#REF!</v>
      </c>
      <c r="OOO2" s="33" t="e">
        <f xml:space="preserve"> Time!#REF!</f>
        <v>#REF!</v>
      </c>
      <c r="OOP2" s="33" t="e">
        <f xml:space="preserve"> Time!#REF!</f>
        <v>#REF!</v>
      </c>
      <c r="OOQ2" s="33" t="e">
        <f xml:space="preserve"> Time!#REF!</f>
        <v>#REF!</v>
      </c>
      <c r="OOR2" s="33" t="e">
        <f xml:space="preserve"> Time!#REF!</f>
        <v>#REF!</v>
      </c>
      <c r="OOS2" s="33" t="e">
        <f xml:space="preserve"> Time!#REF!</f>
        <v>#REF!</v>
      </c>
      <c r="OOT2" s="33" t="e">
        <f xml:space="preserve"> Time!#REF!</f>
        <v>#REF!</v>
      </c>
      <c r="OOU2" s="33" t="e">
        <f xml:space="preserve"> Time!#REF!</f>
        <v>#REF!</v>
      </c>
      <c r="OOV2" s="33" t="e">
        <f xml:space="preserve"> Time!#REF!</f>
        <v>#REF!</v>
      </c>
      <c r="OOW2" s="33" t="e">
        <f xml:space="preserve"> Time!#REF!</f>
        <v>#REF!</v>
      </c>
      <c r="OOX2" s="33" t="e">
        <f xml:space="preserve"> Time!#REF!</f>
        <v>#REF!</v>
      </c>
      <c r="OOY2" s="33" t="e">
        <f xml:space="preserve"> Time!#REF!</f>
        <v>#REF!</v>
      </c>
      <c r="OOZ2" s="33" t="e">
        <f xml:space="preserve"> Time!#REF!</f>
        <v>#REF!</v>
      </c>
      <c r="OPA2" s="33" t="e">
        <f xml:space="preserve"> Time!#REF!</f>
        <v>#REF!</v>
      </c>
      <c r="OPB2" s="33" t="e">
        <f xml:space="preserve"> Time!#REF!</f>
        <v>#REF!</v>
      </c>
      <c r="OPC2" s="33" t="e">
        <f xml:space="preserve"> Time!#REF!</f>
        <v>#REF!</v>
      </c>
      <c r="OPD2" s="33" t="e">
        <f xml:space="preserve"> Time!#REF!</f>
        <v>#REF!</v>
      </c>
      <c r="OPE2" s="33" t="e">
        <f xml:space="preserve"> Time!#REF!</f>
        <v>#REF!</v>
      </c>
      <c r="OPF2" s="33" t="e">
        <f xml:space="preserve"> Time!#REF!</f>
        <v>#REF!</v>
      </c>
      <c r="OPG2" s="33" t="e">
        <f xml:space="preserve"> Time!#REF!</f>
        <v>#REF!</v>
      </c>
      <c r="OPH2" s="33" t="e">
        <f xml:space="preserve"> Time!#REF!</f>
        <v>#REF!</v>
      </c>
      <c r="OPI2" s="33" t="e">
        <f xml:space="preserve"> Time!#REF!</f>
        <v>#REF!</v>
      </c>
      <c r="OPJ2" s="33" t="e">
        <f xml:space="preserve"> Time!#REF!</f>
        <v>#REF!</v>
      </c>
      <c r="OPK2" s="33" t="e">
        <f xml:space="preserve"> Time!#REF!</f>
        <v>#REF!</v>
      </c>
      <c r="OPL2" s="33" t="e">
        <f xml:space="preserve"> Time!#REF!</f>
        <v>#REF!</v>
      </c>
      <c r="OPM2" s="33" t="e">
        <f xml:space="preserve"> Time!#REF!</f>
        <v>#REF!</v>
      </c>
      <c r="OPN2" s="33" t="e">
        <f xml:space="preserve"> Time!#REF!</f>
        <v>#REF!</v>
      </c>
      <c r="OPO2" s="33" t="e">
        <f xml:space="preserve"> Time!#REF!</f>
        <v>#REF!</v>
      </c>
      <c r="OPP2" s="33" t="e">
        <f xml:space="preserve"> Time!#REF!</f>
        <v>#REF!</v>
      </c>
      <c r="OPQ2" s="33" t="e">
        <f xml:space="preserve"> Time!#REF!</f>
        <v>#REF!</v>
      </c>
      <c r="OPR2" s="33" t="e">
        <f xml:space="preserve"> Time!#REF!</f>
        <v>#REF!</v>
      </c>
      <c r="OPS2" s="33" t="e">
        <f xml:space="preserve"> Time!#REF!</f>
        <v>#REF!</v>
      </c>
      <c r="OPT2" s="33" t="e">
        <f xml:space="preserve"> Time!#REF!</f>
        <v>#REF!</v>
      </c>
      <c r="OPU2" s="33" t="e">
        <f xml:space="preserve"> Time!#REF!</f>
        <v>#REF!</v>
      </c>
      <c r="OPV2" s="33" t="e">
        <f xml:space="preserve"> Time!#REF!</f>
        <v>#REF!</v>
      </c>
      <c r="OPW2" s="33" t="e">
        <f xml:space="preserve"> Time!#REF!</f>
        <v>#REF!</v>
      </c>
      <c r="OPX2" s="33" t="e">
        <f xml:space="preserve"> Time!#REF!</f>
        <v>#REF!</v>
      </c>
      <c r="OPY2" s="33" t="e">
        <f xml:space="preserve"> Time!#REF!</f>
        <v>#REF!</v>
      </c>
      <c r="OPZ2" s="33" t="e">
        <f xml:space="preserve"> Time!#REF!</f>
        <v>#REF!</v>
      </c>
      <c r="OQA2" s="33" t="e">
        <f xml:space="preserve"> Time!#REF!</f>
        <v>#REF!</v>
      </c>
      <c r="OQB2" s="33" t="e">
        <f xml:space="preserve"> Time!#REF!</f>
        <v>#REF!</v>
      </c>
      <c r="OQC2" s="33" t="e">
        <f xml:space="preserve"> Time!#REF!</f>
        <v>#REF!</v>
      </c>
      <c r="OQD2" s="33" t="e">
        <f xml:space="preserve"> Time!#REF!</f>
        <v>#REF!</v>
      </c>
      <c r="OQE2" s="33" t="e">
        <f xml:space="preserve"> Time!#REF!</f>
        <v>#REF!</v>
      </c>
      <c r="OQF2" s="33" t="e">
        <f xml:space="preserve"> Time!#REF!</f>
        <v>#REF!</v>
      </c>
      <c r="OQG2" s="33" t="e">
        <f xml:space="preserve"> Time!#REF!</f>
        <v>#REF!</v>
      </c>
      <c r="OQH2" s="33" t="e">
        <f xml:space="preserve"> Time!#REF!</f>
        <v>#REF!</v>
      </c>
      <c r="OQI2" s="33" t="e">
        <f xml:space="preserve"> Time!#REF!</f>
        <v>#REF!</v>
      </c>
      <c r="OQJ2" s="33" t="e">
        <f xml:space="preserve"> Time!#REF!</f>
        <v>#REF!</v>
      </c>
      <c r="OQK2" s="33" t="e">
        <f xml:space="preserve"> Time!#REF!</f>
        <v>#REF!</v>
      </c>
      <c r="OQL2" s="33" t="e">
        <f xml:space="preserve"> Time!#REF!</f>
        <v>#REF!</v>
      </c>
      <c r="OQM2" s="33" t="e">
        <f xml:space="preserve"> Time!#REF!</f>
        <v>#REF!</v>
      </c>
      <c r="OQN2" s="33" t="e">
        <f xml:space="preserve"> Time!#REF!</f>
        <v>#REF!</v>
      </c>
      <c r="OQO2" s="33" t="e">
        <f xml:space="preserve"> Time!#REF!</f>
        <v>#REF!</v>
      </c>
      <c r="OQP2" s="33" t="e">
        <f xml:space="preserve"> Time!#REF!</f>
        <v>#REF!</v>
      </c>
      <c r="OQQ2" s="33" t="e">
        <f xml:space="preserve"> Time!#REF!</f>
        <v>#REF!</v>
      </c>
      <c r="OQR2" s="33" t="e">
        <f xml:space="preserve"> Time!#REF!</f>
        <v>#REF!</v>
      </c>
      <c r="OQS2" s="33" t="e">
        <f xml:space="preserve"> Time!#REF!</f>
        <v>#REF!</v>
      </c>
      <c r="OQT2" s="33" t="e">
        <f xml:space="preserve"> Time!#REF!</f>
        <v>#REF!</v>
      </c>
      <c r="OQU2" s="33" t="e">
        <f xml:space="preserve"> Time!#REF!</f>
        <v>#REF!</v>
      </c>
      <c r="OQV2" s="33" t="e">
        <f xml:space="preserve"> Time!#REF!</f>
        <v>#REF!</v>
      </c>
      <c r="OQW2" s="33" t="e">
        <f xml:space="preserve"> Time!#REF!</f>
        <v>#REF!</v>
      </c>
      <c r="OQX2" s="33" t="e">
        <f xml:space="preserve"> Time!#REF!</f>
        <v>#REF!</v>
      </c>
      <c r="OQY2" s="33" t="e">
        <f xml:space="preserve"> Time!#REF!</f>
        <v>#REF!</v>
      </c>
      <c r="OQZ2" s="33" t="e">
        <f xml:space="preserve"> Time!#REF!</f>
        <v>#REF!</v>
      </c>
      <c r="ORA2" s="33" t="e">
        <f xml:space="preserve"> Time!#REF!</f>
        <v>#REF!</v>
      </c>
      <c r="ORB2" s="33" t="e">
        <f xml:space="preserve"> Time!#REF!</f>
        <v>#REF!</v>
      </c>
      <c r="ORC2" s="33" t="e">
        <f xml:space="preserve"> Time!#REF!</f>
        <v>#REF!</v>
      </c>
      <c r="ORD2" s="33" t="e">
        <f xml:space="preserve"> Time!#REF!</f>
        <v>#REF!</v>
      </c>
      <c r="ORE2" s="33" t="e">
        <f xml:space="preserve"> Time!#REF!</f>
        <v>#REF!</v>
      </c>
      <c r="ORF2" s="33" t="e">
        <f xml:space="preserve"> Time!#REF!</f>
        <v>#REF!</v>
      </c>
      <c r="ORG2" s="33" t="e">
        <f xml:space="preserve"> Time!#REF!</f>
        <v>#REF!</v>
      </c>
      <c r="ORH2" s="33" t="e">
        <f xml:space="preserve"> Time!#REF!</f>
        <v>#REF!</v>
      </c>
      <c r="ORI2" s="33" t="e">
        <f xml:space="preserve"> Time!#REF!</f>
        <v>#REF!</v>
      </c>
      <c r="ORJ2" s="33" t="e">
        <f xml:space="preserve"> Time!#REF!</f>
        <v>#REF!</v>
      </c>
      <c r="ORK2" s="33" t="e">
        <f xml:space="preserve"> Time!#REF!</f>
        <v>#REF!</v>
      </c>
      <c r="ORL2" s="33" t="e">
        <f xml:space="preserve"> Time!#REF!</f>
        <v>#REF!</v>
      </c>
      <c r="ORM2" s="33" t="e">
        <f xml:space="preserve"> Time!#REF!</f>
        <v>#REF!</v>
      </c>
      <c r="ORN2" s="33" t="e">
        <f xml:space="preserve"> Time!#REF!</f>
        <v>#REF!</v>
      </c>
      <c r="ORO2" s="33" t="e">
        <f xml:space="preserve"> Time!#REF!</f>
        <v>#REF!</v>
      </c>
      <c r="ORP2" s="33" t="e">
        <f xml:space="preserve"> Time!#REF!</f>
        <v>#REF!</v>
      </c>
      <c r="ORQ2" s="33" t="e">
        <f xml:space="preserve"> Time!#REF!</f>
        <v>#REF!</v>
      </c>
      <c r="ORR2" s="33" t="e">
        <f xml:space="preserve"> Time!#REF!</f>
        <v>#REF!</v>
      </c>
      <c r="ORS2" s="33" t="e">
        <f xml:space="preserve"> Time!#REF!</f>
        <v>#REF!</v>
      </c>
      <c r="ORT2" s="33" t="e">
        <f xml:space="preserve"> Time!#REF!</f>
        <v>#REF!</v>
      </c>
      <c r="ORU2" s="33" t="e">
        <f xml:space="preserve"> Time!#REF!</f>
        <v>#REF!</v>
      </c>
      <c r="ORV2" s="33" t="e">
        <f xml:space="preserve"> Time!#REF!</f>
        <v>#REF!</v>
      </c>
      <c r="ORW2" s="33" t="e">
        <f xml:space="preserve"> Time!#REF!</f>
        <v>#REF!</v>
      </c>
      <c r="ORX2" s="33" t="e">
        <f xml:space="preserve"> Time!#REF!</f>
        <v>#REF!</v>
      </c>
      <c r="ORY2" s="33" t="e">
        <f xml:space="preserve"> Time!#REF!</f>
        <v>#REF!</v>
      </c>
      <c r="ORZ2" s="33" t="e">
        <f xml:space="preserve"> Time!#REF!</f>
        <v>#REF!</v>
      </c>
      <c r="OSA2" s="33" t="e">
        <f xml:space="preserve"> Time!#REF!</f>
        <v>#REF!</v>
      </c>
      <c r="OSB2" s="33" t="e">
        <f xml:space="preserve"> Time!#REF!</f>
        <v>#REF!</v>
      </c>
      <c r="OSC2" s="33" t="e">
        <f xml:space="preserve"> Time!#REF!</f>
        <v>#REF!</v>
      </c>
      <c r="OSD2" s="33" t="e">
        <f xml:space="preserve"> Time!#REF!</f>
        <v>#REF!</v>
      </c>
      <c r="OSE2" s="33" t="e">
        <f xml:space="preserve"> Time!#REF!</f>
        <v>#REF!</v>
      </c>
      <c r="OSF2" s="33" t="e">
        <f xml:space="preserve"> Time!#REF!</f>
        <v>#REF!</v>
      </c>
      <c r="OSG2" s="33" t="e">
        <f xml:space="preserve"> Time!#REF!</f>
        <v>#REF!</v>
      </c>
      <c r="OSH2" s="33" t="e">
        <f xml:space="preserve"> Time!#REF!</f>
        <v>#REF!</v>
      </c>
      <c r="OSI2" s="33" t="e">
        <f xml:space="preserve"> Time!#REF!</f>
        <v>#REF!</v>
      </c>
      <c r="OSJ2" s="33" t="e">
        <f xml:space="preserve"> Time!#REF!</f>
        <v>#REF!</v>
      </c>
      <c r="OSK2" s="33" t="e">
        <f xml:space="preserve"> Time!#REF!</f>
        <v>#REF!</v>
      </c>
      <c r="OSL2" s="33" t="e">
        <f xml:space="preserve"> Time!#REF!</f>
        <v>#REF!</v>
      </c>
      <c r="OSM2" s="33" t="e">
        <f xml:space="preserve"> Time!#REF!</f>
        <v>#REF!</v>
      </c>
      <c r="OSN2" s="33" t="e">
        <f xml:space="preserve"> Time!#REF!</f>
        <v>#REF!</v>
      </c>
      <c r="OSO2" s="33" t="e">
        <f xml:space="preserve"> Time!#REF!</f>
        <v>#REF!</v>
      </c>
      <c r="OSP2" s="33" t="e">
        <f xml:space="preserve"> Time!#REF!</f>
        <v>#REF!</v>
      </c>
      <c r="OSQ2" s="33" t="e">
        <f xml:space="preserve"> Time!#REF!</f>
        <v>#REF!</v>
      </c>
      <c r="OSR2" s="33" t="e">
        <f xml:space="preserve"> Time!#REF!</f>
        <v>#REF!</v>
      </c>
      <c r="OSS2" s="33" t="e">
        <f xml:space="preserve"> Time!#REF!</f>
        <v>#REF!</v>
      </c>
      <c r="OST2" s="33" t="e">
        <f xml:space="preserve"> Time!#REF!</f>
        <v>#REF!</v>
      </c>
      <c r="OSU2" s="33" t="e">
        <f xml:space="preserve"> Time!#REF!</f>
        <v>#REF!</v>
      </c>
      <c r="OSV2" s="33" t="e">
        <f xml:space="preserve"> Time!#REF!</f>
        <v>#REF!</v>
      </c>
      <c r="OSW2" s="33" t="e">
        <f xml:space="preserve"> Time!#REF!</f>
        <v>#REF!</v>
      </c>
      <c r="OSX2" s="33" t="e">
        <f xml:space="preserve"> Time!#REF!</f>
        <v>#REF!</v>
      </c>
      <c r="OSY2" s="33" t="e">
        <f xml:space="preserve"> Time!#REF!</f>
        <v>#REF!</v>
      </c>
      <c r="OSZ2" s="33" t="e">
        <f xml:space="preserve"> Time!#REF!</f>
        <v>#REF!</v>
      </c>
      <c r="OTA2" s="33" t="e">
        <f xml:space="preserve"> Time!#REF!</f>
        <v>#REF!</v>
      </c>
      <c r="OTB2" s="33" t="e">
        <f xml:space="preserve"> Time!#REF!</f>
        <v>#REF!</v>
      </c>
      <c r="OTC2" s="33" t="e">
        <f xml:space="preserve"> Time!#REF!</f>
        <v>#REF!</v>
      </c>
      <c r="OTD2" s="33" t="e">
        <f xml:space="preserve"> Time!#REF!</f>
        <v>#REF!</v>
      </c>
      <c r="OTE2" s="33" t="e">
        <f xml:space="preserve"> Time!#REF!</f>
        <v>#REF!</v>
      </c>
      <c r="OTF2" s="33" t="e">
        <f xml:space="preserve"> Time!#REF!</f>
        <v>#REF!</v>
      </c>
      <c r="OTG2" s="33" t="e">
        <f xml:space="preserve"> Time!#REF!</f>
        <v>#REF!</v>
      </c>
      <c r="OTH2" s="33" t="e">
        <f xml:space="preserve"> Time!#REF!</f>
        <v>#REF!</v>
      </c>
      <c r="OTI2" s="33" t="e">
        <f xml:space="preserve"> Time!#REF!</f>
        <v>#REF!</v>
      </c>
      <c r="OTJ2" s="33" t="e">
        <f xml:space="preserve"> Time!#REF!</f>
        <v>#REF!</v>
      </c>
      <c r="OTK2" s="33" t="e">
        <f xml:space="preserve"> Time!#REF!</f>
        <v>#REF!</v>
      </c>
      <c r="OTL2" s="33" t="e">
        <f xml:space="preserve"> Time!#REF!</f>
        <v>#REF!</v>
      </c>
      <c r="OTM2" s="33" t="e">
        <f xml:space="preserve"> Time!#REF!</f>
        <v>#REF!</v>
      </c>
      <c r="OTN2" s="33" t="e">
        <f xml:space="preserve"> Time!#REF!</f>
        <v>#REF!</v>
      </c>
      <c r="OTO2" s="33" t="e">
        <f xml:space="preserve"> Time!#REF!</f>
        <v>#REF!</v>
      </c>
      <c r="OTP2" s="33" t="e">
        <f xml:space="preserve"> Time!#REF!</f>
        <v>#REF!</v>
      </c>
      <c r="OTQ2" s="33" t="e">
        <f xml:space="preserve"> Time!#REF!</f>
        <v>#REF!</v>
      </c>
      <c r="OTR2" s="33" t="e">
        <f xml:space="preserve"> Time!#REF!</f>
        <v>#REF!</v>
      </c>
      <c r="OTS2" s="33" t="e">
        <f xml:space="preserve"> Time!#REF!</f>
        <v>#REF!</v>
      </c>
      <c r="OTT2" s="33" t="e">
        <f xml:space="preserve"> Time!#REF!</f>
        <v>#REF!</v>
      </c>
      <c r="OTU2" s="33" t="e">
        <f xml:space="preserve"> Time!#REF!</f>
        <v>#REF!</v>
      </c>
      <c r="OTV2" s="33" t="e">
        <f xml:space="preserve"> Time!#REF!</f>
        <v>#REF!</v>
      </c>
      <c r="OTW2" s="33" t="e">
        <f xml:space="preserve"> Time!#REF!</f>
        <v>#REF!</v>
      </c>
      <c r="OTX2" s="33" t="e">
        <f xml:space="preserve"> Time!#REF!</f>
        <v>#REF!</v>
      </c>
      <c r="OTY2" s="33" t="e">
        <f xml:space="preserve"> Time!#REF!</f>
        <v>#REF!</v>
      </c>
      <c r="OTZ2" s="33" t="e">
        <f xml:space="preserve"> Time!#REF!</f>
        <v>#REF!</v>
      </c>
      <c r="OUA2" s="33" t="e">
        <f xml:space="preserve"> Time!#REF!</f>
        <v>#REF!</v>
      </c>
      <c r="OUB2" s="33" t="e">
        <f xml:space="preserve"> Time!#REF!</f>
        <v>#REF!</v>
      </c>
      <c r="OUC2" s="33" t="e">
        <f xml:space="preserve"> Time!#REF!</f>
        <v>#REF!</v>
      </c>
      <c r="OUD2" s="33" t="e">
        <f xml:space="preserve"> Time!#REF!</f>
        <v>#REF!</v>
      </c>
      <c r="OUE2" s="33" t="e">
        <f xml:space="preserve"> Time!#REF!</f>
        <v>#REF!</v>
      </c>
      <c r="OUF2" s="33" t="e">
        <f xml:space="preserve"> Time!#REF!</f>
        <v>#REF!</v>
      </c>
      <c r="OUG2" s="33" t="e">
        <f xml:space="preserve"> Time!#REF!</f>
        <v>#REF!</v>
      </c>
      <c r="OUH2" s="33" t="e">
        <f xml:space="preserve"> Time!#REF!</f>
        <v>#REF!</v>
      </c>
      <c r="OUI2" s="33" t="e">
        <f xml:space="preserve"> Time!#REF!</f>
        <v>#REF!</v>
      </c>
      <c r="OUJ2" s="33" t="e">
        <f xml:space="preserve"> Time!#REF!</f>
        <v>#REF!</v>
      </c>
      <c r="OUK2" s="33" t="e">
        <f xml:space="preserve"> Time!#REF!</f>
        <v>#REF!</v>
      </c>
      <c r="OUL2" s="33" t="e">
        <f xml:space="preserve"> Time!#REF!</f>
        <v>#REF!</v>
      </c>
      <c r="OUM2" s="33" t="e">
        <f xml:space="preserve"> Time!#REF!</f>
        <v>#REF!</v>
      </c>
      <c r="OUN2" s="33" t="e">
        <f xml:space="preserve"> Time!#REF!</f>
        <v>#REF!</v>
      </c>
      <c r="OUO2" s="33" t="e">
        <f xml:space="preserve"> Time!#REF!</f>
        <v>#REF!</v>
      </c>
      <c r="OUP2" s="33" t="e">
        <f xml:space="preserve"> Time!#REF!</f>
        <v>#REF!</v>
      </c>
      <c r="OUQ2" s="33" t="e">
        <f xml:space="preserve"> Time!#REF!</f>
        <v>#REF!</v>
      </c>
      <c r="OUR2" s="33" t="e">
        <f xml:space="preserve"> Time!#REF!</f>
        <v>#REF!</v>
      </c>
      <c r="OUS2" s="33" t="e">
        <f xml:space="preserve"> Time!#REF!</f>
        <v>#REF!</v>
      </c>
      <c r="OUT2" s="33" t="e">
        <f xml:space="preserve"> Time!#REF!</f>
        <v>#REF!</v>
      </c>
      <c r="OUU2" s="33" t="e">
        <f xml:space="preserve"> Time!#REF!</f>
        <v>#REF!</v>
      </c>
      <c r="OUV2" s="33" t="e">
        <f xml:space="preserve"> Time!#REF!</f>
        <v>#REF!</v>
      </c>
      <c r="OUW2" s="33" t="e">
        <f xml:space="preserve"> Time!#REF!</f>
        <v>#REF!</v>
      </c>
      <c r="OUX2" s="33" t="e">
        <f xml:space="preserve"> Time!#REF!</f>
        <v>#REF!</v>
      </c>
      <c r="OUY2" s="33" t="e">
        <f xml:space="preserve"> Time!#REF!</f>
        <v>#REF!</v>
      </c>
      <c r="OUZ2" s="33" t="e">
        <f xml:space="preserve"> Time!#REF!</f>
        <v>#REF!</v>
      </c>
      <c r="OVA2" s="33" t="e">
        <f xml:space="preserve"> Time!#REF!</f>
        <v>#REF!</v>
      </c>
      <c r="OVB2" s="33" t="e">
        <f xml:space="preserve"> Time!#REF!</f>
        <v>#REF!</v>
      </c>
      <c r="OVC2" s="33" t="e">
        <f xml:space="preserve"> Time!#REF!</f>
        <v>#REF!</v>
      </c>
      <c r="OVD2" s="33" t="e">
        <f xml:space="preserve"> Time!#REF!</f>
        <v>#REF!</v>
      </c>
      <c r="OVE2" s="33" t="e">
        <f xml:space="preserve"> Time!#REF!</f>
        <v>#REF!</v>
      </c>
      <c r="OVF2" s="33" t="e">
        <f xml:space="preserve"> Time!#REF!</f>
        <v>#REF!</v>
      </c>
      <c r="OVG2" s="33" t="e">
        <f xml:space="preserve"> Time!#REF!</f>
        <v>#REF!</v>
      </c>
      <c r="OVH2" s="33" t="e">
        <f xml:space="preserve"> Time!#REF!</f>
        <v>#REF!</v>
      </c>
      <c r="OVI2" s="33" t="e">
        <f xml:space="preserve"> Time!#REF!</f>
        <v>#REF!</v>
      </c>
      <c r="OVJ2" s="33" t="e">
        <f xml:space="preserve"> Time!#REF!</f>
        <v>#REF!</v>
      </c>
      <c r="OVK2" s="33" t="e">
        <f xml:space="preserve"> Time!#REF!</f>
        <v>#REF!</v>
      </c>
      <c r="OVL2" s="33" t="e">
        <f xml:space="preserve"> Time!#REF!</f>
        <v>#REF!</v>
      </c>
      <c r="OVM2" s="33" t="e">
        <f xml:space="preserve"> Time!#REF!</f>
        <v>#REF!</v>
      </c>
      <c r="OVN2" s="33" t="e">
        <f xml:space="preserve"> Time!#REF!</f>
        <v>#REF!</v>
      </c>
      <c r="OVO2" s="33" t="e">
        <f xml:space="preserve"> Time!#REF!</f>
        <v>#REF!</v>
      </c>
      <c r="OVP2" s="33" t="e">
        <f xml:space="preserve"> Time!#REF!</f>
        <v>#REF!</v>
      </c>
      <c r="OVQ2" s="33" t="e">
        <f xml:space="preserve"> Time!#REF!</f>
        <v>#REF!</v>
      </c>
      <c r="OVR2" s="33" t="e">
        <f xml:space="preserve"> Time!#REF!</f>
        <v>#REF!</v>
      </c>
      <c r="OVS2" s="33" t="e">
        <f xml:space="preserve"> Time!#REF!</f>
        <v>#REF!</v>
      </c>
      <c r="OVT2" s="33" t="e">
        <f xml:space="preserve"> Time!#REF!</f>
        <v>#REF!</v>
      </c>
      <c r="OVU2" s="33" t="e">
        <f xml:space="preserve"> Time!#REF!</f>
        <v>#REF!</v>
      </c>
      <c r="OVV2" s="33" t="e">
        <f xml:space="preserve"> Time!#REF!</f>
        <v>#REF!</v>
      </c>
      <c r="OVW2" s="33" t="e">
        <f xml:space="preserve"> Time!#REF!</f>
        <v>#REF!</v>
      </c>
      <c r="OVX2" s="33" t="e">
        <f xml:space="preserve"> Time!#REF!</f>
        <v>#REF!</v>
      </c>
      <c r="OVY2" s="33" t="e">
        <f xml:space="preserve"> Time!#REF!</f>
        <v>#REF!</v>
      </c>
      <c r="OVZ2" s="33" t="e">
        <f xml:space="preserve"> Time!#REF!</f>
        <v>#REF!</v>
      </c>
      <c r="OWA2" s="33" t="e">
        <f xml:space="preserve"> Time!#REF!</f>
        <v>#REF!</v>
      </c>
      <c r="OWB2" s="33" t="e">
        <f xml:space="preserve"> Time!#REF!</f>
        <v>#REF!</v>
      </c>
      <c r="OWC2" s="33" t="e">
        <f xml:space="preserve"> Time!#REF!</f>
        <v>#REF!</v>
      </c>
      <c r="OWD2" s="33" t="e">
        <f xml:space="preserve"> Time!#REF!</f>
        <v>#REF!</v>
      </c>
      <c r="OWE2" s="33" t="e">
        <f xml:space="preserve"> Time!#REF!</f>
        <v>#REF!</v>
      </c>
      <c r="OWF2" s="33" t="e">
        <f xml:space="preserve"> Time!#REF!</f>
        <v>#REF!</v>
      </c>
      <c r="OWG2" s="33" t="e">
        <f xml:space="preserve"> Time!#REF!</f>
        <v>#REF!</v>
      </c>
      <c r="OWH2" s="33" t="e">
        <f xml:space="preserve"> Time!#REF!</f>
        <v>#REF!</v>
      </c>
      <c r="OWI2" s="33" t="e">
        <f xml:space="preserve"> Time!#REF!</f>
        <v>#REF!</v>
      </c>
      <c r="OWJ2" s="33" t="e">
        <f xml:space="preserve"> Time!#REF!</f>
        <v>#REF!</v>
      </c>
      <c r="OWK2" s="33" t="e">
        <f xml:space="preserve"> Time!#REF!</f>
        <v>#REF!</v>
      </c>
      <c r="OWL2" s="33" t="e">
        <f xml:space="preserve"> Time!#REF!</f>
        <v>#REF!</v>
      </c>
      <c r="OWM2" s="33" t="e">
        <f xml:space="preserve"> Time!#REF!</f>
        <v>#REF!</v>
      </c>
      <c r="OWN2" s="33" t="e">
        <f xml:space="preserve"> Time!#REF!</f>
        <v>#REF!</v>
      </c>
      <c r="OWO2" s="33" t="e">
        <f xml:space="preserve"> Time!#REF!</f>
        <v>#REF!</v>
      </c>
      <c r="OWP2" s="33" t="e">
        <f xml:space="preserve"> Time!#REF!</f>
        <v>#REF!</v>
      </c>
      <c r="OWQ2" s="33" t="e">
        <f xml:space="preserve"> Time!#REF!</f>
        <v>#REF!</v>
      </c>
      <c r="OWR2" s="33" t="e">
        <f xml:space="preserve"> Time!#REF!</f>
        <v>#REF!</v>
      </c>
      <c r="OWS2" s="33" t="e">
        <f xml:space="preserve"> Time!#REF!</f>
        <v>#REF!</v>
      </c>
      <c r="OWT2" s="33" t="e">
        <f xml:space="preserve"> Time!#REF!</f>
        <v>#REF!</v>
      </c>
      <c r="OWU2" s="33" t="e">
        <f xml:space="preserve"> Time!#REF!</f>
        <v>#REF!</v>
      </c>
      <c r="OWV2" s="33" t="e">
        <f xml:space="preserve"> Time!#REF!</f>
        <v>#REF!</v>
      </c>
      <c r="OWW2" s="33" t="e">
        <f xml:space="preserve"> Time!#REF!</f>
        <v>#REF!</v>
      </c>
      <c r="OWX2" s="33" t="e">
        <f xml:space="preserve"> Time!#REF!</f>
        <v>#REF!</v>
      </c>
      <c r="OWY2" s="33" t="e">
        <f xml:space="preserve"> Time!#REF!</f>
        <v>#REF!</v>
      </c>
      <c r="OWZ2" s="33" t="e">
        <f xml:space="preserve"> Time!#REF!</f>
        <v>#REF!</v>
      </c>
      <c r="OXA2" s="33" t="e">
        <f xml:space="preserve"> Time!#REF!</f>
        <v>#REF!</v>
      </c>
      <c r="OXB2" s="33" t="e">
        <f xml:space="preserve"> Time!#REF!</f>
        <v>#REF!</v>
      </c>
      <c r="OXC2" s="33" t="e">
        <f xml:space="preserve"> Time!#REF!</f>
        <v>#REF!</v>
      </c>
      <c r="OXD2" s="33" t="e">
        <f xml:space="preserve"> Time!#REF!</f>
        <v>#REF!</v>
      </c>
      <c r="OXE2" s="33" t="e">
        <f xml:space="preserve"> Time!#REF!</f>
        <v>#REF!</v>
      </c>
      <c r="OXF2" s="33" t="e">
        <f xml:space="preserve"> Time!#REF!</f>
        <v>#REF!</v>
      </c>
      <c r="OXG2" s="33" t="e">
        <f xml:space="preserve"> Time!#REF!</f>
        <v>#REF!</v>
      </c>
      <c r="OXH2" s="33" t="e">
        <f xml:space="preserve"> Time!#REF!</f>
        <v>#REF!</v>
      </c>
      <c r="OXI2" s="33" t="e">
        <f xml:space="preserve"> Time!#REF!</f>
        <v>#REF!</v>
      </c>
      <c r="OXJ2" s="33" t="e">
        <f xml:space="preserve"> Time!#REF!</f>
        <v>#REF!</v>
      </c>
      <c r="OXK2" s="33" t="e">
        <f xml:space="preserve"> Time!#REF!</f>
        <v>#REF!</v>
      </c>
      <c r="OXL2" s="33" t="e">
        <f xml:space="preserve"> Time!#REF!</f>
        <v>#REF!</v>
      </c>
      <c r="OXM2" s="33" t="e">
        <f xml:space="preserve"> Time!#REF!</f>
        <v>#REF!</v>
      </c>
      <c r="OXN2" s="33" t="e">
        <f xml:space="preserve"> Time!#REF!</f>
        <v>#REF!</v>
      </c>
      <c r="OXO2" s="33" t="e">
        <f xml:space="preserve"> Time!#REF!</f>
        <v>#REF!</v>
      </c>
      <c r="OXP2" s="33" t="e">
        <f xml:space="preserve"> Time!#REF!</f>
        <v>#REF!</v>
      </c>
      <c r="OXQ2" s="33" t="e">
        <f xml:space="preserve"> Time!#REF!</f>
        <v>#REF!</v>
      </c>
      <c r="OXR2" s="33" t="e">
        <f xml:space="preserve"> Time!#REF!</f>
        <v>#REF!</v>
      </c>
      <c r="OXS2" s="33" t="e">
        <f xml:space="preserve"> Time!#REF!</f>
        <v>#REF!</v>
      </c>
      <c r="OXT2" s="33" t="e">
        <f xml:space="preserve"> Time!#REF!</f>
        <v>#REF!</v>
      </c>
      <c r="OXU2" s="33" t="e">
        <f xml:space="preserve"> Time!#REF!</f>
        <v>#REF!</v>
      </c>
      <c r="OXV2" s="33" t="e">
        <f xml:space="preserve"> Time!#REF!</f>
        <v>#REF!</v>
      </c>
      <c r="OXW2" s="33" t="e">
        <f xml:space="preserve"> Time!#REF!</f>
        <v>#REF!</v>
      </c>
      <c r="OXX2" s="33" t="e">
        <f xml:space="preserve"> Time!#REF!</f>
        <v>#REF!</v>
      </c>
      <c r="OXY2" s="33" t="e">
        <f xml:space="preserve"> Time!#REF!</f>
        <v>#REF!</v>
      </c>
      <c r="OXZ2" s="33" t="e">
        <f xml:space="preserve"> Time!#REF!</f>
        <v>#REF!</v>
      </c>
      <c r="OYA2" s="33" t="e">
        <f xml:space="preserve"> Time!#REF!</f>
        <v>#REF!</v>
      </c>
      <c r="OYB2" s="33" t="e">
        <f xml:space="preserve"> Time!#REF!</f>
        <v>#REF!</v>
      </c>
      <c r="OYC2" s="33" t="e">
        <f xml:space="preserve"> Time!#REF!</f>
        <v>#REF!</v>
      </c>
      <c r="OYD2" s="33" t="e">
        <f xml:space="preserve"> Time!#REF!</f>
        <v>#REF!</v>
      </c>
      <c r="OYE2" s="33" t="e">
        <f xml:space="preserve"> Time!#REF!</f>
        <v>#REF!</v>
      </c>
      <c r="OYF2" s="33" t="e">
        <f xml:space="preserve"> Time!#REF!</f>
        <v>#REF!</v>
      </c>
      <c r="OYG2" s="33" t="e">
        <f xml:space="preserve"> Time!#REF!</f>
        <v>#REF!</v>
      </c>
      <c r="OYH2" s="33" t="e">
        <f xml:space="preserve"> Time!#REF!</f>
        <v>#REF!</v>
      </c>
      <c r="OYI2" s="33" t="e">
        <f xml:space="preserve"> Time!#REF!</f>
        <v>#REF!</v>
      </c>
      <c r="OYJ2" s="33" t="e">
        <f xml:space="preserve"> Time!#REF!</f>
        <v>#REF!</v>
      </c>
      <c r="OYK2" s="33" t="e">
        <f xml:space="preserve"> Time!#REF!</f>
        <v>#REF!</v>
      </c>
      <c r="OYL2" s="33" t="e">
        <f xml:space="preserve"> Time!#REF!</f>
        <v>#REF!</v>
      </c>
      <c r="OYM2" s="33" t="e">
        <f xml:space="preserve"> Time!#REF!</f>
        <v>#REF!</v>
      </c>
      <c r="OYN2" s="33" t="e">
        <f xml:space="preserve"> Time!#REF!</f>
        <v>#REF!</v>
      </c>
      <c r="OYO2" s="33" t="e">
        <f xml:space="preserve"> Time!#REF!</f>
        <v>#REF!</v>
      </c>
      <c r="OYP2" s="33" t="e">
        <f xml:space="preserve"> Time!#REF!</f>
        <v>#REF!</v>
      </c>
      <c r="OYQ2" s="33" t="e">
        <f xml:space="preserve"> Time!#REF!</f>
        <v>#REF!</v>
      </c>
      <c r="OYR2" s="33" t="e">
        <f xml:space="preserve"> Time!#REF!</f>
        <v>#REF!</v>
      </c>
      <c r="OYS2" s="33" t="e">
        <f xml:space="preserve"> Time!#REF!</f>
        <v>#REF!</v>
      </c>
      <c r="OYT2" s="33" t="e">
        <f xml:space="preserve"> Time!#REF!</f>
        <v>#REF!</v>
      </c>
      <c r="OYU2" s="33" t="e">
        <f xml:space="preserve"> Time!#REF!</f>
        <v>#REF!</v>
      </c>
      <c r="OYV2" s="33" t="e">
        <f xml:space="preserve"> Time!#REF!</f>
        <v>#REF!</v>
      </c>
      <c r="OYW2" s="33" t="e">
        <f xml:space="preserve"> Time!#REF!</f>
        <v>#REF!</v>
      </c>
      <c r="OYX2" s="33" t="e">
        <f xml:space="preserve"> Time!#REF!</f>
        <v>#REF!</v>
      </c>
      <c r="OYY2" s="33" t="e">
        <f xml:space="preserve"> Time!#REF!</f>
        <v>#REF!</v>
      </c>
      <c r="OYZ2" s="33" t="e">
        <f xml:space="preserve"> Time!#REF!</f>
        <v>#REF!</v>
      </c>
      <c r="OZA2" s="33" t="e">
        <f xml:space="preserve"> Time!#REF!</f>
        <v>#REF!</v>
      </c>
      <c r="OZB2" s="33" t="e">
        <f xml:space="preserve"> Time!#REF!</f>
        <v>#REF!</v>
      </c>
      <c r="OZC2" s="33" t="e">
        <f xml:space="preserve"> Time!#REF!</f>
        <v>#REF!</v>
      </c>
      <c r="OZD2" s="33" t="e">
        <f xml:space="preserve"> Time!#REF!</f>
        <v>#REF!</v>
      </c>
      <c r="OZE2" s="33" t="e">
        <f xml:space="preserve"> Time!#REF!</f>
        <v>#REF!</v>
      </c>
      <c r="OZF2" s="33" t="e">
        <f xml:space="preserve"> Time!#REF!</f>
        <v>#REF!</v>
      </c>
      <c r="OZG2" s="33" t="e">
        <f xml:space="preserve"> Time!#REF!</f>
        <v>#REF!</v>
      </c>
      <c r="OZH2" s="33" t="e">
        <f xml:space="preserve"> Time!#REF!</f>
        <v>#REF!</v>
      </c>
      <c r="OZI2" s="33" t="e">
        <f xml:space="preserve"> Time!#REF!</f>
        <v>#REF!</v>
      </c>
      <c r="OZJ2" s="33" t="e">
        <f xml:space="preserve"> Time!#REF!</f>
        <v>#REF!</v>
      </c>
      <c r="OZK2" s="33" t="e">
        <f xml:space="preserve"> Time!#REF!</f>
        <v>#REF!</v>
      </c>
      <c r="OZL2" s="33" t="e">
        <f xml:space="preserve"> Time!#REF!</f>
        <v>#REF!</v>
      </c>
      <c r="OZM2" s="33" t="e">
        <f xml:space="preserve"> Time!#REF!</f>
        <v>#REF!</v>
      </c>
      <c r="OZN2" s="33" t="e">
        <f xml:space="preserve"> Time!#REF!</f>
        <v>#REF!</v>
      </c>
      <c r="OZO2" s="33" t="e">
        <f xml:space="preserve"> Time!#REF!</f>
        <v>#REF!</v>
      </c>
      <c r="OZP2" s="33" t="e">
        <f xml:space="preserve"> Time!#REF!</f>
        <v>#REF!</v>
      </c>
      <c r="OZQ2" s="33" t="e">
        <f xml:space="preserve"> Time!#REF!</f>
        <v>#REF!</v>
      </c>
      <c r="OZR2" s="33" t="e">
        <f xml:space="preserve"> Time!#REF!</f>
        <v>#REF!</v>
      </c>
      <c r="OZS2" s="33" t="e">
        <f xml:space="preserve"> Time!#REF!</f>
        <v>#REF!</v>
      </c>
      <c r="OZT2" s="33" t="e">
        <f xml:space="preserve"> Time!#REF!</f>
        <v>#REF!</v>
      </c>
      <c r="OZU2" s="33" t="e">
        <f xml:space="preserve"> Time!#REF!</f>
        <v>#REF!</v>
      </c>
      <c r="OZV2" s="33" t="e">
        <f xml:space="preserve"> Time!#REF!</f>
        <v>#REF!</v>
      </c>
      <c r="OZW2" s="33" t="e">
        <f xml:space="preserve"> Time!#REF!</f>
        <v>#REF!</v>
      </c>
      <c r="OZX2" s="33" t="e">
        <f xml:space="preserve"> Time!#REF!</f>
        <v>#REF!</v>
      </c>
      <c r="OZY2" s="33" t="e">
        <f xml:space="preserve"> Time!#REF!</f>
        <v>#REF!</v>
      </c>
      <c r="OZZ2" s="33" t="e">
        <f xml:space="preserve"> Time!#REF!</f>
        <v>#REF!</v>
      </c>
      <c r="PAA2" s="33" t="e">
        <f xml:space="preserve"> Time!#REF!</f>
        <v>#REF!</v>
      </c>
      <c r="PAB2" s="33" t="e">
        <f xml:space="preserve"> Time!#REF!</f>
        <v>#REF!</v>
      </c>
      <c r="PAC2" s="33" t="e">
        <f xml:space="preserve"> Time!#REF!</f>
        <v>#REF!</v>
      </c>
      <c r="PAD2" s="33" t="e">
        <f xml:space="preserve"> Time!#REF!</f>
        <v>#REF!</v>
      </c>
      <c r="PAE2" s="33" t="e">
        <f xml:space="preserve"> Time!#REF!</f>
        <v>#REF!</v>
      </c>
      <c r="PAF2" s="33" t="e">
        <f xml:space="preserve"> Time!#REF!</f>
        <v>#REF!</v>
      </c>
      <c r="PAG2" s="33" t="e">
        <f xml:space="preserve"> Time!#REF!</f>
        <v>#REF!</v>
      </c>
      <c r="PAH2" s="33" t="e">
        <f xml:space="preserve"> Time!#REF!</f>
        <v>#REF!</v>
      </c>
      <c r="PAI2" s="33" t="e">
        <f xml:space="preserve"> Time!#REF!</f>
        <v>#REF!</v>
      </c>
      <c r="PAJ2" s="33" t="e">
        <f xml:space="preserve"> Time!#REF!</f>
        <v>#REF!</v>
      </c>
      <c r="PAK2" s="33" t="e">
        <f xml:space="preserve"> Time!#REF!</f>
        <v>#REF!</v>
      </c>
      <c r="PAL2" s="33" t="e">
        <f xml:space="preserve"> Time!#REF!</f>
        <v>#REF!</v>
      </c>
      <c r="PAM2" s="33" t="e">
        <f xml:space="preserve"> Time!#REF!</f>
        <v>#REF!</v>
      </c>
      <c r="PAN2" s="33" t="e">
        <f xml:space="preserve"> Time!#REF!</f>
        <v>#REF!</v>
      </c>
      <c r="PAO2" s="33" t="e">
        <f xml:space="preserve"> Time!#REF!</f>
        <v>#REF!</v>
      </c>
      <c r="PAP2" s="33" t="e">
        <f xml:space="preserve"> Time!#REF!</f>
        <v>#REF!</v>
      </c>
      <c r="PAQ2" s="33" t="e">
        <f xml:space="preserve"> Time!#REF!</f>
        <v>#REF!</v>
      </c>
      <c r="PAR2" s="33" t="e">
        <f xml:space="preserve"> Time!#REF!</f>
        <v>#REF!</v>
      </c>
      <c r="PAS2" s="33" t="e">
        <f xml:space="preserve"> Time!#REF!</f>
        <v>#REF!</v>
      </c>
      <c r="PAT2" s="33" t="e">
        <f xml:space="preserve"> Time!#REF!</f>
        <v>#REF!</v>
      </c>
      <c r="PAU2" s="33" t="e">
        <f xml:space="preserve"> Time!#REF!</f>
        <v>#REF!</v>
      </c>
      <c r="PAV2" s="33" t="e">
        <f xml:space="preserve"> Time!#REF!</f>
        <v>#REF!</v>
      </c>
      <c r="PAW2" s="33" t="e">
        <f xml:space="preserve"> Time!#REF!</f>
        <v>#REF!</v>
      </c>
      <c r="PAX2" s="33" t="e">
        <f xml:space="preserve"> Time!#REF!</f>
        <v>#REF!</v>
      </c>
      <c r="PAY2" s="33" t="e">
        <f xml:space="preserve"> Time!#REF!</f>
        <v>#REF!</v>
      </c>
      <c r="PAZ2" s="33" t="e">
        <f xml:space="preserve"> Time!#REF!</f>
        <v>#REF!</v>
      </c>
      <c r="PBA2" s="33" t="e">
        <f xml:space="preserve"> Time!#REF!</f>
        <v>#REF!</v>
      </c>
      <c r="PBB2" s="33" t="e">
        <f xml:space="preserve"> Time!#REF!</f>
        <v>#REF!</v>
      </c>
      <c r="PBC2" s="33" t="e">
        <f xml:space="preserve"> Time!#REF!</f>
        <v>#REF!</v>
      </c>
      <c r="PBD2" s="33" t="e">
        <f xml:space="preserve"> Time!#REF!</f>
        <v>#REF!</v>
      </c>
      <c r="PBE2" s="33" t="e">
        <f xml:space="preserve"> Time!#REF!</f>
        <v>#REF!</v>
      </c>
      <c r="PBF2" s="33" t="e">
        <f xml:space="preserve"> Time!#REF!</f>
        <v>#REF!</v>
      </c>
      <c r="PBG2" s="33" t="e">
        <f xml:space="preserve"> Time!#REF!</f>
        <v>#REF!</v>
      </c>
      <c r="PBH2" s="33" t="e">
        <f xml:space="preserve"> Time!#REF!</f>
        <v>#REF!</v>
      </c>
      <c r="PBI2" s="33" t="e">
        <f xml:space="preserve"> Time!#REF!</f>
        <v>#REF!</v>
      </c>
      <c r="PBJ2" s="33" t="e">
        <f xml:space="preserve"> Time!#REF!</f>
        <v>#REF!</v>
      </c>
      <c r="PBK2" s="33" t="e">
        <f xml:space="preserve"> Time!#REF!</f>
        <v>#REF!</v>
      </c>
      <c r="PBL2" s="33" t="e">
        <f xml:space="preserve"> Time!#REF!</f>
        <v>#REF!</v>
      </c>
      <c r="PBM2" s="33" t="e">
        <f xml:space="preserve"> Time!#REF!</f>
        <v>#REF!</v>
      </c>
      <c r="PBN2" s="33" t="e">
        <f xml:space="preserve"> Time!#REF!</f>
        <v>#REF!</v>
      </c>
      <c r="PBO2" s="33" t="e">
        <f xml:space="preserve"> Time!#REF!</f>
        <v>#REF!</v>
      </c>
      <c r="PBP2" s="33" t="e">
        <f xml:space="preserve"> Time!#REF!</f>
        <v>#REF!</v>
      </c>
      <c r="PBQ2" s="33" t="e">
        <f xml:space="preserve"> Time!#REF!</f>
        <v>#REF!</v>
      </c>
      <c r="PBR2" s="33" t="e">
        <f xml:space="preserve"> Time!#REF!</f>
        <v>#REF!</v>
      </c>
      <c r="PBS2" s="33" t="e">
        <f xml:space="preserve"> Time!#REF!</f>
        <v>#REF!</v>
      </c>
      <c r="PBT2" s="33" t="e">
        <f xml:space="preserve"> Time!#REF!</f>
        <v>#REF!</v>
      </c>
      <c r="PBU2" s="33" t="e">
        <f xml:space="preserve"> Time!#REF!</f>
        <v>#REF!</v>
      </c>
      <c r="PBV2" s="33" t="e">
        <f xml:space="preserve"> Time!#REF!</f>
        <v>#REF!</v>
      </c>
      <c r="PBW2" s="33" t="e">
        <f xml:space="preserve"> Time!#REF!</f>
        <v>#REF!</v>
      </c>
      <c r="PBX2" s="33" t="e">
        <f xml:space="preserve"> Time!#REF!</f>
        <v>#REF!</v>
      </c>
      <c r="PBY2" s="33" t="e">
        <f xml:space="preserve"> Time!#REF!</f>
        <v>#REF!</v>
      </c>
      <c r="PBZ2" s="33" t="e">
        <f xml:space="preserve"> Time!#REF!</f>
        <v>#REF!</v>
      </c>
      <c r="PCA2" s="33" t="e">
        <f xml:space="preserve"> Time!#REF!</f>
        <v>#REF!</v>
      </c>
      <c r="PCB2" s="33" t="e">
        <f xml:space="preserve"> Time!#REF!</f>
        <v>#REF!</v>
      </c>
      <c r="PCC2" s="33" t="e">
        <f xml:space="preserve"> Time!#REF!</f>
        <v>#REF!</v>
      </c>
      <c r="PCD2" s="33" t="e">
        <f xml:space="preserve"> Time!#REF!</f>
        <v>#REF!</v>
      </c>
      <c r="PCE2" s="33" t="e">
        <f xml:space="preserve"> Time!#REF!</f>
        <v>#REF!</v>
      </c>
      <c r="PCF2" s="33" t="e">
        <f xml:space="preserve"> Time!#REF!</f>
        <v>#REF!</v>
      </c>
      <c r="PCG2" s="33" t="e">
        <f xml:space="preserve"> Time!#REF!</f>
        <v>#REF!</v>
      </c>
      <c r="PCH2" s="33" t="e">
        <f xml:space="preserve"> Time!#REF!</f>
        <v>#REF!</v>
      </c>
      <c r="PCI2" s="33" t="e">
        <f xml:space="preserve"> Time!#REF!</f>
        <v>#REF!</v>
      </c>
      <c r="PCJ2" s="33" t="e">
        <f xml:space="preserve"> Time!#REF!</f>
        <v>#REF!</v>
      </c>
      <c r="PCK2" s="33" t="e">
        <f xml:space="preserve"> Time!#REF!</f>
        <v>#REF!</v>
      </c>
      <c r="PCL2" s="33" t="e">
        <f xml:space="preserve"> Time!#REF!</f>
        <v>#REF!</v>
      </c>
      <c r="PCM2" s="33" t="e">
        <f xml:space="preserve"> Time!#REF!</f>
        <v>#REF!</v>
      </c>
      <c r="PCN2" s="33" t="e">
        <f xml:space="preserve"> Time!#REF!</f>
        <v>#REF!</v>
      </c>
      <c r="PCO2" s="33" t="e">
        <f xml:space="preserve"> Time!#REF!</f>
        <v>#REF!</v>
      </c>
      <c r="PCP2" s="33" t="e">
        <f xml:space="preserve"> Time!#REF!</f>
        <v>#REF!</v>
      </c>
      <c r="PCQ2" s="33" t="e">
        <f xml:space="preserve"> Time!#REF!</f>
        <v>#REF!</v>
      </c>
      <c r="PCR2" s="33" t="e">
        <f xml:space="preserve"> Time!#REF!</f>
        <v>#REF!</v>
      </c>
      <c r="PCS2" s="33" t="e">
        <f xml:space="preserve"> Time!#REF!</f>
        <v>#REF!</v>
      </c>
      <c r="PCT2" s="33" t="e">
        <f xml:space="preserve"> Time!#REF!</f>
        <v>#REF!</v>
      </c>
      <c r="PCU2" s="33" t="e">
        <f xml:space="preserve"> Time!#REF!</f>
        <v>#REF!</v>
      </c>
      <c r="PCV2" s="33" t="e">
        <f xml:space="preserve"> Time!#REF!</f>
        <v>#REF!</v>
      </c>
      <c r="PCW2" s="33" t="e">
        <f xml:space="preserve"> Time!#REF!</f>
        <v>#REF!</v>
      </c>
      <c r="PCX2" s="33" t="e">
        <f xml:space="preserve"> Time!#REF!</f>
        <v>#REF!</v>
      </c>
      <c r="PCY2" s="33" t="e">
        <f xml:space="preserve"> Time!#REF!</f>
        <v>#REF!</v>
      </c>
      <c r="PCZ2" s="33" t="e">
        <f xml:space="preserve"> Time!#REF!</f>
        <v>#REF!</v>
      </c>
      <c r="PDA2" s="33" t="e">
        <f xml:space="preserve"> Time!#REF!</f>
        <v>#REF!</v>
      </c>
      <c r="PDB2" s="33" t="e">
        <f xml:space="preserve"> Time!#REF!</f>
        <v>#REF!</v>
      </c>
      <c r="PDC2" s="33" t="e">
        <f xml:space="preserve"> Time!#REF!</f>
        <v>#REF!</v>
      </c>
      <c r="PDD2" s="33" t="e">
        <f xml:space="preserve"> Time!#REF!</f>
        <v>#REF!</v>
      </c>
      <c r="PDE2" s="33" t="e">
        <f xml:space="preserve"> Time!#REF!</f>
        <v>#REF!</v>
      </c>
      <c r="PDF2" s="33" t="e">
        <f xml:space="preserve"> Time!#REF!</f>
        <v>#REF!</v>
      </c>
      <c r="PDG2" s="33" t="e">
        <f xml:space="preserve"> Time!#REF!</f>
        <v>#REF!</v>
      </c>
      <c r="PDH2" s="33" t="e">
        <f xml:space="preserve"> Time!#REF!</f>
        <v>#REF!</v>
      </c>
      <c r="PDI2" s="33" t="e">
        <f xml:space="preserve"> Time!#REF!</f>
        <v>#REF!</v>
      </c>
      <c r="PDJ2" s="33" t="e">
        <f xml:space="preserve"> Time!#REF!</f>
        <v>#REF!</v>
      </c>
      <c r="PDK2" s="33" t="e">
        <f xml:space="preserve"> Time!#REF!</f>
        <v>#REF!</v>
      </c>
      <c r="PDL2" s="33" t="e">
        <f xml:space="preserve"> Time!#REF!</f>
        <v>#REF!</v>
      </c>
      <c r="PDM2" s="33" t="e">
        <f xml:space="preserve"> Time!#REF!</f>
        <v>#REF!</v>
      </c>
      <c r="PDN2" s="33" t="e">
        <f xml:space="preserve"> Time!#REF!</f>
        <v>#REF!</v>
      </c>
      <c r="PDO2" s="33" t="e">
        <f xml:space="preserve"> Time!#REF!</f>
        <v>#REF!</v>
      </c>
      <c r="PDP2" s="33" t="e">
        <f xml:space="preserve"> Time!#REF!</f>
        <v>#REF!</v>
      </c>
      <c r="PDQ2" s="33" t="e">
        <f xml:space="preserve"> Time!#REF!</f>
        <v>#REF!</v>
      </c>
      <c r="PDR2" s="33" t="e">
        <f xml:space="preserve"> Time!#REF!</f>
        <v>#REF!</v>
      </c>
      <c r="PDS2" s="33" t="e">
        <f xml:space="preserve"> Time!#REF!</f>
        <v>#REF!</v>
      </c>
      <c r="PDT2" s="33" t="e">
        <f xml:space="preserve"> Time!#REF!</f>
        <v>#REF!</v>
      </c>
      <c r="PDU2" s="33" t="e">
        <f xml:space="preserve"> Time!#REF!</f>
        <v>#REF!</v>
      </c>
      <c r="PDV2" s="33" t="e">
        <f xml:space="preserve"> Time!#REF!</f>
        <v>#REF!</v>
      </c>
      <c r="PDW2" s="33" t="e">
        <f xml:space="preserve"> Time!#REF!</f>
        <v>#REF!</v>
      </c>
      <c r="PDX2" s="33" t="e">
        <f xml:space="preserve"> Time!#REF!</f>
        <v>#REF!</v>
      </c>
      <c r="PDY2" s="33" t="e">
        <f xml:space="preserve"> Time!#REF!</f>
        <v>#REF!</v>
      </c>
      <c r="PDZ2" s="33" t="e">
        <f xml:space="preserve"> Time!#REF!</f>
        <v>#REF!</v>
      </c>
      <c r="PEA2" s="33" t="e">
        <f xml:space="preserve"> Time!#REF!</f>
        <v>#REF!</v>
      </c>
      <c r="PEB2" s="33" t="e">
        <f xml:space="preserve"> Time!#REF!</f>
        <v>#REF!</v>
      </c>
      <c r="PEC2" s="33" t="e">
        <f xml:space="preserve"> Time!#REF!</f>
        <v>#REF!</v>
      </c>
      <c r="PED2" s="33" t="e">
        <f xml:space="preserve"> Time!#REF!</f>
        <v>#REF!</v>
      </c>
      <c r="PEE2" s="33" t="e">
        <f xml:space="preserve"> Time!#REF!</f>
        <v>#REF!</v>
      </c>
      <c r="PEF2" s="33" t="e">
        <f xml:space="preserve"> Time!#REF!</f>
        <v>#REF!</v>
      </c>
      <c r="PEG2" s="33" t="e">
        <f xml:space="preserve"> Time!#REF!</f>
        <v>#REF!</v>
      </c>
      <c r="PEH2" s="33" t="e">
        <f xml:space="preserve"> Time!#REF!</f>
        <v>#REF!</v>
      </c>
      <c r="PEI2" s="33" t="e">
        <f xml:space="preserve"> Time!#REF!</f>
        <v>#REF!</v>
      </c>
      <c r="PEJ2" s="33" t="e">
        <f xml:space="preserve"> Time!#REF!</f>
        <v>#REF!</v>
      </c>
      <c r="PEK2" s="33" t="e">
        <f xml:space="preserve"> Time!#REF!</f>
        <v>#REF!</v>
      </c>
      <c r="PEL2" s="33" t="e">
        <f xml:space="preserve"> Time!#REF!</f>
        <v>#REF!</v>
      </c>
      <c r="PEM2" s="33" t="e">
        <f xml:space="preserve"> Time!#REF!</f>
        <v>#REF!</v>
      </c>
      <c r="PEN2" s="33" t="e">
        <f xml:space="preserve"> Time!#REF!</f>
        <v>#REF!</v>
      </c>
      <c r="PEO2" s="33" t="e">
        <f xml:space="preserve"> Time!#REF!</f>
        <v>#REF!</v>
      </c>
      <c r="PEP2" s="33" t="e">
        <f xml:space="preserve"> Time!#REF!</f>
        <v>#REF!</v>
      </c>
      <c r="PEQ2" s="33" t="e">
        <f xml:space="preserve"> Time!#REF!</f>
        <v>#REF!</v>
      </c>
      <c r="PER2" s="33" t="e">
        <f xml:space="preserve"> Time!#REF!</f>
        <v>#REF!</v>
      </c>
      <c r="PES2" s="33" t="e">
        <f xml:space="preserve"> Time!#REF!</f>
        <v>#REF!</v>
      </c>
      <c r="PET2" s="33" t="e">
        <f xml:space="preserve"> Time!#REF!</f>
        <v>#REF!</v>
      </c>
      <c r="PEU2" s="33" t="e">
        <f xml:space="preserve"> Time!#REF!</f>
        <v>#REF!</v>
      </c>
      <c r="PEV2" s="33" t="e">
        <f xml:space="preserve"> Time!#REF!</f>
        <v>#REF!</v>
      </c>
      <c r="PEW2" s="33" t="e">
        <f xml:space="preserve"> Time!#REF!</f>
        <v>#REF!</v>
      </c>
      <c r="PEX2" s="33" t="e">
        <f xml:space="preserve"> Time!#REF!</f>
        <v>#REF!</v>
      </c>
      <c r="PEY2" s="33" t="e">
        <f xml:space="preserve"> Time!#REF!</f>
        <v>#REF!</v>
      </c>
      <c r="PEZ2" s="33" t="e">
        <f xml:space="preserve"> Time!#REF!</f>
        <v>#REF!</v>
      </c>
      <c r="PFA2" s="33" t="e">
        <f xml:space="preserve"> Time!#REF!</f>
        <v>#REF!</v>
      </c>
      <c r="PFB2" s="33" t="e">
        <f xml:space="preserve"> Time!#REF!</f>
        <v>#REF!</v>
      </c>
      <c r="PFC2" s="33" t="e">
        <f xml:space="preserve"> Time!#REF!</f>
        <v>#REF!</v>
      </c>
      <c r="PFD2" s="33" t="e">
        <f xml:space="preserve"> Time!#REF!</f>
        <v>#REF!</v>
      </c>
      <c r="PFE2" s="33" t="e">
        <f xml:space="preserve"> Time!#REF!</f>
        <v>#REF!</v>
      </c>
      <c r="PFF2" s="33" t="e">
        <f xml:space="preserve"> Time!#REF!</f>
        <v>#REF!</v>
      </c>
      <c r="PFG2" s="33" t="e">
        <f xml:space="preserve"> Time!#REF!</f>
        <v>#REF!</v>
      </c>
      <c r="PFH2" s="33" t="e">
        <f xml:space="preserve"> Time!#REF!</f>
        <v>#REF!</v>
      </c>
      <c r="PFI2" s="33" t="e">
        <f xml:space="preserve"> Time!#REF!</f>
        <v>#REF!</v>
      </c>
      <c r="PFJ2" s="33" t="e">
        <f xml:space="preserve"> Time!#REF!</f>
        <v>#REF!</v>
      </c>
      <c r="PFK2" s="33" t="e">
        <f xml:space="preserve"> Time!#REF!</f>
        <v>#REF!</v>
      </c>
      <c r="PFL2" s="33" t="e">
        <f xml:space="preserve"> Time!#REF!</f>
        <v>#REF!</v>
      </c>
      <c r="PFM2" s="33" t="e">
        <f xml:space="preserve"> Time!#REF!</f>
        <v>#REF!</v>
      </c>
      <c r="PFN2" s="33" t="e">
        <f xml:space="preserve"> Time!#REF!</f>
        <v>#REF!</v>
      </c>
      <c r="PFO2" s="33" t="e">
        <f xml:space="preserve"> Time!#REF!</f>
        <v>#REF!</v>
      </c>
      <c r="PFP2" s="33" t="e">
        <f xml:space="preserve"> Time!#REF!</f>
        <v>#REF!</v>
      </c>
      <c r="PFQ2" s="33" t="e">
        <f xml:space="preserve"> Time!#REF!</f>
        <v>#REF!</v>
      </c>
      <c r="PFR2" s="33" t="e">
        <f xml:space="preserve"> Time!#REF!</f>
        <v>#REF!</v>
      </c>
      <c r="PFS2" s="33" t="e">
        <f xml:space="preserve"> Time!#REF!</f>
        <v>#REF!</v>
      </c>
      <c r="PFT2" s="33" t="e">
        <f xml:space="preserve"> Time!#REF!</f>
        <v>#REF!</v>
      </c>
      <c r="PFU2" s="33" t="e">
        <f xml:space="preserve"> Time!#REF!</f>
        <v>#REF!</v>
      </c>
      <c r="PFV2" s="33" t="e">
        <f xml:space="preserve"> Time!#REF!</f>
        <v>#REF!</v>
      </c>
      <c r="PFW2" s="33" t="e">
        <f xml:space="preserve"> Time!#REF!</f>
        <v>#REF!</v>
      </c>
      <c r="PFX2" s="33" t="e">
        <f xml:space="preserve"> Time!#REF!</f>
        <v>#REF!</v>
      </c>
      <c r="PFY2" s="33" t="e">
        <f xml:space="preserve"> Time!#REF!</f>
        <v>#REF!</v>
      </c>
      <c r="PFZ2" s="33" t="e">
        <f xml:space="preserve"> Time!#REF!</f>
        <v>#REF!</v>
      </c>
      <c r="PGA2" s="33" t="e">
        <f xml:space="preserve"> Time!#REF!</f>
        <v>#REF!</v>
      </c>
      <c r="PGB2" s="33" t="e">
        <f xml:space="preserve"> Time!#REF!</f>
        <v>#REF!</v>
      </c>
      <c r="PGC2" s="33" t="e">
        <f xml:space="preserve"> Time!#REF!</f>
        <v>#REF!</v>
      </c>
      <c r="PGD2" s="33" t="e">
        <f xml:space="preserve"> Time!#REF!</f>
        <v>#REF!</v>
      </c>
      <c r="PGE2" s="33" t="e">
        <f xml:space="preserve"> Time!#REF!</f>
        <v>#REF!</v>
      </c>
      <c r="PGF2" s="33" t="e">
        <f xml:space="preserve"> Time!#REF!</f>
        <v>#REF!</v>
      </c>
      <c r="PGG2" s="33" t="e">
        <f xml:space="preserve"> Time!#REF!</f>
        <v>#REF!</v>
      </c>
      <c r="PGH2" s="33" t="e">
        <f xml:space="preserve"> Time!#REF!</f>
        <v>#REF!</v>
      </c>
      <c r="PGI2" s="33" t="e">
        <f xml:space="preserve"> Time!#REF!</f>
        <v>#REF!</v>
      </c>
      <c r="PGJ2" s="33" t="e">
        <f xml:space="preserve"> Time!#REF!</f>
        <v>#REF!</v>
      </c>
      <c r="PGK2" s="33" t="e">
        <f xml:space="preserve"> Time!#REF!</f>
        <v>#REF!</v>
      </c>
      <c r="PGL2" s="33" t="e">
        <f xml:space="preserve"> Time!#REF!</f>
        <v>#REF!</v>
      </c>
      <c r="PGM2" s="33" t="e">
        <f xml:space="preserve"> Time!#REF!</f>
        <v>#REF!</v>
      </c>
      <c r="PGN2" s="33" t="e">
        <f xml:space="preserve"> Time!#REF!</f>
        <v>#REF!</v>
      </c>
      <c r="PGO2" s="33" t="e">
        <f xml:space="preserve"> Time!#REF!</f>
        <v>#REF!</v>
      </c>
      <c r="PGP2" s="33" t="e">
        <f xml:space="preserve"> Time!#REF!</f>
        <v>#REF!</v>
      </c>
      <c r="PGQ2" s="33" t="e">
        <f xml:space="preserve"> Time!#REF!</f>
        <v>#REF!</v>
      </c>
      <c r="PGR2" s="33" t="e">
        <f xml:space="preserve"> Time!#REF!</f>
        <v>#REF!</v>
      </c>
      <c r="PGS2" s="33" t="e">
        <f xml:space="preserve"> Time!#REF!</f>
        <v>#REF!</v>
      </c>
      <c r="PGT2" s="33" t="e">
        <f xml:space="preserve"> Time!#REF!</f>
        <v>#REF!</v>
      </c>
      <c r="PGU2" s="33" t="e">
        <f xml:space="preserve"> Time!#REF!</f>
        <v>#REF!</v>
      </c>
      <c r="PGV2" s="33" t="e">
        <f xml:space="preserve"> Time!#REF!</f>
        <v>#REF!</v>
      </c>
      <c r="PGW2" s="33" t="e">
        <f xml:space="preserve"> Time!#REF!</f>
        <v>#REF!</v>
      </c>
      <c r="PGX2" s="33" t="e">
        <f xml:space="preserve"> Time!#REF!</f>
        <v>#REF!</v>
      </c>
      <c r="PGY2" s="33" t="e">
        <f xml:space="preserve"> Time!#REF!</f>
        <v>#REF!</v>
      </c>
      <c r="PGZ2" s="33" t="e">
        <f xml:space="preserve"> Time!#REF!</f>
        <v>#REF!</v>
      </c>
      <c r="PHA2" s="33" t="e">
        <f xml:space="preserve"> Time!#REF!</f>
        <v>#REF!</v>
      </c>
      <c r="PHB2" s="33" t="e">
        <f xml:space="preserve"> Time!#REF!</f>
        <v>#REF!</v>
      </c>
      <c r="PHC2" s="33" t="e">
        <f xml:space="preserve"> Time!#REF!</f>
        <v>#REF!</v>
      </c>
      <c r="PHD2" s="33" t="e">
        <f xml:space="preserve"> Time!#REF!</f>
        <v>#REF!</v>
      </c>
      <c r="PHE2" s="33" t="e">
        <f xml:space="preserve"> Time!#REF!</f>
        <v>#REF!</v>
      </c>
      <c r="PHF2" s="33" t="e">
        <f xml:space="preserve"> Time!#REF!</f>
        <v>#REF!</v>
      </c>
      <c r="PHG2" s="33" t="e">
        <f xml:space="preserve"> Time!#REF!</f>
        <v>#REF!</v>
      </c>
      <c r="PHH2" s="33" t="e">
        <f xml:space="preserve"> Time!#REF!</f>
        <v>#REF!</v>
      </c>
      <c r="PHI2" s="33" t="e">
        <f xml:space="preserve"> Time!#REF!</f>
        <v>#REF!</v>
      </c>
      <c r="PHJ2" s="33" t="e">
        <f xml:space="preserve"> Time!#REF!</f>
        <v>#REF!</v>
      </c>
      <c r="PHK2" s="33" t="e">
        <f xml:space="preserve"> Time!#REF!</f>
        <v>#REF!</v>
      </c>
      <c r="PHL2" s="33" t="e">
        <f xml:space="preserve"> Time!#REF!</f>
        <v>#REF!</v>
      </c>
      <c r="PHM2" s="33" t="e">
        <f xml:space="preserve"> Time!#REF!</f>
        <v>#REF!</v>
      </c>
      <c r="PHN2" s="33" t="e">
        <f xml:space="preserve"> Time!#REF!</f>
        <v>#REF!</v>
      </c>
      <c r="PHO2" s="33" t="e">
        <f xml:space="preserve"> Time!#REF!</f>
        <v>#REF!</v>
      </c>
      <c r="PHP2" s="33" t="e">
        <f xml:space="preserve"> Time!#REF!</f>
        <v>#REF!</v>
      </c>
      <c r="PHQ2" s="33" t="e">
        <f xml:space="preserve"> Time!#REF!</f>
        <v>#REF!</v>
      </c>
      <c r="PHR2" s="33" t="e">
        <f xml:space="preserve"> Time!#REF!</f>
        <v>#REF!</v>
      </c>
      <c r="PHS2" s="33" t="e">
        <f xml:space="preserve"> Time!#REF!</f>
        <v>#REF!</v>
      </c>
      <c r="PHT2" s="33" t="e">
        <f xml:space="preserve"> Time!#REF!</f>
        <v>#REF!</v>
      </c>
      <c r="PHU2" s="33" t="e">
        <f xml:space="preserve"> Time!#REF!</f>
        <v>#REF!</v>
      </c>
      <c r="PHV2" s="33" t="e">
        <f xml:space="preserve"> Time!#REF!</f>
        <v>#REF!</v>
      </c>
      <c r="PHW2" s="33" t="e">
        <f xml:space="preserve"> Time!#REF!</f>
        <v>#REF!</v>
      </c>
      <c r="PHX2" s="33" t="e">
        <f xml:space="preserve"> Time!#REF!</f>
        <v>#REF!</v>
      </c>
      <c r="PHY2" s="33" t="e">
        <f xml:space="preserve"> Time!#REF!</f>
        <v>#REF!</v>
      </c>
      <c r="PHZ2" s="33" t="e">
        <f xml:space="preserve"> Time!#REF!</f>
        <v>#REF!</v>
      </c>
      <c r="PIA2" s="33" t="e">
        <f xml:space="preserve"> Time!#REF!</f>
        <v>#REF!</v>
      </c>
      <c r="PIB2" s="33" t="e">
        <f xml:space="preserve"> Time!#REF!</f>
        <v>#REF!</v>
      </c>
      <c r="PIC2" s="33" t="e">
        <f xml:space="preserve"> Time!#REF!</f>
        <v>#REF!</v>
      </c>
      <c r="PID2" s="33" t="e">
        <f xml:space="preserve"> Time!#REF!</f>
        <v>#REF!</v>
      </c>
      <c r="PIE2" s="33" t="e">
        <f xml:space="preserve"> Time!#REF!</f>
        <v>#REF!</v>
      </c>
      <c r="PIF2" s="33" t="e">
        <f xml:space="preserve"> Time!#REF!</f>
        <v>#REF!</v>
      </c>
      <c r="PIG2" s="33" t="e">
        <f xml:space="preserve"> Time!#REF!</f>
        <v>#REF!</v>
      </c>
      <c r="PIH2" s="33" t="e">
        <f xml:space="preserve"> Time!#REF!</f>
        <v>#REF!</v>
      </c>
      <c r="PII2" s="33" t="e">
        <f xml:space="preserve"> Time!#REF!</f>
        <v>#REF!</v>
      </c>
      <c r="PIJ2" s="33" t="e">
        <f xml:space="preserve"> Time!#REF!</f>
        <v>#REF!</v>
      </c>
      <c r="PIK2" s="33" t="e">
        <f xml:space="preserve"> Time!#REF!</f>
        <v>#REF!</v>
      </c>
      <c r="PIL2" s="33" t="e">
        <f xml:space="preserve"> Time!#REF!</f>
        <v>#REF!</v>
      </c>
      <c r="PIM2" s="33" t="e">
        <f xml:space="preserve"> Time!#REF!</f>
        <v>#REF!</v>
      </c>
      <c r="PIN2" s="33" t="e">
        <f xml:space="preserve"> Time!#REF!</f>
        <v>#REF!</v>
      </c>
      <c r="PIO2" s="33" t="e">
        <f xml:space="preserve"> Time!#REF!</f>
        <v>#REF!</v>
      </c>
      <c r="PIP2" s="33" t="e">
        <f xml:space="preserve"> Time!#REF!</f>
        <v>#REF!</v>
      </c>
      <c r="PIQ2" s="33" t="e">
        <f xml:space="preserve"> Time!#REF!</f>
        <v>#REF!</v>
      </c>
      <c r="PIR2" s="33" t="e">
        <f xml:space="preserve"> Time!#REF!</f>
        <v>#REF!</v>
      </c>
      <c r="PIS2" s="33" t="e">
        <f xml:space="preserve"> Time!#REF!</f>
        <v>#REF!</v>
      </c>
      <c r="PIT2" s="33" t="e">
        <f xml:space="preserve"> Time!#REF!</f>
        <v>#REF!</v>
      </c>
      <c r="PIU2" s="33" t="e">
        <f xml:space="preserve"> Time!#REF!</f>
        <v>#REF!</v>
      </c>
      <c r="PIV2" s="33" t="e">
        <f xml:space="preserve"> Time!#REF!</f>
        <v>#REF!</v>
      </c>
      <c r="PIW2" s="33" t="e">
        <f xml:space="preserve"> Time!#REF!</f>
        <v>#REF!</v>
      </c>
      <c r="PIX2" s="33" t="e">
        <f xml:space="preserve"> Time!#REF!</f>
        <v>#REF!</v>
      </c>
      <c r="PIY2" s="33" t="e">
        <f xml:space="preserve"> Time!#REF!</f>
        <v>#REF!</v>
      </c>
      <c r="PIZ2" s="33" t="e">
        <f xml:space="preserve"> Time!#REF!</f>
        <v>#REF!</v>
      </c>
      <c r="PJA2" s="33" t="e">
        <f xml:space="preserve"> Time!#REF!</f>
        <v>#REF!</v>
      </c>
      <c r="PJB2" s="33" t="e">
        <f xml:space="preserve"> Time!#REF!</f>
        <v>#REF!</v>
      </c>
      <c r="PJC2" s="33" t="e">
        <f xml:space="preserve"> Time!#REF!</f>
        <v>#REF!</v>
      </c>
      <c r="PJD2" s="33" t="e">
        <f xml:space="preserve"> Time!#REF!</f>
        <v>#REF!</v>
      </c>
      <c r="PJE2" s="33" t="e">
        <f xml:space="preserve"> Time!#REF!</f>
        <v>#REF!</v>
      </c>
      <c r="PJF2" s="33" t="e">
        <f xml:space="preserve"> Time!#REF!</f>
        <v>#REF!</v>
      </c>
      <c r="PJG2" s="33" t="e">
        <f xml:space="preserve"> Time!#REF!</f>
        <v>#REF!</v>
      </c>
      <c r="PJH2" s="33" t="e">
        <f xml:space="preserve"> Time!#REF!</f>
        <v>#REF!</v>
      </c>
      <c r="PJI2" s="33" t="e">
        <f xml:space="preserve"> Time!#REF!</f>
        <v>#REF!</v>
      </c>
      <c r="PJJ2" s="33" t="e">
        <f xml:space="preserve"> Time!#REF!</f>
        <v>#REF!</v>
      </c>
      <c r="PJK2" s="33" t="e">
        <f xml:space="preserve"> Time!#REF!</f>
        <v>#REF!</v>
      </c>
      <c r="PJL2" s="33" t="e">
        <f xml:space="preserve"> Time!#REF!</f>
        <v>#REF!</v>
      </c>
      <c r="PJM2" s="33" t="e">
        <f xml:space="preserve"> Time!#REF!</f>
        <v>#REF!</v>
      </c>
      <c r="PJN2" s="33" t="e">
        <f xml:space="preserve"> Time!#REF!</f>
        <v>#REF!</v>
      </c>
      <c r="PJO2" s="33" t="e">
        <f xml:space="preserve"> Time!#REF!</f>
        <v>#REF!</v>
      </c>
      <c r="PJP2" s="33" t="e">
        <f xml:space="preserve"> Time!#REF!</f>
        <v>#REF!</v>
      </c>
      <c r="PJQ2" s="33" t="e">
        <f xml:space="preserve"> Time!#REF!</f>
        <v>#REF!</v>
      </c>
      <c r="PJR2" s="33" t="e">
        <f xml:space="preserve"> Time!#REF!</f>
        <v>#REF!</v>
      </c>
      <c r="PJS2" s="33" t="e">
        <f xml:space="preserve"> Time!#REF!</f>
        <v>#REF!</v>
      </c>
      <c r="PJT2" s="33" t="e">
        <f xml:space="preserve"> Time!#REF!</f>
        <v>#REF!</v>
      </c>
      <c r="PJU2" s="33" t="e">
        <f xml:space="preserve"> Time!#REF!</f>
        <v>#REF!</v>
      </c>
      <c r="PJV2" s="33" t="e">
        <f xml:space="preserve"> Time!#REF!</f>
        <v>#REF!</v>
      </c>
      <c r="PJW2" s="33" t="e">
        <f xml:space="preserve"> Time!#REF!</f>
        <v>#REF!</v>
      </c>
      <c r="PJX2" s="33" t="e">
        <f xml:space="preserve"> Time!#REF!</f>
        <v>#REF!</v>
      </c>
      <c r="PJY2" s="33" t="e">
        <f xml:space="preserve"> Time!#REF!</f>
        <v>#REF!</v>
      </c>
      <c r="PJZ2" s="33" t="e">
        <f xml:space="preserve"> Time!#REF!</f>
        <v>#REF!</v>
      </c>
      <c r="PKA2" s="33" t="e">
        <f xml:space="preserve"> Time!#REF!</f>
        <v>#REF!</v>
      </c>
      <c r="PKB2" s="33" t="e">
        <f xml:space="preserve"> Time!#REF!</f>
        <v>#REF!</v>
      </c>
      <c r="PKC2" s="33" t="e">
        <f xml:space="preserve"> Time!#REF!</f>
        <v>#REF!</v>
      </c>
      <c r="PKD2" s="33" t="e">
        <f xml:space="preserve"> Time!#REF!</f>
        <v>#REF!</v>
      </c>
      <c r="PKE2" s="33" t="e">
        <f xml:space="preserve"> Time!#REF!</f>
        <v>#REF!</v>
      </c>
      <c r="PKF2" s="33" t="e">
        <f xml:space="preserve"> Time!#REF!</f>
        <v>#REF!</v>
      </c>
      <c r="PKG2" s="33" t="e">
        <f xml:space="preserve"> Time!#REF!</f>
        <v>#REF!</v>
      </c>
      <c r="PKH2" s="33" t="e">
        <f xml:space="preserve"> Time!#REF!</f>
        <v>#REF!</v>
      </c>
      <c r="PKI2" s="33" t="e">
        <f xml:space="preserve"> Time!#REF!</f>
        <v>#REF!</v>
      </c>
      <c r="PKJ2" s="33" t="e">
        <f xml:space="preserve"> Time!#REF!</f>
        <v>#REF!</v>
      </c>
      <c r="PKK2" s="33" t="e">
        <f xml:space="preserve"> Time!#REF!</f>
        <v>#REF!</v>
      </c>
      <c r="PKL2" s="33" t="e">
        <f xml:space="preserve"> Time!#REF!</f>
        <v>#REF!</v>
      </c>
      <c r="PKM2" s="33" t="e">
        <f xml:space="preserve"> Time!#REF!</f>
        <v>#REF!</v>
      </c>
      <c r="PKN2" s="33" t="e">
        <f xml:space="preserve"> Time!#REF!</f>
        <v>#REF!</v>
      </c>
      <c r="PKO2" s="33" t="e">
        <f xml:space="preserve"> Time!#REF!</f>
        <v>#REF!</v>
      </c>
      <c r="PKP2" s="33" t="e">
        <f xml:space="preserve"> Time!#REF!</f>
        <v>#REF!</v>
      </c>
      <c r="PKQ2" s="33" t="e">
        <f xml:space="preserve"> Time!#REF!</f>
        <v>#REF!</v>
      </c>
      <c r="PKR2" s="33" t="e">
        <f xml:space="preserve"> Time!#REF!</f>
        <v>#REF!</v>
      </c>
      <c r="PKS2" s="33" t="e">
        <f xml:space="preserve"> Time!#REF!</f>
        <v>#REF!</v>
      </c>
      <c r="PKT2" s="33" t="e">
        <f xml:space="preserve"> Time!#REF!</f>
        <v>#REF!</v>
      </c>
      <c r="PKU2" s="33" t="e">
        <f xml:space="preserve"> Time!#REF!</f>
        <v>#REF!</v>
      </c>
      <c r="PKV2" s="33" t="e">
        <f xml:space="preserve"> Time!#REF!</f>
        <v>#REF!</v>
      </c>
      <c r="PKW2" s="33" t="e">
        <f xml:space="preserve"> Time!#REF!</f>
        <v>#REF!</v>
      </c>
      <c r="PKX2" s="33" t="e">
        <f xml:space="preserve"> Time!#REF!</f>
        <v>#REF!</v>
      </c>
      <c r="PKY2" s="33" t="e">
        <f xml:space="preserve"> Time!#REF!</f>
        <v>#REF!</v>
      </c>
      <c r="PKZ2" s="33" t="e">
        <f xml:space="preserve"> Time!#REF!</f>
        <v>#REF!</v>
      </c>
      <c r="PLA2" s="33" t="e">
        <f xml:space="preserve"> Time!#REF!</f>
        <v>#REF!</v>
      </c>
      <c r="PLB2" s="33" t="e">
        <f xml:space="preserve"> Time!#REF!</f>
        <v>#REF!</v>
      </c>
      <c r="PLC2" s="33" t="e">
        <f xml:space="preserve"> Time!#REF!</f>
        <v>#REF!</v>
      </c>
      <c r="PLD2" s="33" t="e">
        <f xml:space="preserve"> Time!#REF!</f>
        <v>#REF!</v>
      </c>
      <c r="PLE2" s="33" t="e">
        <f xml:space="preserve"> Time!#REF!</f>
        <v>#REF!</v>
      </c>
      <c r="PLF2" s="33" t="e">
        <f xml:space="preserve"> Time!#REF!</f>
        <v>#REF!</v>
      </c>
      <c r="PLG2" s="33" t="e">
        <f xml:space="preserve"> Time!#REF!</f>
        <v>#REF!</v>
      </c>
      <c r="PLH2" s="33" t="e">
        <f xml:space="preserve"> Time!#REF!</f>
        <v>#REF!</v>
      </c>
      <c r="PLI2" s="33" t="e">
        <f xml:space="preserve"> Time!#REF!</f>
        <v>#REF!</v>
      </c>
      <c r="PLJ2" s="33" t="e">
        <f xml:space="preserve"> Time!#REF!</f>
        <v>#REF!</v>
      </c>
      <c r="PLK2" s="33" t="e">
        <f xml:space="preserve"> Time!#REF!</f>
        <v>#REF!</v>
      </c>
      <c r="PLL2" s="33" t="e">
        <f xml:space="preserve"> Time!#REF!</f>
        <v>#REF!</v>
      </c>
      <c r="PLM2" s="33" t="e">
        <f xml:space="preserve"> Time!#REF!</f>
        <v>#REF!</v>
      </c>
      <c r="PLN2" s="33" t="e">
        <f xml:space="preserve"> Time!#REF!</f>
        <v>#REF!</v>
      </c>
      <c r="PLO2" s="33" t="e">
        <f xml:space="preserve"> Time!#REF!</f>
        <v>#REF!</v>
      </c>
      <c r="PLP2" s="33" t="e">
        <f xml:space="preserve"> Time!#REF!</f>
        <v>#REF!</v>
      </c>
      <c r="PLQ2" s="33" t="e">
        <f xml:space="preserve"> Time!#REF!</f>
        <v>#REF!</v>
      </c>
      <c r="PLR2" s="33" t="e">
        <f xml:space="preserve"> Time!#REF!</f>
        <v>#REF!</v>
      </c>
      <c r="PLS2" s="33" t="e">
        <f xml:space="preserve"> Time!#REF!</f>
        <v>#REF!</v>
      </c>
      <c r="PLT2" s="33" t="e">
        <f xml:space="preserve"> Time!#REF!</f>
        <v>#REF!</v>
      </c>
      <c r="PLU2" s="33" t="e">
        <f xml:space="preserve"> Time!#REF!</f>
        <v>#REF!</v>
      </c>
      <c r="PLV2" s="33" t="e">
        <f xml:space="preserve"> Time!#REF!</f>
        <v>#REF!</v>
      </c>
      <c r="PLW2" s="33" t="e">
        <f xml:space="preserve"> Time!#REF!</f>
        <v>#REF!</v>
      </c>
      <c r="PLX2" s="33" t="e">
        <f xml:space="preserve"> Time!#REF!</f>
        <v>#REF!</v>
      </c>
      <c r="PLY2" s="33" t="e">
        <f xml:space="preserve"> Time!#REF!</f>
        <v>#REF!</v>
      </c>
      <c r="PLZ2" s="33" t="e">
        <f xml:space="preserve"> Time!#REF!</f>
        <v>#REF!</v>
      </c>
      <c r="PMA2" s="33" t="e">
        <f xml:space="preserve"> Time!#REF!</f>
        <v>#REF!</v>
      </c>
      <c r="PMB2" s="33" t="e">
        <f xml:space="preserve"> Time!#REF!</f>
        <v>#REF!</v>
      </c>
      <c r="PMC2" s="33" t="e">
        <f xml:space="preserve"> Time!#REF!</f>
        <v>#REF!</v>
      </c>
      <c r="PMD2" s="33" t="e">
        <f xml:space="preserve"> Time!#REF!</f>
        <v>#REF!</v>
      </c>
      <c r="PME2" s="33" t="e">
        <f xml:space="preserve"> Time!#REF!</f>
        <v>#REF!</v>
      </c>
      <c r="PMF2" s="33" t="e">
        <f xml:space="preserve"> Time!#REF!</f>
        <v>#REF!</v>
      </c>
      <c r="PMG2" s="33" t="e">
        <f xml:space="preserve"> Time!#REF!</f>
        <v>#REF!</v>
      </c>
      <c r="PMH2" s="33" t="e">
        <f xml:space="preserve"> Time!#REF!</f>
        <v>#REF!</v>
      </c>
      <c r="PMI2" s="33" t="e">
        <f xml:space="preserve"> Time!#REF!</f>
        <v>#REF!</v>
      </c>
      <c r="PMJ2" s="33" t="e">
        <f xml:space="preserve"> Time!#REF!</f>
        <v>#REF!</v>
      </c>
      <c r="PMK2" s="33" t="e">
        <f xml:space="preserve"> Time!#REF!</f>
        <v>#REF!</v>
      </c>
      <c r="PML2" s="33" t="e">
        <f xml:space="preserve"> Time!#REF!</f>
        <v>#REF!</v>
      </c>
      <c r="PMM2" s="33" t="e">
        <f xml:space="preserve"> Time!#REF!</f>
        <v>#REF!</v>
      </c>
      <c r="PMN2" s="33" t="e">
        <f xml:space="preserve"> Time!#REF!</f>
        <v>#REF!</v>
      </c>
      <c r="PMO2" s="33" t="e">
        <f xml:space="preserve"> Time!#REF!</f>
        <v>#REF!</v>
      </c>
      <c r="PMP2" s="33" t="e">
        <f xml:space="preserve"> Time!#REF!</f>
        <v>#REF!</v>
      </c>
      <c r="PMQ2" s="33" t="e">
        <f xml:space="preserve"> Time!#REF!</f>
        <v>#REF!</v>
      </c>
      <c r="PMR2" s="33" t="e">
        <f xml:space="preserve"> Time!#REF!</f>
        <v>#REF!</v>
      </c>
      <c r="PMS2" s="33" t="e">
        <f xml:space="preserve"> Time!#REF!</f>
        <v>#REF!</v>
      </c>
      <c r="PMT2" s="33" t="e">
        <f xml:space="preserve"> Time!#REF!</f>
        <v>#REF!</v>
      </c>
      <c r="PMU2" s="33" t="e">
        <f xml:space="preserve"> Time!#REF!</f>
        <v>#REF!</v>
      </c>
      <c r="PMV2" s="33" t="e">
        <f xml:space="preserve"> Time!#REF!</f>
        <v>#REF!</v>
      </c>
      <c r="PMW2" s="33" t="e">
        <f xml:space="preserve"> Time!#REF!</f>
        <v>#REF!</v>
      </c>
      <c r="PMX2" s="33" t="e">
        <f xml:space="preserve"> Time!#REF!</f>
        <v>#REF!</v>
      </c>
      <c r="PMY2" s="33" t="e">
        <f xml:space="preserve"> Time!#REF!</f>
        <v>#REF!</v>
      </c>
      <c r="PMZ2" s="33" t="e">
        <f xml:space="preserve"> Time!#REF!</f>
        <v>#REF!</v>
      </c>
      <c r="PNA2" s="33" t="e">
        <f xml:space="preserve"> Time!#REF!</f>
        <v>#REF!</v>
      </c>
      <c r="PNB2" s="33" t="e">
        <f xml:space="preserve"> Time!#REF!</f>
        <v>#REF!</v>
      </c>
      <c r="PNC2" s="33" t="e">
        <f xml:space="preserve"> Time!#REF!</f>
        <v>#REF!</v>
      </c>
      <c r="PND2" s="33" t="e">
        <f xml:space="preserve"> Time!#REF!</f>
        <v>#REF!</v>
      </c>
      <c r="PNE2" s="33" t="e">
        <f xml:space="preserve"> Time!#REF!</f>
        <v>#REF!</v>
      </c>
      <c r="PNF2" s="33" t="e">
        <f xml:space="preserve"> Time!#REF!</f>
        <v>#REF!</v>
      </c>
      <c r="PNG2" s="33" t="e">
        <f xml:space="preserve"> Time!#REF!</f>
        <v>#REF!</v>
      </c>
      <c r="PNH2" s="33" t="e">
        <f xml:space="preserve"> Time!#REF!</f>
        <v>#REF!</v>
      </c>
      <c r="PNI2" s="33" t="e">
        <f xml:space="preserve"> Time!#REF!</f>
        <v>#REF!</v>
      </c>
      <c r="PNJ2" s="33" t="e">
        <f xml:space="preserve"> Time!#REF!</f>
        <v>#REF!</v>
      </c>
      <c r="PNK2" s="33" t="e">
        <f xml:space="preserve"> Time!#REF!</f>
        <v>#REF!</v>
      </c>
      <c r="PNL2" s="33" t="e">
        <f xml:space="preserve"> Time!#REF!</f>
        <v>#REF!</v>
      </c>
      <c r="PNM2" s="33" t="e">
        <f xml:space="preserve"> Time!#REF!</f>
        <v>#REF!</v>
      </c>
      <c r="PNN2" s="33" t="e">
        <f xml:space="preserve"> Time!#REF!</f>
        <v>#REF!</v>
      </c>
      <c r="PNO2" s="33" t="e">
        <f xml:space="preserve"> Time!#REF!</f>
        <v>#REF!</v>
      </c>
      <c r="PNP2" s="33" t="e">
        <f xml:space="preserve"> Time!#REF!</f>
        <v>#REF!</v>
      </c>
      <c r="PNQ2" s="33" t="e">
        <f xml:space="preserve"> Time!#REF!</f>
        <v>#REF!</v>
      </c>
      <c r="PNR2" s="33" t="e">
        <f xml:space="preserve"> Time!#REF!</f>
        <v>#REF!</v>
      </c>
      <c r="PNS2" s="33" t="e">
        <f xml:space="preserve"> Time!#REF!</f>
        <v>#REF!</v>
      </c>
      <c r="PNT2" s="33" t="e">
        <f xml:space="preserve"> Time!#REF!</f>
        <v>#REF!</v>
      </c>
      <c r="PNU2" s="33" t="e">
        <f xml:space="preserve"> Time!#REF!</f>
        <v>#REF!</v>
      </c>
      <c r="PNV2" s="33" t="e">
        <f xml:space="preserve"> Time!#REF!</f>
        <v>#REF!</v>
      </c>
      <c r="PNW2" s="33" t="e">
        <f xml:space="preserve"> Time!#REF!</f>
        <v>#REF!</v>
      </c>
      <c r="PNX2" s="33" t="e">
        <f xml:space="preserve"> Time!#REF!</f>
        <v>#REF!</v>
      </c>
      <c r="PNY2" s="33" t="e">
        <f xml:space="preserve"> Time!#REF!</f>
        <v>#REF!</v>
      </c>
      <c r="PNZ2" s="33" t="e">
        <f xml:space="preserve"> Time!#REF!</f>
        <v>#REF!</v>
      </c>
      <c r="POA2" s="33" t="e">
        <f xml:space="preserve"> Time!#REF!</f>
        <v>#REF!</v>
      </c>
      <c r="POB2" s="33" t="e">
        <f xml:space="preserve"> Time!#REF!</f>
        <v>#REF!</v>
      </c>
      <c r="POC2" s="33" t="e">
        <f xml:space="preserve"> Time!#REF!</f>
        <v>#REF!</v>
      </c>
      <c r="POD2" s="33" t="e">
        <f xml:space="preserve"> Time!#REF!</f>
        <v>#REF!</v>
      </c>
      <c r="POE2" s="33" t="e">
        <f xml:space="preserve"> Time!#REF!</f>
        <v>#REF!</v>
      </c>
      <c r="POF2" s="33" t="e">
        <f xml:space="preserve"> Time!#REF!</f>
        <v>#REF!</v>
      </c>
      <c r="POG2" s="33" t="e">
        <f xml:space="preserve"> Time!#REF!</f>
        <v>#REF!</v>
      </c>
      <c r="POH2" s="33" t="e">
        <f xml:space="preserve"> Time!#REF!</f>
        <v>#REF!</v>
      </c>
      <c r="POI2" s="33" t="e">
        <f xml:space="preserve"> Time!#REF!</f>
        <v>#REF!</v>
      </c>
      <c r="POJ2" s="33" t="e">
        <f xml:space="preserve"> Time!#REF!</f>
        <v>#REF!</v>
      </c>
      <c r="POK2" s="33" t="e">
        <f xml:space="preserve"> Time!#REF!</f>
        <v>#REF!</v>
      </c>
      <c r="POL2" s="33" t="e">
        <f xml:space="preserve"> Time!#REF!</f>
        <v>#REF!</v>
      </c>
      <c r="POM2" s="33" t="e">
        <f xml:space="preserve"> Time!#REF!</f>
        <v>#REF!</v>
      </c>
      <c r="PON2" s="33" t="e">
        <f xml:space="preserve"> Time!#REF!</f>
        <v>#REF!</v>
      </c>
      <c r="POO2" s="33" t="e">
        <f xml:space="preserve"> Time!#REF!</f>
        <v>#REF!</v>
      </c>
      <c r="POP2" s="33" t="e">
        <f xml:space="preserve"> Time!#REF!</f>
        <v>#REF!</v>
      </c>
      <c r="POQ2" s="33" t="e">
        <f xml:space="preserve"> Time!#REF!</f>
        <v>#REF!</v>
      </c>
      <c r="POR2" s="33" t="e">
        <f xml:space="preserve"> Time!#REF!</f>
        <v>#REF!</v>
      </c>
      <c r="POS2" s="33" t="e">
        <f xml:space="preserve"> Time!#REF!</f>
        <v>#REF!</v>
      </c>
      <c r="POT2" s="33" t="e">
        <f xml:space="preserve"> Time!#REF!</f>
        <v>#REF!</v>
      </c>
      <c r="POU2" s="33" t="e">
        <f xml:space="preserve"> Time!#REF!</f>
        <v>#REF!</v>
      </c>
      <c r="POV2" s="33" t="e">
        <f xml:space="preserve"> Time!#REF!</f>
        <v>#REF!</v>
      </c>
      <c r="POW2" s="33" t="e">
        <f xml:space="preserve"> Time!#REF!</f>
        <v>#REF!</v>
      </c>
      <c r="POX2" s="33" t="e">
        <f xml:space="preserve"> Time!#REF!</f>
        <v>#REF!</v>
      </c>
      <c r="POY2" s="33" t="e">
        <f xml:space="preserve"> Time!#REF!</f>
        <v>#REF!</v>
      </c>
      <c r="POZ2" s="33" t="e">
        <f xml:space="preserve"> Time!#REF!</f>
        <v>#REF!</v>
      </c>
      <c r="PPA2" s="33" t="e">
        <f xml:space="preserve"> Time!#REF!</f>
        <v>#REF!</v>
      </c>
      <c r="PPB2" s="33" t="e">
        <f xml:space="preserve"> Time!#REF!</f>
        <v>#REF!</v>
      </c>
      <c r="PPC2" s="33" t="e">
        <f xml:space="preserve"> Time!#REF!</f>
        <v>#REF!</v>
      </c>
      <c r="PPD2" s="33" t="e">
        <f xml:space="preserve"> Time!#REF!</f>
        <v>#REF!</v>
      </c>
      <c r="PPE2" s="33" t="e">
        <f xml:space="preserve"> Time!#REF!</f>
        <v>#REF!</v>
      </c>
      <c r="PPF2" s="33" t="e">
        <f xml:space="preserve"> Time!#REF!</f>
        <v>#REF!</v>
      </c>
      <c r="PPG2" s="33" t="e">
        <f xml:space="preserve"> Time!#REF!</f>
        <v>#REF!</v>
      </c>
      <c r="PPH2" s="33" t="e">
        <f xml:space="preserve"> Time!#REF!</f>
        <v>#REF!</v>
      </c>
      <c r="PPI2" s="33" t="e">
        <f xml:space="preserve"> Time!#REF!</f>
        <v>#REF!</v>
      </c>
      <c r="PPJ2" s="33" t="e">
        <f xml:space="preserve"> Time!#REF!</f>
        <v>#REF!</v>
      </c>
      <c r="PPK2" s="33" t="e">
        <f xml:space="preserve"> Time!#REF!</f>
        <v>#REF!</v>
      </c>
      <c r="PPL2" s="33" t="e">
        <f xml:space="preserve"> Time!#REF!</f>
        <v>#REF!</v>
      </c>
      <c r="PPM2" s="33" t="e">
        <f xml:space="preserve"> Time!#REF!</f>
        <v>#REF!</v>
      </c>
      <c r="PPN2" s="33" t="e">
        <f xml:space="preserve"> Time!#REF!</f>
        <v>#REF!</v>
      </c>
      <c r="PPO2" s="33" t="e">
        <f xml:space="preserve"> Time!#REF!</f>
        <v>#REF!</v>
      </c>
      <c r="PPP2" s="33" t="e">
        <f xml:space="preserve"> Time!#REF!</f>
        <v>#REF!</v>
      </c>
      <c r="PPQ2" s="33" t="e">
        <f xml:space="preserve"> Time!#REF!</f>
        <v>#REF!</v>
      </c>
      <c r="PPR2" s="33" t="e">
        <f xml:space="preserve"> Time!#REF!</f>
        <v>#REF!</v>
      </c>
      <c r="PPS2" s="33" t="e">
        <f xml:space="preserve"> Time!#REF!</f>
        <v>#REF!</v>
      </c>
      <c r="PPT2" s="33" t="e">
        <f xml:space="preserve"> Time!#REF!</f>
        <v>#REF!</v>
      </c>
      <c r="PPU2" s="33" t="e">
        <f xml:space="preserve"> Time!#REF!</f>
        <v>#REF!</v>
      </c>
      <c r="PPV2" s="33" t="e">
        <f xml:space="preserve"> Time!#REF!</f>
        <v>#REF!</v>
      </c>
      <c r="PPW2" s="33" t="e">
        <f xml:space="preserve"> Time!#REF!</f>
        <v>#REF!</v>
      </c>
      <c r="PPX2" s="33" t="e">
        <f xml:space="preserve"> Time!#REF!</f>
        <v>#REF!</v>
      </c>
      <c r="PPY2" s="33" t="e">
        <f xml:space="preserve"> Time!#REF!</f>
        <v>#REF!</v>
      </c>
      <c r="PPZ2" s="33" t="e">
        <f xml:space="preserve"> Time!#REF!</f>
        <v>#REF!</v>
      </c>
      <c r="PQA2" s="33" t="e">
        <f xml:space="preserve"> Time!#REF!</f>
        <v>#REF!</v>
      </c>
      <c r="PQB2" s="33" t="e">
        <f xml:space="preserve"> Time!#REF!</f>
        <v>#REF!</v>
      </c>
      <c r="PQC2" s="33" t="e">
        <f xml:space="preserve"> Time!#REF!</f>
        <v>#REF!</v>
      </c>
      <c r="PQD2" s="33" t="e">
        <f xml:space="preserve"> Time!#REF!</f>
        <v>#REF!</v>
      </c>
      <c r="PQE2" s="33" t="e">
        <f xml:space="preserve"> Time!#REF!</f>
        <v>#REF!</v>
      </c>
      <c r="PQF2" s="33" t="e">
        <f xml:space="preserve"> Time!#REF!</f>
        <v>#REF!</v>
      </c>
      <c r="PQG2" s="33" t="e">
        <f xml:space="preserve"> Time!#REF!</f>
        <v>#REF!</v>
      </c>
      <c r="PQH2" s="33" t="e">
        <f xml:space="preserve"> Time!#REF!</f>
        <v>#REF!</v>
      </c>
      <c r="PQI2" s="33" t="e">
        <f xml:space="preserve"> Time!#REF!</f>
        <v>#REF!</v>
      </c>
      <c r="PQJ2" s="33" t="e">
        <f xml:space="preserve"> Time!#REF!</f>
        <v>#REF!</v>
      </c>
      <c r="PQK2" s="33" t="e">
        <f xml:space="preserve"> Time!#REF!</f>
        <v>#REF!</v>
      </c>
      <c r="PQL2" s="33" t="e">
        <f xml:space="preserve"> Time!#REF!</f>
        <v>#REF!</v>
      </c>
      <c r="PQM2" s="33" t="e">
        <f xml:space="preserve"> Time!#REF!</f>
        <v>#REF!</v>
      </c>
      <c r="PQN2" s="33" t="e">
        <f xml:space="preserve"> Time!#REF!</f>
        <v>#REF!</v>
      </c>
      <c r="PQO2" s="33" t="e">
        <f xml:space="preserve"> Time!#REF!</f>
        <v>#REF!</v>
      </c>
      <c r="PQP2" s="33" t="e">
        <f xml:space="preserve"> Time!#REF!</f>
        <v>#REF!</v>
      </c>
      <c r="PQQ2" s="33" t="e">
        <f xml:space="preserve"> Time!#REF!</f>
        <v>#REF!</v>
      </c>
      <c r="PQR2" s="33" t="e">
        <f xml:space="preserve"> Time!#REF!</f>
        <v>#REF!</v>
      </c>
      <c r="PQS2" s="33" t="e">
        <f xml:space="preserve"> Time!#REF!</f>
        <v>#REF!</v>
      </c>
      <c r="PQT2" s="33" t="e">
        <f xml:space="preserve"> Time!#REF!</f>
        <v>#REF!</v>
      </c>
      <c r="PQU2" s="33" t="e">
        <f xml:space="preserve"> Time!#REF!</f>
        <v>#REF!</v>
      </c>
      <c r="PQV2" s="33" t="e">
        <f xml:space="preserve"> Time!#REF!</f>
        <v>#REF!</v>
      </c>
      <c r="PQW2" s="33" t="e">
        <f xml:space="preserve"> Time!#REF!</f>
        <v>#REF!</v>
      </c>
      <c r="PQX2" s="33" t="e">
        <f xml:space="preserve"> Time!#REF!</f>
        <v>#REF!</v>
      </c>
      <c r="PQY2" s="33" t="e">
        <f xml:space="preserve"> Time!#REF!</f>
        <v>#REF!</v>
      </c>
      <c r="PQZ2" s="33" t="e">
        <f xml:space="preserve"> Time!#REF!</f>
        <v>#REF!</v>
      </c>
      <c r="PRA2" s="33" t="e">
        <f xml:space="preserve"> Time!#REF!</f>
        <v>#REF!</v>
      </c>
      <c r="PRB2" s="33" t="e">
        <f xml:space="preserve"> Time!#REF!</f>
        <v>#REF!</v>
      </c>
      <c r="PRC2" s="33" t="e">
        <f xml:space="preserve"> Time!#REF!</f>
        <v>#REF!</v>
      </c>
      <c r="PRD2" s="33" t="e">
        <f xml:space="preserve"> Time!#REF!</f>
        <v>#REF!</v>
      </c>
      <c r="PRE2" s="33" t="e">
        <f xml:space="preserve"> Time!#REF!</f>
        <v>#REF!</v>
      </c>
      <c r="PRF2" s="33" t="e">
        <f xml:space="preserve"> Time!#REF!</f>
        <v>#REF!</v>
      </c>
      <c r="PRG2" s="33" t="e">
        <f xml:space="preserve"> Time!#REF!</f>
        <v>#REF!</v>
      </c>
      <c r="PRH2" s="33" t="e">
        <f xml:space="preserve"> Time!#REF!</f>
        <v>#REF!</v>
      </c>
      <c r="PRI2" s="33" t="e">
        <f xml:space="preserve"> Time!#REF!</f>
        <v>#REF!</v>
      </c>
      <c r="PRJ2" s="33" t="e">
        <f xml:space="preserve"> Time!#REF!</f>
        <v>#REF!</v>
      </c>
      <c r="PRK2" s="33" t="e">
        <f xml:space="preserve"> Time!#REF!</f>
        <v>#REF!</v>
      </c>
      <c r="PRL2" s="33" t="e">
        <f xml:space="preserve"> Time!#REF!</f>
        <v>#REF!</v>
      </c>
      <c r="PRM2" s="33" t="e">
        <f xml:space="preserve"> Time!#REF!</f>
        <v>#REF!</v>
      </c>
      <c r="PRN2" s="33" t="e">
        <f xml:space="preserve"> Time!#REF!</f>
        <v>#REF!</v>
      </c>
      <c r="PRO2" s="33" t="e">
        <f xml:space="preserve"> Time!#REF!</f>
        <v>#REF!</v>
      </c>
      <c r="PRP2" s="33" t="e">
        <f xml:space="preserve"> Time!#REF!</f>
        <v>#REF!</v>
      </c>
      <c r="PRQ2" s="33" t="e">
        <f xml:space="preserve"> Time!#REF!</f>
        <v>#REF!</v>
      </c>
      <c r="PRR2" s="33" t="e">
        <f xml:space="preserve"> Time!#REF!</f>
        <v>#REF!</v>
      </c>
      <c r="PRS2" s="33" t="e">
        <f xml:space="preserve"> Time!#REF!</f>
        <v>#REF!</v>
      </c>
      <c r="PRT2" s="33" t="e">
        <f xml:space="preserve"> Time!#REF!</f>
        <v>#REF!</v>
      </c>
      <c r="PRU2" s="33" t="e">
        <f xml:space="preserve"> Time!#REF!</f>
        <v>#REF!</v>
      </c>
      <c r="PRV2" s="33" t="e">
        <f xml:space="preserve"> Time!#REF!</f>
        <v>#REF!</v>
      </c>
      <c r="PRW2" s="33" t="e">
        <f xml:space="preserve"> Time!#REF!</f>
        <v>#REF!</v>
      </c>
      <c r="PRX2" s="33" t="e">
        <f xml:space="preserve"> Time!#REF!</f>
        <v>#REF!</v>
      </c>
      <c r="PRY2" s="33" t="e">
        <f xml:space="preserve"> Time!#REF!</f>
        <v>#REF!</v>
      </c>
      <c r="PRZ2" s="33" t="e">
        <f xml:space="preserve"> Time!#REF!</f>
        <v>#REF!</v>
      </c>
      <c r="PSA2" s="33" t="e">
        <f xml:space="preserve"> Time!#REF!</f>
        <v>#REF!</v>
      </c>
      <c r="PSB2" s="33" t="e">
        <f xml:space="preserve"> Time!#REF!</f>
        <v>#REF!</v>
      </c>
      <c r="PSC2" s="33" t="e">
        <f xml:space="preserve"> Time!#REF!</f>
        <v>#REF!</v>
      </c>
      <c r="PSD2" s="33" t="e">
        <f xml:space="preserve"> Time!#REF!</f>
        <v>#REF!</v>
      </c>
      <c r="PSE2" s="33" t="e">
        <f xml:space="preserve"> Time!#REF!</f>
        <v>#REF!</v>
      </c>
      <c r="PSF2" s="33" t="e">
        <f xml:space="preserve"> Time!#REF!</f>
        <v>#REF!</v>
      </c>
      <c r="PSG2" s="33" t="e">
        <f xml:space="preserve"> Time!#REF!</f>
        <v>#REF!</v>
      </c>
      <c r="PSH2" s="33" t="e">
        <f xml:space="preserve"> Time!#REF!</f>
        <v>#REF!</v>
      </c>
      <c r="PSI2" s="33" t="e">
        <f xml:space="preserve"> Time!#REF!</f>
        <v>#REF!</v>
      </c>
      <c r="PSJ2" s="33" t="e">
        <f xml:space="preserve"> Time!#REF!</f>
        <v>#REF!</v>
      </c>
      <c r="PSK2" s="33" t="e">
        <f xml:space="preserve"> Time!#REF!</f>
        <v>#REF!</v>
      </c>
      <c r="PSL2" s="33" t="e">
        <f xml:space="preserve"> Time!#REF!</f>
        <v>#REF!</v>
      </c>
      <c r="PSM2" s="33" t="e">
        <f xml:space="preserve"> Time!#REF!</f>
        <v>#REF!</v>
      </c>
      <c r="PSN2" s="33" t="e">
        <f xml:space="preserve"> Time!#REF!</f>
        <v>#REF!</v>
      </c>
      <c r="PSO2" s="33" t="e">
        <f xml:space="preserve"> Time!#REF!</f>
        <v>#REF!</v>
      </c>
      <c r="PSP2" s="33" t="e">
        <f xml:space="preserve"> Time!#REF!</f>
        <v>#REF!</v>
      </c>
      <c r="PSQ2" s="33" t="e">
        <f xml:space="preserve"> Time!#REF!</f>
        <v>#REF!</v>
      </c>
      <c r="PSR2" s="33" t="e">
        <f xml:space="preserve"> Time!#REF!</f>
        <v>#REF!</v>
      </c>
      <c r="PSS2" s="33" t="e">
        <f xml:space="preserve"> Time!#REF!</f>
        <v>#REF!</v>
      </c>
      <c r="PST2" s="33" t="e">
        <f xml:space="preserve"> Time!#REF!</f>
        <v>#REF!</v>
      </c>
      <c r="PSU2" s="33" t="e">
        <f xml:space="preserve"> Time!#REF!</f>
        <v>#REF!</v>
      </c>
      <c r="PSV2" s="33" t="e">
        <f xml:space="preserve"> Time!#REF!</f>
        <v>#REF!</v>
      </c>
      <c r="PSW2" s="33" t="e">
        <f xml:space="preserve"> Time!#REF!</f>
        <v>#REF!</v>
      </c>
      <c r="PSX2" s="33" t="e">
        <f xml:space="preserve"> Time!#REF!</f>
        <v>#REF!</v>
      </c>
      <c r="PSY2" s="33" t="e">
        <f xml:space="preserve"> Time!#REF!</f>
        <v>#REF!</v>
      </c>
      <c r="PSZ2" s="33" t="e">
        <f xml:space="preserve"> Time!#REF!</f>
        <v>#REF!</v>
      </c>
      <c r="PTA2" s="33" t="e">
        <f xml:space="preserve"> Time!#REF!</f>
        <v>#REF!</v>
      </c>
      <c r="PTB2" s="33" t="e">
        <f xml:space="preserve"> Time!#REF!</f>
        <v>#REF!</v>
      </c>
      <c r="PTC2" s="33" t="e">
        <f xml:space="preserve"> Time!#REF!</f>
        <v>#REF!</v>
      </c>
      <c r="PTD2" s="33" t="e">
        <f xml:space="preserve"> Time!#REF!</f>
        <v>#REF!</v>
      </c>
      <c r="PTE2" s="33" t="e">
        <f xml:space="preserve"> Time!#REF!</f>
        <v>#REF!</v>
      </c>
      <c r="PTF2" s="33" t="e">
        <f xml:space="preserve"> Time!#REF!</f>
        <v>#REF!</v>
      </c>
      <c r="PTG2" s="33" t="e">
        <f xml:space="preserve"> Time!#REF!</f>
        <v>#REF!</v>
      </c>
      <c r="PTH2" s="33" t="e">
        <f xml:space="preserve"> Time!#REF!</f>
        <v>#REF!</v>
      </c>
      <c r="PTI2" s="33" t="e">
        <f xml:space="preserve"> Time!#REF!</f>
        <v>#REF!</v>
      </c>
      <c r="PTJ2" s="33" t="e">
        <f xml:space="preserve"> Time!#REF!</f>
        <v>#REF!</v>
      </c>
      <c r="PTK2" s="33" t="e">
        <f xml:space="preserve"> Time!#REF!</f>
        <v>#REF!</v>
      </c>
      <c r="PTL2" s="33" t="e">
        <f xml:space="preserve"> Time!#REF!</f>
        <v>#REF!</v>
      </c>
      <c r="PTM2" s="33" t="e">
        <f xml:space="preserve"> Time!#REF!</f>
        <v>#REF!</v>
      </c>
      <c r="PTN2" s="33" t="e">
        <f xml:space="preserve"> Time!#REF!</f>
        <v>#REF!</v>
      </c>
      <c r="PTO2" s="33" t="e">
        <f xml:space="preserve"> Time!#REF!</f>
        <v>#REF!</v>
      </c>
      <c r="PTP2" s="33" t="e">
        <f xml:space="preserve"> Time!#REF!</f>
        <v>#REF!</v>
      </c>
      <c r="PTQ2" s="33" t="e">
        <f xml:space="preserve"> Time!#REF!</f>
        <v>#REF!</v>
      </c>
      <c r="PTR2" s="33" t="e">
        <f xml:space="preserve"> Time!#REF!</f>
        <v>#REF!</v>
      </c>
      <c r="PTS2" s="33" t="e">
        <f xml:space="preserve"> Time!#REF!</f>
        <v>#REF!</v>
      </c>
      <c r="PTT2" s="33" t="e">
        <f xml:space="preserve"> Time!#REF!</f>
        <v>#REF!</v>
      </c>
      <c r="PTU2" s="33" t="e">
        <f xml:space="preserve"> Time!#REF!</f>
        <v>#REF!</v>
      </c>
      <c r="PTV2" s="33" t="e">
        <f xml:space="preserve"> Time!#REF!</f>
        <v>#REF!</v>
      </c>
      <c r="PTW2" s="33" t="e">
        <f xml:space="preserve"> Time!#REF!</f>
        <v>#REF!</v>
      </c>
      <c r="PTX2" s="33" t="e">
        <f xml:space="preserve"> Time!#REF!</f>
        <v>#REF!</v>
      </c>
      <c r="PTY2" s="33" t="e">
        <f xml:space="preserve"> Time!#REF!</f>
        <v>#REF!</v>
      </c>
      <c r="PTZ2" s="33" t="e">
        <f xml:space="preserve"> Time!#REF!</f>
        <v>#REF!</v>
      </c>
      <c r="PUA2" s="33" t="e">
        <f xml:space="preserve"> Time!#REF!</f>
        <v>#REF!</v>
      </c>
      <c r="PUB2" s="33" t="e">
        <f xml:space="preserve"> Time!#REF!</f>
        <v>#REF!</v>
      </c>
      <c r="PUC2" s="33" t="e">
        <f xml:space="preserve"> Time!#REF!</f>
        <v>#REF!</v>
      </c>
      <c r="PUD2" s="33" t="e">
        <f xml:space="preserve"> Time!#REF!</f>
        <v>#REF!</v>
      </c>
      <c r="PUE2" s="33" t="e">
        <f xml:space="preserve"> Time!#REF!</f>
        <v>#REF!</v>
      </c>
      <c r="PUF2" s="33" t="e">
        <f xml:space="preserve"> Time!#REF!</f>
        <v>#REF!</v>
      </c>
      <c r="PUG2" s="33" t="e">
        <f xml:space="preserve"> Time!#REF!</f>
        <v>#REF!</v>
      </c>
      <c r="PUH2" s="33" t="e">
        <f xml:space="preserve"> Time!#REF!</f>
        <v>#REF!</v>
      </c>
      <c r="PUI2" s="33" t="e">
        <f xml:space="preserve"> Time!#REF!</f>
        <v>#REF!</v>
      </c>
      <c r="PUJ2" s="33" t="e">
        <f xml:space="preserve"> Time!#REF!</f>
        <v>#REF!</v>
      </c>
      <c r="PUK2" s="33" t="e">
        <f xml:space="preserve"> Time!#REF!</f>
        <v>#REF!</v>
      </c>
      <c r="PUL2" s="33" t="e">
        <f xml:space="preserve"> Time!#REF!</f>
        <v>#REF!</v>
      </c>
      <c r="PUM2" s="33" t="e">
        <f xml:space="preserve"> Time!#REF!</f>
        <v>#REF!</v>
      </c>
      <c r="PUN2" s="33" t="e">
        <f xml:space="preserve"> Time!#REF!</f>
        <v>#REF!</v>
      </c>
      <c r="PUO2" s="33" t="e">
        <f xml:space="preserve"> Time!#REF!</f>
        <v>#REF!</v>
      </c>
      <c r="PUP2" s="33" t="e">
        <f xml:space="preserve"> Time!#REF!</f>
        <v>#REF!</v>
      </c>
      <c r="PUQ2" s="33" t="e">
        <f xml:space="preserve"> Time!#REF!</f>
        <v>#REF!</v>
      </c>
      <c r="PUR2" s="33" t="e">
        <f xml:space="preserve"> Time!#REF!</f>
        <v>#REF!</v>
      </c>
      <c r="PUS2" s="33" t="e">
        <f xml:space="preserve"> Time!#REF!</f>
        <v>#REF!</v>
      </c>
      <c r="PUT2" s="33" t="e">
        <f xml:space="preserve"> Time!#REF!</f>
        <v>#REF!</v>
      </c>
      <c r="PUU2" s="33" t="e">
        <f xml:space="preserve"> Time!#REF!</f>
        <v>#REF!</v>
      </c>
      <c r="PUV2" s="33" t="e">
        <f xml:space="preserve"> Time!#REF!</f>
        <v>#REF!</v>
      </c>
      <c r="PUW2" s="33" t="e">
        <f xml:space="preserve"> Time!#REF!</f>
        <v>#REF!</v>
      </c>
      <c r="PUX2" s="33" t="e">
        <f xml:space="preserve"> Time!#REF!</f>
        <v>#REF!</v>
      </c>
      <c r="PUY2" s="33" t="e">
        <f xml:space="preserve"> Time!#REF!</f>
        <v>#REF!</v>
      </c>
      <c r="PUZ2" s="33" t="e">
        <f xml:space="preserve"> Time!#REF!</f>
        <v>#REF!</v>
      </c>
      <c r="PVA2" s="33" t="e">
        <f xml:space="preserve"> Time!#REF!</f>
        <v>#REF!</v>
      </c>
      <c r="PVB2" s="33" t="e">
        <f xml:space="preserve"> Time!#REF!</f>
        <v>#REF!</v>
      </c>
      <c r="PVC2" s="33" t="e">
        <f xml:space="preserve"> Time!#REF!</f>
        <v>#REF!</v>
      </c>
      <c r="PVD2" s="33" t="e">
        <f xml:space="preserve"> Time!#REF!</f>
        <v>#REF!</v>
      </c>
      <c r="PVE2" s="33" t="e">
        <f xml:space="preserve"> Time!#REF!</f>
        <v>#REF!</v>
      </c>
      <c r="PVF2" s="33" t="e">
        <f xml:space="preserve"> Time!#REF!</f>
        <v>#REF!</v>
      </c>
      <c r="PVG2" s="33" t="e">
        <f xml:space="preserve"> Time!#REF!</f>
        <v>#REF!</v>
      </c>
      <c r="PVH2" s="33" t="e">
        <f xml:space="preserve"> Time!#REF!</f>
        <v>#REF!</v>
      </c>
      <c r="PVI2" s="33" t="e">
        <f xml:space="preserve"> Time!#REF!</f>
        <v>#REF!</v>
      </c>
      <c r="PVJ2" s="33" t="e">
        <f xml:space="preserve"> Time!#REF!</f>
        <v>#REF!</v>
      </c>
      <c r="PVK2" s="33" t="e">
        <f xml:space="preserve"> Time!#REF!</f>
        <v>#REF!</v>
      </c>
      <c r="PVL2" s="33" t="e">
        <f xml:space="preserve"> Time!#REF!</f>
        <v>#REF!</v>
      </c>
      <c r="PVM2" s="33" t="e">
        <f xml:space="preserve"> Time!#REF!</f>
        <v>#REF!</v>
      </c>
      <c r="PVN2" s="33" t="e">
        <f xml:space="preserve"> Time!#REF!</f>
        <v>#REF!</v>
      </c>
      <c r="PVO2" s="33" t="e">
        <f xml:space="preserve"> Time!#REF!</f>
        <v>#REF!</v>
      </c>
      <c r="PVP2" s="33" t="e">
        <f xml:space="preserve"> Time!#REF!</f>
        <v>#REF!</v>
      </c>
      <c r="PVQ2" s="33" t="e">
        <f xml:space="preserve"> Time!#REF!</f>
        <v>#REF!</v>
      </c>
      <c r="PVR2" s="33" t="e">
        <f xml:space="preserve"> Time!#REF!</f>
        <v>#REF!</v>
      </c>
      <c r="PVS2" s="33" t="e">
        <f xml:space="preserve"> Time!#REF!</f>
        <v>#REF!</v>
      </c>
      <c r="PVT2" s="33" t="e">
        <f xml:space="preserve"> Time!#REF!</f>
        <v>#REF!</v>
      </c>
      <c r="PVU2" s="33" t="e">
        <f xml:space="preserve"> Time!#REF!</f>
        <v>#REF!</v>
      </c>
      <c r="PVV2" s="33" t="e">
        <f xml:space="preserve"> Time!#REF!</f>
        <v>#REF!</v>
      </c>
      <c r="PVW2" s="33" t="e">
        <f xml:space="preserve"> Time!#REF!</f>
        <v>#REF!</v>
      </c>
      <c r="PVX2" s="33" t="e">
        <f xml:space="preserve"> Time!#REF!</f>
        <v>#REF!</v>
      </c>
      <c r="PVY2" s="33" t="e">
        <f xml:space="preserve"> Time!#REF!</f>
        <v>#REF!</v>
      </c>
      <c r="PVZ2" s="33" t="e">
        <f xml:space="preserve"> Time!#REF!</f>
        <v>#REF!</v>
      </c>
      <c r="PWA2" s="33" t="e">
        <f xml:space="preserve"> Time!#REF!</f>
        <v>#REF!</v>
      </c>
      <c r="PWB2" s="33" t="e">
        <f xml:space="preserve"> Time!#REF!</f>
        <v>#REF!</v>
      </c>
      <c r="PWC2" s="33" t="e">
        <f xml:space="preserve"> Time!#REF!</f>
        <v>#REF!</v>
      </c>
      <c r="PWD2" s="33" t="e">
        <f xml:space="preserve"> Time!#REF!</f>
        <v>#REF!</v>
      </c>
      <c r="PWE2" s="33" t="e">
        <f xml:space="preserve"> Time!#REF!</f>
        <v>#REF!</v>
      </c>
      <c r="PWF2" s="33" t="e">
        <f xml:space="preserve"> Time!#REF!</f>
        <v>#REF!</v>
      </c>
      <c r="PWG2" s="33" t="e">
        <f xml:space="preserve"> Time!#REF!</f>
        <v>#REF!</v>
      </c>
      <c r="PWH2" s="33" t="e">
        <f xml:space="preserve"> Time!#REF!</f>
        <v>#REF!</v>
      </c>
      <c r="PWI2" s="33" t="e">
        <f xml:space="preserve"> Time!#REF!</f>
        <v>#REF!</v>
      </c>
      <c r="PWJ2" s="33" t="e">
        <f xml:space="preserve"> Time!#REF!</f>
        <v>#REF!</v>
      </c>
      <c r="PWK2" s="33" t="e">
        <f xml:space="preserve"> Time!#REF!</f>
        <v>#REF!</v>
      </c>
      <c r="PWL2" s="33" t="e">
        <f xml:space="preserve"> Time!#REF!</f>
        <v>#REF!</v>
      </c>
      <c r="PWM2" s="33" t="e">
        <f xml:space="preserve"> Time!#REF!</f>
        <v>#REF!</v>
      </c>
      <c r="PWN2" s="33" t="e">
        <f xml:space="preserve"> Time!#REF!</f>
        <v>#REF!</v>
      </c>
      <c r="PWO2" s="33" t="e">
        <f xml:space="preserve"> Time!#REF!</f>
        <v>#REF!</v>
      </c>
      <c r="PWP2" s="33" t="e">
        <f xml:space="preserve"> Time!#REF!</f>
        <v>#REF!</v>
      </c>
      <c r="PWQ2" s="33" t="e">
        <f xml:space="preserve"> Time!#REF!</f>
        <v>#REF!</v>
      </c>
      <c r="PWR2" s="33" t="e">
        <f xml:space="preserve"> Time!#REF!</f>
        <v>#REF!</v>
      </c>
      <c r="PWS2" s="33" t="e">
        <f xml:space="preserve"> Time!#REF!</f>
        <v>#REF!</v>
      </c>
      <c r="PWT2" s="33" t="e">
        <f xml:space="preserve"> Time!#REF!</f>
        <v>#REF!</v>
      </c>
      <c r="PWU2" s="33" t="e">
        <f xml:space="preserve"> Time!#REF!</f>
        <v>#REF!</v>
      </c>
      <c r="PWV2" s="33" t="e">
        <f xml:space="preserve"> Time!#REF!</f>
        <v>#REF!</v>
      </c>
      <c r="PWW2" s="33" t="e">
        <f xml:space="preserve"> Time!#REF!</f>
        <v>#REF!</v>
      </c>
      <c r="PWX2" s="33" t="e">
        <f xml:space="preserve"> Time!#REF!</f>
        <v>#REF!</v>
      </c>
      <c r="PWY2" s="33" t="e">
        <f xml:space="preserve"> Time!#REF!</f>
        <v>#REF!</v>
      </c>
      <c r="PWZ2" s="33" t="e">
        <f xml:space="preserve"> Time!#REF!</f>
        <v>#REF!</v>
      </c>
      <c r="PXA2" s="33" t="e">
        <f xml:space="preserve"> Time!#REF!</f>
        <v>#REF!</v>
      </c>
      <c r="PXB2" s="33" t="e">
        <f xml:space="preserve"> Time!#REF!</f>
        <v>#REF!</v>
      </c>
      <c r="PXC2" s="33" t="e">
        <f xml:space="preserve"> Time!#REF!</f>
        <v>#REF!</v>
      </c>
      <c r="PXD2" s="33" t="e">
        <f xml:space="preserve"> Time!#REF!</f>
        <v>#REF!</v>
      </c>
      <c r="PXE2" s="33" t="e">
        <f xml:space="preserve"> Time!#REF!</f>
        <v>#REF!</v>
      </c>
      <c r="PXF2" s="33" t="e">
        <f xml:space="preserve"> Time!#REF!</f>
        <v>#REF!</v>
      </c>
      <c r="PXG2" s="33" t="e">
        <f xml:space="preserve"> Time!#REF!</f>
        <v>#REF!</v>
      </c>
      <c r="PXH2" s="33" t="e">
        <f xml:space="preserve"> Time!#REF!</f>
        <v>#REF!</v>
      </c>
      <c r="PXI2" s="33" t="e">
        <f xml:space="preserve"> Time!#REF!</f>
        <v>#REF!</v>
      </c>
      <c r="PXJ2" s="33" t="e">
        <f xml:space="preserve"> Time!#REF!</f>
        <v>#REF!</v>
      </c>
      <c r="PXK2" s="33" t="e">
        <f xml:space="preserve"> Time!#REF!</f>
        <v>#REF!</v>
      </c>
      <c r="PXL2" s="33" t="e">
        <f xml:space="preserve"> Time!#REF!</f>
        <v>#REF!</v>
      </c>
      <c r="PXM2" s="33" t="e">
        <f xml:space="preserve"> Time!#REF!</f>
        <v>#REF!</v>
      </c>
      <c r="PXN2" s="33" t="e">
        <f xml:space="preserve"> Time!#REF!</f>
        <v>#REF!</v>
      </c>
      <c r="PXO2" s="33" t="e">
        <f xml:space="preserve"> Time!#REF!</f>
        <v>#REF!</v>
      </c>
      <c r="PXP2" s="33" t="e">
        <f xml:space="preserve"> Time!#REF!</f>
        <v>#REF!</v>
      </c>
      <c r="PXQ2" s="33" t="e">
        <f xml:space="preserve"> Time!#REF!</f>
        <v>#REF!</v>
      </c>
      <c r="PXR2" s="33" t="e">
        <f xml:space="preserve"> Time!#REF!</f>
        <v>#REF!</v>
      </c>
      <c r="PXS2" s="33" t="e">
        <f xml:space="preserve"> Time!#REF!</f>
        <v>#REF!</v>
      </c>
      <c r="PXT2" s="33" t="e">
        <f xml:space="preserve"> Time!#REF!</f>
        <v>#REF!</v>
      </c>
      <c r="PXU2" s="33" t="e">
        <f xml:space="preserve"> Time!#REF!</f>
        <v>#REF!</v>
      </c>
      <c r="PXV2" s="33" t="e">
        <f xml:space="preserve"> Time!#REF!</f>
        <v>#REF!</v>
      </c>
      <c r="PXW2" s="33" t="e">
        <f xml:space="preserve"> Time!#REF!</f>
        <v>#REF!</v>
      </c>
      <c r="PXX2" s="33" t="e">
        <f xml:space="preserve"> Time!#REF!</f>
        <v>#REF!</v>
      </c>
      <c r="PXY2" s="33" t="e">
        <f xml:space="preserve"> Time!#REF!</f>
        <v>#REF!</v>
      </c>
      <c r="PXZ2" s="33" t="e">
        <f xml:space="preserve"> Time!#REF!</f>
        <v>#REF!</v>
      </c>
      <c r="PYA2" s="33" t="e">
        <f xml:space="preserve"> Time!#REF!</f>
        <v>#REF!</v>
      </c>
      <c r="PYB2" s="33" t="e">
        <f xml:space="preserve"> Time!#REF!</f>
        <v>#REF!</v>
      </c>
      <c r="PYC2" s="33" t="e">
        <f xml:space="preserve"> Time!#REF!</f>
        <v>#REF!</v>
      </c>
      <c r="PYD2" s="33" t="e">
        <f xml:space="preserve"> Time!#REF!</f>
        <v>#REF!</v>
      </c>
      <c r="PYE2" s="33" t="e">
        <f xml:space="preserve"> Time!#REF!</f>
        <v>#REF!</v>
      </c>
      <c r="PYF2" s="33" t="e">
        <f xml:space="preserve"> Time!#REF!</f>
        <v>#REF!</v>
      </c>
      <c r="PYG2" s="33" t="e">
        <f xml:space="preserve"> Time!#REF!</f>
        <v>#REF!</v>
      </c>
      <c r="PYH2" s="33" t="e">
        <f xml:space="preserve"> Time!#REF!</f>
        <v>#REF!</v>
      </c>
      <c r="PYI2" s="33" t="e">
        <f xml:space="preserve"> Time!#REF!</f>
        <v>#REF!</v>
      </c>
      <c r="PYJ2" s="33" t="e">
        <f xml:space="preserve"> Time!#REF!</f>
        <v>#REF!</v>
      </c>
      <c r="PYK2" s="33" t="e">
        <f xml:space="preserve"> Time!#REF!</f>
        <v>#REF!</v>
      </c>
      <c r="PYL2" s="33" t="e">
        <f xml:space="preserve"> Time!#REF!</f>
        <v>#REF!</v>
      </c>
      <c r="PYM2" s="33" t="e">
        <f xml:space="preserve"> Time!#REF!</f>
        <v>#REF!</v>
      </c>
      <c r="PYN2" s="33" t="e">
        <f xml:space="preserve"> Time!#REF!</f>
        <v>#REF!</v>
      </c>
      <c r="PYO2" s="33" t="e">
        <f xml:space="preserve"> Time!#REF!</f>
        <v>#REF!</v>
      </c>
      <c r="PYP2" s="33" t="e">
        <f xml:space="preserve"> Time!#REF!</f>
        <v>#REF!</v>
      </c>
      <c r="PYQ2" s="33" t="e">
        <f xml:space="preserve"> Time!#REF!</f>
        <v>#REF!</v>
      </c>
      <c r="PYR2" s="33" t="e">
        <f xml:space="preserve"> Time!#REF!</f>
        <v>#REF!</v>
      </c>
      <c r="PYS2" s="33" t="e">
        <f xml:space="preserve"> Time!#REF!</f>
        <v>#REF!</v>
      </c>
      <c r="PYT2" s="33" t="e">
        <f xml:space="preserve"> Time!#REF!</f>
        <v>#REF!</v>
      </c>
      <c r="PYU2" s="33" t="e">
        <f xml:space="preserve"> Time!#REF!</f>
        <v>#REF!</v>
      </c>
      <c r="PYV2" s="33" t="e">
        <f xml:space="preserve"> Time!#REF!</f>
        <v>#REF!</v>
      </c>
      <c r="PYW2" s="33" t="e">
        <f xml:space="preserve"> Time!#REF!</f>
        <v>#REF!</v>
      </c>
      <c r="PYX2" s="33" t="e">
        <f xml:space="preserve"> Time!#REF!</f>
        <v>#REF!</v>
      </c>
      <c r="PYY2" s="33" t="e">
        <f xml:space="preserve"> Time!#REF!</f>
        <v>#REF!</v>
      </c>
      <c r="PYZ2" s="33" t="e">
        <f xml:space="preserve"> Time!#REF!</f>
        <v>#REF!</v>
      </c>
      <c r="PZA2" s="33" t="e">
        <f xml:space="preserve"> Time!#REF!</f>
        <v>#REF!</v>
      </c>
      <c r="PZB2" s="33" t="e">
        <f xml:space="preserve"> Time!#REF!</f>
        <v>#REF!</v>
      </c>
      <c r="PZC2" s="33" t="e">
        <f xml:space="preserve"> Time!#REF!</f>
        <v>#REF!</v>
      </c>
      <c r="PZD2" s="33" t="e">
        <f xml:space="preserve"> Time!#REF!</f>
        <v>#REF!</v>
      </c>
      <c r="PZE2" s="33" t="e">
        <f xml:space="preserve"> Time!#REF!</f>
        <v>#REF!</v>
      </c>
      <c r="PZF2" s="33" t="e">
        <f xml:space="preserve"> Time!#REF!</f>
        <v>#REF!</v>
      </c>
      <c r="PZG2" s="33" t="e">
        <f xml:space="preserve"> Time!#REF!</f>
        <v>#REF!</v>
      </c>
      <c r="PZH2" s="33" t="e">
        <f xml:space="preserve"> Time!#REF!</f>
        <v>#REF!</v>
      </c>
      <c r="PZI2" s="33" t="e">
        <f xml:space="preserve"> Time!#REF!</f>
        <v>#REF!</v>
      </c>
      <c r="PZJ2" s="33" t="e">
        <f xml:space="preserve"> Time!#REF!</f>
        <v>#REF!</v>
      </c>
      <c r="PZK2" s="33" t="e">
        <f xml:space="preserve"> Time!#REF!</f>
        <v>#REF!</v>
      </c>
      <c r="PZL2" s="33" t="e">
        <f xml:space="preserve"> Time!#REF!</f>
        <v>#REF!</v>
      </c>
      <c r="PZM2" s="33" t="e">
        <f xml:space="preserve"> Time!#REF!</f>
        <v>#REF!</v>
      </c>
      <c r="PZN2" s="33" t="e">
        <f xml:space="preserve"> Time!#REF!</f>
        <v>#REF!</v>
      </c>
      <c r="PZO2" s="33" t="e">
        <f xml:space="preserve"> Time!#REF!</f>
        <v>#REF!</v>
      </c>
      <c r="PZP2" s="33" t="e">
        <f xml:space="preserve"> Time!#REF!</f>
        <v>#REF!</v>
      </c>
      <c r="PZQ2" s="33" t="e">
        <f xml:space="preserve"> Time!#REF!</f>
        <v>#REF!</v>
      </c>
      <c r="PZR2" s="33" t="e">
        <f xml:space="preserve"> Time!#REF!</f>
        <v>#REF!</v>
      </c>
      <c r="PZS2" s="33" t="e">
        <f xml:space="preserve"> Time!#REF!</f>
        <v>#REF!</v>
      </c>
      <c r="PZT2" s="33" t="e">
        <f xml:space="preserve"> Time!#REF!</f>
        <v>#REF!</v>
      </c>
      <c r="PZU2" s="33" t="e">
        <f xml:space="preserve"> Time!#REF!</f>
        <v>#REF!</v>
      </c>
      <c r="PZV2" s="33" t="e">
        <f xml:space="preserve"> Time!#REF!</f>
        <v>#REF!</v>
      </c>
      <c r="PZW2" s="33" t="e">
        <f xml:space="preserve"> Time!#REF!</f>
        <v>#REF!</v>
      </c>
      <c r="PZX2" s="33" t="e">
        <f xml:space="preserve"> Time!#REF!</f>
        <v>#REF!</v>
      </c>
      <c r="PZY2" s="33" t="e">
        <f xml:space="preserve"> Time!#REF!</f>
        <v>#REF!</v>
      </c>
      <c r="PZZ2" s="33" t="e">
        <f xml:space="preserve"> Time!#REF!</f>
        <v>#REF!</v>
      </c>
      <c r="QAA2" s="33" t="e">
        <f xml:space="preserve"> Time!#REF!</f>
        <v>#REF!</v>
      </c>
      <c r="QAB2" s="33" t="e">
        <f xml:space="preserve"> Time!#REF!</f>
        <v>#REF!</v>
      </c>
      <c r="QAC2" s="33" t="e">
        <f xml:space="preserve"> Time!#REF!</f>
        <v>#REF!</v>
      </c>
      <c r="QAD2" s="33" t="e">
        <f xml:space="preserve"> Time!#REF!</f>
        <v>#REF!</v>
      </c>
      <c r="QAE2" s="33" t="e">
        <f xml:space="preserve"> Time!#REF!</f>
        <v>#REF!</v>
      </c>
      <c r="QAF2" s="33" t="e">
        <f xml:space="preserve"> Time!#REF!</f>
        <v>#REF!</v>
      </c>
      <c r="QAG2" s="33" t="e">
        <f xml:space="preserve"> Time!#REF!</f>
        <v>#REF!</v>
      </c>
      <c r="QAH2" s="33" t="e">
        <f xml:space="preserve"> Time!#REF!</f>
        <v>#REF!</v>
      </c>
      <c r="QAI2" s="33" t="e">
        <f xml:space="preserve"> Time!#REF!</f>
        <v>#REF!</v>
      </c>
      <c r="QAJ2" s="33" t="e">
        <f xml:space="preserve"> Time!#REF!</f>
        <v>#REF!</v>
      </c>
      <c r="QAK2" s="33" t="e">
        <f xml:space="preserve"> Time!#REF!</f>
        <v>#REF!</v>
      </c>
      <c r="QAL2" s="33" t="e">
        <f xml:space="preserve"> Time!#REF!</f>
        <v>#REF!</v>
      </c>
      <c r="QAM2" s="33" t="e">
        <f xml:space="preserve"> Time!#REF!</f>
        <v>#REF!</v>
      </c>
      <c r="QAN2" s="33" t="e">
        <f xml:space="preserve"> Time!#REF!</f>
        <v>#REF!</v>
      </c>
      <c r="QAO2" s="33" t="e">
        <f xml:space="preserve"> Time!#REF!</f>
        <v>#REF!</v>
      </c>
      <c r="QAP2" s="33" t="e">
        <f xml:space="preserve"> Time!#REF!</f>
        <v>#REF!</v>
      </c>
      <c r="QAQ2" s="33" t="e">
        <f xml:space="preserve"> Time!#REF!</f>
        <v>#REF!</v>
      </c>
      <c r="QAR2" s="33" t="e">
        <f xml:space="preserve"> Time!#REF!</f>
        <v>#REF!</v>
      </c>
      <c r="QAS2" s="33" t="e">
        <f xml:space="preserve"> Time!#REF!</f>
        <v>#REF!</v>
      </c>
      <c r="QAT2" s="33" t="e">
        <f xml:space="preserve"> Time!#REF!</f>
        <v>#REF!</v>
      </c>
      <c r="QAU2" s="33" t="e">
        <f xml:space="preserve"> Time!#REF!</f>
        <v>#REF!</v>
      </c>
      <c r="QAV2" s="33" t="e">
        <f xml:space="preserve"> Time!#REF!</f>
        <v>#REF!</v>
      </c>
      <c r="QAW2" s="33" t="e">
        <f xml:space="preserve"> Time!#REF!</f>
        <v>#REF!</v>
      </c>
      <c r="QAX2" s="33" t="e">
        <f xml:space="preserve"> Time!#REF!</f>
        <v>#REF!</v>
      </c>
      <c r="QAY2" s="33" t="e">
        <f xml:space="preserve"> Time!#REF!</f>
        <v>#REF!</v>
      </c>
      <c r="QAZ2" s="33" t="e">
        <f xml:space="preserve"> Time!#REF!</f>
        <v>#REF!</v>
      </c>
      <c r="QBA2" s="33" t="e">
        <f xml:space="preserve"> Time!#REF!</f>
        <v>#REF!</v>
      </c>
      <c r="QBB2" s="33" t="e">
        <f xml:space="preserve"> Time!#REF!</f>
        <v>#REF!</v>
      </c>
      <c r="QBC2" s="33" t="e">
        <f xml:space="preserve"> Time!#REF!</f>
        <v>#REF!</v>
      </c>
      <c r="QBD2" s="33" t="e">
        <f xml:space="preserve"> Time!#REF!</f>
        <v>#REF!</v>
      </c>
      <c r="QBE2" s="33" t="e">
        <f xml:space="preserve"> Time!#REF!</f>
        <v>#REF!</v>
      </c>
      <c r="QBF2" s="33" t="e">
        <f xml:space="preserve"> Time!#REF!</f>
        <v>#REF!</v>
      </c>
      <c r="QBG2" s="33" t="e">
        <f xml:space="preserve"> Time!#REF!</f>
        <v>#REF!</v>
      </c>
      <c r="QBH2" s="33" t="e">
        <f xml:space="preserve"> Time!#REF!</f>
        <v>#REF!</v>
      </c>
      <c r="QBI2" s="33" t="e">
        <f xml:space="preserve"> Time!#REF!</f>
        <v>#REF!</v>
      </c>
      <c r="QBJ2" s="33" t="e">
        <f xml:space="preserve"> Time!#REF!</f>
        <v>#REF!</v>
      </c>
      <c r="QBK2" s="33" t="e">
        <f xml:space="preserve"> Time!#REF!</f>
        <v>#REF!</v>
      </c>
      <c r="QBL2" s="33" t="e">
        <f xml:space="preserve"> Time!#REF!</f>
        <v>#REF!</v>
      </c>
      <c r="QBM2" s="33" t="e">
        <f xml:space="preserve"> Time!#REF!</f>
        <v>#REF!</v>
      </c>
      <c r="QBN2" s="33" t="e">
        <f xml:space="preserve"> Time!#REF!</f>
        <v>#REF!</v>
      </c>
      <c r="QBO2" s="33" t="e">
        <f xml:space="preserve"> Time!#REF!</f>
        <v>#REF!</v>
      </c>
      <c r="QBP2" s="33" t="e">
        <f xml:space="preserve"> Time!#REF!</f>
        <v>#REF!</v>
      </c>
      <c r="QBQ2" s="33" t="e">
        <f xml:space="preserve"> Time!#REF!</f>
        <v>#REF!</v>
      </c>
      <c r="QBR2" s="33" t="e">
        <f xml:space="preserve"> Time!#REF!</f>
        <v>#REF!</v>
      </c>
      <c r="QBS2" s="33" t="e">
        <f xml:space="preserve"> Time!#REF!</f>
        <v>#REF!</v>
      </c>
      <c r="QBT2" s="33" t="e">
        <f xml:space="preserve"> Time!#REF!</f>
        <v>#REF!</v>
      </c>
      <c r="QBU2" s="33" t="e">
        <f xml:space="preserve"> Time!#REF!</f>
        <v>#REF!</v>
      </c>
      <c r="QBV2" s="33" t="e">
        <f xml:space="preserve"> Time!#REF!</f>
        <v>#REF!</v>
      </c>
      <c r="QBW2" s="33" t="e">
        <f xml:space="preserve"> Time!#REF!</f>
        <v>#REF!</v>
      </c>
      <c r="QBX2" s="33" t="e">
        <f xml:space="preserve"> Time!#REF!</f>
        <v>#REF!</v>
      </c>
      <c r="QBY2" s="33" t="e">
        <f xml:space="preserve"> Time!#REF!</f>
        <v>#REF!</v>
      </c>
      <c r="QBZ2" s="33" t="e">
        <f xml:space="preserve"> Time!#REF!</f>
        <v>#REF!</v>
      </c>
      <c r="QCA2" s="33" t="e">
        <f xml:space="preserve"> Time!#REF!</f>
        <v>#REF!</v>
      </c>
      <c r="QCB2" s="33" t="e">
        <f xml:space="preserve"> Time!#REF!</f>
        <v>#REF!</v>
      </c>
      <c r="QCC2" s="33" t="e">
        <f xml:space="preserve"> Time!#REF!</f>
        <v>#REF!</v>
      </c>
      <c r="QCD2" s="33" t="e">
        <f xml:space="preserve"> Time!#REF!</f>
        <v>#REF!</v>
      </c>
      <c r="QCE2" s="33" t="e">
        <f xml:space="preserve"> Time!#REF!</f>
        <v>#REF!</v>
      </c>
      <c r="QCF2" s="33" t="e">
        <f xml:space="preserve"> Time!#REF!</f>
        <v>#REF!</v>
      </c>
      <c r="QCG2" s="33" t="e">
        <f xml:space="preserve"> Time!#REF!</f>
        <v>#REF!</v>
      </c>
      <c r="QCH2" s="33" t="e">
        <f xml:space="preserve"> Time!#REF!</f>
        <v>#REF!</v>
      </c>
      <c r="QCI2" s="33" t="e">
        <f xml:space="preserve"> Time!#REF!</f>
        <v>#REF!</v>
      </c>
      <c r="QCJ2" s="33" t="e">
        <f xml:space="preserve"> Time!#REF!</f>
        <v>#REF!</v>
      </c>
      <c r="QCK2" s="33" t="e">
        <f xml:space="preserve"> Time!#REF!</f>
        <v>#REF!</v>
      </c>
      <c r="QCL2" s="33" t="e">
        <f xml:space="preserve"> Time!#REF!</f>
        <v>#REF!</v>
      </c>
      <c r="QCM2" s="33" t="e">
        <f xml:space="preserve"> Time!#REF!</f>
        <v>#REF!</v>
      </c>
      <c r="QCN2" s="33" t="e">
        <f xml:space="preserve"> Time!#REF!</f>
        <v>#REF!</v>
      </c>
      <c r="QCO2" s="33" t="e">
        <f xml:space="preserve"> Time!#REF!</f>
        <v>#REF!</v>
      </c>
      <c r="QCP2" s="33" t="e">
        <f xml:space="preserve"> Time!#REF!</f>
        <v>#REF!</v>
      </c>
      <c r="QCQ2" s="33" t="e">
        <f xml:space="preserve"> Time!#REF!</f>
        <v>#REF!</v>
      </c>
      <c r="QCR2" s="33" t="e">
        <f xml:space="preserve"> Time!#REF!</f>
        <v>#REF!</v>
      </c>
      <c r="QCS2" s="33" t="e">
        <f xml:space="preserve"> Time!#REF!</f>
        <v>#REF!</v>
      </c>
      <c r="QCT2" s="33" t="e">
        <f xml:space="preserve"> Time!#REF!</f>
        <v>#REF!</v>
      </c>
      <c r="QCU2" s="33" t="e">
        <f xml:space="preserve"> Time!#REF!</f>
        <v>#REF!</v>
      </c>
      <c r="QCV2" s="33" t="e">
        <f xml:space="preserve"> Time!#REF!</f>
        <v>#REF!</v>
      </c>
      <c r="QCW2" s="33" t="e">
        <f xml:space="preserve"> Time!#REF!</f>
        <v>#REF!</v>
      </c>
      <c r="QCX2" s="33" t="e">
        <f xml:space="preserve"> Time!#REF!</f>
        <v>#REF!</v>
      </c>
      <c r="QCY2" s="33" t="e">
        <f xml:space="preserve"> Time!#REF!</f>
        <v>#REF!</v>
      </c>
      <c r="QCZ2" s="33" t="e">
        <f xml:space="preserve"> Time!#REF!</f>
        <v>#REF!</v>
      </c>
      <c r="QDA2" s="33" t="e">
        <f xml:space="preserve"> Time!#REF!</f>
        <v>#REF!</v>
      </c>
      <c r="QDB2" s="33" t="e">
        <f xml:space="preserve"> Time!#REF!</f>
        <v>#REF!</v>
      </c>
      <c r="QDC2" s="33" t="e">
        <f xml:space="preserve"> Time!#REF!</f>
        <v>#REF!</v>
      </c>
      <c r="QDD2" s="33" t="e">
        <f xml:space="preserve"> Time!#REF!</f>
        <v>#REF!</v>
      </c>
      <c r="QDE2" s="33" t="e">
        <f xml:space="preserve"> Time!#REF!</f>
        <v>#REF!</v>
      </c>
      <c r="QDF2" s="33" t="e">
        <f xml:space="preserve"> Time!#REF!</f>
        <v>#REF!</v>
      </c>
      <c r="QDG2" s="33" t="e">
        <f xml:space="preserve"> Time!#REF!</f>
        <v>#REF!</v>
      </c>
      <c r="QDH2" s="33" t="e">
        <f xml:space="preserve"> Time!#REF!</f>
        <v>#REF!</v>
      </c>
      <c r="QDI2" s="33" t="e">
        <f xml:space="preserve"> Time!#REF!</f>
        <v>#REF!</v>
      </c>
      <c r="QDJ2" s="33" t="e">
        <f xml:space="preserve"> Time!#REF!</f>
        <v>#REF!</v>
      </c>
      <c r="QDK2" s="33" t="e">
        <f xml:space="preserve"> Time!#REF!</f>
        <v>#REF!</v>
      </c>
      <c r="QDL2" s="33" t="e">
        <f xml:space="preserve"> Time!#REF!</f>
        <v>#REF!</v>
      </c>
      <c r="QDM2" s="33" t="e">
        <f xml:space="preserve"> Time!#REF!</f>
        <v>#REF!</v>
      </c>
      <c r="QDN2" s="33" t="e">
        <f xml:space="preserve"> Time!#REF!</f>
        <v>#REF!</v>
      </c>
      <c r="QDO2" s="33" t="e">
        <f xml:space="preserve"> Time!#REF!</f>
        <v>#REF!</v>
      </c>
      <c r="QDP2" s="33" t="e">
        <f xml:space="preserve"> Time!#REF!</f>
        <v>#REF!</v>
      </c>
      <c r="QDQ2" s="33" t="e">
        <f xml:space="preserve"> Time!#REF!</f>
        <v>#REF!</v>
      </c>
      <c r="QDR2" s="33" t="e">
        <f xml:space="preserve"> Time!#REF!</f>
        <v>#REF!</v>
      </c>
      <c r="QDS2" s="33" t="e">
        <f xml:space="preserve"> Time!#REF!</f>
        <v>#REF!</v>
      </c>
      <c r="QDT2" s="33" t="e">
        <f xml:space="preserve"> Time!#REF!</f>
        <v>#REF!</v>
      </c>
      <c r="QDU2" s="33" t="e">
        <f xml:space="preserve"> Time!#REF!</f>
        <v>#REF!</v>
      </c>
      <c r="QDV2" s="33" t="e">
        <f xml:space="preserve"> Time!#REF!</f>
        <v>#REF!</v>
      </c>
      <c r="QDW2" s="33" t="e">
        <f xml:space="preserve"> Time!#REF!</f>
        <v>#REF!</v>
      </c>
      <c r="QDX2" s="33" t="e">
        <f xml:space="preserve"> Time!#REF!</f>
        <v>#REF!</v>
      </c>
      <c r="QDY2" s="33" t="e">
        <f xml:space="preserve"> Time!#REF!</f>
        <v>#REF!</v>
      </c>
      <c r="QDZ2" s="33" t="e">
        <f xml:space="preserve"> Time!#REF!</f>
        <v>#REF!</v>
      </c>
      <c r="QEA2" s="33" t="e">
        <f xml:space="preserve"> Time!#REF!</f>
        <v>#REF!</v>
      </c>
      <c r="QEB2" s="33" t="e">
        <f xml:space="preserve"> Time!#REF!</f>
        <v>#REF!</v>
      </c>
      <c r="QEC2" s="33" t="e">
        <f xml:space="preserve"> Time!#REF!</f>
        <v>#REF!</v>
      </c>
      <c r="QED2" s="33" t="e">
        <f xml:space="preserve"> Time!#REF!</f>
        <v>#REF!</v>
      </c>
      <c r="QEE2" s="33" t="e">
        <f xml:space="preserve"> Time!#REF!</f>
        <v>#REF!</v>
      </c>
      <c r="QEF2" s="33" t="e">
        <f xml:space="preserve"> Time!#REF!</f>
        <v>#REF!</v>
      </c>
      <c r="QEG2" s="33" t="e">
        <f xml:space="preserve"> Time!#REF!</f>
        <v>#REF!</v>
      </c>
      <c r="QEH2" s="33" t="e">
        <f xml:space="preserve"> Time!#REF!</f>
        <v>#REF!</v>
      </c>
      <c r="QEI2" s="33" t="e">
        <f xml:space="preserve"> Time!#REF!</f>
        <v>#REF!</v>
      </c>
      <c r="QEJ2" s="33" t="e">
        <f xml:space="preserve"> Time!#REF!</f>
        <v>#REF!</v>
      </c>
      <c r="QEK2" s="33" t="e">
        <f xml:space="preserve"> Time!#REF!</f>
        <v>#REF!</v>
      </c>
      <c r="QEL2" s="33" t="e">
        <f xml:space="preserve"> Time!#REF!</f>
        <v>#REF!</v>
      </c>
      <c r="QEM2" s="33" t="e">
        <f xml:space="preserve"> Time!#REF!</f>
        <v>#REF!</v>
      </c>
      <c r="QEN2" s="33" t="e">
        <f xml:space="preserve"> Time!#REF!</f>
        <v>#REF!</v>
      </c>
      <c r="QEO2" s="33" t="e">
        <f xml:space="preserve"> Time!#REF!</f>
        <v>#REF!</v>
      </c>
      <c r="QEP2" s="33" t="e">
        <f xml:space="preserve"> Time!#REF!</f>
        <v>#REF!</v>
      </c>
      <c r="QEQ2" s="33" t="e">
        <f xml:space="preserve"> Time!#REF!</f>
        <v>#REF!</v>
      </c>
      <c r="QER2" s="33" t="e">
        <f xml:space="preserve"> Time!#REF!</f>
        <v>#REF!</v>
      </c>
      <c r="QES2" s="33" t="e">
        <f xml:space="preserve"> Time!#REF!</f>
        <v>#REF!</v>
      </c>
      <c r="QET2" s="33" t="e">
        <f xml:space="preserve"> Time!#REF!</f>
        <v>#REF!</v>
      </c>
      <c r="QEU2" s="33" t="e">
        <f xml:space="preserve"> Time!#REF!</f>
        <v>#REF!</v>
      </c>
      <c r="QEV2" s="33" t="e">
        <f xml:space="preserve"> Time!#REF!</f>
        <v>#REF!</v>
      </c>
      <c r="QEW2" s="33" t="e">
        <f xml:space="preserve"> Time!#REF!</f>
        <v>#REF!</v>
      </c>
      <c r="QEX2" s="33" t="e">
        <f xml:space="preserve"> Time!#REF!</f>
        <v>#REF!</v>
      </c>
      <c r="QEY2" s="33" t="e">
        <f xml:space="preserve"> Time!#REF!</f>
        <v>#REF!</v>
      </c>
      <c r="QEZ2" s="33" t="e">
        <f xml:space="preserve"> Time!#REF!</f>
        <v>#REF!</v>
      </c>
      <c r="QFA2" s="33" t="e">
        <f xml:space="preserve"> Time!#REF!</f>
        <v>#REF!</v>
      </c>
      <c r="QFB2" s="33" t="e">
        <f xml:space="preserve"> Time!#REF!</f>
        <v>#REF!</v>
      </c>
      <c r="QFC2" s="33" t="e">
        <f xml:space="preserve"> Time!#REF!</f>
        <v>#REF!</v>
      </c>
      <c r="QFD2" s="33" t="e">
        <f xml:space="preserve"> Time!#REF!</f>
        <v>#REF!</v>
      </c>
      <c r="QFE2" s="33" t="e">
        <f xml:space="preserve"> Time!#REF!</f>
        <v>#REF!</v>
      </c>
      <c r="QFF2" s="33" t="e">
        <f xml:space="preserve"> Time!#REF!</f>
        <v>#REF!</v>
      </c>
      <c r="QFG2" s="33" t="e">
        <f xml:space="preserve"> Time!#REF!</f>
        <v>#REF!</v>
      </c>
      <c r="QFH2" s="33" t="e">
        <f xml:space="preserve"> Time!#REF!</f>
        <v>#REF!</v>
      </c>
      <c r="QFI2" s="33" t="e">
        <f xml:space="preserve"> Time!#REF!</f>
        <v>#REF!</v>
      </c>
      <c r="QFJ2" s="33" t="e">
        <f xml:space="preserve"> Time!#REF!</f>
        <v>#REF!</v>
      </c>
      <c r="QFK2" s="33" t="e">
        <f xml:space="preserve"> Time!#REF!</f>
        <v>#REF!</v>
      </c>
      <c r="QFL2" s="33" t="e">
        <f xml:space="preserve"> Time!#REF!</f>
        <v>#REF!</v>
      </c>
      <c r="QFM2" s="33" t="e">
        <f xml:space="preserve"> Time!#REF!</f>
        <v>#REF!</v>
      </c>
      <c r="QFN2" s="33" t="e">
        <f xml:space="preserve"> Time!#REF!</f>
        <v>#REF!</v>
      </c>
      <c r="QFO2" s="33" t="e">
        <f xml:space="preserve"> Time!#REF!</f>
        <v>#REF!</v>
      </c>
      <c r="QFP2" s="33" t="e">
        <f xml:space="preserve"> Time!#REF!</f>
        <v>#REF!</v>
      </c>
      <c r="QFQ2" s="33" t="e">
        <f xml:space="preserve"> Time!#REF!</f>
        <v>#REF!</v>
      </c>
      <c r="QFR2" s="33" t="e">
        <f xml:space="preserve"> Time!#REF!</f>
        <v>#REF!</v>
      </c>
      <c r="QFS2" s="33" t="e">
        <f xml:space="preserve"> Time!#REF!</f>
        <v>#REF!</v>
      </c>
      <c r="QFT2" s="33" t="e">
        <f xml:space="preserve"> Time!#REF!</f>
        <v>#REF!</v>
      </c>
      <c r="QFU2" s="33" t="e">
        <f xml:space="preserve"> Time!#REF!</f>
        <v>#REF!</v>
      </c>
      <c r="QFV2" s="33" t="e">
        <f xml:space="preserve"> Time!#REF!</f>
        <v>#REF!</v>
      </c>
      <c r="QFW2" s="33" t="e">
        <f xml:space="preserve"> Time!#REF!</f>
        <v>#REF!</v>
      </c>
      <c r="QFX2" s="33" t="e">
        <f xml:space="preserve"> Time!#REF!</f>
        <v>#REF!</v>
      </c>
      <c r="QFY2" s="33" t="e">
        <f xml:space="preserve"> Time!#REF!</f>
        <v>#REF!</v>
      </c>
      <c r="QFZ2" s="33" t="e">
        <f xml:space="preserve"> Time!#REF!</f>
        <v>#REF!</v>
      </c>
      <c r="QGA2" s="33" t="e">
        <f xml:space="preserve"> Time!#REF!</f>
        <v>#REF!</v>
      </c>
      <c r="QGB2" s="33" t="e">
        <f xml:space="preserve"> Time!#REF!</f>
        <v>#REF!</v>
      </c>
      <c r="QGC2" s="33" t="e">
        <f xml:space="preserve"> Time!#REF!</f>
        <v>#REF!</v>
      </c>
      <c r="QGD2" s="33" t="e">
        <f xml:space="preserve"> Time!#REF!</f>
        <v>#REF!</v>
      </c>
      <c r="QGE2" s="33" t="e">
        <f xml:space="preserve"> Time!#REF!</f>
        <v>#REF!</v>
      </c>
      <c r="QGF2" s="33" t="e">
        <f xml:space="preserve"> Time!#REF!</f>
        <v>#REF!</v>
      </c>
      <c r="QGG2" s="33" t="e">
        <f xml:space="preserve"> Time!#REF!</f>
        <v>#REF!</v>
      </c>
      <c r="QGH2" s="33" t="e">
        <f xml:space="preserve"> Time!#REF!</f>
        <v>#REF!</v>
      </c>
      <c r="QGI2" s="33" t="e">
        <f xml:space="preserve"> Time!#REF!</f>
        <v>#REF!</v>
      </c>
      <c r="QGJ2" s="33" t="e">
        <f xml:space="preserve"> Time!#REF!</f>
        <v>#REF!</v>
      </c>
      <c r="QGK2" s="33" t="e">
        <f xml:space="preserve"> Time!#REF!</f>
        <v>#REF!</v>
      </c>
      <c r="QGL2" s="33" t="e">
        <f xml:space="preserve"> Time!#REF!</f>
        <v>#REF!</v>
      </c>
      <c r="QGM2" s="33" t="e">
        <f xml:space="preserve"> Time!#REF!</f>
        <v>#REF!</v>
      </c>
      <c r="QGN2" s="33" t="e">
        <f xml:space="preserve"> Time!#REF!</f>
        <v>#REF!</v>
      </c>
      <c r="QGO2" s="33" t="e">
        <f xml:space="preserve"> Time!#REF!</f>
        <v>#REF!</v>
      </c>
      <c r="QGP2" s="33" t="e">
        <f xml:space="preserve"> Time!#REF!</f>
        <v>#REF!</v>
      </c>
      <c r="QGQ2" s="33" t="e">
        <f xml:space="preserve"> Time!#REF!</f>
        <v>#REF!</v>
      </c>
      <c r="QGR2" s="33" t="e">
        <f xml:space="preserve"> Time!#REF!</f>
        <v>#REF!</v>
      </c>
      <c r="QGS2" s="33" t="e">
        <f xml:space="preserve"> Time!#REF!</f>
        <v>#REF!</v>
      </c>
      <c r="QGT2" s="33" t="e">
        <f xml:space="preserve"> Time!#REF!</f>
        <v>#REF!</v>
      </c>
      <c r="QGU2" s="33" t="e">
        <f xml:space="preserve"> Time!#REF!</f>
        <v>#REF!</v>
      </c>
      <c r="QGV2" s="33" t="e">
        <f xml:space="preserve"> Time!#REF!</f>
        <v>#REF!</v>
      </c>
      <c r="QGW2" s="33" t="e">
        <f xml:space="preserve"> Time!#REF!</f>
        <v>#REF!</v>
      </c>
      <c r="QGX2" s="33" t="e">
        <f xml:space="preserve"> Time!#REF!</f>
        <v>#REF!</v>
      </c>
      <c r="QGY2" s="33" t="e">
        <f xml:space="preserve"> Time!#REF!</f>
        <v>#REF!</v>
      </c>
      <c r="QGZ2" s="33" t="e">
        <f xml:space="preserve"> Time!#REF!</f>
        <v>#REF!</v>
      </c>
      <c r="QHA2" s="33" t="e">
        <f xml:space="preserve"> Time!#REF!</f>
        <v>#REF!</v>
      </c>
      <c r="QHB2" s="33" t="e">
        <f xml:space="preserve"> Time!#REF!</f>
        <v>#REF!</v>
      </c>
      <c r="QHC2" s="33" t="e">
        <f xml:space="preserve"> Time!#REF!</f>
        <v>#REF!</v>
      </c>
      <c r="QHD2" s="33" t="e">
        <f xml:space="preserve"> Time!#REF!</f>
        <v>#REF!</v>
      </c>
      <c r="QHE2" s="33" t="e">
        <f xml:space="preserve"> Time!#REF!</f>
        <v>#REF!</v>
      </c>
      <c r="QHF2" s="33" t="e">
        <f xml:space="preserve"> Time!#REF!</f>
        <v>#REF!</v>
      </c>
      <c r="QHG2" s="33" t="e">
        <f xml:space="preserve"> Time!#REF!</f>
        <v>#REF!</v>
      </c>
      <c r="QHH2" s="33" t="e">
        <f xml:space="preserve"> Time!#REF!</f>
        <v>#REF!</v>
      </c>
      <c r="QHI2" s="33" t="e">
        <f xml:space="preserve"> Time!#REF!</f>
        <v>#REF!</v>
      </c>
      <c r="QHJ2" s="33" t="e">
        <f xml:space="preserve"> Time!#REF!</f>
        <v>#REF!</v>
      </c>
      <c r="QHK2" s="33" t="e">
        <f xml:space="preserve"> Time!#REF!</f>
        <v>#REF!</v>
      </c>
      <c r="QHL2" s="33" t="e">
        <f xml:space="preserve"> Time!#REF!</f>
        <v>#REF!</v>
      </c>
      <c r="QHM2" s="33" t="e">
        <f xml:space="preserve"> Time!#REF!</f>
        <v>#REF!</v>
      </c>
      <c r="QHN2" s="33" t="e">
        <f xml:space="preserve"> Time!#REF!</f>
        <v>#REF!</v>
      </c>
      <c r="QHO2" s="33" t="e">
        <f xml:space="preserve"> Time!#REF!</f>
        <v>#REF!</v>
      </c>
      <c r="QHP2" s="33" t="e">
        <f xml:space="preserve"> Time!#REF!</f>
        <v>#REF!</v>
      </c>
      <c r="QHQ2" s="33" t="e">
        <f xml:space="preserve"> Time!#REF!</f>
        <v>#REF!</v>
      </c>
      <c r="QHR2" s="33" t="e">
        <f xml:space="preserve"> Time!#REF!</f>
        <v>#REF!</v>
      </c>
      <c r="QHS2" s="33" t="e">
        <f xml:space="preserve"> Time!#REF!</f>
        <v>#REF!</v>
      </c>
      <c r="QHT2" s="33" t="e">
        <f xml:space="preserve"> Time!#REF!</f>
        <v>#REF!</v>
      </c>
      <c r="QHU2" s="33" t="e">
        <f xml:space="preserve"> Time!#REF!</f>
        <v>#REF!</v>
      </c>
      <c r="QHV2" s="33" t="e">
        <f xml:space="preserve"> Time!#REF!</f>
        <v>#REF!</v>
      </c>
      <c r="QHW2" s="33" t="e">
        <f xml:space="preserve"> Time!#REF!</f>
        <v>#REF!</v>
      </c>
      <c r="QHX2" s="33" t="e">
        <f xml:space="preserve"> Time!#REF!</f>
        <v>#REF!</v>
      </c>
      <c r="QHY2" s="33" t="e">
        <f xml:space="preserve"> Time!#REF!</f>
        <v>#REF!</v>
      </c>
      <c r="QHZ2" s="33" t="e">
        <f xml:space="preserve"> Time!#REF!</f>
        <v>#REF!</v>
      </c>
      <c r="QIA2" s="33" t="e">
        <f xml:space="preserve"> Time!#REF!</f>
        <v>#REF!</v>
      </c>
      <c r="QIB2" s="33" t="e">
        <f xml:space="preserve"> Time!#REF!</f>
        <v>#REF!</v>
      </c>
      <c r="QIC2" s="33" t="e">
        <f xml:space="preserve"> Time!#REF!</f>
        <v>#REF!</v>
      </c>
      <c r="QID2" s="33" t="e">
        <f xml:space="preserve"> Time!#REF!</f>
        <v>#REF!</v>
      </c>
      <c r="QIE2" s="33" t="e">
        <f xml:space="preserve"> Time!#REF!</f>
        <v>#REF!</v>
      </c>
      <c r="QIF2" s="33" t="e">
        <f xml:space="preserve"> Time!#REF!</f>
        <v>#REF!</v>
      </c>
      <c r="QIG2" s="33" t="e">
        <f xml:space="preserve"> Time!#REF!</f>
        <v>#REF!</v>
      </c>
      <c r="QIH2" s="33" t="e">
        <f xml:space="preserve"> Time!#REF!</f>
        <v>#REF!</v>
      </c>
      <c r="QII2" s="33" t="e">
        <f xml:space="preserve"> Time!#REF!</f>
        <v>#REF!</v>
      </c>
      <c r="QIJ2" s="33" t="e">
        <f xml:space="preserve"> Time!#REF!</f>
        <v>#REF!</v>
      </c>
      <c r="QIK2" s="33" t="e">
        <f xml:space="preserve"> Time!#REF!</f>
        <v>#REF!</v>
      </c>
      <c r="QIL2" s="33" t="e">
        <f xml:space="preserve"> Time!#REF!</f>
        <v>#REF!</v>
      </c>
      <c r="QIM2" s="33" t="e">
        <f xml:space="preserve"> Time!#REF!</f>
        <v>#REF!</v>
      </c>
      <c r="QIN2" s="33" t="e">
        <f xml:space="preserve"> Time!#REF!</f>
        <v>#REF!</v>
      </c>
      <c r="QIO2" s="33" t="e">
        <f xml:space="preserve"> Time!#REF!</f>
        <v>#REF!</v>
      </c>
      <c r="QIP2" s="33" t="e">
        <f xml:space="preserve"> Time!#REF!</f>
        <v>#REF!</v>
      </c>
      <c r="QIQ2" s="33" t="e">
        <f xml:space="preserve"> Time!#REF!</f>
        <v>#REF!</v>
      </c>
      <c r="QIR2" s="33" t="e">
        <f xml:space="preserve"> Time!#REF!</f>
        <v>#REF!</v>
      </c>
      <c r="QIS2" s="33" t="e">
        <f xml:space="preserve"> Time!#REF!</f>
        <v>#REF!</v>
      </c>
      <c r="QIT2" s="33" t="e">
        <f xml:space="preserve"> Time!#REF!</f>
        <v>#REF!</v>
      </c>
      <c r="QIU2" s="33" t="e">
        <f xml:space="preserve"> Time!#REF!</f>
        <v>#REF!</v>
      </c>
      <c r="QIV2" s="33" t="e">
        <f xml:space="preserve"> Time!#REF!</f>
        <v>#REF!</v>
      </c>
      <c r="QIW2" s="33" t="e">
        <f xml:space="preserve"> Time!#REF!</f>
        <v>#REF!</v>
      </c>
      <c r="QIX2" s="33" t="e">
        <f xml:space="preserve"> Time!#REF!</f>
        <v>#REF!</v>
      </c>
      <c r="QIY2" s="33" t="e">
        <f xml:space="preserve"> Time!#REF!</f>
        <v>#REF!</v>
      </c>
      <c r="QIZ2" s="33" t="e">
        <f xml:space="preserve"> Time!#REF!</f>
        <v>#REF!</v>
      </c>
      <c r="QJA2" s="33" t="e">
        <f xml:space="preserve"> Time!#REF!</f>
        <v>#REF!</v>
      </c>
      <c r="QJB2" s="33" t="e">
        <f xml:space="preserve"> Time!#REF!</f>
        <v>#REF!</v>
      </c>
      <c r="QJC2" s="33" t="e">
        <f xml:space="preserve"> Time!#REF!</f>
        <v>#REF!</v>
      </c>
      <c r="QJD2" s="33" t="e">
        <f xml:space="preserve"> Time!#REF!</f>
        <v>#REF!</v>
      </c>
      <c r="QJE2" s="33" t="e">
        <f xml:space="preserve"> Time!#REF!</f>
        <v>#REF!</v>
      </c>
      <c r="QJF2" s="33" t="e">
        <f xml:space="preserve"> Time!#REF!</f>
        <v>#REF!</v>
      </c>
      <c r="QJG2" s="33" t="e">
        <f xml:space="preserve"> Time!#REF!</f>
        <v>#REF!</v>
      </c>
      <c r="QJH2" s="33" t="e">
        <f xml:space="preserve"> Time!#REF!</f>
        <v>#REF!</v>
      </c>
      <c r="QJI2" s="33" t="e">
        <f xml:space="preserve"> Time!#REF!</f>
        <v>#REF!</v>
      </c>
      <c r="QJJ2" s="33" t="e">
        <f xml:space="preserve"> Time!#REF!</f>
        <v>#REF!</v>
      </c>
      <c r="QJK2" s="33" t="e">
        <f xml:space="preserve"> Time!#REF!</f>
        <v>#REF!</v>
      </c>
      <c r="QJL2" s="33" t="e">
        <f xml:space="preserve"> Time!#REF!</f>
        <v>#REF!</v>
      </c>
      <c r="QJM2" s="33" t="e">
        <f xml:space="preserve"> Time!#REF!</f>
        <v>#REF!</v>
      </c>
      <c r="QJN2" s="33" t="e">
        <f xml:space="preserve"> Time!#REF!</f>
        <v>#REF!</v>
      </c>
      <c r="QJO2" s="33" t="e">
        <f xml:space="preserve"> Time!#REF!</f>
        <v>#REF!</v>
      </c>
      <c r="QJP2" s="33" t="e">
        <f xml:space="preserve"> Time!#REF!</f>
        <v>#REF!</v>
      </c>
      <c r="QJQ2" s="33" t="e">
        <f xml:space="preserve"> Time!#REF!</f>
        <v>#REF!</v>
      </c>
      <c r="QJR2" s="33" t="e">
        <f xml:space="preserve"> Time!#REF!</f>
        <v>#REF!</v>
      </c>
      <c r="QJS2" s="33" t="e">
        <f xml:space="preserve"> Time!#REF!</f>
        <v>#REF!</v>
      </c>
      <c r="QJT2" s="33" t="e">
        <f xml:space="preserve"> Time!#REF!</f>
        <v>#REF!</v>
      </c>
      <c r="QJU2" s="33" t="e">
        <f xml:space="preserve"> Time!#REF!</f>
        <v>#REF!</v>
      </c>
      <c r="QJV2" s="33" t="e">
        <f xml:space="preserve"> Time!#REF!</f>
        <v>#REF!</v>
      </c>
      <c r="QJW2" s="33" t="e">
        <f xml:space="preserve"> Time!#REF!</f>
        <v>#REF!</v>
      </c>
      <c r="QJX2" s="33" t="e">
        <f xml:space="preserve"> Time!#REF!</f>
        <v>#REF!</v>
      </c>
      <c r="QJY2" s="33" t="e">
        <f xml:space="preserve"> Time!#REF!</f>
        <v>#REF!</v>
      </c>
      <c r="QJZ2" s="33" t="e">
        <f xml:space="preserve"> Time!#REF!</f>
        <v>#REF!</v>
      </c>
      <c r="QKA2" s="33" t="e">
        <f xml:space="preserve"> Time!#REF!</f>
        <v>#REF!</v>
      </c>
      <c r="QKB2" s="33" t="e">
        <f xml:space="preserve"> Time!#REF!</f>
        <v>#REF!</v>
      </c>
      <c r="QKC2" s="33" t="e">
        <f xml:space="preserve"> Time!#REF!</f>
        <v>#REF!</v>
      </c>
      <c r="QKD2" s="33" t="e">
        <f xml:space="preserve"> Time!#REF!</f>
        <v>#REF!</v>
      </c>
      <c r="QKE2" s="33" t="e">
        <f xml:space="preserve"> Time!#REF!</f>
        <v>#REF!</v>
      </c>
      <c r="QKF2" s="33" t="e">
        <f xml:space="preserve"> Time!#REF!</f>
        <v>#REF!</v>
      </c>
      <c r="QKG2" s="33" t="e">
        <f xml:space="preserve"> Time!#REF!</f>
        <v>#REF!</v>
      </c>
      <c r="QKH2" s="33" t="e">
        <f xml:space="preserve"> Time!#REF!</f>
        <v>#REF!</v>
      </c>
      <c r="QKI2" s="33" t="e">
        <f xml:space="preserve"> Time!#REF!</f>
        <v>#REF!</v>
      </c>
      <c r="QKJ2" s="33" t="e">
        <f xml:space="preserve"> Time!#REF!</f>
        <v>#REF!</v>
      </c>
      <c r="QKK2" s="33" t="e">
        <f xml:space="preserve"> Time!#REF!</f>
        <v>#REF!</v>
      </c>
      <c r="QKL2" s="33" t="e">
        <f xml:space="preserve"> Time!#REF!</f>
        <v>#REF!</v>
      </c>
      <c r="QKM2" s="33" t="e">
        <f xml:space="preserve"> Time!#REF!</f>
        <v>#REF!</v>
      </c>
      <c r="QKN2" s="33" t="e">
        <f xml:space="preserve"> Time!#REF!</f>
        <v>#REF!</v>
      </c>
      <c r="QKO2" s="33" t="e">
        <f xml:space="preserve"> Time!#REF!</f>
        <v>#REF!</v>
      </c>
      <c r="QKP2" s="33" t="e">
        <f xml:space="preserve"> Time!#REF!</f>
        <v>#REF!</v>
      </c>
      <c r="QKQ2" s="33" t="e">
        <f xml:space="preserve"> Time!#REF!</f>
        <v>#REF!</v>
      </c>
      <c r="QKR2" s="33" t="e">
        <f xml:space="preserve"> Time!#REF!</f>
        <v>#REF!</v>
      </c>
      <c r="QKS2" s="33" t="e">
        <f xml:space="preserve"> Time!#REF!</f>
        <v>#REF!</v>
      </c>
      <c r="QKT2" s="33" t="e">
        <f xml:space="preserve"> Time!#REF!</f>
        <v>#REF!</v>
      </c>
      <c r="QKU2" s="33" t="e">
        <f xml:space="preserve"> Time!#REF!</f>
        <v>#REF!</v>
      </c>
      <c r="QKV2" s="33" t="e">
        <f xml:space="preserve"> Time!#REF!</f>
        <v>#REF!</v>
      </c>
      <c r="QKW2" s="33" t="e">
        <f xml:space="preserve"> Time!#REF!</f>
        <v>#REF!</v>
      </c>
      <c r="QKX2" s="33" t="e">
        <f xml:space="preserve"> Time!#REF!</f>
        <v>#REF!</v>
      </c>
      <c r="QKY2" s="33" t="e">
        <f xml:space="preserve"> Time!#REF!</f>
        <v>#REF!</v>
      </c>
      <c r="QKZ2" s="33" t="e">
        <f xml:space="preserve"> Time!#REF!</f>
        <v>#REF!</v>
      </c>
      <c r="QLA2" s="33" t="e">
        <f xml:space="preserve"> Time!#REF!</f>
        <v>#REF!</v>
      </c>
      <c r="QLB2" s="33" t="e">
        <f xml:space="preserve"> Time!#REF!</f>
        <v>#REF!</v>
      </c>
      <c r="QLC2" s="33" t="e">
        <f xml:space="preserve"> Time!#REF!</f>
        <v>#REF!</v>
      </c>
      <c r="QLD2" s="33" t="e">
        <f xml:space="preserve"> Time!#REF!</f>
        <v>#REF!</v>
      </c>
      <c r="QLE2" s="33" t="e">
        <f xml:space="preserve"> Time!#REF!</f>
        <v>#REF!</v>
      </c>
      <c r="QLF2" s="33" t="e">
        <f xml:space="preserve"> Time!#REF!</f>
        <v>#REF!</v>
      </c>
      <c r="QLG2" s="33" t="e">
        <f xml:space="preserve"> Time!#REF!</f>
        <v>#REF!</v>
      </c>
      <c r="QLH2" s="33" t="e">
        <f xml:space="preserve"> Time!#REF!</f>
        <v>#REF!</v>
      </c>
      <c r="QLI2" s="33" t="e">
        <f xml:space="preserve"> Time!#REF!</f>
        <v>#REF!</v>
      </c>
      <c r="QLJ2" s="33" t="e">
        <f xml:space="preserve"> Time!#REF!</f>
        <v>#REF!</v>
      </c>
      <c r="QLK2" s="33" t="e">
        <f xml:space="preserve"> Time!#REF!</f>
        <v>#REF!</v>
      </c>
      <c r="QLL2" s="33" t="e">
        <f xml:space="preserve"> Time!#REF!</f>
        <v>#REF!</v>
      </c>
      <c r="QLM2" s="33" t="e">
        <f xml:space="preserve"> Time!#REF!</f>
        <v>#REF!</v>
      </c>
      <c r="QLN2" s="33" t="e">
        <f xml:space="preserve"> Time!#REF!</f>
        <v>#REF!</v>
      </c>
      <c r="QLO2" s="33" t="e">
        <f xml:space="preserve"> Time!#REF!</f>
        <v>#REF!</v>
      </c>
      <c r="QLP2" s="33" t="e">
        <f xml:space="preserve"> Time!#REF!</f>
        <v>#REF!</v>
      </c>
      <c r="QLQ2" s="33" t="e">
        <f xml:space="preserve"> Time!#REF!</f>
        <v>#REF!</v>
      </c>
      <c r="QLR2" s="33" t="e">
        <f xml:space="preserve"> Time!#REF!</f>
        <v>#REF!</v>
      </c>
      <c r="QLS2" s="33" t="e">
        <f xml:space="preserve"> Time!#REF!</f>
        <v>#REF!</v>
      </c>
      <c r="QLT2" s="33" t="e">
        <f xml:space="preserve"> Time!#REF!</f>
        <v>#REF!</v>
      </c>
      <c r="QLU2" s="33" t="e">
        <f xml:space="preserve"> Time!#REF!</f>
        <v>#REF!</v>
      </c>
      <c r="QLV2" s="33" t="e">
        <f xml:space="preserve"> Time!#REF!</f>
        <v>#REF!</v>
      </c>
      <c r="QLW2" s="33" t="e">
        <f xml:space="preserve"> Time!#REF!</f>
        <v>#REF!</v>
      </c>
      <c r="QLX2" s="33" t="e">
        <f xml:space="preserve"> Time!#REF!</f>
        <v>#REF!</v>
      </c>
      <c r="QLY2" s="33" t="e">
        <f xml:space="preserve"> Time!#REF!</f>
        <v>#REF!</v>
      </c>
      <c r="QLZ2" s="33" t="e">
        <f xml:space="preserve"> Time!#REF!</f>
        <v>#REF!</v>
      </c>
      <c r="QMA2" s="33" t="e">
        <f xml:space="preserve"> Time!#REF!</f>
        <v>#REF!</v>
      </c>
      <c r="QMB2" s="33" t="e">
        <f xml:space="preserve"> Time!#REF!</f>
        <v>#REF!</v>
      </c>
      <c r="QMC2" s="33" t="e">
        <f xml:space="preserve"> Time!#REF!</f>
        <v>#REF!</v>
      </c>
      <c r="QMD2" s="33" t="e">
        <f xml:space="preserve"> Time!#REF!</f>
        <v>#REF!</v>
      </c>
      <c r="QME2" s="33" t="e">
        <f xml:space="preserve"> Time!#REF!</f>
        <v>#REF!</v>
      </c>
      <c r="QMF2" s="33" t="e">
        <f xml:space="preserve"> Time!#REF!</f>
        <v>#REF!</v>
      </c>
      <c r="QMG2" s="33" t="e">
        <f xml:space="preserve"> Time!#REF!</f>
        <v>#REF!</v>
      </c>
      <c r="QMH2" s="33" t="e">
        <f xml:space="preserve"> Time!#REF!</f>
        <v>#REF!</v>
      </c>
      <c r="QMI2" s="33" t="e">
        <f xml:space="preserve"> Time!#REF!</f>
        <v>#REF!</v>
      </c>
      <c r="QMJ2" s="33" t="e">
        <f xml:space="preserve"> Time!#REF!</f>
        <v>#REF!</v>
      </c>
      <c r="QMK2" s="33" t="e">
        <f xml:space="preserve"> Time!#REF!</f>
        <v>#REF!</v>
      </c>
      <c r="QML2" s="33" t="e">
        <f xml:space="preserve"> Time!#REF!</f>
        <v>#REF!</v>
      </c>
      <c r="QMM2" s="33" t="e">
        <f xml:space="preserve"> Time!#REF!</f>
        <v>#REF!</v>
      </c>
      <c r="QMN2" s="33" t="e">
        <f xml:space="preserve"> Time!#REF!</f>
        <v>#REF!</v>
      </c>
      <c r="QMO2" s="33" t="e">
        <f xml:space="preserve"> Time!#REF!</f>
        <v>#REF!</v>
      </c>
      <c r="QMP2" s="33" t="e">
        <f xml:space="preserve"> Time!#REF!</f>
        <v>#REF!</v>
      </c>
      <c r="QMQ2" s="33" t="e">
        <f xml:space="preserve"> Time!#REF!</f>
        <v>#REF!</v>
      </c>
      <c r="QMR2" s="33" t="e">
        <f xml:space="preserve"> Time!#REF!</f>
        <v>#REF!</v>
      </c>
      <c r="QMS2" s="33" t="e">
        <f xml:space="preserve"> Time!#REF!</f>
        <v>#REF!</v>
      </c>
      <c r="QMT2" s="33" t="e">
        <f xml:space="preserve"> Time!#REF!</f>
        <v>#REF!</v>
      </c>
      <c r="QMU2" s="33" t="e">
        <f xml:space="preserve"> Time!#REF!</f>
        <v>#REF!</v>
      </c>
      <c r="QMV2" s="33" t="e">
        <f xml:space="preserve"> Time!#REF!</f>
        <v>#REF!</v>
      </c>
      <c r="QMW2" s="33" t="e">
        <f xml:space="preserve"> Time!#REF!</f>
        <v>#REF!</v>
      </c>
      <c r="QMX2" s="33" t="e">
        <f xml:space="preserve"> Time!#REF!</f>
        <v>#REF!</v>
      </c>
      <c r="QMY2" s="33" t="e">
        <f xml:space="preserve"> Time!#REF!</f>
        <v>#REF!</v>
      </c>
      <c r="QMZ2" s="33" t="e">
        <f xml:space="preserve"> Time!#REF!</f>
        <v>#REF!</v>
      </c>
      <c r="QNA2" s="33" t="e">
        <f xml:space="preserve"> Time!#REF!</f>
        <v>#REF!</v>
      </c>
      <c r="QNB2" s="33" t="e">
        <f xml:space="preserve"> Time!#REF!</f>
        <v>#REF!</v>
      </c>
      <c r="QNC2" s="33" t="e">
        <f xml:space="preserve"> Time!#REF!</f>
        <v>#REF!</v>
      </c>
      <c r="QND2" s="33" t="e">
        <f xml:space="preserve"> Time!#REF!</f>
        <v>#REF!</v>
      </c>
      <c r="QNE2" s="33" t="e">
        <f xml:space="preserve"> Time!#REF!</f>
        <v>#REF!</v>
      </c>
      <c r="QNF2" s="33" t="e">
        <f xml:space="preserve"> Time!#REF!</f>
        <v>#REF!</v>
      </c>
      <c r="QNG2" s="33" t="e">
        <f xml:space="preserve"> Time!#REF!</f>
        <v>#REF!</v>
      </c>
      <c r="QNH2" s="33" t="e">
        <f xml:space="preserve"> Time!#REF!</f>
        <v>#REF!</v>
      </c>
      <c r="QNI2" s="33" t="e">
        <f xml:space="preserve"> Time!#REF!</f>
        <v>#REF!</v>
      </c>
      <c r="QNJ2" s="33" t="e">
        <f xml:space="preserve"> Time!#REF!</f>
        <v>#REF!</v>
      </c>
      <c r="QNK2" s="33" t="e">
        <f xml:space="preserve"> Time!#REF!</f>
        <v>#REF!</v>
      </c>
      <c r="QNL2" s="33" t="e">
        <f xml:space="preserve"> Time!#REF!</f>
        <v>#REF!</v>
      </c>
      <c r="QNM2" s="33" t="e">
        <f xml:space="preserve"> Time!#REF!</f>
        <v>#REF!</v>
      </c>
      <c r="QNN2" s="33" t="e">
        <f xml:space="preserve"> Time!#REF!</f>
        <v>#REF!</v>
      </c>
      <c r="QNO2" s="33" t="e">
        <f xml:space="preserve"> Time!#REF!</f>
        <v>#REF!</v>
      </c>
      <c r="QNP2" s="33" t="e">
        <f xml:space="preserve"> Time!#REF!</f>
        <v>#REF!</v>
      </c>
      <c r="QNQ2" s="33" t="e">
        <f xml:space="preserve"> Time!#REF!</f>
        <v>#REF!</v>
      </c>
      <c r="QNR2" s="33" t="e">
        <f xml:space="preserve"> Time!#REF!</f>
        <v>#REF!</v>
      </c>
      <c r="QNS2" s="33" t="e">
        <f xml:space="preserve"> Time!#REF!</f>
        <v>#REF!</v>
      </c>
      <c r="QNT2" s="33" t="e">
        <f xml:space="preserve"> Time!#REF!</f>
        <v>#REF!</v>
      </c>
      <c r="QNU2" s="33" t="e">
        <f xml:space="preserve"> Time!#REF!</f>
        <v>#REF!</v>
      </c>
      <c r="QNV2" s="33" t="e">
        <f xml:space="preserve"> Time!#REF!</f>
        <v>#REF!</v>
      </c>
      <c r="QNW2" s="33" t="e">
        <f xml:space="preserve"> Time!#REF!</f>
        <v>#REF!</v>
      </c>
      <c r="QNX2" s="33" t="e">
        <f xml:space="preserve"> Time!#REF!</f>
        <v>#REF!</v>
      </c>
      <c r="QNY2" s="33" t="e">
        <f xml:space="preserve"> Time!#REF!</f>
        <v>#REF!</v>
      </c>
      <c r="QNZ2" s="33" t="e">
        <f xml:space="preserve"> Time!#REF!</f>
        <v>#REF!</v>
      </c>
      <c r="QOA2" s="33" t="e">
        <f xml:space="preserve"> Time!#REF!</f>
        <v>#REF!</v>
      </c>
      <c r="QOB2" s="33" t="e">
        <f xml:space="preserve"> Time!#REF!</f>
        <v>#REF!</v>
      </c>
      <c r="QOC2" s="33" t="e">
        <f xml:space="preserve"> Time!#REF!</f>
        <v>#REF!</v>
      </c>
      <c r="QOD2" s="33" t="e">
        <f xml:space="preserve"> Time!#REF!</f>
        <v>#REF!</v>
      </c>
      <c r="QOE2" s="33" t="e">
        <f xml:space="preserve"> Time!#REF!</f>
        <v>#REF!</v>
      </c>
      <c r="QOF2" s="33" t="e">
        <f xml:space="preserve"> Time!#REF!</f>
        <v>#REF!</v>
      </c>
      <c r="QOG2" s="33" t="e">
        <f xml:space="preserve"> Time!#REF!</f>
        <v>#REF!</v>
      </c>
      <c r="QOH2" s="33" t="e">
        <f xml:space="preserve"> Time!#REF!</f>
        <v>#REF!</v>
      </c>
      <c r="QOI2" s="33" t="e">
        <f xml:space="preserve"> Time!#REF!</f>
        <v>#REF!</v>
      </c>
      <c r="QOJ2" s="33" t="e">
        <f xml:space="preserve"> Time!#REF!</f>
        <v>#REF!</v>
      </c>
      <c r="QOK2" s="33" t="e">
        <f xml:space="preserve"> Time!#REF!</f>
        <v>#REF!</v>
      </c>
      <c r="QOL2" s="33" t="e">
        <f xml:space="preserve"> Time!#REF!</f>
        <v>#REF!</v>
      </c>
      <c r="QOM2" s="33" t="e">
        <f xml:space="preserve"> Time!#REF!</f>
        <v>#REF!</v>
      </c>
      <c r="QON2" s="33" t="e">
        <f xml:space="preserve"> Time!#REF!</f>
        <v>#REF!</v>
      </c>
      <c r="QOO2" s="33" t="e">
        <f xml:space="preserve"> Time!#REF!</f>
        <v>#REF!</v>
      </c>
      <c r="QOP2" s="33" t="e">
        <f xml:space="preserve"> Time!#REF!</f>
        <v>#REF!</v>
      </c>
      <c r="QOQ2" s="33" t="e">
        <f xml:space="preserve"> Time!#REF!</f>
        <v>#REF!</v>
      </c>
      <c r="QOR2" s="33" t="e">
        <f xml:space="preserve"> Time!#REF!</f>
        <v>#REF!</v>
      </c>
      <c r="QOS2" s="33" t="e">
        <f xml:space="preserve"> Time!#REF!</f>
        <v>#REF!</v>
      </c>
      <c r="QOT2" s="33" t="e">
        <f xml:space="preserve"> Time!#REF!</f>
        <v>#REF!</v>
      </c>
      <c r="QOU2" s="33" t="e">
        <f xml:space="preserve"> Time!#REF!</f>
        <v>#REF!</v>
      </c>
      <c r="QOV2" s="33" t="e">
        <f xml:space="preserve"> Time!#REF!</f>
        <v>#REF!</v>
      </c>
      <c r="QOW2" s="33" t="e">
        <f xml:space="preserve"> Time!#REF!</f>
        <v>#REF!</v>
      </c>
      <c r="QOX2" s="33" t="e">
        <f xml:space="preserve"> Time!#REF!</f>
        <v>#REF!</v>
      </c>
      <c r="QOY2" s="33" t="e">
        <f xml:space="preserve"> Time!#REF!</f>
        <v>#REF!</v>
      </c>
      <c r="QOZ2" s="33" t="e">
        <f xml:space="preserve"> Time!#REF!</f>
        <v>#REF!</v>
      </c>
      <c r="QPA2" s="33" t="e">
        <f xml:space="preserve"> Time!#REF!</f>
        <v>#REF!</v>
      </c>
      <c r="QPB2" s="33" t="e">
        <f xml:space="preserve"> Time!#REF!</f>
        <v>#REF!</v>
      </c>
      <c r="QPC2" s="33" t="e">
        <f xml:space="preserve"> Time!#REF!</f>
        <v>#REF!</v>
      </c>
      <c r="QPD2" s="33" t="e">
        <f xml:space="preserve"> Time!#REF!</f>
        <v>#REF!</v>
      </c>
      <c r="QPE2" s="33" t="e">
        <f xml:space="preserve"> Time!#REF!</f>
        <v>#REF!</v>
      </c>
      <c r="QPF2" s="33" t="e">
        <f xml:space="preserve"> Time!#REF!</f>
        <v>#REF!</v>
      </c>
      <c r="QPG2" s="33" t="e">
        <f xml:space="preserve"> Time!#REF!</f>
        <v>#REF!</v>
      </c>
      <c r="QPH2" s="33" t="e">
        <f xml:space="preserve"> Time!#REF!</f>
        <v>#REF!</v>
      </c>
      <c r="QPI2" s="33" t="e">
        <f xml:space="preserve"> Time!#REF!</f>
        <v>#REF!</v>
      </c>
      <c r="QPJ2" s="33" t="e">
        <f xml:space="preserve"> Time!#REF!</f>
        <v>#REF!</v>
      </c>
      <c r="QPK2" s="33" t="e">
        <f xml:space="preserve"> Time!#REF!</f>
        <v>#REF!</v>
      </c>
      <c r="QPL2" s="33" t="e">
        <f xml:space="preserve"> Time!#REF!</f>
        <v>#REF!</v>
      </c>
      <c r="QPM2" s="33" t="e">
        <f xml:space="preserve"> Time!#REF!</f>
        <v>#REF!</v>
      </c>
      <c r="QPN2" s="33" t="e">
        <f xml:space="preserve"> Time!#REF!</f>
        <v>#REF!</v>
      </c>
      <c r="QPO2" s="33" t="e">
        <f xml:space="preserve"> Time!#REF!</f>
        <v>#REF!</v>
      </c>
      <c r="QPP2" s="33" t="e">
        <f xml:space="preserve"> Time!#REF!</f>
        <v>#REF!</v>
      </c>
      <c r="QPQ2" s="33" t="e">
        <f xml:space="preserve"> Time!#REF!</f>
        <v>#REF!</v>
      </c>
      <c r="QPR2" s="33" t="e">
        <f xml:space="preserve"> Time!#REF!</f>
        <v>#REF!</v>
      </c>
      <c r="QPS2" s="33" t="e">
        <f xml:space="preserve"> Time!#REF!</f>
        <v>#REF!</v>
      </c>
      <c r="QPT2" s="33" t="e">
        <f xml:space="preserve"> Time!#REF!</f>
        <v>#REF!</v>
      </c>
      <c r="QPU2" s="33" t="e">
        <f xml:space="preserve"> Time!#REF!</f>
        <v>#REF!</v>
      </c>
      <c r="QPV2" s="33" t="e">
        <f xml:space="preserve"> Time!#REF!</f>
        <v>#REF!</v>
      </c>
      <c r="QPW2" s="33" t="e">
        <f xml:space="preserve"> Time!#REF!</f>
        <v>#REF!</v>
      </c>
      <c r="QPX2" s="33" t="e">
        <f xml:space="preserve"> Time!#REF!</f>
        <v>#REF!</v>
      </c>
      <c r="QPY2" s="33" t="e">
        <f xml:space="preserve"> Time!#REF!</f>
        <v>#REF!</v>
      </c>
      <c r="QPZ2" s="33" t="e">
        <f xml:space="preserve"> Time!#REF!</f>
        <v>#REF!</v>
      </c>
      <c r="QQA2" s="33" t="e">
        <f xml:space="preserve"> Time!#REF!</f>
        <v>#REF!</v>
      </c>
      <c r="QQB2" s="33" t="e">
        <f xml:space="preserve"> Time!#REF!</f>
        <v>#REF!</v>
      </c>
      <c r="QQC2" s="33" t="e">
        <f xml:space="preserve"> Time!#REF!</f>
        <v>#REF!</v>
      </c>
      <c r="QQD2" s="33" t="e">
        <f xml:space="preserve"> Time!#REF!</f>
        <v>#REF!</v>
      </c>
      <c r="QQE2" s="33" t="e">
        <f xml:space="preserve"> Time!#REF!</f>
        <v>#REF!</v>
      </c>
      <c r="QQF2" s="33" t="e">
        <f xml:space="preserve"> Time!#REF!</f>
        <v>#REF!</v>
      </c>
      <c r="QQG2" s="33" t="e">
        <f xml:space="preserve"> Time!#REF!</f>
        <v>#REF!</v>
      </c>
      <c r="QQH2" s="33" t="e">
        <f xml:space="preserve"> Time!#REF!</f>
        <v>#REF!</v>
      </c>
      <c r="QQI2" s="33" t="e">
        <f xml:space="preserve"> Time!#REF!</f>
        <v>#REF!</v>
      </c>
      <c r="QQJ2" s="33" t="e">
        <f xml:space="preserve"> Time!#REF!</f>
        <v>#REF!</v>
      </c>
      <c r="QQK2" s="33" t="e">
        <f xml:space="preserve"> Time!#REF!</f>
        <v>#REF!</v>
      </c>
      <c r="QQL2" s="33" t="e">
        <f xml:space="preserve"> Time!#REF!</f>
        <v>#REF!</v>
      </c>
      <c r="QQM2" s="33" t="e">
        <f xml:space="preserve"> Time!#REF!</f>
        <v>#REF!</v>
      </c>
      <c r="QQN2" s="33" t="e">
        <f xml:space="preserve"> Time!#REF!</f>
        <v>#REF!</v>
      </c>
      <c r="QQO2" s="33" t="e">
        <f xml:space="preserve"> Time!#REF!</f>
        <v>#REF!</v>
      </c>
      <c r="QQP2" s="33" t="e">
        <f xml:space="preserve"> Time!#REF!</f>
        <v>#REF!</v>
      </c>
      <c r="QQQ2" s="33" t="e">
        <f xml:space="preserve"> Time!#REF!</f>
        <v>#REF!</v>
      </c>
      <c r="QQR2" s="33" t="e">
        <f xml:space="preserve"> Time!#REF!</f>
        <v>#REF!</v>
      </c>
      <c r="QQS2" s="33" t="e">
        <f xml:space="preserve"> Time!#REF!</f>
        <v>#REF!</v>
      </c>
      <c r="QQT2" s="33" t="e">
        <f xml:space="preserve"> Time!#REF!</f>
        <v>#REF!</v>
      </c>
      <c r="QQU2" s="33" t="e">
        <f xml:space="preserve"> Time!#REF!</f>
        <v>#REF!</v>
      </c>
      <c r="QQV2" s="33" t="e">
        <f xml:space="preserve"> Time!#REF!</f>
        <v>#REF!</v>
      </c>
      <c r="QQW2" s="33" t="e">
        <f xml:space="preserve"> Time!#REF!</f>
        <v>#REF!</v>
      </c>
      <c r="QQX2" s="33" t="e">
        <f xml:space="preserve"> Time!#REF!</f>
        <v>#REF!</v>
      </c>
      <c r="QQY2" s="33" t="e">
        <f xml:space="preserve"> Time!#REF!</f>
        <v>#REF!</v>
      </c>
      <c r="QQZ2" s="33" t="e">
        <f xml:space="preserve"> Time!#REF!</f>
        <v>#REF!</v>
      </c>
      <c r="QRA2" s="33" t="e">
        <f xml:space="preserve"> Time!#REF!</f>
        <v>#REF!</v>
      </c>
      <c r="QRB2" s="33" t="e">
        <f xml:space="preserve"> Time!#REF!</f>
        <v>#REF!</v>
      </c>
      <c r="QRC2" s="33" t="e">
        <f xml:space="preserve"> Time!#REF!</f>
        <v>#REF!</v>
      </c>
      <c r="QRD2" s="33" t="e">
        <f xml:space="preserve"> Time!#REF!</f>
        <v>#REF!</v>
      </c>
      <c r="QRE2" s="33" t="e">
        <f xml:space="preserve"> Time!#REF!</f>
        <v>#REF!</v>
      </c>
      <c r="QRF2" s="33" t="e">
        <f xml:space="preserve"> Time!#REF!</f>
        <v>#REF!</v>
      </c>
      <c r="QRG2" s="33" t="e">
        <f xml:space="preserve"> Time!#REF!</f>
        <v>#REF!</v>
      </c>
      <c r="QRH2" s="33" t="e">
        <f xml:space="preserve"> Time!#REF!</f>
        <v>#REF!</v>
      </c>
      <c r="QRI2" s="33" t="e">
        <f xml:space="preserve"> Time!#REF!</f>
        <v>#REF!</v>
      </c>
      <c r="QRJ2" s="33" t="e">
        <f xml:space="preserve"> Time!#REF!</f>
        <v>#REF!</v>
      </c>
      <c r="QRK2" s="33" t="e">
        <f xml:space="preserve"> Time!#REF!</f>
        <v>#REF!</v>
      </c>
      <c r="QRL2" s="33" t="e">
        <f xml:space="preserve"> Time!#REF!</f>
        <v>#REF!</v>
      </c>
      <c r="QRM2" s="33" t="e">
        <f xml:space="preserve"> Time!#REF!</f>
        <v>#REF!</v>
      </c>
      <c r="QRN2" s="33" t="e">
        <f xml:space="preserve"> Time!#REF!</f>
        <v>#REF!</v>
      </c>
      <c r="QRO2" s="33" t="e">
        <f xml:space="preserve"> Time!#REF!</f>
        <v>#REF!</v>
      </c>
      <c r="QRP2" s="33" t="e">
        <f xml:space="preserve"> Time!#REF!</f>
        <v>#REF!</v>
      </c>
      <c r="QRQ2" s="33" t="e">
        <f xml:space="preserve"> Time!#REF!</f>
        <v>#REF!</v>
      </c>
      <c r="QRR2" s="33" t="e">
        <f xml:space="preserve"> Time!#REF!</f>
        <v>#REF!</v>
      </c>
      <c r="QRS2" s="33" t="e">
        <f xml:space="preserve"> Time!#REF!</f>
        <v>#REF!</v>
      </c>
      <c r="QRT2" s="33" t="e">
        <f xml:space="preserve"> Time!#REF!</f>
        <v>#REF!</v>
      </c>
      <c r="QRU2" s="33" t="e">
        <f xml:space="preserve"> Time!#REF!</f>
        <v>#REF!</v>
      </c>
      <c r="QRV2" s="33" t="e">
        <f xml:space="preserve"> Time!#REF!</f>
        <v>#REF!</v>
      </c>
      <c r="QRW2" s="33" t="e">
        <f xml:space="preserve"> Time!#REF!</f>
        <v>#REF!</v>
      </c>
      <c r="QRX2" s="33" t="e">
        <f xml:space="preserve"> Time!#REF!</f>
        <v>#REF!</v>
      </c>
      <c r="QRY2" s="33" t="e">
        <f xml:space="preserve"> Time!#REF!</f>
        <v>#REF!</v>
      </c>
      <c r="QRZ2" s="33" t="e">
        <f xml:space="preserve"> Time!#REF!</f>
        <v>#REF!</v>
      </c>
      <c r="QSA2" s="33" t="e">
        <f xml:space="preserve"> Time!#REF!</f>
        <v>#REF!</v>
      </c>
      <c r="QSB2" s="33" t="e">
        <f xml:space="preserve"> Time!#REF!</f>
        <v>#REF!</v>
      </c>
      <c r="QSC2" s="33" t="e">
        <f xml:space="preserve"> Time!#REF!</f>
        <v>#REF!</v>
      </c>
      <c r="QSD2" s="33" t="e">
        <f xml:space="preserve"> Time!#REF!</f>
        <v>#REF!</v>
      </c>
      <c r="QSE2" s="33" t="e">
        <f xml:space="preserve"> Time!#REF!</f>
        <v>#REF!</v>
      </c>
      <c r="QSF2" s="33" t="e">
        <f xml:space="preserve"> Time!#REF!</f>
        <v>#REF!</v>
      </c>
      <c r="QSG2" s="33" t="e">
        <f xml:space="preserve"> Time!#REF!</f>
        <v>#REF!</v>
      </c>
      <c r="QSH2" s="33" t="e">
        <f xml:space="preserve"> Time!#REF!</f>
        <v>#REF!</v>
      </c>
      <c r="QSI2" s="33" t="e">
        <f xml:space="preserve"> Time!#REF!</f>
        <v>#REF!</v>
      </c>
      <c r="QSJ2" s="33" t="e">
        <f xml:space="preserve"> Time!#REF!</f>
        <v>#REF!</v>
      </c>
      <c r="QSK2" s="33" t="e">
        <f xml:space="preserve"> Time!#REF!</f>
        <v>#REF!</v>
      </c>
      <c r="QSL2" s="33" t="e">
        <f xml:space="preserve"> Time!#REF!</f>
        <v>#REF!</v>
      </c>
      <c r="QSM2" s="33" t="e">
        <f xml:space="preserve"> Time!#REF!</f>
        <v>#REF!</v>
      </c>
      <c r="QSN2" s="33" t="e">
        <f xml:space="preserve"> Time!#REF!</f>
        <v>#REF!</v>
      </c>
      <c r="QSO2" s="33" t="e">
        <f xml:space="preserve"> Time!#REF!</f>
        <v>#REF!</v>
      </c>
      <c r="QSP2" s="33" t="e">
        <f xml:space="preserve"> Time!#REF!</f>
        <v>#REF!</v>
      </c>
      <c r="QSQ2" s="33" t="e">
        <f xml:space="preserve"> Time!#REF!</f>
        <v>#REF!</v>
      </c>
      <c r="QSR2" s="33" t="e">
        <f xml:space="preserve"> Time!#REF!</f>
        <v>#REF!</v>
      </c>
      <c r="QSS2" s="33" t="e">
        <f xml:space="preserve"> Time!#REF!</f>
        <v>#REF!</v>
      </c>
      <c r="QST2" s="33" t="e">
        <f xml:space="preserve"> Time!#REF!</f>
        <v>#REF!</v>
      </c>
      <c r="QSU2" s="33" t="e">
        <f xml:space="preserve"> Time!#REF!</f>
        <v>#REF!</v>
      </c>
      <c r="QSV2" s="33" t="e">
        <f xml:space="preserve"> Time!#REF!</f>
        <v>#REF!</v>
      </c>
      <c r="QSW2" s="33" t="e">
        <f xml:space="preserve"> Time!#REF!</f>
        <v>#REF!</v>
      </c>
      <c r="QSX2" s="33" t="e">
        <f xml:space="preserve"> Time!#REF!</f>
        <v>#REF!</v>
      </c>
      <c r="QSY2" s="33" t="e">
        <f xml:space="preserve"> Time!#REF!</f>
        <v>#REF!</v>
      </c>
      <c r="QSZ2" s="33" t="e">
        <f xml:space="preserve"> Time!#REF!</f>
        <v>#REF!</v>
      </c>
      <c r="QTA2" s="33" t="e">
        <f xml:space="preserve"> Time!#REF!</f>
        <v>#REF!</v>
      </c>
      <c r="QTB2" s="33" t="e">
        <f xml:space="preserve"> Time!#REF!</f>
        <v>#REF!</v>
      </c>
      <c r="QTC2" s="33" t="e">
        <f xml:space="preserve"> Time!#REF!</f>
        <v>#REF!</v>
      </c>
      <c r="QTD2" s="33" t="e">
        <f xml:space="preserve"> Time!#REF!</f>
        <v>#REF!</v>
      </c>
      <c r="QTE2" s="33" t="e">
        <f xml:space="preserve"> Time!#REF!</f>
        <v>#REF!</v>
      </c>
      <c r="QTF2" s="33" t="e">
        <f xml:space="preserve"> Time!#REF!</f>
        <v>#REF!</v>
      </c>
      <c r="QTG2" s="33" t="e">
        <f xml:space="preserve"> Time!#REF!</f>
        <v>#REF!</v>
      </c>
      <c r="QTH2" s="33" t="e">
        <f xml:space="preserve"> Time!#REF!</f>
        <v>#REF!</v>
      </c>
      <c r="QTI2" s="33" t="e">
        <f xml:space="preserve"> Time!#REF!</f>
        <v>#REF!</v>
      </c>
      <c r="QTJ2" s="33" t="e">
        <f xml:space="preserve"> Time!#REF!</f>
        <v>#REF!</v>
      </c>
      <c r="QTK2" s="33" t="e">
        <f xml:space="preserve"> Time!#REF!</f>
        <v>#REF!</v>
      </c>
      <c r="QTL2" s="33" t="e">
        <f xml:space="preserve"> Time!#REF!</f>
        <v>#REF!</v>
      </c>
      <c r="QTM2" s="33" t="e">
        <f xml:space="preserve"> Time!#REF!</f>
        <v>#REF!</v>
      </c>
      <c r="QTN2" s="33" t="e">
        <f xml:space="preserve"> Time!#REF!</f>
        <v>#REF!</v>
      </c>
      <c r="QTO2" s="33" t="e">
        <f xml:space="preserve"> Time!#REF!</f>
        <v>#REF!</v>
      </c>
      <c r="QTP2" s="33" t="e">
        <f xml:space="preserve"> Time!#REF!</f>
        <v>#REF!</v>
      </c>
      <c r="QTQ2" s="33" t="e">
        <f xml:space="preserve"> Time!#REF!</f>
        <v>#REF!</v>
      </c>
      <c r="QTR2" s="33" t="e">
        <f xml:space="preserve"> Time!#REF!</f>
        <v>#REF!</v>
      </c>
      <c r="QTS2" s="33" t="e">
        <f xml:space="preserve"> Time!#REF!</f>
        <v>#REF!</v>
      </c>
      <c r="QTT2" s="33" t="e">
        <f xml:space="preserve"> Time!#REF!</f>
        <v>#REF!</v>
      </c>
      <c r="QTU2" s="33" t="e">
        <f xml:space="preserve"> Time!#REF!</f>
        <v>#REF!</v>
      </c>
      <c r="QTV2" s="33" t="e">
        <f xml:space="preserve"> Time!#REF!</f>
        <v>#REF!</v>
      </c>
      <c r="QTW2" s="33" t="e">
        <f xml:space="preserve"> Time!#REF!</f>
        <v>#REF!</v>
      </c>
      <c r="QTX2" s="33" t="e">
        <f xml:space="preserve"> Time!#REF!</f>
        <v>#REF!</v>
      </c>
      <c r="QTY2" s="33" t="e">
        <f xml:space="preserve"> Time!#REF!</f>
        <v>#REF!</v>
      </c>
      <c r="QTZ2" s="33" t="e">
        <f xml:space="preserve"> Time!#REF!</f>
        <v>#REF!</v>
      </c>
      <c r="QUA2" s="33" t="e">
        <f xml:space="preserve"> Time!#REF!</f>
        <v>#REF!</v>
      </c>
      <c r="QUB2" s="33" t="e">
        <f xml:space="preserve"> Time!#REF!</f>
        <v>#REF!</v>
      </c>
      <c r="QUC2" s="33" t="e">
        <f xml:space="preserve"> Time!#REF!</f>
        <v>#REF!</v>
      </c>
      <c r="QUD2" s="33" t="e">
        <f xml:space="preserve"> Time!#REF!</f>
        <v>#REF!</v>
      </c>
      <c r="QUE2" s="33" t="e">
        <f xml:space="preserve"> Time!#REF!</f>
        <v>#REF!</v>
      </c>
      <c r="QUF2" s="33" t="e">
        <f xml:space="preserve"> Time!#REF!</f>
        <v>#REF!</v>
      </c>
      <c r="QUG2" s="33" t="e">
        <f xml:space="preserve"> Time!#REF!</f>
        <v>#REF!</v>
      </c>
      <c r="QUH2" s="33" t="e">
        <f xml:space="preserve"> Time!#REF!</f>
        <v>#REF!</v>
      </c>
      <c r="QUI2" s="33" t="e">
        <f xml:space="preserve"> Time!#REF!</f>
        <v>#REF!</v>
      </c>
      <c r="QUJ2" s="33" t="e">
        <f xml:space="preserve"> Time!#REF!</f>
        <v>#REF!</v>
      </c>
      <c r="QUK2" s="33" t="e">
        <f xml:space="preserve"> Time!#REF!</f>
        <v>#REF!</v>
      </c>
      <c r="QUL2" s="33" t="e">
        <f xml:space="preserve"> Time!#REF!</f>
        <v>#REF!</v>
      </c>
      <c r="QUM2" s="33" t="e">
        <f xml:space="preserve"> Time!#REF!</f>
        <v>#REF!</v>
      </c>
      <c r="QUN2" s="33" t="e">
        <f xml:space="preserve"> Time!#REF!</f>
        <v>#REF!</v>
      </c>
      <c r="QUO2" s="33" t="e">
        <f xml:space="preserve"> Time!#REF!</f>
        <v>#REF!</v>
      </c>
      <c r="QUP2" s="33" t="e">
        <f xml:space="preserve"> Time!#REF!</f>
        <v>#REF!</v>
      </c>
      <c r="QUQ2" s="33" t="e">
        <f xml:space="preserve"> Time!#REF!</f>
        <v>#REF!</v>
      </c>
      <c r="QUR2" s="33" t="e">
        <f xml:space="preserve"> Time!#REF!</f>
        <v>#REF!</v>
      </c>
      <c r="QUS2" s="33" t="e">
        <f xml:space="preserve"> Time!#REF!</f>
        <v>#REF!</v>
      </c>
      <c r="QUT2" s="33" t="e">
        <f xml:space="preserve"> Time!#REF!</f>
        <v>#REF!</v>
      </c>
      <c r="QUU2" s="33" t="e">
        <f xml:space="preserve"> Time!#REF!</f>
        <v>#REF!</v>
      </c>
      <c r="QUV2" s="33" t="e">
        <f xml:space="preserve"> Time!#REF!</f>
        <v>#REF!</v>
      </c>
      <c r="QUW2" s="33" t="e">
        <f xml:space="preserve"> Time!#REF!</f>
        <v>#REF!</v>
      </c>
      <c r="QUX2" s="33" t="e">
        <f xml:space="preserve"> Time!#REF!</f>
        <v>#REF!</v>
      </c>
      <c r="QUY2" s="33" t="e">
        <f xml:space="preserve"> Time!#REF!</f>
        <v>#REF!</v>
      </c>
      <c r="QUZ2" s="33" t="e">
        <f xml:space="preserve"> Time!#REF!</f>
        <v>#REF!</v>
      </c>
      <c r="QVA2" s="33" t="e">
        <f xml:space="preserve"> Time!#REF!</f>
        <v>#REF!</v>
      </c>
      <c r="QVB2" s="33" t="e">
        <f xml:space="preserve"> Time!#REF!</f>
        <v>#REF!</v>
      </c>
      <c r="QVC2" s="33" t="e">
        <f xml:space="preserve"> Time!#REF!</f>
        <v>#REF!</v>
      </c>
      <c r="QVD2" s="33" t="e">
        <f xml:space="preserve"> Time!#REF!</f>
        <v>#REF!</v>
      </c>
      <c r="QVE2" s="33" t="e">
        <f xml:space="preserve"> Time!#REF!</f>
        <v>#REF!</v>
      </c>
      <c r="QVF2" s="33" t="e">
        <f xml:space="preserve"> Time!#REF!</f>
        <v>#REF!</v>
      </c>
      <c r="QVG2" s="33" t="e">
        <f xml:space="preserve"> Time!#REF!</f>
        <v>#REF!</v>
      </c>
      <c r="QVH2" s="33" t="e">
        <f xml:space="preserve"> Time!#REF!</f>
        <v>#REF!</v>
      </c>
      <c r="QVI2" s="33" t="e">
        <f xml:space="preserve"> Time!#REF!</f>
        <v>#REF!</v>
      </c>
      <c r="QVJ2" s="33" t="e">
        <f xml:space="preserve"> Time!#REF!</f>
        <v>#REF!</v>
      </c>
      <c r="QVK2" s="33" t="e">
        <f xml:space="preserve"> Time!#REF!</f>
        <v>#REF!</v>
      </c>
      <c r="QVL2" s="33" t="e">
        <f xml:space="preserve"> Time!#REF!</f>
        <v>#REF!</v>
      </c>
      <c r="QVM2" s="33" t="e">
        <f xml:space="preserve"> Time!#REF!</f>
        <v>#REF!</v>
      </c>
      <c r="QVN2" s="33" t="e">
        <f xml:space="preserve"> Time!#REF!</f>
        <v>#REF!</v>
      </c>
      <c r="QVO2" s="33" t="e">
        <f xml:space="preserve"> Time!#REF!</f>
        <v>#REF!</v>
      </c>
      <c r="QVP2" s="33" t="e">
        <f xml:space="preserve"> Time!#REF!</f>
        <v>#REF!</v>
      </c>
      <c r="QVQ2" s="33" t="e">
        <f xml:space="preserve"> Time!#REF!</f>
        <v>#REF!</v>
      </c>
      <c r="QVR2" s="33" t="e">
        <f xml:space="preserve"> Time!#REF!</f>
        <v>#REF!</v>
      </c>
      <c r="QVS2" s="33" t="e">
        <f xml:space="preserve"> Time!#REF!</f>
        <v>#REF!</v>
      </c>
      <c r="QVT2" s="33" t="e">
        <f xml:space="preserve"> Time!#REF!</f>
        <v>#REF!</v>
      </c>
      <c r="QVU2" s="33" t="e">
        <f xml:space="preserve"> Time!#REF!</f>
        <v>#REF!</v>
      </c>
      <c r="QVV2" s="33" t="e">
        <f xml:space="preserve"> Time!#REF!</f>
        <v>#REF!</v>
      </c>
      <c r="QVW2" s="33" t="e">
        <f xml:space="preserve"> Time!#REF!</f>
        <v>#REF!</v>
      </c>
      <c r="QVX2" s="33" t="e">
        <f xml:space="preserve"> Time!#REF!</f>
        <v>#REF!</v>
      </c>
      <c r="QVY2" s="33" t="e">
        <f xml:space="preserve"> Time!#REF!</f>
        <v>#REF!</v>
      </c>
      <c r="QVZ2" s="33" t="e">
        <f xml:space="preserve"> Time!#REF!</f>
        <v>#REF!</v>
      </c>
      <c r="QWA2" s="33" t="e">
        <f xml:space="preserve"> Time!#REF!</f>
        <v>#REF!</v>
      </c>
      <c r="QWB2" s="33" t="e">
        <f xml:space="preserve"> Time!#REF!</f>
        <v>#REF!</v>
      </c>
      <c r="QWC2" s="33" t="e">
        <f xml:space="preserve"> Time!#REF!</f>
        <v>#REF!</v>
      </c>
      <c r="QWD2" s="33" t="e">
        <f xml:space="preserve"> Time!#REF!</f>
        <v>#REF!</v>
      </c>
      <c r="QWE2" s="33" t="e">
        <f xml:space="preserve"> Time!#REF!</f>
        <v>#REF!</v>
      </c>
      <c r="QWF2" s="33" t="e">
        <f xml:space="preserve"> Time!#REF!</f>
        <v>#REF!</v>
      </c>
      <c r="QWG2" s="33" t="e">
        <f xml:space="preserve"> Time!#REF!</f>
        <v>#REF!</v>
      </c>
      <c r="QWH2" s="33" t="e">
        <f xml:space="preserve"> Time!#REF!</f>
        <v>#REF!</v>
      </c>
      <c r="QWI2" s="33" t="e">
        <f xml:space="preserve"> Time!#REF!</f>
        <v>#REF!</v>
      </c>
      <c r="QWJ2" s="33" t="e">
        <f xml:space="preserve"> Time!#REF!</f>
        <v>#REF!</v>
      </c>
      <c r="QWK2" s="33" t="e">
        <f xml:space="preserve"> Time!#REF!</f>
        <v>#REF!</v>
      </c>
      <c r="QWL2" s="33" t="e">
        <f xml:space="preserve"> Time!#REF!</f>
        <v>#REF!</v>
      </c>
      <c r="QWM2" s="33" t="e">
        <f xml:space="preserve"> Time!#REF!</f>
        <v>#REF!</v>
      </c>
      <c r="QWN2" s="33" t="e">
        <f xml:space="preserve"> Time!#REF!</f>
        <v>#REF!</v>
      </c>
      <c r="QWO2" s="33" t="e">
        <f xml:space="preserve"> Time!#REF!</f>
        <v>#REF!</v>
      </c>
      <c r="QWP2" s="33" t="e">
        <f xml:space="preserve"> Time!#REF!</f>
        <v>#REF!</v>
      </c>
      <c r="QWQ2" s="33" t="e">
        <f xml:space="preserve"> Time!#REF!</f>
        <v>#REF!</v>
      </c>
      <c r="QWR2" s="33" t="e">
        <f xml:space="preserve"> Time!#REF!</f>
        <v>#REF!</v>
      </c>
      <c r="QWS2" s="33" t="e">
        <f xml:space="preserve"> Time!#REF!</f>
        <v>#REF!</v>
      </c>
      <c r="QWT2" s="33" t="e">
        <f xml:space="preserve"> Time!#REF!</f>
        <v>#REF!</v>
      </c>
      <c r="QWU2" s="33" t="e">
        <f xml:space="preserve"> Time!#REF!</f>
        <v>#REF!</v>
      </c>
      <c r="QWV2" s="33" t="e">
        <f xml:space="preserve"> Time!#REF!</f>
        <v>#REF!</v>
      </c>
      <c r="QWW2" s="33" t="e">
        <f xml:space="preserve"> Time!#REF!</f>
        <v>#REF!</v>
      </c>
      <c r="QWX2" s="33" t="e">
        <f xml:space="preserve"> Time!#REF!</f>
        <v>#REF!</v>
      </c>
      <c r="QWY2" s="33" t="e">
        <f xml:space="preserve"> Time!#REF!</f>
        <v>#REF!</v>
      </c>
      <c r="QWZ2" s="33" t="e">
        <f xml:space="preserve"> Time!#REF!</f>
        <v>#REF!</v>
      </c>
      <c r="QXA2" s="33" t="e">
        <f xml:space="preserve"> Time!#REF!</f>
        <v>#REF!</v>
      </c>
      <c r="QXB2" s="33" t="e">
        <f xml:space="preserve"> Time!#REF!</f>
        <v>#REF!</v>
      </c>
      <c r="QXC2" s="33" t="e">
        <f xml:space="preserve"> Time!#REF!</f>
        <v>#REF!</v>
      </c>
      <c r="QXD2" s="33" t="e">
        <f xml:space="preserve"> Time!#REF!</f>
        <v>#REF!</v>
      </c>
      <c r="QXE2" s="33" t="e">
        <f xml:space="preserve"> Time!#REF!</f>
        <v>#REF!</v>
      </c>
      <c r="QXF2" s="33" t="e">
        <f xml:space="preserve"> Time!#REF!</f>
        <v>#REF!</v>
      </c>
      <c r="QXG2" s="33" t="e">
        <f xml:space="preserve"> Time!#REF!</f>
        <v>#REF!</v>
      </c>
      <c r="QXH2" s="33" t="e">
        <f xml:space="preserve"> Time!#REF!</f>
        <v>#REF!</v>
      </c>
      <c r="QXI2" s="33" t="e">
        <f xml:space="preserve"> Time!#REF!</f>
        <v>#REF!</v>
      </c>
      <c r="QXJ2" s="33" t="e">
        <f xml:space="preserve"> Time!#REF!</f>
        <v>#REF!</v>
      </c>
      <c r="QXK2" s="33" t="e">
        <f xml:space="preserve"> Time!#REF!</f>
        <v>#REF!</v>
      </c>
      <c r="QXL2" s="33" t="e">
        <f xml:space="preserve"> Time!#REF!</f>
        <v>#REF!</v>
      </c>
      <c r="QXM2" s="33" t="e">
        <f xml:space="preserve"> Time!#REF!</f>
        <v>#REF!</v>
      </c>
      <c r="QXN2" s="33" t="e">
        <f xml:space="preserve"> Time!#REF!</f>
        <v>#REF!</v>
      </c>
      <c r="QXO2" s="33" t="e">
        <f xml:space="preserve"> Time!#REF!</f>
        <v>#REF!</v>
      </c>
      <c r="QXP2" s="33" t="e">
        <f xml:space="preserve"> Time!#REF!</f>
        <v>#REF!</v>
      </c>
      <c r="QXQ2" s="33" t="e">
        <f xml:space="preserve"> Time!#REF!</f>
        <v>#REF!</v>
      </c>
      <c r="QXR2" s="33" t="e">
        <f xml:space="preserve"> Time!#REF!</f>
        <v>#REF!</v>
      </c>
      <c r="QXS2" s="33" t="e">
        <f xml:space="preserve"> Time!#REF!</f>
        <v>#REF!</v>
      </c>
      <c r="QXT2" s="33" t="e">
        <f xml:space="preserve"> Time!#REF!</f>
        <v>#REF!</v>
      </c>
      <c r="QXU2" s="33" t="e">
        <f xml:space="preserve"> Time!#REF!</f>
        <v>#REF!</v>
      </c>
      <c r="QXV2" s="33" t="e">
        <f xml:space="preserve"> Time!#REF!</f>
        <v>#REF!</v>
      </c>
      <c r="QXW2" s="33" t="e">
        <f xml:space="preserve"> Time!#REF!</f>
        <v>#REF!</v>
      </c>
      <c r="QXX2" s="33" t="e">
        <f xml:space="preserve"> Time!#REF!</f>
        <v>#REF!</v>
      </c>
      <c r="QXY2" s="33" t="e">
        <f xml:space="preserve"> Time!#REF!</f>
        <v>#REF!</v>
      </c>
      <c r="QXZ2" s="33" t="e">
        <f xml:space="preserve"> Time!#REF!</f>
        <v>#REF!</v>
      </c>
      <c r="QYA2" s="33" t="e">
        <f xml:space="preserve"> Time!#REF!</f>
        <v>#REF!</v>
      </c>
      <c r="QYB2" s="33" t="e">
        <f xml:space="preserve"> Time!#REF!</f>
        <v>#REF!</v>
      </c>
      <c r="QYC2" s="33" t="e">
        <f xml:space="preserve"> Time!#REF!</f>
        <v>#REF!</v>
      </c>
      <c r="QYD2" s="33" t="e">
        <f xml:space="preserve"> Time!#REF!</f>
        <v>#REF!</v>
      </c>
      <c r="QYE2" s="33" t="e">
        <f xml:space="preserve"> Time!#REF!</f>
        <v>#REF!</v>
      </c>
      <c r="QYF2" s="33" t="e">
        <f xml:space="preserve"> Time!#REF!</f>
        <v>#REF!</v>
      </c>
      <c r="QYG2" s="33" t="e">
        <f xml:space="preserve"> Time!#REF!</f>
        <v>#REF!</v>
      </c>
      <c r="QYH2" s="33" t="e">
        <f xml:space="preserve"> Time!#REF!</f>
        <v>#REF!</v>
      </c>
      <c r="QYI2" s="33" t="e">
        <f xml:space="preserve"> Time!#REF!</f>
        <v>#REF!</v>
      </c>
      <c r="QYJ2" s="33" t="e">
        <f xml:space="preserve"> Time!#REF!</f>
        <v>#REF!</v>
      </c>
      <c r="QYK2" s="33" t="e">
        <f xml:space="preserve"> Time!#REF!</f>
        <v>#REF!</v>
      </c>
      <c r="QYL2" s="33" t="e">
        <f xml:space="preserve"> Time!#REF!</f>
        <v>#REF!</v>
      </c>
      <c r="QYM2" s="33" t="e">
        <f xml:space="preserve"> Time!#REF!</f>
        <v>#REF!</v>
      </c>
      <c r="QYN2" s="33" t="e">
        <f xml:space="preserve"> Time!#REF!</f>
        <v>#REF!</v>
      </c>
      <c r="QYO2" s="33" t="e">
        <f xml:space="preserve"> Time!#REF!</f>
        <v>#REF!</v>
      </c>
      <c r="QYP2" s="33" t="e">
        <f xml:space="preserve"> Time!#REF!</f>
        <v>#REF!</v>
      </c>
      <c r="QYQ2" s="33" t="e">
        <f xml:space="preserve"> Time!#REF!</f>
        <v>#REF!</v>
      </c>
      <c r="QYR2" s="33" t="e">
        <f xml:space="preserve"> Time!#REF!</f>
        <v>#REF!</v>
      </c>
      <c r="QYS2" s="33" t="e">
        <f xml:space="preserve"> Time!#REF!</f>
        <v>#REF!</v>
      </c>
      <c r="QYT2" s="33" t="e">
        <f xml:space="preserve"> Time!#REF!</f>
        <v>#REF!</v>
      </c>
      <c r="QYU2" s="33" t="e">
        <f xml:space="preserve"> Time!#REF!</f>
        <v>#REF!</v>
      </c>
      <c r="QYV2" s="33" t="e">
        <f xml:space="preserve"> Time!#REF!</f>
        <v>#REF!</v>
      </c>
      <c r="QYW2" s="33" t="e">
        <f xml:space="preserve"> Time!#REF!</f>
        <v>#REF!</v>
      </c>
      <c r="QYX2" s="33" t="e">
        <f xml:space="preserve"> Time!#REF!</f>
        <v>#REF!</v>
      </c>
      <c r="QYY2" s="33" t="e">
        <f xml:space="preserve"> Time!#REF!</f>
        <v>#REF!</v>
      </c>
      <c r="QYZ2" s="33" t="e">
        <f xml:space="preserve"> Time!#REF!</f>
        <v>#REF!</v>
      </c>
      <c r="QZA2" s="33" t="e">
        <f xml:space="preserve"> Time!#REF!</f>
        <v>#REF!</v>
      </c>
      <c r="QZB2" s="33" t="e">
        <f xml:space="preserve"> Time!#REF!</f>
        <v>#REF!</v>
      </c>
      <c r="QZC2" s="33" t="e">
        <f xml:space="preserve"> Time!#REF!</f>
        <v>#REF!</v>
      </c>
      <c r="QZD2" s="33" t="e">
        <f xml:space="preserve"> Time!#REF!</f>
        <v>#REF!</v>
      </c>
      <c r="QZE2" s="33" t="e">
        <f xml:space="preserve"> Time!#REF!</f>
        <v>#REF!</v>
      </c>
      <c r="QZF2" s="33" t="e">
        <f xml:space="preserve"> Time!#REF!</f>
        <v>#REF!</v>
      </c>
      <c r="QZG2" s="33" t="e">
        <f xml:space="preserve"> Time!#REF!</f>
        <v>#REF!</v>
      </c>
      <c r="QZH2" s="33" t="e">
        <f xml:space="preserve"> Time!#REF!</f>
        <v>#REF!</v>
      </c>
      <c r="QZI2" s="33" t="e">
        <f xml:space="preserve"> Time!#REF!</f>
        <v>#REF!</v>
      </c>
      <c r="QZJ2" s="33" t="e">
        <f xml:space="preserve"> Time!#REF!</f>
        <v>#REF!</v>
      </c>
      <c r="QZK2" s="33" t="e">
        <f xml:space="preserve"> Time!#REF!</f>
        <v>#REF!</v>
      </c>
      <c r="QZL2" s="33" t="e">
        <f xml:space="preserve"> Time!#REF!</f>
        <v>#REF!</v>
      </c>
      <c r="QZM2" s="33" t="e">
        <f xml:space="preserve"> Time!#REF!</f>
        <v>#REF!</v>
      </c>
      <c r="QZN2" s="33" t="e">
        <f xml:space="preserve"> Time!#REF!</f>
        <v>#REF!</v>
      </c>
      <c r="QZO2" s="33" t="e">
        <f xml:space="preserve"> Time!#REF!</f>
        <v>#REF!</v>
      </c>
      <c r="QZP2" s="33" t="e">
        <f xml:space="preserve"> Time!#REF!</f>
        <v>#REF!</v>
      </c>
      <c r="QZQ2" s="33" t="e">
        <f xml:space="preserve"> Time!#REF!</f>
        <v>#REF!</v>
      </c>
      <c r="QZR2" s="33" t="e">
        <f xml:space="preserve"> Time!#REF!</f>
        <v>#REF!</v>
      </c>
      <c r="QZS2" s="33" t="e">
        <f xml:space="preserve"> Time!#REF!</f>
        <v>#REF!</v>
      </c>
      <c r="QZT2" s="33" t="e">
        <f xml:space="preserve"> Time!#REF!</f>
        <v>#REF!</v>
      </c>
      <c r="QZU2" s="33" t="e">
        <f xml:space="preserve"> Time!#REF!</f>
        <v>#REF!</v>
      </c>
      <c r="QZV2" s="33" t="e">
        <f xml:space="preserve"> Time!#REF!</f>
        <v>#REF!</v>
      </c>
      <c r="QZW2" s="33" t="e">
        <f xml:space="preserve"> Time!#REF!</f>
        <v>#REF!</v>
      </c>
      <c r="QZX2" s="33" t="e">
        <f xml:space="preserve"> Time!#REF!</f>
        <v>#REF!</v>
      </c>
      <c r="QZY2" s="33" t="e">
        <f xml:space="preserve"> Time!#REF!</f>
        <v>#REF!</v>
      </c>
      <c r="QZZ2" s="33" t="e">
        <f xml:space="preserve"> Time!#REF!</f>
        <v>#REF!</v>
      </c>
      <c r="RAA2" s="33" t="e">
        <f xml:space="preserve"> Time!#REF!</f>
        <v>#REF!</v>
      </c>
      <c r="RAB2" s="33" t="e">
        <f xml:space="preserve"> Time!#REF!</f>
        <v>#REF!</v>
      </c>
      <c r="RAC2" s="33" t="e">
        <f xml:space="preserve"> Time!#REF!</f>
        <v>#REF!</v>
      </c>
      <c r="RAD2" s="33" t="e">
        <f xml:space="preserve"> Time!#REF!</f>
        <v>#REF!</v>
      </c>
      <c r="RAE2" s="33" t="e">
        <f xml:space="preserve"> Time!#REF!</f>
        <v>#REF!</v>
      </c>
      <c r="RAF2" s="33" t="e">
        <f xml:space="preserve"> Time!#REF!</f>
        <v>#REF!</v>
      </c>
      <c r="RAG2" s="33" t="e">
        <f xml:space="preserve"> Time!#REF!</f>
        <v>#REF!</v>
      </c>
      <c r="RAH2" s="33" t="e">
        <f xml:space="preserve"> Time!#REF!</f>
        <v>#REF!</v>
      </c>
      <c r="RAI2" s="33" t="e">
        <f xml:space="preserve"> Time!#REF!</f>
        <v>#REF!</v>
      </c>
      <c r="RAJ2" s="33" t="e">
        <f xml:space="preserve"> Time!#REF!</f>
        <v>#REF!</v>
      </c>
      <c r="RAK2" s="33" t="e">
        <f xml:space="preserve"> Time!#REF!</f>
        <v>#REF!</v>
      </c>
      <c r="RAL2" s="33" t="e">
        <f xml:space="preserve"> Time!#REF!</f>
        <v>#REF!</v>
      </c>
      <c r="RAM2" s="33" t="e">
        <f xml:space="preserve"> Time!#REF!</f>
        <v>#REF!</v>
      </c>
      <c r="RAN2" s="33" t="e">
        <f xml:space="preserve"> Time!#REF!</f>
        <v>#REF!</v>
      </c>
      <c r="RAO2" s="33" t="e">
        <f xml:space="preserve"> Time!#REF!</f>
        <v>#REF!</v>
      </c>
      <c r="RAP2" s="33" t="e">
        <f xml:space="preserve"> Time!#REF!</f>
        <v>#REF!</v>
      </c>
      <c r="RAQ2" s="33" t="e">
        <f xml:space="preserve"> Time!#REF!</f>
        <v>#REF!</v>
      </c>
      <c r="RAR2" s="33" t="e">
        <f xml:space="preserve"> Time!#REF!</f>
        <v>#REF!</v>
      </c>
      <c r="RAS2" s="33" t="e">
        <f xml:space="preserve"> Time!#REF!</f>
        <v>#REF!</v>
      </c>
      <c r="RAT2" s="33" t="e">
        <f xml:space="preserve"> Time!#REF!</f>
        <v>#REF!</v>
      </c>
      <c r="RAU2" s="33" t="e">
        <f xml:space="preserve"> Time!#REF!</f>
        <v>#REF!</v>
      </c>
      <c r="RAV2" s="33" t="e">
        <f xml:space="preserve"> Time!#REF!</f>
        <v>#REF!</v>
      </c>
      <c r="RAW2" s="33" t="e">
        <f xml:space="preserve"> Time!#REF!</f>
        <v>#REF!</v>
      </c>
      <c r="RAX2" s="33" t="e">
        <f xml:space="preserve"> Time!#REF!</f>
        <v>#REF!</v>
      </c>
      <c r="RAY2" s="33" t="e">
        <f xml:space="preserve"> Time!#REF!</f>
        <v>#REF!</v>
      </c>
      <c r="RAZ2" s="33" t="e">
        <f xml:space="preserve"> Time!#REF!</f>
        <v>#REF!</v>
      </c>
      <c r="RBA2" s="33" t="e">
        <f xml:space="preserve"> Time!#REF!</f>
        <v>#REF!</v>
      </c>
      <c r="RBB2" s="33" t="e">
        <f xml:space="preserve"> Time!#REF!</f>
        <v>#REF!</v>
      </c>
      <c r="RBC2" s="33" t="e">
        <f xml:space="preserve"> Time!#REF!</f>
        <v>#REF!</v>
      </c>
      <c r="RBD2" s="33" t="e">
        <f xml:space="preserve"> Time!#REF!</f>
        <v>#REF!</v>
      </c>
      <c r="RBE2" s="33" t="e">
        <f xml:space="preserve"> Time!#REF!</f>
        <v>#REF!</v>
      </c>
      <c r="RBF2" s="33" t="e">
        <f xml:space="preserve"> Time!#REF!</f>
        <v>#REF!</v>
      </c>
      <c r="RBG2" s="33" t="e">
        <f xml:space="preserve"> Time!#REF!</f>
        <v>#REF!</v>
      </c>
      <c r="RBH2" s="33" t="e">
        <f xml:space="preserve"> Time!#REF!</f>
        <v>#REF!</v>
      </c>
      <c r="RBI2" s="33" t="e">
        <f xml:space="preserve"> Time!#REF!</f>
        <v>#REF!</v>
      </c>
      <c r="RBJ2" s="33" t="e">
        <f xml:space="preserve"> Time!#REF!</f>
        <v>#REF!</v>
      </c>
      <c r="RBK2" s="33" t="e">
        <f xml:space="preserve"> Time!#REF!</f>
        <v>#REF!</v>
      </c>
      <c r="RBL2" s="33" t="e">
        <f xml:space="preserve"> Time!#REF!</f>
        <v>#REF!</v>
      </c>
      <c r="RBM2" s="33" t="e">
        <f xml:space="preserve"> Time!#REF!</f>
        <v>#REF!</v>
      </c>
      <c r="RBN2" s="33" t="e">
        <f xml:space="preserve"> Time!#REF!</f>
        <v>#REF!</v>
      </c>
      <c r="RBO2" s="33" t="e">
        <f xml:space="preserve"> Time!#REF!</f>
        <v>#REF!</v>
      </c>
      <c r="RBP2" s="33" t="e">
        <f xml:space="preserve"> Time!#REF!</f>
        <v>#REF!</v>
      </c>
      <c r="RBQ2" s="33" t="e">
        <f xml:space="preserve"> Time!#REF!</f>
        <v>#REF!</v>
      </c>
      <c r="RBR2" s="33" t="e">
        <f xml:space="preserve"> Time!#REF!</f>
        <v>#REF!</v>
      </c>
      <c r="RBS2" s="33" t="e">
        <f xml:space="preserve"> Time!#REF!</f>
        <v>#REF!</v>
      </c>
      <c r="RBT2" s="33" t="e">
        <f xml:space="preserve"> Time!#REF!</f>
        <v>#REF!</v>
      </c>
      <c r="RBU2" s="33" t="e">
        <f xml:space="preserve"> Time!#REF!</f>
        <v>#REF!</v>
      </c>
      <c r="RBV2" s="33" t="e">
        <f xml:space="preserve"> Time!#REF!</f>
        <v>#REF!</v>
      </c>
      <c r="RBW2" s="33" t="e">
        <f xml:space="preserve"> Time!#REF!</f>
        <v>#REF!</v>
      </c>
      <c r="RBX2" s="33" t="e">
        <f xml:space="preserve"> Time!#REF!</f>
        <v>#REF!</v>
      </c>
      <c r="RBY2" s="33" t="e">
        <f xml:space="preserve"> Time!#REF!</f>
        <v>#REF!</v>
      </c>
      <c r="RBZ2" s="33" t="e">
        <f xml:space="preserve"> Time!#REF!</f>
        <v>#REF!</v>
      </c>
      <c r="RCA2" s="33" t="e">
        <f xml:space="preserve"> Time!#REF!</f>
        <v>#REF!</v>
      </c>
      <c r="RCB2" s="33" t="e">
        <f xml:space="preserve"> Time!#REF!</f>
        <v>#REF!</v>
      </c>
      <c r="RCC2" s="33" t="e">
        <f xml:space="preserve"> Time!#REF!</f>
        <v>#REF!</v>
      </c>
      <c r="RCD2" s="33" t="e">
        <f xml:space="preserve"> Time!#REF!</f>
        <v>#REF!</v>
      </c>
      <c r="RCE2" s="33" t="e">
        <f xml:space="preserve"> Time!#REF!</f>
        <v>#REF!</v>
      </c>
      <c r="RCF2" s="33" t="e">
        <f xml:space="preserve"> Time!#REF!</f>
        <v>#REF!</v>
      </c>
      <c r="RCG2" s="33" t="e">
        <f xml:space="preserve"> Time!#REF!</f>
        <v>#REF!</v>
      </c>
      <c r="RCH2" s="33" t="e">
        <f xml:space="preserve"> Time!#REF!</f>
        <v>#REF!</v>
      </c>
      <c r="RCI2" s="33" t="e">
        <f xml:space="preserve"> Time!#REF!</f>
        <v>#REF!</v>
      </c>
      <c r="RCJ2" s="33" t="e">
        <f xml:space="preserve"> Time!#REF!</f>
        <v>#REF!</v>
      </c>
      <c r="RCK2" s="33" t="e">
        <f xml:space="preserve"> Time!#REF!</f>
        <v>#REF!</v>
      </c>
      <c r="RCL2" s="33" t="e">
        <f xml:space="preserve"> Time!#REF!</f>
        <v>#REF!</v>
      </c>
      <c r="RCM2" s="33" t="e">
        <f xml:space="preserve"> Time!#REF!</f>
        <v>#REF!</v>
      </c>
      <c r="RCN2" s="33" t="e">
        <f xml:space="preserve"> Time!#REF!</f>
        <v>#REF!</v>
      </c>
      <c r="RCO2" s="33" t="e">
        <f xml:space="preserve"> Time!#REF!</f>
        <v>#REF!</v>
      </c>
      <c r="RCP2" s="33" t="e">
        <f xml:space="preserve"> Time!#REF!</f>
        <v>#REF!</v>
      </c>
      <c r="RCQ2" s="33" t="e">
        <f xml:space="preserve"> Time!#REF!</f>
        <v>#REF!</v>
      </c>
      <c r="RCR2" s="33" t="e">
        <f xml:space="preserve"> Time!#REF!</f>
        <v>#REF!</v>
      </c>
      <c r="RCS2" s="33" t="e">
        <f xml:space="preserve"> Time!#REF!</f>
        <v>#REF!</v>
      </c>
      <c r="RCT2" s="33" t="e">
        <f xml:space="preserve"> Time!#REF!</f>
        <v>#REF!</v>
      </c>
      <c r="RCU2" s="33" t="e">
        <f xml:space="preserve"> Time!#REF!</f>
        <v>#REF!</v>
      </c>
      <c r="RCV2" s="33" t="e">
        <f xml:space="preserve"> Time!#REF!</f>
        <v>#REF!</v>
      </c>
      <c r="RCW2" s="33" t="e">
        <f xml:space="preserve"> Time!#REF!</f>
        <v>#REF!</v>
      </c>
      <c r="RCX2" s="33" t="e">
        <f xml:space="preserve"> Time!#REF!</f>
        <v>#REF!</v>
      </c>
      <c r="RCY2" s="33" t="e">
        <f xml:space="preserve"> Time!#REF!</f>
        <v>#REF!</v>
      </c>
      <c r="RCZ2" s="33" t="e">
        <f xml:space="preserve"> Time!#REF!</f>
        <v>#REF!</v>
      </c>
      <c r="RDA2" s="33" t="e">
        <f xml:space="preserve"> Time!#REF!</f>
        <v>#REF!</v>
      </c>
      <c r="RDB2" s="33" t="e">
        <f xml:space="preserve"> Time!#REF!</f>
        <v>#REF!</v>
      </c>
      <c r="RDC2" s="33" t="e">
        <f xml:space="preserve"> Time!#REF!</f>
        <v>#REF!</v>
      </c>
      <c r="RDD2" s="33" t="e">
        <f xml:space="preserve"> Time!#REF!</f>
        <v>#REF!</v>
      </c>
      <c r="RDE2" s="33" t="e">
        <f xml:space="preserve"> Time!#REF!</f>
        <v>#REF!</v>
      </c>
      <c r="RDF2" s="33" t="e">
        <f xml:space="preserve"> Time!#REF!</f>
        <v>#REF!</v>
      </c>
      <c r="RDG2" s="33" t="e">
        <f xml:space="preserve"> Time!#REF!</f>
        <v>#REF!</v>
      </c>
      <c r="RDH2" s="33" t="e">
        <f xml:space="preserve"> Time!#REF!</f>
        <v>#REF!</v>
      </c>
      <c r="RDI2" s="33" t="e">
        <f xml:space="preserve"> Time!#REF!</f>
        <v>#REF!</v>
      </c>
      <c r="RDJ2" s="33" t="e">
        <f xml:space="preserve"> Time!#REF!</f>
        <v>#REF!</v>
      </c>
      <c r="RDK2" s="33" t="e">
        <f xml:space="preserve"> Time!#REF!</f>
        <v>#REF!</v>
      </c>
      <c r="RDL2" s="33" t="e">
        <f xml:space="preserve"> Time!#REF!</f>
        <v>#REF!</v>
      </c>
      <c r="RDM2" s="33" t="e">
        <f xml:space="preserve"> Time!#REF!</f>
        <v>#REF!</v>
      </c>
      <c r="RDN2" s="33" t="e">
        <f xml:space="preserve"> Time!#REF!</f>
        <v>#REF!</v>
      </c>
      <c r="RDO2" s="33" t="e">
        <f xml:space="preserve"> Time!#REF!</f>
        <v>#REF!</v>
      </c>
      <c r="RDP2" s="33" t="e">
        <f xml:space="preserve"> Time!#REF!</f>
        <v>#REF!</v>
      </c>
      <c r="RDQ2" s="33" t="e">
        <f xml:space="preserve"> Time!#REF!</f>
        <v>#REF!</v>
      </c>
      <c r="RDR2" s="33" t="e">
        <f xml:space="preserve"> Time!#REF!</f>
        <v>#REF!</v>
      </c>
      <c r="RDS2" s="33" t="e">
        <f xml:space="preserve"> Time!#REF!</f>
        <v>#REF!</v>
      </c>
      <c r="RDT2" s="33" t="e">
        <f xml:space="preserve"> Time!#REF!</f>
        <v>#REF!</v>
      </c>
      <c r="RDU2" s="33" t="e">
        <f xml:space="preserve"> Time!#REF!</f>
        <v>#REF!</v>
      </c>
      <c r="RDV2" s="33" t="e">
        <f xml:space="preserve"> Time!#REF!</f>
        <v>#REF!</v>
      </c>
      <c r="RDW2" s="33" t="e">
        <f xml:space="preserve"> Time!#REF!</f>
        <v>#REF!</v>
      </c>
      <c r="RDX2" s="33" t="e">
        <f xml:space="preserve"> Time!#REF!</f>
        <v>#REF!</v>
      </c>
      <c r="RDY2" s="33" t="e">
        <f xml:space="preserve"> Time!#REF!</f>
        <v>#REF!</v>
      </c>
      <c r="RDZ2" s="33" t="e">
        <f xml:space="preserve"> Time!#REF!</f>
        <v>#REF!</v>
      </c>
      <c r="REA2" s="33" t="e">
        <f xml:space="preserve"> Time!#REF!</f>
        <v>#REF!</v>
      </c>
      <c r="REB2" s="33" t="e">
        <f xml:space="preserve"> Time!#REF!</f>
        <v>#REF!</v>
      </c>
      <c r="REC2" s="33" t="e">
        <f xml:space="preserve"> Time!#REF!</f>
        <v>#REF!</v>
      </c>
      <c r="RED2" s="33" t="e">
        <f xml:space="preserve"> Time!#REF!</f>
        <v>#REF!</v>
      </c>
      <c r="REE2" s="33" t="e">
        <f xml:space="preserve"> Time!#REF!</f>
        <v>#REF!</v>
      </c>
      <c r="REF2" s="33" t="e">
        <f xml:space="preserve"> Time!#REF!</f>
        <v>#REF!</v>
      </c>
      <c r="REG2" s="33" t="e">
        <f xml:space="preserve"> Time!#REF!</f>
        <v>#REF!</v>
      </c>
      <c r="REH2" s="33" t="e">
        <f xml:space="preserve"> Time!#REF!</f>
        <v>#REF!</v>
      </c>
      <c r="REI2" s="33" t="e">
        <f xml:space="preserve"> Time!#REF!</f>
        <v>#REF!</v>
      </c>
      <c r="REJ2" s="33" t="e">
        <f xml:space="preserve"> Time!#REF!</f>
        <v>#REF!</v>
      </c>
      <c r="REK2" s="33" t="e">
        <f xml:space="preserve"> Time!#REF!</f>
        <v>#REF!</v>
      </c>
      <c r="REL2" s="33" t="e">
        <f xml:space="preserve"> Time!#REF!</f>
        <v>#REF!</v>
      </c>
      <c r="REM2" s="33" t="e">
        <f xml:space="preserve"> Time!#REF!</f>
        <v>#REF!</v>
      </c>
      <c r="REN2" s="33" t="e">
        <f xml:space="preserve"> Time!#REF!</f>
        <v>#REF!</v>
      </c>
      <c r="REO2" s="33" t="e">
        <f xml:space="preserve"> Time!#REF!</f>
        <v>#REF!</v>
      </c>
      <c r="REP2" s="33" t="e">
        <f xml:space="preserve"> Time!#REF!</f>
        <v>#REF!</v>
      </c>
      <c r="REQ2" s="33" t="e">
        <f xml:space="preserve"> Time!#REF!</f>
        <v>#REF!</v>
      </c>
      <c r="RER2" s="33" t="e">
        <f xml:space="preserve"> Time!#REF!</f>
        <v>#REF!</v>
      </c>
      <c r="RES2" s="33" t="e">
        <f xml:space="preserve"> Time!#REF!</f>
        <v>#REF!</v>
      </c>
      <c r="RET2" s="33" t="e">
        <f xml:space="preserve"> Time!#REF!</f>
        <v>#REF!</v>
      </c>
      <c r="REU2" s="33" t="e">
        <f xml:space="preserve"> Time!#REF!</f>
        <v>#REF!</v>
      </c>
      <c r="REV2" s="33" t="e">
        <f xml:space="preserve"> Time!#REF!</f>
        <v>#REF!</v>
      </c>
      <c r="REW2" s="33" t="e">
        <f xml:space="preserve"> Time!#REF!</f>
        <v>#REF!</v>
      </c>
      <c r="REX2" s="33" t="e">
        <f xml:space="preserve"> Time!#REF!</f>
        <v>#REF!</v>
      </c>
      <c r="REY2" s="33" t="e">
        <f xml:space="preserve"> Time!#REF!</f>
        <v>#REF!</v>
      </c>
      <c r="REZ2" s="33" t="e">
        <f xml:space="preserve"> Time!#REF!</f>
        <v>#REF!</v>
      </c>
      <c r="RFA2" s="33" t="e">
        <f xml:space="preserve"> Time!#REF!</f>
        <v>#REF!</v>
      </c>
      <c r="RFB2" s="33" t="e">
        <f xml:space="preserve"> Time!#REF!</f>
        <v>#REF!</v>
      </c>
      <c r="RFC2" s="33" t="e">
        <f xml:space="preserve"> Time!#REF!</f>
        <v>#REF!</v>
      </c>
      <c r="RFD2" s="33" t="e">
        <f xml:space="preserve"> Time!#REF!</f>
        <v>#REF!</v>
      </c>
      <c r="RFE2" s="33" t="e">
        <f xml:space="preserve"> Time!#REF!</f>
        <v>#REF!</v>
      </c>
      <c r="RFF2" s="33" t="e">
        <f xml:space="preserve"> Time!#REF!</f>
        <v>#REF!</v>
      </c>
      <c r="RFG2" s="33" t="e">
        <f xml:space="preserve"> Time!#REF!</f>
        <v>#REF!</v>
      </c>
      <c r="RFH2" s="33" t="e">
        <f xml:space="preserve"> Time!#REF!</f>
        <v>#REF!</v>
      </c>
      <c r="RFI2" s="33" t="e">
        <f xml:space="preserve"> Time!#REF!</f>
        <v>#REF!</v>
      </c>
      <c r="RFJ2" s="33" t="e">
        <f xml:space="preserve"> Time!#REF!</f>
        <v>#REF!</v>
      </c>
      <c r="RFK2" s="33" t="e">
        <f xml:space="preserve"> Time!#REF!</f>
        <v>#REF!</v>
      </c>
      <c r="RFL2" s="33" t="e">
        <f xml:space="preserve"> Time!#REF!</f>
        <v>#REF!</v>
      </c>
      <c r="RFM2" s="33" t="e">
        <f xml:space="preserve"> Time!#REF!</f>
        <v>#REF!</v>
      </c>
      <c r="RFN2" s="33" t="e">
        <f xml:space="preserve"> Time!#REF!</f>
        <v>#REF!</v>
      </c>
      <c r="RFO2" s="33" t="e">
        <f xml:space="preserve"> Time!#REF!</f>
        <v>#REF!</v>
      </c>
      <c r="RFP2" s="33" t="e">
        <f xml:space="preserve"> Time!#REF!</f>
        <v>#REF!</v>
      </c>
      <c r="RFQ2" s="33" t="e">
        <f xml:space="preserve"> Time!#REF!</f>
        <v>#REF!</v>
      </c>
      <c r="RFR2" s="33" t="e">
        <f xml:space="preserve"> Time!#REF!</f>
        <v>#REF!</v>
      </c>
      <c r="RFS2" s="33" t="e">
        <f xml:space="preserve"> Time!#REF!</f>
        <v>#REF!</v>
      </c>
      <c r="RFT2" s="33" t="e">
        <f xml:space="preserve"> Time!#REF!</f>
        <v>#REF!</v>
      </c>
      <c r="RFU2" s="33" t="e">
        <f xml:space="preserve"> Time!#REF!</f>
        <v>#REF!</v>
      </c>
      <c r="RFV2" s="33" t="e">
        <f xml:space="preserve"> Time!#REF!</f>
        <v>#REF!</v>
      </c>
      <c r="RFW2" s="33" t="e">
        <f xml:space="preserve"> Time!#REF!</f>
        <v>#REF!</v>
      </c>
      <c r="RFX2" s="33" t="e">
        <f xml:space="preserve"> Time!#REF!</f>
        <v>#REF!</v>
      </c>
      <c r="RFY2" s="33" t="e">
        <f xml:space="preserve"> Time!#REF!</f>
        <v>#REF!</v>
      </c>
      <c r="RFZ2" s="33" t="e">
        <f xml:space="preserve"> Time!#REF!</f>
        <v>#REF!</v>
      </c>
      <c r="RGA2" s="33" t="e">
        <f xml:space="preserve"> Time!#REF!</f>
        <v>#REF!</v>
      </c>
      <c r="RGB2" s="33" t="e">
        <f xml:space="preserve"> Time!#REF!</f>
        <v>#REF!</v>
      </c>
      <c r="RGC2" s="33" t="e">
        <f xml:space="preserve"> Time!#REF!</f>
        <v>#REF!</v>
      </c>
      <c r="RGD2" s="33" t="e">
        <f xml:space="preserve"> Time!#REF!</f>
        <v>#REF!</v>
      </c>
      <c r="RGE2" s="33" t="e">
        <f xml:space="preserve"> Time!#REF!</f>
        <v>#REF!</v>
      </c>
      <c r="RGF2" s="33" t="e">
        <f xml:space="preserve"> Time!#REF!</f>
        <v>#REF!</v>
      </c>
      <c r="RGG2" s="33" t="e">
        <f xml:space="preserve"> Time!#REF!</f>
        <v>#REF!</v>
      </c>
      <c r="RGH2" s="33" t="e">
        <f xml:space="preserve"> Time!#REF!</f>
        <v>#REF!</v>
      </c>
      <c r="RGI2" s="33" t="e">
        <f xml:space="preserve"> Time!#REF!</f>
        <v>#REF!</v>
      </c>
      <c r="RGJ2" s="33" t="e">
        <f xml:space="preserve"> Time!#REF!</f>
        <v>#REF!</v>
      </c>
      <c r="RGK2" s="33" t="e">
        <f xml:space="preserve"> Time!#REF!</f>
        <v>#REF!</v>
      </c>
      <c r="RGL2" s="33" t="e">
        <f xml:space="preserve"> Time!#REF!</f>
        <v>#REF!</v>
      </c>
      <c r="RGM2" s="33" t="e">
        <f xml:space="preserve"> Time!#REF!</f>
        <v>#REF!</v>
      </c>
      <c r="RGN2" s="33" t="e">
        <f xml:space="preserve"> Time!#REF!</f>
        <v>#REF!</v>
      </c>
      <c r="RGO2" s="33" t="e">
        <f xml:space="preserve"> Time!#REF!</f>
        <v>#REF!</v>
      </c>
      <c r="RGP2" s="33" t="e">
        <f xml:space="preserve"> Time!#REF!</f>
        <v>#REF!</v>
      </c>
      <c r="RGQ2" s="33" t="e">
        <f xml:space="preserve"> Time!#REF!</f>
        <v>#REF!</v>
      </c>
      <c r="RGR2" s="33" t="e">
        <f xml:space="preserve"> Time!#REF!</f>
        <v>#REF!</v>
      </c>
      <c r="RGS2" s="33" t="e">
        <f xml:space="preserve"> Time!#REF!</f>
        <v>#REF!</v>
      </c>
      <c r="RGT2" s="33" t="e">
        <f xml:space="preserve"> Time!#REF!</f>
        <v>#REF!</v>
      </c>
      <c r="RGU2" s="33" t="e">
        <f xml:space="preserve"> Time!#REF!</f>
        <v>#REF!</v>
      </c>
      <c r="RGV2" s="33" t="e">
        <f xml:space="preserve"> Time!#REF!</f>
        <v>#REF!</v>
      </c>
      <c r="RGW2" s="33" t="e">
        <f xml:space="preserve"> Time!#REF!</f>
        <v>#REF!</v>
      </c>
      <c r="RGX2" s="33" t="e">
        <f xml:space="preserve"> Time!#REF!</f>
        <v>#REF!</v>
      </c>
      <c r="RGY2" s="33" t="e">
        <f xml:space="preserve"> Time!#REF!</f>
        <v>#REF!</v>
      </c>
      <c r="RGZ2" s="33" t="e">
        <f xml:space="preserve"> Time!#REF!</f>
        <v>#REF!</v>
      </c>
      <c r="RHA2" s="33" t="e">
        <f xml:space="preserve"> Time!#REF!</f>
        <v>#REF!</v>
      </c>
      <c r="RHB2" s="33" t="e">
        <f xml:space="preserve"> Time!#REF!</f>
        <v>#REF!</v>
      </c>
      <c r="RHC2" s="33" t="e">
        <f xml:space="preserve"> Time!#REF!</f>
        <v>#REF!</v>
      </c>
      <c r="RHD2" s="33" t="e">
        <f xml:space="preserve"> Time!#REF!</f>
        <v>#REF!</v>
      </c>
      <c r="RHE2" s="33" t="e">
        <f xml:space="preserve"> Time!#REF!</f>
        <v>#REF!</v>
      </c>
      <c r="RHF2" s="33" t="e">
        <f xml:space="preserve"> Time!#REF!</f>
        <v>#REF!</v>
      </c>
      <c r="RHG2" s="33" t="e">
        <f xml:space="preserve"> Time!#REF!</f>
        <v>#REF!</v>
      </c>
      <c r="RHH2" s="33" t="e">
        <f xml:space="preserve"> Time!#REF!</f>
        <v>#REF!</v>
      </c>
      <c r="RHI2" s="33" t="e">
        <f xml:space="preserve"> Time!#REF!</f>
        <v>#REF!</v>
      </c>
      <c r="RHJ2" s="33" t="e">
        <f xml:space="preserve"> Time!#REF!</f>
        <v>#REF!</v>
      </c>
      <c r="RHK2" s="33" t="e">
        <f xml:space="preserve"> Time!#REF!</f>
        <v>#REF!</v>
      </c>
      <c r="RHL2" s="33" t="e">
        <f xml:space="preserve"> Time!#REF!</f>
        <v>#REF!</v>
      </c>
      <c r="RHM2" s="33" t="e">
        <f xml:space="preserve"> Time!#REF!</f>
        <v>#REF!</v>
      </c>
      <c r="RHN2" s="33" t="e">
        <f xml:space="preserve"> Time!#REF!</f>
        <v>#REF!</v>
      </c>
      <c r="RHO2" s="33" t="e">
        <f xml:space="preserve"> Time!#REF!</f>
        <v>#REF!</v>
      </c>
      <c r="RHP2" s="33" t="e">
        <f xml:space="preserve"> Time!#REF!</f>
        <v>#REF!</v>
      </c>
      <c r="RHQ2" s="33" t="e">
        <f xml:space="preserve"> Time!#REF!</f>
        <v>#REF!</v>
      </c>
      <c r="RHR2" s="33" t="e">
        <f xml:space="preserve"> Time!#REF!</f>
        <v>#REF!</v>
      </c>
      <c r="RHS2" s="33" t="e">
        <f xml:space="preserve"> Time!#REF!</f>
        <v>#REF!</v>
      </c>
      <c r="RHT2" s="33" t="e">
        <f xml:space="preserve"> Time!#REF!</f>
        <v>#REF!</v>
      </c>
      <c r="RHU2" s="33" t="e">
        <f xml:space="preserve"> Time!#REF!</f>
        <v>#REF!</v>
      </c>
      <c r="RHV2" s="33" t="e">
        <f xml:space="preserve"> Time!#REF!</f>
        <v>#REF!</v>
      </c>
      <c r="RHW2" s="33" t="e">
        <f xml:space="preserve"> Time!#REF!</f>
        <v>#REF!</v>
      </c>
      <c r="RHX2" s="33" t="e">
        <f xml:space="preserve"> Time!#REF!</f>
        <v>#REF!</v>
      </c>
      <c r="RHY2" s="33" t="e">
        <f xml:space="preserve"> Time!#REF!</f>
        <v>#REF!</v>
      </c>
      <c r="RHZ2" s="33" t="e">
        <f xml:space="preserve"> Time!#REF!</f>
        <v>#REF!</v>
      </c>
      <c r="RIA2" s="33" t="e">
        <f xml:space="preserve"> Time!#REF!</f>
        <v>#REF!</v>
      </c>
      <c r="RIB2" s="33" t="e">
        <f xml:space="preserve"> Time!#REF!</f>
        <v>#REF!</v>
      </c>
      <c r="RIC2" s="33" t="e">
        <f xml:space="preserve"> Time!#REF!</f>
        <v>#REF!</v>
      </c>
      <c r="RID2" s="33" t="e">
        <f xml:space="preserve"> Time!#REF!</f>
        <v>#REF!</v>
      </c>
      <c r="RIE2" s="33" t="e">
        <f xml:space="preserve"> Time!#REF!</f>
        <v>#REF!</v>
      </c>
      <c r="RIF2" s="33" t="e">
        <f xml:space="preserve"> Time!#REF!</f>
        <v>#REF!</v>
      </c>
      <c r="RIG2" s="33" t="e">
        <f xml:space="preserve"> Time!#REF!</f>
        <v>#REF!</v>
      </c>
      <c r="RIH2" s="33" t="e">
        <f xml:space="preserve"> Time!#REF!</f>
        <v>#REF!</v>
      </c>
      <c r="RII2" s="33" t="e">
        <f xml:space="preserve"> Time!#REF!</f>
        <v>#REF!</v>
      </c>
      <c r="RIJ2" s="33" t="e">
        <f xml:space="preserve"> Time!#REF!</f>
        <v>#REF!</v>
      </c>
      <c r="RIK2" s="33" t="e">
        <f xml:space="preserve"> Time!#REF!</f>
        <v>#REF!</v>
      </c>
      <c r="RIL2" s="33" t="e">
        <f xml:space="preserve"> Time!#REF!</f>
        <v>#REF!</v>
      </c>
      <c r="RIM2" s="33" t="e">
        <f xml:space="preserve"> Time!#REF!</f>
        <v>#REF!</v>
      </c>
      <c r="RIN2" s="33" t="e">
        <f xml:space="preserve"> Time!#REF!</f>
        <v>#REF!</v>
      </c>
      <c r="RIO2" s="33" t="e">
        <f xml:space="preserve"> Time!#REF!</f>
        <v>#REF!</v>
      </c>
      <c r="RIP2" s="33" t="e">
        <f xml:space="preserve"> Time!#REF!</f>
        <v>#REF!</v>
      </c>
      <c r="RIQ2" s="33" t="e">
        <f xml:space="preserve"> Time!#REF!</f>
        <v>#REF!</v>
      </c>
      <c r="RIR2" s="33" t="e">
        <f xml:space="preserve"> Time!#REF!</f>
        <v>#REF!</v>
      </c>
      <c r="RIS2" s="33" t="e">
        <f xml:space="preserve"> Time!#REF!</f>
        <v>#REF!</v>
      </c>
      <c r="RIT2" s="33" t="e">
        <f xml:space="preserve"> Time!#REF!</f>
        <v>#REF!</v>
      </c>
      <c r="RIU2" s="33" t="e">
        <f xml:space="preserve"> Time!#REF!</f>
        <v>#REF!</v>
      </c>
      <c r="RIV2" s="33" t="e">
        <f xml:space="preserve"> Time!#REF!</f>
        <v>#REF!</v>
      </c>
      <c r="RIW2" s="33" t="e">
        <f xml:space="preserve"> Time!#REF!</f>
        <v>#REF!</v>
      </c>
      <c r="RIX2" s="33" t="e">
        <f xml:space="preserve"> Time!#REF!</f>
        <v>#REF!</v>
      </c>
      <c r="RIY2" s="33" t="e">
        <f xml:space="preserve"> Time!#REF!</f>
        <v>#REF!</v>
      </c>
      <c r="RIZ2" s="33" t="e">
        <f xml:space="preserve"> Time!#REF!</f>
        <v>#REF!</v>
      </c>
      <c r="RJA2" s="33" t="e">
        <f xml:space="preserve"> Time!#REF!</f>
        <v>#REF!</v>
      </c>
      <c r="RJB2" s="33" t="e">
        <f xml:space="preserve"> Time!#REF!</f>
        <v>#REF!</v>
      </c>
      <c r="RJC2" s="33" t="e">
        <f xml:space="preserve"> Time!#REF!</f>
        <v>#REF!</v>
      </c>
      <c r="RJD2" s="33" t="e">
        <f xml:space="preserve"> Time!#REF!</f>
        <v>#REF!</v>
      </c>
      <c r="RJE2" s="33" t="e">
        <f xml:space="preserve"> Time!#REF!</f>
        <v>#REF!</v>
      </c>
      <c r="RJF2" s="33" t="e">
        <f xml:space="preserve"> Time!#REF!</f>
        <v>#REF!</v>
      </c>
      <c r="RJG2" s="33" t="e">
        <f xml:space="preserve"> Time!#REF!</f>
        <v>#REF!</v>
      </c>
      <c r="RJH2" s="33" t="e">
        <f xml:space="preserve"> Time!#REF!</f>
        <v>#REF!</v>
      </c>
      <c r="RJI2" s="33" t="e">
        <f xml:space="preserve"> Time!#REF!</f>
        <v>#REF!</v>
      </c>
      <c r="RJJ2" s="33" t="e">
        <f xml:space="preserve"> Time!#REF!</f>
        <v>#REF!</v>
      </c>
      <c r="RJK2" s="33" t="e">
        <f xml:space="preserve"> Time!#REF!</f>
        <v>#REF!</v>
      </c>
      <c r="RJL2" s="33" t="e">
        <f xml:space="preserve"> Time!#REF!</f>
        <v>#REF!</v>
      </c>
      <c r="RJM2" s="33" t="e">
        <f xml:space="preserve"> Time!#REF!</f>
        <v>#REF!</v>
      </c>
      <c r="RJN2" s="33" t="e">
        <f xml:space="preserve"> Time!#REF!</f>
        <v>#REF!</v>
      </c>
      <c r="RJO2" s="33" t="e">
        <f xml:space="preserve"> Time!#REF!</f>
        <v>#REF!</v>
      </c>
      <c r="RJP2" s="33" t="e">
        <f xml:space="preserve"> Time!#REF!</f>
        <v>#REF!</v>
      </c>
      <c r="RJQ2" s="33" t="e">
        <f xml:space="preserve"> Time!#REF!</f>
        <v>#REF!</v>
      </c>
      <c r="RJR2" s="33" t="e">
        <f xml:space="preserve"> Time!#REF!</f>
        <v>#REF!</v>
      </c>
      <c r="RJS2" s="33" t="e">
        <f xml:space="preserve"> Time!#REF!</f>
        <v>#REF!</v>
      </c>
      <c r="RJT2" s="33" t="e">
        <f xml:space="preserve"> Time!#REF!</f>
        <v>#REF!</v>
      </c>
      <c r="RJU2" s="33" t="e">
        <f xml:space="preserve"> Time!#REF!</f>
        <v>#REF!</v>
      </c>
      <c r="RJV2" s="33" t="e">
        <f xml:space="preserve"> Time!#REF!</f>
        <v>#REF!</v>
      </c>
      <c r="RJW2" s="33" t="e">
        <f xml:space="preserve"> Time!#REF!</f>
        <v>#REF!</v>
      </c>
      <c r="RJX2" s="33" t="e">
        <f xml:space="preserve"> Time!#REF!</f>
        <v>#REF!</v>
      </c>
      <c r="RJY2" s="33" t="e">
        <f xml:space="preserve"> Time!#REF!</f>
        <v>#REF!</v>
      </c>
      <c r="RJZ2" s="33" t="e">
        <f xml:space="preserve"> Time!#REF!</f>
        <v>#REF!</v>
      </c>
      <c r="RKA2" s="33" t="e">
        <f xml:space="preserve"> Time!#REF!</f>
        <v>#REF!</v>
      </c>
      <c r="RKB2" s="33" t="e">
        <f xml:space="preserve"> Time!#REF!</f>
        <v>#REF!</v>
      </c>
      <c r="RKC2" s="33" t="e">
        <f xml:space="preserve"> Time!#REF!</f>
        <v>#REF!</v>
      </c>
      <c r="RKD2" s="33" t="e">
        <f xml:space="preserve"> Time!#REF!</f>
        <v>#REF!</v>
      </c>
      <c r="RKE2" s="33" t="e">
        <f xml:space="preserve"> Time!#REF!</f>
        <v>#REF!</v>
      </c>
      <c r="RKF2" s="33" t="e">
        <f xml:space="preserve"> Time!#REF!</f>
        <v>#REF!</v>
      </c>
      <c r="RKG2" s="33" t="e">
        <f xml:space="preserve"> Time!#REF!</f>
        <v>#REF!</v>
      </c>
      <c r="RKH2" s="33" t="e">
        <f xml:space="preserve"> Time!#REF!</f>
        <v>#REF!</v>
      </c>
      <c r="RKI2" s="33" t="e">
        <f xml:space="preserve"> Time!#REF!</f>
        <v>#REF!</v>
      </c>
      <c r="RKJ2" s="33" t="e">
        <f xml:space="preserve"> Time!#REF!</f>
        <v>#REF!</v>
      </c>
      <c r="RKK2" s="33" t="e">
        <f xml:space="preserve"> Time!#REF!</f>
        <v>#REF!</v>
      </c>
      <c r="RKL2" s="33" t="e">
        <f xml:space="preserve"> Time!#REF!</f>
        <v>#REF!</v>
      </c>
      <c r="RKM2" s="33" t="e">
        <f xml:space="preserve"> Time!#REF!</f>
        <v>#REF!</v>
      </c>
      <c r="RKN2" s="33" t="e">
        <f xml:space="preserve"> Time!#REF!</f>
        <v>#REF!</v>
      </c>
      <c r="RKO2" s="33" t="e">
        <f xml:space="preserve"> Time!#REF!</f>
        <v>#REF!</v>
      </c>
      <c r="RKP2" s="33" t="e">
        <f xml:space="preserve"> Time!#REF!</f>
        <v>#REF!</v>
      </c>
      <c r="RKQ2" s="33" t="e">
        <f xml:space="preserve"> Time!#REF!</f>
        <v>#REF!</v>
      </c>
      <c r="RKR2" s="33" t="e">
        <f xml:space="preserve"> Time!#REF!</f>
        <v>#REF!</v>
      </c>
      <c r="RKS2" s="33" t="e">
        <f xml:space="preserve"> Time!#REF!</f>
        <v>#REF!</v>
      </c>
      <c r="RKT2" s="33" t="e">
        <f xml:space="preserve"> Time!#REF!</f>
        <v>#REF!</v>
      </c>
      <c r="RKU2" s="33" t="e">
        <f xml:space="preserve"> Time!#REF!</f>
        <v>#REF!</v>
      </c>
      <c r="RKV2" s="33" t="e">
        <f xml:space="preserve"> Time!#REF!</f>
        <v>#REF!</v>
      </c>
      <c r="RKW2" s="33" t="e">
        <f xml:space="preserve"> Time!#REF!</f>
        <v>#REF!</v>
      </c>
      <c r="RKX2" s="33" t="e">
        <f xml:space="preserve"> Time!#REF!</f>
        <v>#REF!</v>
      </c>
      <c r="RKY2" s="33" t="e">
        <f xml:space="preserve"> Time!#REF!</f>
        <v>#REF!</v>
      </c>
      <c r="RKZ2" s="33" t="e">
        <f xml:space="preserve"> Time!#REF!</f>
        <v>#REF!</v>
      </c>
      <c r="RLA2" s="33" t="e">
        <f xml:space="preserve"> Time!#REF!</f>
        <v>#REF!</v>
      </c>
      <c r="RLB2" s="33" t="e">
        <f xml:space="preserve"> Time!#REF!</f>
        <v>#REF!</v>
      </c>
      <c r="RLC2" s="33" t="e">
        <f xml:space="preserve"> Time!#REF!</f>
        <v>#REF!</v>
      </c>
      <c r="RLD2" s="33" t="e">
        <f xml:space="preserve"> Time!#REF!</f>
        <v>#REF!</v>
      </c>
      <c r="RLE2" s="33" t="e">
        <f xml:space="preserve"> Time!#REF!</f>
        <v>#REF!</v>
      </c>
      <c r="RLF2" s="33" t="e">
        <f xml:space="preserve"> Time!#REF!</f>
        <v>#REF!</v>
      </c>
      <c r="RLG2" s="33" t="e">
        <f xml:space="preserve"> Time!#REF!</f>
        <v>#REF!</v>
      </c>
      <c r="RLH2" s="33" t="e">
        <f xml:space="preserve"> Time!#REF!</f>
        <v>#REF!</v>
      </c>
      <c r="RLI2" s="33" t="e">
        <f xml:space="preserve"> Time!#REF!</f>
        <v>#REF!</v>
      </c>
      <c r="RLJ2" s="33" t="e">
        <f xml:space="preserve"> Time!#REF!</f>
        <v>#REF!</v>
      </c>
      <c r="RLK2" s="33" t="e">
        <f xml:space="preserve"> Time!#REF!</f>
        <v>#REF!</v>
      </c>
      <c r="RLL2" s="33" t="e">
        <f xml:space="preserve"> Time!#REF!</f>
        <v>#REF!</v>
      </c>
      <c r="RLM2" s="33" t="e">
        <f xml:space="preserve"> Time!#REF!</f>
        <v>#REF!</v>
      </c>
      <c r="RLN2" s="33" t="e">
        <f xml:space="preserve"> Time!#REF!</f>
        <v>#REF!</v>
      </c>
      <c r="RLO2" s="33" t="e">
        <f xml:space="preserve"> Time!#REF!</f>
        <v>#REF!</v>
      </c>
      <c r="RLP2" s="33" t="e">
        <f xml:space="preserve"> Time!#REF!</f>
        <v>#REF!</v>
      </c>
      <c r="RLQ2" s="33" t="e">
        <f xml:space="preserve"> Time!#REF!</f>
        <v>#REF!</v>
      </c>
      <c r="RLR2" s="33" t="e">
        <f xml:space="preserve"> Time!#REF!</f>
        <v>#REF!</v>
      </c>
      <c r="RLS2" s="33" t="e">
        <f xml:space="preserve"> Time!#REF!</f>
        <v>#REF!</v>
      </c>
      <c r="RLT2" s="33" t="e">
        <f xml:space="preserve"> Time!#REF!</f>
        <v>#REF!</v>
      </c>
      <c r="RLU2" s="33" t="e">
        <f xml:space="preserve"> Time!#REF!</f>
        <v>#REF!</v>
      </c>
      <c r="RLV2" s="33" t="e">
        <f xml:space="preserve"> Time!#REF!</f>
        <v>#REF!</v>
      </c>
      <c r="RLW2" s="33" t="e">
        <f xml:space="preserve"> Time!#REF!</f>
        <v>#REF!</v>
      </c>
      <c r="RLX2" s="33" t="e">
        <f xml:space="preserve"> Time!#REF!</f>
        <v>#REF!</v>
      </c>
      <c r="RLY2" s="33" t="e">
        <f xml:space="preserve"> Time!#REF!</f>
        <v>#REF!</v>
      </c>
      <c r="RLZ2" s="33" t="e">
        <f xml:space="preserve"> Time!#REF!</f>
        <v>#REF!</v>
      </c>
      <c r="RMA2" s="33" t="e">
        <f xml:space="preserve"> Time!#REF!</f>
        <v>#REF!</v>
      </c>
      <c r="RMB2" s="33" t="e">
        <f xml:space="preserve"> Time!#REF!</f>
        <v>#REF!</v>
      </c>
      <c r="RMC2" s="33" t="e">
        <f xml:space="preserve"> Time!#REF!</f>
        <v>#REF!</v>
      </c>
      <c r="RMD2" s="33" t="e">
        <f xml:space="preserve"> Time!#REF!</f>
        <v>#REF!</v>
      </c>
      <c r="RME2" s="33" t="e">
        <f xml:space="preserve"> Time!#REF!</f>
        <v>#REF!</v>
      </c>
      <c r="RMF2" s="33" t="e">
        <f xml:space="preserve"> Time!#REF!</f>
        <v>#REF!</v>
      </c>
      <c r="RMG2" s="33" t="e">
        <f xml:space="preserve"> Time!#REF!</f>
        <v>#REF!</v>
      </c>
      <c r="RMH2" s="33" t="e">
        <f xml:space="preserve"> Time!#REF!</f>
        <v>#REF!</v>
      </c>
      <c r="RMI2" s="33" t="e">
        <f xml:space="preserve"> Time!#REF!</f>
        <v>#REF!</v>
      </c>
      <c r="RMJ2" s="33" t="e">
        <f xml:space="preserve"> Time!#REF!</f>
        <v>#REF!</v>
      </c>
      <c r="RMK2" s="33" t="e">
        <f xml:space="preserve"> Time!#REF!</f>
        <v>#REF!</v>
      </c>
      <c r="RML2" s="33" t="e">
        <f xml:space="preserve"> Time!#REF!</f>
        <v>#REF!</v>
      </c>
      <c r="RMM2" s="33" t="e">
        <f xml:space="preserve"> Time!#REF!</f>
        <v>#REF!</v>
      </c>
      <c r="RMN2" s="33" t="e">
        <f xml:space="preserve"> Time!#REF!</f>
        <v>#REF!</v>
      </c>
      <c r="RMO2" s="33" t="e">
        <f xml:space="preserve"> Time!#REF!</f>
        <v>#REF!</v>
      </c>
      <c r="RMP2" s="33" t="e">
        <f xml:space="preserve"> Time!#REF!</f>
        <v>#REF!</v>
      </c>
      <c r="RMQ2" s="33" t="e">
        <f xml:space="preserve"> Time!#REF!</f>
        <v>#REF!</v>
      </c>
      <c r="RMR2" s="33" t="e">
        <f xml:space="preserve"> Time!#REF!</f>
        <v>#REF!</v>
      </c>
      <c r="RMS2" s="33" t="e">
        <f xml:space="preserve"> Time!#REF!</f>
        <v>#REF!</v>
      </c>
      <c r="RMT2" s="33" t="e">
        <f xml:space="preserve"> Time!#REF!</f>
        <v>#REF!</v>
      </c>
      <c r="RMU2" s="33" t="e">
        <f xml:space="preserve"> Time!#REF!</f>
        <v>#REF!</v>
      </c>
      <c r="RMV2" s="33" t="e">
        <f xml:space="preserve"> Time!#REF!</f>
        <v>#REF!</v>
      </c>
      <c r="RMW2" s="33" t="e">
        <f xml:space="preserve"> Time!#REF!</f>
        <v>#REF!</v>
      </c>
      <c r="RMX2" s="33" t="e">
        <f xml:space="preserve"> Time!#REF!</f>
        <v>#REF!</v>
      </c>
      <c r="RMY2" s="33" t="e">
        <f xml:space="preserve"> Time!#REF!</f>
        <v>#REF!</v>
      </c>
      <c r="RMZ2" s="33" t="e">
        <f xml:space="preserve"> Time!#REF!</f>
        <v>#REF!</v>
      </c>
      <c r="RNA2" s="33" t="e">
        <f xml:space="preserve"> Time!#REF!</f>
        <v>#REF!</v>
      </c>
      <c r="RNB2" s="33" t="e">
        <f xml:space="preserve"> Time!#REF!</f>
        <v>#REF!</v>
      </c>
      <c r="RNC2" s="33" t="e">
        <f xml:space="preserve"> Time!#REF!</f>
        <v>#REF!</v>
      </c>
      <c r="RND2" s="33" t="e">
        <f xml:space="preserve"> Time!#REF!</f>
        <v>#REF!</v>
      </c>
      <c r="RNE2" s="33" t="e">
        <f xml:space="preserve"> Time!#REF!</f>
        <v>#REF!</v>
      </c>
      <c r="RNF2" s="33" t="e">
        <f xml:space="preserve"> Time!#REF!</f>
        <v>#REF!</v>
      </c>
      <c r="RNG2" s="33" t="e">
        <f xml:space="preserve"> Time!#REF!</f>
        <v>#REF!</v>
      </c>
      <c r="RNH2" s="33" t="e">
        <f xml:space="preserve"> Time!#REF!</f>
        <v>#REF!</v>
      </c>
      <c r="RNI2" s="33" t="e">
        <f xml:space="preserve"> Time!#REF!</f>
        <v>#REF!</v>
      </c>
      <c r="RNJ2" s="33" t="e">
        <f xml:space="preserve"> Time!#REF!</f>
        <v>#REF!</v>
      </c>
      <c r="RNK2" s="33" t="e">
        <f xml:space="preserve"> Time!#REF!</f>
        <v>#REF!</v>
      </c>
      <c r="RNL2" s="33" t="e">
        <f xml:space="preserve"> Time!#REF!</f>
        <v>#REF!</v>
      </c>
      <c r="RNM2" s="33" t="e">
        <f xml:space="preserve"> Time!#REF!</f>
        <v>#REF!</v>
      </c>
      <c r="RNN2" s="33" t="e">
        <f xml:space="preserve"> Time!#REF!</f>
        <v>#REF!</v>
      </c>
      <c r="RNO2" s="33" t="e">
        <f xml:space="preserve"> Time!#REF!</f>
        <v>#REF!</v>
      </c>
      <c r="RNP2" s="33" t="e">
        <f xml:space="preserve"> Time!#REF!</f>
        <v>#REF!</v>
      </c>
      <c r="RNQ2" s="33" t="e">
        <f xml:space="preserve"> Time!#REF!</f>
        <v>#REF!</v>
      </c>
      <c r="RNR2" s="33" t="e">
        <f xml:space="preserve"> Time!#REF!</f>
        <v>#REF!</v>
      </c>
      <c r="RNS2" s="33" t="e">
        <f xml:space="preserve"> Time!#REF!</f>
        <v>#REF!</v>
      </c>
      <c r="RNT2" s="33" t="e">
        <f xml:space="preserve"> Time!#REF!</f>
        <v>#REF!</v>
      </c>
      <c r="RNU2" s="33" t="e">
        <f xml:space="preserve"> Time!#REF!</f>
        <v>#REF!</v>
      </c>
      <c r="RNV2" s="33" t="e">
        <f xml:space="preserve"> Time!#REF!</f>
        <v>#REF!</v>
      </c>
      <c r="RNW2" s="33" t="e">
        <f xml:space="preserve"> Time!#REF!</f>
        <v>#REF!</v>
      </c>
      <c r="RNX2" s="33" t="e">
        <f xml:space="preserve"> Time!#REF!</f>
        <v>#REF!</v>
      </c>
      <c r="RNY2" s="33" t="e">
        <f xml:space="preserve"> Time!#REF!</f>
        <v>#REF!</v>
      </c>
      <c r="RNZ2" s="33" t="e">
        <f xml:space="preserve"> Time!#REF!</f>
        <v>#REF!</v>
      </c>
      <c r="ROA2" s="33" t="e">
        <f xml:space="preserve"> Time!#REF!</f>
        <v>#REF!</v>
      </c>
      <c r="ROB2" s="33" t="e">
        <f xml:space="preserve"> Time!#REF!</f>
        <v>#REF!</v>
      </c>
      <c r="ROC2" s="33" t="e">
        <f xml:space="preserve"> Time!#REF!</f>
        <v>#REF!</v>
      </c>
      <c r="ROD2" s="33" t="e">
        <f xml:space="preserve"> Time!#REF!</f>
        <v>#REF!</v>
      </c>
      <c r="ROE2" s="33" t="e">
        <f xml:space="preserve"> Time!#REF!</f>
        <v>#REF!</v>
      </c>
      <c r="ROF2" s="33" t="e">
        <f xml:space="preserve"> Time!#REF!</f>
        <v>#REF!</v>
      </c>
      <c r="ROG2" s="33" t="e">
        <f xml:space="preserve"> Time!#REF!</f>
        <v>#REF!</v>
      </c>
      <c r="ROH2" s="33" t="e">
        <f xml:space="preserve"> Time!#REF!</f>
        <v>#REF!</v>
      </c>
      <c r="ROI2" s="33" t="e">
        <f xml:space="preserve"> Time!#REF!</f>
        <v>#REF!</v>
      </c>
      <c r="ROJ2" s="33" t="e">
        <f xml:space="preserve"> Time!#REF!</f>
        <v>#REF!</v>
      </c>
      <c r="ROK2" s="33" t="e">
        <f xml:space="preserve"> Time!#REF!</f>
        <v>#REF!</v>
      </c>
      <c r="ROL2" s="33" t="e">
        <f xml:space="preserve"> Time!#REF!</f>
        <v>#REF!</v>
      </c>
      <c r="ROM2" s="33" t="e">
        <f xml:space="preserve"> Time!#REF!</f>
        <v>#REF!</v>
      </c>
      <c r="RON2" s="33" t="e">
        <f xml:space="preserve"> Time!#REF!</f>
        <v>#REF!</v>
      </c>
      <c r="ROO2" s="33" t="e">
        <f xml:space="preserve"> Time!#REF!</f>
        <v>#REF!</v>
      </c>
      <c r="ROP2" s="33" t="e">
        <f xml:space="preserve"> Time!#REF!</f>
        <v>#REF!</v>
      </c>
      <c r="ROQ2" s="33" t="e">
        <f xml:space="preserve"> Time!#REF!</f>
        <v>#REF!</v>
      </c>
      <c r="ROR2" s="33" t="e">
        <f xml:space="preserve"> Time!#REF!</f>
        <v>#REF!</v>
      </c>
      <c r="ROS2" s="33" t="e">
        <f xml:space="preserve"> Time!#REF!</f>
        <v>#REF!</v>
      </c>
      <c r="ROT2" s="33" t="e">
        <f xml:space="preserve"> Time!#REF!</f>
        <v>#REF!</v>
      </c>
      <c r="ROU2" s="33" t="e">
        <f xml:space="preserve"> Time!#REF!</f>
        <v>#REF!</v>
      </c>
      <c r="ROV2" s="33" t="e">
        <f xml:space="preserve"> Time!#REF!</f>
        <v>#REF!</v>
      </c>
      <c r="ROW2" s="33" t="e">
        <f xml:space="preserve"> Time!#REF!</f>
        <v>#REF!</v>
      </c>
      <c r="ROX2" s="33" t="e">
        <f xml:space="preserve"> Time!#REF!</f>
        <v>#REF!</v>
      </c>
      <c r="ROY2" s="33" t="e">
        <f xml:space="preserve"> Time!#REF!</f>
        <v>#REF!</v>
      </c>
      <c r="ROZ2" s="33" t="e">
        <f xml:space="preserve"> Time!#REF!</f>
        <v>#REF!</v>
      </c>
      <c r="RPA2" s="33" t="e">
        <f xml:space="preserve"> Time!#REF!</f>
        <v>#REF!</v>
      </c>
      <c r="RPB2" s="33" t="e">
        <f xml:space="preserve"> Time!#REF!</f>
        <v>#REF!</v>
      </c>
      <c r="RPC2" s="33" t="e">
        <f xml:space="preserve"> Time!#REF!</f>
        <v>#REF!</v>
      </c>
      <c r="RPD2" s="33" t="e">
        <f xml:space="preserve"> Time!#REF!</f>
        <v>#REF!</v>
      </c>
      <c r="RPE2" s="33" t="e">
        <f xml:space="preserve"> Time!#REF!</f>
        <v>#REF!</v>
      </c>
      <c r="RPF2" s="33" t="e">
        <f xml:space="preserve"> Time!#REF!</f>
        <v>#REF!</v>
      </c>
      <c r="RPG2" s="33" t="e">
        <f xml:space="preserve"> Time!#REF!</f>
        <v>#REF!</v>
      </c>
      <c r="RPH2" s="33" t="e">
        <f xml:space="preserve"> Time!#REF!</f>
        <v>#REF!</v>
      </c>
      <c r="RPI2" s="33" t="e">
        <f xml:space="preserve"> Time!#REF!</f>
        <v>#REF!</v>
      </c>
      <c r="RPJ2" s="33" t="e">
        <f xml:space="preserve"> Time!#REF!</f>
        <v>#REF!</v>
      </c>
      <c r="RPK2" s="33" t="e">
        <f xml:space="preserve"> Time!#REF!</f>
        <v>#REF!</v>
      </c>
      <c r="RPL2" s="33" t="e">
        <f xml:space="preserve"> Time!#REF!</f>
        <v>#REF!</v>
      </c>
      <c r="RPM2" s="33" t="e">
        <f xml:space="preserve"> Time!#REF!</f>
        <v>#REF!</v>
      </c>
      <c r="RPN2" s="33" t="e">
        <f xml:space="preserve"> Time!#REF!</f>
        <v>#REF!</v>
      </c>
      <c r="RPO2" s="33" t="e">
        <f xml:space="preserve"> Time!#REF!</f>
        <v>#REF!</v>
      </c>
      <c r="RPP2" s="33" t="e">
        <f xml:space="preserve"> Time!#REF!</f>
        <v>#REF!</v>
      </c>
      <c r="RPQ2" s="33" t="e">
        <f xml:space="preserve"> Time!#REF!</f>
        <v>#REF!</v>
      </c>
      <c r="RPR2" s="33" t="e">
        <f xml:space="preserve"> Time!#REF!</f>
        <v>#REF!</v>
      </c>
      <c r="RPS2" s="33" t="e">
        <f xml:space="preserve"> Time!#REF!</f>
        <v>#REF!</v>
      </c>
      <c r="RPT2" s="33" t="e">
        <f xml:space="preserve"> Time!#REF!</f>
        <v>#REF!</v>
      </c>
      <c r="RPU2" s="33" t="e">
        <f xml:space="preserve"> Time!#REF!</f>
        <v>#REF!</v>
      </c>
      <c r="RPV2" s="33" t="e">
        <f xml:space="preserve"> Time!#REF!</f>
        <v>#REF!</v>
      </c>
      <c r="RPW2" s="33" t="e">
        <f xml:space="preserve"> Time!#REF!</f>
        <v>#REF!</v>
      </c>
      <c r="RPX2" s="33" t="e">
        <f xml:space="preserve"> Time!#REF!</f>
        <v>#REF!</v>
      </c>
      <c r="RPY2" s="33" t="e">
        <f xml:space="preserve"> Time!#REF!</f>
        <v>#REF!</v>
      </c>
      <c r="RPZ2" s="33" t="e">
        <f xml:space="preserve"> Time!#REF!</f>
        <v>#REF!</v>
      </c>
      <c r="RQA2" s="33" t="e">
        <f xml:space="preserve"> Time!#REF!</f>
        <v>#REF!</v>
      </c>
      <c r="RQB2" s="33" t="e">
        <f xml:space="preserve"> Time!#REF!</f>
        <v>#REF!</v>
      </c>
      <c r="RQC2" s="33" t="e">
        <f xml:space="preserve"> Time!#REF!</f>
        <v>#REF!</v>
      </c>
      <c r="RQD2" s="33" t="e">
        <f xml:space="preserve"> Time!#REF!</f>
        <v>#REF!</v>
      </c>
      <c r="RQE2" s="33" t="e">
        <f xml:space="preserve"> Time!#REF!</f>
        <v>#REF!</v>
      </c>
      <c r="RQF2" s="33" t="e">
        <f xml:space="preserve"> Time!#REF!</f>
        <v>#REF!</v>
      </c>
      <c r="RQG2" s="33" t="e">
        <f xml:space="preserve"> Time!#REF!</f>
        <v>#REF!</v>
      </c>
      <c r="RQH2" s="33" t="e">
        <f xml:space="preserve"> Time!#REF!</f>
        <v>#REF!</v>
      </c>
      <c r="RQI2" s="33" t="e">
        <f xml:space="preserve"> Time!#REF!</f>
        <v>#REF!</v>
      </c>
      <c r="RQJ2" s="33" t="e">
        <f xml:space="preserve"> Time!#REF!</f>
        <v>#REF!</v>
      </c>
      <c r="RQK2" s="33" t="e">
        <f xml:space="preserve"> Time!#REF!</f>
        <v>#REF!</v>
      </c>
      <c r="RQL2" s="33" t="e">
        <f xml:space="preserve"> Time!#REF!</f>
        <v>#REF!</v>
      </c>
      <c r="RQM2" s="33" t="e">
        <f xml:space="preserve"> Time!#REF!</f>
        <v>#REF!</v>
      </c>
      <c r="RQN2" s="33" t="e">
        <f xml:space="preserve"> Time!#REF!</f>
        <v>#REF!</v>
      </c>
      <c r="RQO2" s="33" t="e">
        <f xml:space="preserve"> Time!#REF!</f>
        <v>#REF!</v>
      </c>
      <c r="RQP2" s="33" t="e">
        <f xml:space="preserve"> Time!#REF!</f>
        <v>#REF!</v>
      </c>
      <c r="RQQ2" s="33" t="e">
        <f xml:space="preserve"> Time!#REF!</f>
        <v>#REF!</v>
      </c>
      <c r="RQR2" s="33" t="e">
        <f xml:space="preserve"> Time!#REF!</f>
        <v>#REF!</v>
      </c>
      <c r="RQS2" s="33" t="e">
        <f xml:space="preserve"> Time!#REF!</f>
        <v>#REF!</v>
      </c>
      <c r="RQT2" s="33" t="e">
        <f xml:space="preserve"> Time!#REF!</f>
        <v>#REF!</v>
      </c>
      <c r="RQU2" s="33" t="e">
        <f xml:space="preserve"> Time!#REF!</f>
        <v>#REF!</v>
      </c>
      <c r="RQV2" s="33" t="e">
        <f xml:space="preserve"> Time!#REF!</f>
        <v>#REF!</v>
      </c>
      <c r="RQW2" s="33" t="e">
        <f xml:space="preserve"> Time!#REF!</f>
        <v>#REF!</v>
      </c>
      <c r="RQX2" s="33" t="e">
        <f xml:space="preserve"> Time!#REF!</f>
        <v>#REF!</v>
      </c>
      <c r="RQY2" s="33" t="e">
        <f xml:space="preserve"> Time!#REF!</f>
        <v>#REF!</v>
      </c>
      <c r="RQZ2" s="33" t="e">
        <f xml:space="preserve"> Time!#REF!</f>
        <v>#REF!</v>
      </c>
      <c r="RRA2" s="33" t="e">
        <f xml:space="preserve"> Time!#REF!</f>
        <v>#REF!</v>
      </c>
      <c r="RRB2" s="33" t="e">
        <f xml:space="preserve"> Time!#REF!</f>
        <v>#REF!</v>
      </c>
      <c r="RRC2" s="33" t="e">
        <f xml:space="preserve"> Time!#REF!</f>
        <v>#REF!</v>
      </c>
      <c r="RRD2" s="33" t="e">
        <f xml:space="preserve"> Time!#REF!</f>
        <v>#REF!</v>
      </c>
      <c r="RRE2" s="33" t="e">
        <f xml:space="preserve"> Time!#REF!</f>
        <v>#REF!</v>
      </c>
      <c r="RRF2" s="33" t="e">
        <f xml:space="preserve"> Time!#REF!</f>
        <v>#REF!</v>
      </c>
      <c r="RRG2" s="33" t="e">
        <f xml:space="preserve"> Time!#REF!</f>
        <v>#REF!</v>
      </c>
      <c r="RRH2" s="33" t="e">
        <f xml:space="preserve"> Time!#REF!</f>
        <v>#REF!</v>
      </c>
      <c r="RRI2" s="33" t="e">
        <f xml:space="preserve"> Time!#REF!</f>
        <v>#REF!</v>
      </c>
      <c r="RRJ2" s="33" t="e">
        <f xml:space="preserve"> Time!#REF!</f>
        <v>#REF!</v>
      </c>
      <c r="RRK2" s="33" t="e">
        <f xml:space="preserve"> Time!#REF!</f>
        <v>#REF!</v>
      </c>
      <c r="RRL2" s="33" t="e">
        <f xml:space="preserve"> Time!#REF!</f>
        <v>#REF!</v>
      </c>
      <c r="RRM2" s="33" t="e">
        <f xml:space="preserve"> Time!#REF!</f>
        <v>#REF!</v>
      </c>
      <c r="RRN2" s="33" t="e">
        <f xml:space="preserve"> Time!#REF!</f>
        <v>#REF!</v>
      </c>
      <c r="RRO2" s="33" t="e">
        <f xml:space="preserve"> Time!#REF!</f>
        <v>#REF!</v>
      </c>
      <c r="RRP2" s="33" t="e">
        <f xml:space="preserve"> Time!#REF!</f>
        <v>#REF!</v>
      </c>
      <c r="RRQ2" s="33" t="e">
        <f xml:space="preserve"> Time!#REF!</f>
        <v>#REF!</v>
      </c>
      <c r="RRR2" s="33" t="e">
        <f xml:space="preserve"> Time!#REF!</f>
        <v>#REF!</v>
      </c>
      <c r="RRS2" s="33" t="e">
        <f xml:space="preserve"> Time!#REF!</f>
        <v>#REF!</v>
      </c>
      <c r="RRT2" s="33" t="e">
        <f xml:space="preserve"> Time!#REF!</f>
        <v>#REF!</v>
      </c>
      <c r="RRU2" s="33" t="e">
        <f xml:space="preserve"> Time!#REF!</f>
        <v>#REF!</v>
      </c>
      <c r="RRV2" s="33" t="e">
        <f xml:space="preserve"> Time!#REF!</f>
        <v>#REF!</v>
      </c>
      <c r="RRW2" s="33" t="e">
        <f xml:space="preserve"> Time!#REF!</f>
        <v>#REF!</v>
      </c>
      <c r="RRX2" s="33" t="e">
        <f xml:space="preserve"> Time!#REF!</f>
        <v>#REF!</v>
      </c>
      <c r="RRY2" s="33" t="e">
        <f xml:space="preserve"> Time!#REF!</f>
        <v>#REF!</v>
      </c>
      <c r="RRZ2" s="33" t="e">
        <f xml:space="preserve"> Time!#REF!</f>
        <v>#REF!</v>
      </c>
      <c r="RSA2" s="33" t="e">
        <f xml:space="preserve"> Time!#REF!</f>
        <v>#REF!</v>
      </c>
      <c r="RSB2" s="33" t="e">
        <f xml:space="preserve"> Time!#REF!</f>
        <v>#REF!</v>
      </c>
      <c r="RSC2" s="33" t="e">
        <f xml:space="preserve"> Time!#REF!</f>
        <v>#REF!</v>
      </c>
      <c r="RSD2" s="33" t="e">
        <f xml:space="preserve"> Time!#REF!</f>
        <v>#REF!</v>
      </c>
      <c r="RSE2" s="33" t="e">
        <f xml:space="preserve"> Time!#REF!</f>
        <v>#REF!</v>
      </c>
      <c r="RSF2" s="33" t="e">
        <f xml:space="preserve"> Time!#REF!</f>
        <v>#REF!</v>
      </c>
      <c r="RSG2" s="33" t="e">
        <f xml:space="preserve"> Time!#REF!</f>
        <v>#REF!</v>
      </c>
      <c r="RSH2" s="33" t="e">
        <f xml:space="preserve"> Time!#REF!</f>
        <v>#REF!</v>
      </c>
      <c r="RSI2" s="33" t="e">
        <f xml:space="preserve"> Time!#REF!</f>
        <v>#REF!</v>
      </c>
      <c r="RSJ2" s="33" t="e">
        <f xml:space="preserve"> Time!#REF!</f>
        <v>#REF!</v>
      </c>
      <c r="RSK2" s="33" t="e">
        <f xml:space="preserve"> Time!#REF!</f>
        <v>#REF!</v>
      </c>
      <c r="RSL2" s="33" t="e">
        <f xml:space="preserve"> Time!#REF!</f>
        <v>#REF!</v>
      </c>
      <c r="RSM2" s="33" t="e">
        <f xml:space="preserve"> Time!#REF!</f>
        <v>#REF!</v>
      </c>
      <c r="RSN2" s="33" t="e">
        <f xml:space="preserve"> Time!#REF!</f>
        <v>#REF!</v>
      </c>
      <c r="RSO2" s="33" t="e">
        <f xml:space="preserve"> Time!#REF!</f>
        <v>#REF!</v>
      </c>
      <c r="RSP2" s="33" t="e">
        <f xml:space="preserve"> Time!#REF!</f>
        <v>#REF!</v>
      </c>
      <c r="RSQ2" s="33" t="e">
        <f xml:space="preserve"> Time!#REF!</f>
        <v>#REF!</v>
      </c>
      <c r="RSR2" s="33" t="e">
        <f xml:space="preserve"> Time!#REF!</f>
        <v>#REF!</v>
      </c>
      <c r="RSS2" s="33" t="e">
        <f xml:space="preserve"> Time!#REF!</f>
        <v>#REF!</v>
      </c>
      <c r="RST2" s="33" t="e">
        <f xml:space="preserve"> Time!#REF!</f>
        <v>#REF!</v>
      </c>
      <c r="RSU2" s="33" t="e">
        <f xml:space="preserve"> Time!#REF!</f>
        <v>#REF!</v>
      </c>
      <c r="RSV2" s="33" t="e">
        <f xml:space="preserve"> Time!#REF!</f>
        <v>#REF!</v>
      </c>
      <c r="RSW2" s="33" t="e">
        <f xml:space="preserve"> Time!#REF!</f>
        <v>#REF!</v>
      </c>
      <c r="RSX2" s="33" t="e">
        <f xml:space="preserve"> Time!#REF!</f>
        <v>#REF!</v>
      </c>
      <c r="RSY2" s="33" t="e">
        <f xml:space="preserve"> Time!#REF!</f>
        <v>#REF!</v>
      </c>
      <c r="RSZ2" s="33" t="e">
        <f xml:space="preserve"> Time!#REF!</f>
        <v>#REF!</v>
      </c>
      <c r="RTA2" s="33" t="e">
        <f xml:space="preserve"> Time!#REF!</f>
        <v>#REF!</v>
      </c>
      <c r="RTB2" s="33" t="e">
        <f xml:space="preserve"> Time!#REF!</f>
        <v>#REF!</v>
      </c>
      <c r="RTC2" s="33" t="e">
        <f xml:space="preserve"> Time!#REF!</f>
        <v>#REF!</v>
      </c>
      <c r="RTD2" s="33" t="e">
        <f xml:space="preserve"> Time!#REF!</f>
        <v>#REF!</v>
      </c>
      <c r="RTE2" s="33" t="e">
        <f xml:space="preserve"> Time!#REF!</f>
        <v>#REF!</v>
      </c>
      <c r="RTF2" s="33" t="e">
        <f xml:space="preserve"> Time!#REF!</f>
        <v>#REF!</v>
      </c>
      <c r="RTG2" s="33" t="e">
        <f xml:space="preserve"> Time!#REF!</f>
        <v>#REF!</v>
      </c>
      <c r="RTH2" s="33" t="e">
        <f xml:space="preserve"> Time!#REF!</f>
        <v>#REF!</v>
      </c>
      <c r="RTI2" s="33" t="e">
        <f xml:space="preserve"> Time!#REF!</f>
        <v>#REF!</v>
      </c>
      <c r="RTJ2" s="33" t="e">
        <f xml:space="preserve"> Time!#REF!</f>
        <v>#REF!</v>
      </c>
      <c r="RTK2" s="33" t="e">
        <f xml:space="preserve"> Time!#REF!</f>
        <v>#REF!</v>
      </c>
      <c r="RTL2" s="33" t="e">
        <f xml:space="preserve"> Time!#REF!</f>
        <v>#REF!</v>
      </c>
      <c r="RTM2" s="33" t="e">
        <f xml:space="preserve"> Time!#REF!</f>
        <v>#REF!</v>
      </c>
      <c r="RTN2" s="33" t="e">
        <f xml:space="preserve"> Time!#REF!</f>
        <v>#REF!</v>
      </c>
      <c r="RTO2" s="33" t="e">
        <f xml:space="preserve"> Time!#REF!</f>
        <v>#REF!</v>
      </c>
      <c r="RTP2" s="33" t="e">
        <f xml:space="preserve"> Time!#REF!</f>
        <v>#REF!</v>
      </c>
      <c r="RTQ2" s="33" t="e">
        <f xml:space="preserve"> Time!#REF!</f>
        <v>#REF!</v>
      </c>
      <c r="RTR2" s="33" t="e">
        <f xml:space="preserve"> Time!#REF!</f>
        <v>#REF!</v>
      </c>
      <c r="RTS2" s="33" t="e">
        <f xml:space="preserve"> Time!#REF!</f>
        <v>#REF!</v>
      </c>
      <c r="RTT2" s="33" t="e">
        <f xml:space="preserve"> Time!#REF!</f>
        <v>#REF!</v>
      </c>
      <c r="RTU2" s="33" t="e">
        <f xml:space="preserve"> Time!#REF!</f>
        <v>#REF!</v>
      </c>
      <c r="RTV2" s="33" t="e">
        <f xml:space="preserve"> Time!#REF!</f>
        <v>#REF!</v>
      </c>
      <c r="RTW2" s="33" t="e">
        <f xml:space="preserve"> Time!#REF!</f>
        <v>#REF!</v>
      </c>
      <c r="RTX2" s="33" t="e">
        <f xml:space="preserve"> Time!#REF!</f>
        <v>#REF!</v>
      </c>
      <c r="RTY2" s="33" t="e">
        <f xml:space="preserve"> Time!#REF!</f>
        <v>#REF!</v>
      </c>
      <c r="RTZ2" s="33" t="e">
        <f xml:space="preserve"> Time!#REF!</f>
        <v>#REF!</v>
      </c>
      <c r="RUA2" s="33" t="e">
        <f xml:space="preserve"> Time!#REF!</f>
        <v>#REF!</v>
      </c>
      <c r="RUB2" s="33" t="e">
        <f xml:space="preserve"> Time!#REF!</f>
        <v>#REF!</v>
      </c>
      <c r="RUC2" s="33" t="e">
        <f xml:space="preserve"> Time!#REF!</f>
        <v>#REF!</v>
      </c>
      <c r="RUD2" s="33" t="e">
        <f xml:space="preserve"> Time!#REF!</f>
        <v>#REF!</v>
      </c>
      <c r="RUE2" s="33" t="e">
        <f xml:space="preserve"> Time!#REF!</f>
        <v>#REF!</v>
      </c>
      <c r="RUF2" s="33" t="e">
        <f xml:space="preserve"> Time!#REF!</f>
        <v>#REF!</v>
      </c>
      <c r="RUG2" s="33" t="e">
        <f xml:space="preserve"> Time!#REF!</f>
        <v>#REF!</v>
      </c>
      <c r="RUH2" s="33" t="e">
        <f xml:space="preserve"> Time!#REF!</f>
        <v>#REF!</v>
      </c>
      <c r="RUI2" s="33" t="e">
        <f xml:space="preserve"> Time!#REF!</f>
        <v>#REF!</v>
      </c>
      <c r="RUJ2" s="33" t="e">
        <f xml:space="preserve"> Time!#REF!</f>
        <v>#REF!</v>
      </c>
      <c r="RUK2" s="33" t="e">
        <f xml:space="preserve"> Time!#REF!</f>
        <v>#REF!</v>
      </c>
      <c r="RUL2" s="33" t="e">
        <f xml:space="preserve"> Time!#REF!</f>
        <v>#REF!</v>
      </c>
      <c r="RUM2" s="33" t="e">
        <f xml:space="preserve"> Time!#REF!</f>
        <v>#REF!</v>
      </c>
      <c r="RUN2" s="33" t="e">
        <f xml:space="preserve"> Time!#REF!</f>
        <v>#REF!</v>
      </c>
      <c r="RUO2" s="33" t="e">
        <f xml:space="preserve"> Time!#REF!</f>
        <v>#REF!</v>
      </c>
      <c r="RUP2" s="33" t="e">
        <f xml:space="preserve"> Time!#REF!</f>
        <v>#REF!</v>
      </c>
      <c r="RUQ2" s="33" t="e">
        <f xml:space="preserve"> Time!#REF!</f>
        <v>#REF!</v>
      </c>
      <c r="RUR2" s="33" t="e">
        <f xml:space="preserve"> Time!#REF!</f>
        <v>#REF!</v>
      </c>
      <c r="RUS2" s="33" t="e">
        <f xml:space="preserve"> Time!#REF!</f>
        <v>#REF!</v>
      </c>
      <c r="RUT2" s="33" t="e">
        <f xml:space="preserve"> Time!#REF!</f>
        <v>#REF!</v>
      </c>
      <c r="RUU2" s="33" t="e">
        <f xml:space="preserve"> Time!#REF!</f>
        <v>#REF!</v>
      </c>
      <c r="RUV2" s="33" t="e">
        <f xml:space="preserve"> Time!#REF!</f>
        <v>#REF!</v>
      </c>
      <c r="RUW2" s="33" t="e">
        <f xml:space="preserve"> Time!#REF!</f>
        <v>#REF!</v>
      </c>
      <c r="RUX2" s="33" t="e">
        <f xml:space="preserve"> Time!#REF!</f>
        <v>#REF!</v>
      </c>
      <c r="RUY2" s="33" t="e">
        <f xml:space="preserve"> Time!#REF!</f>
        <v>#REF!</v>
      </c>
      <c r="RUZ2" s="33" t="e">
        <f xml:space="preserve"> Time!#REF!</f>
        <v>#REF!</v>
      </c>
      <c r="RVA2" s="33" t="e">
        <f xml:space="preserve"> Time!#REF!</f>
        <v>#REF!</v>
      </c>
      <c r="RVB2" s="33" t="e">
        <f xml:space="preserve"> Time!#REF!</f>
        <v>#REF!</v>
      </c>
      <c r="RVC2" s="33" t="e">
        <f xml:space="preserve"> Time!#REF!</f>
        <v>#REF!</v>
      </c>
      <c r="RVD2" s="33" t="e">
        <f xml:space="preserve"> Time!#REF!</f>
        <v>#REF!</v>
      </c>
      <c r="RVE2" s="33" t="e">
        <f xml:space="preserve"> Time!#REF!</f>
        <v>#REF!</v>
      </c>
      <c r="RVF2" s="33" t="e">
        <f xml:space="preserve"> Time!#REF!</f>
        <v>#REF!</v>
      </c>
      <c r="RVG2" s="33" t="e">
        <f xml:space="preserve"> Time!#REF!</f>
        <v>#REF!</v>
      </c>
      <c r="RVH2" s="33" t="e">
        <f xml:space="preserve"> Time!#REF!</f>
        <v>#REF!</v>
      </c>
      <c r="RVI2" s="33" t="e">
        <f xml:space="preserve"> Time!#REF!</f>
        <v>#REF!</v>
      </c>
      <c r="RVJ2" s="33" t="e">
        <f xml:space="preserve"> Time!#REF!</f>
        <v>#REF!</v>
      </c>
      <c r="RVK2" s="33" t="e">
        <f xml:space="preserve"> Time!#REF!</f>
        <v>#REF!</v>
      </c>
      <c r="RVL2" s="33" t="e">
        <f xml:space="preserve"> Time!#REF!</f>
        <v>#REF!</v>
      </c>
      <c r="RVM2" s="33" t="e">
        <f xml:space="preserve"> Time!#REF!</f>
        <v>#REF!</v>
      </c>
      <c r="RVN2" s="33" t="e">
        <f xml:space="preserve"> Time!#REF!</f>
        <v>#REF!</v>
      </c>
      <c r="RVO2" s="33" t="e">
        <f xml:space="preserve"> Time!#REF!</f>
        <v>#REF!</v>
      </c>
      <c r="RVP2" s="33" t="e">
        <f xml:space="preserve"> Time!#REF!</f>
        <v>#REF!</v>
      </c>
      <c r="RVQ2" s="33" t="e">
        <f xml:space="preserve"> Time!#REF!</f>
        <v>#REF!</v>
      </c>
      <c r="RVR2" s="33" t="e">
        <f xml:space="preserve"> Time!#REF!</f>
        <v>#REF!</v>
      </c>
      <c r="RVS2" s="33" t="e">
        <f xml:space="preserve"> Time!#REF!</f>
        <v>#REF!</v>
      </c>
      <c r="RVT2" s="33" t="e">
        <f xml:space="preserve"> Time!#REF!</f>
        <v>#REF!</v>
      </c>
      <c r="RVU2" s="33" t="e">
        <f xml:space="preserve"> Time!#REF!</f>
        <v>#REF!</v>
      </c>
      <c r="RVV2" s="33" t="e">
        <f xml:space="preserve"> Time!#REF!</f>
        <v>#REF!</v>
      </c>
      <c r="RVW2" s="33" t="e">
        <f xml:space="preserve"> Time!#REF!</f>
        <v>#REF!</v>
      </c>
      <c r="RVX2" s="33" t="e">
        <f xml:space="preserve"> Time!#REF!</f>
        <v>#REF!</v>
      </c>
      <c r="RVY2" s="33" t="e">
        <f xml:space="preserve"> Time!#REF!</f>
        <v>#REF!</v>
      </c>
      <c r="RVZ2" s="33" t="e">
        <f xml:space="preserve"> Time!#REF!</f>
        <v>#REF!</v>
      </c>
      <c r="RWA2" s="33" t="e">
        <f xml:space="preserve"> Time!#REF!</f>
        <v>#REF!</v>
      </c>
      <c r="RWB2" s="33" t="e">
        <f xml:space="preserve"> Time!#REF!</f>
        <v>#REF!</v>
      </c>
      <c r="RWC2" s="33" t="e">
        <f xml:space="preserve"> Time!#REF!</f>
        <v>#REF!</v>
      </c>
      <c r="RWD2" s="33" t="e">
        <f xml:space="preserve"> Time!#REF!</f>
        <v>#REF!</v>
      </c>
      <c r="RWE2" s="33" t="e">
        <f xml:space="preserve"> Time!#REF!</f>
        <v>#REF!</v>
      </c>
      <c r="RWF2" s="33" t="e">
        <f xml:space="preserve"> Time!#REF!</f>
        <v>#REF!</v>
      </c>
      <c r="RWG2" s="33" t="e">
        <f xml:space="preserve"> Time!#REF!</f>
        <v>#REF!</v>
      </c>
      <c r="RWH2" s="33" t="e">
        <f xml:space="preserve"> Time!#REF!</f>
        <v>#REF!</v>
      </c>
      <c r="RWI2" s="33" t="e">
        <f xml:space="preserve"> Time!#REF!</f>
        <v>#REF!</v>
      </c>
      <c r="RWJ2" s="33" t="e">
        <f xml:space="preserve"> Time!#REF!</f>
        <v>#REF!</v>
      </c>
      <c r="RWK2" s="33" t="e">
        <f xml:space="preserve"> Time!#REF!</f>
        <v>#REF!</v>
      </c>
      <c r="RWL2" s="33" t="e">
        <f xml:space="preserve"> Time!#REF!</f>
        <v>#REF!</v>
      </c>
      <c r="RWM2" s="33" t="e">
        <f xml:space="preserve"> Time!#REF!</f>
        <v>#REF!</v>
      </c>
      <c r="RWN2" s="33" t="e">
        <f xml:space="preserve"> Time!#REF!</f>
        <v>#REF!</v>
      </c>
      <c r="RWO2" s="33" t="e">
        <f xml:space="preserve"> Time!#REF!</f>
        <v>#REF!</v>
      </c>
      <c r="RWP2" s="33" t="e">
        <f xml:space="preserve"> Time!#REF!</f>
        <v>#REF!</v>
      </c>
      <c r="RWQ2" s="33" t="e">
        <f xml:space="preserve"> Time!#REF!</f>
        <v>#REF!</v>
      </c>
      <c r="RWR2" s="33" t="e">
        <f xml:space="preserve"> Time!#REF!</f>
        <v>#REF!</v>
      </c>
      <c r="RWS2" s="33" t="e">
        <f xml:space="preserve"> Time!#REF!</f>
        <v>#REF!</v>
      </c>
      <c r="RWT2" s="33" t="e">
        <f xml:space="preserve"> Time!#REF!</f>
        <v>#REF!</v>
      </c>
      <c r="RWU2" s="33" t="e">
        <f xml:space="preserve"> Time!#REF!</f>
        <v>#REF!</v>
      </c>
      <c r="RWV2" s="33" t="e">
        <f xml:space="preserve"> Time!#REF!</f>
        <v>#REF!</v>
      </c>
      <c r="RWW2" s="33" t="e">
        <f xml:space="preserve"> Time!#REF!</f>
        <v>#REF!</v>
      </c>
      <c r="RWX2" s="33" t="e">
        <f xml:space="preserve"> Time!#REF!</f>
        <v>#REF!</v>
      </c>
      <c r="RWY2" s="33" t="e">
        <f xml:space="preserve"> Time!#REF!</f>
        <v>#REF!</v>
      </c>
      <c r="RWZ2" s="33" t="e">
        <f xml:space="preserve"> Time!#REF!</f>
        <v>#REF!</v>
      </c>
      <c r="RXA2" s="33" t="e">
        <f xml:space="preserve"> Time!#REF!</f>
        <v>#REF!</v>
      </c>
      <c r="RXB2" s="33" t="e">
        <f xml:space="preserve"> Time!#REF!</f>
        <v>#REF!</v>
      </c>
      <c r="RXC2" s="33" t="e">
        <f xml:space="preserve"> Time!#REF!</f>
        <v>#REF!</v>
      </c>
      <c r="RXD2" s="33" t="e">
        <f xml:space="preserve"> Time!#REF!</f>
        <v>#REF!</v>
      </c>
      <c r="RXE2" s="33" t="e">
        <f xml:space="preserve"> Time!#REF!</f>
        <v>#REF!</v>
      </c>
      <c r="RXF2" s="33" t="e">
        <f xml:space="preserve"> Time!#REF!</f>
        <v>#REF!</v>
      </c>
      <c r="RXG2" s="33" t="e">
        <f xml:space="preserve"> Time!#REF!</f>
        <v>#REF!</v>
      </c>
      <c r="RXH2" s="33" t="e">
        <f xml:space="preserve"> Time!#REF!</f>
        <v>#REF!</v>
      </c>
      <c r="RXI2" s="33" t="e">
        <f xml:space="preserve"> Time!#REF!</f>
        <v>#REF!</v>
      </c>
      <c r="RXJ2" s="33" t="e">
        <f xml:space="preserve"> Time!#REF!</f>
        <v>#REF!</v>
      </c>
      <c r="RXK2" s="33" t="e">
        <f xml:space="preserve"> Time!#REF!</f>
        <v>#REF!</v>
      </c>
      <c r="RXL2" s="33" t="e">
        <f xml:space="preserve"> Time!#REF!</f>
        <v>#REF!</v>
      </c>
      <c r="RXM2" s="33" t="e">
        <f xml:space="preserve"> Time!#REF!</f>
        <v>#REF!</v>
      </c>
      <c r="RXN2" s="33" t="e">
        <f xml:space="preserve"> Time!#REF!</f>
        <v>#REF!</v>
      </c>
      <c r="RXO2" s="33" t="e">
        <f xml:space="preserve"> Time!#REF!</f>
        <v>#REF!</v>
      </c>
      <c r="RXP2" s="33" t="e">
        <f xml:space="preserve"> Time!#REF!</f>
        <v>#REF!</v>
      </c>
      <c r="RXQ2" s="33" t="e">
        <f xml:space="preserve"> Time!#REF!</f>
        <v>#REF!</v>
      </c>
      <c r="RXR2" s="33" t="e">
        <f xml:space="preserve"> Time!#REF!</f>
        <v>#REF!</v>
      </c>
      <c r="RXS2" s="33" t="e">
        <f xml:space="preserve"> Time!#REF!</f>
        <v>#REF!</v>
      </c>
      <c r="RXT2" s="33" t="e">
        <f xml:space="preserve"> Time!#REF!</f>
        <v>#REF!</v>
      </c>
      <c r="RXU2" s="33" t="e">
        <f xml:space="preserve"> Time!#REF!</f>
        <v>#REF!</v>
      </c>
      <c r="RXV2" s="33" t="e">
        <f xml:space="preserve"> Time!#REF!</f>
        <v>#REF!</v>
      </c>
      <c r="RXW2" s="33" t="e">
        <f xml:space="preserve"> Time!#REF!</f>
        <v>#REF!</v>
      </c>
      <c r="RXX2" s="33" t="e">
        <f xml:space="preserve"> Time!#REF!</f>
        <v>#REF!</v>
      </c>
      <c r="RXY2" s="33" t="e">
        <f xml:space="preserve"> Time!#REF!</f>
        <v>#REF!</v>
      </c>
      <c r="RXZ2" s="33" t="e">
        <f xml:space="preserve"> Time!#REF!</f>
        <v>#REF!</v>
      </c>
      <c r="RYA2" s="33" t="e">
        <f xml:space="preserve"> Time!#REF!</f>
        <v>#REF!</v>
      </c>
      <c r="RYB2" s="33" t="e">
        <f xml:space="preserve"> Time!#REF!</f>
        <v>#REF!</v>
      </c>
      <c r="RYC2" s="33" t="e">
        <f xml:space="preserve"> Time!#REF!</f>
        <v>#REF!</v>
      </c>
      <c r="RYD2" s="33" t="e">
        <f xml:space="preserve"> Time!#REF!</f>
        <v>#REF!</v>
      </c>
      <c r="RYE2" s="33" t="e">
        <f xml:space="preserve"> Time!#REF!</f>
        <v>#REF!</v>
      </c>
      <c r="RYF2" s="33" t="e">
        <f xml:space="preserve"> Time!#REF!</f>
        <v>#REF!</v>
      </c>
      <c r="RYG2" s="33" t="e">
        <f xml:space="preserve"> Time!#REF!</f>
        <v>#REF!</v>
      </c>
      <c r="RYH2" s="33" t="e">
        <f xml:space="preserve"> Time!#REF!</f>
        <v>#REF!</v>
      </c>
      <c r="RYI2" s="33" t="e">
        <f xml:space="preserve"> Time!#REF!</f>
        <v>#REF!</v>
      </c>
      <c r="RYJ2" s="33" t="e">
        <f xml:space="preserve"> Time!#REF!</f>
        <v>#REF!</v>
      </c>
      <c r="RYK2" s="33" t="e">
        <f xml:space="preserve"> Time!#REF!</f>
        <v>#REF!</v>
      </c>
      <c r="RYL2" s="33" t="e">
        <f xml:space="preserve"> Time!#REF!</f>
        <v>#REF!</v>
      </c>
      <c r="RYM2" s="33" t="e">
        <f xml:space="preserve"> Time!#REF!</f>
        <v>#REF!</v>
      </c>
      <c r="RYN2" s="33" t="e">
        <f xml:space="preserve"> Time!#REF!</f>
        <v>#REF!</v>
      </c>
      <c r="RYO2" s="33" t="e">
        <f xml:space="preserve"> Time!#REF!</f>
        <v>#REF!</v>
      </c>
      <c r="RYP2" s="33" t="e">
        <f xml:space="preserve"> Time!#REF!</f>
        <v>#REF!</v>
      </c>
      <c r="RYQ2" s="33" t="e">
        <f xml:space="preserve"> Time!#REF!</f>
        <v>#REF!</v>
      </c>
      <c r="RYR2" s="33" t="e">
        <f xml:space="preserve"> Time!#REF!</f>
        <v>#REF!</v>
      </c>
      <c r="RYS2" s="33" t="e">
        <f xml:space="preserve"> Time!#REF!</f>
        <v>#REF!</v>
      </c>
      <c r="RYT2" s="33" t="e">
        <f xml:space="preserve"> Time!#REF!</f>
        <v>#REF!</v>
      </c>
      <c r="RYU2" s="33" t="e">
        <f xml:space="preserve"> Time!#REF!</f>
        <v>#REF!</v>
      </c>
      <c r="RYV2" s="33" t="e">
        <f xml:space="preserve"> Time!#REF!</f>
        <v>#REF!</v>
      </c>
      <c r="RYW2" s="33" t="e">
        <f xml:space="preserve"> Time!#REF!</f>
        <v>#REF!</v>
      </c>
      <c r="RYX2" s="33" t="e">
        <f xml:space="preserve"> Time!#REF!</f>
        <v>#REF!</v>
      </c>
      <c r="RYY2" s="33" t="e">
        <f xml:space="preserve"> Time!#REF!</f>
        <v>#REF!</v>
      </c>
      <c r="RYZ2" s="33" t="e">
        <f xml:space="preserve"> Time!#REF!</f>
        <v>#REF!</v>
      </c>
      <c r="RZA2" s="33" t="e">
        <f xml:space="preserve"> Time!#REF!</f>
        <v>#REF!</v>
      </c>
      <c r="RZB2" s="33" t="e">
        <f xml:space="preserve"> Time!#REF!</f>
        <v>#REF!</v>
      </c>
      <c r="RZC2" s="33" t="e">
        <f xml:space="preserve"> Time!#REF!</f>
        <v>#REF!</v>
      </c>
      <c r="RZD2" s="33" t="e">
        <f xml:space="preserve"> Time!#REF!</f>
        <v>#REF!</v>
      </c>
      <c r="RZE2" s="33" t="e">
        <f xml:space="preserve"> Time!#REF!</f>
        <v>#REF!</v>
      </c>
      <c r="RZF2" s="33" t="e">
        <f xml:space="preserve"> Time!#REF!</f>
        <v>#REF!</v>
      </c>
      <c r="RZG2" s="33" t="e">
        <f xml:space="preserve"> Time!#REF!</f>
        <v>#REF!</v>
      </c>
      <c r="RZH2" s="33" t="e">
        <f xml:space="preserve"> Time!#REF!</f>
        <v>#REF!</v>
      </c>
      <c r="RZI2" s="33" t="e">
        <f xml:space="preserve"> Time!#REF!</f>
        <v>#REF!</v>
      </c>
      <c r="RZJ2" s="33" t="e">
        <f xml:space="preserve"> Time!#REF!</f>
        <v>#REF!</v>
      </c>
      <c r="RZK2" s="33" t="e">
        <f xml:space="preserve"> Time!#REF!</f>
        <v>#REF!</v>
      </c>
      <c r="RZL2" s="33" t="e">
        <f xml:space="preserve"> Time!#REF!</f>
        <v>#REF!</v>
      </c>
      <c r="RZM2" s="33" t="e">
        <f xml:space="preserve"> Time!#REF!</f>
        <v>#REF!</v>
      </c>
      <c r="RZN2" s="33" t="e">
        <f xml:space="preserve"> Time!#REF!</f>
        <v>#REF!</v>
      </c>
      <c r="RZO2" s="33" t="e">
        <f xml:space="preserve"> Time!#REF!</f>
        <v>#REF!</v>
      </c>
      <c r="RZP2" s="33" t="e">
        <f xml:space="preserve"> Time!#REF!</f>
        <v>#REF!</v>
      </c>
      <c r="RZQ2" s="33" t="e">
        <f xml:space="preserve"> Time!#REF!</f>
        <v>#REF!</v>
      </c>
      <c r="RZR2" s="33" t="e">
        <f xml:space="preserve"> Time!#REF!</f>
        <v>#REF!</v>
      </c>
      <c r="RZS2" s="33" t="e">
        <f xml:space="preserve"> Time!#REF!</f>
        <v>#REF!</v>
      </c>
      <c r="RZT2" s="33" t="e">
        <f xml:space="preserve"> Time!#REF!</f>
        <v>#REF!</v>
      </c>
      <c r="RZU2" s="33" t="e">
        <f xml:space="preserve"> Time!#REF!</f>
        <v>#REF!</v>
      </c>
      <c r="RZV2" s="33" t="e">
        <f xml:space="preserve"> Time!#REF!</f>
        <v>#REF!</v>
      </c>
      <c r="RZW2" s="33" t="e">
        <f xml:space="preserve"> Time!#REF!</f>
        <v>#REF!</v>
      </c>
      <c r="RZX2" s="33" t="e">
        <f xml:space="preserve"> Time!#REF!</f>
        <v>#REF!</v>
      </c>
      <c r="RZY2" s="33" t="e">
        <f xml:space="preserve"> Time!#REF!</f>
        <v>#REF!</v>
      </c>
      <c r="RZZ2" s="33" t="e">
        <f xml:space="preserve"> Time!#REF!</f>
        <v>#REF!</v>
      </c>
      <c r="SAA2" s="33" t="e">
        <f xml:space="preserve"> Time!#REF!</f>
        <v>#REF!</v>
      </c>
      <c r="SAB2" s="33" t="e">
        <f xml:space="preserve"> Time!#REF!</f>
        <v>#REF!</v>
      </c>
      <c r="SAC2" s="33" t="e">
        <f xml:space="preserve"> Time!#REF!</f>
        <v>#REF!</v>
      </c>
      <c r="SAD2" s="33" t="e">
        <f xml:space="preserve"> Time!#REF!</f>
        <v>#REF!</v>
      </c>
      <c r="SAE2" s="33" t="e">
        <f xml:space="preserve"> Time!#REF!</f>
        <v>#REF!</v>
      </c>
      <c r="SAF2" s="33" t="e">
        <f xml:space="preserve"> Time!#REF!</f>
        <v>#REF!</v>
      </c>
      <c r="SAG2" s="33" t="e">
        <f xml:space="preserve"> Time!#REF!</f>
        <v>#REF!</v>
      </c>
      <c r="SAH2" s="33" t="e">
        <f xml:space="preserve"> Time!#REF!</f>
        <v>#REF!</v>
      </c>
      <c r="SAI2" s="33" t="e">
        <f xml:space="preserve"> Time!#REF!</f>
        <v>#REF!</v>
      </c>
      <c r="SAJ2" s="33" t="e">
        <f xml:space="preserve"> Time!#REF!</f>
        <v>#REF!</v>
      </c>
      <c r="SAK2" s="33" t="e">
        <f xml:space="preserve"> Time!#REF!</f>
        <v>#REF!</v>
      </c>
      <c r="SAL2" s="33" t="e">
        <f xml:space="preserve"> Time!#REF!</f>
        <v>#REF!</v>
      </c>
      <c r="SAM2" s="33" t="e">
        <f xml:space="preserve"> Time!#REF!</f>
        <v>#REF!</v>
      </c>
      <c r="SAN2" s="33" t="e">
        <f xml:space="preserve"> Time!#REF!</f>
        <v>#REF!</v>
      </c>
      <c r="SAO2" s="33" t="e">
        <f xml:space="preserve"> Time!#REF!</f>
        <v>#REF!</v>
      </c>
      <c r="SAP2" s="33" t="e">
        <f xml:space="preserve"> Time!#REF!</f>
        <v>#REF!</v>
      </c>
      <c r="SAQ2" s="33" t="e">
        <f xml:space="preserve"> Time!#REF!</f>
        <v>#REF!</v>
      </c>
      <c r="SAR2" s="33" t="e">
        <f xml:space="preserve"> Time!#REF!</f>
        <v>#REF!</v>
      </c>
      <c r="SAS2" s="33" t="e">
        <f xml:space="preserve"> Time!#REF!</f>
        <v>#REF!</v>
      </c>
      <c r="SAT2" s="33" t="e">
        <f xml:space="preserve"> Time!#REF!</f>
        <v>#REF!</v>
      </c>
      <c r="SAU2" s="33" t="e">
        <f xml:space="preserve"> Time!#REF!</f>
        <v>#REF!</v>
      </c>
      <c r="SAV2" s="33" t="e">
        <f xml:space="preserve"> Time!#REF!</f>
        <v>#REF!</v>
      </c>
      <c r="SAW2" s="33" t="e">
        <f xml:space="preserve"> Time!#REF!</f>
        <v>#REF!</v>
      </c>
      <c r="SAX2" s="33" t="e">
        <f xml:space="preserve"> Time!#REF!</f>
        <v>#REF!</v>
      </c>
      <c r="SAY2" s="33" t="e">
        <f xml:space="preserve"> Time!#REF!</f>
        <v>#REF!</v>
      </c>
      <c r="SAZ2" s="33" t="e">
        <f xml:space="preserve"> Time!#REF!</f>
        <v>#REF!</v>
      </c>
      <c r="SBA2" s="33" t="e">
        <f xml:space="preserve"> Time!#REF!</f>
        <v>#REF!</v>
      </c>
      <c r="SBB2" s="33" t="e">
        <f xml:space="preserve"> Time!#REF!</f>
        <v>#REF!</v>
      </c>
      <c r="SBC2" s="33" t="e">
        <f xml:space="preserve"> Time!#REF!</f>
        <v>#REF!</v>
      </c>
      <c r="SBD2" s="33" t="e">
        <f xml:space="preserve"> Time!#REF!</f>
        <v>#REF!</v>
      </c>
      <c r="SBE2" s="33" t="e">
        <f xml:space="preserve"> Time!#REF!</f>
        <v>#REF!</v>
      </c>
      <c r="SBF2" s="33" t="e">
        <f xml:space="preserve"> Time!#REF!</f>
        <v>#REF!</v>
      </c>
      <c r="SBG2" s="33" t="e">
        <f xml:space="preserve"> Time!#REF!</f>
        <v>#REF!</v>
      </c>
      <c r="SBH2" s="33" t="e">
        <f xml:space="preserve"> Time!#REF!</f>
        <v>#REF!</v>
      </c>
      <c r="SBI2" s="33" t="e">
        <f xml:space="preserve"> Time!#REF!</f>
        <v>#REF!</v>
      </c>
      <c r="SBJ2" s="33" t="e">
        <f xml:space="preserve"> Time!#REF!</f>
        <v>#REF!</v>
      </c>
      <c r="SBK2" s="33" t="e">
        <f xml:space="preserve"> Time!#REF!</f>
        <v>#REF!</v>
      </c>
      <c r="SBL2" s="33" t="e">
        <f xml:space="preserve"> Time!#REF!</f>
        <v>#REF!</v>
      </c>
      <c r="SBM2" s="33" t="e">
        <f xml:space="preserve"> Time!#REF!</f>
        <v>#REF!</v>
      </c>
      <c r="SBN2" s="33" t="e">
        <f xml:space="preserve"> Time!#REF!</f>
        <v>#REF!</v>
      </c>
      <c r="SBO2" s="33" t="e">
        <f xml:space="preserve"> Time!#REF!</f>
        <v>#REF!</v>
      </c>
      <c r="SBP2" s="33" t="e">
        <f xml:space="preserve"> Time!#REF!</f>
        <v>#REF!</v>
      </c>
      <c r="SBQ2" s="33" t="e">
        <f xml:space="preserve"> Time!#REF!</f>
        <v>#REF!</v>
      </c>
      <c r="SBR2" s="33" t="e">
        <f xml:space="preserve"> Time!#REF!</f>
        <v>#REF!</v>
      </c>
      <c r="SBS2" s="33" t="e">
        <f xml:space="preserve"> Time!#REF!</f>
        <v>#REF!</v>
      </c>
      <c r="SBT2" s="33" t="e">
        <f xml:space="preserve"> Time!#REF!</f>
        <v>#REF!</v>
      </c>
      <c r="SBU2" s="33" t="e">
        <f xml:space="preserve"> Time!#REF!</f>
        <v>#REF!</v>
      </c>
      <c r="SBV2" s="33" t="e">
        <f xml:space="preserve"> Time!#REF!</f>
        <v>#REF!</v>
      </c>
      <c r="SBW2" s="33" t="e">
        <f xml:space="preserve"> Time!#REF!</f>
        <v>#REF!</v>
      </c>
      <c r="SBX2" s="33" t="e">
        <f xml:space="preserve"> Time!#REF!</f>
        <v>#REF!</v>
      </c>
      <c r="SBY2" s="33" t="e">
        <f xml:space="preserve"> Time!#REF!</f>
        <v>#REF!</v>
      </c>
      <c r="SBZ2" s="33" t="e">
        <f xml:space="preserve"> Time!#REF!</f>
        <v>#REF!</v>
      </c>
      <c r="SCA2" s="33" t="e">
        <f xml:space="preserve"> Time!#REF!</f>
        <v>#REF!</v>
      </c>
      <c r="SCB2" s="33" t="e">
        <f xml:space="preserve"> Time!#REF!</f>
        <v>#REF!</v>
      </c>
      <c r="SCC2" s="33" t="e">
        <f xml:space="preserve"> Time!#REF!</f>
        <v>#REF!</v>
      </c>
      <c r="SCD2" s="33" t="e">
        <f xml:space="preserve"> Time!#REF!</f>
        <v>#REF!</v>
      </c>
      <c r="SCE2" s="33" t="e">
        <f xml:space="preserve"> Time!#REF!</f>
        <v>#REF!</v>
      </c>
      <c r="SCF2" s="33" t="e">
        <f xml:space="preserve"> Time!#REF!</f>
        <v>#REF!</v>
      </c>
      <c r="SCG2" s="33" t="e">
        <f xml:space="preserve"> Time!#REF!</f>
        <v>#REF!</v>
      </c>
      <c r="SCH2" s="33" t="e">
        <f xml:space="preserve"> Time!#REF!</f>
        <v>#REF!</v>
      </c>
      <c r="SCI2" s="33" t="e">
        <f xml:space="preserve"> Time!#REF!</f>
        <v>#REF!</v>
      </c>
      <c r="SCJ2" s="33" t="e">
        <f xml:space="preserve"> Time!#REF!</f>
        <v>#REF!</v>
      </c>
      <c r="SCK2" s="33" t="e">
        <f xml:space="preserve"> Time!#REF!</f>
        <v>#REF!</v>
      </c>
      <c r="SCL2" s="33" t="e">
        <f xml:space="preserve"> Time!#REF!</f>
        <v>#REF!</v>
      </c>
      <c r="SCM2" s="33" t="e">
        <f xml:space="preserve"> Time!#REF!</f>
        <v>#REF!</v>
      </c>
      <c r="SCN2" s="33" t="e">
        <f xml:space="preserve"> Time!#REF!</f>
        <v>#REF!</v>
      </c>
      <c r="SCO2" s="33" t="e">
        <f xml:space="preserve"> Time!#REF!</f>
        <v>#REF!</v>
      </c>
      <c r="SCP2" s="33" t="e">
        <f xml:space="preserve"> Time!#REF!</f>
        <v>#REF!</v>
      </c>
      <c r="SCQ2" s="33" t="e">
        <f xml:space="preserve"> Time!#REF!</f>
        <v>#REF!</v>
      </c>
      <c r="SCR2" s="33" t="e">
        <f xml:space="preserve"> Time!#REF!</f>
        <v>#REF!</v>
      </c>
      <c r="SCS2" s="33" t="e">
        <f xml:space="preserve"> Time!#REF!</f>
        <v>#REF!</v>
      </c>
      <c r="SCT2" s="33" t="e">
        <f xml:space="preserve"> Time!#REF!</f>
        <v>#REF!</v>
      </c>
      <c r="SCU2" s="33" t="e">
        <f xml:space="preserve"> Time!#REF!</f>
        <v>#REF!</v>
      </c>
      <c r="SCV2" s="33" t="e">
        <f xml:space="preserve"> Time!#REF!</f>
        <v>#REF!</v>
      </c>
      <c r="SCW2" s="33" t="e">
        <f xml:space="preserve"> Time!#REF!</f>
        <v>#REF!</v>
      </c>
      <c r="SCX2" s="33" t="e">
        <f xml:space="preserve"> Time!#REF!</f>
        <v>#REF!</v>
      </c>
      <c r="SCY2" s="33" t="e">
        <f xml:space="preserve"> Time!#REF!</f>
        <v>#REF!</v>
      </c>
      <c r="SCZ2" s="33" t="e">
        <f xml:space="preserve"> Time!#REF!</f>
        <v>#REF!</v>
      </c>
      <c r="SDA2" s="33" t="e">
        <f xml:space="preserve"> Time!#REF!</f>
        <v>#REF!</v>
      </c>
      <c r="SDB2" s="33" t="e">
        <f xml:space="preserve"> Time!#REF!</f>
        <v>#REF!</v>
      </c>
      <c r="SDC2" s="33" t="e">
        <f xml:space="preserve"> Time!#REF!</f>
        <v>#REF!</v>
      </c>
      <c r="SDD2" s="33" t="e">
        <f xml:space="preserve"> Time!#REF!</f>
        <v>#REF!</v>
      </c>
      <c r="SDE2" s="33" t="e">
        <f xml:space="preserve"> Time!#REF!</f>
        <v>#REF!</v>
      </c>
      <c r="SDF2" s="33" t="e">
        <f xml:space="preserve"> Time!#REF!</f>
        <v>#REF!</v>
      </c>
      <c r="SDG2" s="33" t="e">
        <f xml:space="preserve"> Time!#REF!</f>
        <v>#REF!</v>
      </c>
      <c r="SDH2" s="33" t="e">
        <f xml:space="preserve"> Time!#REF!</f>
        <v>#REF!</v>
      </c>
      <c r="SDI2" s="33" t="e">
        <f xml:space="preserve"> Time!#REF!</f>
        <v>#REF!</v>
      </c>
      <c r="SDJ2" s="33" t="e">
        <f xml:space="preserve"> Time!#REF!</f>
        <v>#REF!</v>
      </c>
      <c r="SDK2" s="33" t="e">
        <f xml:space="preserve"> Time!#REF!</f>
        <v>#REF!</v>
      </c>
      <c r="SDL2" s="33" t="e">
        <f xml:space="preserve"> Time!#REF!</f>
        <v>#REF!</v>
      </c>
      <c r="SDM2" s="33" t="e">
        <f xml:space="preserve"> Time!#REF!</f>
        <v>#REF!</v>
      </c>
      <c r="SDN2" s="33" t="e">
        <f xml:space="preserve"> Time!#REF!</f>
        <v>#REF!</v>
      </c>
      <c r="SDO2" s="33" t="e">
        <f xml:space="preserve"> Time!#REF!</f>
        <v>#REF!</v>
      </c>
      <c r="SDP2" s="33" t="e">
        <f xml:space="preserve"> Time!#REF!</f>
        <v>#REF!</v>
      </c>
      <c r="SDQ2" s="33" t="e">
        <f xml:space="preserve"> Time!#REF!</f>
        <v>#REF!</v>
      </c>
      <c r="SDR2" s="33" t="e">
        <f xml:space="preserve"> Time!#REF!</f>
        <v>#REF!</v>
      </c>
      <c r="SDS2" s="33" t="e">
        <f xml:space="preserve"> Time!#REF!</f>
        <v>#REF!</v>
      </c>
      <c r="SDT2" s="33" t="e">
        <f xml:space="preserve"> Time!#REF!</f>
        <v>#REF!</v>
      </c>
      <c r="SDU2" s="33" t="e">
        <f xml:space="preserve"> Time!#REF!</f>
        <v>#REF!</v>
      </c>
      <c r="SDV2" s="33" t="e">
        <f xml:space="preserve"> Time!#REF!</f>
        <v>#REF!</v>
      </c>
      <c r="SDW2" s="33" t="e">
        <f xml:space="preserve"> Time!#REF!</f>
        <v>#REF!</v>
      </c>
      <c r="SDX2" s="33" t="e">
        <f xml:space="preserve"> Time!#REF!</f>
        <v>#REF!</v>
      </c>
      <c r="SDY2" s="33" t="e">
        <f xml:space="preserve"> Time!#REF!</f>
        <v>#REF!</v>
      </c>
      <c r="SDZ2" s="33" t="e">
        <f xml:space="preserve"> Time!#REF!</f>
        <v>#REF!</v>
      </c>
      <c r="SEA2" s="33" t="e">
        <f xml:space="preserve"> Time!#REF!</f>
        <v>#REF!</v>
      </c>
      <c r="SEB2" s="33" t="e">
        <f xml:space="preserve"> Time!#REF!</f>
        <v>#REF!</v>
      </c>
      <c r="SEC2" s="33" t="e">
        <f xml:space="preserve"> Time!#REF!</f>
        <v>#REF!</v>
      </c>
      <c r="SED2" s="33" t="e">
        <f xml:space="preserve"> Time!#REF!</f>
        <v>#REF!</v>
      </c>
      <c r="SEE2" s="33" t="e">
        <f xml:space="preserve"> Time!#REF!</f>
        <v>#REF!</v>
      </c>
      <c r="SEF2" s="33" t="e">
        <f xml:space="preserve"> Time!#REF!</f>
        <v>#REF!</v>
      </c>
      <c r="SEG2" s="33" t="e">
        <f xml:space="preserve"> Time!#REF!</f>
        <v>#REF!</v>
      </c>
      <c r="SEH2" s="33" t="e">
        <f xml:space="preserve"> Time!#REF!</f>
        <v>#REF!</v>
      </c>
      <c r="SEI2" s="33" t="e">
        <f xml:space="preserve"> Time!#REF!</f>
        <v>#REF!</v>
      </c>
      <c r="SEJ2" s="33" t="e">
        <f xml:space="preserve"> Time!#REF!</f>
        <v>#REF!</v>
      </c>
      <c r="SEK2" s="33" t="e">
        <f xml:space="preserve"> Time!#REF!</f>
        <v>#REF!</v>
      </c>
      <c r="SEL2" s="33" t="e">
        <f xml:space="preserve"> Time!#REF!</f>
        <v>#REF!</v>
      </c>
      <c r="SEM2" s="33" t="e">
        <f xml:space="preserve"> Time!#REF!</f>
        <v>#REF!</v>
      </c>
      <c r="SEN2" s="33" t="e">
        <f xml:space="preserve"> Time!#REF!</f>
        <v>#REF!</v>
      </c>
      <c r="SEO2" s="33" t="e">
        <f xml:space="preserve"> Time!#REF!</f>
        <v>#REF!</v>
      </c>
      <c r="SEP2" s="33" t="e">
        <f xml:space="preserve"> Time!#REF!</f>
        <v>#REF!</v>
      </c>
      <c r="SEQ2" s="33" t="e">
        <f xml:space="preserve"> Time!#REF!</f>
        <v>#REF!</v>
      </c>
      <c r="SER2" s="33" t="e">
        <f xml:space="preserve"> Time!#REF!</f>
        <v>#REF!</v>
      </c>
      <c r="SES2" s="33" t="e">
        <f xml:space="preserve"> Time!#REF!</f>
        <v>#REF!</v>
      </c>
      <c r="SET2" s="33" t="e">
        <f xml:space="preserve"> Time!#REF!</f>
        <v>#REF!</v>
      </c>
      <c r="SEU2" s="33" t="e">
        <f xml:space="preserve"> Time!#REF!</f>
        <v>#REF!</v>
      </c>
      <c r="SEV2" s="33" t="e">
        <f xml:space="preserve"> Time!#REF!</f>
        <v>#REF!</v>
      </c>
      <c r="SEW2" s="33" t="e">
        <f xml:space="preserve"> Time!#REF!</f>
        <v>#REF!</v>
      </c>
      <c r="SEX2" s="33" t="e">
        <f xml:space="preserve"> Time!#REF!</f>
        <v>#REF!</v>
      </c>
      <c r="SEY2" s="33" t="e">
        <f xml:space="preserve"> Time!#REF!</f>
        <v>#REF!</v>
      </c>
      <c r="SEZ2" s="33" t="e">
        <f xml:space="preserve"> Time!#REF!</f>
        <v>#REF!</v>
      </c>
      <c r="SFA2" s="33" t="e">
        <f xml:space="preserve"> Time!#REF!</f>
        <v>#REF!</v>
      </c>
      <c r="SFB2" s="33" t="e">
        <f xml:space="preserve"> Time!#REF!</f>
        <v>#REF!</v>
      </c>
      <c r="SFC2" s="33" t="e">
        <f xml:space="preserve"> Time!#REF!</f>
        <v>#REF!</v>
      </c>
      <c r="SFD2" s="33" t="e">
        <f xml:space="preserve"> Time!#REF!</f>
        <v>#REF!</v>
      </c>
      <c r="SFE2" s="33" t="e">
        <f xml:space="preserve"> Time!#REF!</f>
        <v>#REF!</v>
      </c>
      <c r="SFF2" s="33" t="e">
        <f xml:space="preserve"> Time!#REF!</f>
        <v>#REF!</v>
      </c>
      <c r="SFG2" s="33" t="e">
        <f xml:space="preserve"> Time!#REF!</f>
        <v>#REF!</v>
      </c>
      <c r="SFH2" s="33" t="e">
        <f xml:space="preserve"> Time!#REF!</f>
        <v>#REF!</v>
      </c>
      <c r="SFI2" s="33" t="e">
        <f xml:space="preserve"> Time!#REF!</f>
        <v>#REF!</v>
      </c>
      <c r="SFJ2" s="33" t="e">
        <f xml:space="preserve"> Time!#REF!</f>
        <v>#REF!</v>
      </c>
      <c r="SFK2" s="33" t="e">
        <f xml:space="preserve"> Time!#REF!</f>
        <v>#REF!</v>
      </c>
      <c r="SFL2" s="33" t="e">
        <f xml:space="preserve"> Time!#REF!</f>
        <v>#REF!</v>
      </c>
      <c r="SFM2" s="33" t="e">
        <f xml:space="preserve"> Time!#REF!</f>
        <v>#REF!</v>
      </c>
      <c r="SFN2" s="33" t="e">
        <f xml:space="preserve"> Time!#REF!</f>
        <v>#REF!</v>
      </c>
      <c r="SFO2" s="33" t="e">
        <f xml:space="preserve"> Time!#REF!</f>
        <v>#REF!</v>
      </c>
      <c r="SFP2" s="33" t="e">
        <f xml:space="preserve"> Time!#REF!</f>
        <v>#REF!</v>
      </c>
      <c r="SFQ2" s="33" t="e">
        <f xml:space="preserve"> Time!#REF!</f>
        <v>#REF!</v>
      </c>
      <c r="SFR2" s="33" t="e">
        <f xml:space="preserve"> Time!#REF!</f>
        <v>#REF!</v>
      </c>
      <c r="SFS2" s="33" t="e">
        <f xml:space="preserve"> Time!#REF!</f>
        <v>#REF!</v>
      </c>
      <c r="SFT2" s="33" t="e">
        <f xml:space="preserve"> Time!#REF!</f>
        <v>#REF!</v>
      </c>
      <c r="SFU2" s="33" t="e">
        <f xml:space="preserve"> Time!#REF!</f>
        <v>#REF!</v>
      </c>
      <c r="SFV2" s="33" t="e">
        <f xml:space="preserve"> Time!#REF!</f>
        <v>#REF!</v>
      </c>
      <c r="SFW2" s="33" t="e">
        <f xml:space="preserve"> Time!#REF!</f>
        <v>#REF!</v>
      </c>
      <c r="SFX2" s="33" t="e">
        <f xml:space="preserve"> Time!#REF!</f>
        <v>#REF!</v>
      </c>
      <c r="SFY2" s="33" t="e">
        <f xml:space="preserve"> Time!#REF!</f>
        <v>#REF!</v>
      </c>
      <c r="SFZ2" s="33" t="e">
        <f xml:space="preserve"> Time!#REF!</f>
        <v>#REF!</v>
      </c>
      <c r="SGA2" s="33" t="e">
        <f xml:space="preserve"> Time!#REF!</f>
        <v>#REF!</v>
      </c>
      <c r="SGB2" s="33" t="e">
        <f xml:space="preserve"> Time!#REF!</f>
        <v>#REF!</v>
      </c>
      <c r="SGC2" s="33" t="e">
        <f xml:space="preserve"> Time!#REF!</f>
        <v>#REF!</v>
      </c>
      <c r="SGD2" s="33" t="e">
        <f xml:space="preserve"> Time!#REF!</f>
        <v>#REF!</v>
      </c>
      <c r="SGE2" s="33" t="e">
        <f xml:space="preserve"> Time!#REF!</f>
        <v>#REF!</v>
      </c>
      <c r="SGF2" s="33" t="e">
        <f xml:space="preserve"> Time!#REF!</f>
        <v>#REF!</v>
      </c>
      <c r="SGG2" s="33" t="e">
        <f xml:space="preserve"> Time!#REF!</f>
        <v>#REF!</v>
      </c>
      <c r="SGH2" s="33" t="e">
        <f xml:space="preserve"> Time!#REF!</f>
        <v>#REF!</v>
      </c>
      <c r="SGI2" s="33" t="e">
        <f xml:space="preserve"> Time!#REF!</f>
        <v>#REF!</v>
      </c>
      <c r="SGJ2" s="33" t="e">
        <f xml:space="preserve"> Time!#REF!</f>
        <v>#REF!</v>
      </c>
      <c r="SGK2" s="33" t="e">
        <f xml:space="preserve"> Time!#REF!</f>
        <v>#REF!</v>
      </c>
      <c r="SGL2" s="33" t="e">
        <f xml:space="preserve"> Time!#REF!</f>
        <v>#REF!</v>
      </c>
      <c r="SGM2" s="33" t="e">
        <f xml:space="preserve"> Time!#REF!</f>
        <v>#REF!</v>
      </c>
      <c r="SGN2" s="33" t="e">
        <f xml:space="preserve"> Time!#REF!</f>
        <v>#REF!</v>
      </c>
      <c r="SGO2" s="33" t="e">
        <f xml:space="preserve"> Time!#REF!</f>
        <v>#REF!</v>
      </c>
      <c r="SGP2" s="33" t="e">
        <f xml:space="preserve"> Time!#REF!</f>
        <v>#REF!</v>
      </c>
      <c r="SGQ2" s="33" t="e">
        <f xml:space="preserve"> Time!#REF!</f>
        <v>#REF!</v>
      </c>
      <c r="SGR2" s="33" t="e">
        <f xml:space="preserve"> Time!#REF!</f>
        <v>#REF!</v>
      </c>
      <c r="SGS2" s="33" t="e">
        <f xml:space="preserve"> Time!#REF!</f>
        <v>#REF!</v>
      </c>
      <c r="SGT2" s="33" t="e">
        <f xml:space="preserve"> Time!#REF!</f>
        <v>#REF!</v>
      </c>
      <c r="SGU2" s="33" t="e">
        <f xml:space="preserve"> Time!#REF!</f>
        <v>#REF!</v>
      </c>
      <c r="SGV2" s="33" t="e">
        <f xml:space="preserve"> Time!#REF!</f>
        <v>#REF!</v>
      </c>
      <c r="SGW2" s="33" t="e">
        <f xml:space="preserve"> Time!#REF!</f>
        <v>#REF!</v>
      </c>
      <c r="SGX2" s="33" t="e">
        <f xml:space="preserve"> Time!#REF!</f>
        <v>#REF!</v>
      </c>
      <c r="SGY2" s="33" t="e">
        <f xml:space="preserve"> Time!#REF!</f>
        <v>#REF!</v>
      </c>
      <c r="SGZ2" s="33" t="e">
        <f xml:space="preserve"> Time!#REF!</f>
        <v>#REF!</v>
      </c>
      <c r="SHA2" s="33" t="e">
        <f xml:space="preserve"> Time!#REF!</f>
        <v>#REF!</v>
      </c>
      <c r="SHB2" s="33" t="e">
        <f xml:space="preserve"> Time!#REF!</f>
        <v>#REF!</v>
      </c>
      <c r="SHC2" s="33" t="e">
        <f xml:space="preserve"> Time!#REF!</f>
        <v>#REF!</v>
      </c>
      <c r="SHD2" s="33" t="e">
        <f xml:space="preserve"> Time!#REF!</f>
        <v>#REF!</v>
      </c>
      <c r="SHE2" s="33" t="e">
        <f xml:space="preserve"> Time!#REF!</f>
        <v>#REF!</v>
      </c>
      <c r="SHF2" s="33" t="e">
        <f xml:space="preserve"> Time!#REF!</f>
        <v>#REF!</v>
      </c>
      <c r="SHG2" s="33" t="e">
        <f xml:space="preserve"> Time!#REF!</f>
        <v>#REF!</v>
      </c>
      <c r="SHH2" s="33" t="e">
        <f xml:space="preserve"> Time!#REF!</f>
        <v>#REF!</v>
      </c>
      <c r="SHI2" s="33" t="e">
        <f xml:space="preserve"> Time!#REF!</f>
        <v>#REF!</v>
      </c>
      <c r="SHJ2" s="33" t="e">
        <f xml:space="preserve"> Time!#REF!</f>
        <v>#REF!</v>
      </c>
      <c r="SHK2" s="33" t="e">
        <f xml:space="preserve"> Time!#REF!</f>
        <v>#REF!</v>
      </c>
      <c r="SHL2" s="33" t="e">
        <f xml:space="preserve"> Time!#REF!</f>
        <v>#REF!</v>
      </c>
      <c r="SHM2" s="33" t="e">
        <f xml:space="preserve"> Time!#REF!</f>
        <v>#REF!</v>
      </c>
      <c r="SHN2" s="33" t="e">
        <f xml:space="preserve"> Time!#REF!</f>
        <v>#REF!</v>
      </c>
      <c r="SHO2" s="33" t="e">
        <f xml:space="preserve"> Time!#REF!</f>
        <v>#REF!</v>
      </c>
      <c r="SHP2" s="33" t="e">
        <f xml:space="preserve"> Time!#REF!</f>
        <v>#REF!</v>
      </c>
      <c r="SHQ2" s="33" t="e">
        <f xml:space="preserve"> Time!#REF!</f>
        <v>#REF!</v>
      </c>
      <c r="SHR2" s="33" t="e">
        <f xml:space="preserve"> Time!#REF!</f>
        <v>#REF!</v>
      </c>
      <c r="SHS2" s="33" t="e">
        <f xml:space="preserve"> Time!#REF!</f>
        <v>#REF!</v>
      </c>
      <c r="SHT2" s="33" t="e">
        <f xml:space="preserve"> Time!#REF!</f>
        <v>#REF!</v>
      </c>
      <c r="SHU2" s="33" t="e">
        <f xml:space="preserve"> Time!#REF!</f>
        <v>#REF!</v>
      </c>
      <c r="SHV2" s="33" t="e">
        <f xml:space="preserve"> Time!#REF!</f>
        <v>#REF!</v>
      </c>
      <c r="SHW2" s="33" t="e">
        <f xml:space="preserve"> Time!#REF!</f>
        <v>#REF!</v>
      </c>
      <c r="SHX2" s="33" t="e">
        <f xml:space="preserve"> Time!#REF!</f>
        <v>#REF!</v>
      </c>
      <c r="SHY2" s="33" t="e">
        <f xml:space="preserve"> Time!#REF!</f>
        <v>#REF!</v>
      </c>
      <c r="SHZ2" s="33" t="e">
        <f xml:space="preserve"> Time!#REF!</f>
        <v>#REF!</v>
      </c>
      <c r="SIA2" s="33" t="e">
        <f xml:space="preserve"> Time!#REF!</f>
        <v>#REF!</v>
      </c>
      <c r="SIB2" s="33" t="e">
        <f xml:space="preserve"> Time!#REF!</f>
        <v>#REF!</v>
      </c>
      <c r="SIC2" s="33" t="e">
        <f xml:space="preserve"> Time!#REF!</f>
        <v>#REF!</v>
      </c>
      <c r="SID2" s="33" t="e">
        <f xml:space="preserve"> Time!#REF!</f>
        <v>#REF!</v>
      </c>
      <c r="SIE2" s="33" t="e">
        <f xml:space="preserve"> Time!#REF!</f>
        <v>#REF!</v>
      </c>
      <c r="SIF2" s="33" t="e">
        <f xml:space="preserve"> Time!#REF!</f>
        <v>#REF!</v>
      </c>
      <c r="SIG2" s="33" t="e">
        <f xml:space="preserve"> Time!#REF!</f>
        <v>#REF!</v>
      </c>
      <c r="SIH2" s="33" t="e">
        <f xml:space="preserve"> Time!#REF!</f>
        <v>#REF!</v>
      </c>
      <c r="SII2" s="33" t="e">
        <f xml:space="preserve"> Time!#REF!</f>
        <v>#REF!</v>
      </c>
      <c r="SIJ2" s="33" t="e">
        <f xml:space="preserve"> Time!#REF!</f>
        <v>#REF!</v>
      </c>
      <c r="SIK2" s="33" t="e">
        <f xml:space="preserve"> Time!#REF!</f>
        <v>#REF!</v>
      </c>
      <c r="SIL2" s="33" t="e">
        <f xml:space="preserve"> Time!#REF!</f>
        <v>#REF!</v>
      </c>
      <c r="SIM2" s="33" t="e">
        <f xml:space="preserve"> Time!#REF!</f>
        <v>#REF!</v>
      </c>
      <c r="SIN2" s="33" t="e">
        <f xml:space="preserve"> Time!#REF!</f>
        <v>#REF!</v>
      </c>
      <c r="SIO2" s="33" t="e">
        <f xml:space="preserve"> Time!#REF!</f>
        <v>#REF!</v>
      </c>
      <c r="SIP2" s="33" t="e">
        <f xml:space="preserve"> Time!#REF!</f>
        <v>#REF!</v>
      </c>
      <c r="SIQ2" s="33" t="e">
        <f xml:space="preserve"> Time!#REF!</f>
        <v>#REF!</v>
      </c>
      <c r="SIR2" s="33" t="e">
        <f xml:space="preserve"> Time!#REF!</f>
        <v>#REF!</v>
      </c>
      <c r="SIS2" s="33" t="e">
        <f xml:space="preserve"> Time!#REF!</f>
        <v>#REF!</v>
      </c>
      <c r="SIT2" s="33" t="e">
        <f xml:space="preserve"> Time!#REF!</f>
        <v>#REF!</v>
      </c>
      <c r="SIU2" s="33" t="e">
        <f xml:space="preserve"> Time!#REF!</f>
        <v>#REF!</v>
      </c>
      <c r="SIV2" s="33" t="e">
        <f xml:space="preserve"> Time!#REF!</f>
        <v>#REF!</v>
      </c>
      <c r="SIW2" s="33" t="e">
        <f xml:space="preserve"> Time!#REF!</f>
        <v>#REF!</v>
      </c>
      <c r="SIX2" s="33" t="e">
        <f xml:space="preserve"> Time!#REF!</f>
        <v>#REF!</v>
      </c>
      <c r="SIY2" s="33" t="e">
        <f xml:space="preserve"> Time!#REF!</f>
        <v>#REF!</v>
      </c>
      <c r="SIZ2" s="33" t="e">
        <f xml:space="preserve"> Time!#REF!</f>
        <v>#REF!</v>
      </c>
      <c r="SJA2" s="33" t="e">
        <f xml:space="preserve"> Time!#REF!</f>
        <v>#REF!</v>
      </c>
      <c r="SJB2" s="33" t="e">
        <f xml:space="preserve"> Time!#REF!</f>
        <v>#REF!</v>
      </c>
      <c r="SJC2" s="33" t="e">
        <f xml:space="preserve"> Time!#REF!</f>
        <v>#REF!</v>
      </c>
      <c r="SJD2" s="33" t="e">
        <f xml:space="preserve"> Time!#REF!</f>
        <v>#REF!</v>
      </c>
      <c r="SJE2" s="33" t="e">
        <f xml:space="preserve"> Time!#REF!</f>
        <v>#REF!</v>
      </c>
      <c r="SJF2" s="33" t="e">
        <f xml:space="preserve"> Time!#REF!</f>
        <v>#REF!</v>
      </c>
      <c r="SJG2" s="33" t="e">
        <f xml:space="preserve"> Time!#REF!</f>
        <v>#REF!</v>
      </c>
      <c r="SJH2" s="33" t="e">
        <f xml:space="preserve"> Time!#REF!</f>
        <v>#REF!</v>
      </c>
      <c r="SJI2" s="33" t="e">
        <f xml:space="preserve"> Time!#REF!</f>
        <v>#REF!</v>
      </c>
      <c r="SJJ2" s="33" t="e">
        <f xml:space="preserve"> Time!#REF!</f>
        <v>#REF!</v>
      </c>
      <c r="SJK2" s="33" t="e">
        <f xml:space="preserve"> Time!#REF!</f>
        <v>#REF!</v>
      </c>
      <c r="SJL2" s="33" t="e">
        <f xml:space="preserve"> Time!#REF!</f>
        <v>#REF!</v>
      </c>
      <c r="SJM2" s="33" t="e">
        <f xml:space="preserve"> Time!#REF!</f>
        <v>#REF!</v>
      </c>
      <c r="SJN2" s="33" t="e">
        <f xml:space="preserve"> Time!#REF!</f>
        <v>#REF!</v>
      </c>
      <c r="SJO2" s="33" t="e">
        <f xml:space="preserve"> Time!#REF!</f>
        <v>#REF!</v>
      </c>
      <c r="SJP2" s="33" t="e">
        <f xml:space="preserve"> Time!#REF!</f>
        <v>#REF!</v>
      </c>
      <c r="SJQ2" s="33" t="e">
        <f xml:space="preserve"> Time!#REF!</f>
        <v>#REF!</v>
      </c>
      <c r="SJR2" s="33" t="e">
        <f xml:space="preserve"> Time!#REF!</f>
        <v>#REF!</v>
      </c>
      <c r="SJS2" s="33" t="e">
        <f xml:space="preserve"> Time!#REF!</f>
        <v>#REF!</v>
      </c>
      <c r="SJT2" s="33" t="e">
        <f xml:space="preserve"> Time!#REF!</f>
        <v>#REF!</v>
      </c>
      <c r="SJU2" s="33" t="e">
        <f xml:space="preserve"> Time!#REF!</f>
        <v>#REF!</v>
      </c>
      <c r="SJV2" s="33" t="e">
        <f xml:space="preserve"> Time!#REF!</f>
        <v>#REF!</v>
      </c>
      <c r="SJW2" s="33" t="e">
        <f xml:space="preserve"> Time!#REF!</f>
        <v>#REF!</v>
      </c>
      <c r="SJX2" s="33" t="e">
        <f xml:space="preserve"> Time!#REF!</f>
        <v>#REF!</v>
      </c>
      <c r="SJY2" s="33" t="e">
        <f xml:space="preserve"> Time!#REF!</f>
        <v>#REF!</v>
      </c>
      <c r="SJZ2" s="33" t="e">
        <f xml:space="preserve"> Time!#REF!</f>
        <v>#REF!</v>
      </c>
      <c r="SKA2" s="33" t="e">
        <f xml:space="preserve"> Time!#REF!</f>
        <v>#REF!</v>
      </c>
      <c r="SKB2" s="33" t="e">
        <f xml:space="preserve"> Time!#REF!</f>
        <v>#REF!</v>
      </c>
      <c r="SKC2" s="33" t="e">
        <f xml:space="preserve"> Time!#REF!</f>
        <v>#REF!</v>
      </c>
      <c r="SKD2" s="33" t="e">
        <f xml:space="preserve"> Time!#REF!</f>
        <v>#REF!</v>
      </c>
      <c r="SKE2" s="33" t="e">
        <f xml:space="preserve"> Time!#REF!</f>
        <v>#REF!</v>
      </c>
      <c r="SKF2" s="33" t="e">
        <f xml:space="preserve"> Time!#REF!</f>
        <v>#REF!</v>
      </c>
      <c r="SKG2" s="33" t="e">
        <f xml:space="preserve"> Time!#REF!</f>
        <v>#REF!</v>
      </c>
      <c r="SKH2" s="33" t="e">
        <f xml:space="preserve"> Time!#REF!</f>
        <v>#REF!</v>
      </c>
      <c r="SKI2" s="33" t="e">
        <f xml:space="preserve"> Time!#REF!</f>
        <v>#REF!</v>
      </c>
      <c r="SKJ2" s="33" t="e">
        <f xml:space="preserve"> Time!#REF!</f>
        <v>#REF!</v>
      </c>
      <c r="SKK2" s="33" t="e">
        <f xml:space="preserve"> Time!#REF!</f>
        <v>#REF!</v>
      </c>
      <c r="SKL2" s="33" t="e">
        <f xml:space="preserve"> Time!#REF!</f>
        <v>#REF!</v>
      </c>
      <c r="SKM2" s="33" t="e">
        <f xml:space="preserve"> Time!#REF!</f>
        <v>#REF!</v>
      </c>
      <c r="SKN2" s="33" t="e">
        <f xml:space="preserve"> Time!#REF!</f>
        <v>#REF!</v>
      </c>
      <c r="SKO2" s="33" t="e">
        <f xml:space="preserve"> Time!#REF!</f>
        <v>#REF!</v>
      </c>
      <c r="SKP2" s="33" t="e">
        <f xml:space="preserve"> Time!#REF!</f>
        <v>#REF!</v>
      </c>
      <c r="SKQ2" s="33" t="e">
        <f xml:space="preserve"> Time!#REF!</f>
        <v>#REF!</v>
      </c>
      <c r="SKR2" s="33" t="e">
        <f xml:space="preserve"> Time!#REF!</f>
        <v>#REF!</v>
      </c>
      <c r="SKS2" s="33" t="e">
        <f xml:space="preserve"> Time!#REF!</f>
        <v>#REF!</v>
      </c>
      <c r="SKT2" s="33" t="e">
        <f xml:space="preserve"> Time!#REF!</f>
        <v>#REF!</v>
      </c>
      <c r="SKU2" s="33" t="e">
        <f xml:space="preserve"> Time!#REF!</f>
        <v>#REF!</v>
      </c>
      <c r="SKV2" s="33" t="e">
        <f xml:space="preserve"> Time!#REF!</f>
        <v>#REF!</v>
      </c>
      <c r="SKW2" s="33" t="e">
        <f xml:space="preserve"> Time!#REF!</f>
        <v>#REF!</v>
      </c>
      <c r="SKX2" s="33" t="e">
        <f xml:space="preserve"> Time!#REF!</f>
        <v>#REF!</v>
      </c>
      <c r="SKY2" s="33" t="e">
        <f xml:space="preserve"> Time!#REF!</f>
        <v>#REF!</v>
      </c>
      <c r="SKZ2" s="33" t="e">
        <f xml:space="preserve"> Time!#REF!</f>
        <v>#REF!</v>
      </c>
      <c r="SLA2" s="33" t="e">
        <f xml:space="preserve"> Time!#REF!</f>
        <v>#REF!</v>
      </c>
      <c r="SLB2" s="33" t="e">
        <f xml:space="preserve"> Time!#REF!</f>
        <v>#REF!</v>
      </c>
      <c r="SLC2" s="33" t="e">
        <f xml:space="preserve"> Time!#REF!</f>
        <v>#REF!</v>
      </c>
      <c r="SLD2" s="33" t="e">
        <f xml:space="preserve"> Time!#REF!</f>
        <v>#REF!</v>
      </c>
      <c r="SLE2" s="33" t="e">
        <f xml:space="preserve"> Time!#REF!</f>
        <v>#REF!</v>
      </c>
      <c r="SLF2" s="33" t="e">
        <f xml:space="preserve"> Time!#REF!</f>
        <v>#REF!</v>
      </c>
      <c r="SLG2" s="33" t="e">
        <f xml:space="preserve"> Time!#REF!</f>
        <v>#REF!</v>
      </c>
      <c r="SLH2" s="33" t="e">
        <f xml:space="preserve"> Time!#REF!</f>
        <v>#REF!</v>
      </c>
      <c r="SLI2" s="33" t="e">
        <f xml:space="preserve"> Time!#REF!</f>
        <v>#REF!</v>
      </c>
      <c r="SLJ2" s="33" t="e">
        <f xml:space="preserve"> Time!#REF!</f>
        <v>#REF!</v>
      </c>
      <c r="SLK2" s="33" t="e">
        <f xml:space="preserve"> Time!#REF!</f>
        <v>#REF!</v>
      </c>
      <c r="SLL2" s="33" t="e">
        <f xml:space="preserve"> Time!#REF!</f>
        <v>#REF!</v>
      </c>
      <c r="SLM2" s="33" t="e">
        <f xml:space="preserve"> Time!#REF!</f>
        <v>#REF!</v>
      </c>
      <c r="SLN2" s="33" t="e">
        <f xml:space="preserve"> Time!#REF!</f>
        <v>#REF!</v>
      </c>
      <c r="SLO2" s="33" t="e">
        <f xml:space="preserve"> Time!#REF!</f>
        <v>#REF!</v>
      </c>
      <c r="SLP2" s="33" t="e">
        <f xml:space="preserve"> Time!#REF!</f>
        <v>#REF!</v>
      </c>
      <c r="SLQ2" s="33" t="e">
        <f xml:space="preserve"> Time!#REF!</f>
        <v>#REF!</v>
      </c>
      <c r="SLR2" s="33" t="e">
        <f xml:space="preserve"> Time!#REF!</f>
        <v>#REF!</v>
      </c>
      <c r="SLS2" s="33" t="e">
        <f xml:space="preserve"> Time!#REF!</f>
        <v>#REF!</v>
      </c>
      <c r="SLT2" s="33" t="e">
        <f xml:space="preserve"> Time!#REF!</f>
        <v>#REF!</v>
      </c>
      <c r="SLU2" s="33" t="e">
        <f xml:space="preserve"> Time!#REF!</f>
        <v>#REF!</v>
      </c>
      <c r="SLV2" s="33" t="e">
        <f xml:space="preserve"> Time!#REF!</f>
        <v>#REF!</v>
      </c>
      <c r="SLW2" s="33" t="e">
        <f xml:space="preserve"> Time!#REF!</f>
        <v>#REF!</v>
      </c>
      <c r="SLX2" s="33" t="e">
        <f xml:space="preserve"> Time!#REF!</f>
        <v>#REF!</v>
      </c>
      <c r="SLY2" s="33" t="e">
        <f xml:space="preserve"> Time!#REF!</f>
        <v>#REF!</v>
      </c>
      <c r="SLZ2" s="33" t="e">
        <f xml:space="preserve"> Time!#REF!</f>
        <v>#REF!</v>
      </c>
      <c r="SMA2" s="33" t="e">
        <f xml:space="preserve"> Time!#REF!</f>
        <v>#REF!</v>
      </c>
      <c r="SMB2" s="33" t="e">
        <f xml:space="preserve"> Time!#REF!</f>
        <v>#REF!</v>
      </c>
      <c r="SMC2" s="33" t="e">
        <f xml:space="preserve"> Time!#REF!</f>
        <v>#REF!</v>
      </c>
      <c r="SMD2" s="33" t="e">
        <f xml:space="preserve"> Time!#REF!</f>
        <v>#REF!</v>
      </c>
      <c r="SME2" s="33" t="e">
        <f xml:space="preserve"> Time!#REF!</f>
        <v>#REF!</v>
      </c>
      <c r="SMF2" s="33" t="e">
        <f xml:space="preserve"> Time!#REF!</f>
        <v>#REF!</v>
      </c>
      <c r="SMG2" s="33" t="e">
        <f xml:space="preserve"> Time!#REF!</f>
        <v>#REF!</v>
      </c>
      <c r="SMH2" s="33" t="e">
        <f xml:space="preserve"> Time!#REF!</f>
        <v>#REF!</v>
      </c>
      <c r="SMI2" s="33" t="e">
        <f xml:space="preserve"> Time!#REF!</f>
        <v>#REF!</v>
      </c>
      <c r="SMJ2" s="33" t="e">
        <f xml:space="preserve"> Time!#REF!</f>
        <v>#REF!</v>
      </c>
      <c r="SMK2" s="33" t="e">
        <f xml:space="preserve"> Time!#REF!</f>
        <v>#REF!</v>
      </c>
      <c r="SML2" s="33" t="e">
        <f xml:space="preserve"> Time!#REF!</f>
        <v>#REF!</v>
      </c>
      <c r="SMM2" s="33" t="e">
        <f xml:space="preserve"> Time!#REF!</f>
        <v>#REF!</v>
      </c>
      <c r="SMN2" s="33" t="e">
        <f xml:space="preserve"> Time!#REF!</f>
        <v>#REF!</v>
      </c>
      <c r="SMO2" s="33" t="e">
        <f xml:space="preserve"> Time!#REF!</f>
        <v>#REF!</v>
      </c>
      <c r="SMP2" s="33" t="e">
        <f xml:space="preserve"> Time!#REF!</f>
        <v>#REF!</v>
      </c>
      <c r="SMQ2" s="33" t="e">
        <f xml:space="preserve"> Time!#REF!</f>
        <v>#REF!</v>
      </c>
      <c r="SMR2" s="33" t="e">
        <f xml:space="preserve"> Time!#REF!</f>
        <v>#REF!</v>
      </c>
      <c r="SMS2" s="33" t="e">
        <f xml:space="preserve"> Time!#REF!</f>
        <v>#REF!</v>
      </c>
      <c r="SMT2" s="33" t="e">
        <f xml:space="preserve"> Time!#REF!</f>
        <v>#REF!</v>
      </c>
      <c r="SMU2" s="33" t="e">
        <f xml:space="preserve"> Time!#REF!</f>
        <v>#REF!</v>
      </c>
      <c r="SMV2" s="33" t="e">
        <f xml:space="preserve"> Time!#REF!</f>
        <v>#REF!</v>
      </c>
      <c r="SMW2" s="33" t="e">
        <f xml:space="preserve"> Time!#REF!</f>
        <v>#REF!</v>
      </c>
      <c r="SMX2" s="33" t="e">
        <f xml:space="preserve"> Time!#REF!</f>
        <v>#REF!</v>
      </c>
      <c r="SMY2" s="33" t="e">
        <f xml:space="preserve"> Time!#REF!</f>
        <v>#REF!</v>
      </c>
      <c r="SMZ2" s="33" t="e">
        <f xml:space="preserve"> Time!#REF!</f>
        <v>#REF!</v>
      </c>
      <c r="SNA2" s="33" t="e">
        <f xml:space="preserve"> Time!#REF!</f>
        <v>#REF!</v>
      </c>
      <c r="SNB2" s="33" t="e">
        <f xml:space="preserve"> Time!#REF!</f>
        <v>#REF!</v>
      </c>
      <c r="SNC2" s="33" t="e">
        <f xml:space="preserve"> Time!#REF!</f>
        <v>#REF!</v>
      </c>
      <c r="SND2" s="33" t="e">
        <f xml:space="preserve"> Time!#REF!</f>
        <v>#REF!</v>
      </c>
      <c r="SNE2" s="33" t="e">
        <f xml:space="preserve"> Time!#REF!</f>
        <v>#REF!</v>
      </c>
      <c r="SNF2" s="33" t="e">
        <f xml:space="preserve"> Time!#REF!</f>
        <v>#REF!</v>
      </c>
      <c r="SNG2" s="33" t="e">
        <f xml:space="preserve"> Time!#REF!</f>
        <v>#REF!</v>
      </c>
      <c r="SNH2" s="33" t="e">
        <f xml:space="preserve"> Time!#REF!</f>
        <v>#REF!</v>
      </c>
      <c r="SNI2" s="33" t="e">
        <f xml:space="preserve"> Time!#REF!</f>
        <v>#REF!</v>
      </c>
      <c r="SNJ2" s="33" t="e">
        <f xml:space="preserve"> Time!#REF!</f>
        <v>#REF!</v>
      </c>
      <c r="SNK2" s="33" t="e">
        <f xml:space="preserve"> Time!#REF!</f>
        <v>#REF!</v>
      </c>
      <c r="SNL2" s="33" t="e">
        <f xml:space="preserve"> Time!#REF!</f>
        <v>#REF!</v>
      </c>
      <c r="SNM2" s="33" t="e">
        <f xml:space="preserve"> Time!#REF!</f>
        <v>#REF!</v>
      </c>
      <c r="SNN2" s="33" t="e">
        <f xml:space="preserve"> Time!#REF!</f>
        <v>#REF!</v>
      </c>
      <c r="SNO2" s="33" t="e">
        <f xml:space="preserve"> Time!#REF!</f>
        <v>#REF!</v>
      </c>
      <c r="SNP2" s="33" t="e">
        <f xml:space="preserve"> Time!#REF!</f>
        <v>#REF!</v>
      </c>
      <c r="SNQ2" s="33" t="e">
        <f xml:space="preserve"> Time!#REF!</f>
        <v>#REF!</v>
      </c>
      <c r="SNR2" s="33" t="e">
        <f xml:space="preserve"> Time!#REF!</f>
        <v>#REF!</v>
      </c>
      <c r="SNS2" s="33" t="e">
        <f xml:space="preserve"> Time!#REF!</f>
        <v>#REF!</v>
      </c>
      <c r="SNT2" s="33" t="e">
        <f xml:space="preserve"> Time!#REF!</f>
        <v>#REF!</v>
      </c>
      <c r="SNU2" s="33" t="e">
        <f xml:space="preserve"> Time!#REF!</f>
        <v>#REF!</v>
      </c>
      <c r="SNV2" s="33" t="e">
        <f xml:space="preserve"> Time!#REF!</f>
        <v>#REF!</v>
      </c>
      <c r="SNW2" s="33" t="e">
        <f xml:space="preserve"> Time!#REF!</f>
        <v>#REF!</v>
      </c>
      <c r="SNX2" s="33" t="e">
        <f xml:space="preserve"> Time!#REF!</f>
        <v>#REF!</v>
      </c>
      <c r="SNY2" s="33" t="e">
        <f xml:space="preserve"> Time!#REF!</f>
        <v>#REF!</v>
      </c>
      <c r="SNZ2" s="33" t="e">
        <f xml:space="preserve"> Time!#REF!</f>
        <v>#REF!</v>
      </c>
      <c r="SOA2" s="33" t="e">
        <f xml:space="preserve"> Time!#REF!</f>
        <v>#REF!</v>
      </c>
      <c r="SOB2" s="33" t="e">
        <f xml:space="preserve"> Time!#REF!</f>
        <v>#REF!</v>
      </c>
      <c r="SOC2" s="33" t="e">
        <f xml:space="preserve"> Time!#REF!</f>
        <v>#REF!</v>
      </c>
      <c r="SOD2" s="33" t="e">
        <f xml:space="preserve"> Time!#REF!</f>
        <v>#REF!</v>
      </c>
      <c r="SOE2" s="33" t="e">
        <f xml:space="preserve"> Time!#REF!</f>
        <v>#REF!</v>
      </c>
      <c r="SOF2" s="33" t="e">
        <f xml:space="preserve"> Time!#REF!</f>
        <v>#REF!</v>
      </c>
      <c r="SOG2" s="33" t="e">
        <f xml:space="preserve"> Time!#REF!</f>
        <v>#REF!</v>
      </c>
      <c r="SOH2" s="33" t="e">
        <f xml:space="preserve"> Time!#REF!</f>
        <v>#REF!</v>
      </c>
      <c r="SOI2" s="33" t="e">
        <f xml:space="preserve"> Time!#REF!</f>
        <v>#REF!</v>
      </c>
      <c r="SOJ2" s="33" t="e">
        <f xml:space="preserve"> Time!#REF!</f>
        <v>#REF!</v>
      </c>
      <c r="SOK2" s="33" t="e">
        <f xml:space="preserve"> Time!#REF!</f>
        <v>#REF!</v>
      </c>
      <c r="SOL2" s="33" t="e">
        <f xml:space="preserve"> Time!#REF!</f>
        <v>#REF!</v>
      </c>
      <c r="SOM2" s="33" t="e">
        <f xml:space="preserve"> Time!#REF!</f>
        <v>#REF!</v>
      </c>
      <c r="SON2" s="33" t="e">
        <f xml:space="preserve"> Time!#REF!</f>
        <v>#REF!</v>
      </c>
      <c r="SOO2" s="33" t="e">
        <f xml:space="preserve"> Time!#REF!</f>
        <v>#REF!</v>
      </c>
      <c r="SOP2" s="33" t="e">
        <f xml:space="preserve"> Time!#REF!</f>
        <v>#REF!</v>
      </c>
      <c r="SOQ2" s="33" t="e">
        <f xml:space="preserve"> Time!#REF!</f>
        <v>#REF!</v>
      </c>
      <c r="SOR2" s="33" t="e">
        <f xml:space="preserve"> Time!#REF!</f>
        <v>#REF!</v>
      </c>
      <c r="SOS2" s="33" t="e">
        <f xml:space="preserve"> Time!#REF!</f>
        <v>#REF!</v>
      </c>
      <c r="SOT2" s="33" t="e">
        <f xml:space="preserve"> Time!#REF!</f>
        <v>#REF!</v>
      </c>
      <c r="SOU2" s="33" t="e">
        <f xml:space="preserve"> Time!#REF!</f>
        <v>#REF!</v>
      </c>
      <c r="SOV2" s="33" t="e">
        <f xml:space="preserve"> Time!#REF!</f>
        <v>#REF!</v>
      </c>
      <c r="SOW2" s="33" t="e">
        <f xml:space="preserve"> Time!#REF!</f>
        <v>#REF!</v>
      </c>
      <c r="SOX2" s="33" t="e">
        <f xml:space="preserve"> Time!#REF!</f>
        <v>#REF!</v>
      </c>
      <c r="SOY2" s="33" t="e">
        <f xml:space="preserve"> Time!#REF!</f>
        <v>#REF!</v>
      </c>
      <c r="SOZ2" s="33" t="e">
        <f xml:space="preserve"> Time!#REF!</f>
        <v>#REF!</v>
      </c>
      <c r="SPA2" s="33" t="e">
        <f xml:space="preserve"> Time!#REF!</f>
        <v>#REF!</v>
      </c>
      <c r="SPB2" s="33" t="e">
        <f xml:space="preserve"> Time!#REF!</f>
        <v>#REF!</v>
      </c>
      <c r="SPC2" s="33" t="e">
        <f xml:space="preserve"> Time!#REF!</f>
        <v>#REF!</v>
      </c>
      <c r="SPD2" s="33" t="e">
        <f xml:space="preserve"> Time!#REF!</f>
        <v>#REF!</v>
      </c>
      <c r="SPE2" s="33" t="e">
        <f xml:space="preserve"> Time!#REF!</f>
        <v>#REF!</v>
      </c>
      <c r="SPF2" s="33" t="e">
        <f xml:space="preserve"> Time!#REF!</f>
        <v>#REF!</v>
      </c>
      <c r="SPG2" s="33" t="e">
        <f xml:space="preserve"> Time!#REF!</f>
        <v>#REF!</v>
      </c>
      <c r="SPH2" s="33" t="e">
        <f xml:space="preserve"> Time!#REF!</f>
        <v>#REF!</v>
      </c>
      <c r="SPI2" s="33" t="e">
        <f xml:space="preserve"> Time!#REF!</f>
        <v>#REF!</v>
      </c>
      <c r="SPJ2" s="33" t="e">
        <f xml:space="preserve"> Time!#REF!</f>
        <v>#REF!</v>
      </c>
      <c r="SPK2" s="33" t="e">
        <f xml:space="preserve"> Time!#REF!</f>
        <v>#REF!</v>
      </c>
      <c r="SPL2" s="33" t="e">
        <f xml:space="preserve"> Time!#REF!</f>
        <v>#REF!</v>
      </c>
      <c r="SPM2" s="33" t="e">
        <f xml:space="preserve"> Time!#REF!</f>
        <v>#REF!</v>
      </c>
      <c r="SPN2" s="33" t="e">
        <f xml:space="preserve"> Time!#REF!</f>
        <v>#REF!</v>
      </c>
      <c r="SPO2" s="33" t="e">
        <f xml:space="preserve"> Time!#REF!</f>
        <v>#REF!</v>
      </c>
      <c r="SPP2" s="33" t="e">
        <f xml:space="preserve"> Time!#REF!</f>
        <v>#REF!</v>
      </c>
      <c r="SPQ2" s="33" t="e">
        <f xml:space="preserve"> Time!#REF!</f>
        <v>#REF!</v>
      </c>
      <c r="SPR2" s="33" t="e">
        <f xml:space="preserve"> Time!#REF!</f>
        <v>#REF!</v>
      </c>
      <c r="SPS2" s="33" t="e">
        <f xml:space="preserve"> Time!#REF!</f>
        <v>#REF!</v>
      </c>
      <c r="SPT2" s="33" t="e">
        <f xml:space="preserve"> Time!#REF!</f>
        <v>#REF!</v>
      </c>
      <c r="SPU2" s="33" t="e">
        <f xml:space="preserve"> Time!#REF!</f>
        <v>#REF!</v>
      </c>
      <c r="SPV2" s="33" t="e">
        <f xml:space="preserve"> Time!#REF!</f>
        <v>#REF!</v>
      </c>
      <c r="SPW2" s="33" t="e">
        <f xml:space="preserve"> Time!#REF!</f>
        <v>#REF!</v>
      </c>
      <c r="SPX2" s="33" t="e">
        <f xml:space="preserve"> Time!#REF!</f>
        <v>#REF!</v>
      </c>
      <c r="SPY2" s="33" t="e">
        <f xml:space="preserve"> Time!#REF!</f>
        <v>#REF!</v>
      </c>
      <c r="SPZ2" s="33" t="e">
        <f xml:space="preserve"> Time!#REF!</f>
        <v>#REF!</v>
      </c>
      <c r="SQA2" s="33" t="e">
        <f xml:space="preserve"> Time!#REF!</f>
        <v>#REF!</v>
      </c>
      <c r="SQB2" s="33" t="e">
        <f xml:space="preserve"> Time!#REF!</f>
        <v>#REF!</v>
      </c>
      <c r="SQC2" s="33" t="e">
        <f xml:space="preserve"> Time!#REF!</f>
        <v>#REF!</v>
      </c>
      <c r="SQD2" s="33" t="e">
        <f xml:space="preserve"> Time!#REF!</f>
        <v>#REF!</v>
      </c>
      <c r="SQE2" s="33" t="e">
        <f xml:space="preserve"> Time!#REF!</f>
        <v>#REF!</v>
      </c>
      <c r="SQF2" s="33" t="e">
        <f xml:space="preserve"> Time!#REF!</f>
        <v>#REF!</v>
      </c>
      <c r="SQG2" s="33" t="e">
        <f xml:space="preserve"> Time!#REF!</f>
        <v>#REF!</v>
      </c>
      <c r="SQH2" s="33" t="e">
        <f xml:space="preserve"> Time!#REF!</f>
        <v>#REF!</v>
      </c>
      <c r="SQI2" s="33" t="e">
        <f xml:space="preserve"> Time!#REF!</f>
        <v>#REF!</v>
      </c>
      <c r="SQJ2" s="33" t="e">
        <f xml:space="preserve"> Time!#REF!</f>
        <v>#REF!</v>
      </c>
      <c r="SQK2" s="33" t="e">
        <f xml:space="preserve"> Time!#REF!</f>
        <v>#REF!</v>
      </c>
      <c r="SQL2" s="33" t="e">
        <f xml:space="preserve"> Time!#REF!</f>
        <v>#REF!</v>
      </c>
      <c r="SQM2" s="33" t="e">
        <f xml:space="preserve"> Time!#REF!</f>
        <v>#REF!</v>
      </c>
      <c r="SQN2" s="33" t="e">
        <f xml:space="preserve"> Time!#REF!</f>
        <v>#REF!</v>
      </c>
      <c r="SQO2" s="33" t="e">
        <f xml:space="preserve"> Time!#REF!</f>
        <v>#REF!</v>
      </c>
      <c r="SQP2" s="33" t="e">
        <f xml:space="preserve"> Time!#REF!</f>
        <v>#REF!</v>
      </c>
      <c r="SQQ2" s="33" t="e">
        <f xml:space="preserve"> Time!#REF!</f>
        <v>#REF!</v>
      </c>
      <c r="SQR2" s="33" t="e">
        <f xml:space="preserve"> Time!#REF!</f>
        <v>#REF!</v>
      </c>
      <c r="SQS2" s="33" t="e">
        <f xml:space="preserve"> Time!#REF!</f>
        <v>#REF!</v>
      </c>
      <c r="SQT2" s="33" t="e">
        <f xml:space="preserve"> Time!#REF!</f>
        <v>#REF!</v>
      </c>
      <c r="SQU2" s="33" t="e">
        <f xml:space="preserve"> Time!#REF!</f>
        <v>#REF!</v>
      </c>
      <c r="SQV2" s="33" t="e">
        <f xml:space="preserve"> Time!#REF!</f>
        <v>#REF!</v>
      </c>
      <c r="SQW2" s="33" t="e">
        <f xml:space="preserve"> Time!#REF!</f>
        <v>#REF!</v>
      </c>
      <c r="SQX2" s="33" t="e">
        <f xml:space="preserve"> Time!#REF!</f>
        <v>#REF!</v>
      </c>
      <c r="SQY2" s="33" t="e">
        <f xml:space="preserve"> Time!#REF!</f>
        <v>#REF!</v>
      </c>
      <c r="SQZ2" s="33" t="e">
        <f xml:space="preserve"> Time!#REF!</f>
        <v>#REF!</v>
      </c>
      <c r="SRA2" s="33" t="e">
        <f xml:space="preserve"> Time!#REF!</f>
        <v>#REF!</v>
      </c>
      <c r="SRB2" s="33" t="e">
        <f xml:space="preserve"> Time!#REF!</f>
        <v>#REF!</v>
      </c>
      <c r="SRC2" s="33" t="e">
        <f xml:space="preserve"> Time!#REF!</f>
        <v>#REF!</v>
      </c>
      <c r="SRD2" s="33" t="e">
        <f xml:space="preserve"> Time!#REF!</f>
        <v>#REF!</v>
      </c>
      <c r="SRE2" s="33" t="e">
        <f xml:space="preserve"> Time!#REF!</f>
        <v>#REF!</v>
      </c>
      <c r="SRF2" s="33" t="e">
        <f xml:space="preserve"> Time!#REF!</f>
        <v>#REF!</v>
      </c>
      <c r="SRG2" s="33" t="e">
        <f xml:space="preserve"> Time!#REF!</f>
        <v>#REF!</v>
      </c>
      <c r="SRH2" s="33" t="e">
        <f xml:space="preserve"> Time!#REF!</f>
        <v>#REF!</v>
      </c>
      <c r="SRI2" s="33" t="e">
        <f xml:space="preserve"> Time!#REF!</f>
        <v>#REF!</v>
      </c>
      <c r="SRJ2" s="33" t="e">
        <f xml:space="preserve"> Time!#REF!</f>
        <v>#REF!</v>
      </c>
      <c r="SRK2" s="33" t="e">
        <f xml:space="preserve"> Time!#REF!</f>
        <v>#REF!</v>
      </c>
      <c r="SRL2" s="33" t="e">
        <f xml:space="preserve"> Time!#REF!</f>
        <v>#REF!</v>
      </c>
      <c r="SRM2" s="33" t="e">
        <f xml:space="preserve"> Time!#REF!</f>
        <v>#REF!</v>
      </c>
      <c r="SRN2" s="33" t="e">
        <f xml:space="preserve"> Time!#REF!</f>
        <v>#REF!</v>
      </c>
      <c r="SRO2" s="33" t="e">
        <f xml:space="preserve"> Time!#REF!</f>
        <v>#REF!</v>
      </c>
      <c r="SRP2" s="33" t="e">
        <f xml:space="preserve"> Time!#REF!</f>
        <v>#REF!</v>
      </c>
      <c r="SRQ2" s="33" t="e">
        <f xml:space="preserve"> Time!#REF!</f>
        <v>#REF!</v>
      </c>
      <c r="SRR2" s="33" t="e">
        <f xml:space="preserve"> Time!#REF!</f>
        <v>#REF!</v>
      </c>
      <c r="SRS2" s="33" t="e">
        <f xml:space="preserve"> Time!#REF!</f>
        <v>#REF!</v>
      </c>
      <c r="SRT2" s="33" t="e">
        <f xml:space="preserve"> Time!#REF!</f>
        <v>#REF!</v>
      </c>
      <c r="SRU2" s="33" t="e">
        <f xml:space="preserve"> Time!#REF!</f>
        <v>#REF!</v>
      </c>
      <c r="SRV2" s="33" t="e">
        <f xml:space="preserve"> Time!#REF!</f>
        <v>#REF!</v>
      </c>
      <c r="SRW2" s="33" t="e">
        <f xml:space="preserve"> Time!#REF!</f>
        <v>#REF!</v>
      </c>
      <c r="SRX2" s="33" t="e">
        <f xml:space="preserve"> Time!#REF!</f>
        <v>#REF!</v>
      </c>
      <c r="SRY2" s="33" t="e">
        <f xml:space="preserve"> Time!#REF!</f>
        <v>#REF!</v>
      </c>
      <c r="SRZ2" s="33" t="e">
        <f xml:space="preserve"> Time!#REF!</f>
        <v>#REF!</v>
      </c>
      <c r="SSA2" s="33" t="e">
        <f xml:space="preserve"> Time!#REF!</f>
        <v>#REF!</v>
      </c>
      <c r="SSB2" s="33" t="e">
        <f xml:space="preserve"> Time!#REF!</f>
        <v>#REF!</v>
      </c>
      <c r="SSC2" s="33" t="e">
        <f xml:space="preserve"> Time!#REF!</f>
        <v>#REF!</v>
      </c>
      <c r="SSD2" s="33" t="e">
        <f xml:space="preserve"> Time!#REF!</f>
        <v>#REF!</v>
      </c>
      <c r="SSE2" s="33" t="e">
        <f xml:space="preserve"> Time!#REF!</f>
        <v>#REF!</v>
      </c>
      <c r="SSF2" s="33" t="e">
        <f xml:space="preserve"> Time!#REF!</f>
        <v>#REF!</v>
      </c>
      <c r="SSG2" s="33" t="e">
        <f xml:space="preserve"> Time!#REF!</f>
        <v>#REF!</v>
      </c>
      <c r="SSH2" s="33" t="e">
        <f xml:space="preserve"> Time!#REF!</f>
        <v>#REF!</v>
      </c>
      <c r="SSI2" s="33" t="e">
        <f xml:space="preserve"> Time!#REF!</f>
        <v>#REF!</v>
      </c>
      <c r="SSJ2" s="33" t="e">
        <f xml:space="preserve"> Time!#REF!</f>
        <v>#REF!</v>
      </c>
      <c r="SSK2" s="33" t="e">
        <f xml:space="preserve"> Time!#REF!</f>
        <v>#REF!</v>
      </c>
      <c r="SSL2" s="33" t="e">
        <f xml:space="preserve"> Time!#REF!</f>
        <v>#REF!</v>
      </c>
      <c r="SSM2" s="33" t="e">
        <f xml:space="preserve"> Time!#REF!</f>
        <v>#REF!</v>
      </c>
      <c r="SSN2" s="33" t="e">
        <f xml:space="preserve"> Time!#REF!</f>
        <v>#REF!</v>
      </c>
      <c r="SSO2" s="33" t="e">
        <f xml:space="preserve"> Time!#REF!</f>
        <v>#REF!</v>
      </c>
      <c r="SSP2" s="33" t="e">
        <f xml:space="preserve"> Time!#REF!</f>
        <v>#REF!</v>
      </c>
      <c r="SSQ2" s="33" t="e">
        <f xml:space="preserve"> Time!#REF!</f>
        <v>#REF!</v>
      </c>
      <c r="SSR2" s="33" t="e">
        <f xml:space="preserve"> Time!#REF!</f>
        <v>#REF!</v>
      </c>
      <c r="SSS2" s="33" t="e">
        <f xml:space="preserve"> Time!#REF!</f>
        <v>#REF!</v>
      </c>
      <c r="SST2" s="33" t="e">
        <f xml:space="preserve"> Time!#REF!</f>
        <v>#REF!</v>
      </c>
      <c r="SSU2" s="33" t="e">
        <f xml:space="preserve"> Time!#REF!</f>
        <v>#REF!</v>
      </c>
      <c r="SSV2" s="33" t="e">
        <f xml:space="preserve"> Time!#REF!</f>
        <v>#REF!</v>
      </c>
      <c r="SSW2" s="33" t="e">
        <f xml:space="preserve"> Time!#REF!</f>
        <v>#REF!</v>
      </c>
      <c r="SSX2" s="33" t="e">
        <f xml:space="preserve"> Time!#REF!</f>
        <v>#REF!</v>
      </c>
      <c r="SSY2" s="33" t="e">
        <f xml:space="preserve"> Time!#REF!</f>
        <v>#REF!</v>
      </c>
      <c r="SSZ2" s="33" t="e">
        <f xml:space="preserve"> Time!#REF!</f>
        <v>#REF!</v>
      </c>
      <c r="STA2" s="33" t="e">
        <f xml:space="preserve"> Time!#REF!</f>
        <v>#REF!</v>
      </c>
      <c r="STB2" s="33" t="e">
        <f xml:space="preserve"> Time!#REF!</f>
        <v>#REF!</v>
      </c>
      <c r="STC2" s="33" t="e">
        <f xml:space="preserve"> Time!#REF!</f>
        <v>#REF!</v>
      </c>
      <c r="STD2" s="33" t="e">
        <f xml:space="preserve"> Time!#REF!</f>
        <v>#REF!</v>
      </c>
      <c r="STE2" s="33" t="e">
        <f xml:space="preserve"> Time!#REF!</f>
        <v>#REF!</v>
      </c>
      <c r="STF2" s="33" t="e">
        <f xml:space="preserve"> Time!#REF!</f>
        <v>#REF!</v>
      </c>
      <c r="STG2" s="33" t="e">
        <f xml:space="preserve"> Time!#REF!</f>
        <v>#REF!</v>
      </c>
      <c r="STH2" s="33" t="e">
        <f xml:space="preserve"> Time!#REF!</f>
        <v>#REF!</v>
      </c>
      <c r="STI2" s="33" t="e">
        <f xml:space="preserve"> Time!#REF!</f>
        <v>#REF!</v>
      </c>
      <c r="STJ2" s="33" t="e">
        <f xml:space="preserve"> Time!#REF!</f>
        <v>#REF!</v>
      </c>
      <c r="STK2" s="33" t="e">
        <f xml:space="preserve"> Time!#REF!</f>
        <v>#REF!</v>
      </c>
      <c r="STL2" s="33" t="e">
        <f xml:space="preserve"> Time!#REF!</f>
        <v>#REF!</v>
      </c>
      <c r="STM2" s="33" t="e">
        <f xml:space="preserve"> Time!#REF!</f>
        <v>#REF!</v>
      </c>
      <c r="STN2" s="33" t="e">
        <f xml:space="preserve"> Time!#REF!</f>
        <v>#REF!</v>
      </c>
      <c r="STO2" s="33" t="e">
        <f xml:space="preserve"> Time!#REF!</f>
        <v>#REF!</v>
      </c>
      <c r="STP2" s="33" t="e">
        <f xml:space="preserve"> Time!#REF!</f>
        <v>#REF!</v>
      </c>
      <c r="STQ2" s="33" t="e">
        <f xml:space="preserve"> Time!#REF!</f>
        <v>#REF!</v>
      </c>
      <c r="STR2" s="33" t="e">
        <f xml:space="preserve"> Time!#REF!</f>
        <v>#REF!</v>
      </c>
      <c r="STS2" s="33" t="e">
        <f xml:space="preserve"> Time!#REF!</f>
        <v>#REF!</v>
      </c>
      <c r="STT2" s="33" t="e">
        <f xml:space="preserve"> Time!#REF!</f>
        <v>#REF!</v>
      </c>
      <c r="STU2" s="33" t="e">
        <f xml:space="preserve"> Time!#REF!</f>
        <v>#REF!</v>
      </c>
      <c r="STV2" s="33" t="e">
        <f xml:space="preserve"> Time!#REF!</f>
        <v>#REF!</v>
      </c>
      <c r="STW2" s="33" t="e">
        <f xml:space="preserve"> Time!#REF!</f>
        <v>#REF!</v>
      </c>
      <c r="STX2" s="33" t="e">
        <f xml:space="preserve"> Time!#REF!</f>
        <v>#REF!</v>
      </c>
      <c r="STY2" s="33" t="e">
        <f xml:space="preserve"> Time!#REF!</f>
        <v>#REF!</v>
      </c>
      <c r="STZ2" s="33" t="e">
        <f xml:space="preserve"> Time!#REF!</f>
        <v>#REF!</v>
      </c>
      <c r="SUA2" s="33" t="e">
        <f xml:space="preserve"> Time!#REF!</f>
        <v>#REF!</v>
      </c>
      <c r="SUB2" s="33" t="e">
        <f xml:space="preserve"> Time!#REF!</f>
        <v>#REF!</v>
      </c>
      <c r="SUC2" s="33" t="e">
        <f xml:space="preserve"> Time!#REF!</f>
        <v>#REF!</v>
      </c>
      <c r="SUD2" s="33" t="e">
        <f xml:space="preserve"> Time!#REF!</f>
        <v>#REF!</v>
      </c>
      <c r="SUE2" s="33" t="e">
        <f xml:space="preserve"> Time!#REF!</f>
        <v>#REF!</v>
      </c>
      <c r="SUF2" s="33" t="e">
        <f xml:space="preserve"> Time!#REF!</f>
        <v>#REF!</v>
      </c>
      <c r="SUG2" s="33" t="e">
        <f xml:space="preserve"> Time!#REF!</f>
        <v>#REF!</v>
      </c>
      <c r="SUH2" s="33" t="e">
        <f xml:space="preserve"> Time!#REF!</f>
        <v>#REF!</v>
      </c>
      <c r="SUI2" s="33" t="e">
        <f xml:space="preserve"> Time!#REF!</f>
        <v>#REF!</v>
      </c>
      <c r="SUJ2" s="33" t="e">
        <f xml:space="preserve"> Time!#REF!</f>
        <v>#REF!</v>
      </c>
      <c r="SUK2" s="33" t="e">
        <f xml:space="preserve"> Time!#REF!</f>
        <v>#REF!</v>
      </c>
      <c r="SUL2" s="33" t="e">
        <f xml:space="preserve"> Time!#REF!</f>
        <v>#REF!</v>
      </c>
      <c r="SUM2" s="33" t="e">
        <f xml:space="preserve"> Time!#REF!</f>
        <v>#REF!</v>
      </c>
      <c r="SUN2" s="33" t="e">
        <f xml:space="preserve"> Time!#REF!</f>
        <v>#REF!</v>
      </c>
      <c r="SUO2" s="33" t="e">
        <f xml:space="preserve"> Time!#REF!</f>
        <v>#REF!</v>
      </c>
      <c r="SUP2" s="33" t="e">
        <f xml:space="preserve"> Time!#REF!</f>
        <v>#REF!</v>
      </c>
      <c r="SUQ2" s="33" t="e">
        <f xml:space="preserve"> Time!#REF!</f>
        <v>#REF!</v>
      </c>
      <c r="SUR2" s="33" t="e">
        <f xml:space="preserve"> Time!#REF!</f>
        <v>#REF!</v>
      </c>
      <c r="SUS2" s="33" t="e">
        <f xml:space="preserve"> Time!#REF!</f>
        <v>#REF!</v>
      </c>
      <c r="SUT2" s="33" t="e">
        <f xml:space="preserve"> Time!#REF!</f>
        <v>#REF!</v>
      </c>
      <c r="SUU2" s="33" t="e">
        <f xml:space="preserve"> Time!#REF!</f>
        <v>#REF!</v>
      </c>
      <c r="SUV2" s="33" t="e">
        <f xml:space="preserve"> Time!#REF!</f>
        <v>#REF!</v>
      </c>
      <c r="SUW2" s="33" t="e">
        <f xml:space="preserve"> Time!#REF!</f>
        <v>#REF!</v>
      </c>
      <c r="SUX2" s="33" t="e">
        <f xml:space="preserve"> Time!#REF!</f>
        <v>#REF!</v>
      </c>
      <c r="SUY2" s="33" t="e">
        <f xml:space="preserve"> Time!#REF!</f>
        <v>#REF!</v>
      </c>
      <c r="SUZ2" s="33" t="e">
        <f xml:space="preserve"> Time!#REF!</f>
        <v>#REF!</v>
      </c>
      <c r="SVA2" s="33" t="e">
        <f xml:space="preserve"> Time!#REF!</f>
        <v>#REF!</v>
      </c>
      <c r="SVB2" s="33" t="e">
        <f xml:space="preserve"> Time!#REF!</f>
        <v>#REF!</v>
      </c>
      <c r="SVC2" s="33" t="e">
        <f xml:space="preserve"> Time!#REF!</f>
        <v>#REF!</v>
      </c>
      <c r="SVD2" s="33" t="e">
        <f xml:space="preserve"> Time!#REF!</f>
        <v>#REF!</v>
      </c>
      <c r="SVE2" s="33" t="e">
        <f xml:space="preserve"> Time!#REF!</f>
        <v>#REF!</v>
      </c>
      <c r="SVF2" s="33" t="e">
        <f xml:space="preserve"> Time!#REF!</f>
        <v>#REF!</v>
      </c>
      <c r="SVG2" s="33" t="e">
        <f xml:space="preserve"> Time!#REF!</f>
        <v>#REF!</v>
      </c>
      <c r="SVH2" s="33" t="e">
        <f xml:space="preserve"> Time!#REF!</f>
        <v>#REF!</v>
      </c>
      <c r="SVI2" s="33" t="e">
        <f xml:space="preserve"> Time!#REF!</f>
        <v>#REF!</v>
      </c>
      <c r="SVJ2" s="33" t="e">
        <f xml:space="preserve"> Time!#REF!</f>
        <v>#REF!</v>
      </c>
      <c r="SVK2" s="33" t="e">
        <f xml:space="preserve"> Time!#REF!</f>
        <v>#REF!</v>
      </c>
      <c r="SVL2" s="33" t="e">
        <f xml:space="preserve"> Time!#REF!</f>
        <v>#REF!</v>
      </c>
      <c r="SVM2" s="33" t="e">
        <f xml:space="preserve"> Time!#REF!</f>
        <v>#REF!</v>
      </c>
      <c r="SVN2" s="33" t="e">
        <f xml:space="preserve"> Time!#REF!</f>
        <v>#REF!</v>
      </c>
      <c r="SVO2" s="33" t="e">
        <f xml:space="preserve"> Time!#REF!</f>
        <v>#REF!</v>
      </c>
      <c r="SVP2" s="33" t="e">
        <f xml:space="preserve"> Time!#REF!</f>
        <v>#REF!</v>
      </c>
      <c r="SVQ2" s="33" t="e">
        <f xml:space="preserve"> Time!#REF!</f>
        <v>#REF!</v>
      </c>
      <c r="SVR2" s="33" t="e">
        <f xml:space="preserve"> Time!#REF!</f>
        <v>#REF!</v>
      </c>
      <c r="SVS2" s="33" t="e">
        <f xml:space="preserve"> Time!#REF!</f>
        <v>#REF!</v>
      </c>
      <c r="SVT2" s="33" t="e">
        <f xml:space="preserve"> Time!#REF!</f>
        <v>#REF!</v>
      </c>
      <c r="SVU2" s="33" t="e">
        <f xml:space="preserve"> Time!#REF!</f>
        <v>#REF!</v>
      </c>
      <c r="SVV2" s="33" t="e">
        <f xml:space="preserve"> Time!#REF!</f>
        <v>#REF!</v>
      </c>
      <c r="SVW2" s="33" t="e">
        <f xml:space="preserve"> Time!#REF!</f>
        <v>#REF!</v>
      </c>
      <c r="SVX2" s="33" t="e">
        <f xml:space="preserve"> Time!#REF!</f>
        <v>#REF!</v>
      </c>
      <c r="SVY2" s="33" t="e">
        <f xml:space="preserve"> Time!#REF!</f>
        <v>#REF!</v>
      </c>
      <c r="SVZ2" s="33" t="e">
        <f xml:space="preserve"> Time!#REF!</f>
        <v>#REF!</v>
      </c>
      <c r="SWA2" s="33" t="e">
        <f xml:space="preserve"> Time!#REF!</f>
        <v>#REF!</v>
      </c>
      <c r="SWB2" s="33" t="e">
        <f xml:space="preserve"> Time!#REF!</f>
        <v>#REF!</v>
      </c>
      <c r="SWC2" s="33" t="e">
        <f xml:space="preserve"> Time!#REF!</f>
        <v>#REF!</v>
      </c>
      <c r="SWD2" s="33" t="e">
        <f xml:space="preserve"> Time!#REF!</f>
        <v>#REF!</v>
      </c>
      <c r="SWE2" s="33" t="e">
        <f xml:space="preserve"> Time!#REF!</f>
        <v>#REF!</v>
      </c>
      <c r="SWF2" s="33" t="e">
        <f xml:space="preserve"> Time!#REF!</f>
        <v>#REF!</v>
      </c>
      <c r="SWG2" s="33" t="e">
        <f xml:space="preserve"> Time!#REF!</f>
        <v>#REF!</v>
      </c>
      <c r="SWH2" s="33" t="e">
        <f xml:space="preserve"> Time!#REF!</f>
        <v>#REF!</v>
      </c>
      <c r="SWI2" s="33" t="e">
        <f xml:space="preserve"> Time!#REF!</f>
        <v>#REF!</v>
      </c>
      <c r="SWJ2" s="33" t="e">
        <f xml:space="preserve"> Time!#REF!</f>
        <v>#REF!</v>
      </c>
      <c r="SWK2" s="33" t="e">
        <f xml:space="preserve"> Time!#REF!</f>
        <v>#REF!</v>
      </c>
      <c r="SWL2" s="33" t="e">
        <f xml:space="preserve"> Time!#REF!</f>
        <v>#REF!</v>
      </c>
      <c r="SWM2" s="33" t="e">
        <f xml:space="preserve"> Time!#REF!</f>
        <v>#REF!</v>
      </c>
      <c r="SWN2" s="33" t="e">
        <f xml:space="preserve"> Time!#REF!</f>
        <v>#REF!</v>
      </c>
      <c r="SWO2" s="33" t="e">
        <f xml:space="preserve"> Time!#REF!</f>
        <v>#REF!</v>
      </c>
      <c r="SWP2" s="33" t="e">
        <f xml:space="preserve"> Time!#REF!</f>
        <v>#REF!</v>
      </c>
      <c r="SWQ2" s="33" t="e">
        <f xml:space="preserve"> Time!#REF!</f>
        <v>#REF!</v>
      </c>
      <c r="SWR2" s="33" t="e">
        <f xml:space="preserve"> Time!#REF!</f>
        <v>#REF!</v>
      </c>
      <c r="SWS2" s="33" t="e">
        <f xml:space="preserve"> Time!#REF!</f>
        <v>#REF!</v>
      </c>
      <c r="SWT2" s="33" t="e">
        <f xml:space="preserve"> Time!#REF!</f>
        <v>#REF!</v>
      </c>
      <c r="SWU2" s="33" t="e">
        <f xml:space="preserve"> Time!#REF!</f>
        <v>#REF!</v>
      </c>
      <c r="SWV2" s="33" t="e">
        <f xml:space="preserve"> Time!#REF!</f>
        <v>#REF!</v>
      </c>
      <c r="SWW2" s="33" t="e">
        <f xml:space="preserve"> Time!#REF!</f>
        <v>#REF!</v>
      </c>
      <c r="SWX2" s="33" t="e">
        <f xml:space="preserve"> Time!#REF!</f>
        <v>#REF!</v>
      </c>
      <c r="SWY2" s="33" t="e">
        <f xml:space="preserve"> Time!#REF!</f>
        <v>#REF!</v>
      </c>
      <c r="SWZ2" s="33" t="e">
        <f xml:space="preserve"> Time!#REF!</f>
        <v>#REF!</v>
      </c>
      <c r="SXA2" s="33" t="e">
        <f xml:space="preserve"> Time!#REF!</f>
        <v>#REF!</v>
      </c>
      <c r="SXB2" s="33" t="e">
        <f xml:space="preserve"> Time!#REF!</f>
        <v>#REF!</v>
      </c>
      <c r="SXC2" s="33" t="e">
        <f xml:space="preserve"> Time!#REF!</f>
        <v>#REF!</v>
      </c>
      <c r="SXD2" s="33" t="e">
        <f xml:space="preserve"> Time!#REF!</f>
        <v>#REF!</v>
      </c>
      <c r="SXE2" s="33" t="e">
        <f xml:space="preserve"> Time!#REF!</f>
        <v>#REF!</v>
      </c>
      <c r="SXF2" s="33" t="e">
        <f xml:space="preserve"> Time!#REF!</f>
        <v>#REF!</v>
      </c>
      <c r="SXG2" s="33" t="e">
        <f xml:space="preserve"> Time!#REF!</f>
        <v>#REF!</v>
      </c>
      <c r="SXH2" s="33" t="e">
        <f xml:space="preserve"> Time!#REF!</f>
        <v>#REF!</v>
      </c>
      <c r="SXI2" s="33" t="e">
        <f xml:space="preserve"> Time!#REF!</f>
        <v>#REF!</v>
      </c>
      <c r="SXJ2" s="33" t="e">
        <f xml:space="preserve"> Time!#REF!</f>
        <v>#REF!</v>
      </c>
      <c r="SXK2" s="33" t="e">
        <f xml:space="preserve"> Time!#REF!</f>
        <v>#REF!</v>
      </c>
      <c r="SXL2" s="33" t="e">
        <f xml:space="preserve"> Time!#REF!</f>
        <v>#REF!</v>
      </c>
      <c r="SXM2" s="33" t="e">
        <f xml:space="preserve"> Time!#REF!</f>
        <v>#REF!</v>
      </c>
      <c r="SXN2" s="33" t="e">
        <f xml:space="preserve"> Time!#REF!</f>
        <v>#REF!</v>
      </c>
      <c r="SXO2" s="33" t="e">
        <f xml:space="preserve"> Time!#REF!</f>
        <v>#REF!</v>
      </c>
      <c r="SXP2" s="33" t="e">
        <f xml:space="preserve"> Time!#REF!</f>
        <v>#REF!</v>
      </c>
      <c r="SXQ2" s="33" t="e">
        <f xml:space="preserve"> Time!#REF!</f>
        <v>#REF!</v>
      </c>
      <c r="SXR2" s="33" t="e">
        <f xml:space="preserve"> Time!#REF!</f>
        <v>#REF!</v>
      </c>
      <c r="SXS2" s="33" t="e">
        <f xml:space="preserve"> Time!#REF!</f>
        <v>#REF!</v>
      </c>
      <c r="SXT2" s="33" t="e">
        <f xml:space="preserve"> Time!#REF!</f>
        <v>#REF!</v>
      </c>
      <c r="SXU2" s="33" t="e">
        <f xml:space="preserve"> Time!#REF!</f>
        <v>#REF!</v>
      </c>
      <c r="SXV2" s="33" t="e">
        <f xml:space="preserve"> Time!#REF!</f>
        <v>#REF!</v>
      </c>
      <c r="SXW2" s="33" t="e">
        <f xml:space="preserve"> Time!#REF!</f>
        <v>#REF!</v>
      </c>
      <c r="SXX2" s="33" t="e">
        <f xml:space="preserve"> Time!#REF!</f>
        <v>#REF!</v>
      </c>
      <c r="SXY2" s="33" t="e">
        <f xml:space="preserve"> Time!#REF!</f>
        <v>#REF!</v>
      </c>
      <c r="SXZ2" s="33" t="e">
        <f xml:space="preserve"> Time!#REF!</f>
        <v>#REF!</v>
      </c>
      <c r="SYA2" s="33" t="e">
        <f xml:space="preserve"> Time!#REF!</f>
        <v>#REF!</v>
      </c>
      <c r="SYB2" s="33" t="e">
        <f xml:space="preserve"> Time!#REF!</f>
        <v>#REF!</v>
      </c>
      <c r="SYC2" s="33" t="e">
        <f xml:space="preserve"> Time!#REF!</f>
        <v>#REF!</v>
      </c>
      <c r="SYD2" s="33" t="e">
        <f xml:space="preserve"> Time!#REF!</f>
        <v>#REF!</v>
      </c>
      <c r="SYE2" s="33" t="e">
        <f xml:space="preserve"> Time!#REF!</f>
        <v>#REF!</v>
      </c>
      <c r="SYF2" s="33" t="e">
        <f xml:space="preserve"> Time!#REF!</f>
        <v>#REF!</v>
      </c>
      <c r="SYG2" s="33" t="e">
        <f xml:space="preserve"> Time!#REF!</f>
        <v>#REF!</v>
      </c>
      <c r="SYH2" s="33" t="e">
        <f xml:space="preserve"> Time!#REF!</f>
        <v>#REF!</v>
      </c>
      <c r="SYI2" s="33" t="e">
        <f xml:space="preserve"> Time!#REF!</f>
        <v>#REF!</v>
      </c>
      <c r="SYJ2" s="33" t="e">
        <f xml:space="preserve"> Time!#REF!</f>
        <v>#REF!</v>
      </c>
      <c r="SYK2" s="33" t="e">
        <f xml:space="preserve"> Time!#REF!</f>
        <v>#REF!</v>
      </c>
      <c r="SYL2" s="33" t="e">
        <f xml:space="preserve"> Time!#REF!</f>
        <v>#REF!</v>
      </c>
      <c r="SYM2" s="33" t="e">
        <f xml:space="preserve"> Time!#REF!</f>
        <v>#REF!</v>
      </c>
      <c r="SYN2" s="33" t="e">
        <f xml:space="preserve"> Time!#REF!</f>
        <v>#REF!</v>
      </c>
      <c r="SYO2" s="33" t="e">
        <f xml:space="preserve"> Time!#REF!</f>
        <v>#REF!</v>
      </c>
      <c r="SYP2" s="33" t="e">
        <f xml:space="preserve"> Time!#REF!</f>
        <v>#REF!</v>
      </c>
      <c r="SYQ2" s="33" t="e">
        <f xml:space="preserve"> Time!#REF!</f>
        <v>#REF!</v>
      </c>
      <c r="SYR2" s="33" t="e">
        <f xml:space="preserve"> Time!#REF!</f>
        <v>#REF!</v>
      </c>
      <c r="SYS2" s="33" t="e">
        <f xml:space="preserve"> Time!#REF!</f>
        <v>#REF!</v>
      </c>
      <c r="SYT2" s="33" t="e">
        <f xml:space="preserve"> Time!#REF!</f>
        <v>#REF!</v>
      </c>
      <c r="SYU2" s="33" t="e">
        <f xml:space="preserve"> Time!#REF!</f>
        <v>#REF!</v>
      </c>
      <c r="SYV2" s="33" t="e">
        <f xml:space="preserve"> Time!#REF!</f>
        <v>#REF!</v>
      </c>
      <c r="SYW2" s="33" t="e">
        <f xml:space="preserve"> Time!#REF!</f>
        <v>#REF!</v>
      </c>
      <c r="SYX2" s="33" t="e">
        <f xml:space="preserve"> Time!#REF!</f>
        <v>#REF!</v>
      </c>
      <c r="SYY2" s="33" t="e">
        <f xml:space="preserve"> Time!#REF!</f>
        <v>#REF!</v>
      </c>
      <c r="SYZ2" s="33" t="e">
        <f xml:space="preserve"> Time!#REF!</f>
        <v>#REF!</v>
      </c>
      <c r="SZA2" s="33" t="e">
        <f xml:space="preserve"> Time!#REF!</f>
        <v>#REF!</v>
      </c>
      <c r="SZB2" s="33" t="e">
        <f xml:space="preserve"> Time!#REF!</f>
        <v>#REF!</v>
      </c>
      <c r="SZC2" s="33" t="e">
        <f xml:space="preserve"> Time!#REF!</f>
        <v>#REF!</v>
      </c>
      <c r="SZD2" s="33" t="e">
        <f xml:space="preserve"> Time!#REF!</f>
        <v>#REF!</v>
      </c>
      <c r="SZE2" s="33" t="e">
        <f xml:space="preserve"> Time!#REF!</f>
        <v>#REF!</v>
      </c>
      <c r="SZF2" s="33" t="e">
        <f xml:space="preserve"> Time!#REF!</f>
        <v>#REF!</v>
      </c>
      <c r="SZG2" s="33" t="e">
        <f xml:space="preserve"> Time!#REF!</f>
        <v>#REF!</v>
      </c>
      <c r="SZH2" s="33" t="e">
        <f xml:space="preserve"> Time!#REF!</f>
        <v>#REF!</v>
      </c>
      <c r="SZI2" s="33" t="e">
        <f xml:space="preserve"> Time!#REF!</f>
        <v>#REF!</v>
      </c>
      <c r="SZJ2" s="33" t="e">
        <f xml:space="preserve"> Time!#REF!</f>
        <v>#REF!</v>
      </c>
      <c r="SZK2" s="33" t="e">
        <f xml:space="preserve"> Time!#REF!</f>
        <v>#REF!</v>
      </c>
      <c r="SZL2" s="33" t="e">
        <f xml:space="preserve"> Time!#REF!</f>
        <v>#REF!</v>
      </c>
      <c r="SZM2" s="33" t="e">
        <f xml:space="preserve"> Time!#REF!</f>
        <v>#REF!</v>
      </c>
      <c r="SZN2" s="33" t="e">
        <f xml:space="preserve"> Time!#REF!</f>
        <v>#REF!</v>
      </c>
      <c r="SZO2" s="33" t="e">
        <f xml:space="preserve"> Time!#REF!</f>
        <v>#REF!</v>
      </c>
      <c r="SZP2" s="33" t="e">
        <f xml:space="preserve"> Time!#REF!</f>
        <v>#REF!</v>
      </c>
      <c r="SZQ2" s="33" t="e">
        <f xml:space="preserve"> Time!#REF!</f>
        <v>#REF!</v>
      </c>
      <c r="SZR2" s="33" t="e">
        <f xml:space="preserve"> Time!#REF!</f>
        <v>#REF!</v>
      </c>
      <c r="SZS2" s="33" t="e">
        <f xml:space="preserve"> Time!#REF!</f>
        <v>#REF!</v>
      </c>
      <c r="SZT2" s="33" t="e">
        <f xml:space="preserve"> Time!#REF!</f>
        <v>#REF!</v>
      </c>
      <c r="SZU2" s="33" t="e">
        <f xml:space="preserve"> Time!#REF!</f>
        <v>#REF!</v>
      </c>
      <c r="SZV2" s="33" t="e">
        <f xml:space="preserve"> Time!#REF!</f>
        <v>#REF!</v>
      </c>
      <c r="SZW2" s="33" t="e">
        <f xml:space="preserve"> Time!#REF!</f>
        <v>#REF!</v>
      </c>
      <c r="SZX2" s="33" t="e">
        <f xml:space="preserve"> Time!#REF!</f>
        <v>#REF!</v>
      </c>
      <c r="SZY2" s="33" t="e">
        <f xml:space="preserve"> Time!#REF!</f>
        <v>#REF!</v>
      </c>
      <c r="SZZ2" s="33" t="e">
        <f xml:space="preserve"> Time!#REF!</f>
        <v>#REF!</v>
      </c>
      <c r="TAA2" s="33" t="e">
        <f xml:space="preserve"> Time!#REF!</f>
        <v>#REF!</v>
      </c>
      <c r="TAB2" s="33" t="e">
        <f xml:space="preserve"> Time!#REF!</f>
        <v>#REF!</v>
      </c>
      <c r="TAC2" s="33" t="e">
        <f xml:space="preserve"> Time!#REF!</f>
        <v>#REF!</v>
      </c>
      <c r="TAD2" s="33" t="e">
        <f xml:space="preserve"> Time!#REF!</f>
        <v>#REF!</v>
      </c>
      <c r="TAE2" s="33" t="e">
        <f xml:space="preserve"> Time!#REF!</f>
        <v>#REF!</v>
      </c>
      <c r="TAF2" s="33" t="e">
        <f xml:space="preserve"> Time!#REF!</f>
        <v>#REF!</v>
      </c>
      <c r="TAG2" s="33" t="e">
        <f xml:space="preserve"> Time!#REF!</f>
        <v>#REF!</v>
      </c>
      <c r="TAH2" s="33" t="e">
        <f xml:space="preserve"> Time!#REF!</f>
        <v>#REF!</v>
      </c>
      <c r="TAI2" s="33" t="e">
        <f xml:space="preserve"> Time!#REF!</f>
        <v>#REF!</v>
      </c>
      <c r="TAJ2" s="33" t="e">
        <f xml:space="preserve"> Time!#REF!</f>
        <v>#REF!</v>
      </c>
      <c r="TAK2" s="33" t="e">
        <f xml:space="preserve"> Time!#REF!</f>
        <v>#REF!</v>
      </c>
      <c r="TAL2" s="33" t="e">
        <f xml:space="preserve"> Time!#REF!</f>
        <v>#REF!</v>
      </c>
      <c r="TAM2" s="33" t="e">
        <f xml:space="preserve"> Time!#REF!</f>
        <v>#REF!</v>
      </c>
      <c r="TAN2" s="33" t="e">
        <f xml:space="preserve"> Time!#REF!</f>
        <v>#REF!</v>
      </c>
      <c r="TAO2" s="33" t="e">
        <f xml:space="preserve"> Time!#REF!</f>
        <v>#REF!</v>
      </c>
      <c r="TAP2" s="33" t="e">
        <f xml:space="preserve"> Time!#REF!</f>
        <v>#REF!</v>
      </c>
      <c r="TAQ2" s="33" t="e">
        <f xml:space="preserve"> Time!#REF!</f>
        <v>#REF!</v>
      </c>
      <c r="TAR2" s="33" t="e">
        <f xml:space="preserve"> Time!#REF!</f>
        <v>#REF!</v>
      </c>
      <c r="TAS2" s="33" t="e">
        <f xml:space="preserve"> Time!#REF!</f>
        <v>#REF!</v>
      </c>
      <c r="TAT2" s="33" t="e">
        <f xml:space="preserve"> Time!#REF!</f>
        <v>#REF!</v>
      </c>
      <c r="TAU2" s="33" t="e">
        <f xml:space="preserve"> Time!#REF!</f>
        <v>#REF!</v>
      </c>
      <c r="TAV2" s="33" t="e">
        <f xml:space="preserve"> Time!#REF!</f>
        <v>#REF!</v>
      </c>
      <c r="TAW2" s="33" t="e">
        <f xml:space="preserve"> Time!#REF!</f>
        <v>#REF!</v>
      </c>
      <c r="TAX2" s="33" t="e">
        <f xml:space="preserve"> Time!#REF!</f>
        <v>#REF!</v>
      </c>
      <c r="TAY2" s="33" t="e">
        <f xml:space="preserve"> Time!#REF!</f>
        <v>#REF!</v>
      </c>
      <c r="TAZ2" s="33" t="e">
        <f xml:space="preserve"> Time!#REF!</f>
        <v>#REF!</v>
      </c>
      <c r="TBA2" s="33" t="e">
        <f xml:space="preserve"> Time!#REF!</f>
        <v>#REF!</v>
      </c>
      <c r="TBB2" s="33" t="e">
        <f xml:space="preserve"> Time!#REF!</f>
        <v>#REF!</v>
      </c>
      <c r="TBC2" s="33" t="e">
        <f xml:space="preserve"> Time!#REF!</f>
        <v>#REF!</v>
      </c>
      <c r="TBD2" s="33" t="e">
        <f xml:space="preserve"> Time!#REF!</f>
        <v>#REF!</v>
      </c>
      <c r="TBE2" s="33" t="e">
        <f xml:space="preserve"> Time!#REF!</f>
        <v>#REF!</v>
      </c>
      <c r="TBF2" s="33" t="e">
        <f xml:space="preserve"> Time!#REF!</f>
        <v>#REF!</v>
      </c>
      <c r="TBG2" s="33" t="e">
        <f xml:space="preserve"> Time!#REF!</f>
        <v>#REF!</v>
      </c>
      <c r="TBH2" s="33" t="e">
        <f xml:space="preserve"> Time!#REF!</f>
        <v>#REF!</v>
      </c>
      <c r="TBI2" s="33" t="e">
        <f xml:space="preserve"> Time!#REF!</f>
        <v>#REF!</v>
      </c>
      <c r="TBJ2" s="33" t="e">
        <f xml:space="preserve"> Time!#REF!</f>
        <v>#REF!</v>
      </c>
      <c r="TBK2" s="33" t="e">
        <f xml:space="preserve"> Time!#REF!</f>
        <v>#REF!</v>
      </c>
      <c r="TBL2" s="33" t="e">
        <f xml:space="preserve"> Time!#REF!</f>
        <v>#REF!</v>
      </c>
      <c r="TBM2" s="33" t="e">
        <f xml:space="preserve"> Time!#REF!</f>
        <v>#REF!</v>
      </c>
      <c r="TBN2" s="33" t="e">
        <f xml:space="preserve"> Time!#REF!</f>
        <v>#REF!</v>
      </c>
      <c r="TBO2" s="33" t="e">
        <f xml:space="preserve"> Time!#REF!</f>
        <v>#REF!</v>
      </c>
      <c r="TBP2" s="33" t="e">
        <f xml:space="preserve"> Time!#REF!</f>
        <v>#REF!</v>
      </c>
      <c r="TBQ2" s="33" t="e">
        <f xml:space="preserve"> Time!#REF!</f>
        <v>#REF!</v>
      </c>
      <c r="TBR2" s="33" t="e">
        <f xml:space="preserve"> Time!#REF!</f>
        <v>#REF!</v>
      </c>
      <c r="TBS2" s="33" t="e">
        <f xml:space="preserve"> Time!#REF!</f>
        <v>#REF!</v>
      </c>
      <c r="TBT2" s="33" t="e">
        <f xml:space="preserve"> Time!#REF!</f>
        <v>#REF!</v>
      </c>
      <c r="TBU2" s="33" t="e">
        <f xml:space="preserve"> Time!#REF!</f>
        <v>#REF!</v>
      </c>
      <c r="TBV2" s="33" t="e">
        <f xml:space="preserve"> Time!#REF!</f>
        <v>#REF!</v>
      </c>
      <c r="TBW2" s="33" t="e">
        <f xml:space="preserve"> Time!#REF!</f>
        <v>#REF!</v>
      </c>
      <c r="TBX2" s="33" t="e">
        <f xml:space="preserve"> Time!#REF!</f>
        <v>#REF!</v>
      </c>
      <c r="TBY2" s="33" t="e">
        <f xml:space="preserve"> Time!#REF!</f>
        <v>#REF!</v>
      </c>
      <c r="TBZ2" s="33" t="e">
        <f xml:space="preserve"> Time!#REF!</f>
        <v>#REF!</v>
      </c>
      <c r="TCA2" s="33" t="e">
        <f xml:space="preserve"> Time!#REF!</f>
        <v>#REF!</v>
      </c>
      <c r="TCB2" s="33" t="e">
        <f xml:space="preserve"> Time!#REF!</f>
        <v>#REF!</v>
      </c>
      <c r="TCC2" s="33" t="e">
        <f xml:space="preserve"> Time!#REF!</f>
        <v>#REF!</v>
      </c>
      <c r="TCD2" s="33" t="e">
        <f xml:space="preserve"> Time!#REF!</f>
        <v>#REF!</v>
      </c>
      <c r="TCE2" s="33" t="e">
        <f xml:space="preserve"> Time!#REF!</f>
        <v>#REF!</v>
      </c>
      <c r="TCF2" s="33" t="e">
        <f xml:space="preserve"> Time!#REF!</f>
        <v>#REF!</v>
      </c>
      <c r="TCG2" s="33" t="e">
        <f xml:space="preserve"> Time!#REF!</f>
        <v>#REF!</v>
      </c>
      <c r="TCH2" s="33" t="e">
        <f xml:space="preserve"> Time!#REF!</f>
        <v>#REF!</v>
      </c>
      <c r="TCI2" s="33" t="e">
        <f xml:space="preserve"> Time!#REF!</f>
        <v>#REF!</v>
      </c>
      <c r="TCJ2" s="33" t="e">
        <f xml:space="preserve"> Time!#REF!</f>
        <v>#REF!</v>
      </c>
      <c r="TCK2" s="33" t="e">
        <f xml:space="preserve"> Time!#REF!</f>
        <v>#REF!</v>
      </c>
      <c r="TCL2" s="33" t="e">
        <f xml:space="preserve"> Time!#REF!</f>
        <v>#REF!</v>
      </c>
      <c r="TCM2" s="33" t="e">
        <f xml:space="preserve"> Time!#REF!</f>
        <v>#REF!</v>
      </c>
      <c r="TCN2" s="33" t="e">
        <f xml:space="preserve"> Time!#REF!</f>
        <v>#REF!</v>
      </c>
      <c r="TCO2" s="33" t="e">
        <f xml:space="preserve"> Time!#REF!</f>
        <v>#REF!</v>
      </c>
      <c r="TCP2" s="33" t="e">
        <f xml:space="preserve"> Time!#REF!</f>
        <v>#REF!</v>
      </c>
      <c r="TCQ2" s="33" t="e">
        <f xml:space="preserve"> Time!#REF!</f>
        <v>#REF!</v>
      </c>
      <c r="TCR2" s="33" t="e">
        <f xml:space="preserve"> Time!#REF!</f>
        <v>#REF!</v>
      </c>
      <c r="TCS2" s="33" t="e">
        <f xml:space="preserve"> Time!#REF!</f>
        <v>#REF!</v>
      </c>
      <c r="TCT2" s="33" t="e">
        <f xml:space="preserve"> Time!#REF!</f>
        <v>#REF!</v>
      </c>
      <c r="TCU2" s="33" t="e">
        <f xml:space="preserve"> Time!#REF!</f>
        <v>#REF!</v>
      </c>
      <c r="TCV2" s="33" t="e">
        <f xml:space="preserve"> Time!#REF!</f>
        <v>#REF!</v>
      </c>
      <c r="TCW2" s="33" t="e">
        <f xml:space="preserve"> Time!#REF!</f>
        <v>#REF!</v>
      </c>
      <c r="TCX2" s="33" t="e">
        <f xml:space="preserve"> Time!#REF!</f>
        <v>#REF!</v>
      </c>
      <c r="TCY2" s="33" t="e">
        <f xml:space="preserve"> Time!#REF!</f>
        <v>#REF!</v>
      </c>
      <c r="TCZ2" s="33" t="e">
        <f xml:space="preserve"> Time!#REF!</f>
        <v>#REF!</v>
      </c>
      <c r="TDA2" s="33" t="e">
        <f xml:space="preserve"> Time!#REF!</f>
        <v>#REF!</v>
      </c>
      <c r="TDB2" s="33" t="e">
        <f xml:space="preserve"> Time!#REF!</f>
        <v>#REF!</v>
      </c>
      <c r="TDC2" s="33" t="e">
        <f xml:space="preserve"> Time!#REF!</f>
        <v>#REF!</v>
      </c>
      <c r="TDD2" s="33" t="e">
        <f xml:space="preserve"> Time!#REF!</f>
        <v>#REF!</v>
      </c>
      <c r="TDE2" s="33" t="e">
        <f xml:space="preserve"> Time!#REF!</f>
        <v>#REF!</v>
      </c>
      <c r="TDF2" s="33" t="e">
        <f xml:space="preserve"> Time!#REF!</f>
        <v>#REF!</v>
      </c>
      <c r="TDG2" s="33" t="e">
        <f xml:space="preserve"> Time!#REF!</f>
        <v>#REF!</v>
      </c>
      <c r="TDH2" s="33" t="e">
        <f xml:space="preserve"> Time!#REF!</f>
        <v>#REF!</v>
      </c>
      <c r="TDI2" s="33" t="e">
        <f xml:space="preserve"> Time!#REF!</f>
        <v>#REF!</v>
      </c>
      <c r="TDJ2" s="33" t="e">
        <f xml:space="preserve"> Time!#REF!</f>
        <v>#REF!</v>
      </c>
      <c r="TDK2" s="33" t="e">
        <f xml:space="preserve"> Time!#REF!</f>
        <v>#REF!</v>
      </c>
      <c r="TDL2" s="33" t="e">
        <f xml:space="preserve"> Time!#REF!</f>
        <v>#REF!</v>
      </c>
      <c r="TDM2" s="33" t="e">
        <f xml:space="preserve"> Time!#REF!</f>
        <v>#REF!</v>
      </c>
      <c r="TDN2" s="33" t="e">
        <f xml:space="preserve"> Time!#REF!</f>
        <v>#REF!</v>
      </c>
      <c r="TDO2" s="33" t="e">
        <f xml:space="preserve"> Time!#REF!</f>
        <v>#REF!</v>
      </c>
      <c r="TDP2" s="33" t="e">
        <f xml:space="preserve"> Time!#REF!</f>
        <v>#REF!</v>
      </c>
      <c r="TDQ2" s="33" t="e">
        <f xml:space="preserve"> Time!#REF!</f>
        <v>#REF!</v>
      </c>
      <c r="TDR2" s="33" t="e">
        <f xml:space="preserve"> Time!#REF!</f>
        <v>#REF!</v>
      </c>
      <c r="TDS2" s="33" t="e">
        <f xml:space="preserve"> Time!#REF!</f>
        <v>#REF!</v>
      </c>
      <c r="TDT2" s="33" t="e">
        <f xml:space="preserve"> Time!#REF!</f>
        <v>#REF!</v>
      </c>
      <c r="TDU2" s="33" t="e">
        <f xml:space="preserve"> Time!#REF!</f>
        <v>#REF!</v>
      </c>
      <c r="TDV2" s="33" t="e">
        <f xml:space="preserve"> Time!#REF!</f>
        <v>#REF!</v>
      </c>
      <c r="TDW2" s="33" t="e">
        <f xml:space="preserve"> Time!#REF!</f>
        <v>#REF!</v>
      </c>
      <c r="TDX2" s="33" t="e">
        <f xml:space="preserve"> Time!#REF!</f>
        <v>#REF!</v>
      </c>
      <c r="TDY2" s="33" t="e">
        <f xml:space="preserve"> Time!#REF!</f>
        <v>#REF!</v>
      </c>
      <c r="TDZ2" s="33" t="e">
        <f xml:space="preserve"> Time!#REF!</f>
        <v>#REF!</v>
      </c>
      <c r="TEA2" s="33" t="e">
        <f xml:space="preserve"> Time!#REF!</f>
        <v>#REF!</v>
      </c>
      <c r="TEB2" s="33" t="e">
        <f xml:space="preserve"> Time!#REF!</f>
        <v>#REF!</v>
      </c>
      <c r="TEC2" s="33" t="e">
        <f xml:space="preserve"> Time!#REF!</f>
        <v>#REF!</v>
      </c>
      <c r="TED2" s="33" t="e">
        <f xml:space="preserve"> Time!#REF!</f>
        <v>#REF!</v>
      </c>
      <c r="TEE2" s="33" t="e">
        <f xml:space="preserve"> Time!#REF!</f>
        <v>#REF!</v>
      </c>
      <c r="TEF2" s="33" t="e">
        <f xml:space="preserve"> Time!#REF!</f>
        <v>#REF!</v>
      </c>
      <c r="TEG2" s="33" t="e">
        <f xml:space="preserve"> Time!#REF!</f>
        <v>#REF!</v>
      </c>
      <c r="TEH2" s="33" t="e">
        <f xml:space="preserve"> Time!#REF!</f>
        <v>#REF!</v>
      </c>
      <c r="TEI2" s="33" t="e">
        <f xml:space="preserve"> Time!#REF!</f>
        <v>#REF!</v>
      </c>
      <c r="TEJ2" s="33" t="e">
        <f xml:space="preserve"> Time!#REF!</f>
        <v>#REF!</v>
      </c>
      <c r="TEK2" s="33" t="e">
        <f xml:space="preserve"> Time!#REF!</f>
        <v>#REF!</v>
      </c>
      <c r="TEL2" s="33" t="e">
        <f xml:space="preserve"> Time!#REF!</f>
        <v>#REF!</v>
      </c>
      <c r="TEM2" s="33" t="e">
        <f xml:space="preserve"> Time!#REF!</f>
        <v>#REF!</v>
      </c>
      <c r="TEN2" s="33" t="e">
        <f xml:space="preserve"> Time!#REF!</f>
        <v>#REF!</v>
      </c>
      <c r="TEO2" s="33" t="e">
        <f xml:space="preserve"> Time!#REF!</f>
        <v>#REF!</v>
      </c>
      <c r="TEP2" s="33" t="e">
        <f xml:space="preserve"> Time!#REF!</f>
        <v>#REF!</v>
      </c>
      <c r="TEQ2" s="33" t="e">
        <f xml:space="preserve"> Time!#REF!</f>
        <v>#REF!</v>
      </c>
      <c r="TER2" s="33" t="e">
        <f xml:space="preserve"> Time!#REF!</f>
        <v>#REF!</v>
      </c>
      <c r="TES2" s="33" t="e">
        <f xml:space="preserve"> Time!#REF!</f>
        <v>#REF!</v>
      </c>
      <c r="TET2" s="33" t="e">
        <f xml:space="preserve"> Time!#REF!</f>
        <v>#REF!</v>
      </c>
      <c r="TEU2" s="33" t="e">
        <f xml:space="preserve"> Time!#REF!</f>
        <v>#REF!</v>
      </c>
      <c r="TEV2" s="33" t="e">
        <f xml:space="preserve"> Time!#REF!</f>
        <v>#REF!</v>
      </c>
      <c r="TEW2" s="33" t="e">
        <f xml:space="preserve"> Time!#REF!</f>
        <v>#REF!</v>
      </c>
      <c r="TEX2" s="33" t="e">
        <f xml:space="preserve"> Time!#REF!</f>
        <v>#REF!</v>
      </c>
      <c r="TEY2" s="33" t="e">
        <f xml:space="preserve"> Time!#REF!</f>
        <v>#REF!</v>
      </c>
      <c r="TEZ2" s="33" t="e">
        <f xml:space="preserve"> Time!#REF!</f>
        <v>#REF!</v>
      </c>
      <c r="TFA2" s="33" t="e">
        <f xml:space="preserve"> Time!#REF!</f>
        <v>#REF!</v>
      </c>
      <c r="TFB2" s="33" t="e">
        <f xml:space="preserve"> Time!#REF!</f>
        <v>#REF!</v>
      </c>
      <c r="TFC2" s="33" t="e">
        <f xml:space="preserve"> Time!#REF!</f>
        <v>#REF!</v>
      </c>
      <c r="TFD2" s="33" t="e">
        <f xml:space="preserve"> Time!#REF!</f>
        <v>#REF!</v>
      </c>
      <c r="TFE2" s="33" t="e">
        <f xml:space="preserve"> Time!#REF!</f>
        <v>#REF!</v>
      </c>
      <c r="TFF2" s="33" t="e">
        <f xml:space="preserve"> Time!#REF!</f>
        <v>#REF!</v>
      </c>
      <c r="TFG2" s="33" t="e">
        <f xml:space="preserve"> Time!#REF!</f>
        <v>#REF!</v>
      </c>
      <c r="TFH2" s="33" t="e">
        <f xml:space="preserve"> Time!#REF!</f>
        <v>#REF!</v>
      </c>
      <c r="TFI2" s="33" t="e">
        <f xml:space="preserve"> Time!#REF!</f>
        <v>#REF!</v>
      </c>
      <c r="TFJ2" s="33" t="e">
        <f xml:space="preserve"> Time!#REF!</f>
        <v>#REF!</v>
      </c>
      <c r="TFK2" s="33" t="e">
        <f xml:space="preserve"> Time!#REF!</f>
        <v>#REF!</v>
      </c>
      <c r="TFL2" s="33" t="e">
        <f xml:space="preserve"> Time!#REF!</f>
        <v>#REF!</v>
      </c>
      <c r="TFM2" s="33" t="e">
        <f xml:space="preserve"> Time!#REF!</f>
        <v>#REF!</v>
      </c>
      <c r="TFN2" s="33" t="e">
        <f xml:space="preserve"> Time!#REF!</f>
        <v>#REF!</v>
      </c>
      <c r="TFO2" s="33" t="e">
        <f xml:space="preserve"> Time!#REF!</f>
        <v>#REF!</v>
      </c>
      <c r="TFP2" s="33" t="e">
        <f xml:space="preserve"> Time!#REF!</f>
        <v>#REF!</v>
      </c>
      <c r="TFQ2" s="33" t="e">
        <f xml:space="preserve"> Time!#REF!</f>
        <v>#REF!</v>
      </c>
      <c r="TFR2" s="33" t="e">
        <f xml:space="preserve"> Time!#REF!</f>
        <v>#REF!</v>
      </c>
      <c r="TFS2" s="33" t="e">
        <f xml:space="preserve"> Time!#REF!</f>
        <v>#REF!</v>
      </c>
      <c r="TFT2" s="33" t="e">
        <f xml:space="preserve"> Time!#REF!</f>
        <v>#REF!</v>
      </c>
      <c r="TFU2" s="33" t="e">
        <f xml:space="preserve"> Time!#REF!</f>
        <v>#REF!</v>
      </c>
      <c r="TFV2" s="33" t="e">
        <f xml:space="preserve"> Time!#REF!</f>
        <v>#REF!</v>
      </c>
      <c r="TFW2" s="33" t="e">
        <f xml:space="preserve"> Time!#REF!</f>
        <v>#REF!</v>
      </c>
      <c r="TFX2" s="33" t="e">
        <f xml:space="preserve"> Time!#REF!</f>
        <v>#REF!</v>
      </c>
      <c r="TFY2" s="33" t="e">
        <f xml:space="preserve"> Time!#REF!</f>
        <v>#REF!</v>
      </c>
      <c r="TFZ2" s="33" t="e">
        <f xml:space="preserve"> Time!#REF!</f>
        <v>#REF!</v>
      </c>
      <c r="TGA2" s="33" t="e">
        <f xml:space="preserve"> Time!#REF!</f>
        <v>#REF!</v>
      </c>
      <c r="TGB2" s="33" t="e">
        <f xml:space="preserve"> Time!#REF!</f>
        <v>#REF!</v>
      </c>
      <c r="TGC2" s="33" t="e">
        <f xml:space="preserve"> Time!#REF!</f>
        <v>#REF!</v>
      </c>
      <c r="TGD2" s="33" t="e">
        <f xml:space="preserve"> Time!#REF!</f>
        <v>#REF!</v>
      </c>
      <c r="TGE2" s="33" t="e">
        <f xml:space="preserve"> Time!#REF!</f>
        <v>#REF!</v>
      </c>
      <c r="TGF2" s="33" t="e">
        <f xml:space="preserve"> Time!#REF!</f>
        <v>#REF!</v>
      </c>
      <c r="TGG2" s="33" t="e">
        <f xml:space="preserve"> Time!#REF!</f>
        <v>#REF!</v>
      </c>
      <c r="TGH2" s="33" t="e">
        <f xml:space="preserve"> Time!#REF!</f>
        <v>#REF!</v>
      </c>
      <c r="TGI2" s="33" t="e">
        <f xml:space="preserve"> Time!#REF!</f>
        <v>#REF!</v>
      </c>
      <c r="TGJ2" s="33" t="e">
        <f xml:space="preserve"> Time!#REF!</f>
        <v>#REF!</v>
      </c>
      <c r="TGK2" s="33" t="e">
        <f xml:space="preserve"> Time!#REF!</f>
        <v>#REF!</v>
      </c>
      <c r="TGL2" s="33" t="e">
        <f xml:space="preserve"> Time!#REF!</f>
        <v>#REF!</v>
      </c>
      <c r="TGM2" s="33" t="e">
        <f xml:space="preserve"> Time!#REF!</f>
        <v>#REF!</v>
      </c>
      <c r="TGN2" s="33" t="e">
        <f xml:space="preserve"> Time!#REF!</f>
        <v>#REF!</v>
      </c>
      <c r="TGO2" s="33" t="e">
        <f xml:space="preserve"> Time!#REF!</f>
        <v>#REF!</v>
      </c>
      <c r="TGP2" s="33" t="e">
        <f xml:space="preserve"> Time!#REF!</f>
        <v>#REF!</v>
      </c>
      <c r="TGQ2" s="33" t="e">
        <f xml:space="preserve"> Time!#REF!</f>
        <v>#REF!</v>
      </c>
      <c r="TGR2" s="33" t="e">
        <f xml:space="preserve"> Time!#REF!</f>
        <v>#REF!</v>
      </c>
      <c r="TGS2" s="33" t="e">
        <f xml:space="preserve"> Time!#REF!</f>
        <v>#REF!</v>
      </c>
      <c r="TGT2" s="33" t="e">
        <f xml:space="preserve"> Time!#REF!</f>
        <v>#REF!</v>
      </c>
      <c r="TGU2" s="33" t="e">
        <f xml:space="preserve"> Time!#REF!</f>
        <v>#REF!</v>
      </c>
      <c r="TGV2" s="33" t="e">
        <f xml:space="preserve"> Time!#REF!</f>
        <v>#REF!</v>
      </c>
      <c r="TGW2" s="33" t="e">
        <f xml:space="preserve"> Time!#REF!</f>
        <v>#REF!</v>
      </c>
      <c r="TGX2" s="33" t="e">
        <f xml:space="preserve"> Time!#REF!</f>
        <v>#REF!</v>
      </c>
      <c r="TGY2" s="33" t="e">
        <f xml:space="preserve"> Time!#REF!</f>
        <v>#REF!</v>
      </c>
      <c r="TGZ2" s="33" t="e">
        <f xml:space="preserve"> Time!#REF!</f>
        <v>#REF!</v>
      </c>
      <c r="THA2" s="33" t="e">
        <f xml:space="preserve"> Time!#REF!</f>
        <v>#REF!</v>
      </c>
      <c r="THB2" s="33" t="e">
        <f xml:space="preserve"> Time!#REF!</f>
        <v>#REF!</v>
      </c>
      <c r="THC2" s="33" t="e">
        <f xml:space="preserve"> Time!#REF!</f>
        <v>#REF!</v>
      </c>
      <c r="THD2" s="33" t="e">
        <f xml:space="preserve"> Time!#REF!</f>
        <v>#REF!</v>
      </c>
      <c r="THE2" s="33" t="e">
        <f xml:space="preserve"> Time!#REF!</f>
        <v>#REF!</v>
      </c>
      <c r="THF2" s="33" t="e">
        <f xml:space="preserve"> Time!#REF!</f>
        <v>#REF!</v>
      </c>
      <c r="THG2" s="33" t="e">
        <f xml:space="preserve"> Time!#REF!</f>
        <v>#REF!</v>
      </c>
      <c r="THH2" s="33" t="e">
        <f xml:space="preserve"> Time!#REF!</f>
        <v>#REF!</v>
      </c>
      <c r="THI2" s="33" t="e">
        <f xml:space="preserve"> Time!#REF!</f>
        <v>#REF!</v>
      </c>
      <c r="THJ2" s="33" t="e">
        <f xml:space="preserve"> Time!#REF!</f>
        <v>#REF!</v>
      </c>
      <c r="THK2" s="33" t="e">
        <f xml:space="preserve"> Time!#REF!</f>
        <v>#REF!</v>
      </c>
      <c r="THL2" s="33" t="e">
        <f xml:space="preserve"> Time!#REF!</f>
        <v>#REF!</v>
      </c>
      <c r="THM2" s="33" t="e">
        <f xml:space="preserve"> Time!#REF!</f>
        <v>#REF!</v>
      </c>
      <c r="THN2" s="33" t="e">
        <f xml:space="preserve"> Time!#REF!</f>
        <v>#REF!</v>
      </c>
      <c r="THO2" s="33" t="e">
        <f xml:space="preserve"> Time!#REF!</f>
        <v>#REF!</v>
      </c>
      <c r="THP2" s="33" t="e">
        <f xml:space="preserve"> Time!#REF!</f>
        <v>#REF!</v>
      </c>
      <c r="THQ2" s="33" t="e">
        <f xml:space="preserve"> Time!#REF!</f>
        <v>#REF!</v>
      </c>
      <c r="THR2" s="33" t="e">
        <f xml:space="preserve"> Time!#REF!</f>
        <v>#REF!</v>
      </c>
      <c r="THS2" s="33" t="e">
        <f xml:space="preserve"> Time!#REF!</f>
        <v>#REF!</v>
      </c>
      <c r="THT2" s="33" t="e">
        <f xml:space="preserve"> Time!#REF!</f>
        <v>#REF!</v>
      </c>
      <c r="THU2" s="33" t="e">
        <f xml:space="preserve"> Time!#REF!</f>
        <v>#REF!</v>
      </c>
      <c r="THV2" s="33" t="e">
        <f xml:space="preserve"> Time!#REF!</f>
        <v>#REF!</v>
      </c>
      <c r="THW2" s="33" t="e">
        <f xml:space="preserve"> Time!#REF!</f>
        <v>#REF!</v>
      </c>
      <c r="THX2" s="33" t="e">
        <f xml:space="preserve"> Time!#REF!</f>
        <v>#REF!</v>
      </c>
      <c r="THY2" s="33" t="e">
        <f xml:space="preserve"> Time!#REF!</f>
        <v>#REF!</v>
      </c>
      <c r="THZ2" s="33" t="e">
        <f xml:space="preserve"> Time!#REF!</f>
        <v>#REF!</v>
      </c>
      <c r="TIA2" s="33" t="e">
        <f xml:space="preserve"> Time!#REF!</f>
        <v>#REF!</v>
      </c>
      <c r="TIB2" s="33" t="e">
        <f xml:space="preserve"> Time!#REF!</f>
        <v>#REF!</v>
      </c>
      <c r="TIC2" s="33" t="e">
        <f xml:space="preserve"> Time!#REF!</f>
        <v>#REF!</v>
      </c>
      <c r="TID2" s="33" t="e">
        <f xml:space="preserve"> Time!#REF!</f>
        <v>#REF!</v>
      </c>
      <c r="TIE2" s="33" t="e">
        <f xml:space="preserve"> Time!#REF!</f>
        <v>#REF!</v>
      </c>
      <c r="TIF2" s="33" t="e">
        <f xml:space="preserve"> Time!#REF!</f>
        <v>#REF!</v>
      </c>
      <c r="TIG2" s="33" t="e">
        <f xml:space="preserve"> Time!#REF!</f>
        <v>#REF!</v>
      </c>
      <c r="TIH2" s="33" t="e">
        <f xml:space="preserve"> Time!#REF!</f>
        <v>#REF!</v>
      </c>
      <c r="TII2" s="33" t="e">
        <f xml:space="preserve"> Time!#REF!</f>
        <v>#REF!</v>
      </c>
      <c r="TIJ2" s="33" t="e">
        <f xml:space="preserve"> Time!#REF!</f>
        <v>#REF!</v>
      </c>
      <c r="TIK2" s="33" t="e">
        <f xml:space="preserve"> Time!#REF!</f>
        <v>#REF!</v>
      </c>
      <c r="TIL2" s="33" t="e">
        <f xml:space="preserve"> Time!#REF!</f>
        <v>#REF!</v>
      </c>
      <c r="TIM2" s="33" t="e">
        <f xml:space="preserve"> Time!#REF!</f>
        <v>#REF!</v>
      </c>
      <c r="TIN2" s="33" t="e">
        <f xml:space="preserve"> Time!#REF!</f>
        <v>#REF!</v>
      </c>
      <c r="TIO2" s="33" t="e">
        <f xml:space="preserve"> Time!#REF!</f>
        <v>#REF!</v>
      </c>
      <c r="TIP2" s="33" t="e">
        <f xml:space="preserve"> Time!#REF!</f>
        <v>#REF!</v>
      </c>
      <c r="TIQ2" s="33" t="e">
        <f xml:space="preserve"> Time!#REF!</f>
        <v>#REF!</v>
      </c>
      <c r="TIR2" s="33" t="e">
        <f xml:space="preserve"> Time!#REF!</f>
        <v>#REF!</v>
      </c>
      <c r="TIS2" s="33" t="e">
        <f xml:space="preserve"> Time!#REF!</f>
        <v>#REF!</v>
      </c>
      <c r="TIT2" s="33" t="e">
        <f xml:space="preserve"> Time!#REF!</f>
        <v>#REF!</v>
      </c>
      <c r="TIU2" s="33" t="e">
        <f xml:space="preserve"> Time!#REF!</f>
        <v>#REF!</v>
      </c>
      <c r="TIV2" s="33" t="e">
        <f xml:space="preserve"> Time!#REF!</f>
        <v>#REF!</v>
      </c>
      <c r="TIW2" s="33" t="e">
        <f xml:space="preserve"> Time!#REF!</f>
        <v>#REF!</v>
      </c>
      <c r="TIX2" s="33" t="e">
        <f xml:space="preserve"> Time!#REF!</f>
        <v>#REF!</v>
      </c>
      <c r="TIY2" s="33" t="e">
        <f xml:space="preserve"> Time!#REF!</f>
        <v>#REF!</v>
      </c>
      <c r="TIZ2" s="33" t="e">
        <f xml:space="preserve"> Time!#REF!</f>
        <v>#REF!</v>
      </c>
      <c r="TJA2" s="33" t="e">
        <f xml:space="preserve"> Time!#REF!</f>
        <v>#REF!</v>
      </c>
      <c r="TJB2" s="33" t="e">
        <f xml:space="preserve"> Time!#REF!</f>
        <v>#REF!</v>
      </c>
      <c r="TJC2" s="33" t="e">
        <f xml:space="preserve"> Time!#REF!</f>
        <v>#REF!</v>
      </c>
      <c r="TJD2" s="33" t="e">
        <f xml:space="preserve"> Time!#REF!</f>
        <v>#REF!</v>
      </c>
      <c r="TJE2" s="33" t="e">
        <f xml:space="preserve"> Time!#REF!</f>
        <v>#REF!</v>
      </c>
      <c r="TJF2" s="33" t="e">
        <f xml:space="preserve"> Time!#REF!</f>
        <v>#REF!</v>
      </c>
      <c r="TJG2" s="33" t="e">
        <f xml:space="preserve"> Time!#REF!</f>
        <v>#REF!</v>
      </c>
      <c r="TJH2" s="33" t="e">
        <f xml:space="preserve"> Time!#REF!</f>
        <v>#REF!</v>
      </c>
      <c r="TJI2" s="33" t="e">
        <f xml:space="preserve"> Time!#REF!</f>
        <v>#REF!</v>
      </c>
      <c r="TJJ2" s="33" t="e">
        <f xml:space="preserve"> Time!#REF!</f>
        <v>#REF!</v>
      </c>
      <c r="TJK2" s="33" t="e">
        <f xml:space="preserve"> Time!#REF!</f>
        <v>#REF!</v>
      </c>
      <c r="TJL2" s="33" t="e">
        <f xml:space="preserve"> Time!#REF!</f>
        <v>#REF!</v>
      </c>
      <c r="TJM2" s="33" t="e">
        <f xml:space="preserve"> Time!#REF!</f>
        <v>#REF!</v>
      </c>
      <c r="TJN2" s="33" t="e">
        <f xml:space="preserve"> Time!#REF!</f>
        <v>#REF!</v>
      </c>
      <c r="TJO2" s="33" t="e">
        <f xml:space="preserve"> Time!#REF!</f>
        <v>#REF!</v>
      </c>
      <c r="TJP2" s="33" t="e">
        <f xml:space="preserve"> Time!#REF!</f>
        <v>#REF!</v>
      </c>
      <c r="TJQ2" s="33" t="e">
        <f xml:space="preserve"> Time!#REF!</f>
        <v>#REF!</v>
      </c>
      <c r="TJR2" s="33" t="e">
        <f xml:space="preserve"> Time!#REF!</f>
        <v>#REF!</v>
      </c>
      <c r="TJS2" s="33" t="e">
        <f xml:space="preserve"> Time!#REF!</f>
        <v>#REF!</v>
      </c>
      <c r="TJT2" s="33" t="e">
        <f xml:space="preserve"> Time!#REF!</f>
        <v>#REF!</v>
      </c>
      <c r="TJU2" s="33" t="e">
        <f xml:space="preserve"> Time!#REF!</f>
        <v>#REF!</v>
      </c>
      <c r="TJV2" s="33" t="e">
        <f xml:space="preserve"> Time!#REF!</f>
        <v>#REF!</v>
      </c>
      <c r="TJW2" s="33" t="e">
        <f xml:space="preserve"> Time!#REF!</f>
        <v>#REF!</v>
      </c>
      <c r="TJX2" s="33" t="e">
        <f xml:space="preserve"> Time!#REF!</f>
        <v>#REF!</v>
      </c>
      <c r="TJY2" s="33" t="e">
        <f xml:space="preserve"> Time!#REF!</f>
        <v>#REF!</v>
      </c>
      <c r="TJZ2" s="33" t="e">
        <f xml:space="preserve"> Time!#REF!</f>
        <v>#REF!</v>
      </c>
      <c r="TKA2" s="33" t="e">
        <f xml:space="preserve"> Time!#REF!</f>
        <v>#REF!</v>
      </c>
      <c r="TKB2" s="33" t="e">
        <f xml:space="preserve"> Time!#REF!</f>
        <v>#REF!</v>
      </c>
      <c r="TKC2" s="33" t="e">
        <f xml:space="preserve"> Time!#REF!</f>
        <v>#REF!</v>
      </c>
      <c r="TKD2" s="33" t="e">
        <f xml:space="preserve"> Time!#REF!</f>
        <v>#REF!</v>
      </c>
      <c r="TKE2" s="33" t="e">
        <f xml:space="preserve"> Time!#REF!</f>
        <v>#REF!</v>
      </c>
      <c r="TKF2" s="33" t="e">
        <f xml:space="preserve"> Time!#REF!</f>
        <v>#REF!</v>
      </c>
      <c r="TKG2" s="33" t="e">
        <f xml:space="preserve"> Time!#REF!</f>
        <v>#REF!</v>
      </c>
      <c r="TKH2" s="33" t="e">
        <f xml:space="preserve"> Time!#REF!</f>
        <v>#REF!</v>
      </c>
      <c r="TKI2" s="33" t="e">
        <f xml:space="preserve"> Time!#REF!</f>
        <v>#REF!</v>
      </c>
      <c r="TKJ2" s="33" t="e">
        <f xml:space="preserve"> Time!#REF!</f>
        <v>#REF!</v>
      </c>
      <c r="TKK2" s="33" t="e">
        <f xml:space="preserve"> Time!#REF!</f>
        <v>#REF!</v>
      </c>
      <c r="TKL2" s="33" t="e">
        <f xml:space="preserve"> Time!#REF!</f>
        <v>#REF!</v>
      </c>
      <c r="TKM2" s="33" t="e">
        <f xml:space="preserve"> Time!#REF!</f>
        <v>#REF!</v>
      </c>
      <c r="TKN2" s="33" t="e">
        <f xml:space="preserve"> Time!#REF!</f>
        <v>#REF!</v>
      </c>
      <c r="TKO2" s="33" t="e">
        <f xml:space="preserve"> Time!#REF!</f>
        <v>#REF!</v>
      </c>
      <c r="TKP2" s="33" t="e">
        <f xml:space="preserve"> Time!#REF!</f>
        <v>#REF!</v>
      </c>
      <c r="TKQ2" s="33" t="e">
        <f xml:space="preserve"> Time!#REF!</f>
        <v>#REF!</v>
      </c>
      <c r="TKR2" s="33" t="e">
        <f xml:space="preserve"> Time!#REF!</f>
        <v>#REF!</v>
      </c>
      <c r="TKS2" s="33" t="e">
        <f xml:space="preserve"> Time!#REF!</f>
        <v>#REF!</v>
      </c>
      <c r="TKT2" s="33" t="e">
        <f xml:space="preserve"> Time!#REF!</f>
        <v>#REF!</v>
      </c>
      <c r="TKU2" s="33" t="e">
        <f xml:space="preserve"> Time!#REF!</f>
        <v>#REF!</v>
      </c>
      <c r="TKV2" s="33" t="e">
        <f xml:space="preserve"> Time!#REF!</f>
        <v>#REF!</v>
      </c>
      <c r="TKW2" s="33" t="e">
        <f xml:space="preserve"> Time!#REF!</f>
        <v>#REF!</v>
      </c>
      <c r="TKX2" s="33" t="e">
        <f xml:space="preserve"> Time!#REF!</f>
        <v>#REF!</v>
      </c>
      <c r="TKY2" s="33" t="e">
        <f xml:space="preserve"> Time!#REF!</f>
        <v>#REF!</v>
      </c>
      <c r="TKZ2" s="33" t="e">
        <f xml:space="preserve"> Time!#REF!</f>
        <v>#REF!</v>
      </c>
      <c r="TLA2" s="33" t="e">
        <f xml:space="preserve"> Time!#REF!</f>
        <v>#REF!</v>
      </c>
      <c r="TLB2" s="33" t="e">
        <f xml:space="preserve"> Time!#REF!</f>
        <v>#REF!</v>
      </c>
      <c r="TLC2" s="33" t="e">
        <f xml:space="preserve"> Time!#REF!</f>
        <v>#REF!</v>
      </c>
      <c r="TLD2" s="33" t="e">
        <f xml:space="preserve"> Time!#REF!</f>
        <v>#REF!</v>
      </c>
      <c r="TLE2" s="33" t="e">
        <f xml:space="preserve"> Time!#REF!</f>
        <v>#REF!</v>
      </c>
      <c r="TLF2" s="33" t="e">
        <f xml:space="preserve"> Time!#REF!</f>
        <v>#REF!</v>
      </c>
      <c r="TLG2" s="33" t="e">
        <f xml:space="preserve"> Time!#REF!</f>
        <v>#REF!</v>
      </c>
      <c r="TLH2" s="33" t="e">
        <f xml:space="preserve"> Time!#REF!</f>
        <v>#REF!</v>
      </c>
      <c r="TLI2" s="33" t="e">
        <f xml:space="preserve"> Time!#REF!</f>
        <v>#REF!</v>
      </c>
      <c r="TLJ2" s="33" t="e">
        <f xml:space="preserve"> Time!#REF!</f>
        <v>#REF!</v>
      </c>
      <c r="TLK2" s="33" t="e">
        <f xml:space="preserve"> Time!#REF!</f>
        <v>#REF!</v>
      </c>
      <c r="TLL2" s="33" t="e">
        <f xml:space="preserve"> Time!#REF!</f>
        <v>#REF!</v>
      </c>
      <c r="TLM2" s="33" t="e">
        <f xml:space="preserve"> Time!#REF!</f>
        <v>#REF!</v>
      </c>
      <c r="TLN2" s="33" t="e">
        <f xml:space="preserve"> Time!#REF!</f>
        <v>#REF!</v>
      </c>
      <c r="TLO2" s="33" t="e">
        <f xml:space="preserve"> Time!#REF!</f>
        <v>#REF!</v>
      </c>
      <c r="TLP2" s="33" t="e">
        <f xml:space="preserve"> Time!#REF!</f>
        <v>#REF!</v>
      </c>
      <c r="TLQ2" s="33" t="e">
        <f xml:space="preserve"> Time!#REF!</f>
        <v>#REF!</v>
      </c>
      <c r="TLR2" s="33" t="e">
        <f xml:space="preserve"> Time!#REF!</f>
        <v>#REF!</v>
      </c>
      <c r="TLS2" s="33" t="e">
        <f xml:space="preserve"> Time!#REF!</f>
        <v>#REF!</v>
      </c>
      <c r="TLT2" s="33" t="e">
        <f xml:space="preserve"> Time!#REF!</f>
        <v>#REF!</v>
      </c>
      <c r="TLU2" s="33" t="e">
        <f xml:space="preserve"> Time!#REF!</f>
        <v>#REF!</v>
      </c>
      <c r="TLV2" s="33" t="e">
        <f xml:space="preserve"> Time!#REF!</f>
        <v>#REF!</v>
      </c>
      <c r="TLW2" s="33" t="e">
        <f xml:space="preserve"> Time!#REF!</f>
        <v>#REF!</v>
      </c>
      <c r="TLX2" s="33" t="e">
        <f xml:space="preserve"> Time!#REF!</f>
        <v>#REF!</v>
      </c>
      <c r="TLY2" s="33" t="e">
        <f xml:space="preserve"> Time!#REF!</f>
        <v>#REF!</v>
      </c>
      <c r="TLZ2" s="33" t="e">
        <f xml:space="preserve"> Time!#REF!</f>
        <v>#REF!</v>
      </c>
      <c r="TMA2" s="33" t="e">
        <f xml:space="preserve"> Time!#REF!</f>
        <v>#REF!</v>
      </c>
      <c r="TMB2" s="33" t="e">
        <f xml:space="preserve"> Time!#REF!</f>
        <v>#REF!</v>
      </c>
      <c r="TMC2" s="33" t="e">
        <f xml:space="preserve"> Time!#REF!</f>
        <v>#REF!</v>
      </c>
      <c r="TMD2" s="33" t="e">
        <f xml:space="preserve"> Time!#REF!</f>
        <v>#REF!</v>
      </c>
      <c r="TME2" s="33" t="e">
        <f xml:space="preserve"> Time!#REF!</f>
        <v>#REF!</v>
      </c>
      <c r="TMF2" s="33" t="e">
        <f xml:space="preserve"> Time!#REF!</f>
        <v>#REF!</v>
      </c>
      <c r="TMG2" s="33" t="e">
        <f xml:space="preserve"> Time!#REF!</f>
        <v>#REF!</v>
      </c>
      <c r="TMH2" s="33" t="e">
        <f xml:space="preserve"> Time!#REF!</f>
        <v>#REF!</v>
      </c>
      <c r="TMI2" s="33" t="e">
        <f xml:space="preserve"> Time!#REF!</f>
        <v>#REF!</v>
      </c>
      <c r="TMJ2" s="33" t="e">
        <f xml:space="preserve"> Time!#REF!</f>
        <v>#REF!</v>
      </c>
      <c r="TMK2" s="33" t="e">
        <f xml:space="preserve"> Time!#REF!</f>
        <v>#REF!</v>
      </c>
      <c r="TML2" s="33" t="e">
        <f xml:space="preserve"> Time!#REF!</f>
        <v>#REF!</v>
      </c>
      <c r="TMM2" s="33" t="e">
        <f xml:space="preserve"> Time!#REF!</f>
        <v>#REF!</v>
      </c>
      <c r="TMN2" s="33" t="e">
        <f xml:space="preserve"> Time!#REF!</f>
        <v>#REF!</v>
      </c>
      <c r="TMO2" s="33" t="e">
        <f xml:space="preserve"> Time!#REF!</f>
        <v>#REF!</v>
      </c>
      <c r="TMP2" s="33" t="e">
        <f xml:space="preserve"> Time!#REF!</f>
        <v>#REF!</v>
      </c>
      <c r="TMQ2" s="33" t="e">
        <f xml:space="preserve"> Time!#REF!</f>
        <v>#REF!</v>
      </c>
      <c r="TMR2" s="33" t="e">
        <f xml:space="preserve"> Time!#REF!</f>
        <v>#REF!</v>
      </c>
      <c r="TMS2" s="33" t="e">
        <f xml:space="preserve"> Time!#REF!</f>
        <v>#REF!</v>
      </c>
      <c r="TMT2" s="33" t="e">
        <f xml:space="preserve"> Time!#REF!</f>
        <v>#REF!</v>
      </c>
      <c r="TMU2" s="33" t="e">
        <f xml:space="preserve"> Time!#REF!</f>
        <v>#REF!</v>
      </c>
      <c r="TMV2" s="33" t="e">
        <f xml:space="preserve"> Time!#REF!</f>
        <v>#REF!</v>
      </c>
      <c r="TMW2" s="33" t="e">
        <f xml:space="preserve"> Time!#REF!</f>
        <v>#REF!</v>
      </c>
      <c r="TMX2" s="33" t="e">
        <f xml:space="preserve"> Time!#REF!</f>
        <v>#REF!</v>
      </c>
      <c r="TMY2" s="33" t="e">
        <f xml:space="preserve"> Time!#REF!</f>
        <v>#REF!</v>
      </c>
      <c r="TMZ2" s="33" t="e">
        <f xml:space="preserve"> Time!#REF!</f>
        <v>#REF!</v>
      </c>
      <c r="TNA2" s="33" t="e">
        <f xml:space="preserve"> Time!#REF!</f>
        <v>#REF!</v>
      </c>
      <c r="TNB2" s="33" t="e">
        <f xml:space="preserve"> Time!#REF!</f>
        <v>#REF!</v>
      </c>
      <c r="TNC2" s="33" t="e">
        <f xml:space="preserve"> Time!#REF!</f>
        <v>#REF!</v>
      </c>
      <c r="TND2" s="33" t="e">
        <f xml:space="preserve"> Time!#REF!</f>
        <v>#REF!</v>
      </c>
      <c r="TNE2" s="33" t="e">
        <f xml:space="preserve"> Time!#REF!</f>
        <v>#REF!</v>
      </c>
      <c r="TNF2" s="33" t="e">
        <f xml:space="preserve"> Time!#REF!</f>
        <v>#REF!</v>
      </c>
      <c r="TNG2" s="33" t="e">
        <f xml:space="preserve"> Time!#REF!</f>
        <v>#REF!</v>
      </c>
      <c r="TNH2" s="33" t="e">
        <f xml:space="preserve"> Time!#REF!</f>
        <v>#REF!</v>
      </c>
      <c r="TNI2" s="33" t="e">
        <f xml:space="preserve"> Time!#REF!</f>
        <v>#REF!</v>
      </c>
      <c r="TNJ2" s="33" t="e">
        <f xml:space="preserve"> Time!#REF!</f>
        <v>#REF!</v>
      </c>
      <c r="TNK2" s="33" t="e">
        <f xml:space="preserve"> Time!#REF!</f>
        <v>#REF!</v>
      </c>
      <c r="TNL2" s="33" t="e">
        <f xml:space="preserve"> Time!#REF!</f>
        <v>#REF!</v>
      </c>
      <c r="TNM2" s="33" t="e">
        <f xml:space="preserve"> Time!#REF!</f>
        <v>#REF!</v>
      </c>
      <c r="TNN2" s="33" t="e">
        <f xml:space="preserve"> Time!#REF!</f>
        <v>#REF!</v>
      </c>
      <c r="TNO2" s="33" t="e">
        <f xml:space="preserve"> Time!#REF!</f>
        <v>#REF!</v>
      </c>
      <c r="TNP2" s="33" t="e">
        <f xml:space="preserve"> Time!#REF!</f>
        <v>#REF!</v>
      </c>
      <c r="TNQ2" s="33" t="e">
        <f xml:space="preserve"> Time!#REF!</f>
        <v>#REF!</v>
      </c>
      <c r="TNR2" s="33" t="e">
        <f xml:space="preserve"> Time!#REF!</f>
        <v>#REF!</v>
      </c>
      <c r="TNS2" s="33" t="e">
        <f xml:space="preserve"> Time!#REF!</f>
        <v>#REF!</v>
      </c>
      <c r="TNT2" s="33" t="e">
        <f xml:space="preserve"> Time!#REF!</f>
        <v>#REF!</v>
      </c>
      <c r="TNU2" s="33" t="e">
        <f xml:space="preserve"> Time!#REF!</f>
        <v>#REF!</v>
      </c>
      <c r="TNV2" s="33" t="e">
        <f xml:space="preserve"> Time!#REF!</f>
        <v>#REF!</v>
      </c>
      <c r="TNW2" s="33" t="e">
        <f xml:space="preserve"> Time!#REF!</f>
        <v>#REF!</v>
      </c>
      <c r="TNX2" s="33" t="e">
        <f xml:space="preserve"> Time!#REF!</f>
        <v>#REF!</v>
      </c>
      <c r="TNY2" s="33" t="e">
        <f xml:space="preserve"> Time!#REF!</f>
        <v>#REF!</v>
      </c>
      <c r="TNZ2" s="33" t="e">
        <f xml:space="preserve"> Time!#REF!</f>
        <v>#REF!</v>
      </c>
      <c r="TOA2" s="33" t="e">
        <f xml:space="preserve"> Time!#REF!</f>
        <v>#REF!</v>
      </c>
      <c r="TOB2" s="33" t="e">
        <f xml:space="preserve"> Time!#REF!</f>
        <v>#REF!</v>
      </c>
      <c r="TOC2" s="33" t="e">
        <f xml:space="preserve"> Time!#REF!</f>
        <v>#REF!</v>
      </c>
      <c r="TOD2" s="33" t="e">
        <f xml:space="preserve"> Time!#REF!</f>
        <v>#REF!</v>
      </c>
      <c r="TOE2" s="33" t="e">
        <f xml:space="preserve"> Time!#REF!</f>
        <v>#REF!</v>
      </c>
      <c r="TOF2" s="33" t="e">
        <f xml:space="preserve"> Time!#REF!</f>
        <v>#REF!</v>
      </c>
      <c r="TOG2" s="33" t="e">
        <f xml:space="preserve"> Time!#REF!</f>
        <v>#REF!</v>
      </c>
      <c r="TOH2" s="33" t="e">
        <f xml:space="preserve"> Time!#REF!</f>
        <v>#REF!</v>
      </c>
      <c r="TOI2" s="33" t="e">
        <f xml:space="preserve"> Time!#REF!</f>
        <v>#REF!</v>
      </c>
      <c r="TOJ2" s="33" t="e">
        <f xml:space="preserve"> Time!#REF!</f>
        <v>#REF!</v>
      </c>
      <c r="TOK2" s="33" t="e">
        <f xml:space="preserve"> Time!#REF!</f>
        <v>#REF!</v>
      </c>
      <c r="TOL2" s="33" t="e">
        <f xml:space="preserve"> Time!#REF!</f>
        <v>#REF!</v>
      </c>
      <c r="TOM2" s="33" t="e">
        <f xml:space="preserve"> Time!#REF!</f>
        <v>#REF!</v>
      </c>
      <c r="TON2" s="33" t="e">
        <f xml:space="preserve"> Time!#REF!</f>
        <v>#REF!</v>
      </c>
      <c r="TOO2" s="33" t="e">
        <f xml:space="preserve"> Time!#REF!</f>
        <v>#REF!</v>
      </c>
      <c r="TOP2" s="33" t="e">
        <f xml:space="preserve"> Time!#REF!</f>
        <v>#REF!</v>
      </c>
      <c r="TOQ2" s="33" t="e">
        <f xml:space="preserve"> Time!#REF!</f>
        <v>#REF!</v>
      </c>
      <c r="TOR2" s="33" t="e">
        <f xml:space="preserve"> Time!#REF!</f>
        <v>#REF!</v>
      </c>
      <c r="TOS2" s="33" t="e">
        <f xml:space="preserve"> Time!#REF!</f>
        <v>#REF!</v>
      </c>
      <c r="TOT2" s="33" t="e">
        <f xml:space="preserve"> Time!#REF!</f>
        <v>#REF!</v>
      </c>
      <c r="TOU2" s="33" t="e">
        <f xml:space="preserve"> Time!#REF!</f>
        <v>#REF!</v>
      </c>
      <c r="TOV2" s="33" t="e">
        <f xml:space="preserve"> Time!#REF!</f>
        <v>#REF!</v>
      </c>
      <c r="TOW2" s="33" t="e">
        <f xml:space="preserve"> Time!#REF!</f>
        <v>#REF!</v>
      </c>
      <c r="TOX2" s="33" t="e">
        <f xml:space="preserve"> Time!#REF!</f>
        <v>#REF!</v>
      </c>
      <c r="TOY2" s="33" t="e">
        <f xml:space="preserve"> Time!#REF!</f>
        <v>#REF!</v>
      </c>
      <c r="TOZ2" s="33" t="e">
        <f xml:space="preserve"> Time!#REF!</f>
        <v>#REF!</v>
      </c>
      <c r="TPA2" s="33" t="e">
        <f xml:space="preserve"> Time!#REF!</f>
        <v>#REF!</v>
      </c>
      <c r="TPB2" s="33" t="e">
        <f xml:space="preserve"> Time!#REF!</f>
        <v>#REF!</v>
      </c>
      <c r="TPC2" s="33" t="e">
        <f xml:space="preserve"> Time!#REF!</f>
        <v>#REF!</v>
      </c>
      <c r="TPD2" s="33" t="e">
        <f xml:space="preserve"> Time!#REF!</f>
        <v>#REF!</v>
      </c>
      <c r="TPE2" s="33" t="e">
        <f xml:space="preserve"> Time!#REF!</f>
        <v>#REF!</v>
      </c>
      <c r="TPF2" s="33" t="e">
        <f xml:space="preserve"> Time!#REF!</f>
        <v>#REF!</v>
      </c>
      <c r="TPG2" s="33" t="e">
        <f xml:space="preserve"> Time!#REF!</f>
        <v>#REF!</v>
      </c>
      <c r="TPH2" s="33" t="e">
        <f xml:space="preserve"> Time!#REF!</f>
        <v>#REF!</v>
      </c>
      <c r="TPI2" s="33" t="e">
        <f xml:space="preserve"> Time!#REF!</f>
        <v>#REF!</v>
      </c>
      <c r="TPJ2" s="33" t="e">
        <f xml:space="preserve"> Time!#REF!</f>
        <v>#REF!</v>
      </c>
      <c r="TPK2" s="33" t="e">
        <f xml:space="preserve"> Time!#REF!</f>
        <v>#REF!</v>
      </c>
      <c r="TPL2" s="33" t="e">
        <f xml:space="preserve"> Time!#REF!</f>
        <v>#REF!</v>
      </c>
      <c r="TPM2" s="33" t="e">
        <f xml:space="preserve"> Time!#REF!</f>
        <v>#REF!</v>
      </c>
      <c r="TPN2" s="33" t="e">
        <f xml:space="preserve"> Time!#REF!</f>
        <v>#REF!</v>
      </c>
      <c r="TPO2" s="33" t="e">
        <f xml:space="preserve"> Time!#REF!</f>
        <v>#REF!</v>
      </c>
      <c r="TPP2" s="33" t="e">
        <f xml:space="preserve"> Time!#REF!</f>
        <v>#REF!</v>
      </c>
      <c r="TPQ2" s="33" t="e">
        <f xml:space="preserve"> Time!#REF!</f>
        <v>#REF!</v>
      </c>
      <c r="TPR2" s="33" t="e">
        <f xml:space="preserve"> Time!#REF!</f>
        <v>#REF!</v>
      </c>
      <c r="TPS2" s="33" t="e">
        <f xml:space="preserve"> Time!#REF!</f>
        <v>#REF!</v>
      </c>
      <c r="TPT2" s="33" t="e">
        <f xml:space="preserve"> Time!#REF!</f>
        <v>#REF!</v>
      </c>
      <c r="TPU2" s="33" t="e">
        <f xml:space="preserve"> Time!#REF!</f>
        <v>#REF!</v>
      </c>
      <c r="TPV2" s="33" t="e">
        <f xml:space="preserve"> Time!#REF!</f>
        <v>#REF!</v>
      </c>
      <c r="TPW2" s="33" t="e">
        <f xml:space="preserve"> Time!#REF!</f>
        <v>#REF!</v>
      </c>
      <c r="TPX2" s="33" t="e">
        <f xml:space="preserve"> Time!#REF!</f>
        <v>#REF!</v>
      </c>
      <c r="TPY2" s="33" t="e">
        <f xml:space="preserve"> Time!#REF!</f>
        <v>#REF!</v>
      </c>
      <c r="TPZ2" s="33" t="e">
        <f xml:space="preserve"> Time!#REF!</f>
        <v>#REF!</v>
      </c>
      <c r="TQA2" s="33" t="e">
        <f xml:space="preserve"> Time!#REF!</f>
        <v>#REF!</v>
      </c>
      <c r="TQB2" s="33" t="e">
        <f xml:space="preserve"> Time!#REF!</f>
        <v>#REF!</v>
      </c>
      <c r="TQC2" s="33" t="e">
        <f xml:space="preserve"> Time!#REF!</f>
        <v>#REF!</v>
      </c>
      <c r="TQD2" s="33" t="e">
        <f xml:space="preserve"> Time!#REF!</f>
        <v>#REF!</v>
      </c>
      <c r="TQE2" s="33" t="e">
        <f xml:space="preserve"> Time!#REF!</f>
        <v>#REF!</v>
      </c>
      <c r="TQF2" s="33" t="e">
        <f xml:space="preserve"> Time!#REF!</f>
        <v>#REF!</v>
      </c>
      <c r="TQG2" s="33" t="e">
        <f xml:space="preserve"> Time!#REF!</f>
        <v>#REF!</v>
      </c>
      <c r="TQH2" s="33" t="e">
        <f xml:space="preserve"> Time!#REF!</f>
        <v>#REF!</v>
      </c>
      <c r="TQI2" s="33" t="e">
        <f xml:space="preserve"> Time!#REF!</f>
        <v>#REF!</v>
      </c>
      <c r="TQJ2" s="33" t="e">
        <f xml:space="preserve"> Time!#REF!</f>
        <v>#REF!</v>
      </c>
      <c r="TQK2" s="33" t="e">
        <f xml:space="preserve"> Time!#REF!</f>
        <v>#REF!</v>
      </c>
      <c r="TQL2" s="33" t="e">
        <f xml:space="preserve"> Time!#REF!</f>
        <v>#REF!</v>
      </c>
      <c r="TQM2" s="33" t="e">
        <f xml:space="preserve"> Time!#REF!</f>
        <v>#REF!</v>
      </c>
      <c r="TQN2" s="33" t="e">
        <f xml:space="preserve"> Time!#REF!</f>
        <v>#REF!</v>
      </c>
      <c r="TQO2" s="33" t="e">
        <f xml:space="preserve"> Time!#REF!</f>
        <v>#REF!</v>
      </c>
      <c r="TQP2" s="33" t="e">
        <f xml:space="preserve"> Time!#REF!</f>
        <v>#REF!</v>
      </c>
      <c r="TQQ2" s="33" t="e">
        <f xml:space="preserve"> Time!#REF!</f>
        <v>#REF!</v>
      </c>
      <c r="TQR2" s="33" t="e">
        <f xml:space="preserve"> Time!#REF!</f>
        <v>#REF!</v>
      </c>
      <c r="TQS2" s="33" t="e">
        <f xml:space="preserve"> Time!#REF!</f>
        <v>#REF!</v>
      </c>
      <c r="TQT2" s="33" t="e">
        <f xml:space="preserve"> Time!#REF!</f>
        <v>#REF!</v>
      </c>
      <c r="TQU2" s="33" t="e">
        <f xml:space="preserve"> Time!#REF!</f>
        <v>#REF!</v>
      </c>
      <c r="TQV2" s="33" t="e">
        <f xml:space="preserve"> Time!#REF!</f>
        <v>#REF!</v>
      </c>
      <c r="TQW2" s="33" t="e">
        <f xml:space="preserve"> Time!#REF!</f>
        <v>#REF!</v>
      </c>
      <c r="TQX2" s="33" t="e">
        <f xml:space="preserve"> Time!#REF!</f>
        <v>#REF!</v>
      </c>
      <c r="TQY2" s="33" t="e">
        <f xml:space="preserve"> Time!#REF!</f>
        <v>#REF!</v>
      </c>
      <c r="TQZ2" s="33" t="e">
        <f xml:space="preserve"> Time!#REF!</f>
        <v>#REF!</v>
      </c>
      <c r="TRA2" s="33" t="e">
        <f xml:space="preserve"> Time!#REF!</f>
        <v>#REF!</v>
      </c>
      <c r="TRB2" s="33" t="e">
        <f xml:space="preserve"> Time!#REF!</f>
        <v>#REF!</v>
      </c>
      <c r="TRC2" s="33" t="e">
        <f xml:space="preserve"> Time!#REF!</f>
        <v>#REF!</v>
      </c>
      <c r="TRD2" s="33" t="e">
        <f xml:space="preserve"> Time!#REF!</f>
        <v>#REF!</v>
      </c>
      <c r="TRE2" s="33" t="e">
        <f xml:space="preserve"> Time!#REF!</f>
        <v>#REF!</v>
      </c>
      <c r="TRF2" s="33" t="e">
        <f xml:space="preserve"> Time!#REF!</f>
        <v>#REF!</v>
      </c>
      <c r="TRG2" s="33" t="e">
        <f xml:space="preserve"> Time!#REF!</f>
        <v>#REF!</v>
      </c>
      <c r="TRH2" s="33" t="e">
        <f xml:space="preserve"> Time!#REF!</f>
        <v>#REF!</v>
      </c>
      <c r="TRI2" s="33" t="e">
        <f xml:space="preserve"> Time!#REF!</f>
        <v>#REF!</v>
      </c>
      <c r="TRJ2" s="33" t="e">
        <f xml:space="preserve"> Time!#REF!</f>
        <v>#REF!</v>
      </c>
      <c r="TRK2" s="33" t="e">
        <f xml:space="preserve"> Time!#REF!</f>
        <v>#REF!</v>
      </c>
      <c r="TRL2" s="33" t="e">
        <f xml:space="preserve"> Time!#REF!</f>
        <v>#REF!</v>
      </c>
      <c r="TRM2" s="33" t="e">
        <f xml:space="preserve"> Time!#REF!</f>
        <v>#REF!</v>
      </c>
      <c r="TRN2" s="33" t="e">
        <f xml:space="preserve"> Time!#REF!</f>
        <v>#REF!</v>
      </c>
      <c r="TRO2" s="33" t="e">
        <f xml:space="preserve"> Time!#REF!</f>
        <v>#REF!</v>
      </c>
      <c r="TRP2" s="33" t="e">
        <f xml:space="preserve"> Time!#REF!</f>
        <v>#REF!</v>
      </c>
      <c r="TRQ2" s="33" t="e">
        <f xml:space="preserve"> Time!#REF!</f>
        <v>#REF!</v>
      </c>
      <c r="TRR2" s="33" t="e">
        <f xml:space="preserve"> Time!#REF!</f>
        <v>#REF!</v>
      </c>
      <c r="TRS2" s="33" t="e">
        <f xml:space="preserve"> Time!#REF!</f>
        <v>#REF!</v>
      </c>
      <c r="TRT2" s="33" t="e">
        <f xml:space="preserve"> Time!#REF!</f>
        <v>#REF!</v>
      </c>
      <c r="TRU2" s="33" t="e">
        <f xml:space="preserve"> Time!#REF!</f>
        <v>#REF!</v>
      </c>
      <c r="TRV2" s="33" t="e">
        <f xml:space="preserve"> Time!#REF!</f>
        <v>#REF!</v>
      </c>
      <c r="TRW2" s="33" t="e">
        <f xml:space="preserve"> Time!#REF!</f>
        <v>#REF!</v>
      </c>
      <c r="TRX2" s="33" t="e">
        <f xml:space="preserve"> Time!#REF!</f>
        <v>#REF!</v>
      </c>
      <c r="TRY2" s="33" t="e">
        <f xml:space="preserve"> Time!#REF!</f>
        <v>#REF!</v>
      </c>
      <c r="TRZ2" s="33" t="e">
        <f xml:space="preserve"> Time!#REF!</f>
        <v>#REF!</v>
      </c>
      <c r="TSA2" s="33" t="e">
        <f xml:space="preserve"> Time!#REF!</f>
        <v>#REF!</v>
      </c>
      <c r="TSB2" s="33" t="e">
        <f xml:space="preserve"> Time!#REF!</f>
        <v>#REF!</v>
      </c>
      <c r="TSC2" s="33" t="e">
        <f xml:space="preserve"> Time!#REF!</f>
        <v>#REF!</v>
      </c>
      <c r="TSD2" s="33" t="e">
        <f xml:space="preserve"> Time!#REF!</f>
        <v>#REF!</v>
      </c>
      <c r="TSE2" s="33" t="e">
        <f xml:space="preserve"> Time!#REF!</f>
        <v>#REF!</v>
      </c>
      <c r="TSF2" s="33" t="e">
        <f xml:space="preserve"> Time!#REF!</f>
        <v>#REF!</v>
      </c>
      <c r="TSG2" s="33" t="e">
        <f xml:space="preserve"> Time!#REF!</f>
        <v>#REF!</v>
      </c>
      <c r="TSH2" s="33" t="e">
        <f xml:space="preserve"> Time!#REF!</f>
        <v>#REF!</v>
      </c>
      <c r="TSI2" s="33" t="e">
        <f xml:space="preserve"> Time!#REF!</f>
        <v>#REF!</v>
      </c>
      <c r="TSJ2" s="33" t="e">
        <f xml:space="preserve"> Time!#REF!</f>
        <v>#REF!</v>
      </c>
      <c r="TSK2" s="33" t="e">
        <f xml:space="preserve"> Time!#REF!</f>
        <v>#REF!</v>
      </c>
      <c r="TSL2" s="33" t="e">
        <f xml:space="preserve"> Time!#REF!</f>
        <v>#REF!</v>
      </c>
      <c r="TSM2" s="33" t="e">
        <f xml:space="preserve"> Time!#REF!</f>
        <v>#REF!</v>
      </c>
      <c r="TSN2" s="33" t="e">
        <f xml:space="preserve"> Time!#REF!</f>
        <v>#REF!</v>
      </c>
      <c r="TSO2" s="33" t="e">
        <f xml:space="preserve"> Time!#REF!</f>
        <v>#REF!</v>
      </c>
      <c r="TSP2" s="33" t="e">
        <f xml:space="preserve"> Time!#REF!</f>
        <v>#REF!</v>
      </c>
      <c r="TSQ2" s="33" t="e">
        <f xml:space="preserve"> Time!#REF!</f>
        <v>#REF!</v>
      </c>
      <c r="TSR2" s="33" t="e">
        <f xml:space="preserve"> Time!#REF!</f>
        <v>#REF!</v>
      </c>
      <c r="TSS2" s="33" t="e">
        <f xml:space="preserve"> Time!#REF!</f>
        <v>#REF!</v>
      </c>
      <c r="TST2" s="33" t="e">
        <f xml:space="preserve"> Time!#REF!</f>
        <v>#REF!</v>
      </c>
      <c r="TSU2" s="33" t="e">
        <f xml:space="preserve"> Time!#REF!</f>
        <v>#REF!</v>
      </c>
      <c r="TSV2" s="33" t="e">
        <f xml:space="preserve"> Time!#REF!</f>
        <v>#REF!</v>
      </c>
      <c r="TSW2" s="33" t="e">
        <f xml:space="preserve"> Time!#REF!</f>
        <v>#REF!</v>
      </c>
      <c r="TSX2" s="33" t="e">
        <f xml:space="preserve"> Time!#REF!</f>
        <v>#REF!</v>
      </c>
      <c r="TSY2" s="33" t="e">
        <f xml:space="preserve"> Time!#REF!</f>
        <v>#REF!</v>
      </c>
      <c r="TSZ2" s="33" t="e">
        <f xml:space="preserve"> Time!#REF!</f>
        <v>#REF!</v>
      </c>
      <c r="TTA2" s="33" t="e">
        <f xml:space="preserve"> Time!#REF!</f>
        <v>#REF!</v>
      </c>
      <c r="TTB2" s="33" t="e">
        <f xml:space="preserve"> Time!#REF!</f>
        <v>#REF!</v>
      </c>
      <c r="TTC2" s="33" t="e">
        <f xml:space="preserve"> Time!#REF!</f>
        <v>#REF!</v>
      </c>
      <c r="TTD2" s="33" t="e">
        <f xml:space="preserve"> Time!#REF!</f>
        <v>#REF!</v>
      </c>
      <c r="TTE2" s="33" t="e">
        <f xml:space="preserve"> Time!#REF!</f>
        <v>#REF!</v>
      </c>
      <c r="TTF2" s="33" t="e">
        <f xml:space="preserve"> Time!#REF!</f>
        <v>#REF!</v>
      </c>
      <c r="TTG2" s="33" t="e">
        <f xml:space="preserve"> Time!#REF!</f>
        <v>#REF!</v>
      </c>
      <c r="TTH2" s="33" t="e">
        <f xml:space="preserve"> Time!#REF!</f>
        <v>#REF!</v>
      </c>
      <c r="TTI2" s="33" t="e">
        <f xml:space="preserve"> Time!#REF!</f>
        <v>#REF!</v>
      </c>
      <c r="TTJ2" s="33" t="e">
        <f xml:space="preserve"> Time!#REF!</f>
        <v>#REF!</v>
      </c>
      <c r="TTK2" s="33" t="e">
        <f xml:space="preserve"> Time!#REF!</f>
        <v>#REF!</v>
      </c>
      <c r="TTL2" s="33" t="e">
        <f xml:space="preserve"> Time!#REF!</f>
        <v>#REF!</v>
      </c>
      <c r="TTM2" s="33" t="e">
        <f xml:space="preserve"> Time!#REF!</f>
        <v>#REF!</v>
      </c>
      <c r="TTN2" s="33" t="e">
        <f xml:space="preserve"> Time!#REF!</f>
        <v>#REF!</v>
      </c>
      <c r="TTO2" s="33" t="e">
        <f xml:space="preserve"> Time!#REF!</f>
        <v>#REF!</v>
      </c>
      <c r="TTP2" s="33" t="e">
        <f xml:space="preserve"> Time!#REF!</f>
        <v>#REF!</v>
      </c>
      <c r="TTQ2" s="33" t="e">
        <f xml:space="preserve"> Time!#REF!</f>
        <v>#REF!</v>
      </c>
      <c r="TTR2" s="33" t="e">
        <f xml:space="preserve"> Time!#REF!</f>
        <v>#REF!</v>
      </c>
      <c r="TTS2" s="33" t="e">
        <f xml:space="preserve"> Time!#REF!</f>
        <v>#REF!</v>
      </c>
      <c r="TTT2" s="33" t="e">
        <f xml:space="preserve"> Time!#REF!</f>
        <v>#REF!</v>
      </c>
      <c r="TTU2" s="33" t="e">
        <f xml:space="preserve"> Time!#REF!</f>
        <v>#REF!</v>
      </c>
      <c r="TTV2" s="33" t="e">
        <f xml:space="preserve"> Time!#REF!</f>
        <v>#REF!</v>
      </c>
      <c r="TTW2" s="33" t="e">
        <f xml:space="preserve"> Time!#REF!</f>
        <v>#REF!</v>
      </c>
      <c r="TTX2" s="33" t="e">
        <f xml:space="preserve"> Time!#REF!</f>
        <v>#REF!</v>
      </c>
      <c r="TTY2" s="33" t="e">
        <f xml:space="preserve"> Time!#REF!</f>
        <v>#REF!</v>
      </c>
      <c r="TTZ2" s="33" t="e">
        <f xml:space="preserve"> Time!#REF!</f>
        <v>#REF!</v>
      </c>
      <c r="TUA2" s="33" t="e">
        <f xml:space="preserve"> Time!#REF!</f>
        <v>#REF!</v>
      </c>
      <c r="TUB2" s="33" t="e">
        <f xml:space="preserve"> Time!#REF!</f>
        <v>#REF!</v>
      </c>
      <c r="TUC2" s="33" t="e">
        <f xml:space="preserve"> Time!#REF!</f>
        <v>#REF!</v>
      </c>
      <c r="TUD2" s="33" t="e">
        <f xml:space="preserve"> Time!#REF!</f>
        <v>#REF!</v>
      </c>
      <c r="TUE2" s="33" t="e">
        <f xml:space="preserve"> Time!#REF!</f>
        <v>#REF!</v>
      </c>
      <c r="TUF2" s="33" t="e">
        <f xml:space="preserve"> Time!#REF!</f>
        <v>#REF!</v>
      </c>
      <c r="TUG2" s="33" t="e">
        <f xml:space="preserve"> Time!#REF!</f>
        <v>#REF!</v>
      </c>
      <c r="TUH2" s="33" t="e">
        <f xml:space="preserve"> Time!#REF!</f>
        <v>#REF!</v>
      </c>
      <c r="TUI2" s="33" t="e">
        <f xml:space="preserve"> Time!#REF!</f>
        <v>#REF!</v>
      </c>
      <c r="TUJ2" s="33" t="e">
        <f xml:space="preserve"> Time!#REF!</f>
        <v>#REF!</v>
      </c>
      <c r="TUK2" s="33" t="e">
        <f xml:space="preserve"> Time!#REF!</f>
        <v>#REF!</v>
      </c>
      <c r="TUL2" s="33" t="e">
        <f xml:space="preserve"> Time!#REF!</f>
        <v>#REF!</v>
      </c>
      <c r="TUM2" s="33" t="e">
        <f xml:space="preserve"> Time!#REF!</f>
        <v>#REF!</v>
      </c>
      <c r="TUN2" s="33" t="e">
        <f xml:space="preserve"> Time!#REF!</f>
        <v>#REF!</v>
      </c>
      <c r="TUO2" s="33" t="e">
        <f xml:space="preserve"> Time!#REF!</f>
        <v>#REF!</v>
      </c>
      <c r="TUP2" s="33" t="e">
        <f xml:space="preserve"> Time!#REF!</f>
        <v>#REF!</v>
      </c>
      <c r="TUQ2" s="33" t="e">
        <f xml:space="preserve"> Time!#REF!</f>
        <v>#REF!</v>
      </c>
      <c r="TUR2" s="33" t="e">
        <f xml:space="preserve"> Time!#REF!</f>
        <v>#REF!</v>
      </c>
      <c r="TUS2" s="33" t="e">
        <f xml:space="preserve"> Time!#REF!</f>
        <v>#REF!</v>
      </c>
      <c r="TUT2" s="33" t="e">
        <f xml:space="preserve"> Time!#REF!</f>
        <v>#REF!</v>
      </c>
      <c r="TUU2" s="33" t="e">
        <f xml:space="preserve"> Time!#REF!</f>
        <v>#REF!</v>
      </c>
      <c r="TUV2" s="33" t="e">
        <f xml:space="preserve"> Time!#REF!</f>
        <v>#REF!</v>
      </c>
      <c r="TUW2" s="33" t="e">
        <f xml:space="preserve"> Time!#REF!</f>
        <v>#REF!</v>
      </c>
      <c r="TUX2" s="33" t="e">
        <f xml:space="preserve"> Time!#REF!</f>
        <v>#REF!</v>
      </c>
      <c r="TUY2" s="33" t="e">
        <f xml:space="preserve"> Time!#REF!</f>
        <v>#REF!</v>
      </c>
      <c r="TUZ2" s="33" t="e">
        <f xml:space="preserve"> Time!#REF!</f>
        <v>#REF!</v>
      </c>
      <c r="TVA2" s="33" t="e">
        <f xml:space="preserve"> Time!#REF!</f>
        <v>#REF!</v>
      </c>
      <c r="TVB2" s="33" t="e">
        <f xml:space="preserve"> Time!#REF!</f>
        <v>#REF!</v>
      </c>
      <c r="TVC2" s="33" t="e">
        <f xml:space="preserve"> Time!#REF!</f>
        <v>#REF!</v>
      </c>
      <c r="TVD2" s="33" t="e">
        <f xml:space="preserve"> Time!#REF!</f>
        <v>#REF!</v>
      </c>
      <c r="TVE2" s="33" t="e">
        <f xml:space="preserve"> Time!#REF!</f>
        <v>#REF!</v>
      </c>
      <c r="TVF2" s="33" t="e">
        <f xml:space="preserve"> Time!#REF!</f>
        <v>#REF!</v>
      </c>
      <c r="TVG2" s="33" t="e">
        <f xml:space="preserve"> Time!#REF!</f>
        <v>#REF!</v>
      </c>
      <c r="TVH2" s="33" t="e">
        <f xml:space="preserve"> Time!#REF!</f>
        <v>#REF!</v>
      </c>
      <c r="TVI2" s="33" t="e">
        <f xml:space="preserve"> Time!#REF!</f>
        <v>#REF!</v>
      </c>
      <c r="TVJ2" s="33" t="e">
        <f xml:space="preserve"> Time!#REF!</f>
        <v>#REF!</v>
      </c>
      <c r="TVK2" s="33" t="e">
        <f xml:space="preserve"> Time!#REF!</f>
        <v>#REF!</v>
      </c>
      <c r="TVL2" s="33" t="e">
        <f xml:space="preserve"> Time!#REF!</f>
        <v>#REF!</v>
      </c>
      <c r="TVM2" s="33" t="e">
        <f xml:space="preserve"> Time!#REF!</f>
        <v>#REF!</v>
      </c>
      <c r="TVN2" s="33" t="e">
        <f xml:space="preserve"> Time!#REF!</f>
        <v>#REF!</v>
      </c>
      <c r="TVO2" s="33" t="e">
        <f xml:space="preserve"> Time!#REF!</f>
        <v>#REF!</v>
      </c>
      <c r="TVP2" s="33" t="e">
        <f xml:space="preserve"> Time!#REF!</f>
        <v>#REF!</v>
      </c>
      <c r="TVQ2" s="33" t="e">
        <f xml:space="preserve"> Time!#REF!</f>
        <v>#REF!</v>
      </c>
      <c r="TVR2" s="33" t="e">
        <f xml:space="preserve"> Time!#REF!</f>
        <v>#REF!</v>
      </c>
      <c r="TVS2" s="33" t="e">
        <f xml:space="preserve"> Time!#REF!</f>
        <v>#REF!</v>
      </c>
      <c r="TVT2" s="33" t="e">
        <f xml:space="preserve"> Time!#REF!</f>
        <v>#REF!</v>
      </c>
      <c r="TVU2" s="33" t="e">
        <f xml:space="preserve"> Time!#REF!</f>
        <v>#REF!</v>
      </c>
      <c r="TVV2" s="33" t="e">
        <f xml:space="preserve"> Time!#REF!</f>
        <v>#REF!</v>
      </c>
      <c r="TVW2" s="33" t="e">
        <f xml:space="preserve"> Time!#REF!</f>
        <v>#REF!</v>
      </c>
      <c r="TVX2" s="33" t="e">
        <f xml:space="preserve"> Time!#REF!</f>
        <v>#REF!</v>
      </c>
      <c r="TVY2" s="33" t="e">
        <f xml:space="preserve"> Time!#REF!</f>
        <v>#REF!</v>
      </c>
      <c r="TVZ2" s="33" t="e">
        <f xml:space="preserve"> Time!#REF!</f>
        <v>#REF!</v>
      </c>
      <c r="TWA2" s="33" t="e">
        <f xml:space="preserve"> Time!#REF!</f>
        <v>#REF!</v>
      </c>
      <c r="TWB2" s="33" t="e">
        <f xml:space="preserve"> Time!#REF!</f>
        <v>#REF!</v>
      </c>
      <c r="TWC2" s="33" t="e">
        <f xml:space="preserve"> Time!#REF!</f>
        <v>#REF!</v>
      </c>
      <c r="TWD2" s="33" t="e">
        <f xml:space="preserve"> Time!#REF!</f>
        <v>#REF!</v>
      </c>
      <c r="TWE2" s="33" t="e">
        <f xml:space="preserve"> Time!#REF!</f>
        <v>#REF!</v>
      </c>
      <c r="TWF2" s="33" t="e">
        <f xml:space="preserve"> Time!#REF!</f>
        <v>#REF!</v>
      </c>
      <c r="TWG2" s="33" t="e">
        <f xml:space="preserve"> Time!#REF!</f>
        <v>#REF!</v>
      </c>
      <c r="TWH2" s="33" t="e">
        <f xml:space="preserve"> Time!#REF!</f>
        <v>#REF!</v>
      </c>
      <c r="TWI2" s="33" t="e">
        <f xml:space="preserve"> Time!#REF!</f>
        <v>#REF!</v>
      </c>
      <c r="TWJ2" s="33" t="e">
        <f xml:space="preserve"> Time!#REF!</f>
        <v>#REF!</v>
      </c>
      <c r="TWK2" s="33" t="e">
        <f xml:space="preserve"> Time!#REF!</f>
        <v>#REF!</v>
      </c>
      <c r="TWL2" s="33" t="e">
        <f xml:space="preserve"> Time!#REF!</f>
        <v>#REF!</v>
      </c>
      <c r="TWM2" s="33" t="e">
        <f xml:space="preserve"> Time!#REF!</f>
        <v>#REF!</v>
      </c>
      <c r="TWN2" s="33" t="e">
        <f xml:space="preserve"> Time!#REF!</f>
        <v>#REF!</v>
      </c>
      <c r="TWO2" s="33" t="e">
        <f xml:space="preserve"> Time!#REF!</f>
        <v>#REF!</v>
      </c>
      <c r="TWP2" s="33" t="e">
        <f xml:space="preserve"> Time!#REF!</f>
        <v>#REF!</v>
      </c>
      <c r="TWQ2" s="33" t="e">
        <f xml:space="preserve"> Time!#REF!</f>
        <v>#REF!</v>
      </c>
      <c r="TWR2" s="33" t="e">
        <f xml:space="preserve"> Time!#REF!</f>
        <v>#REF!</v>
      </c>
      <c r="TWS2" s="33" t="e">
        <f xml:space="preserve"> Time!#REF!</f>
        <v>#REF!</v>
      </c>
      <c r="TWT2" s="33" t="e">
        <f xml:space="preserve"> Time!#REF!</f>
        <v>#REF!</v>
      </c>
      <c r="TWU2" s="33" t="e">
        <f xml:space="preserve"> Time!#REF!</f>
        <v>#REF!</v>
      </c>
      <c r="TWV2" s="33" t="e">
        <f xml:space="preserve"> Time!#REF!</f>
        <v>#REF!</v>
      </c>
      <c r="TWW2" s="33" t="e">
        <f xml:space="preserve"> Time!#REF!</f>
        <v>#REF!</v>
      </c>
      <c r="TWX2" s="33" t="e">
        <f xml:space="preserve"> Time!#REF!</f>
        <v>#REF!</v>
      </c>
      <c r="TWY2" s="33" t="e">
        <f xml:space="preserve"> Time!#REF!</f>
        <v>#REF!</v>
      </c>
      <c r="TWZ2" s="33" t="e">
        <f xml:space="preserve"> Time!#REF!</f>
        <v>#REF!</v>
      </c>
      <c r="TXA2" s="33" t="e">
        <f xml:space="preserve"> Time!#REF!</f>
        <v>#REF!</v>
      </c>
      <c r="TXB2" s="33" t="e">
        <f xml:space="preserve"> Time!#REF!</f>
        <v>#REF!</v>
      </c>
      <c r="TXC2" s="33" t="e">
        <f xml:space="preserve"> Time!#REF!</f>
        <v>#REF!</v>
      </c>
      <c r="TXD2" s="33" t="e">
        <f xml:space="preserve"> Time!#REF!</f>
        <v>#REF!</v>
      </c>
      <c r="TXE2" s="33" t="e">
        <f xml:space="preserve"> Time!#REF!</f>
        <v>#REF!</v>
      </c>
      <c r="TXF2" s="33" t="e">
        <f xml:space="preserve"> Time!#REF!</f>
        <v>#REF!</v>
      </c>
      <c r="TXG2" s="33" t="e">
        <f xml:space="preserve"> Time!#REF!</f>
        <v>#REF!</v>
      </c>
      <c r="TXH2" s="33" t="e">
        <f xml:space="preserve"> Time!#REF!</f>
        <v>#REF!</v>
      </c>
      <c r="TXI2" s="33" t="e">
        <f xml:space="preserve"> Time!#REF!</f>
        <v>#REF!</v>
      </c>
      <c r="TXJ2" s="33" t="e">
        <f xml:space="preserve"> Time!#REF!</f>
        <v>#REF!</v>
      </c>
      <c r="TXK2" s="33" t="e">
        <f xml:space="preserve"> Time!#REF!</f>
        <v>#REF!</v>
      </c>
      <c r="TXL2" s="33" t="e">
        <f xml:space="preserve"> Time!#REF!</f>
        <v>#REF!</v>
      </c>
      <c r="TXM2" s="33" t="e">
        <f xml:space="preserve"> Time!#REF!</f>
        <v>#REF!</v>
      </c>
      <c r="TXN2" s="33" t="e">
        <f xml:space="preserve"> Time!#REF!</f>
        <v>#REF!</v>
      </c>
      <c r="TXO2" s="33" t="e">
        <f xml:space="preserve"> Time!#REF!</f>
        <v>#REF!</v>
      </c>
      <c r="TXP2" s="33" t="e">
        <f xml:space="preserve"> Time!#REF!</f>
        <v>#REF!</v>
      </c>
      <c r="TXQ2" s="33" t="e">
        <f xml:space="preserve"> Time!#REF!</f>
        <v>#REF!</v>
      </c>
      <c r="TXR2" s="33" t="e">
        <f xml:space="preserve"> Time!#REF!</f>
        <v>#REF!</v>
      </c>
      <c r="TXS2" s="33" t="e">
        <f xml:space="preserve"> Time!#REF!</f>
        <v>#REF!</v>
      </c>
      <c r="TXT2" s="33" t="e">
        <f xml:space="preserve"> Time!#REF!</f>
        <v>#REF!</v>
      </c>
      <c r="TXU2" s="33" t="e">
        <f xml:space="preserve"> Time!#REF!</f>
        <v>#REF!</v>
      </c>
      <c r="TXV2" s="33" t="e">
        <f xml:space="preserve"> Time!#REF!</f>
        <v>#REF!</v>
      </c>
      <c r="TXW2" s="33" t="e">
        <f xml:space="preserve"> Time!#REF!</f>
        <v>#REF!</v>
      </c>
      <c r="TXX2" s="33" t="e">
        <f xml:space="preserve"> Time!#REF!</f>
        <v>#REF!</v>
      </c>
      <c r="TXY2" s="33" t="e">
        <f xml:space="preserve"> Time!#REF!</f>
        <v>#REF!</v>
      </c>
      <c r="TXZ2" s="33" t="e">
        <f xml:space="preserve"> Time!#REF!</f>
        <v>#REF!</v>
      </c>
      <c r="TYA2" s="33" t="e">
        <f xml:space="preserve"> Time!#REF!</f>
        <v>#REF!</v>
      </c>
      <c r="TYB2" s="33" t="e">
        <f xml:space="preserve"> Time!#REF!</f>
        <v>#REF!</v>
      </c>
      <c r="TYC2" s="33" t="e">
        <f xml:space="preserve"> Time!#REF!</f>
        <v>#REF!</v>
      </c>
      <c r="TYD2" s="33" t="e">
        <f xml:space="preserve"> Time!#REF!</f>
        <v>#REF!</v>
      </c>
      <c r="TYE2" s="33" t="e">
        <f xml:space="preserve"> Time!#REF!</f>
        <v>#REF!</v>
      </c>
      <c r="TYF2" s="33" t="e">
        <f xml:space="preserve"> Time!#REF!</f>
        <v>#REF!</v>
      </c>
      <c r="TYG2" s="33" t="e">
        <f xml:space="preserve"> Time!#REF!</f>
        <v>#REF!</v>
      </c>
      <c r="TYH2" s="33" t="e">
        <f xml:space="preserve"> Time!#REF!</f>
        <v>#REF!</v>
      </c>
      <c r="TYI2" s="33" t="e">
        <f xml:space="preserve"> Time!#REF!</f>
        <v>#REF!</v>
      </c>
      <c r="TYJ2" s="33" t="e">
        <f xml:space="preserve"> Time!#REF!</f>
        <v>#REF!</v>
      </c>
      <c r="TYK2" s="33" t="e">
        <f xml:space="preserve"> Time!#REF!</f>
        <v>#REF!</v>
      </c>
      <c r="TYL2" s="33" t="e">
        <f xml:space="preserve"> Time!#REF!</f>
        <v>#REF!</v>
      </c>
      <c r="TYM2" s="33" t="e">
        <f xml:space="preserve"> Time!#REF!</f>
        <v>#REF!</v>
      </c>
      <c r="TYN2" s="33" t="e">
        <f xml:space="preserve"> Time!#REF!</f>
        <v>#REF!</v>
      </c>
      <c r="TYO2" s="33" t="e">
        <f xml:space="preserve"> Time!#REF!</f>
        <v>#REF!</v>
      </c>
      <c r="TYP2" s="33" t="e">
        <f xml:space="preserve"> Time!#REF!</f>
        <v>#REF!</v>
      </c>
      <c r="TYQ2" s="33" t="e">
        <f xml:space="preserve"> Time!#REF!</f>
        <v>#REF!</v>
      </c>
      <c r="TYR2" s="33" t="e">
        <f xml:space="preserve"> Time!#REF!</f>
        <v>#REF!</v>
      </c>
      <c r="TYS2" s="33" t="e">
        <f xml:space="preserve"> Time!#REF!</f>
        <v>#REF!</v>
      </c>
      <c r="TYT2" s="33" t="e">
        <f xml:space="preserve"> Time!#REF!</f>
        <v>#REF!</v>
      </c>
      <c r="TYU2" s="33" t="e">
        <f xml:space="preserve"> Time!#REF!</f>
        <v>#REF!</v>
      </c>
      <c r="TYV2" s="33" t="e">
        <f xml:space="preserve"> Time!#REF!</f>
        <v>#REF!</v>
      </c>
      <c r="TYW2" s="33" t="e">
        <f xml:space="preserve"> Time!#REF!</f>
        <v>#REF!</v>
      </c>
      <c r="TYX2" s="33" t="e">
        <f xml:space="preserve"> Time!#REF!</f>
        <v>#REF!</v>
      </c>
      <c r="TYY2" s="33" t="e">
        <f xml:space="preserve"> Time!#REF!</f>
        <v>#REF!</v>
      </c>
      <c r="TYZ2" s="33" t="e">
        <f xml:space="preserve"> Time!#REF!</f>
        <v>#REF!</v>
      </c>
      <c r="TZA2" s="33" t="e">
        <f xml:space="preserve"> Time!#REF!</f>
        <v>#REF!</v>
      </c>
      <c r="TZB2" s="33" t="e">
        <f xml:space="preserve"> Time!#REF!</f>
        <v>#REF!</v>
      </c>
      <c r="TZC2" s="33" t="e">
        <f xml:space="preserve"> Time!#REF!</f>
        <v>#REF!</v>
      </c>
      <c r="TZD2" s="33" t="e">
        <f xml:space="preserve"> Time!#REF!</f>
        <v>#REF!</v>
      </c>
      <c r="TZE2" s="33" t="e">
        <f xml:space="preserve"> Time!#REF!</f>
        <v>#REF!</v>
      </c>
      <c r="TZF2" s="33" t="e">
        <f xml:space="preserve"> Time!#REF!</f>
        <v>#REF!</v>
      </c>
      <c r="TZG2" s="33" t="e">
        <f xml:space="preserve"> Time!#REF!</f>
        <v>#REF!</v>
      </c>
      <c r="TZH2" s="33" t="e">
        <f xml:space="preserve"> Time!#REF!</f>
        <v>#REF!</v>
      </c>
      <c r="TZI2" s="33" t="e">
        <f xml:space="preserve"> Time!#REF!</f>
        <v>#REF!</v>
      </c>
      <c r="TZJ2" s="33" t="e">
        <f xml:space="preserve"> Time!#REF!</f>
        <v>#REF!</v>
      </c>
      <c r="TZK2" s="33" t="e">
        <f xml:space="preserve"> Time!#REF!</f>
        <v>#REF!</v>
      </c>
      <c r="TZL2" s="33" t="e">
        <f xml:space="preserve"> Time!#REF!</f>
        <v>#REF!</v>
      </c>
      <c r="TZM2" s="33" t="e">
        <f xml:space="preserve"> Time!#REF!</f>
        <v>#REF!</v>
      </c>
      <c r="TZN2" s="33" t="e">
        <f xml:space="preserve"> Time!#REF!</f>
        <v>#REF!</v>
      </c>
      <c r="TZO2" s="33" t="e">
        <f xml:space="preserve"> Time!#REF!</f>
        <v>#REF!</v>
      </c>
      <c r="TZP2" s="33" t="e">
        <f xml:space="preserve"> Time!#REF!</f>
        <v>#REF!</v>
      </c>
      <c r="TZQ2" s="33" t="e">
        <f xml:space="preserve"> Time!#REF!</f>
        <v>#REF!</v>
      </c>
      <c r="TZR2" s="33" t="e">
        <f xml:space="preserve"> Time!#REF!</f>
        <v>#REF!</v>
      </c>
      <c r="TZS2" s="33" t="e">
        <f xml:space="preserve"> Time!#REF!</f>
        <v>#REF!</v>
      </c>
      <c r="TZT2" s="33" t="e">
        <f xml:space="preserve"> Time!#REF!</f>
        <v>#REF!</v>
      </c>
      <c r="TZU2" s="33" t="e">
        <f xml:space="preserve"> Time!#REF!</f>
        <v>#REF!</v>
      </c>
      <c r="TZV2" s="33" t="e">
        <f xml:space="preserve"> Time!#REF!</f>
        <v>#REF!</v>
      </c>
      <c r="TZW2" s="33" t="e">
        <f xml:space="preserve"> Time!#REF!</f>
        <v>#REF!</v>
      </c>
      <c r="TZX2" s="33" t="e">
        <f xml:space="preserve"> Time!#REF!</f>
        <v>#REF!</v>
      </c>
      <c r="TZY2" s="33" t="e">
        <f xml:space="preserve"> Time!#REF!</f>
        <v>#REF!</v>
      </c>
      <c r="TZZ2" s="33" t="e">
        <f xml:space="preserve"> Time!#REF!</f>
        <v>#REF!</v>
      </c>
      <c r="UAA2" s="33" t="e">
        <f xml:space="preserve"> Time!#REF!</f>
        <v>#REF!</v>
      </c>
      <c r="UAB2" s="33" t="e">
        <f xml:space="preserve"> Time!#REF!</f>
        <v>#REF!</v>
      </c>
      <c r="UAC2" s="33" t="e">
        <f xml:space="preserve"> Time!#REF!</f>
        <v>#REF!</v>
      </c>
      <c r="UAD2" s="33" t="e">
        <f xml:space="preserve"> Time!#REF!</f>
        <v>#REF!</v>
      </c>
      <c r="UAE2" s="33" t="e">
        <f xml:space="preserve"> Time!#REF!</f>
        <v>#REF!</v>
      </c>
      <c r="UAF2" s="33" t="e">
        <f xml:space="preserve"> Time!#REF!</f>
        <v>#REF!</v>
      </c>
      <c r="UAG2" s="33" t="e">
        <f xml:space="preserve"> Time!#REF!</f>
        <v>#REF!</v>
      </c>
      <c r="UAH2" s="33" t="e">
        <f xml:space="preserve"> Time!#REF!</f>
        <v>#REF!</v>
      </c>
      <c r="UAI2" s="33" t="e">
        <f xml:space="preserve"> Time!#REF!</f>
        <v>#REF!</v>
      </c>
      <c r="UAJ2" s="33" t="e">
        <f xml:space="preserve"> Time!#REF!</f>
        <v>#REF!</v>
      </c>
      <c r="UAK2" s="33" t="e">
        <f xml:space="preserve"> Time!#REF!</f>
        <v>#REF!</v>
      </c>
      <c r="UAL2" s="33" t="e">
        <f xml:space="preserve"> Time!#REF!</f>
        <v>#REF!</v>
      </c>
      <c r="UAM2" s="33" t="e">
        <f xml:space="preserve"> Time!#REF!</f>
        <v>#REF!</v>
      </c>
      <c r="UAN2" s="33" t="e">
        <f xml:space="preserve"> Time!#REF!</f>
        <v>#REF!</v>
      </c>
      <c r="UAO2" s="33" t="e">
        <f xml:space="preserve"> Time!#REF!</f>
        <v>#REF!</v>
      </c>
      <c r="UAP2" s="33" t="e">
        <f xml:space="preserve"> Time!#REF!</f>
        <v>#REF!</v>
      </c>
      <c r="UAQ2" s="33" t="e">
        <f xml:space="preserve"> Time!#REF!</f>
        <v>#REF!</v>
      </c>
      <c r="UAR2" s="33" t="e">
        <f xml:space="preserve"> Time!#REF!</f>
        <v>#REF!</v>
      </c>
      <c r="UAS2" s="33" t="e">
        <f xml:space="preserve"> Time!#REF!</f>
        <v>#REF!</v>
      </c>
      <c r="UAT2" s="33" t="e">
        <f xml:space="preserve"> Time!#REF!</f>
        <v>#REF!</v>
      </c>
      <c r="UAU2" s="33" t="e">
        <f xml:space="preserve"> Time!#REF!</f>
        <v>#REF!</v>
      </c>
      <c r="UAV2" s="33" t="e">
        <f xml:space="preserve"> Time!#REF!</f>
        <v>#REF!</v>
      </c>
      <c r="UAW2" s="33" t="e">
        <f xml:space="preserve"> Time!#REF!</f>
        <v>#REF!</v>
      </c>
      <c r="UAX2" s="33" t="e">
        <f xml:space="preserve"> Time!#REF!</f>
        <v>#REF!</v>
      </c>
      <c r="UAY2" s="33" t="e">
        <f xml:space="preserve"> Time!#REF!</f>
        <v>#REF!</v>
      </c>
      <c r="UAZ2" s="33" t="e">
        <f xml:space="preserve"> Time!#REF!</f>
        <v>#REF!</v>
      </c>
      <c r="UBA2" s="33" t="e">
        <f xml:space="preserve"> Time!#REF!</f>
        <v>#REF!</v>
      </c>
      <c r="UBB2" s="33" t="e">
        <f xml:space="preserve"> Time!#REF!</f>
        <v>#REF!</v>
      </c>
      <c r="UBC2" s="33" t="e">
        <f xml:space="preserve"> Time!#REF!</f>
        <v>#REF!</v>
      </c>
      <c r="UBD2" s="33" t="e">
        <f xml:space="preserve"> Time!#REF!</f>
        <v>#REF!</v>
      </c>
      <c r="UBE2" s="33" t="e">
        <f xml:space="preserve"> Time!#REF!</f>
        <v>#REF!</v>
      </c>
      <c r="UBF2" s="33" t="e">
        <f xml:space="preserve"> Time!#REF!</f>
        <v>#REF!</v>
      </c>
      <c r="UBG2" s="33" t="e">
        <f xml:space="preserve"> Time!#REF!</f>
        <v>#REF!</v>
      </c>
      <c r="UBH2" s="33" t="e">
        <f xml:space="preserve"> Time!#REF!</f>
        <v>#REF!</v>
      </c>
      <c r="UBI2" s="33" t="e">
        <f xml:space="preserve"> Time!#REF!</f>
        <v>#REF!</v>
      </c>
      <c r="UBJ2" s="33" t="e">
        <f xml:space="preserve"> Time!#REF!</f>
        <v>#REF!</v>
      </c>
      <c r="UBK2" s="33" t="e">
        <f xml:space="preserve"> Time!#REF!</f>
        <v>#REF!</v>
      </c>
      <c r="UBL2" s="33" t="e">
        <f xml:space="preserve"> Time!#REF!</f>
        <v>#REF!</v>
      </c>
      <c r="UBM2" s="33" t="e">
        <f xml:space="preserve"> Time!#REF!</f>
        <v>#REF!</v>
      </c>
      <c r="UBN2" s="33" t="e">
        <f xml:space="preserve"> Time!#REF!</f>
        <v>#REF!</v>
      </c>
      <c r="UBO2" s="33" t="e">
        <f xml:space="preserve"> Time!#REF!</f>
        <v>#REF!</v>
      </c>
      <c r="UBP2" s="33" t="e">
        <f xml:space="preserve"> Time!#REF!</f>
        <v>#REF!</v>
      </c>
      <c r="UBQ2" s="33" t="e">
        <f xml:space="preserve"> Time!#REF!</f>
        <v>#REF!</v>
      </c>
      <c r="UBR2" s="33" t="e">
        <f xml:space="preserve"> Time!#REF!</f>
        <v>#REF!</v>
      </c>
      <c r="UBS2" s="33" t="e">
        <f xml:space="preserve"> Time!#REF!</f>
        <v>#REF!</v>
      </c>
      <c r="UBT2" s="33" t="e">
        <f xml:space="preserve"> Time!#REF!</f>
        <v>#REF!</v>
      </c>
      <c r="UBU2" s="33" t="e">
        <f xml:space="preserve"> Time!#REF!</f>
        <v>#REF!</v>
      </c>
      <c r="UBV2" s="33" t="e">
        <f xml:space="preserve"> Time!#REF!</f>
        <v>#REF!</v>
      </c>
      <c r="UBW2" s="33" t="e">
        <f xml:space="preserve"> Time!#REF!</f>
        <v>#REF!</v>
      </c>
      <c r="UBX2" s="33" t="e">
        <f xml:space="preserve"> Time!#REF!</f>
        <v>#REF!</v>
      </c>
      <c r="UBY2" s="33" t="e">
        <f xml:space="preserve"> Time!#REF!</f>
        <v>#REF!</v>
      </c>
      <c r="UBZ2" s="33" t="e">
        <f xml:space="preserve"> Time!#REF!</f>
        <v>#REF!</v>
      </c>
      <c r="UCA2" s="33" t="e">
        <f xml:space="preserve"> Time!#REF!</f>
        <v>#REF!</v>
      </c>
      <c r="UCB2" s="33" t="e">
        <f xml:space="preserve"> Time!#REF!</f>
        <v>#REF!</v>
      </c>
      <c r="UCC2" s="33" t="e">
        <f xml:space="preserve"> Time!#REF!</f>
        <v>#REF!</v>
      </c>
      <c r="UCD2" s="33" t="e">
        <f xml:space="preserve"> Time!#REF!</f>
        <v>#REF!</v>
      </c>
      <c r="UCE2" s="33" t="e">
        <f xml:space="preserve"> Time!#REF!</f>
        <v>#REF!</v>
      </c>
      <c r="UCF2" s="33" t="e">
        <f xml:space="preserve"> Time!#REF!</f>
        <v>#REF!</v>
      </c>
      <c r="UCG2" s="33" t="e">
        <f xml:space="preserve"> Time!#REF!</f>
        <v>#REF!</v>
      </c>
      <c r="UCH2" s="33" t="e">
        <f xml:space="preserve"> Time!#REF!</f>
        <v>#REF!</v>
      </c>
      <c r="UCI2" s="33" t="e">
        <f xml:space="preserve"> Time!#REF!</f>
        <v>#REF!</v>
      </c>
      <c r="UCJ2" s="33" t="e">
        <f xml:space="preserve"> Time!#REF!</f>
        <v>#REF!</v>
      </c>
      <c r="UCK2" s="33" t="e">
        <f xml:space="preserve"> Time!#REF!</f>
        <v>#REF!</v>
      </c>
      <c r="UCL2" s="33" t="e">
        <f xml:space="preserve"> Time!#REF!</f>
        <v>#REF!</v>
      </c>
      <c r="UCM2" s="33" t="e">
        <f xml:space="preserve"> Time!#REF!</f>
        <v>#REF!</v>
      </c>
      <c r="UCN2" s="33" t="e">
        <f xml:space="preserve"> Time!#REF!</f>
        <v>#REF!</v>
      </c>
      <c r="UCO2" s="33" t="e">
        <f xml:space="preserve"> Time!#REF!</f>
        <v>#REF!</v>
      </c>
      <c r="UCP2" s="33" t="e">
        <f xml:space="preserve"> Time!#REF!</f>
        <v>#REF!</v>
      </c>
      <c r="UCQ2" s="33" t="e">
        <f xml:space="preserve"> Time!#REF!</f>
        <v>#REF!</v>
      </c>
      <c r="UCR2" s="33" t="e">
        <f xml:space="preserve"> Time!#REF!</f>
        <v>#REF!</v>
      </c>
      <c r="UCS2" s="33" t="e">
        <f xml:space="preserve"> Time!#REF!</f>
        <v>#REF!</v>
      </c>
      <c r="UCT2" s="33" t="e">
        <f xml:space="preserve"> Time!#REF!</f>
        <v>#REF!</v>
      </c>
      <c r="UCU2" s="33" t="e">
        <f xml:space="preserve"> Time!#REF!</f>
        <v>#REF!</v>
      </c>
      <c r="UCV2" s="33" t="e">
        <f xml:space="preserve"> Time!#REF!</f>
        <v>#REF!</v>
      </c>
      <c r="UCW2" s="33" t="e">
        <f xml:space="preserve"> Time!#REF!</f>
        <v>#REF!</v>
      </c>
      <c r="UCX2" s="33" t="e">
        <f xml:space="preserve"> Time!#REF!</f>
        <v>#REF!</v>
      </c>
      <c r="UCY2" s="33" t="e">
        <f xml:space="preserve"> Time!#REF!</f>
        <v>#REF!</v>
      </c>
      <c r="UCZ2" s="33" t="e">
        <f xml:space="preserve"> Time!#REF!</f>
        <v>#REF!</v>
      </c>
      <c r="UDA2" s="33" t="e">
        <f xml:space="preserve"> Time!#REF!</f>
        <v>#REF!</v>
      </c>
      <c r="UDB2" s="33" t="e">
        <f xml:space="preserve"> Time!#REF!</f>
        <v>#REF!</v>
      </c>
      <c r="UDC2" s="33" t="e">
        <f xml:space="preserve"> Time!#REF!</f>
        <v>#REF!</v>
      </c>
      <c r="UDD2" s="33" t="e">
        <f xml:space="preserve"> Time!#REF!</f>
        <v>#REF!</v>
      </c>
      <c r="UDE2" s="33" t="e">
        <f xml:space="preserve"> Time!#REF!</f>
        <v>#REF!</v>
      </c>
      <c r="UDF2" s="33" t="e">
        <f xml:space="preserve"> Time!#REF!</f>
        <v>#REF!</v>
      </c>
      <c r="UDG2" s="33" t="e">
        <f xml:space="preserve"> Time!#REF!</f>
        <v>#REF!</v>
      </c>
      <c r="UDH2" s="33" t="e">
        <f xml:space="preserve"> Time!#REF!</f>
        <v>#REF!</v>
      </c>
      <c r="UDI2" s="33" t="e">
        <f xml:space="preserve"> Time!#REF!</f>
        <v>#REF!</v>
      </c>
      <c r="UDJ2" s="33" t="e">
        <f xml:space="preserve"> Time!#REF!</f>
        <v>#REF!</v>
      </c>
      <c r="UDK2" s="33" t="e">
        <f xml:space="preserve"> Time!#REF!</f>
        <v>#REF!</v>
      </c>
      <c r="UDL2" s="33" t="e">
        <f xml:space="preserve"> Time!#REF!</f>
        <v>#REF!</v>
      </c>
      <c r="UDM2" s="33" t="e">
        <f xml:space="preserve"> Time!#REF!</f>
        <v>#REF!</v>
      </c>
      <c r="UDN2" s="33" t="e">
        <f xml:space="preserve"> Time!#REF!</f>
        <v>#REF!</v>
      </c>
      <c r="UDO2" s="33" t="e">
        <f xml:space="preserve"> Time!#REF!</f>
        <v>#REF!</v>
      </c>
      <c r="UDP2" s="33" t="e">
        <f xml:space="preserve"> Time!#REF!</f>
        <v>#REF!</v>
      </c>
      <c r="UDQ2" s="33" t="e">
        <f xml:space="preserve"> Time!#REF!</f>
        <v>#REF!</v>
      </c>
      <c r="UDR2" s="33" t="e">
        <f xml:space="preserve"> Time!#REF!</f>
        <v>#REF!</v>
      </c>
      <c r="UDS2" s="33" t="e">
        <f xml:space="preserve"> Time!#REF!</f>
        <v>#REF!</v>
      </c>
      <c r="UDT2" s="33" t="e">
        <f xml:space="preserve"> Time!#REF!</f>
        <v>#REF!</v>
      </c>
      <c r="UDU2" s="33" t="e">
        <f xml:space="preserve"> Time!#REF!</f>
        <v>#REF!</v>
      </c>
      <c r="UDV2" s="33" t="e">
        <f xml:space="preserve"> Time!#REF!</f>
        <v>#REF!</v>
      </c>
      <c r="UDW2" s="33" t="e">
        <f xml:space="preserve"> Time!#REF!</f>
        <v>#REF!</v>
      </c>
      <c r="UDX2" s="33" t="e">
        <f xml:space="preserve"> Time!#REF!</f>
        <v>#REF!</v>
      </c>
      <c r="UDY2" s="33" t="e">
        <f xml:space="preserve"> Time!#REF!</f>
        <v>#REF!</v>
      </c>
      <c r="UDZ2" s="33" t="e">
        <f xml:space="preserve"> Time!#REF!</f>
        <v>#REF!</v>
      </c>
      <c r="UEA2" s="33" t="e">
        <f xml:space="preserve"> Time!#REF!</f>
        <v>#REF!</v>
      </c>
      <c r="UEB2" s="33" t="e">
        <f xml:space="preserve"> Time!#REF!</f>
        <v>#REF!</v>
      </c>
      <c r="UEC2" s="33" t="e">
        <f xml:space="preserve"> Time!#REF!</f>
        <v>#REF!</v>
      </c>
      <c r="UED2" s="33" t="e">
        <f xml:space="preserve"> Time!#REF!</f>
        <v>#REF!</v>
      </c>
      <c r="UEE2" s="33" t="e">
        <f xml:space="preserve"> Time!#REF!</f>
        <v>#REF!</v>
      </c>
      <c r="UEF2" s="33" t="e">
        <f xml:space="preserve"> Time!#REF!</f>
        <v>#REF!</v>
      </c>
      <c r="UEG2" s="33" t="e">
        <f xml:space="preserve"> Time!#REF!</f>
        <v>#REF!</v>
      </c>
      <c r="UEH2" s="33" t="e">
        <f xml:space="preserve"> Time!#REF!</f>
        <v>#REF!</v>
      </c>
      <c r="UEI2" s="33" t="e">
        <f xml:space="preserve"> Time!#REF!</f>
        <v>#REF!</v>
      </c>
      <c r="UEJ2" s="33" t="e">
        <f xml:space="preserve"> Time!#REF!</f>
        <v>#REF!</v>
      </c>
      <c r="UEK2" s="33" t="e">
        <f xml:space="preserve"> Time!#REF!</f>
        <v>#REF!</v>
      </c>
      <c r="UEL2" s="33" t="e">
        <f xml:space="preserve"> Time!#REF!</f>
        <v>#REF!</v>
      </c>
      <c r="UEM2" s="33" t="e">
        <f xml:space="preserve"> Time!#REF!</f>
        <v>#REF!</v>
      </c>
      <c r="UEN2" s="33" t="e">
        <f xml:space="preserve"> Time!#REF!</f>
        <v>#REF!</v>
      </c>
      <c r="UEO2" s="33" t="e">
        <f xml:space="preserve"> Time!#REF!</f>
        <v>#REF!</v>
      </c>
      <c r="UEP2" s="33" t="e">
        <f xml:space="preserve"> Time!#REF!</f>
        <v>#REF!</v>
      </c>
      <c r="UEQ2" s="33" t="e">
        <f xml:space="preserve"> Time!#REF!</f>
        <v>#REF!</v>
      </c>
      <c r="UER2" s="33" t="e">
        <f xml:space="preserve"> Time!#REF!</f>
        <v>#REF!</v>
      </c>
      <c r="UES2" s="33" t="e">
        <f xml:space="preserve"> Time!#REF!</f>
        <v>#REF!</v>
      </c>
      <c r="UET2" s="33" t="e">
        <f xml:space="preserve"> Time!#REF!</f>
        <v>#REF!</v>
      </c>
      <c r="UEU2" s="33" t="e">
        <f xml:space="preserve"> Time!#REF!</f>
        <v>#REF!</v>
      </c>
      <c r="UEV2" s="33" t="e">
        <f xml:space="preserve"> Time!#REF!</f>
        <v>#REF!</v>
      </c>
      <c r="UEW2" s="33" t="e">
        <f xml:space="preserve"> Time!#REF!</f>
        <v>#REF!</v>
      </c>
      <c r="UEX2" s="33" t="e">
        <f xml:space="preserve"> Time!#REF!</f>
        <v>#REF!</v>
      </c>
      <c r="UEY2" s="33" t="e">
        <f xml:space="preserve"> Time!#REF!</f>
        <v>#REF!</v>
      </c>
      <c r="UEZ2" s="33" t="e">
        <f xml:space="preserve"> Time!#REF!</f>
        <v>#REF!</v>
      </c>
      <c r="UFA2" s="33" t="e">
        <f xml:space="preserve"> Time!#REF!</f>
        <v>#REF!</v>
      </c>
      <c r="UFB2" s="33" t="e">
        <f xml:space="preserve"> Time!#REF!</f>
        <v>#REF!</v>
      </c>
      <c r="UFC2" s="33" t="e">
        <f xml:space="preserve"> Time!#REF!</f>
        <v>#REF!</v>
      </c>
      <c r="UFD2" s="33" t="e">
        <f xml:space="preserve"> Time!#REF!</f>
        <v>#REF!</v>
      </c>
      <c r="UFE2" s="33" t="e">
        <f xml:space="preserve"> Time!#REF!</f>
        <v>#REF!</v>
      </c>
      <c r="UFF2" s="33" t="e">
        <f xml:space="preserve"> Time!#REF!</f>
        <v>#REF!</v>
      </c>
      <c r="UFG2" s="33" t="e">
        <f xml:space="preserve"> Time!#REF!</f>
        <v>#REF!</v>
      </c>
      <c r="UFH2" s="33" t="e">
        <f xml:space="preserve"> Time!#REF!</f>
        <v>#REF!</v>
      </c>
      <c r="UFI2" s="33" t="e">
        <f xml:space="preserve"> Time!#REF!</f>
        <v>#REF!</v>
      </c>
      <c r="UFJ2" s="33" t="e">
        <f xml:space="preserve"> Time!#REF!</f>
        <v>#REF!</v>
      </c>
      <c r="UFK2" s="33" t="e">
        <f xml:space="preserve"> Time!#REF!</f>
        <v>#REF!</v>
      </c>
      <c r="UFL2" s="33" t="e">
        <f xml:space="preserve"> Time!#REF!</f>
        <v>#REF!</v>
      </c>
      <c r="UFM2" s="33" t="e">
        <f xml:space="preserve"> Time!#REF!</f>
        <v>#REF!</v>
      </c>
      <c r="UFN2" s="33" t="e">
        <f xml:space="preserve"> Time!#REF!</f>
        <v>#REF!</v>
      </c>
      <c r="UFO2" s="33" t="e">
        <f xml:space="preserve"> Time!#REF!</f>
        <v>#REF!</v>
      </c>
      <c r="UFP2" s="33" t="e">
        <f xml:space="preserve"> Time!#REF!</f>
        <v>#REF!</v>
      </c>
      <c r="UFQ2" s="33" t="e">
        <f xml:space="preserve"> Time!#REF!</f>
        <v>#REF!</v>
      </c>
      <c r="UFR2" s="33" t="e">
        <f xml:space="preserve"> Time!#REF!</f>
        <v>#REF!</v>
      </c>
      <c r="UFS2" s="33" t="e">
        <f xml:space="preserve"> Time!#REF!</f>
        <v>#REF!</v>
      </c>
      <c r="UFT2" s="33" t="e">
        <f xml:space="preserve"> Time!#REF!</f>
        <v>#REF!</v>
      </c>
      <c r="UFU2" s="33" t="e">
        <f xml:space="preserve"> Time!#REF!</f>
        <v>#REF!</v>
      </c>
      <c r="UFV2" s="33" t="e">
        <f xml:space="preserve"> Time!#REF!</f>
        <v>#REF!</v>
      </c>
      <c r="UFW2" s="33" t="e">
        <f xml:space="preserve"> Time!#REF!</f>
        <v>#REF!</v>
      </c>
      <c r="UFX2" s="33" t="e">
        <f xml:space="preserve"> Time!#REF!</f>
        <v>#REF!</v>
      </c>
      <c r="UFY2" s="33" t="e">
        <f xml:space="preserve"> Time!#REF!</f>
        <v>#REF!</v>
      </c>
      <c r="UFZ2" s="33" t="e">
        <f xml:space="preserve"> Time!#REF!</f>
        <v>#REF!</v>
      </c>
      <c r="UGA2" s="33" t="e">
        <f xml:space="preserve"> Time!#REF!</f>
        <v>#REF!</v>
      </c>
      <c r="UGB2" s="33" t="e">
        <f xml:space="preserve"> Time!#REF!</f>
        <v>#REF!</v>
      </c>
      <c r="UGC2" s="33" t="e">
        <f xml:space="preserve"> Time!#REF!</f>
        <v>#REF!</v>
      </c>
      <c r="UGD2" s="33" t="e">
        <f xml:space="preserve"> Time!#REF!</f>
        <v>#REF!</v>
      </c>
      <c r="UGE2" s="33" t="e">
        <f xml:space="preserve"> Time!#REF!</f>
        <v>#REF!</v>
      </c>
      <c r="UGF2" s="33" t="e">
        <f xml:space="preserve"> Time!#REF!</f>
        <v>#REF!</v>
      </c>
      <c r="UGG2" s="33" t="e">
        <f xml:space="preserve"> Time!#REF!</f>
        <v>#REF!</v>
      </c>
      <c r="UGH2" s="33" t="e">
        <f xml:space="preserve"> Time!#REF!</f>
        <v>#REF!</v>
      </c>
      <c r="UGI2" s="33" t="e">
        <f xml:space="preserve"> Time!#REF!</f>
        <v>#REF!</v>
      </c>
      <c r="UGJ2" s="33" t="e">
        <f xml:space="preserve"> Time!#REF!</f>
        <v>#REF!</v>
      </c>
      <c r="UGK2" s="33" t="e">
        <f xml:space="preserve"> Time!#REF!</f>
        <v>#REF!</v>
      </c>
      <c r="UGL2" s="33" t="e">
        <f xml:space="preserve"> Time!#REF!</f>
        <v>#REF!</v>
      </c>
      <c r="UGM2" s="33" t="e">
        <f xml:space="preserve"> Time!#REF!</f>
        <v>#REF!</v>
      </c>
      <c r="UGN2" s="33" t="e">
        <f xml:space="preserve"> Time!#REF!</f>
        <v>#REF!</v>
      </c>
      <c r="UGO2" s="33" t="e">
        <f xml:space="preserve"> Time!#REF!</f>
        <v>#REF!</v>
      </c>
      <c r="UGP2" s="33" t="e">
        <f xml:space="preserve"> Time!#REF!</f>
        <v>#REF!</v>
      </c>
      <c r="UGQ2" s="33" t="e">
        <f xml:space="preserve"> Time!#REF!</f>
        <v>#REF!</v>
      </c>
      <c r="UGR2" s="33" t="e">
        <f xml:space="preserve"> Time!#REF!</f>
        <v>#REF!</v>
      </c>
      <c r="UGS2" s="33" t="e">
        <f xml:space="preserve"> Time!#REF!</f>
        <v>#REF!</v>
      </c>
      <c r="UGT2" s="33" t="e">
        <f xml:space="preserve"> Time!#REF!</f>
        <v>#REF!</v>
      </c>
      <c r="UGU2" s="33" t="e">
        <f xml:space="preserve"> Time!#REF!</f>
        <v>#REF!</v>
      </c>
      <c r="UGV2" s="33" t="e">
        <f xml:space="preserve"> Time!#REF!</f>
        <v>#REF!</v>
      </c>
      <c r="UGW2" s="33" t="e">
        <f xml:space="preserve"> Time!#REF!</f>
        <v>#REF!</v>
      </c>
      <c r="UGX2" s="33" t="e">
        <f xml:space="preserve"> Time!#REF!</f>
        <v>#REF!</v>
      </c>
      <c r="UGY2" s="33" t="e">
        <f xml:space="preserve"> Time!#REF!</f>
        <v>#REF!</v>
      </c>
      <c r="UGZ2" s="33" t="e">
        <f xml:space="preserve"> Time!#REF!</f>
        <v>#REF!</v>
      </c>
      <c r="UHA2" s="33" t="e">
        <f xml:space="preserve"> Time!#REF!</f>
        <v>#REF!</v>
      </c>
      <c r="UHB2" s="33" t="e">
        <f xml:space="preserve"> Time!#REF!</f>
        <v>#REF!</v>
      </c>
      <c r="UHC2" s="33" t="e">
        <f xml:space="preserve"> Time!#REF!</f>
        <v>#REF!</v>
      </c>
      <c r="UHD2" s="33" t="e">
        <f xml:space="preserve"> Time!#REF!</f>
        <v>#REF!</v>
      </c>
      <c r="UHE2" s="33" t="e">
        <f xml:space="preserve"> Time!#REF!</f>
        <v>#REF!</v>
      </c>
      <c r="UHF2" s="33" t="e">
        <f xml:space="preserve"> Time!#REF!</f>
        <v>#REF!</v>
      </c>
      <c r="UHG2" s="33" t="e">
        <f xml:space="preserve"> Time!#REF!</f>
        <v>#REF!</v>
      </c>
      <c r="UHH2" s="33" t="e">
        <f xml:space="preserve"> Time!#REF!</f>
        <v>#REF!</v>
      </c>
      <c r="UHI2" s="33" t="e">
        <f xml:space="preserve"> Time!#REF!</f>
        <v>#REF!</v>
      </c>
      <c r="UHJ2" s="33" t="e">
        <f xml:space="preserve"> Time!#REF!</f>
        <v>#REF!</v>
      </c>
      <c r="UHK2" s="33" t="e">
        <f xml:space="preserve"> Time!#REF!</f>
        <v>#REF!</v>
      </c>
      <c r="UHL2" s="33" t="e">
        <f xml:space="preserve"> Time!#REF!</f>
        <v>#REF!</v>
      </c>
      <c r="UHM2" s="33" t="e">
        <f xml:space="preserve"> Time!#REF!</f>
        <v>#REF!</v>
      </c>
      <c r="UHN2" s="33" t="e">
        <f xml:space="preserve"> Time!#REF!</f>
        <v>#REF!</v>
      </c>
      <c r="UHO2" s="33" t="e">
        <f xml:space="preserve"> Time!#REF!</f>
        <v>#REF!</v>
      </c>
      <c r="UHP2" s="33" t="e">
        <f xml:space="preserve"> Time!#REF!</f>
        <v>#REF!</v>
      </c>
      <c r="UHQ2" s="33" t="e">
        <f xml:space="preserve"> Time!#REF!</f>
        <v>#REF!</v>
      </c>
      <c r="UHR2" s="33" t="e">
        <f xml:space="preserve"> Time!#REF!</f>
        <v>#REF!</v>
      </c>
      <c r="UHS2" s="33" t="e">
        <f xml:space="preserve"> Time!#REF!</f>
        <v>#REF!</v>
      </c>
      <c r="UHT2" s="33" t="e">
        <f xml:space="preserve"> Time!#REF!</f>
        <v>#REF!</v>
      </c>
      <c r="UHU2" s="33" t="e">
        <f xml:space="preserve"> Time!#REF!</f>
        <v>#REF!</v>
      </c>
      <c r="UHV2" s="33" t="e">
        <f xml:space="preserve"> Time!#REF!</f>
        <v>#REF!</v>
      </c>
      <c r="UHW2" s="33" t="e">
        <f xml:space="preserve"> Time!#REF!</f>
        <v>#REF!</v>
      </c>
      <c r="UHX2" s="33" t="e">
        <f xml:space="preserve"> Time!#REF!</f>
        <v>#REF!</v>
      </c>
      <c r="UHY2" s="33" t="e">
        <f xml:space="preserve"> Time!#REF!</f>
        <v>#REF!</v>
      </c>
      <c r="UHZ2" s="33" t="e">
        <f xml:space="preserve"> Time!#REF!</f>
        <v>#REF!</v>
      </c>
      <c r="UIA2" s="33" t="e">
        <f xml:space="preserve"> Time!#REF!</f>
        <v>#REF!</v>
      </c>
      <c r="UIB2" s="33" t="e">
        <f xml:space="preserve"> Time!#REF!</f>
        <v>#REF!</v>
      </c>
      <c r="UIC2" s="33" t="e">
        <f xml:space="preserve"> Time!#REF!</f>
        <v>#REF!</v>
      </c>
      <c r="UID2" s="33" t="e">
        <f xml:space="preserve"> Time!#REF!</f>
        <v>#REF!</v>
      </c>
      <c r="UIE2" s="33" t="e">
        <f xml:space="preserve"> Time!#REF!</f>
        <v>#REF!</v>
      </c>
      <c r="UIF2" s="33" t="e">
        <f xml:space="preserve"> Time!#REF!</f>
        <v>#REF!</v>
      </c>
      <c r="UIG2" s="33" t="e">
        <f xml:space="preserve"> Time!#REF!</f>
        <v>#REF!</v>
      </c>
      <c r="UIH2" s="33" t="e">
        <f xml:space="preserve"> Time!#REF!</f>
        <v>#REF!</v>
      </c>
      <c r="UII2" s="33" t="e">
        <f xml:space="preserve"> Time!#REF!</f>
        <v>#REF!</v>
      </c>
      <c r="UIJ2" s="33" t="e">
        <f xml:space="preserve"> Time!#REF!</f>
        <v>#REF!</v>
      </c>
      <c r="UIK2" s="33" t="e">
        <f xml:space="preserve"> Time!#REF!</f>
        <v>#REF!</v>
      </c>
      <c r="UIL2" s="33" t="e">
        <f xml:space="preserve"> Time!#REF!</f>
        <v>#REF!</v>
      </c>
      <c r="UIM2" s="33" t="e">
        <f xml:space="preserve"> Time!#REF!</f>
        <v>#REF!</v>
      </c>
      <c r="UIN2" s="33" t="e">
        <f xml:space="preserve"> Time!#REF!</f>
        <v>#REF!</v>
      </c>
      <c r="UIO2" s="33" t="e">
        <f xml:space="preserve"> Time!#REF!</f>
        <v>#REF!</v>
      </c>
      <c r="UIP2" s="33" t="e">
        <f xml:space="preserve"> Time!#REF!</f>
        <v>#REF!</v>
      </c>
      <c r="UIQ2" s="33" t="e">
        <f xml:space="preserve"> Time!#REF!</f>
        <v>#REF!</v>
      </c>
      <c r="UIR2" s="33" t="e">
        <f xml:space="preserve"> Time!#REF!</f>
        <v>#REF!</v>
      </c>
      <c r="UIS2" s="33" t="e">
        <f xml:space="preserve"> Time!#REF!</f>
        <v>#REF!</v>
      </c>
      <c r="UIT2" s="33" t="e">
        <f xml:space="preserve"> Time!#REF!</f>
        <v>#REF!</v>
      </c>
      <c r="UIU2" s="33" t="e">
        <f xml:space="preserve"> Time!#REF!</f>
        <v>#REF!</v>
      </c>
      <c r="UIV2" s="33" t="e">
        <f xml:space="preserve"> Time!#REF!</f>
        <v>#REF!</v>
      </c>
      <c r="UIW2" s="33" t="e">
        <f xml:space="preserve"> Time!#REF!</f>
        <v>#REF!</v>
      </c>
      <c r="UIX2" s="33" t="e">
        <f xml:space="preserve"> Time!#REF!</f>
        <v>#REF!</v>
      </c>
      <c r="UIY2" s="33" t="e">
        <f xml:space="preserve"> Time!#REF!</f>
        <v>#REF!</v>
      </c>
      <c r="UIZ2" s="33" t="e">
        <f xml:space="preserve"> Time!#REF!</f>
        <v>#REF!</v>
      </c>
      <c r="UJA2" s="33" t="e">
        <f xml:space="preserve"> Time!#REF!</f>
        <v>#REF!</v>
      </c>
      <c r="UJB2" s="33" t="e">
        <f xml:space="preserve"> Time!#REF!</f>
        <v>#REF!</v>
      </c>
      <c r="UJC2" s="33" t="e">
        <f xml:space="preserve"> Time!#REF!</f>
        <v>#REF!</v>
      </c>
      <c r="UJD2" s="33" t="e">
        <f xml:space="preserve"> Time!#REF!</f>
        <v>#REF!</v>
      </c>
      <c r="UJE2" s="33" t="e">
        <f xml:space="preserve"> Time!#REF!</f>
        <v>#REF!</v>
      </c>
      <c r="UJF2" s="33" t="e">
        <f xml:space="preserve"> Time!#REF!</f>
        <v>#REF!</v>
      </c>
      <c r="UJG2" s="33" t="e">
        <f xml:space="preserve"> Time!#REF!</f>
        <v>#REF!</v>
      </c>
      <c r="UJH2" s="33" t="e">
        <f xml:space="preserve"> Time!#REF!</f>
        <v>#REF!</v>
      </c>
      <c r="UJI2" s="33" t="e">
        <f xml:space="preserve"> Time!#REF!</f>
        <v>#REF!</v>
      </c>
      <c r="UJJ2" s="33" t="e">
        <f xml:space="preserve"> Time!#REF!</f>
        <v>#REF!</v>
      </c>
      <c r="UJK2" s="33" t="e">
        <f xml:space="preserve"> Time!#REF!</f>
        <v>#REF!</v>
      </c>
      <c r="UJL2" s="33" t="e">
        <f xml:space="preserve"> Time!#REF!</f>
        <v>#REF!</v>
      </c>
      <c r="UJM2" s="33" t="e">
        <f xml:space="preserve"> Time!#REF!</f>
        <v>#REF!</v>
      </c>
      <c r="UJN2" s="33" t="e">
        <f xml:space="preserve"> Time!#REF!</f>
        <v>#REF!</v>
      </c>
      <c r="UJO2" s="33" t="e">
        <f xml:space="preserve"> Time!#REF!</f>
        <v>#REF!</v>
      </c>
      <c r="UJP2" s="33" t="e">
        <f xml:space="preserve"> Time!#REF!</f>
        <v>#REF!</v>
      </c>
      <c r="UJQ2" s="33" t="e">
        <f xml:space="preserve"> Time!#REF!</f>
        <v>#REF!</v>
      </c>
      <c r="UJR2" s="33" t="e">
        <f xml:space="preserve"> Time!#REF!</f>
        <v>#REF!</v>
      </c>
      <c r="UJS2" s="33" t="e">
        <f xml:space="preserve"> Time!#REF!</f>
        <v>#REF!</v>
      </c>
      <c r="UJT2" s="33" t="e">
        <f xml:space="preserve"> Time!#REF!</f>
        <v>#REF!</v>
      </c>
      <c r="UJU2" s="33" t="e">
        <f xml:space="preserve"> Time!#REF!</f>
        <v>#REF!</v>
      </c>
      <c r="UJV2" s="33" t="e">
        <f xml:space="preserve"> Time!#REF!</f>
        <v>#REF!</v>
      </c>
      <c r="UJW2" s="33" t="e">
        <f xml:space="preserve"> Time!#REF!</f>
        <v>#REF!</v>
      </c>
      <c r="UJX2" s="33" t="e">
        <f xml:space="preserve"> Time!#REF!</f>
        <v>#REF!</v>
      </c>
      <c r="UJY2" s="33" t="e">
        <f xml:space="preserve"> Time!#REF!</f>
        <v>#REF!</v>
      </c>
      <c r="UJZ2" s="33" t="e">
        <f xml:space="preserve"> Time!#REF!</f>
        <v>#REF!</v>
      </c>
      <c r="UKA2" s="33" t="e">
        <f xml:space="preserve"> Time!#REF!</f>
        <v>#REF!</v>
      </c>
      <c r="UKB2" s="33" t="e">
        <f xml:space="preserve"> Time!#REF!</f>
        <v>#REF!</v>
      </c>
      <c r="UKC2" s="33" t="e">
        <f xml:space="preserve"> Time!#REF!</f>
        <v>#REF!</v>
      </c>
      <c r="UKD2" s="33" t="e">
        <f xml:space="preserve"> Time!#REF!</f>
        <v>#REF!</v>
      </c>
      <c r="UKE2" s="33" t="e">
        <f xml:space="preserve"> Time!#REF!</f>
        <v>#REF!</v>
      </c>
      <c r="UKF2" s="33" t="e">
        <f xml:space="preserve"> Time!#REF!</f>
        <v>#REF!</v>
      </c>
      <c r="UKG2" s="33" t="e">
        <f xml:space="preserve"> Time!#REF!</f>
        <v>#REF!</v>
      </c>
      <c r="UKH2" s="33" t="e">
        <f xml:space="preserve"> Time!#REF!</f>
        <v>#REF!</v>
      </c>
      <c r="UKI2" s="33" t="e">
        <f xml:space="preserve"> Time!#REF!</f>
        <v>#REF!</v>
      </c>
      <c r="UKJ2" s="33" t="e">
        <f xml:space="preserve"> Time!#REF!</f>
        <v>#REF!</v>
      </c>
      <c r="UKK2" s="33" t="e">
        <f xml:space="preserve"> Time!#REF!</f>
        <v>#REF!</v>
      </c>
      <c r="UKL2" s="33" t="e">
        <f xml:space="preserve"> Time!#REF!</f>
        <v>#REF!</v>
      </c>
      <c r="UKM2" s="33" t="e">
        <f xml:space="preserve"> Time!#REF!</f>
        <v>#REF!</v>
      </c>
      <c r="UKN2" s="33" t="e">
        <f xml:space="preserve"> Time!#REF!</f>
        <v>#REF!</v>
      </c>
      <c r="UKO2" s="33" t="e">
        <f xml:space="preserve"> Time!#REF!</f>
        <v>#REF!</v>
      </c>
      <c r="UKP2" s="33" t="e">
        <f xml:space="preserve"> Time!#REF!</f>
        <v>#REF!</v>
      </c>
      <c r="UKQ2" s="33" t="e">
        <f xml:space="preserve"> Time!#REF!</f>
        <v>#REF!</v>
      </c>
      <c r="UKR2" s="33" t="e">
        <f xml:space="preserve"> Time!#REF!</f>
        <v>#REF!</v>
      </c>
      <c r="UKS2" s="33" t="e">
        <f xml:space="preserve"> Time!#REF!</f>
        <v>#REF!</v>
      </c>
      <c r="UKT2" s="33" t="e">
        <f xml:space="preserve"> Time!#REF!</f>
        <v>#REF!</v>
      </c>
      <c r="UKU2" s="33" t="e">
        <f xml:space="preserve"> Time!#REF!</f>
        <v>#REF!</v>
      </c>
      <c r="UKV2" s="33" t="e">
        <f xml:space="preserve"> Time!#REF!</f>
        <v>#REF!</v>
      </c>
      <c r="UKW2" s="33" t="e">
        <f xml:space="preserve"> Time!#REF!</f>
        <v>#REF!</v>
      </c>
      <c r="UKX2" s="33" t="e">
        <f xml:space="preserve"> Time!#REF!</f>
        <v>#REF!</v>
      </c>
      <c r="UKY2" s="33" t="e">
        <f xml:space="preserve"> Time!#REF!</f>
        <v>#REF!</v>
      </c>
      <c r="UKZ2" s="33" t="e">
        <f xml:space="preserve"> Time!#REF!</f>
        <v>#REF!</v>
      </c>
      <c r="ULA2" s="33" t="e">
        <f xml:space="preserve"> Time!#REF!</f>
        <v>#REF!</v>
      </c>
      <c r="ULB2" s="33" t="e">
        <f xml:space="preserve"> Time!#REF!</f>
        <v>#REF!</v>
      </c>
      <c r="ULC2" s="33" t="e">
        <f xml:space="preserve"> Time!#REF!</f>
        <v>#REF!</v>
      </c>
      <c r="ULD2" s="33" t="e">
        <f xml:space="preserve"> Time!#REF!</f>
        <v>#REF!</v>
      </c>
      <c r="ULE2" s="33" t="e">
        <f xml:space="preserve"> Time!#REF!</f>
        <v>#REF!</v>
      </c>
      <c r="ULF2" s="33" t="e">
        <f xml:space="preserve"> Time!#REF!</f>
        <v>#REF!</v>
      </c>
      <c r="ULG2" s="33" t="e">
        <f xml:space="preserve"> Time!#REF!</f>
        <v>#REF!</v>
      </c>
      <c r="ULH2" s="33" t="e">
        <f xml:space="preserve"> Time!#REF!</f>
        <v>#REF!</v>
      </c>
      <c r="ULI2" s="33" t="e">
        <f xml:space="preserve"> Time!#REF!</f>
        <v>#REF!</v>
      </c>
      <c r="ULJ2" s="33" t="e">
        <f xml:space="preserve"> Time!#REF!</f>
        <v>#REF!</v>
      </c>
      <c r="ULK2" s="33" t="e">
        <f xml:space="preserve"> Time!#REF!</f>
        <v>#REF!</v>
      </c>
      <c r="ULL2" s="33" t="e">
        <f xml:space="preserve"> Time!#REF!</f>
        <v>#REF!</v>
      </c>
      <c r="ULM2" s="33" t="e">
        <f xml:space="preserve"> Time!#REF!</f>
        <v>#REF!</v>
      </c>
      <c r="ULN2" s="33" t="e">
        <f xml:space="preserve"> Time!#REF!</f>
        <v>#REF!</v>
      </c>
      <c r="ULO2" s="33" t="e">
        <f xml:space="preserve"> Time!#REF!</f>
        <v>#REF!</v>
      </c>
      <c r="ULP2" s="33" t="e">
        <f xml:space="preserve"> Time!#REF!</f>
        <v>#REF!</v>
      </c>
      <c r="ULQ2" s="33" t="e">
        <f xml:space="preserve"> Time!#REF!</f>
        <v>#REF!</v>
      </c>
      <c r="ULR2" s="33" t="e">
        <f xml:space="preserve"> Time!#REF!</f>
        <v>#REF!</v>
      </c>
      <c r="ULS2" s="33" t="e">
        <f xml:space="preserve"> Time!#REF!</f>
        <v>#REF!</v>
      </c>
      <c r="ULT2" s="33" t="e">
        <f xml:space="preserve"> Time!#REF!</f>
        <v>#REF!</v>
      </c>
      <c r="ULU2" s="33" t="e">
        <f xml:space="preserve"> Time!#REF!</f>
        <v>#REF!</v>
      </c>
      <c r="ULV2" s="33" t="e">
        <f xml:space="preserve"> Time!#REF!</f>
        <v>#REF!</v>
      </c>
      <c r="ULW2" s="33" t="e">
        <f xml:space="preserve"> Time!#REF!</f>
        <v>#REF!</v>
      </c>
      <c r="ULX2" s="33" t="e">
        <f xml:space="preserve"> Time!#REF!</f>
        <v>#REF!</v>
      </c>
      <c r="ULY2" s="33" t="e">
        <f xml:space="preserve"> Time!#REF!</f>
        <v>#REF!</v>
      </c>
      <c r="ULZ2" s="33" t="e">
        <f xml:space="preserve"> Time!#REF!</f>
        <v>#REF!</v>
      </c>
      <c r="UMA2" s="33" t="e">
        <f xml:space="preserve"> Time!#REF!</f>
        <v>#REF!</v>
      </c>
      <c r="UMB2" s="33" t="e">
        <f xml:space="preserve"> Time!#REF!</f>
        <v>#REF!</v>
      </c>
      <c r="UMC2" s="33" t="e">
        <f xml:space="preserve"> Time!#REF!</f>
        <v>#REF!</v>
      </c>
      <c r="UMD2" s="33" t="e">
        <f xml:space="preserve"> Time!#REF!</f>
        <v>#REF!</v>
      </c>
      <c r="UME2" s="33" t="e">
        <f xml:space="preserve"> Time!#REF!</f>
        <v>#REF!</v>
      </c>
      <c r="UMF2" s="33" t="e">
        <f xml:space="preserve"> Time!#REF!</f>
        <v>#REF!</v>
      </c>
      <c r="UMG2" s="33" t="e">
        <f xml:space="preserve"> Time!#REF!</f>
        <v>#REF!</v>
      </c>
      <c r="UMH2" s="33" t="e">
        <f xml:space="preserve"> Time!#REF!</f>
        <v>#REF!</v>
      </c>
      <c r="UMI2" s="33" t="e">
        <f xml:space="preserve"> Time!#REF!</f>
        <v>#REF!</v>
      </c>
      <c r="UMJ2" s="33" t="e">
        <f xml:space="preserve"> Time!#REF!</f>
        <v>#REF!</v>
      </c>
      <c r="UMK2" s="33" t="e">
        <f xml:space="preserve"> Time!#REF!</f>
        <v>#REF!</v>
      </c>
      <c r="UML2" s="33" t="e">
        <f xml:space="preserve"> Time!#REF!</f>
        <v>#REF!</v>
      </c>
      <c r="UMM2" s="33" t="e">
        <f xml:space="preserve"> Time!#REF!</f>
        <v>#REF!</v>
      </c>
      <c r="UMN2" s="33" t="e">
        <f xml:space="preserve"> Time!#REF!</f>
        <v>#REF!</v>
      </c>
      <c r="UMO2" s="33" t="e">
        <f xml:space="preserve"> Time!#REF!</f>
        <v>#REF!</v>
      </c>
      <c r="UMP2" s="33" t="e">
        <f xml:space="preserve"> Time!#REF!</f>
        <v>#REF!</v>
      </c>
      <c r="UMQ2" s="33" t="e">
        <f xml:space="preserve"> Time!#REF!</f>
        <v>#REF!</v>
      </c>
      <c r="UMR2" s="33" t="e">
        <f xml:space="preserve"> Time!#REF!</f>
        <v>#REF!</v>
      </c>
      <c r="UMS2" s="33" t="e">
        <f xml:space="preserve"> Time!#REF!</f>
        <v>#REF!</v>
      </c>
      <c r="UMT2" s="33" t="e">
        <f xml:space="preserve"> Time!#REF!</f>
        <v>#REF!</v>
      </c>
      <c r="UMU2" s="33" t="e">
        <f xml:space="preserve"> Time!#REF!</f>
        <v>#REF!</v>
      </c>
      <c r="UMV2" s="33" t="e">
        <f xml:space="preserve"> Time!#REF!</f>
        <v>#REF!</v>
      </c>
      <c r="UMW2" s="33" t="e">
        <f xml:space="preserve"> Time!#REF!</f>
        <v>#REF!</v>
      </c>
      <c r="UMX2" s="33" t="e">
        <f xml:space="preserve"> Time!#REF!</f>
        <v>#REF!</v>
      </c>
      <c r="UMY2" s="33" t="e">
        <f xml:space="preserve"> Time!#REF!</f>
        <v>#REF!</v>
      </c>
      <c r="UMZ2" s="33" t="e">
        <f xml:space="preserve"> Time!#REF!</f>
        <v>#REF!</v>
      </c>
      <c r="UNA2" s="33" t="e">
        <f xml:space="preserve"> Time!#REF!</f>
        <v>#REF!</v>
      </c>
      <c r="UNB2" s="33" t="e">
        <f xml:space="preserve"> Time!#REF!</f>
        <v>#REF!</v>
      </c>
      <c r="UNC2" s="33" t="e">
        <f xml:space="preserve"> Time!#REF!</f>
        <v>#REF!</v>
      </c>
      <c r="UND2" s="33" t="e">
        <f xml:space="preserve"> Time!#REF!</f>
        <v>#REF!</v>
      </c>
      <c r="UNE2" s="33" t="e">
        <f xml:space="preserve"> Time!#REF!</f>
        <v>#REF!</v>
      </c>
      <c r="UNF2" s="33" t="e">
        <f xml:space="preserve"> Time!#REF!</f>
        <v>#REF!</v>
      </c>
      <c r="UNG2" s="33" t="e">
        <f xml:space="preserve"> Time!#REF!</f>
        <v>#REF!</v>
      </c>
      <c r="UNH2" s="33" t="e">
        <f xml:space="preserve"> Time!#REF!</f>
        <v>#REF!</v>
      </c>
      <c r="UNI2" s="33" t="e">
        <f xml:space="preserve"> Time!#REF!</f>
        <v>#REF!</v>
      </c>
      <c r="UNJ2" s="33" t="e">
        <f xml:space="preserve"> Time!#REF!</f>
        <v>#REF!</v>
      </c>
      <c r="UNK2" s="33" t="e">
        <f xml:space="preserve"> Time!#REF!</f>
        <v>#REF!</v>
      </c>
      <c r="UNL2" s="33" t="e">
        <f xml:space="preserve"> Time!#REF!</f>
        <v>#REF!</v>
      </c>
      <c r="UNM2" s="33" t="e">
        <f xml:space="preserve"> Time!#REF!</f>
        <v>#REF!</v>
      </c>
      <c r="UNN2" s="33" t="e">
        <f xml:space="preserve"> Time!#REF!</f>
        <v>#REF!</v>
      </c>
      <c r="UNO2" s="33" t="e">
        <f xml:space="preserve"> Time!#REF!</f>
        <v>#REF!</v>
      </c>
      <c r="UNP2" s="33" t="e">
        <f xml:space="preserve"> Time!#REF!</f>
        <v>#REF!</v>
      </c>
      <c r="UNQ2" s="33" t="e">
        <f xml:space="preserve"> Time!#REF!</f>
        <v>#REF!</v>
      </c>
      <c r="UNR2" s="33" t="e">
        <f xml:space="preserve"> Time!#REF!</f>
        <v>#REF!</v>
      </c>
      <c r="UNS2" s="33" t="e">
        <f xml:space="preserve"> Time!#REF!</f>
        <v>#REF!</v>
      </c>
      <c r="UNT2" s="33" t="e">
        <f xml:space="preserve"> Time!#REF!</f>
        <v>#REF!</v>
      </c>
      <c r="UNU2" s="33" t="e">
        <f xml:space="preserve"> Time!#REF!</f>
        <v>#REF!</v>
      </c>
      <c r="UNV2" s="33" t="e">
        <f xml:space="preserve"> Time!#REF!</f>
        <v>#REF!</v>
      </c>
      <c r="UNW2" s="33" t="e">
        <f xml:space="preserve"> Time!#REF!</f>
        <v>#REF!</v>
      </c>
      <c r="UNX2" s="33" t="e">
        <f xml:space="preserve"> Time!#REF!</f>
        <v>#REF!</v>
      </c>
      <c r="UNY2" s="33" t="e">
        <f xml:space="preserve"> Time!#REF!</f>
        <v>#REF!</v>
      </c>
      <c r="UNZ2" s="33" t="e">
        <f xml:space="preserve"> Time!#REF!</f>
        <v>#REF!</v>
      </c>
      <c r="UOA2" s="33" t="e">
        <f xml:space="preserve"> Time!#REF!</f>
        <v>#REF!</v>
      </c>
      <c r="UOB2" s="33" t="e">
        <f xml:space="preserve"> Time!#REF!</f>
        <v>#REF!</v>
      </c>
      <c r="UOC2" s="33" t="e">
        <f xml:space="preserve"> Time!#REF!</f>
        <v>#REF!</v>
      </c>
      <c r="UOD2" s="33" t="e">
        <f xml:space="preserve"> Time!#REF!</f>
        <v>#REF!</v>
      </c>
      <c r="UOE2" s="33" t="e">
        <f xml:space="preserve"> Time!#REF!</f>
        <v>#REF!</v>
      </c>
      <c r="UOF2" s="33" t="e">
        <f xml:space="preserve"> Time!#REF!</f>
        <v>#REF!</v>
      </c>
      <c r="UOG2" s="33" t="e">
        <f xml:space="preserve"> Time!#REF!</f>
        <v>#REF!</v>
      </c>
      <c r="UOH2" s="33" t="e">
        <f xml:space="preserve"> Time!#REF!</f>
        <v>#REF!</v>
      </c>
      <c r="UOI2" s="33" t="e">
        <f xml:space="preserve"> Time!#REF!</f>
        <v>#REF!</v>
      </c>
      <c r="UOJ2" s="33" t="e">
        <f xml:space="preserve"> Time!#REF!</f>
        <v>#REF!</v>
      </c>
      <c r="UOK2" s="33" t="e">
        <f xml:space="preserve"> Time!#REF!</f>
        <v>#REF!</v>
      </c>
      <c r="UOL2" s="33" t="e">
        <f xml:space="preserve"> Time!#REF!</f>
        <v>#REF!</v>
      </c>
      <c r="UOM2" s="33" t="e">
        <f xml:space="preserve"> Time!#REF!</f>
        <v>#REF!</v>
      </c>
      <c r="UON2" s="33" t="e">
        <f xml:space="preserve"> Time!#REF!</f>
        <v>#REF!</v>
      </c>
      <c r="UOO2" s="33" t="e">
        <f xml:space="preserve"> Time!#REF!</f>
        <v>#REF!</v>
      </c>
      <c r="UOP2" s="33" t="e">
        <f xml:space="preserve"> Time!#REF!</f>
        <v>#REF!</v>
      </c>
      <c r="UOQ2" s="33" t="e">
        <f xml:space="preserve"> Time!#REF!</f>
        <v>#REF!</v>
      </c>
      <c r="UOR2" s="33" t="e">
        <f xml:space="preserve"> Time!#REF!</f>
        <v>#REF!</v>
      </c>
      <c r="UOS2" s="33" t="e">
        <f xml:space="preserve"> Time!#REF!</f>
        <v>#REF!</v>
      </c>
      <c r="UOT2" s="33" t="e">
        <f xml:space="preserve"> Time!#REF!</f>
        <v>#REF!</v>
      </c>
      <c r="UOU2" s="33" t="e">
        <f xml:space="preserve"> Time!#REF!</f>
        <v>#REF!</v>
      </c>
      <c r="UOV2" s="33" t="e">
        <f xml:space="preserve"> Time!#REF!</f>
        <v>#REF!</v>
      </c>
      <c r="UOW2" s="33" t="e">
        <f xml:space="preserve"> Time!#REF!</f>
        <v>#REF!</v>
      </c>
      <c r="UOX2" s="33" t="e">
        <f xml:space="preserve"> Time!#REF!</f>
        <v>#REF!</v>
      </c>
      <c r="UOY2" s="33" t="e">
        <f xml:space="preserve"> Time!#REF!</f>
        <v>#REF!</v>
      </c>
      <c r="UOZ2" s="33" t="e">
        <f xml:space="preserve"> Time!#REF!</f>
        <v>#REF!</v>
      </c>
      <c r="UPA2" s="33" t="e">
        <f xml:space="preserve"> Time!#REF!</f>
        <v>#REF!</v>
      </c>
      <c r="UPB2" s="33" t="e">
        <f xml:space="preserve"> Time!#REF!</f>
        <v>#REF!</v>
      </c>
      <c r="UPC2" s="33" t="e">
        <f xml:space="preserve"> Time!#REF!</f>
        <v>#REF!</v>
      </c>
      <c r="UPD2" s="33" t="e">
        <f xml:space="preserve"> Time!#REF!</f>
        <v>#REF!</v>
      </c>
      <c r="UPE2" s="33" t="e">
        <f xml:space="preserve"> Time!#REF!</f>
        <v>#REF!</v>
      </c>
      <c r="UPF2" s="33" t="e">
        <f xml:space="preserve"> Time!#REF!</f>
        <v>#REF!</v>
      </c>
      <c r="UPG2" s="33" t="e">
        <f xml:space="preserve"> Time!#REF!</f>
        <v>#REF!</v>
      </c>
      <c r="UPH2" s="33" t="e">
        <f xml:space="preserve"> Time!#REF!</f>
        <v>#REF!</v>
      </c>
      <c r="UPI2" s="33" t="e">
        <f xml:space="preserve"> Time!#REF!</f>
        <v>#REF!</v>
      </c>
      <c r="UPJ2" s="33" t="e">
        <f xml:space="preserve"> Time!#REF!</f>
        <v>#REF!</v>
      </c>
      <c r="UPK2" s="33" t="e">
        <f xml:space="preserve"> Time!#REF!</f>
        <v>#REF!</v>
      </c>
      <c r="UPL2" s="33" t="e">
        <f xml:space="preserve"> Time!#REF!</f>
        <v>#REF!</v>
      </c>
      <c r="UPM2" s="33" t="e">
        <f xml:space="preserve"> Time!#REF!</f>
        <v>#REF!</v>
      </c>
      <c r="UPN2" s="33" t="e">
        <f xml:space="preserve"> Time!#REF!</f>
        <v>#REF!</v>
      </c>
      <c r="UPO2" s="33" t="e">
        <f xml:space="preserve"> Time!#REF!</f>
        <v>#REF!</v>
      </c>
      <c r="UPP2" s="33" t="e">
        <f xml:space="preserve"> Time!#REF!</f>
        <v>#REF!</v>
      </c>
      <c r="UPQ2" s="33" t="e">
        <f xml:space="preserve"> Time!#REF!</f>
        <v>#REF!</v>
      </c>
      <c r="UPR2" s="33" t="e">
        <f xml:space="preserve"> Time!#REF!</f>
        <v>#REF!</v>
      </c>
      <c r="UPS2" s="33" t="e">
        <f xml:space="preserve"> Time!#REF!</f>
        <v>#REF!</v>
      </c>
      <c r="UPT2" s="33" t="e">
        <f xml:space="preserve"> Time!#REF!</f>
        <v>#REF!</v>
      </c>
      <c r="UPU2" s="33" t="e">
        <f xml:space="preserve"> Time!#REF!</f>
        <v>#REF!</v>
      </c>
      <c r="UPV2" s="33" t="e">
        <f xml:space="preserve"> Time!#REF!</f>
        <v>#REF!</v>
      </c>
      <c r="UPW2" s="33" t="e">
        <f xml:space="preserve"> Time!#REF!</f>
        <v>#REF!</v>
      </c>
      <c r="UPX2" s="33" t="e">
        <f xml:space="preserve"> Time!#REF!</f>
        <v>#REF!</v>
      </c>
      <c r="UPY2" s="33" t="e">
        <f xml:space="preserve"> Time!#REF!</f>
        <v>#REF!</v>
      </c>
      <c r="UPZ2" s="33" t="e">
        <f xml:space="preserve"> Time!#REF!</f>
        <v>#REF!</v>
      </c>
      <c r="UQA2" s="33" t="e">
        <f xml:space="preserve"> Time!#REF!</f>
        <v>#REF!</v>
      </c>
      <c r="UQB2" s="33" t="e">
        <f xml:space="preserve"> Time!#REF!</f>
        <v>#REF!</v>
      </c>
      <c r="UQC2" s="33" t="e">
        <f xml:space="preserve"> Time!#REF!</f>
        <v>#REF!</v>
      </c>
      <c r="UQD2" s="33" t="e">
        <f xml:space="preserve"> Time!#REF!</f>
        <v>#REF!</v>
      </c>
      <c r="UQE2" s="33" t="e">
        <f xml:space="preserve"> Time!#REF!</f>
        <v>#REF!</v>
      </c>
      <c r="UQF2" s="33" t="e">
        <f xml:space="preserve"> Time!#REF!</f>
        <v>#REF!</v>
      </c>
      <c r="UQG2" s="33" t="e">
        <f xml:space="preserve"> Time!#REF!</f>
        <v>#REF!</v>
      </c>
      <c r="UQH2" s="33" t="e">
        <f xml:space="preserve"> Time!#REF!</f>
        <v>#REF!</v>
      </c>
      <c r="UQI2" s="33" t="e">
        <f xml:space="preserve"> Time!#REF!</f>
        <v>#REF!</v>
      </c>
      <c r="UQJ2" s="33" t="e">
        <f xml:space="preserve"> Time!#REF!</f>
        <v>#REF!</v>
      </c>
      <c r="UQK2" s="33" t="e">
        <f xml:space="preserve"> Time!#REF!</f>
        <v>#REF!</v>
      </c>
      <c r="UQL2" s="33" t="e">
        <f xml:space="preserve"> Time!#REF!</f>
        <v>#REF!</v>
      </c>
      <c r="UQM2" s="33" t="e">
        <f xml:space="preserve"> Time!#REF!</f>
        <v>#REF!</v>
      </c>
      <c r="UQN2" s="33" t="e">
        <f xml:space="preserve"> Time!#REF!</f>
        <v>#REF!</v>
      </c>
      <c r="UQO2" s="33" t="e">
        <f xml:space="preserve"> Time!#REF!</f>
        <v>#REF!</v>
      </c>
      <c r="UQP2" s="33" t="e">
        <f xml:space="preserve"> Time!#REF!</f>
        <v>#REF!</v>
      </c>
      <c r="UQQ2" s="33" t="e">
        <f xml:space="preserve"> Time!#REF!</f>
        <v>#REF!</v>
      </c>
      <c r="UQR2" s="33" t="e">
        <f xml:space="preserve"> Time!#REF!</f>
        <v>#REF!</v>
      </c>
      <c r="UQS2" s="33" t="e">
        <f xml:space="preserve"> Time!#REF!</f>
        <v>#REF!</v>
      </c>
      <c r="UQT2" s="33" t="e">
        <f xml:space="preserve"> Time!#REF!</f>
        <v>#REF!</v>
      </c>
      <c r="UQU2" s="33" t="e">
        <f xml:space="preserve"> Time!#REF!</f>
        <v>#REF!</v>
      </c>
      <c r="UQV2" s="33" t="e">
        <f xml:space="preserve"> Time!#REF!</f>
        <v>#REF!</v>
      </c>
      <c r="UQW2" s="33" t="e">
        <f xml:space="preserve"> Time!#REF!</f>
        <v>#REF!</v>
      </c>
      <c r="UQX2" s="33" t="e">
        <f xml:space="preserve"> Time!#REF!</f>
        <v>#REF!</v>
      </c>
      <c r="UQY2" s="33" t="e">
        <f xml:space="preserve"> Time!#REF!</f>
        <v>#REF!</v>
      </c>
      <c r="UQZ2" s="33" t="e">
        <f xml:space="preserve"> Time!#REF!</f>
        <v>#REF!</v>
      </c>
      <c r="URA2" s="33" t="e">
        <f xml:space="preserve"> Time!#REF!</f>
        <v>#REF!</v>
      </c>
      <c r="URB2" s="33" t="e">
        <f xml:space="preserve"> Time!#REF!</f>
        <v>#REF!</v>
      </c>
      <c r="URC2" s="33" t="e">
        <f xml:space="preserve"> Time!#REF!</f>
        <v>#REF!</v>
      </c>
      <c r="URD2" s="33" t="e">
        <f xml:space="preserve"> Time!#REF!</f>
        <v>#REF!</v>
      </c>
      <c r="URE2" s="33" t="e">
        <f xml:space="preserve"> Time!#REF!</f>
        <v>#REF!</v>
      </c>
      <c r="URF2" s="33" t="e">
        <f xml:space="preserve"> Time!#REF!</f>
        <v>#REF!</v>
      </c>
      <c r="URG2" s="33" t="e">
        <f xml:space="preserve"> Time!#REF!</f>
        <v>#REF!</v>
      </c>
      <c r="URH2" s="33" t="e">
        <f xml:space="preserve"> Time!#REF!</f>
        <v>#REF!</v>
      </c>
      <c r="URI2" s="33" t="e">
        <f xml:space="preserve"> Time!#REF!</f>
        <v>#REF!</v>
      </c>
      <c r="URJ2" s="33" t="e">
        <f xml:space="preserve"> Time!#REF!</f>
        <v>#REF!</v>
      </c>
      <c r="URK2" s="33" t="e">
        <f xml:space="preserve"> Time!#REF!</f>
        <v>#REF!</v>
      </c>
      <c r="URL2" s="33" t="e">
        <f xml:space="preserve"> Time!#REF!</f>
        <v>#REF!</v>
      </c>
      <c r="URM2" s="33" t="e">
        <f xml:space="preserve"> Time!#REF!</f>
        <v>#REF!</v>
      </c>
      <c r="URN2" s="33" t="e">
        <f xml:space="preserve"> Time!#REF!</f>
        <v>#REF!</v>
      </c>
      <c r="URO2" s="33" t="e">
        <f xml:space="preserve"> Time!#REF!</f>
        <v>#REF!</v>
      </c>
      <c r="URP2" s="33" t="e">
        <f xml:space="preserve"> Time!#REF!</f>
        <v>#REF!</v>
      </c>
      <c r="URQ2" s="33" t="e">
        <f xml:space="preserve"> Time!#REF!</f>
        <v>#REF!</v>
      </c>
      <c r="URR2" s="33" t="e">
        <f xml:space="preserve"> Time!#REF!</f>
        <v>#REF!</v>
      </c>
      <c r="URS2" s="33" t="e">
        <f xml:space="preserve"> Time!#REF!</f>
        <v>#REF!</v>
      </c>
      <c r="URT2" s="33" t="e">
        <f xml:space="preserve"> Time!#REF!</f>
        <v>#REF!</v>
      </c>
      <c r="URU2" s="33" t="e">
        <f xml:space="preserve"> Time!#REF!</f>
        <v>#REF!</v>
      </c>
      <c r="URV2" s="33" t="e">
        <f xml:space="preserve"> Time!#REF!</f>
        <v>#REF!</v>
      </c>
      <c r="URW2" s="33" t="e">
        <f xml:space="preserve"> Time!#REF!</f>
        <v>#REF!</v>
      </c>
      <c r="URX2" s="33" t="e">
        <f xml:space="preserve"> Time!#REF!</f>
        <v>#REF!</v>
      </c>
      <c r="URY2" s="33" t="e">
        <f xml:space="preserve"> Time!#REF!</f>
        <v>#REF!</v>
      </c>
      <c r="URZ2" s="33" t="e">
        <f xml:space="preserve"> Time!#REF!</f>
        <v>#REF!</v>
      </c>
      <c r="USA2" s="33" t="e">
        <f xml:space="preserve"> Time!#REF!</f>
        <v>#REF!</v>
      </c>
      <c r="USB2" s="33" t="e">
        <f xml:space="preserve"> Time!#REF!</f>
        <v>#REF!</v>
      </c>
      <c r="USC2" s="33" t="e">
        <f xml:space="preserve"> Time!#REF!</f>
        <v>#REF!</v>
      </c>
      <c r="USD2" s="33" t="e">
        <f xml:space="preserve"> Time!#REF!</f>
        <v>#REF!</v>
      </c>
      <c r="USE2" s="33" t="e">
        <f xml:space="preserve"> Time!#REF!</f>
        <v>#REF!</v>
      </c>
      <c r="USF2" s="33" t="e">
        <f xml:space="preserve"> Time!#REF!</f>
        <v>#REF!</v>
      </c>
      <c r="USG2" s="33" t="e">
        <f xml:space="preserve"> Time!#REF!</f>
        <v>#REF!</v>
      </c>
      <c r="USH2" s="33" t="e">
        <f xml:space="preserve"> Time!#REF!</f>
        <v>#REF!</v>
      </c>
      <c r="USI2" s="33" t="e">
        <f xml:space="preserve"> Time!#REF!</f>
        <v>#REF!</v>
      </c>
      <c r="USJ2" s="33" t="e">
        <f xml:space="preserve"> Time!#REF!</f>
        <v>#REF!</v>
      </c>
      <c r="USK2" s="33" t="e">
        <f xml:space="preserve"> Time!#REF!</f>
        <v>#REF!</v>
      </c>
      <c r="USL2" s="33" t="e">
        <f xml:space="preserve"> Time!#REF!</f>
        <v>#REF!</v>
      </c>
      <c r="USM2" s="33" t="e">
        <f xml:space="preserve"> Time!#REF!</f>
        <v>#REF!</v>
      </c>
      <c r="USN2" s="33" t="e">
        <f xml:space="preserve"> Time!#REF!</f>
        <v>#REF!</v>
      </c>
      <c r="USO2" s="33" t="e">
        <f xml:space="preserve"> Time!#REF!</f>
        <v>#REF!</v>
      </c>
      <c r="USP2" s="33" t="e">
        <f xml:space="preserve"> Time!#REF!</f>
        <v>#REF!</v>
      </c>
      <c r="USQ2" s="33" t="e">
        <f xml:space="preserve"> Time!#REF!</f>
        <v>#REF!</v>
      </c>
      <c r="USR2" s="33" t="e">
        <f xml:space="preserve"> Time!#REF!</f>
        <v>#REF!</v>
      </c>
      <c r="USS2" s="33" t="e">
        <f xml:space="preserve"> Time!#REF!</f>
        <v>#REF!</v>
      </c>
      <c r="UST2" s="33" t="e">
        <f xml:space="preserve"> Time!#REF!</f>
        <v>#REF!</v>
      </c>
      <c r="USU2" s="33" t="e">
        <f xml:space="preserve"> Time!#REF!</f>
        <v>#REF!</v>
      </c>
      <c r="USV2" s="33" t="e">
        <f xml:space="preserve"> Time!#REF!</f>
        <v>#REF!</v>
      </c>
      <c r="USW2" s="33" t="e">
        <f xml:space="preserve"> Time!#REF!</f>
        <v>#REF!</v>
      </c>
      <c r="USX2" s="33" t="e">
        <f xml:space="preserve"> Time!#REF!</f>
        <v>#REF!</v>
      </c>
      <c r="USY2" s="33" t="e">
        <f xml:space="preserve"> Time!#REF!</f>
        <v>#REF!</v>
      </c>
      <c r="USZ2" s="33" t="e">
        <f xml:space="preserve"> Time!#REF!</f>
        <v>#REF!</v>
      </c>
      <c r="UTA2" s="33" t="e">
        <f xml:space="preserve"> Time!#REF!</f>
        <v>#REF!</v>
      </c>
      <c r="UTB2" s="33" t="e">
        <f xml:space="preserve"> Time!#REF!</f>
        <v>#REF!</v>
      </c>
      <c r="UTC2" s="33" t="e">
        <f xml:space="preserve"> Time!#REF!</f>
        <v>#REF!</v>
      </c>
      <c r="UTD2" s="33" t="e">
        <f xml:space="preserve"> Time!#REF!</f>
        <v>#REF!</v>
      </c>
      <c r="UTE2" s="33" t="e">
        <f xml:space="preserve"> Time!#REF!</f>
        <v>#REF!</v>
      </c>
      <c r="UTF2" s="33" t="e">
        <f xml:space="preserve"> Time!#REF!</f>
        <v>#REF!</v>
      </c>
      <c r="UTG2" s="33" t="e">
        <f xml:space="preserve"> Time!#REF!</f>
        <v>#REF!</v>
      </c>
      <c r="UTH2" s="33" t="e">
        <f xml:space="preserve"> Time!#REF!</f>
        <v>#REF!</v>
      </c>
      <c r="UTI2" s="33" t="e">
        <f xml:space="preserve"> Time!#REF!</f>
        <v>#REF!</v>
      </c>
      <c r="UTJ2" s="33" t="e">
        <f xml:space="preserve"> Time!#REF!</f>
        <v>#REF!</v>
      </c>
      <c r="UTK2" s="33" t="e">
        <f xml:space="preserve"> Time!#REF!</f>
        <v>#REF!</v>
      </c>
      <c r="UTL2" s="33" t="e">
        <f xml:space="preserve"> Time!#REF!</f>
        <v>#REF!</v>
      </c>
      <c r="UTM2" s="33" t="e">
        <f xml:space="preserve"> Time!#REF!</f>
        <v>#REF!</v>
      </c>
      <c r="UTN2" s="33" t="e">
        <f xml:space="preserve"> Time!#REF!</f>
        <v>#REF!</v>
      </c>
      <c r="UTO2" s="33" t="e">
        <f xml:space="preserve"> Time!#REF!</f>
        <v>#REF!</v>
      </c>
      <c r="UTP2" s="33" t="e">
        <f xml:space="preserve"> Time!#REF!</f>
        <v>#REF!</v>
      </c>
      <c r="UTQ2" s="33" t="e">
        <f xml:space="preserve"> Time!#REF!</f>
        <v>#REF!</v>
      </c>
      <c r="UTR2" s="33" t="e">
        <f xml:space="preserve"> Time!#REF!</f>
        <v>#REF!</v>
      </c>
      <c r="UTS2" s="33" t="e">
        <f xml:space="preserve"> Time!#REF!</f>
        <v>#REF!</v>
      </c>
      <c r="UTT2" s="33" t="e">
        <f xml:space="preserve"> Time!#REF!</f>
        <v>#REF!</v>
      </c>
      <c r="UTU2" s="33" t="e">
        <f xml:space="preserve"> Time!#REF!</f>
        <v>#REF!</v>
      </c>
      <c r="UTV2" s="33" t="e">
        <f xml:space="preserve"> Time!#REF!</f>
        <v>#REF!</v>
      </c>
      <c r="UTW2" s="33" t="e">
        <f xml:space="preserve"> Time!#REF!</f>
        <v>#REF!</v>
      </c>
      <c r="UTX2" s="33" t="e">
        <f xml:space="preserve"> Time!#REF!</f>
        <v>#REF!</v>
      </c>
      <c r="UTY2" s="33" t="e">
        <f xml:space="preserve"> Time!#REF!</f>
        <v>#REF!</v>
      </c>
      <c r="UTZ2" s="33" t="e">
        <f xml:space="preserve"> Time!#REF!</f>
        <v>#REF!</v>
      </c>
      <c r="UUA2" s="33" t="e">
        <f xml:space="preserve"> Time!#REF!</f>
        <v>#REF!</v>
      </c>
      <c r="UUB2" s="33" t="e">
        <f xml:space="preserve"> Time!#REF!</f>
        <v>#REF!</v>
      </c>
      <c r="UUC2" s="33" t="e">
        <f xml:space="preserve"> Time!#REF!</f>
        <v>#REF!</v>
      </c>
      <c r="UUD2" s="33" t="e">
        <f xml:space="preserve"> Time!#REF!</f>
        <v>#REF!</v>
      </c>
      <c r="UUE2" s="33" t="e">
        <f xml:space="preserve"> Time!#REF!</f>
        <v>#REF!</v>
      </c>
      <c r="UUF2" s="33" t="e">
        <f xml:space="preserve"> Time!#REF!</f>
        <v>#REF!</v>
      </c>
      <c r="UUG2" s="33" t="e">
        <f xml:space="preserve"> Time!#REF!</f>
        <v>#REF!</v>
      </c>
      <c r="UUH2" s="33" t="e">
        <f xml:space="preserve"> Time!#REF!</f>
        <v>#REF!</v>
      </c>
      <c r="UUI2" s="33" t="e">
        <f xml:space="preserve"> Time!#REF!</f>
        <v>#REF!</v>
      </c>
      <c r="UUJ2" s="33" t="e">
        <f xml:space="preserve"> Time!#REF!</f>
        <v>#REF!</v>
      </c>
      <c r="UUK2" s="33" t="e">
        <f xml:space="preserve"> Time!#REF!</f>
        <v>#REF!</v>
      </c>
      <c r="UUL2" s="33" t="e">
        <f xml:space="preserve"> Time!#REF!</f>
        <v>#REF!</v>
      </c>
      <c r="UUM2" s="33" t="e">
        <f xml:space="preserve"> Time!#REF!</f>
        <v>#REF!</v>
      </c>
      <c r="UUN2" s="33" t="e">
        <f xml:space="preserve"> Time!#REF!</f>
        <v>#REF!</v>
      </c>
      <c r="UUO2" s="33" t="e">
        <f xml:space="preserve"> Time!#REF!</f>
        <v>#REF!</v>
      </c>
      <c r="UUP2" s="33" t="e">
        <f xml:space="preserve"> Time!#REF!</f>
        <v>#REF!</v>
      </c>
      <c r="UUQ2" s="33" t="e">
        <f xml:space="preserve"> Time!#REF!</f>
        <v>#REF!</v>
      </c>
      <c r="UUR2" s="33" t="e">
        <f xml:space="preserve"> Time!#REF!</f>
        <v>#REF!</v>
      </c>
      <c r="UUS2" s="33" t="e">
        <f xml:space="preserve"> Time!#REF!</f>
        <v>#REF!</v>
      </c>
      <c r="UUT2" s="33" t="e">
        <f xml:space="preserve"> Time!#REF!</f>
        <v>#REF!</v>
      </c>
      <c r="UUU2" s="33" t="e">
        <f xml:space="preserve"> Time!#REF!</f>
        <v>#REF!</v>
      </c>
      <c r="UUV2" s="33" t="e">
        <f xml:space="preserve"> Time!#REF!</f>
        <v>#REF!</v>
      </c>
      <c r="UUW2" s="33" t="e">
        <f xml:space="preserve"> Time!#REF!</f>
        <v>#REF!</v>
      </c>
      <c r="UUX2" s="33" t="e">
        <f xml:space="preserve"> Time!#REF!</f>
        <v>#REF!</v>
      </c>
      <c r="UUY2" s="33" t="e">
        <f xml:space="preserve"> Time!#REF!</f>
        <v>#REF!</v>
      </c>
      <c r="UUZ2" s="33" t="e">
        <f xml:space="preserve"> Time!#REF!</f>
        <v>#REF!</v>
      </c>
      <c r="UVA2" s="33" t="e">
        <f xml:space="preserve"> Time!#REF!</f>
        <v>#REF!</v>
      </c>
      <c r="UVB2" s="33" t="e">
        <f xml:space="preserve"> Time!#REF!</f>
        <v>#REF!</v>
      </c>
      <c r="UVC2" s="33" t="e">
        <f xml:space="preserve"> Time!#REF!</f>
        <v>#REF!</v>
      </c>
      <c r="UVD2" s="33" t="e">
        <f xml:space="preserve"> Time!#REF!</f>
        <v>#REF!</v>
      </c>
      <c r="UVE2" s="33" t="e">
        <f xml:space="preserve"> Time!#REF!</f>
        <v>#REF!</v>
      </c>
      <c r="UVF2" s="33" t="e">
        <f xml:space="preserve"> Time!#REF!</f>
        <v>#REF!</v>
      </c>
      <c r="UVG2" s="33" t="e">
        <f xml:space="preserve"> Time!#REF!</f>
        <v>#REF!</v>
      </c>
      <c r="UVH2" s="33" t="e">
        <f xml:space="preserve"> Time!#REF!</f>
        <v>#REF!</v>
      </c>
      <c r="UVI2" s="33" t="e">
        <f xml:space="preserve"> Time!#REF!</f>
        <v>#REF!</v>
      </c>
      <c r="UVJ2" s="33" t="e">
        <f xml:space="preserve"> Time!#REF!</f>
        <v>#REF!</v>
      </c>
      <c r="UVK2" s="33" t="e">
        <f xml:space="preserve"> Time!#REF!</f>
        <v>#REF!</v>
      </c>
      <c r="UVL2" s="33" t="e">
        <f xml:space="preserve"> Time!#REF!</f>
        <v>#REF!</v>
      </c>
      <c r="UVM2" s="33" t="e">
        <f xml:space="preserve"> Time!#REF!</f>
        <v>#REF!</v>
      </c>
      <c r="UVN2" s="33" t="e">
        <f xml:space="preserve"> Time!#REF!</f>
        <v>#REF!</v>
      </c>
      <c r="UVO2" s="33" t="e">
        <f xml:space="preserve"> Time!#REF!</f>
        <v>#REF!</v>
      </c>
      <c r="UVP2" s="33" t="e">
        <f xml:space="preserve"> Time!#REF!</f>
        <v>#REF!</v>
      </c>
      <c r="UVQ2" s="33" t="e">
        <f xml:space="preserve"> Time!#REF!</f>
        <v>#REF!</v>
      </c>
      <c r="UVR2" s="33" t="e">
        <f xml:space="preserve"> Time!#REF!</f>
        <v>#REF!</v>
      </c>
      <c r="UVS2" s="33" t="e">
        <f xml:space="preserve"> Time!#REF!</f>
        <v>#REF!</v>
      </c>
      <c r="UVT2" s="33" t="e">
        <f xml:space="preserve"> Time!#REF!</f>
        <v>#REF!</v>
      </c>
      <c r="UVU2" s="33" t="e">
        <f xml:space="preserve"> Time!#REF!</f>
        <v>#REF!</v>
      </c>
      <c r="UVV2" s="33" t="e">
        <f xml:space="preserve"> Time!#REF!</f>
        <v>#REF!</v>
      </c>
      <c r="UVW2" s="33" t="e">
        <f xml:space="preserve"> Time!#REF!</f>
        <v>#REF!</v>
      </c>
      <c r="UVX2" s="33" t="e">
        <f xml:space="preserve"> Time!#REF!</f>
        <v>#REF!</v>
      </c>
      <c r="UVY2" s="33" t="e">
        <f xml:space="preserve"> Time!#REF!</f>
        <v>#REF!</v>
      </c>
      <c r="UVZ2" s="33" t="e">
        <f xml:space="preserve"> Time!#REF!</f>
        <v>#REF!</v>
      </c>
      <c r="UWA2" s="33" t="e">
        <f xml:space="preserve"> Time!#REF!</f>
        <v>#REF!</v>
      </c>
      <c r="UWB2" s="33" t="e">
        <f xml:space="preserve"> Time!#REF!</f>
        <v>#REF!</v>
      </c>
      <c r="UWC2" s="33" t="e">
        <f xml:space="preserve"> Time!#REF!</f>
        <v>#REF!</v>
      </c>
      <c r="UWD2" s="33" t="e">
        <f xml:space="preserve"> Time!#REF!</f>
        <v>#REF!</v>
      </c>
      <c r="UWE2" s="33" t="e">
        <f xml:space="preserve"> Time!#REF!</f>
        <v>#REF!</v>
      </c>
      <c r="UWF2" s="33" t="e">
        <f xml:space="preserve"> Time!#REF!</f>
        <v>#REF!</v>
      </c>
      <c r="UWG2" s="33" t="e">
        <f xml:space="preserve"> Time!#REF!</f>
        <v>#REF!</v>
      </c>
      <c r="UWH2" s="33" t="e">
        <f xml:space="preserve"> Time!#REF!</f>
        <v>#REF!</v>
      </c>
      <c r="UWI2" s="33" t="e">
        <f xml:space="preserve"> Time!#REF!</f>
        <v>#REF!</v>
      </c>
      <c r="UWJ2" s="33" t="e">
        <f xml:space="preserve"> Time!#REF!</f>
        <v>#REF!</v>
      </c>
      <c r="UWK2" s="33" t="e">
        <f xml:space="preserve"> Time!#REF!</f>
        <v>#REF!</v>
      </c>
      <c r="UWL2" s="33" t="e">
        <f xml:space="preserve"> Time!#REF!</f>
        <v>#REF!</v>
      </c>
      <c r="UWM2" s="33" t="e">
        <f xml:space="preserve"> Time!#REF!</f>
        <v>#REF!</v>
      </c>
      <c r="UWN2" s="33" t="e">
        <f xml:space="preserve"> Time!#REF!</f>
        <v>#REF!</v>
      </c>
      <c r="UWO2" s="33" t="e">
        <f xml:space="preserve"> Time!#REF!</f>
        <v>#REF!</v>
      </c>
      <c r="UWP2" s="33" t="e">
        <f xml:space="preserve"> Time!#REF!</f>
        <v>#REF!</v>
      </c>
      <c r="UWQ2" s="33" t="e">
        <f xml:space="preserve"> Time!#REF!</f>
        <v>#REF!</v>
      </c>
      <c r="UWR2" s="33" t="e">
        <f xml:space="preserve"> Time!#REF!</f>
        <v>#REF!</v>
      </c>
      <c r="UWS2" s="33" t="e">
        <f xml:space="preserve"> Time!#REF!</f>
        <v>#REF!</v>
      </c>
      <c r="UWT2" s="33" t="e">
        <f xml:space="preserve"> Time!#REF!</f>
        <v>#REF!</v>
      </c>
      <c r="UWU2" s="33" t="e">
        <f xml:space="preserve"> Time!#REF!</f>
        <v>#REF!</v>
      </c>
      <c r="UWV2" s="33" t="e">
        <f xml:space="preserve"> Time!#REF!</f>
        <v>#REF!</v>
      </c>
      <c r="UWW2" s="33" t="e">
        <f xml:space="preserve"> Time!#REF!</f>
        <v>#REF!</v>
      </c>
      <c r="UWX2" s="33" t="e">
        <f xml:space="preserve"> Time!#REF!</f>
        <v>#REF!</v>
      </c>
      <c r="UWY2" s="33" t="e">
        <f xml:space="preserve"> Time!#REF!</f>
        <v>#REF!</v>
      </c>
      <c r="UWZ2" s="33" t="e">
        <f xml:space="preserve"> Time!#REF!</f>
        <v>#REF!</v>
      </c>
      <c r="UXA2" s="33" t="e">
        <f xml:space="preserve"> Time!#REF!</f>
        <v>#REF!</v>
      </c>
      <c r="UXB2" s="33" t="e">
        <f xml:space="preserve"> Time!#REF!</f>
        <v>#REF!</v>
      </c>
      <c r="UXC2" s="33" t="e">
        <f xml:space="preserve"> Time!#REF!</f>
        <v>#REF!</v>
      </c>
      <c r="UXD2" s="33" t="e">
        <f xml:space="preserve"> Time!#REF!</f>
        <v>#REF!</v>
      </c>
      <c r="UXE2" s="33" t="e">
        <f xml:space="preserve"> Time!#REF!</f>
        <v>#REF!</v>
      </c>
      <c r="UXF2" s="33" t="e">
        <f xml:space="preserve"> Time!#REF!</f>
        <v>#REF!</v>
      </c>
      <c r="UXG2" s="33" t="e">
        <f xml:space="preserve"> Time!#REF!</f>
        <v>#REF!</v>
      </c>
      <c r="UXH2" s="33" t="e">
        <f xml:space="preserve"> Time!#REF!</f>
        <v>#REF!</v>
      </c>
      <c r="UXI2" s="33" t="e">
        <f xml:space="preserve"> Time!#REF!</f>
        <v>#REF!</v>
      </c>
      <c r="UXJ2" s="33" t="e">
        <f xml:space="preserve"> Time!#REF!</f>
        <v>#REF!</v>
      </c>
      <c r="UXK2" s="33" t="e">
        <f xml:space="preserve"> Time!#REF!</f>
        <v>#REF!</v>
      </c>
      <c r="UXL2" s="33" t="e">
        <f xml:space="preserve"> Time!#REF!</f>
        <v>#REF!</v>
      </c>
      <c r="UXM2" s="33" t="e">
        <f xml:space="preserve"> Time!#REF!</f>
        <v>#REF!</v>
      </c>
      <c r="UXN2" s="33" t="e">
        <f xml:space="preserve"> Time!#REF!</f>
        <v>#REF!</v>
      </c>
      <c r="UXO2" s="33" t="e">
        <f xml:space="preserve"> Time!#REF!</f>
        <v>#REF!</v>
      </c>
      <c r="UXP2" s="33" t="e">
        <f xml:space="preserve"> Time!#REF!</f>
        <v>#REF!</v>
      </c>
      <c r="UXQ2" s="33" t="e">
        <f xml:space="preserve"> Time!#REF!</f>
        <v>#REF!</v>
      </c>
      <c r="UXR2" s="33" t="e">
        <f xml:space="preserve"> Time!#REF!</f>
        <v>#REF!</v>
      </c>
      <c r="UXS2" s="33" t="e">
        <f xml:space="preserve"> Time!#REF!</f>
        <v>#REF!</v>
      </c>
      <c r="UXT2" s="33" t="e">
        <f xml:space="preserve"> Time!#REF!</f>
        <v>#REF!</v>
      </c>
      <c r="UXU2" s="33" t="e">
        <f xml:space="preserve"> Time!#REF!</f>
        <v>#REF!</v>
      </c>
      <c r="UXV2" s="33" t="e">
        <f xml:space="preserve"> Time!#REF!</f>
        <v>#REF!</v>
      </c>
      <c r="UXW2" s="33" t="e">
        <f xml:space="preserve"> Time!#REF!</f>
        <v>#REF!</v>
      </c>
      <c r="UXX2" s="33" t="e">
        <f xml:space="preserve"> Time!#REF!</f>
        <v>#REF!</v>
      </c>
      <c r="UXY2" s="33" t="e">
        <f xml:space="preserve"> Time!#REF!</f>
        <v>#REF!</v>
      </c>
      <c r="UXZ2" s="33" t="e">
        <f xml:space="preserve"> Time!#REF!</f>
        <v>#REF!</v>
      </c>
      <c r="UYA2" s="33" t="e">
        <f xml:space="preserve"> Time!#REF!</f>
        <v>#REF!</v>
      </c>
      <c r="UYB2" s="33" t="e">
        <f xml:space="preserve"> Time!#REF!</f>
        <v>#REF!</v>
      </c>
      <c r="UYC2" s="33" t="e">
        <f xml:space="preserve"> Time!#REF!</f>
        <v>#REF!</v>
      </c>
      <c r="UYD2" s="33" t="e">
        <f xml:space="preserve"> Time!#REF!</f>
        <v>#REF!</v>
      </c>
      <c r="UYE2" s="33" t="e">
        <f xml:space="preserve"> Time!#REF!</f>
        <v>#REF!</v>
      </c>
      <c r="UYF2" s="33" t="e">
        <f xml:space="preserve"> Time!#REF!</f>
        <v>#REF!</v>
      </c>
      <c r="UYG2" s="33" t="e">
        <f xml:space="preserve"> Time!#REF!</f>
        <v>#REF!</v>
      </c>
      <c r="UYH2" s="33" t="e">
        <f xml:space="preserve"> Time!#REF!</f>
        <v>#REF!</v>
      </c>
      <c r="UYI2" s="33" t="e">
        <f xml:space="preserve"> Time!#REF!</f>
        <v>#REF!</v>
      </c>
      <c r="UYJ2" s="33" t="e">
        <f xml:space="preserve"> Time!#REF!</f>
        <v>#REF!</v>
      </c>
      <c r="UYK2" s="33" t="e">
        <f xml:space="preserve"> Time!#REF!</f>
        <v>#REF!</v>
      </c>
      <c r="UYL2" s="33" t="e">
        <f xml:space="preserve"> Time!#REF!</f>
        <v>#REF!</v>
      </c>
      <c r="UYM2" s="33" t="e">
        <f xml:space="preserve"> Time!#REF!</f>
        <v>#REF!</v>
      </c>
      <c r="UYN2" s="33" t="e">
        <f xml:space="preserve"> Time!#REF!</f>
        <v>#REF!</v>
      </c>
      <c r="UYO2" s="33" t="e">
        <f xml:space="preserve"> Time!#REF!</f>
        <v>#REF!</v>
      </c>
      <c r="UYP2" s="33" t="e">
        <f xml:space="preserve"> Time!#REF!</f>
        <v>#REF!</v>
      </c>
      <c r="UYQ2" s="33" t="e">
        <f xml:space="preserve"> Time!#REF!</f>
        <v>#REF!</v>
      </c>
      <c r="UYR2" s="33" t="e">
        <f xml:space="preserve"> Time!#REF!</f>
        <v>#REF!</v>
      </c>
      <c r="UYS2" s="33" t="e">
        <f xml:space="preserve"> Time!#REF!</f>
        <v>#REF!</v>
      </c>
      <c r="UYT2" s="33" t="e">
        <f xml:space="preserve"> Time!#REF!</f>
        <v>#REF!</v>
      </c>
      <c r="UYU2" s="33" t="e">
        <f xml:space="preserve"> Time!#REF!</f>
        <v>#REF!</v>
      </c>
      <c r="UYV2" s="33" t="e">
        <f xml:space="preserve"> Time!#REF!</f>
        <v>#REF!</v>
      </c>
      <c r="UYW2" s="33" t="e">
        <f xml:space="preserve"> Time!#REF!</f>
        <v>#REF!</v>
      </c>
      <c r="UYX2" s="33" t="e">
        <f xml:space="preserve"> Time!#REF!</f>
        <v>#REF!</v>
      </c>
      <c r="UYY2" s="33" t="e">
        <f xml:space="preserve"> Time!#REF!</f>
        <v>#REF!</v>
      </c>
      <c r="UYZ2" s="33" t="e">
        <f xml:space="preserve"> Time!#REF!</f>
        <v>#REF!</v>
      </c>
      <c r="UZA2" s="33" t="e">
        <f xml:space="preserve"> Time!#REF!</f>
        <v>#REF!</v>
      </c>
      <c r="UZB2" s="33" t="e">
        <f xml:space="preserve"> Time!#REF!</f>
        <v>#REF!</v>
      </c>
      <c r="UZC2" s="33" t="e">
        <f xml:space="preserve"> Time!#REF!</f>
        <v>#REF!</v>
      </c>
      <c r="UZD2" s="33" t="e">
        <f xml:space="preserve"> Time!#REF!</f>
        <v>#REF!</v>
      </c>
      <c r="UZE2" s="33" t="e">
        <f xml:space="preserve"> Time!#REF!</f>
        <v>#REF!</v>
      </c>
      <c r="UZF2" s="33" t="e">
        <f xml:space="preserve"> Time!#REF!</f>
        <v>#REF!</v>
      </c>
      <c r="UZG2" s="33" t="e">
        <f xml:space="preserve"> Time!#REF!</f>
        <v>#REF!</v>
      </c>
      <c r="UZH2" s="33" t="e">
        <f xml:space="preserve"> Time!#REF!</f>
        <v>#REF!</v>
      </c>
      <c r="UZI2" s="33" t="e">
        <f xml:space="preserve"> Time!#REF!</f>
        <v>#REF!</v>
      </c>
      <c r="UZJ2" s="33" t="e">
        <f xml:space="preserve"> Time!#REF!</f>
        <v>#REF!</v>
      </c>
      <c r="UZK2" s="33" t="e">
        <f xml:space="preserve"> Time!#REF!</f>
        <v>#REF!</v>
      </c>
      <c r="UZL2" s="33" t="e">
        <f xml:space="preserve"> Time!#REF!</f>
        <v>#REF!</v>
      </c>
      <c r="UZM2" s="33" t="e">
        <f xml:space="preserve"> Time!#REF!</f>
        <v>#REF!</v>
      </c>
      <c r="UZN2" s="33" t="e">
        <f xml:space="preserve"> Time!#REF!</f>
        <v>#REF!</v>
      </c>
      <c r="UZO2" s="33" t="e">
        <f xml:space="preserve"> Time!#REF!</f>
        <v>#REF!</v>
      </c>
      <c r="UZP2" s="33" t="e">
        <f xml:space="preserve"> Time!#REF!</f>
        <v>#REF!</v>
      </c>
      <c r="UZQ2" s="33" t="e">
        <f xml:space="preserve"> Time!#REF!</f>
        <v>#REF!</v>
      </c>
      <c r="UZR2" s="33" t="e">
        <f xml:space="preserve"> Time!#REF!</f>
        <v>#REF!</v>
      </c>
      <c r="UZS2" s="33" t="e">
        <f xml:space="preserve"> Time!#REF!</f>
        <v>#REF!</v>
      </c>
      <c r="UZT2" s="33" t="e">
        <f xml:space="preserve"> Time!#REF!</f>
        <v>#REF!</v>
      </c>
      <c r="UZU2" s="33" t="e">
        <f xml:space="preserve"> Time!#REF!</f>
        <v>#REF!</v>
      </c>
      <c r="UZV2" s="33" t="e">
        <f xml:space="preserve"> Time!#REF!</f>
        <v>#REF!</v>
      </c>
      <c r="UZW2" s="33" t="e">
        <f xml:space="preserve"> Time!#REF!</f>
        <v>#REF!</v>
      </c>
      <c r="UZX2" s="33" t="e">
        <f xml:space="preserve"> Time!#REF!</f>
        <v>#REF!</v>
      </c>
      <c r="UZY2" s="33" t="e">
        <f xml:space="preserve"> Time!#REF!</f>
        <v>#REF!</v>
      </c>
      <c r="UZZ2" s="33" t="e">
        <f xml:space="preserve"> Time!#REF!</f>
        <v>#REF!</v>
      </c>
      <c r="VAA2" s="33" t="e">
        <f xml:space="preserve"> Time!#REF!</f>
        <v>#REF!</v>
      </c>
      <c r="VAB2" s="33" t="e">
        <f xml:space="preserve"> Time!#REF!</f>
        <v>#REF!</v>
      </c>
      <c r="VAC2" s="33" t="e">
        <f xml:space="preserve"> Time!#REF!</f>
        <v>#REF!</v>
      </c>
      <c r="VAD2" s="33" t="e">
        <f xml:space="preserve"> Time!#REF!</f>
        <v>#REF!</v>
      </c>
      <c r="VAE2" s="33" t="e">
        <f xml:space="preserve"> Time!#REF!</f>
        <v>#REF!</v>
      </c>
      <c r="VAF2" s="33" t="e">
        <f xml:space="preserve"> Time!#REF!</f>
        <v>#REF!</v>
      </c>
      <c r="VAG2" s="33" t="e">
        <f xml:space="preserve"> Time!#REF!</f>
        <v>#REF!</v>
      </c>
      <c r="VAH2" s="33" t="e">
        <f xml:space="preserve"> Time!#REF!</f>
        <v>#REF!</v>
      </c>
      <c r="VAI2" s="33" t="e">
        <f xml:space="preserve"> Time!#REF!</f>
        <v>#REF!</v>
      </c>
      <c r="VAJ2" s="33" t="e">
        <f xml:space="preserve"> Time!#REF!</f>
        <v>#REF!</v>
      </c>
      <c r="VAK2" s="33" t="e">
        <f xml:space="preserve"> Time!#REF!</f>
        <v>#REF!</v>
      </c>
      <c r="VAL2" s="33" t="e">
        <f xml:space="preserve"> Time!#REF!</f>
        <v>#REF!</v>
      </c>
      <c r="VAM2" s="33" t="e">
        <f xml:space="preserve"> Time!#REF!</f>
        <v>#REF!</v>
      </c>
      <c r="VAN2" s="33" t="e">
        <f xml:space="preserve"> Time!#REF!</f>
        <v>#REF!</v>
      </c>
      <c r="VAO2" s="33" t="e">
        <f xml:space="preserve"> Time!#REF!</f>
        <v>#REF!</v>
      </c>
      <c r="VAP2" s="33" t="e">
        <f xml:space="preserve"> Time!#REF!</f>
        <v>#REF!</v>
      </c>
      <c r="VAQ2" s="33" t="e">
        <f xml:space="preserve"> Time!#REF!</f>
        <v>#REF!</v>
      </c>
      <c r="VAR2" s="33" t="e">
        <f xml:space="preserve"> Time!#REF!</f>
        <v>#REF!</v>
      </c>
      <c r="VAS2" s="33" t="e">
        <f xml:space="preserve"> Time!#REF!</f>
        <v>#REF!</v>
      </c>
      <c r="VAT2" s="33" t="e">
        <f xml:space="preserve"> Time!#REF!</f>
        <v>#REF!</v>
      </c>
      <c r="VAU2" s="33" t="e">
        <f xml:space="preserve"> Time!#REF!</f>
        <v>#REF!</v>
      </c>
      <c r="VAV2" s="33" t="e">
        <f xml:space="preserve"> Time!#REF!</f>
        <v>#REF!</v>
      </c>
      <c r="VAW2" s="33" t="e">
        <f xml:space="preserve"> Time!#REF!</f>
        <v>#REF!</v>
      </c>
      <c r="VAX2" s="33" t="e">
        <f xml:space="preserve"> Time!#REF!</f>
        <v>#REF!</v>
      </c>
      <c r="VAY2" s="33" t="e">
        <f xml:space="preserve"> Time!#REF!</f>
        <v>#REF!</v>
      </c>
      <c r="VAZ2" s="33" t="e">
        <f xml:space="preserve"> Time!#REF!</f>
        <v>#REF!</v>
      </c>
      <c r="VBA2" s="33" t="e">
        <f xml:space="preserve"> Time!#REF!</f>
        <v>#REF!</v>
      </c>
      <c r="VBB2" s="33" t="e">
        <f xml:space="preserve"> Time!#REF!</f>
        <v>#REF!</v>
      </c>
      <c r="VBC2" s="33" t="e">
        <f xml:space="preserve"> Time!#REF!</f>
        <v>#REF!</v>
      </c>
      <c r="VBD2" s="33" t="e">
        <f xml:space="preserve"> Time!#REF!</f>
        <v>#REF!</v>
      </c>
      <c r="VBE2" s="33" t="e">
        <f xml:space="preserve"> Time!#REF!</f>
        <v>#REF!</v>
      </c>
      <c r="VBF2" s="33" t="e">
        <f xml:space="preserve"> Time!#REF!</f>
        <v>#REF!</v>
      </c>
      <c r="VBG2" s="33" t="e">
        <f xml:space="preserve"> Time!#REF!</f>
        <v>#REF!</v>
      </c>
      <c r="VBH2" s="33" t="e">
        <f xml:space="preserve"> Time!#REF!</f>
        <v>#REF!</v>
      </c>
      <c r="VBI2" s="33" t="e">
        <f xml:space="preserve"> Time!#REF!</f>
        <v>#REF!</v>
      </c>
      <c r="VBJ2" s="33" t="e">
        <f xml:space="preserve"> Time!#REF!</f>
        <v>#REF!</v>
      </c>
      <c r="VBK2" s="33" t="e">
        <f xml:space="preserve"> Time!#REF!</f>
        <v>#REF!</v>
      </c>
      <c r="VBL2" s="33" t="e">
        <f xml:space="preserve"> Time!#REF!</f>
        <v>#REF!</v>
      </c>
      <c r="VBM2" s="33" t="e">
        <f xml:space="preserve"> Time!#REF!</f>
        <v>#REF!</v>
      </c>
      <c r="VBN2" s="33" t="e">
        <f xml:space="preserve"> Time!#REF!</f>
        <v>#REF!</v>
      </c>
      <c r="VBO2" s="33" t="e">
        <f xml:space="preserve"> Time!#REF!</f>
        <v>#REF!</v>
      </c>
      <c r="VBP2" s="33" t="e">
        <f xml:space="preserve"> Time!#REF!</f>
        <v>#REF!</v>
      </c>
      <c r="VBQ2" s="33" t="e">
        <f xml:space="preserve"> Time!#REF!</f>
        <v>#REF!</v>
      </c>
      <c r="VBR2" s="33" t="e">
        <f xml:space="preserve"> Time!#REF!</f>
        <v>#REF!</v>
      </c>
      <c r="VBS2" s="33" t="e">
        <f xml:space="preserve"> Time!#REF!</f>
        <v>#REF!</v>
      </c>
      <c r="VBT2" s="33" t="e">
        <f xml:space="preserve"> Time!#REF!</f>
        <v>#REF!</v>
      </c>
      <c r="VBU2" s="33" t="e">
        <f xml:space="preserve"> Time!#REF!</f>
        <v>#REF!</v>
      </c>
      <c r="VBV2" s="33" t="e">
        <f xml:space="preserve"> Time!#REF!</f>
        <v>#REF!</v>
      </c>
      <c r="VBW2" s="33" t="e">
        <f xml:space="preserve"> Time!#REF!</f>
        <v>#REF!</v>
      </c>
      <c r="VBX2" s="33" t="e">
        <f xml:space="preserve"> Time!#REF!</f>
        <v>#REF!</v>
      </c>
      <c r="VBY2" s="33" t="e">
        <f xml:space="preserve"> Time!#REF!</f>
        <v>#REF!</v>
      </c>
      <c r="VBZ2" s="33" t="e">
        <f xml:space="preserve"> Time!#REF!</f>
        <v>#REF!</v>
      </c>
      <c r="VCA2" s="33" t="e">
        <f xml:space="preserve"> Time!#REF!</f>
        <v>#REF!</v>
      </c>
      <c r="VCB2" s="33" t="e">
        <f xml:space="preserve"> Time!#REF!</f>
        <v>#REF!</v>
      </c>
      <c r="VCC2" s="33" t="e">
        <f xml:space="preserve"> Time!#REF!</f>
        <v>#REF!</v>
      </c>
      <c r="VCD2" s="33" t="e">
        <f xml:space="preserve"> Time!#REF!</f>
        <v>#REF!</v>
      </c>
      <c r="VCE2" s="33" t="e">
        <f xml:space="preserve"> Time!#REF!</f>
        <v>#REF!</v>
      </c>
      <c r="VCF2" s="33" t="e">
        <f xml:space="preserve"> Time!#REF!</f>
        <v>#REF!</v>
      </c>
      <c r="VCG2" s="33" t="e">
        <f xml:space="preserve"> Time!#REF!</f>
        <v>#REF!</v>
      </c>
      <c r="VCH2" s="33" t="e">
        <f xml:space="preserve"> Time!#REF!</f>
        <v>#REF!</v>
      </c>
      <c r="VCI2" s="33" t="e">
        <f xml:space="preserve"> Time!#REF!</f>
        <v>#REF!</v>
      </c>
      <c r="VCJ2" s="33" t="e">
        <f xml:space="preserve"> Time!#REF!</f>
        <v>#REF!</v>
      </c>
      <c r="VCK2" s="33" t="e">
        <f xml:space="preserve"> Time!#REF!</f>
        <v>#REF!</v>
      </c>
      <c r="VCL2" s="33" t="e">
        <f xml:space="preserve"> Time!#REF!</f>
        <v>#REF!</v>
      </c>
      <c r="VCM2" s="33" t="e">
        <f xml:space="preserve"> Time!#REF!</f>
        <v>#REF!</v>
      </c>
      <c r="VCN2" s="33" t="e">
        <f xml:space="preserve"> Time!#REF!</f>
        <v>#REF!</v>
      </c>
      <c r="VCO2" s="33" t="e">
        <f xml:space="preserve"> Time!#REF!</f>
        <v>#REF!</v>
      </c>
      <c r="VCP2" s="33" t="e">
        <f xml:space="preserve"> Time!#REF!</f>
        <v>#REF!</v>
      </c>
      <c r="VCQ2" s="33" t="e">
        <f xml:space="preserve"> Time!#REF!</f>
        <v>#REF!</v>
      </c>
      <c r="VCR2" s="33" t="e">
        <f xml:space="preserve"> Time!#REF!</f>
        <v>#REF!</v>
      </c>
      <c r="VCS2" s="33" t="e">
        <f xml:space="preserve"> Time!#REF!</f>
        <v>#REF!</v>
      </c>
      <c r="VCT2" s="33" t="e">
        <f xml:space="preserve"> Time!#REF!</f>
        <v>#REF!</v>
      </c>
      <c r="VCU2" s="33" t="e">
        <f xml:space="preserve"> Time!#REF!</f>
        <v>#REF!</v>
      </c>
      <c r="VCV2" s="33" t="e">
        <f xml:space="preserve"> Time!#REF!</f>
        <v>#REF!</v>
      </c>
      <c r="VCW2" s="33" t="e">
        <f xml:space="preserve"> Time!#REF!</f>
        <v>#REF!</v>
      </c>
      <c r="VCX2" s="33" t="e">
        <f xml:space="preserve"> Time!#REF!</f>
        <v>#REF!</v>
      </c>
      <c r="VCY2" s="33" t="e">
        <f xml:space="preserve"> Time!#REF!</f>
        <v>#REF!</v>
      </c>
      <c r="VCZ2" s="33" t="e">
        <f xml:space="preserve"> Time!#REF!</f>
        <v>#REF!</v>
      </c>
      <c r="VDA2" s="33" t="e">
        <f xml:space="preserve"> Time!#REF!</f>
        <v>#REF!</v>
      </c>
      <c r="VDB2" s="33" t="e">
        <f xml:space="preserve"> Time!#REF!</f>
        <v>#REF!</v>
      </c>
      <c r="VDC2" s="33" t="e">
        <f xml:space="preserve"> Time!#REF!</f>
        <v>#REF!</v>
      </c>
      <c r="VDD2" s="33" t="e">
        <f xml:space="preserve"> Time!#REF!</f>
        <v>#REF!</v>
      </c>
      <c r="VDE2" s="33" t="e">
        <f xml:space="preserve"> Time!#REF!</f>
        <v>#REF!</v>
      </c>
      <c r="VDF2" s="33" t="e">
        <f xml:space="preserve"> Time!#REF!</f>
        <v>#REF!</v>
      </c>
      <c r="VDG2" s="33" t="e">
        <f xml:space="preserve"> Time!#REF!</f>
        <v>#REF!</v>
      </c>
      <c r="VDH2" s="33" t="e">
        <f xml:space="preserve"> Time!#REF!</f>
        <v>#REF!</v>
      </c>
      <c r="VDI2" s="33" t="e">
        <f xml:space="preserve"> Time!#REF!</f>
        <v>#REF!</v>
      </c>
      <c r="VDJ2" s="33" t="e">
        <f xml:space="preserve"> Time!#REF!</f>
        <v>#REF!</v>
      </c>
      <c r="VDK2" s="33" t="e">
        <f xml:space="preserve"> Time!#REF!</f>
        <v>#REF!</v>
      </c>
      <c r="VDL2" s="33" t="e">
        <f xml:space="preserve"> Time!#REF!</f>
        <v>#REF!</v>
      </c>
      <c r="VDM2" s="33" t="e">
        <f xml:space="preserve"> Time!#REF!</f>
        <v>#REF!</v>
      </c>
      <c r="VDN2" s="33" t="e">
        <f xml:space="preserve"> Time!#REF!</f>
        <v>#REF!</v>
      </c>
      <c r="VDO2" s="33" t="e">
        <f xml:space="preserve"> Time!#REF!</f>
        <v>#REF!</v>
      </c>
      <c r="VDP2" s="33" t="e">
        <f xml:space="preserve"> Time!#REF!</f>
        <v>#REF!</v>
      </c>
      <c r="VDQ2" s="33" t="e">
        <f xml:space="preserve"> Time!#REF!</f>
        <v>#REF!</v>
      </c>
      <c r="VDR2" s="33" t="e">
        <f xml:space="preserve"> Time!#REF!</f>
        <v>#REF!</v>
      </c>
      <c r="VDS2" s="33" t="e">
        <f xml:space="preserve"> Time!#REF!</f>
        <v>#REF!</v>
      </c>
      <c r="VDT2" s="33" t="e">
        <f xml:space="preserve"> Time!#REF!</f>
        <v>#REF!</v>
      </c>
      <c r="VDU2" s="33" t="e">
        <f xml:space="preserve"> Time!#REF!</f>
        <v>#REF!</v>
      </c>
      <c r="VDV2" s="33" t="e">
        <f xml:space="preserve"> Time!#REF!</f>
        <v>#REF!</v>
      </c>
      <c r="VDW2" s="33" t="e">
        <f xml:space="preserve"> Time!#REF!</f>
        <v>#REF!</v>
      </c>
      <c r="VDX2" s="33" t="e">
        <f xml:space="preserve"> Time!#REF!</f>
        <v>#REF!</v>
      </c>
      <c r="VDY2" s="33" t="e">
        <f xml:space="preserve"> Time!#REF!</f>
        <v>#REF!</v>
      </c>
      <c r="VDZ2" s="33" t="e">
        <f xml:space="preserve"> Time!#REF!</f>
        <v>#REF!</v>
      </c>
      <c r="VEA2" s="33" t="e">
        <f xml:space="preserve"> Time!#REF!</f>
        <v>#REF!</v>
      </c>
      <c r="VEB2" s="33" t="e">
        <f xml:space="preserve"> Time!#REF!</f>
        <v>#REF!</v>
      </c>
      <c r="VEC2" s="33" t="e">
        <f xml:space="preserve"> Time!#REF!</f>
        <v>#REF!</v>
      </c>
      <c r="VED2" s="33" t="e">
        <f xml:space="preserve"> Time!#REF!</f>
        <v>#REF!</v>
      </c>
      <c r="VEE2" s="33" t="e">
        <f xml:space="preserve"> Time!#REF!</f>
        <v>#REF!</v>
      </c>
      <c r="VEF2" s="33" t="e">
        <f xml:space="preserve"> Time!#REF!</f>
        <v>#REF!</v>
      </c>
      <c r="VEG2" s="33" t="e">
        <f xml:space="preserve"> Time!#REF!</f>
        <v>#REF!</v>
      </c>
      <c r="VEH2" s="33" t="e">
        <f xml:space="preserve"> Time!#REF!</f>
        <v>#REF!</v>
      </c>
      <c r="VEI2" s="33" t="e">
        <f xml:space="preserve"> Time!#REF!</f>
        <v>#REF!</v>
      </c>
      <c r="VEJ2" s="33" t="e">
        <f xml:space="preserve"> Time!#REF!</f>
        <v>#REF!</v>
      </c>
      <c r="VEK2" s="33" t="e">
        <f xml:space="preserve"> Time!#REF!</f>
        <v>#REF!</v>
      </c>
      <c r="VEL2" s="33" t="e">
        <f xml:space="preserve"> Time!#REF!</f>
        <v>#REF!</v>
      </c>
      <c r="VEM2" s="33" t="e">
        <f xml:space="preserve"> Time!#REF!</f>
        <v>#REF!</v>
      </c>
      <c r="VEN2" s="33" t="e">
        <f xml:space="preserve"> Time!#REF!</f>
        <v>#REF!</v>
      </c>
      <c r="VEO2" s="33" t="e">
        <f xml:space="preserve"> Time!#REF!</f>
        <v>#REF!</v>
      </c>
      <c r="VEP2" s="33" t="e">
        <f xml:space="preserve"> Time!#REF!</f>
        <v>#REF!</v>
      </c>
      <c r="VEQ2" s="33" t="e">
        <f xml:space="preserve"> Time!#REF!</f>
        <v>#REF!</v>
      </c>
      <c r="VER2" s="33" t="e">
        <f xml:space="preserve"> Time!#REF!</f>
        <v>#REF!</v>
      </c>
      <c r="VES2" s="33" t="e">
        <f xml:space="preserve"> Time!#REF!</f>
        <v>#REF!</v>
      </c>
      <c r="VET2" s="33" t="e">
        <f xml:space="preserve"> Time!#REF!</f>
        <v>#REF!</v>
      </c>
      <c r="VEU2" s="33" t="e">
        <f xml:space="preserve"> Time!#REF!</f>
        <v>#REF!</v>
      </c>
      <c r="VEV2" s="33" t="e">
        <f xml:space="preserve"> Time!#REF!</f>
        <v>#REF!</v>
      </c>
      <c r="VEW2" s="33" t="e">
        <f xml:space="preserve"> Time!#REF!</f>
        <v>#REF!</v>
      </c>
      <c r="VEX2" s="33" t="e">
        <f xml:space="preserve"> Time!#REF!</f>
        <v>#REF!</v>
      </c>
      <c r="VEY2" s="33" t="e">
        <f xml:space="preserve"> Time!#REF!</f>
        <v>#REF!</v>
      </c>
      <c r="VEZ2" s="33" t="e">
        <f xml:space="preserve"> Time!#REF!</f>
        <v>#REF!</v>
      </c>
      <c r="VFA2" s="33" t="e">
        <f xml:space="preserve"> Time!#REF!</f>
        <v>#REF!</v>
      </c>
      <c r="VFB2" s="33" t="e">
        <f xml:space="preserve"> Time!#REF!</f>
        <v>#REF!</v>
      </c>
      <c r="VFC2" s="33" t="e">
        <f xml:space="preserve"> Time!#REF!</f>
        <v>#REF!</v>
      </c>
      <c r="VFD2" s="33" t="e">
        <f xml:space="preserve"> Time!#REF!</f>
        <v>#REF!</v>
      </c>
      <c r="VFE2" s="33" t="e">
        <f xml:space="preserve"> Time!#REF!</f>
        <v>#REF!</v>
      </c>
      <c r="VFF2" s="33" t="e">
        <f xml:space="preserve"> Time!#REF!</f>
        <v>#REF!</v>
      </c>
      <c r="VFG2" s="33" t="e">
        <f xml:space="preserve"> Time!#REF!</f>
        <v>#REF!</v>
      </c>
      <c r="VFH2" s="33" t="e">
        <f xml:space="preserve"> Time!#REF!</f>
        <v>#REF!</v>
      </c>
      <c r="VFI2" s="33" t="e">
        <f xml:space="preserve"> Time!#REF!</f>
        <v>#REF!</v>
      </c>
      <c r="VFJ2" s="33" t="e">
        <f xml:space="preserve"> Time!#REF!</f>
        <v>#REF!</v>
      </c>
      <c r="VFK2" s="33" t="e">
        <f xml:space="preserve"> Time!#REF!</f>
        <v>#REF!</v>
      </c>
      <c r="VFL2" s="33" t="e">
        <f xml:space="preserve"> Time!#REF!</f>
        <v>#REF!</v>
      </c>
      <c r="VFM2" s="33" t="e">
        <f xml:space="preserve"> Time!#REF!</f>
        <v>#REF!</v>
      </c>
      <c r="VFN2" s="33" t="e">
        <f xml:space="preserve"> Time!#REF!</f>
        <v>#REF!</v>
      </c>
      <c r="VFO2" s="33" t="e">
        <f xml:space="preserve"> Time!#REF!</f>
        <v>#REF!</v>
      </c>
      <c r="VFP2" s="33" t="e">
        <f xml:space="preserve"> Time!#REF!</f>
        <v>#REF!</v>
      </c>
      <c r="VFQ2" s="33" t="e">
        <f xml:space="preserve"> Time!#REF!</f>
        <v>#REF!</v>
      </c>
      <c r="VFR2" s="33" t="e">
        <f xml:space="preserve"> Time!#REF!</f>
        <v>#REF!</v>
      </c>
      <c r="VFS2" s="33" t="e">
        <f xml:space="preserve"> Time!#REF!</f>
        <v>#REF!</v>
      </c>
      <c r="VFT2" s="33" t="e">
        <f xml:space="preserve"> Time!#REF!</f>
        <v>#REF!</v>
      </c>
      <c r="VFU2" s="33" t="e">
        <f xml:space="preserve"> Time!#REF!</f>
        <v>#REF!</v>
      </c>
      <c r="VFV2" s="33" t="e">
        <f xml:space="preserve"> Time!#REF!</f>
        <v>#REF!</v>
      </c>
      <c r="VFW2" s="33" t="e">
        <f xml:space="preserve"> Time!#REF!</f>
        <v>#REF!</v>
      </c>
      <c r="VFX2" s="33" t="e">
        <f xml:space="preserve"> Time!#REF!</f>
        <v>#REF!</v>
      </c>
      <c r="VFY2" s="33" t="e">
        <f xml:space="preserve"> Time!#REF!</f>
        <v>#REF!</v>
      </c>
      <c r="VFZ2" s="33" t="e">
        <f xml:space="preserve"> Time!#REF!</f>
        <v>#REF!</v>
      </c>
      <c r="VGA2" s="33" t="e">
        <f xml:space="preserve"> Time!#REF!</f>
        <v>#REF!</v>
      </c>
      <c r="VGB2" s="33" t="e">
        <f xml:space="preserve"> Time!#REF!</f>
        <v>#REF!</v>
      </c>
      <c r="VGC2" s="33" t="e">
        <f xml:space="preserve"> Time!#REF!</f>
        <v>#REF!</v>
      </c>
      <c r="VGD2" s="33" t="e">
        <f xml:space="preserve"> Time!#REF!</f>
        <v>#REF!</v>
      </c>
      <c r="VGE2" s="33" t="e">
        <f xml:space="preserve"> Time!#REF!</f>
        <v>#REF!</v>
      </c>
      <c r="VGF2" s="33" t="e">
        <f xml:space="preserve"> Time!#REF!</f>
        <v>#REF!</v>
      </c>
      <c r="VGG2" s="33" t="e">
        <f xml:space="preserve"> Time!#REF!</f>
        <v>#REF!</v>
      </c>
      <c r="VGH2" s="33" t="e">
        <f xml:space="preserve"> Time!#REF!</f>
        <v>#REF!</v>
      </c>
      <c r="VGI2" s="33" t="e">
        <f xml:space="preserve"> Time!#REF!</f>
        <v>#REF!</v>
      </c>
      <c r="VGJ2" s="33" t="e">
        <f xml:space="preserve"> Time!#REF!</f>
        <v>#REF!</v>
      </c>
      <c r="VGK2" s="33" t="e">
        <f xml:space="preserve"> Time!#REF!</f>
        <v>#REF!</v>
      </c>
      <c r="VGL2" s="33" t="e">
        <f xml:space="preserve"> Time!#REF!</f>
        <v>#REF!</v>
      </c>
      <c r="VGM2" s="33" t="e">
        <f xml:space="preserve"> Time!#REF!</f>
        <v>#REF!</v>
      </c>
      <c r="VGN2" s="33" t="e">
        <f xml:space="preserve"> Time!#REF!</f>
        <v>#REF!</v>
      </c>
      <c r="VGO2" s="33" t="e">
        <f xml:space="preserve"> Time!#REF!</f>
        <v>#REF!</v>
      </c>
      <c r="VGP2" s="33" t="e">
        <f xml:space="preserve"> Time!#REF!</f>
        <v>#REF!</v>
      </c>
      <c r="VGQ2" s="33" t="e">
        <f xml:space="preserve"> Time!#REF!</f>
        <v>#REF!</v>
      </c>
      <c r="VGR2" s="33" t="e">
        <f xml:space="preserve"> Time!#REF!</f>
        <v>#REF!</v>
      </c>
      <c r="VGS2" s="33" t="e">
        <f xml:space="preserve"> Time!#REF!</f>
        <v>#REF!</v>
      </c>
      <c r="VGT2" s="33" t="e">
        <f xml:space="preserve"> Time!#REF!</f>
        <v>#REF!</v>
      </c>
      <c r="VGU2" s="33" t="e">
        <f xml:space="preserve"> Time!#REF!</f>
        <v>#REF!</v>
      </c>
      <c r="VGV2" s="33" t="e">
        <f xml:space="preserve"> Time!#REF!</f>
        <v>#REF!</v>
      </c>
      <c r="VGW2" s="33" t="e">
        <f xml:space="preserve"> Time!#REF!</f>
        <v>#REF!</v>
      </c>
      <c r="VGX2" s="33" t="e">
        <f xml:space="preserve"> Time!#REF!</f>
        <v>#REF!</v>
      </c>
      <c r="VGY2" s="33" t="e">
        <f xml:space="preserve"> Time!#REF!</f>
        <v>#REF!</v>
      </c>
      <c r="VGZ2" s="33" t="e">
        <f xml:space="preserve"> Time!#REF!</f>
        <v>#REF!</v>
      </c>
      <c r="VHA2" s="33" t="e">
        <f xml:space="preserve"> Time!#REF!</f>
        <v>#REF!</v>
      </c>
      <c r="VHB2" s="33" t="e">
        <f xml:space="preserve"> Time!#REF!</f>
        <v>#REF!</v>
      </c>
      <c r="VHC2" s="33" t="e">
        <f xml:space="preserve"> Time!#REF!</f>
        <v>#REF!</v>
      </c>
      <c r="VHD2" s="33" t="e">
        <f xml:space="preserve"> Time!#REF!</f>
        <v>#REF!</v>
      </c>
      <c r="VHE2" s="33" t="e">
        <f xml:space="preserve"> Time!#REF!</f>
        <v>#REF!</v>
      </c>
      <c r="VHF2" s="33" t="e">
        <f xml:space="preserve"> Time!#REF!</f>
        <v>#REF!</v>
      </c>
      <c r="VHG2" s="33" t="e">
        <f xml:space="preserve"> Time!#REF!</f>
        <v>#REF!</v>
      </c>
      <c r="VHH2" s="33" t="e">
        <f xml:space="preserve"> Time!#REF!</f>
        <v>#REF!</v>
      </c>
      <c r="VHI2" s="33" t="e">
        <f xml:space="preserve"> Time!#REF!</f>
        <v>#REF!</v>
      </c>
      <c r="VHJ2" s="33" t="e">
        <f xml:space="preserve"> Time!#REF!</f>
        <v>#REF!</v>
      </c>
      <c r="VHK2" s="33" t="e">
        <f xml:space="preserve"> Time!#REF!</f>
        <v>#REF!</v>
      </c>
      <c r="VHL2" s="33" t="e">
        <f xml:space="preserve"> Time!#REF!</f>
        <v>#REF!</v>
      </c>
      <c r="VHM2" s="33" t="e">
        <f xml:space="preserve"> Time!#REF!</f>
        <v>#REF!</v>
      </c>
      <c r="VHN2" s="33" t="e">
        <f xml:space="preserve"> Time!#REF!</f>
        <v>#REF!</v>
      </c>
      <c r="VHO2" s="33" t="e">
        <f xml:space="preserve"> Time!#REF!</f>
        <v>#REF!</v>
      </c>
      <c r="VHP2" s="33" t="e">
        <f xml:space="preserve"> Time!#REF!</f>
        <v>#REF!</v>
      </c>
      <c r="VHQ2" s="33" t="e">
        <f xml:space="preserve"> Time!#REF!</f>
        <v>#REF!</v>
      </c>
      <c r="VHR2" s="33" t="e">
        <f xml:space="preserve"> Time!#REF!</f>
        <v>#REF!</v>
      </c>
      <c r="VHS2" s="33" t="e">
        <f xml:space="preserve"> Time!#REF!</f>
        <v>#REF!</v>
      </c>
      <c r="VHT2" s="33" t="e">
        <f xml:space="preserve"> Time!#REF!</f>
        <v>#REF!</v>
      </c>
      <c r="VHU2" s="33" t="e">
        <f xml:space="preserve"> Time!#REF!</f>
        <v>#REF!</v>
      </c>
      <c r="VHV2" s="33" t="e">
        <f xml:space="preserve"> Time!#REF!</f>
        <v>#REF!</v>
      </c>
      <c r="VHW2" s="33" t="e">
        <f xml:space="preserve"> Time!#REF!</f>
        <v>#REF!</v>
      </c>
      <c r="VHX2" s="33" t="e">
        <f xml:space="preserve"> Time!#REF!</f>
        <v>#REF!</v>
      </c>
      <c r="VHY2" s="33" t="e">
        <f xml:space="preserve"> Time!#REF!</f>
        <v>#REF!</v>
      </c>
      <c r="VHZ2" s="33" t="e">
        <f xml:space="preserve"> Time!#REF!</f>
        <v>#REF!</v>
      </c>
      <c r="VIA2" s="33" t="e">
        <f xml:space="preserve"> Time!#REF!</f>
        <v>#REF!</v>
      </c>
      <c r="VIB2" s="33" t="e">
        <f xml:space="preserve"> Time!#REF!</f>
        <v>#REF!</v>
      </c>
      <c r="VIC2" s="33" t="e">
        <f xml:space="preserve"> Time!#REF!</f>
        <v>#REF!</v>
      </c>
      <c r="VID2" s="33" t="e">
        <f xml:space="preserve"> Time!#REF!</f>
        <v>#REF!</v>
      </c>
      <c r="VIE2" s="33" t="e">
        <f xml:space="preserve"> Time!#REF!</f>
        <v>#REF!</v>
      </c>
      <c r="VIF2" s="33" t="e">
        <f xml:space="preserve"> Time!#REF!</f>
        <v>#REF!</v>
      </c>
      <c r="VIG2" s="33" t="e">
        <f xml:space="preserve"> Time!#REF!</f>
        <v>#REF!</v>
      </c>
      <c r="VIH2" s="33" t="e">
        <f xml:space="preserve"> Time!#REF!</f>
        <v>#REF!</v>
      </c>
      <c r="VII2" s="33" t="e">
        <f xml:space="preserve"> Time!#REF!</f>
        <v>#REF!</v>
      </c>
      <c r="VIJ2" s="33" t="e">
        <f xml:space="preserve"> Time!#REF!</f>
        <v>#REF!</v>
      </c>
      <c r="VIK2" s="33" t="e">
        <f xml:space="preserve"> Time!#REF!</f>
        <v>#REF!</v>
      </c>
      <c r="VIL2" s="33" t="e">
        <f xml:space="preserve"> Time!#REF!</f>
        <v>#REF!</v>
      </c>
      <c r="VIM2" s="33" t="e">
        <f xml:space="preserve"> Time!#REF!</f>
        <v>#REF!</v>
      </c>
      <c r="VIN2" s="33" t="e">
        <f xml:space="preserve"> Time!#REF!</f>
        <v>#REF!</v>
      </c>
      <c r="VIO2" s="33" t="e">
        <f xml:space="preserve"> Time!#REF!</f>
        <v>#REF!</v>
      </c>
      <c r="VIP2" s="33" t="e">
        <f xml:space="preserve"> Time!#REF!</f>
        <v>#REF!</v>
      </c>
      <c r="VIQ2" s="33" t="e">
        <f xml:space="preserve"> Time!#REF!</f>
        <v>#REF!</v>
      </c>
      <c r="VIR2" s="33" t="e">
        <f xml:space="preserve"> Time!#REF!</f>
        <v>#REF!</v>
      </c>
      <c r="VIS2" s="33" t="e">
        <f xml:space="preserve"> Time!#REF!</f>
        <v>#REF!</v>
      </c>
      <c r="VIT2" s="33" t="e">
        <f xml:space="preserve"> Time!#REF!</f>
        <v>#REF!</v>
      </c>
      <c r="VIU2" s="33" t="e">
        <f xml:space="preserve"> Time!#REF!</f>
        <v>#REF!</v>
      </c>
      <c r="VIV2" s="33" t="e">
        <f xml:space="preserve"> Time!#REF!</f>
        <v>#REF!</v>
      </c>
      <c r="VIW2" s="33" t="e">
        <f xml:space="preserve"> Time!#REF!</f>
        <v>#REF!</v>
      </c>
      <c r="VIX2" s="33" t="e">
        <f xml:space="preserve"> Time!#REF!</f>
        <v>#REF!</v>
      </c>
      <c r="VIY2" s="33" t="e">
        <f xml:space="preserve"> Time!#REF!</f>
        <v>#REF!</v>
      </c>
      <c r="VIZ2" s="33" t="e">
        <f xml:space="preserve"> Time!#REF!</f>
        <v>#REF!</v>
      </c>
      <c r="VJA2" s="33" t="e">
        <f xml:space="preserve"> Time!#REF!</f>
        <v>#REF!</v>
      </c>
      <c r="VJB2" s="33" t="e">
        <f xml:space="preserve"> Time!#REF!</f>
        <v>#REF!</v>
      </c>
      <c r="VJC2" s="33" t="e">
        <f xml:space="preserve"> Time!#REF!</f>
        <v>#REF!</v>
      </c>
      <c r="VJD2" s="33" t="e">
        <f xml:space="preserve"> Time!#REF!</f>
        <v>#REF!</v>
      </c>
      <c r="VJE2" s="33" t="e">
        <f xml:space="preserve"> Time!#REF!</f>
        <v>#REF!</v>
      </c>
      <c r="VJF2" s="33" t="e">
        <f xml:space="preserve"> Time!#REF!</f>
        <v>#REF!</v>
      </c>
      <c r="VJG2" s="33" t="e">
        <f xml:space="preserve"> Time!#REF!</f>
        <v>#REF!</v>
      </c>
      <c r="VJH2" s="33" t="e">
        <f xml:space="preserve"> Time!#REF!</f>
        <v>#REF!</v>
      </c>
      <c r="VJI2" s="33" t="e">
        <f xml:space="preserve"> Time!#REF!</f>
        <v>#REF!</v>
      </c>
      <c r="VJJ2" s="33" t="e">
        <f xml:space="preserve"> Time!#REF!</f>
        <v>#REF!</v>
      </c>
      <c r="VJK2" s="33" t="e">
        <f xml:space="preserve"> Time!#REF!</f>
        <v>#REF!</v>
      </c>
      <c r="VJL2" s="33" t="e">
        <f xml:space="preserve"> Time!#REF!</f>
        <v>#REF!</v>
      </c>
      <c r="VJM2" s="33" t="e">
        <f xml:space="preserve"> Time!#REF!</f>
        <v>#REF!</v>
      </c>
      <c r="VJN2" s="33" t="e">
        <f xml:space="preserve"> Time!#REF!</f>
        <v>#REF!</v>
      </c>
      <c r="VJO2" s="33" t="e">
        <f xml:space="preserve"> Time!#REF!</f>
        <v>#REF!</v>
      </c>
      <c r="VJP2" s="33" t="e">
        <f xml:space="preserve"> Time!#REF!</f>
        <v>#REF!</v>
      </c>
      <c r="VJQ2" s="33" t="e">
        <f xml:space="preserve"> Time!#REF!</f>
        <v>#REF!</v>
      </c>
      <c r="VJR2" s="33" t="e">
        <f xml:space="preserve"> Time!#REF!</f>
        <v>#REF!</v>
      </c>
      <c r="VJS2" s="33" t="e">
        <f xml:space="preserve"> Time!#REF!</f>
        <v>#REF!</v>
      </c>
      <c r="VJT2" s="33" t="e">
        <f xml:space="preserve"> Time!#REF!</f>
        <v>#REF!</v>
      </c>
      <c r="VJU2" s="33" t="e">
        <f xml:space="preserve"> Time!#REF!</f>
        <v>#REF!</v>
      </c>
      <c r="VJV2" s="33" t="e">
        <f xml:space="preserve"> Time!#REF!</f>
        <v>#REF!</v>
      </c>
      <c r="VJW2" s="33" t="e">
        <f xml:space="preserve"> Time!#REF!</f>
        <v>#REF!</v>
      </c>
      <c r="VJX2" s="33" t="e">
        <f xml:space="preserve"> Time!#REF!</f>
        <v>#REF!</v>
      </c>
      <c r="VJY2" s="33" t="e">
        <f xml:space="preserve"> Time!#REF!</f>
        <v>#REF!</v>
      </c>
      <c r="VJZ2" s="33" t="e">
        <f xml:space="preserve"> Time!#REF!</f>
        <v>#REF!</v>
      </c>
      <c r="VKA2" s="33" t="e">
        <f xml:space="preserve"> Time!#REF!</f>
        <v>#REF!</v>
      </c>
      <c r="VKB2" s="33" t="e">
        <f xml:space="preserve"> Time!#REF!</f>
        <v>#REF!</v>
      </c>
      <c r="VKC2" s="33" t="e">
        <f xml:space="preserve"> Time!#REF!</f>
        <v>#REF!</v>
      </c>
      <c r="VKD2" s="33" t="e">
        <f xml:space="preserve"> Time!#REF!</f>
        <v>#REF!</v>
      </c>
      <c r="VKE2" s="33" t="e">
        <f xml:space="preserve"> Time!#REF!</f>
        <v>#REF!</v>
      </c>
      <c r="VKF2" s="33" t="e">
        <f xml:space="preserve"> Time!#REF!</f>
        <v>#REF!</v>
      </c>
      <c r="VKG2" s="33" t="e">
        <f xml:space="preserve"> Time!#REF!</f>
        <v>#REF!</v>
      </c>
      <c r="VKH2" s="33" t="e">
        <f xml:space="preserve"> Time!#REF!</f>
        <v>#REF!</v>
      </c>
      <c r="VKI2" s="33" t="e">
        <f xml:space="preserve"> Time!#REF!</f>
        <v>#REF!</v>
      </c>
      <c r="VKJ2" s="33" t="e">
        <f xml:space="preserve"> Time!#REF!</f>
        <v>#REF!</v>
      </c>
      <c r="VKK2" s="33" t="e">
        <f xml:space="preserve"> Time!#REF!</f>
        <v>#REF!</v>
      </c>
      <c r="VKL2" s="33" t="e">
        <f xml:space="preserve"> Time!#REF!</f>
        <v>#REF!</v>
      </c>
      <c r="VKM2" s="33" t="e">
        <f xml:space="preserve"> Time!#REF!</f>
        <v>#REF!</v>
      </c>
      <c r="VKN2" s="33" t="e">
        <f xml:space="preserve"> Time!#REF!</f>
        <v>#REF!</v>
      </c>
      <c r="VKO2" s="33" t="e">
        <f xml:space="preserve"> Time!#REF!</f>
        <v>#REF!</v>
      </c>
      <c r="VKP2" s="33" t="e">
        <f xml:space="preserve"> Time!#REF!</f>
        <v>#REF!</v>
      </c>
      <c r="VKQ2" s="33" t="e">
        <f xml:space="preserve"> Time!#REF!</f>
        <v>#REF!</v>
      </c>
      <c r="VKR2" s="33" t="e">
        <f xml:space="preserve"> Time!#REF!</f>
        <v>#REF!</v>
      </c>
      <c r="VKS2" s="33" t="e">
        <f xml:space="preserve"> Time!#REF!</f>
        <v>#REF!</v>
      </c>
      <c r="VKT2" s="33" t="e">
        <f xml:space="preserve"> Time!#REF!</f>
        <v>#REF!</v>
      </c>
      <c r="VKU2" s="33" t="e">
        <f xml:space="preserve"> Time!#REF!</f>
        <v>#REF!</v>
      </c>
      <c r="VKV2" s="33" t="e">
        <f xml:space="preserve"> Time!#REF!</f>
        <v>#REF!</v>
      </c>
      <c r="VKW2" s="33" t="e">
        <f xml:space="preserve"> Time!#REF!</f>
        <v>#REF!</v>
      </c>
      <c r="VKX2" s="33" t="e">
        <f xml:space="preserve"> Time!#REF!</f>
        <v>#REF!</v>
      </c>
      <c r="VKY2" s="33" t="e">
        <f xml:space="preserve"> Time!#REF!</f>
        <v>#REF!</v>
      </c>
      <c r="VKZ2" s="33" t="e">
        <f xml:space="preserve"> Time!#REF!</f>
        <v>#REF!</v>
      </c>
      <c r="VLA2" s="33" t="e">
        <f xml:space="preserve"> Time!#REF!</f>
        <v>#REF!</v>
      </c>
      <c r="VLB2" s="33" t="e">
        <f xml:space="preserve"> Time!#REF!</f>
        <v>#REF!</v>
      </c>
      <c r="VLC2" s="33" t="e">
        <f xml:space="preserve"> Time!#REF!</f>
        <v>#REF!</v>
      </c>
      <c r="VLD2" s="33" t="e">
        <f xml:space="preserve"> Time!#REF!</f>
        <v>#REF!</v>
      </c>
      <c r="VLE2" s="33" t="e">
        <f xml:space="preserve"> Time!#REF!</f>
        <v>#REF!</v>
      </c>
      <c r="VLF2" s="33" t="e">
        <f xml:space="preserve"> Time!#REF!</f>
        <v>#REF!</v>
      </c>
      <c r="VLG2" s="33" t="e">
        <f xml:space="preserve"> Time!#REF!</f>
        <v>#REF!</v>
      </c>
      <c r="VLH2" s="33" t="e">
        <f xml:space="preserve"> Time!#REF!</f>
        <v>#REF!</v>
      </c>
      <c r="VLI2" s="33" t="e">
        <f xml:space="preserve"> Time!#REF!</f>
        <v>#REF!</v>
      </c>
      <c r="VLJ2" s="33" t="e">
        <f xml:space="preserve"> Time!#REF!</f>
        <v>#REF!</v>
      </c>
      <c r="VLK2" s="33" t="e">
        <f xml:space="preserve"> Time!#REF!</f>
        <v>#REF!</v>
      </c>
      <c r="VLL2" s="33" t="e">
        <f xml:space="preserve"> Time!#REF!</f>
        <v>#REF!</v>
      </c>
      <c r="VLM2" s="33" t="e">
        <f xml:space="preserve"> Time!#REF!</f>
        <v>#REF!</v>
      </c>
      <c r="VLN2" s="33" t="e">
        <f xml:space="preserve"> Time!#REF!</f>
        <v>#REF!</v>
      </c>
      <c r="VLO2" s="33" t="e">
        <f xml:space="preserve"> Time!#REF!</f>
        <v>#REF!</v>
      </c>
      <c r="VLP2" s="33" t="e">
        <f xml:space="preserve"> Time!#REF!</f>
        <v>#REF!</v>
      </c>
      <c r="VLQ2" s="33" t="e">
        <f xml:space="preserve"> Time!#REF!</f>
        <v>#REF!</v>
      </c>
      <c r="VLR2" s="33" t="e">
        <f xml:space="preserve"> Time!#REF!</f>
        <v>#REF!</v>
      </c>
      <c r="VLS2" s="33" t="e">
        <f xml:space="preserve"> Time!#REF!</f>
        <v>#REF!</v>
      </c>
      <c r="VLT2" s="33" t="e">
        <f xml:space="preserve"> Time!#REF!</f>
        <v>#REF!</v>
      </c>
      <c r="VLU2" s="33" t="e">
        <f xml:space="preserve"> Time!#REF!</f>
        <v>#REF!</v>
      </c>
      <c r="VLV2" s="33" t="e">
        <f xml:space="preserve"> Time!#REF!</f>
        <v>#REF!</v>
      </c>
      <c r="VLW2" s="33" t="e">
        <f xml:space="preserve"> Time!#REF!</f>
        <v>#REF!</v>
      </c>
      <c r="VLX2" s="33" t="e">
        <f xml:space="preserve"> Time!#REF!</f>
        <v>#REF!</v>
      </c>
      <c r="VLY2" s="33" t="e">
        <f xml:space="preserve"> Time!#REF!</f>
        <v>#REF!</v>
      </c>
      <c r="VLZ2" s="33" t="e">
        <f xml:space="preserve"> Time!#REF!</f>
        <v>#REF!</v>
      </c>
      <c r="VMA2" s="33" t="e">
        <f xml:space="preserve"> Time!#REF!</f>
        <v>#REF!</v>
      </c>
      <c r="VMB2" s="33" t="e">
        <f xml:space="preserve"> Time!#REF!</f>
        <v>#REF!</v>
      </c>
      <c r="VMC2" s="33" t="e">
        <f xml:space="preserve"> Time!#REF!</f>
        <v>#REF!</v>
      </c>
      <c r="VMD2" s="33" t="e">
        <f xml:space="preserve"> Time!#REF!</f>
        <v>#REF!</v>
      </c>
      <c r="VME2" s="33" t="e">
        <f xml:space="preserve"> Time!#REF!</f>
        <v>#REF!</v>
      </c>
      <c r="VMF2" s="33" t="e">
        <f xml:space="preserve"> Time!#REF!</f>
        <v>#REF!</v>
      </c>
      <c r="VMG2" s="33" t="e">
        <f xml:space="preserve"> Time!#REF!</f>
        <v>#REF!</v>
      </c>
      <c r="VMH2" s="33" t="e">
        <f xml:space="preserve"> Time!#REF!</f>
        <v>#REF!</v>
      </c>
      <c r="VMI2" s="33" t="e">
        <f xml:space="preserve"> Time!#REF!</f>
        <v>#REF!</v>
      </c>
      <c r="VMJ2" s="33" t="e">
        <f xml:space="preserve"> Time!#REF!</f>
        <v>#REF!</v>
      </c>
      <c r="VMK2" s="33" t="e">
        <f xml:space="preserve"> Time!#REF!</f>
        <v>#REF!</v>
      </c>
      <c r="VML2" s="33" t="e">
        <f xml:space="preserve"> Time!#REF!</f>
        <v>#REF!</v>
      </c>
      <c r="VMM2" s="33" t="e">
        <f xml:space="preserve"> Time!#REF!</f>
        <v>#REF!</v>
      </c>
      <c r="VMN2" s="33" t="e">
        <f xml:space="preserve"> Time!#REF!</f>
        <v>#REF!</v>
      </c>
      <c r="VMO2" s="33" t="e">
        <f xml:space="preserve"> Time!#REF!</f>
        <v>#REF!</v>
      </c>
      <c r="VMP2" s="33" t="e">
        <f xml:space="preserve"> Time!#REF!</f>
        <v>#REF!</v>
      </c>
      <c r="VMQ2" s="33" t="e">
        <f xml:space="preserve"> Time!#REF!</f>
        <v>#REF!</v>
      </c>
      <c r="VMR2" s="33" t="e">
        <f xml:space="preserve"> Time!#REF!</f>
        <v>#REF!</v>
      </c>
      <c r="VMS2" s="33" t="e">
        <f xml:space="preserve"> Time!#REF!</f>
        <v>#REF!</v>
      </c>
      <c r="VMT2" s="33" t="e">
        <f xml:space="preserve"> Time!#REF!</f>
        <v>#REF!</v>
      </c>
      <c r="VMU2" s="33" t="e">
        <f xml:space="preserve"> Time!#REF!</f>
        <v>#REF!</v>
      </c>
      <c r="VMV2" s="33" t="e">
        <f xml:space="preserve"> Time!#REF!</f>
        <v>#REF!</v>
      </c>
      <c r="VMW2" s="33" t="e">
        <f xml:space="preserve"> Time!#REF!</f>
        <v>#REF!</v>
      </c>
      <c r="VMX2" s="33" t="e">
        <f xml:space="preserve"> Time!#REF!</f>
        <v>#REF!</v>
      </c>
      <c r="VMY2" s="33" t="e">
        <f xml:space="preserve"> Time!#REF!</f>
        <v>#REF!</v>
      </c>
      <c r="VMZ2" s="33" t="e">
        <f xml:space="preserve"> Time!#REF!</f>
        <v>#REF!</v>
      </c>
      <c r="VNA2" s="33" t="e">
        <f xml:space="preserve"> Time!#REF!</f>
        <v>#REF!</v>
      </c>
      <c r="VNB2" s="33" t="e">
        <f xml:space="preserve"> Time!#REF!</f>
        <v>#REF!</v>
      </c>
      <c r="VNC2" s="33" t="e">
        <f xml:space="preserve"> Time!#REF!</f>
        <v>#REF!</v>
      </c>
      <c r="VND2" s="33" t="e">
        <f xml:space="preserve"> Time!#REF!</f>
        <v>#REF!</v>
      </c>
      <c r="VNE2" s="33" t="e">
        <f xml:space="preserve"> Time!#REF!</f>
        <v>#REF!</v>
      </c>
      <c r="VNF2" s="33" t="e">
        <f xml:space="preserve"> Time!#REF!</f>
        <v>#REF!</v>
      </c>
      <c r="VNG2" s="33" t="e">
        <f xml:space="preserve"> Time!#REF!</f>
        <v>#REF!</v>
      </c>
      <c r="VNH2" s="33" t="e">
        <f xml:space="preserve"> Time!#REF!</f>
        <v>#REF!</v>
      </c>
      <c r="VNI2" s="33" t="e">
        <f xml:space="preserve"> Time!#REF!</f>
        <v>#REF!</v>
      </c>
      <c r="VNJ2" s="33" t="e">
        <f xml:space="preserve"> Time!#REF!</f>
        <v>#REF!</v>
      </c>
      <c r="VNK2" s="33" t="e">
        <f xml:space="preserve"> Time!#REF!</f>
        <v>#REF!</v>
      </c>
      <c r="VNL2" s="33" t="e">
        <f xml:space="preserve"> Time!#REF!</f>
        <v>#REF!</v>
      </c>
      <c r="VNM2" s="33" t="e">
        <f xml:space="preserve"> Time!#REF!</f>
        <v>#REF!</v>
      </c>
      <c r="VNN2" s="33" t="e">
        <f xml:space="preserve"> Time!#REF!</f>
        <v>#REF!</v>
      </c>
      <c r="VNO2" s="33" t="e">
        <f xml:space="preserve"> Time!#REF!</f>
        <v>#REF!</v>
      </c>
      <c r="VNP2" s="33" t="e">
        <f xml:space="preserve"> Time!#REF!</f>
        <v>#REF!</v>
      </c>
      <c r="VNQ2" s="33" t="e">
        <f xml:space="preserve"> Time!#REF!</f>
        <v>#REF!</v>
      </c>
      <c r="VNR2" s="33" t="e">
        <f xml:space="preserve"> Time!#REF!</f>
        <v>#REF!</v>
      </c>
      <c r="VNS2" s="33" t="e">
        <f xml:space="preserve"> Time!#REF!</f>
        <v>#REF!</v>
      </c>
      <c r="VNT2" s="33" t="e">
        <f xml:space="preserve"> Time!#REF!</f>
        <v>#REF!</v>
      </c>
      <c r="VNU2" s="33" t="e">
        <f xml:space="preserve"> Time!#REF!</f>
        <v>#REF!</v>
      </c>
      <c r="VNV2" s="33" t="e">
        <f xml:space="preserve"> Time!#REF!</f>
        <v>#REF!</v>
      </c>
      <c r="VNW2" s="33" t="e">
        <f xml:space="preserve"> Time!#REF!</f>
        <v>#REF!</v>
      </c>
      <c r="VNX2" s="33" t="e">
        <f xml:space="preserve"> Time!#REF!</f>
        <v>#REF!</v>
      </c>
      <c r="VNY2" s="33" t="e">
        <f xml:space="preserve"> Time!#REF!</f>
        <v>#REF!</v>
      </c>
      <c r="VNZ2" s="33" t="e">
        <f xml:space="preserve"> Time!#REF!</f>
        <v>#REF!</v>
      </c>
      <c r="VOA2" s="33" t="e">
        <f xml:space="preserve"> Time!#REF!</f>
        <v>#REF!</v>
      </c>
      <c r="VOB2" s="33" t="e">
        <f xml:space="preserve"> Time!#REF!</f>
        <v>#REF!</v>
      </c>
      <c r="VOC2" s="33" t="e">
        <f xml:space="preserve"> Time!#REF!</f>
        <v>#REF!</v>
      </c>
      <c r="VOD2" s="33" t="e">
        <f xml:space="preserve"> Time!#REF!</f>
        <v>#REF!</v>
      </c>
      <c r="VOE2" s="33" t="e">
        <f xml:space="preserve"> Time!#REF!</f>
        <v>#REF!</v>
      </c>
      <c r="VOF2" s="33" t="e">
        <f xml:space="preserve"> Time!#REF!</f>
        <v>#REF!</v>
      </c>
      <c r="VOG2" s="33" t="e">
        <f xml:space="preserve"> Time!#REF!</f>
        <v>#REF!</v>
      </c>
      <c r="VOH2" s="33" t="e">
        <f xml:space="preserve"> Time!#REF!</f>
        <v>#REF!</v>
      </c>
      <c r="VOI2" s="33" t="e">
        <f xml:space="preserve"> Time!#REF!</f>
        <v>#REF!</v>
      </c>
      <c r="VOJ2" s="33" t="e">
        <f xml:space="preserve"> Time!#REF!</f>
        <v>#REF!</v>
      </c>
      <c r="VOK2" s="33" t="e">
        <f xml:space="preserve"> Time!#REF!</f>
        <v>#REF!</v>
      </c>
      <c r="VOL2" s="33" t="e">
        <f xml:space="preserve"> Time!#REF!</f>
        <v>#REF!</v>
      </c>
      <c r="VOM2" s="33" t="e">
        <f xml:space="preserve"> Time!#REF!</f>
        <v>#REF!</v>
      </c>
      <c r="VON2" s="33" t="e">
        <f xml:space="preserve"> Time!#REF!</f>
        <v>#REF!</v>
      </c>
      <c r="VOO2" s="33" t="e">
        <f xml:space="preserve"> Time!#REF!</f>
        <v>#REF!</v>
      </c>
      <c r="VOP2" s="33" t="e">
        <f xml:space="preserve"> Time!#REF!</f>
        <v>#REF!</v>
      </c>
      <c r="VOQ2" s="33" t="e">
        <f xml:space="preserve"> Time!#REF!</f>
        <v>#REF!</v>
      </c>
      <c r="VOR2" s="33" t="e">
        <f xml:space="preserve"> Time!#REF!</f>
        <v>#REF!</v>
      </c>
      <c r="VOS2" s="33" t="e">
        <f xml:space="preserve"> Time!#REF!</f>
        <v>#REF!</v>
      </c>
      <c r="VOT2" s="33" t="e">
        <f xml:space="preserve"> Time!#REF!</f>
        <v>#REF!</v>
      </c>
      <c r="VOU2" s="33" t="e">
        <f xml:space="preserve"> Time!#REF!</f>
        <v>#REF!</v>
      </c>
      <c r="VOV2" s="33" t="e">
        <f xml:space="preserve"> Time!#REF!</f>
        <v>#REF!</v>
      </c>
      <c r="VOW2" s="33" t="e">
        <f xml:space="preserve"> Time!#REF!</f>
        <v>#REF!</v>
      </c>
      <c r="VOX2" s="33" t="e">
        <f xml:space="preserve"> Time!#REF!</f>
        <v>#REF!</v>
      </c>
      <c r="VOY2" s="33" t="e">
        <f xml:space="preserve"> Time!#REF!</f>
        <v>#REF!</v>
      </c>
      <c r="VOZ2" s="33" t="e">
        <f xml:space="preserve"> Time!#REF!</f>
        <v>#REF!</v>
      </c>
      <c r="VPA2" s="33" t="e">
        <f xml:space="preserve"> Time!#REF!</f>
        <v>#REF!</v>
      </c>
      <c r="VPB2" s="33" t="e">
        <f xml:space="preserve"> Time!#REF!</f>
        <v>#REF!</v>
      </c>
      <c r="VPC2" s="33" t="e">
        <f xml:space="preserve"> Time!#REF!</f>
        <v>#REF!</v>
      </c>
      <c r="VPD2" s="33" t="e">
        <f xml:space="preserve"> Time!#REF!</f>
        <v>#REF!</v>
      </c>
      <c r="VPE2" s="33" t="e">
        <f xml:space="preserve"> Time!#REF!</f>
        <v>#REF!</v>
      </c>
      <c r="VPF2" s="33" t="e">
        <f xml:space="preserve"> Time!#REF!</f>
        <v>#REF!</v>
      </c>
      <c r="VPG2" s="33" t="e">
        <f xml:space="preserve"> Time!#REF!</f>
        <v>#REF!</v>
      </c>
      <c r="VPH2" s="33" t="e">
        <f xml:space="preserve"> Time!#REF!</f>
        <v>#REF!</v>
      </c>
      <c r="VPI2" s="33" t="e">
        <f xml:space="preserve"> Time!#REF!</f>
        <v>#REF!</v>
      </c>
      <c r="VPJ2" s="33" t="e">
        <f xml:space="preserve"> Time!#REF!</f>
        <v>#REF!</v>
      </c>
      <c r="VPK2" s="33" t="e">
        <f xml:space="preserve"> Time!#REF!</f>
        <v>#REF!</v>
      </c>
      <c r="VPL2" s="33" t="e">
        <f xml:space="preserve"> Time!#REF!</f>
        <v>#REF!</v>
      </c>
      <c r="VPM2" s="33" t="e">
        <f xml:space="preserve"> Time!#REF!</f>
        <v>#REF!</v>
      </c>
      <c r="VPN2" s="33" t="e">
        <f xml:space="preserve"> Time!#REF!</f>
        <v>#REF!</v>
      </c>
      <c r="VPO2" s="33" t="e">
        <f xml:space="preserve"> Time!#REF!</f>
        <v>#REF!</v>
      </c>
      <c r="VPP2" s="33" t="e">
        <f xml:space="preserve"> Time!#REF!</f>
        <v>#REF!</v>
      </c>
      <c r="VPQ2" s="33" t="e">
        <f xml:space="preserve"> Time!#REF!</f>
        <v>#REF!</v>
      </c>
      <c r="VPR2" s="33" t="e">
        <f xml:space="preserve"> Time!#REF!</f>
        <v>#REF!</v>
      </c>
      <c r="VPS2" s="33" t="e">
        <f xml:space="preserve"> Time!#REF!</f>
        <v>#REF!</v>
      </c>
      <c r="VPT2" s="33" t="e">
        <f xml:space="preserve"> Time!#REF!</f>
        <v>#REF!</v>
      </c>
      <c r="VPU2" s="33" t="e">
        <f xml:space="preserve"> Time!#REF!</f>
        <v>#REF!</v>
      </c>
      <c r="VPV2" s="33" t="e">
        <f xml:space="preserve"> Time!#REF!</f>
        <v>#REF!</v>
      </c>
      <c r="VPW2" s="33" t="e">
        <f xml:space="preserve"> Time!#REF!</f>
        <v>#REF!</v>
      </c>
      <c r="VPX2" s="33" t="e">
        <f xml:space="preserve"> Time!#REF!</f>
        <v>#REF!</v>
      </c>
      <c r="VPY2" s="33" t="e">
        <f xml:space="preserve"> Time!#REF!</f>
        <v>#REF!</v>
      </c>
      <c r="VPZ2" s="33" t="e">
        <f xml:space="preserve"> Time!#REF!</f>
        <v>#REF!</v>
      </c>
      <c r="VQA2" s="33" t="e">
        <f xml:space="preserve"> Time!#REF!</f>
        <v>#REF!</v>
      </c>
      <c r="VQB2" s="33" t="e">
        <f xml:space="preserve"> Time!#REF!</f>
        <v>#REF!</v>
      </c>
      <c r="VQC2" s="33" t="e">
        <f xml:space="preserve"> Time!#REF!</f>
        <v>#REF!</v>
      </c>
      <c r="VQD2" s="33" t="e">
        <f xml:space="preserve"> Time!#REF!</f>
        <v>#REF!</v>
      </c>
      <c r="VQE2" s="33" t="e">
        <f xml:space="preserve"> Time!#REF!</f>
        <v>#REF!</v>
      </c>
      <c r="VQF2" s="33" t="e">
        <f xml:space="preserve"> Time!#REF!</f>
        <v>#REF!</v>
      </c>
      <c r="VQG2" s="33" t="e">
        <f xml:space="preserve"> Time!#REF!</f>
        <v>#REF!</v>
      </c>
      <c r="VQH2" s="33" t="e">
        <f xml:space="preserve"> Time!#REF!</f>
        <v>#REF!</v>
      </c>
      <c r="VQI2" s="33" t="e">
        <f xml:space="preserve"> Time!#REF!</f>
        <v>#REF!</v>
      </c>
      <c r="VQJ2" s="33" t="e">
        <f xml:space="preserve"> Time!#REF!</f>
        <v>#REF!</v>
      </c>
      <c r="VQK2" s="33" t="e">
        <f xml:space="preserve"> Time!#REF!</f>
        <v>#REF!</v>
      </c>
      <c r="VQL2" s="33" t="e">
        <f xml:space="preserve"> Time!#REF!</f>
        <v>#REF!</v>
      </c>
      <c r="VQM2" s="33" t="e">
        <f xml:space="preserve"> Time!#REF!</f>
        <v>#REF!</v>
      </c>
      <c r="VQN2" s="33" t="e">
        <f xml:space="preserve"> Time!#REF!</f>
        <v>#REF!</v>
      </c>
      <c r="VQO2" s="33" t="e">
        <f xml:space="preserve"> Time!#REF!</f>
        <v>#REF!</v>
      </c>
      <c r="VQP2" s="33" t="e">
        <f xml:space="preserve"> Time!#REF!</f>
        <v>#REF!</v>
      </c>
      <c r="VQQ2" s="33" t="e">
        <f xml:space="preserve"> Time!#REF!</f>
        <v>#REF!</v>
      </c>
      <c r="VQR2" s="33" t="e">
        <f xml:space="preserve"> Time!#REF!</f>
        <v>#REF!</v>
      </c>
      <c r="VQS2" s="33" t="e">
        <f xml:space="preserve"> Time!#REF!</f>
        <v>#REF!</v>
      </c>
      <c r="VQT2" s="33" t="e">
        <f xml:space="preserve"> Time!#REF!</f>
        <v>#REF!</v>
      </c>
      <c r="VQU2" s="33" t="e">
        <f xml:space="preserve"> Time!#REF!</f>
        <v>#REF!</v>
      </c>
      <c r="VQV2" s="33" t="e">
        <f xml:space="preserve"> Time!#REF!</f>
        <v>#REF!</v>
      </c>
      <c r="VQW2" s="33" t="e">
        <f xml:space="preserve"> Time!#REF!</f>
        <v>#REF!</v>
      </c>
      <c r="VQX2" s="33" t="e">
        <f xml:space="preserve"> Time!#REF!</f>
        <v>#REF!</v>
      </c>
      <c r="VQY2" s="33" t="e">
        <f xml:space="preserve"> Time!#REF!</f>
        <v>#REF!</v>
      </c>
      <c r="VQZ2" s="33" t="e">
        <f xml:space="preserve"> Time!#REF!</f>
        <v>#REF!</v>
      </c>
      <c r="VRA2" s="33" t="e">
        <f xml:space="preserve"> Time!#REF!</f>
        <v>#REF!</v>
      </c>
      <c r="VRB2" s="33" t="e">
        <f xml:space="preserve"> Time!#REF!</f>
        <v>#REF!</v>
      </c>
      <c r="VRC2" s="33" t="e">
        <f xml:space="preserve"> Time!#REF!</f>
        <v>#REF!</v>
      </c>
      <c r="VRD2" s="33" t="e">
        <f xml:space="preserve"> Time!#REF!</f>
        <v>#REF!</v>
      </c>
      <c r="VRE2" s="33" t="e">
        <f xml:space="preserve"> Time!#REF!</f>
        <v>#REF!</v>
      </c>
      <c r="VRF2" s="33" t="e">
        <f xml:space="preserve"> Time!#REF!</f>
        <v>#REF!</v>
      </c>
      <c r="VRG2" s="33" t="e">
        <f xml:space="preserve"> Time!#REF!</f>
        <v>#REF!</v>
      </c>
      <c r="VRH2" s="33" t="e">
        <f xml:space="preserve"> Time!#REF!</f>
        <v>#REF!</v>
      </c>
      <c r="VRI2" s="33" t="e">
        <f xml:space="preserve"> Time!#REF!</f>
        <v>#REF!</v>
      </c>
      <c r="VRJ2" s="33" t="e">
        <f xml:space="preserve"> Time!#REF!</f>
        <v>#REF!</v>
      </c>
      <c r="VRK2" s="33" t="e">
        <f xml:space="preserve"> Time!#REF!</f>
        <v>#REF!</v>
      </c>
      <c r="VRL2" s="33" t="e">
        <f xml:space="preserve"> Time!#REF!</f>
        <v>#REF!</v>
      </c>
      <c r="VRM2" s="33" t="e">
        <f xml:space="preserve"> Time!#REF!</f>
        <v>#REF!</v>
      </c>
      <c r="VRN2" s="33" t="e">
        <f xml:space="preserve"> Time!#REF!</f>
        <v>#REF!</v>
      </c>
      <c r="VRO2" s="33" t="e">
        <f xml:space="preserve"> Time!#REF!</f>
        <v>#REF!</v>
      </c>
      <c r="VRP2" s="33" t="e">
        <f xml:space="preserve"> Time!#REF!</f>
        <v>#REF!</v>
      </c>
      <c r="VRQ2" s="33" t="e">
        <f xml:space="preserve"> Time!#REF!</f>
        <v>#REF!</v>
      </c>
      <c r="VRR2" s="33" t="e">
        <f xml:space="preserve"> Time!#REF!</f>
        <v>#REF!</v>
      </c>
      <c r="VRS2" s="33" t="e">
        <f xml:space="preserve"> Time!#REF!</f>
        <v>#REF!</v>
      </c>
      <c r="VRT2" s="33" t="e">
        <f xml:space="preserve"> Time!#REF!</f>
        <v>#REF!</v>
      </c>
      <c r="VRU2" s="33" t="e">
        <f xml:space="preserve"> Time!#REF!</f>
        <v>#REF!</v>
      </c>
      <c r="VRV2" s="33" t="e">
        <f xml:space="preserve"> Time!#REF!</f>
        <v>#REF!</v>
      </c>
      <c r="VRW2" s="33" t="e">
        <f xml:space="preserve"> Time!#REF!</f>
        <v>#REF!</v>
      </c>
      <c r="VRX2" s="33" t="e">
        <f xml:space="preserve"> Time!#REF!</f>
        <v>#REF!</v>
      </c>
      <c r="VRY2" s="33" t="e">
        <f xml:space="preserve"> Time!#REF!</f>
        <v>#REF!</v>
      </c>
      <c r="VRZ2" s="33" t="e">
        <f xml:space="preserve"> Time!#REF!</f>
        <v>#REF!</v>
      </c>
      <c r="VSA2" s="33" t="e">
        <f xml:space="preserve"> Time!#REF!</f>
        <v>#REF!</v>
      </c>
      <c r="VSB2" s="33" t="e">
        <f xml:space="preserve"> Time!#REF!</f>
        <v>#REF!</v>
      </c>
      <c r="VSC2" s="33" t="e">
        <f xml:space="preserve"> Time!#REF!</f>
        <v>#REF!</v>
      </c>
      <c r="VSD2" s="33" t="e">
        <f xml:space="preserve"> Time!#REF!</f>
        <v>#REF!</v>
      </c>
      <c r="VSE2" s="33" t="e">
        <f xml:space="preserve"> Time!#REF!</f>
        <v>#REF!</v>
      </c>
      <c r="VSF2" s="33" t="e">
        <f xml:space="preserve"> Time!#REF!</f>
        <v>#REF!</v>
      </c>
      <c r="VSG2" s="33" t="e">
        <f xml:space="preserve"> Time!#REF!</f>
        <v>#REF!</v>
      </c>
      <c r="VSH2" s="33" t="e">
        <f xml:space="preserve"> Time!#REF!</f>
        <v>#REF!</v>
      </c>
      <c r="VSI2" s="33" t="e">
        <f xml:space="preserve"> Time!#REF!</f>
        <v>#REF!</v>
      </c>
      <c r="VSJ2" s="33" t="e">
        <f xml:space="preserve"> Time!#REF!</f>
        <v>#REF!</v>
      </c>
      <c r="VSK2" s="33" t="e">
        <f xml:space="preserve"> Time!#REF!</f>
        <v>#REF!</v>
      </c>
      <c r="VSL2" s="33" t="e">
        <f xml:space="preserve"> Time!#REF!</f>
        <v>#REF!</v>
      </c>
      <c r="VSM2" s="33" t="e">
        <f xml:space="preserve"> Time!#REF!</f>
        <v>#REF!</v>
      </c>
      <c r="VSN2" s="33" t="e">
        <f xml:space="preserve"> Time!#REF!</f>
        <v>#REF!</v>
      </c>
      <c r="VSO2" s="33" t="e">
        <f xml:space="preserve"> Time!#REF!</f>
        <v>#REF!</v>
      </c>
      <c r="VSP2" s="33" t="e">
        <f xml:space="preserve"> Time!#REF!</f>
        <v>#REF!</v>
      </c>
      <c r="VSQ2" s="33" t="e">
        <f xml:space="preserve"> Time!#REF!</f>
        <v>#REF!</v>
      </c>
      <c r="VSR2" s="33" t="e">
        <f xml:space="preserve"> Time!#REF!</f>
        <v>#REF!</v>
      </c>
      <c r="VSS2" s="33" t="e">
        <f xml:space="preserve"> Time!#REF!</f>
        <v>#REF!</v>
      </c>
      <c r="VST2" s="33" t="e">
        <f xml:space="preserve"> Time!#REF!</f>
        <v>#REF!</v>
      </c>
      <c r="VSU2" s="33" t="e">
        <f xml:space="preserve"> Time!#REF!</f>
        <v>#REF!</v>
      </c>
      <c r="VSV2" s="33" t="e">
        <f xml:space="preserve"> Time!#REF!</f>
        <v>#REF!</v>
      </c>
      <c r="VSW2" s="33" t="e">
        <f xml:space="preserve"> Time!#REF!</f>
        <v>#REF!</v>
      </c>
      <c r="VSX2" s="33" t="e">
        <f xml:space="preserve"> Time!#REF!</f>
        <v>#REF!</v>
      </c>
      <c r="VSY2" s="33" t="e">
        <f xml:space="preserve"> Time!#REF!</f>
        <v>#REF!</v>
      </c>
      <c r="VSZ2" s="33" t="e">
        <f xml:space="preserve"> Time!#REF!</f>
        <v>#REF!</v>
      </c>
      <c r="VTA2" s="33" t="e">
        <f xml:space="preserve"> Time!#REF!</f>
        <v>#REF!</v>
      </c>
      <c r="VTB2" s="33" t="e">
        <f xml:space="preserve"> Time!#REF!</f>
        <v>#REF!</v>
      </c>
      <c r="VTC2" s="33" t="e">
        <f xml:space="preserve"> Time!#REF!</f>
        <v>#REF!</v>
      </c>
      <c r="VTD2" s="33" t="e">
        <f xml:space="preserve"> Time!#REF!</f>
        <v>#REF!</v>
      </c>
      <c r="VTE2" s="33" t="e">
        <f xml:space="preserve"> Time!#REF!</f>
        <v>#REF!</v>
      </c>
      <c r="VTF2" s="33" t="e">
        <f xml:space="preserve"> Time!#REF!</f>
        <v>#REF!</v>
      </c>
      <c r="VTG2" s="33" t="e">
        <f xml:space="preserve"> Time!#REF!</f>
        <v>#REF!</v>
      </c>
      <c r="VTH2" s="33" t="e">
        <f xml:space="preserve"> Time!#REF!</f>
        <v>#REF!</v>
      </c>
      <c r="VTI2" s="33" t="e">
        <f xml:space="preserve"> Time!#REF!</f>
        <v>#REF!</v>
      </c>
      <c r="VTJ2" s="33" t="e">
        <f xml:space="preserve"> Time!#REF!</f>
        <v>#REF!</v>
      </c>
      <c r="VTK2" s="33" t="e">
        <f xml:space="preserve"> Time!#REF!</f>
        <v>#REF!</v>
      </c>
      <c r="VTL2" s="33" t="e">
        <f xml:space="preserve"> Time!#REF!</f>
        <v>#REF!</v>
      </c>
      <c r="VTM2" s="33" t="e">
        <f xml:space="preserve"> Time!#REF!</f>
        <v>#REF!</v>
      </c>
      <c r="VTN2" s="33" t="e">
        <f xml:space="preserve"> Time!#REF!</f>
        <v>#REF!</v>
      </c>
      <c r="VTO2" s="33" t="e">
        <f xml:space="preserve"> Time!#REF!</f>
        <v>#REF!</v>
      </c>
      <c r="VTP2" s="33" t="e">
        <f xml:space="preserve"> Time!#REF!</f>
        <v>#REF!</v>
      </c>
      <c r="VTQ2" s="33" t="e">
        <f xml:space="preserve"> Time!#REF!</f>
        <v>#REF!</v>
      </c>
      <c r="VTR2" s="33" t="e">
        <f xml:space="preserve"> Time!#REF!</f>
        <v>#REF!</v>
      </c>
      <c r="VTS2" s="33" t="e">
        <f xml:space="preserve"> Time!#REF!</f>
        <v>#REF!</v>
      </c>
      <c r="VTT2" s="33" t="e">
        <f xml:space="preserve"> Time!#REF!</f>
        <v>#REF!</v>
      </c>
      <c r="VTU2" s="33" t="e">
        <f xml:space="preserve"> Time!#REF!</f>
        <v>#REF!</v>
      </c>
      <c r="VTV2" s="33" t="e">
        <f xml:space="preserve"> Time!#REF!</f>
        <v>#REF!</v>
      </c>
      <c r="VTW2" s="33" t="e">
        <f xml:space="preserve"> Time!#REF!</f>
        <v>#REF!</v>
      </c>
      <c r="VTX2" s="33" t="e">
        <f xml:space="preserve"> Time!#REF!</f>
        <v>#REF!</v>
      </c>
      <c r="VTY2" s="33" t="e">
        <f xml:space="preserve"> Time!#REF!</f>
        <v>#REF!</v>
      </c>
      <c r="VTZ2" s="33" t="e">
        <f xml:space="preserve"> Time!#REF!</f>
        <v>#REF!</v>
      </c>
      <c r="VUA2" s="33" t="e">
        <f xml:space="preserve"> Time!#REF!</f>
        <v>#REF!</v>
      </c>
      <c r="VUB2" s="33" t="e">
        <f xml:space="preserve"> Time!#REF!</f>
        <v>#REF!</v>
      </c>
      <c r="VUC2" s="33" t="e">
        <f xml:space="preserve"> Time!#REF!</f>
        <v>#REF!</v>
      </c>
      <c r="VUD2" s="33" t="e">
        <f xml:space="preserve"> Time!#REF!</f>
        <v>#REF!</v>
      </c>
      <c r="VUE2" s="33" t="e">
        <f xml:space="preserve"> Time!#REF!</f>
        <v>#REF!</v>
      </c>
      <c r="VUF2" s="33" t="e">
        <f xml:space="preserve"> Time!#REF!</f>
        <v>#REF!</v>
      </c>
      <c r="VUG2" s="33" t="e">
        <f xml:space="preserve"> Time!#REF!</f>
        <v>#REF!</v>
      </c>
      <c r="VUH2" s="33" t="e">
        <f xml:space="preserve"> Time!#REF!</f>
        <v>#REF!</v>
      </c>
      <c r="VUI2" s="33" t="e">
        <f xml:space="preserve"> Time!#REF!</f>
        <v>#REF!</v>
      </c>
      <c r="VUJ2" s="33" t="e">
        <f xml:space="preserve"> Time!#REF!</f>
        <v>#REF!</v>
      </c>
      <c r="VUK2" s="33" t="e">
        <f xml:space="preserve"> Time!#REF!</f>
        <v>#REF!</v>
      </c>
      <c r="VUL2" s="33" t="e">
        <f xml:space="preserve"> Time!#REF!</f>
        <v>#REF!</v>
      </c>
      <c r="VUM2" s="33" t="e">
        <f xml:space="preserve"> Time!#REF!</f>
        <v>#REF!</v>
      </c>
      <c r="VUN2" s="33" t="e">
        <f xml:space="preserve"> Time!#REF!</f>
        <v>#REF!</v>
      </c>
      <c r="VUO2" s="33" t="e">
        <f xml:space="preserve"> Time!#REF!</f>
        <v>#REF!</v>
      </c>
      <c r="VUP2" s="33" t="e">
        <f xml:space="preserve"> Time!#REF!</f>
        <v>#REF!</v>
      </c>
      <c r="VUQ2" s="33" t="e">
        <f xml:space="preserve"> Time!#REF!</f>
        <v>#REF!</v>
      </c>
      <c r="VUR2" s="33" t="e">
        <f xml:space="preserve"> Time!#REF!</f>
        <v>#REF!</v>
      </c>
      <c r="VUS2" s="33" t="e">
        <f xml:space="preserve"> Time!#REF!</f>
        <v>#REF!</v>
      </c>
      <c r="VUT2" s="33" t="e">
        <f xml:space="preserve"> Time!#REF!</f>
        <v>#REF!</v>
      </c>
      <c r="VUU2" s="33" t="e">
        <f xml:space="preserve"> Time!#REF!</f>
        <v>#REF!</v>
      </c>
      <c r="VUV2" s="33" t="e">
        <f xml:space="preserve"> Time!#REF!</f>
        <v>#REF!</v>
      </c>
      <c r="VUW2" s="33" t="e">
        <f xml:space="preserve"> Time!#REF!</f>
        <v>#REF!</v>
      </c>
      <c r="VUX2" s="33" t="e">
        <f xml:space="preserve"> Time!#REF!</f>
        <v>#REF!</v>
      </c>
      <c r="VUY2" s="33" t="e">
        <f xml:space="preserve"> Time!#REF!</f>
        <v>#REF!</v>
      </c>
      <c r="VUZ2" s="33" t="e">
        <f xml:space="preserve"> Time!#REF!</f>
        <v>#REF!</v>
      </c>
      <c r="VVA2" s="33" t="e">
        <f xml:space="preserve"> Time!#REF!</f>
        <v>#REF!</v>
      </c>
      <c r="VVB2" s="33" t="e">
        <f xml:space="preserve"> Time!#REF!</f>
        <v>#REF!</v>
      </c>
      <c r="VVC2" s="33" t="e">
        <f xml:space="preserve"> Time!#REF!</f>
        <v>#REF!</v>
      </c>
      <c r="VVD2" s="33" t="e">
        <f xml:space="preserve"> Time!#REF!</f>
        <v>#REF!</v>
      </c>
      <c r="VVE2" s="33" t="e">
        <f xml:space="preserve"> Time!#REF!</f>
        <v>#REF!</v>
      </c>
      <c r="VVF2" s="33" t="e">
        <f xml:space="preserve"> Time!#REF!</f>
        <v>#REF!</v>
      </c>
      <c r="VVG2" s="33" t="e">
        <f xml:space="preserve"> Time!#REF!</f>
        <v>#REF!</v>
      </c>
      <c r="VVH2" s="33" t="e">
        <f xml:space="preserve"> Time!#REF!</f>
        <v>#REF!</v>
      </c>
      <c r="VVI2" s="33" t="e">
        <f xml:space="preserve"> Time!#REF!</f>
        <v>#REF!</v>
      </c>
      <c r="VVJ2" s="33" t="e">
        <f xml:space="preserve"> Time!#REF!</f>
        <v>#REF!</v>
      </c>
      <c r="VVK2" s="33" t="e">
        <f xml:space="preserve"> Time!#REF!</f>
        <v>#REF!</v>
      </c>
      <c r="VVL2" s="33" t="e">
        <f xml:space="preserve"> Time!#REF!</f>
        <v>#REF!</v>
      </c>
      <c r="VVM2" s="33" t="e">
        <f xml:space="preserve"> Time!#REF!</f>
        <v>#REF!</v>
      </c>
      <c r="VVN2" s="33" t="e">
        <f xml:space="preserve"> Time!#REF!</f>
        <v>#REF!</v>
      </c>
      <c r="VVO2" s="33" t="e">
        <f xml:space="preserve"> Time!#REF!</f>
        <v>#REF!</v>
      </c>
      <c r="VVP2" s="33" t="e">
        <f xml:space="preserve"> Time!#REF!</f>
        <v>#REF!</v>
      </c>
      <c r="VVQ2" s="33" t="e">
        <f xml:space="preserve"> Time!#REF!</f>
        <v>#REF!</v>
      </c>
      <c r="VVR2" s="33" t="e">
        <f xml:space="preserve"> Time!#REF!</f>
        <v>#REF!</v>
      </c>
      <c r="VVS2" s="33" t="e">
        <f xml:space="preserve"> Time!#REF!</f>
        <v>#REF!</v>
      </c>
      <c r="VVT2" s="33" t="e">
        <f xml:space="preserve"> Time!#REF!</f>
        <v>#REF!</v>
      </c>
      <c r="VVU2" s="33" t="e">
        <f xml:space="preserve"> Time!#REF!</f>
        <v>#REF!</v>
      </c>
      <c r="VVV2" s="33" t="e">
        <f xml:space="preserve"> Time!#REF!</f>
        <v>#REF!</v>
      </c>
      <c r="VVW2" s="33" t="e">
        <f xml:space="preserve"> Time!#REF!</f>
        <v>#REF!</v>
      </c>
      <c r="VVX2" s="33" t="e">
        <f xml:space="preserve"> Time!#REF!</f>
        <v>#REF!</v>
      </c>
      <c r="VVY2" s="33" t="e">
        <f xml:space="preserve"> Time!#REF!</f>
        <v>#REF!</v>
      </c>
      <c r="VVZ2" s="33" t="e">
        <f xml:space="preserve"> Time!#REF!</f>
        <v>#REF!</v>
      </c>
      <c r="VWA2" s="33" t="e">
        <f xml:space="preserve"> Time!#REF!</f>
        <v>#REF!</v>
      </c>
      <c r="VWB2" s="33" t="e">
        <f xml:space="preserve"> Time!#REF!</f>
        <v>#REF!</v>
      </c>
      <c r="VWC2" s="33" t="e">
        <f xml:space="preserve"> Time!#REF!</f>
        <v>#REF!</v>
      </c>
      <c r="VWD2" s="33" t="e">
        <f xml:space="preserve"> Time!#REF!</f>
        <v>#REF!</v>
      </c>
      <c r="VWE2" s="33" t="e">
        <f xml:space="preserve"> Time!#REF!</f>
        <v>#REF!</v>
      </c>
      <c r="VWF2" s="33" t="e">
        <f xml:space="preserve"> Time!#REF!</f>
        <v>#REF!</v>
      </c>
      <c r="VWG2" s="33" t="e">
        <f xml:space="preserve"> Time!#REF!</f>
        <v>#REF!</v>
      </c>
      <c r="VWH2" s="33" t="e">
        <f xml:space="preserve"> Time!#REF!</f>
        <v>#REF!</v>
      </c>
      <c r="VWI2" s="33" t="e">
        <f xml:space="preserve"> Time!#REF!</f>
        <v>#REF!</v>
      </c>
      <c r="VWJ2" s="33" t="e">
        <f xml:space="preserve"> Time!#REF!</f>
        <v>#REF!</v>
      </c>
      <c r="VWK2" s="33" t="e">
        <f xml:space="preserve"> Time!#REF!</f>
        <v>#REF!</v>
      </c>
      <c r="VWL2" s="33" t="e">
        <f xml:space="preserve"> Time!#REF!</f>
        <v>#REF!</v>
      </c>
      <c r="VWM2" s="33" t="e">
        <f xml:space="preserve"> Time!#REF!</f>
        <v>#REF!</v>
      </c>
      <c r="VWN2" s="33" t="e">
        <f xml:space="preserve"> Time!#REF!</f>
        <v>#REF!</v>
      </c>
      <c r="VWO2" s="33" t="e">
        <f xml:space="preserve"> Time!#REF!</f>
        <v>#REF!</v>
      </c>
      <c r="VWP2" s="33" t="e">
        <f xml:space="preserve"> Time!#REF!</f>
        <v>#REF!</v>
      </c>
      <c r="VWQ2" s="33" t="e">
        <f xml:space="preserve"> Time!#REF!</f>
        <v>#REF!</v>
      </c>
      <c r="VWR2" s="33" t="e">
        <f xml:space="preserve"> Time!#REF!</f>
        <v>#REF!</v>
      </c>
      <c r="VWS2" s="33" t="e">
        <f xml:space="preserve"> Time!#REF!</f>
        <v>#REF!</v>
      </c>
      <c r="VWT2" s="33" t="e">
        <f xml:space="preserve"> Time!#REF!</f>
        <v>#REF!</v>
      </c>
      <c r="VWU2" s="33" t="e">
        <f xml:space="preserve"> Time!#REF!</f>
        <v>#REF!</v>
      </c>
      <c r="VWV2" s="33" t="e">
        <f xml:space="preserve"> Time!#REF!</f>
        <v>#REF!</v>
      </c>
      <c r="VWW2" s="33" t="e">
        <f xml:space="preserve"> Time!#REF!</f>
        <v>#REF!</v>
      </c>
      <c r="VWX2" s="33" t="e">
        <f xml:space="preserve"> Time!#REF!</f>
        <v>#REF!</v>
      </c>
      <c r="VWY2" s="33" t="e">
        <f xml:space="preserve"> Time!#REF!</f>
        <v>#REF!</v>
      </c>
      <c r="VWZ2" s="33" t="e">
        <f xml:space="preserve"> Time!#REF!</f>
        <v>#REF!</v>
      </c>
      <c r="VXA2" s="33" t="e">
        <f xml:space="preserve"> Time!#REF!</f>
        <v>#REF!</v>
      </c>
      <c r="VXB2" s="33" t="e">
        <f xml:space="preserve"> Time!#REF!</f>
        <v>#REF!</v>
      </c>
      <c r="VXC2" s="33" t="e">
        <f xml:space="preserve"> Time!#REF!</f>
        <v>#REF!</v>
      </c>
      <c r="VXD2" s="33" t="e">
        <f xml:space="preserve"> Time!#REF!</f>
        <v>#REF!</v>
      </c>
      <c r="VXE2" s="33" t="e">
        <f xml:space="preserve"> Time!#REF!</f>
        <v>#REF!</v>
      </c>
      <c r="VXF2" s="33" t="e">
        <f xml:space="preserve"> Time!#REF!</f>
        <v>#REF!</v>
      </c>
      <c r="VXG2" s="33" t="e">
        <f xml:space="preserve"> Time!#REF!</f>
        <v>#REF!</v>
      </c>
      <c r="VXH2" s="33" t="e">
        <f xml:space="preserve"> Time!#REF!</f>
        <v>#REF!</v>
      </c>
      <c r="VXI2" s="33" t="e">
        <f xml:space="preserve"> Time!#REF!</f>
        <v>#REF!</v>
      </c>
      <c r="VXJ2" s="33" t="e">
        <f xml:space="preserve"> Time!#REF!</f>
        <v>#REF!</v>
      </c>
      <c r="VXK2" s="33" t="e">
        <f xml:space="preserve"> Time!#REF!</f>
        <v>#REF!</v>
      </c>
      <c r="VXL2" s="33" t="e">
        <f xml:space="preserve"> Time!#REF!</f>
        <v>#REF!</v>
      </c>
      <c r="VXM2" s="33" t="e">
        <f xml:space="preserve"> Time!#REF!</f>
        <v>#REF!</v>
      </c>
      <c r="VXN2" s="33" t="e">
        <f xml:space="preserve"> Time!#REF!</f>
        <v>#REF!</v>
      </c>
      <c r="VXO2" s="33" t="e">
        <f xml:space="preserve"> Time!#REF!</f>
        <v>#REF!</v>
      </c>
      <c r="VXP2" s="33" t="e">
        <f xml:space="preserve"> Time!#REF!</f>
        <v>#REF!</v>
      </c>
      <c r="VXQ2" s="33" t="e">
        <f xml:space="preserve"> Time!#REF!</f>
        <v>#REF!</v>
      </c>
      <c r="VXR2" s="33" t="e">
        <f xml:space="preserve"> Time!#REF!</f>
        <v>#REF!</v>
      </c>
      <c r="VXS2" s="33" t="e">
        <f xml:space="preserve"> Time!#REF!</f>
        <v>#REF!</v>
      </c>
      <c r="VXT2" s="33" t="e">
        <f xml:space="preserve"> Time!#REF!</f>
        <v>#REF!</v>
      </c>
      <c r="VXU2" s="33" t="e">
        <f xml:space="preserve"> Time!#REF!</f>
        <v>#REF!</v>
      </c>
      <c r="VXV2" s="33" t="e">
        <f xml:space="preserve"> Time!#REF!</f>
        <v>#REF!</v>
      </c>
      <c r="VXW2" s="33" t="e">
        <f xml:space="preserve"> Time!#REF!</f>
        <v>#REF!</v>
      </c>
      <c r="VXX2" s="33" t="e">
        <f xml:space="preserve"> Time!#REF!</f>
        <v>#REF!</v>
      </c>
      <c r="VXY2" s="33" t="e">
        <f xml:space="preserve"> Time!#REF!</f>
        <v>#REF!</v>
      </c>
      <c r="VXZ2" s="33" t="e">
        <f xml:space="preserve"> Time!#REF!</f>
        <v>#REF!</v>
      </c>
      <c r="VYA2" s="33" t="e">
        <f xml:space="preserve"> Time!#REF!</f>
        <v>#REF!</v>
      </c>
      <c r="VYB2" s="33" t="e">
        <f xml:space="preserve"> Time!#REF!</f>
        <v>#REF!</v>
      </c>
      <c r="VYC2" s="33" t="e">
        <f xml:space="preserve"> Time!#REF!</f>
        <v>#REF!</v>
      </c>
      <c r="VYD2" s="33" t="e">
        <f xml:space="preserve"> Time!#REF!</f>
        <v>#REF!</v>
      </c>
      <c r="VYE2" s="33" t="e">
        <f xml:space="preserve"> Time!#REF!</f>
        <v>#REF!</v>
      </c>
      <c r="VYF2" s="33" t="e">
        <f xml:space="preserve"> Time!#REF!</f>
        <v>#REF!</v>
      </c>
      <c r="VYG2" s="33" t="e">
        <f xml:space="preserve"> Time!#REF!</f>
        <v>#REF!</v>
      </c>
      <c r="VYH2" s="33" t="e">
        <f xml:space="preserve"> Time!#REF!</f>
        <v>#REF!</v>
      </c>
      <c r="VYI2" s="33" t="e">
        <f xml:space="preserve"> Time!#REF!</f>
        <v>#REF!</v>
      </c>
      <c r="VYJ2" s="33" t="e">
        <f xml:space="preserve"> Time!#REF!</f>
        <v>#REF!</v>
      </c>
      <c r="VYK2" s="33" t="e">
        <f xml:space="preserve"> Time!#REF!</f>
        <v>#REF!</v>
      </c>
      <c r="VYL2" s="33" t="e">
        <f xml:space="preserve"> Time!#REF!</f>
        <v>#REF!</v>
      </c>
      <c r="VYM2" s="33" t="e">
        <f xml:space="preserve"> Time!#REF!</f>
        <v>#REF!</v>
      </c>
      <c r="VYN2" s="33" t="e">
        <f xml:space="preserve"> Time!#REF!</f>
        <v>#REF!</v>
      </c>
      <c r="VYO2" s="33" t="e">
        <f xml:space="preserve"> Time!#REF!</f>
        <v>#REF!</v>
      </c>
      <c r="VYP2" s="33" t="e">
        <f xml:space="preserve"> Time!#REF!</f>
        <v>#REF!</v>
      </c>
      <c r="VYQ2" s="33" t="e">
        <f xml:space="preserve"> Time!#REF!</f>
        <v>#REF!</v>
      </c>
      <c r="VYR2" s="33" t="e">
        <f xml:space="preserve"> Time!#REF!</f>
        <v>#REF!</v>
      </c>
      <c r="VYS2" s="33" t="e">
        <f xml:space="preserve"> Time!#REF!</f>
        <v>#REF!</v>
      </c>
      <c r="VYT2" s="33" t="e">
        <f xml:space="preserve"> Time!#REF!</f>
        <v>#REF!</v>
      </c>
      <c r="VYU2" s="33" t="e">
        <f xml:space="preserve"> Time!#REF!</f>
        <v>#REF!</v>
      </c>
      <c r="VYV2" s="33" t="e">
        <f xml:space="preserve"> Time!#REF!</f>
        <v>#REF!</v>
      </c>
      <c r="VYW2" s="33" t="e">
        <f xml:space="preserve"> Time!#REF!</f>
        <v>#REF!</v>
      </c>
      <c r="VYX2" s="33" t="e">
        <f xml:space="preserve"> Time!#REF!</f>
        <v>#REF!</v>
      </c>
      <c r="VYY2" s="33" t="e">
        <f xml:space="preserve"> Time!#REF!</f>
        <v>#REF!</v>
      </c>
      <c r="VYZ2" s="33" t="e">
        <f xml:space="preserve"> Time!#REF!</f>
        <v>#REF!</v>
      </c>
      <c r="VZA2" s="33" t="e">
        <f xml:space="preserve"> Time!#REF!</f>
        <v>#REF!</v>
      </c>
      <c r="VZB2" s="33" t="e">
        <f xml:space="preserve"> Time!#REF!</f>
        <v>#REF!</v>
      </c>
      <c r="VZC2" s="33" t="e">
        <f xml:space="preserve"> Time!#REF!</f>
        <v>#REF!</v>
      </c>
      <c r="VZD2" s="33" t="e">
        <f xml:space="preserve"> Time!#REF!</f>
        <v>#REF!</v>
      </c>
      <c r="VZE2" s="33" t="e">
        <f xml:space="preserve"> Time!#REF!</f>
        <v>#REF!</v>
      </c>
      <c r="VZF2" s="33" t="e">
        <f xml:space="preserve"> Time!#REF!</f>
        <v>#REF!</v>
      </c>
      <c r="VZG2" s="33" t="e">
        <f xml:space="preserve"> Time!#REF!</f>
        <v>#REF!</v>
      </c>
      <c r="VZH2" s="33" t="e">
        <f xml:space="preserve"> Time!#REF!</f>
        <v>#REF!</v>
      </c>
      <c r="VZI2" s="33" t="e">
        <f xml:space="preserve"> Time!#REF!</f>
        <v>#REF!</v>
      </c>
      <c r="VZJ2" s="33" t="e">
        <f xml:space="preserve"> Time!#REF!</f>
        <v>#REF!</v>
      </c>
      <c r="VZK2" s="33" t="e">
        <f xml:space="preserve"> Time!#REF!</f>
        <v>#REF!</v>
      </c>
      <c r="VZL2" s="33" t="e">
        <f xml:space="preserve"> Time!#REF!</f>
        <v>#REF!</v>
      </c>
      <c r="VZM2" s="33" t="e">
        <f xml:space="preserve"> Time!#REF!</f>
        <v>#REF!</v>
      </c>
      <c r="VZN2" s="33" t="e">
        <f xml:space="preserve"> Time!#REF!</f>
        <v>#REF!</v>
      </c>
      <c r="VZO2" s="33" t="e">
        <f xml:space="preserve"> Time!#REF!</f>
        <v>#REF!</v>
      </c>
      <c r="VZP2" s="33" t="e">
        <f xml:space="preserve"> Time!#REF!</f>
        <v>#REF!</v>
      </c>
      <c r="VZQ2" s="33" t="e">
        <f xml:space="preserve"> Time!#REF!</f>
        <v>#REF!</v>
      </c>
      <c r="VZR2" s="33" t="e">
        <f xml:space="preserve"> Time!#REF!</f>
        <v>#REF!</v>
      </c>
      <c r="VZS2" s="33" t="e">
        <f xml:space="preserve"> Time!#REF!</f>
        <v>#REF!</v>
      </c>
      <c r="VZT2" s="33" t="e">
        <f xml:space="preserve"> Time!#REF!</f>
        <v>#REF!</v>
      </c>
      <c r="VZU2" s="33" t="e">
        <f xml:space="preserve"> Time!#REF!</f>
        <v>#REF!</v>
      </c>
      <c r="VZV2" s="33" t="e">
        <f xml:space="preserve"> Time!#REF!</f>
        <v>#REF!</v>
      </c>
      <c r="VZW2" s="33" t="e">
        <f xml:space="preserve"> Time!#REF!</f>
        <v>#REF!</v>
      </c>
      <c r="VZX2" s="33" t="e">
        <f xml:space="preserve"> Time!#REF!</f>
        <v>#REF!</v>
      </c>
      <c r="VZY2" s="33" t="e">
        <f xml:space="preserve"> Time!#REF!</f>
        <v>#REF!</v>
      </c>
      <c r="VZZ2" s="33" t="e">
        <f xml:space="preserve"> Time!#REF!</f>
        <v>#REF!</v>
      </c>
      <c r="WAA2" s="33" t="e">
        <f xml:space="preserve"> Time!#REF!</f>
        <v>#REF!</v>
      </c>
      <c r="WAB2" s="33" t="e">
        <f xml:space="preserve"> Time!#REF!</f>
        <v>#REF!</v>
      </c>
      <c r="WAC2" s="33" t="e">
        <f xml:space="preserve"> Time!#REF!</f>
        <v>#REF!</v>
      </c>
      <c r="WAD2" s="33" t="e">
        <f xml:space="preserve"> Time!#REF!</f>
        <v>#REF!</v>
      </c>
      <c r="WAE2" s="33" t="e">
        <f xml:space="preserve"> Time!#REF!</f>
        <v>#REF!</v>
      </c>
      <c r="WAF2" s="33" t="e">
        <f xml:space="preserve"> Time!#REF!</f>
        <v>#REF!</v>
      </c>
      <c r="WAG2" s="33" t="e">
        <f xml:space="preserve"> Time!#REF!</f>
        <v>#REF!</v>
      </c>
      <c r="WAH2" s="33" t="e">
        <f xml:space="preserve"> Time!#REF!</f>
        <v>#REF!</v>
      </c>
      <c r="WAI2" s="33" t="e">
        <f xml:space="preserve"> Time!#REF!</f>
        <v>#REF!</v>
      </c>
      <c r="WAJ2" s="33" t="e">
        <f xml:space="preserve"> Time!#REF!</f>
        <v>#REF!</v>
      </c>
      <c r="WAK2" s="33" t="e">
        <f xml:space="preserve"> Time!#REF!</f>
        <v>#REF!</v>
      </c>
      <c r="WAL2" s="33" t="e">
        <f xml:space="preserve"> Time!#REF!</f>
        <v>#REF!</v>
      </c>
      <c r="WAM2" s="33" t="e">
        <f xml:space="preserve"> Time!#REF!</f>
        <v>#REF!</v>
      </c>
      <c r="WAN2" s="33" t="e">
        <f xml:space="preserve"> Time!#REF!</f>
        <v>#REF!</v>
      </c>
      <c r="WAO2" s="33" t="e">
        <f xml:space="preserve"> Time!#REF!</f>
        <v>#REF!</v>
      </c>
      <c r="WAP2" s="33" t="e">
        <f xml:space="preserve"> Time!#REF!</f>
        <v>#REF!</v>
      </c>
      <c r="WAQ2" s="33" t="e">
        <f xml:space="preserve"> Time!#REF!</f>
        <v>#REF!</v>
      </c>
      <c r="WAR2" s="33" t="e">
        <f xml:space="preserve"> Time!#REF!</f>
        <v>#REF!</v>
      </c>
      <c r="WAS2" s="33" t="e">
        <f xml:space="preserve"> Time!#REF!</f>
        <v>#REF!</v>
      </c>
      <c r="WAT2" s="33" t="e">
        <f xml:space="preserve"> Time!#REF!</f>
        <v>#REF!</v>
      </c>
      <c r="WAU2" s="33" t="e">
        <f xml:space="preserve"> Time!#REF!</f>
        <v>#REF!</v>
      </c>
      <c r="WAV2" s="33" t="e">
        <f xml:space="preserve"> Time!#REF!</f>
        <v>#REF!</v>
      </c>
      <c r="WAW2" s="33" t="e">
        <f xml:space="preserve"> Time!#REF!</f>
        <v>#REF!</v>
      </c>
      <c r="WAX2" s="33" t="e">
        <f xml:space="preserve"> Time!#REF!</f>
        <v>#REF!</v>
      </c>
      <c r="WAY2" s="33" t="e">
        <f xml:space="preserve"> Time!#REF!</f>
        <v>#REF!</v>
      </c>
      <c r="WAZ2" s="33" t="e">
        <f xml:space="preserve"> Time!#REF!</f>
        <v>#REF!</v>
      </c>
      <c r="WBA2" s="33" t="e">
        <f xml:space="preserve"> Time!#REF!</f>
        <v>#REF!</v>
      </c>
      <c r="WBB2" s="33" t="e">
        <f xml:space="preserve"> Time!#REF!</f>
        <v>#REF!</v>
      </c>
      <c r="WBC2" s="33" t="e">
        <f xml:space="preserve"> Time!#REF!</f>
        <v>#REF!</v>
      </c>
      <c r="WBD2" s="33" t="e">
        <f xml:space="preserve"> Time!#REF!</f>
        <v>#REF!</v>
      </c>
      <c r="WBE2" s="33" t="e">
        <f xml:space="preserve"> Time!#REF!</f>
        <v>#REF!</v>
      </c>
      <c r="WBF2" s="33" t="e">
        <f xml:space="preserve"> Time!#REF!</f>
        <v>#REF!</v>
      </c>
      <c r="WBG2" s="33" t="e">
        <f xml:space="preserve"> Time!#REF!</f>
        <v>#REF!</v>
      </c>
      <c r="WBH2" s="33" t="e">
        <f xml:space="preserve"> Time!#REF!</f>
        <v>#REF!</v>
      </c>
      <c r="WBI2" s="33" t="e">
        <f xml:space="preserve"> Time!#REF!</f>
        <v>#REF!</v>
      </c>
      <c r="WBJ2" s="33" t="e">
        <f xml:space="preserve"> Time!#REF!</f>
        <v>#REF!</v>
      </c>
      <c r="WBK2" s="33" t="e">
        <f xml:space="preserve"> Time!#REF!</f>
        <v>#REF!</v>
      </c>
      <c r="WBL2" s="33" t="e">
        <f xml:space="preserve"> Time!#REF!</f>
        <v>#REF!</v>
      </c>
      <c r="WBM2" s="33" t="e">
        <f xml:space="preserve"> Time!#REF!</f>
        <v>#REF!</v>
      </c>
      <c r="WBN2" s="33" t="e">
        <f xml:space="preserve"> Time!#REF!</f>
        <v>#REF!</v>
      </c>
      <c r="WBO2" s="33" t="e">
        <f xml:space="preserve"> Time!#REF!</f>
        <v>#REF!</v>
      </c>
      <c r="WBP2" s="33" t="e">
        <f xml:space="preserve"> Time!#REF!</f>
        <v>#REF!</v>
      </c>
      <c r="WBQ2" s="33" t="e">
        <f xml:space="preserve"> Time!#REF!</f>
        <v>#REF!</v>
      </c>
      <c r="WBR2" s="33" t="e">
        <f xml:space="preserve"> Time!#REF!</f>
        <v>#REF!</v>
      </c>
      <c r="WBS2" s="33" t="e">
        <f xml:space="preserve"> Time!#REF!</f>
        <v>#REF!</v>
      </c>
      <c r="WBT2" s="33" t="e">
        <f xml:space="preserve"> Time!#REF!</f>
        <v>#REF!</v>
      </c>
      <c r="WBU2" s="33" t="e">
        <f xml:space="preserve"> Time!#REF!</f>
        <v>#REF!</v>
      </c>
      <c r="WBV2" s="33" t="e">
        <f xml:space="preserve"> Time!#REF!</f>
        <v>#REF!</v>
      </c>
      <c r="WBW2" s="33" t="e">
        <f xml:space="preserve"> Time!#REF!</f>
        <v>#REF!</v>
      </c>
      <c r="WBX2" s="33" t="e">
        <f xml:space="preserve"> Time!#REF!</f>
        <v>#REF!</v>
      </c>
      <c r="WBY2" s="33" t="e">
        <f xml:space="preserve"> Time!#REF!</f>
        <v>#REF!</v>
      </c>
      <c r="WBZ2" s="33" t="e">
        <f xml:space="preserve"> Time!#REF!</f>
        <v>#REF!</v>
      </c>
      <c r="WCA2" s="33" t="e">
        <f xml:space="preserve"> Time!#REF!</f>
        <v>#REF!</v>
      </c>
      <c r="WCB2" s="33" t="e">
        <f xml:space="preserve"> Time!#REF!</f>
        <v>#REF!</v>
      </c>
      <c r="WCC2" s="33" t="e">
        <f xml:space="preserve"> Time!#REF!</f>
        <v>#REF!</v>
      </c>
      <c r="WCD2" s="33" t="e">
        <f xml:space="preserve"> Time!#REF!</f>
        <v>#REF!</v>
      </c>
      <c r="WCE2" s="33" t="e">
        <f xml:space="preserve"> Time!#REF!</f>
        <v>#REF!</v>
      </c>
      <c r="WCF2" s="33" t="e">
        <f xml:space="preserve"> Time!#REF!</f>
        <v>#REF!</v>
      </c>
      <c r="WCG2" s="33" t="e">
        <f xml:space="preserve"> Time!#REF!</f>
        <v>#REF!</v>
      </c>
      <c r="WCH2" s="33" t="e">
        <f xml:space="preserve"> Time!#REF!</f>
        <v>#REF!</v>
      </c>
      <c r="WCI2" s="33" t="e">
        <f xml:space="preserve"> Time!#REF!</f>
        <v>#REF!</v>
      </c>
      <c r="WCJ2" s="33" t="e">
        <f xml:space="preserve"> Time!#REF!</f>
        <v>#REF!</v>
      </c>
      <c r="WCK2" s="33" t="e">
        <f xml:space="preserve"> Time!#REF!</f>
        <v>#REF!</v>
      </c>
      <c r="WCL2" s="33" t="e">
        <f xml:space="preserve"> Time!#REF!</f>
        <v>#REF!</v>
      </c>
      <c r="WCM2" s="33" t="e">
        <f xml:space="preserve"> Time!#REF!</f>
        <v>#REF!</v>
      </c>
      <c r="WCN2" s="33" t="e">
        <f xml:space="preserve"> Time!#REF!</f>
        <v>#REF!</v>
      </c>
      <c r="WCO2" s="33" t="e">
        <f xml:space="preserve"> Time!#REF!</f>
        <v>#REF!</v>
      </c>
      <c r="WCP2" s="33" t="e">
        <f xml:space="preserve"> Time!#REF!</f>
        <v>#REF!</v>
      </c>
      <c r="WCQ2" s="33" t="e">
        <f xml:space="preserve"> Time!#REF!</f>
        <v>#REF!</v>
      </c>
      <c r="WCR2" s="33" t="e">
        <f xml:space="preserve"> Time!#REF!</f>
        <v>#REF!</v>
      </c>
      <c r="WCS2" s="33" t="e">
        <f xml:space="preserve"> Time!#REF!</f>
        <v>#REF!</v>
      </c>
      <c r="WCT2" s="33" t="e">
        <f xml:space="preserve"> Time!#REF!</f>
        <v>#REF!</v>
      </c>
      <c r="WCU2" s="33" t="e">
        <f xml:space="preserve"> Time!#REF!</f>
        <v>#REF!</v>
      </c>
      <c r="WCV2" s="33" t="e">
        <f xml:space="preserve"> Time!#REF!</f>
        <v>#REF!</v>
      </c>
      <c r="WCW2" s="33" t="e">
        <f xml:space="preserve"> Time!#REF!</f>
        <v>#REF!</v>
      </c>
      <c r="WCX2" s="33" t="e">
        <f xml:space="preserve"> Time!#REF!</f>
        <v>#REF!</v>
      </c>
      <c r="WCY2" s="33" t="e">
        <f xml:space="preserve"> Time!#REF!</f>
        <v>#REF!</v>
      </c>
      <c r="WCZ2" s="33" t="e">
        <f xml:space="preserve"> Time!#REF!</f>
        <v>#REF!</v>
      </c>
      <c r="WDA2" s="33" t="e">
        <f xml:space="preserve"> Time!#REF!</f>
        <v>#REF!</v>
      </c>
      <c r="WDB2" s="33" t="e">
        <f xml:space="preserve"> Time!#REF!</f>
        <v>#REF!</v>
      </c>
      <c r="WDC2" s="33" t="e">
        <f xml:space="preserve"> Time!#REF!</f>
        <v>#REF!</v>
      </c>
      <c r="WDD2" s="33" t="e">
        <f xml:space="preserve"> Time!#REF!</f>
        <v>#REF!</v>
      </c>
      <c r="WDE2" s="33" t="e">
        <f xml:space="preserve"> Time!#REF!</f>
        <v>#REF!</v>
      </c>
      <c r="WDF2" s="33" t="e">
        <f xml:space="preserve"> Time!#REF!</f>
        <v>#REF!</v>
      </c>
      <c r="WDG2" s="33" t="e">
        <f xml:space="preserve"> Time!#REF!</f>
        <v>#REF!</v>
      </c>
      <c r="WDH2" s="33" t="e">
        <f xml:space="preserve"> Time!#REF!</f>
        <v>#REF!</v>
      </c>
      <c r="WDI2" s="33" t="e">
        <f xml:space="preserve"> Time!#REF!</f>
        <v>#REF!</v>
      </c>
      <c r="WDJ2" s="33" t="e">
        <f xml:space="preserve"> Time!#REF!</f>
        <v>#REF!</v>
      </c>
      <c r="WDK2" s="33" t="e">
        <f xml:space="preserve"> Time!#REF!</f>
        <v>#REF!</v>
      </c>
      <c r="WDL2" s="33" t="e">
        <f xml:space="preserve"> Time!#REF!</f>
        <v>#REF!</v>
      </c>
      <c r="WDM2" s="33" t="e">
        <f xml:space="preserve"> Time!#REF!</f>
        <v>#REF!</v>
      </c>
      <c r="WDN2" s="33" t="e">
        <f xml:space="preserve"> Time!#REF!</f>
        <v>#REF!</v>
      </c>
      <c r="WDO2" s="33" t="e">
        <f xml:space="preserve"> Time!#REF!</f>
        <v>#REF!</v>
      </c>
      <c r="WDP2" s="33" t="e">
        <f xml:space="preserve"> Time!#REF!</f>
        <v>#REF!</v>
      </c>
      <c r="WDQ2" s="33" t="e">
        <f xml:space="preserve"> Time!#REF!</f>
        <v>#REF!</v>
      </c>
      <c r="WDR2" s="33" t="e">
        <f xml:space="preserve"> Time!#REF!</f>
        <v>#REF!</v>
      </c>
      <c r="WDS2" s="33" t="e">
        <f xml:space="preserve"> Time!#REF!</f>
        <v>#REF!</v>
      </c>
      <c r="WDT2" s="33" t="e">
        <f xml:space="preserve"> Time!#REF!</f>
        <v>#REF!</v>
      </c>
      <c r="WDU2" s="33" t="e">
        <f xml:space="preserve"> Time!#REF!</f>
        <v>#REF!</v>
      </c>
      <c r="WDV2" s="33" t="e">
        <f xml:space="preserve"> Time!#REF!</f>
        <v>#REF!</v>
      </c>
      <c r="WDW2" s="33" t="e">
        <f xml:space="preserve"> Time!#REF!</f>
        <v>#REF!</v>
      </c>
      <c r="WDX2" s="33" t="e">
        <f xml:space="preserve"> Time!#REF!</f>
        <v>#REF!</v>
      </c>
      <c r="WDY2" s="33" t="e">
        <f xml:space="preserve"> Time!#REF!</f>
        <v>#REF!</v>
      </c>
      <c r="WDZ2" s="33" t="e">
        <f xml:space="preserve"> Time!#REF!</f>
        <v>#REF!</v>
      </c>
      <c r="WEA2" s="33" t="e">
        <f xml:space="preserve"> Time!#REF!</f>
        <v>#REF!</v>
      </c>
      <c r="WEB2" s="33" t="e">
        <f xml:space="preserve"> Time!#REF!</f>
        <v>#REF!</v>
      </c>
      <c r="WEC2" s="33" t="e">
        <f xml:space="preserve"> Time!#REF!</f>
        <v>#REF!</v>
      </c>
      <c r="WED2" s="33" t="e">
        <f xml:space="preserve"> Time!#REF!</f>
        <v>#REF!</v>
      </c>
      <c r="WEE2" s="33" t="e">
        <f xml:space="preserve"> Time!#REF!</f>
        <v>#REF!</v>
      </c>
      <c r="WEF2" s="33" t="e">
        <f xml:space="preserve"> Time!#REF!</f>
        <v>#REF!</v>
      </c>
      <c r="WEG2" s="33" t="e">
        <f xml:space="preserve"> Time!#REF!</f>
        <v>#REF!</v>
      </c>
      <c r="WEH2" s="33" t="e">
        <f xml:space="preserve"> Time!#REF!</f>
        <v>#REF!</v>
      </c>
      <c r="WEI2" s="33" t="e">
        <f xml:space="preserve"> Time!#REF!</f>
        <v>#REF!</v>
      </c>
      <c r="WEJ2" s="33" t="e">
        <f xml:space="preserve"> Time!#REF!</f>
        <v>#REF!</v>
      </c>
      <c r="WEK2" s="33" t="e">
        <f xml:space="preserve"> Time!#REF!</f>
        <v>#REF!</v>
      </c>
      <c r="WEL2" s="33" t="e">
        <f xml:space="preserve"> Time!#REF!</f>
        <v>#REF!</v>
      </c>
      <c r="WEM2" s="33" t="e">
        <f xml:space="preserve"> Time!#REF!</f>
        <v>#REF!</v>
      </c>
      <c r="WEN2" s="33" t="e">
        <f xml:space="preserve"> Time!#REF!</f>
        <v>#REF!</v>
      </c>
      <c r="WEO2" s="33" t="e">
        <f xml:space="preserve"> Time!#REF!</f>
        <v>#REF!</v>
      </c>
      <c r="WEP2" s="33" t="e">
        <f xml:space="preserve"> Time!#REF!</f>
        <v>#REF!</v>
      </c>
      <c r="WEQ2" s="33" t="e">
        <f xml:space="preserve"> Time!#REF!</f>
        <v>#REF!</v>
      </c>
      <c r="WER2" s="33" t="e">
        <f xml:space="preserve"> Time!#REF!</f>
        <v>#REF!</v>
      </c>
      <c r="WES2" s="33" t="e">
        <f xml:space="preserve"> Time!#REF!</f>
        <v>#REF!</v>
      </c>
      <c r="WET2" s="33" t="e">
        <f xml:space="preserve"> Time!#REF!</f>
        <v>#REF!</v>
      </c>
      <c r="WEU2" s="33" t="e">
        <f xml:space="preserve"> Time!#REF!</f>
        <v>#REF!</v>
      </c>
      <c r="WEV2" s="33" t="e">
        <f xml:space="preserve"> Time!#REF!</f>
        <v>#REF!</v>
      </c>
      <c r="WEW2" s="33" t="e">
        <f xml:space="preserve"> Time!#REF!</f>
        <v>#REF!</v>
      </c>
      <c r="WEX2" s="33" t="e">
        <f xml:space="preserve"> Time!#REF!</f>
        <v>#REF!</v>
      </c>
      <c r="WEY2" s="33" t="e">
        <f xml:space="preserve"> Time!#REF!</f>
        <v>#REF!</v>
      </c>
      <c r="WEZ2" s="33" t="e">
        <f xml:space="preserve"> Time!#REF!</f>
        <v>#REF!</v>
      </c>
      <c r="WFA2" s="33" t="e">
        <f xml:space="preserve"> Time!#REF!</f>
        <v>#REF!</v>
      </c>
      <c r="WFB2" s="33" t="e">
        <f xml:space="preserve"> Time!#REF!</f>
        <v>#REF!</v>
      </c>
      <c r="WFC2" s="33" t="e">
        <f xml:space="preserve"> Time!#REF!</f>
        <v>#REF!</v>
      </c>
      <c r="WFD2" s="33" t="e">
        <f xml:space="preserve"> Time!#REF!</f>
        <v>#REF!</v>
      </c>
      <c r="WFE2" s="33" t="e">
        <f xml:space="preserve"> Time!#REF!</f>
        <v>#REF!</v>
      </c>
      <c r="WFF2" s="33" t="e">
        <f xml:space="preserve"> Time!#REF!</f>
        <v>#REF!</v>
      </c>
      <c r="WFG2" s="33" t="e">
        <f xml:space="preserve"> Time!#REF!</f>
        <v>#REF!</v>
      </c>
      <c r="WFH2" s="33" t="e">
        <f xml:space="preserve"> Time!#REF!</f>
        <v>#REF!</v>
      </c>
      <c r="WFI2" s="33" t="e">
        <f xml:space="preserve"> Time!#REF!</f>
        <v>#REF!</v>
      </c>
      <c r="WFJ2" s="33" t="e">
        <f xml:space="preserve"> Time!#REF!</f>
        <v>#REF!</v>
      </c>
      <c r="WFK2" s="33" t="e">
        <f xml:space="preserve"> Time!#REF!</f>
        <v>#REF!</v>
      </c>
      <c r="WFL2" s="33" t="e">
        <f xml:space="preserve"> Time!#REF!</f>
        <v>#REF!</v>
      </c>
      <c r="WFM2" s="33" t="e">
        <f xml:space="preserve"> Time!#REF!</f>
        <v>#REF!</v>
      </c>
      <c r="WFN2" s="33" t="e">
        <f xml:space="preserve"> Time!#REF!</f>
        <v>#REF!</v>
      </c>
      <c r="WFO2" s="33" t="e">
        <f xml:space="preserve"> Time!#REF!</f>
        <v>#REF!</v>
      </c>
      <c r="WFP2" s="33" t="e">
        <f xml:space="preserve"> Time!#REF!</f>
        <v>#REF!</v>
      </c>
      <c r="WFQ2" s="33" t="e">
        <f xml:space="preserve"> Time!#REF!</f>
        <v>#REF!</v>
      </c>
      <c r="WFR2" s="33" t="e">
        <f xml:space="preserve"> Time!#REF!</f>
        <v>#REF!</v>
      </c>
      <c r="WFS2" s="33" t="e">
        <f xml:space="preserve"> Time!#REF!</f>
        <v>#REF!</v>
      </c>
      <c r="WFT2" s="33" t="e">
        <f xml:space="preserve"> Time!#REF!</f>
        <v>#REF!</v>
      </c>
      <c r="WFU2" s="33" t="e">
        <f xml:space="preserve"> Time!#REF!</f>
        <v>#REF!</v>
      </c>
      <c r="WFV2" s="33" t="e">
        <f xml:space="preserve"> Time!#REF!</f>
        <v>#REF!</v>
      </c>
      <c r="WFW2" s="33" t="e">
        <f xml:space="preserve"> Time!#REF!</f>
        <v>#REF!</v>
      </c>
      <c r="WFX2" s="33" t="e">
        <f xml:space="preserve"> Time!#REF!</f>
        <v>#REF!</v>
      </c>
      <c r="WFY2" s="33" t="e">
        <f xml:space="preserve"> Time!#REF!</f>
        <v>#REF!</v>
      </c>
      <c r="WFZ2" s="33" t="e">
        <f xml:space="preserve"> Time!#REF!</f>
        <v>#REF!</v>
      </c>
      <c r="WGA2" s="33" t="e">
        <f xml:space="preserve"> Time!#REF!</f>
        <v>#REF!</v>
      </c>
      <c r="WGB2" s="33" t="e">
        <f xml:space="preserve"> Time!#REF!</f>
        <v>#REF!</v>
      </c>
      <c r="WGC2" s="33" t="e">
        <f xml:space="preserve"> Time!#REF!</f>
        <v>#REF!</v>
      </c>
      <c r="WGD2" s="33" t="e">
        <f xml:space="preserve"> Time!#REF!</f>
        <v>#REF!</v>
      </c>
      <c r="WGE2" s="33" t="e">
        <f xml:space="preserve"> Time!#REF!</f>
        <v>#REF!</v>
      </c>
      <c r="WGF2" s="33" t="e">
        <f xml:space="preserve"> Time!#REF!</f>
        <v>#REF!</v>
      </c>
      <c r="WGG2" s="33" t="e">
        <f xml:space="preserve"> Time!#REF!</f>
        <v>#REF!</v>
      </c>
      <c r="WGH2" s="33" t="e">
        <f xml:space="preserve"> Time!#REF!</f>
        <v>#REF!</v>
      </c>
      <c r="WGI2" s="33" t="e">
        <f xml:space="preserve"> Time!#REF!</f>
        <v>#REF!</v>
      </c>
      <c r="WGJ2" s="33" t="e">
        <f xml:space="preserve"> Time!#REF!</f>
        <v>#REF!</v>
      </c>
      <c r="WGK2" s="33" t="e">
        <f xml:space="preserve"> Time!#REF!</f>
        <v>#REF!</v>
      </c>
      <c r="WGL2" s="33" t="e">
        <f xml:space="preserve"> Time!#REF!</f>
        <v>#REF!</v>
      </c>
      <c r="WGM2" s="33" t="e">
        <f xml:space="preserve"> Time!#REF!</f>
        <v>#REF!</v>
      </c>
      <c r="WGN2" s="33" t="e">
        <f xml:space="preserve"> Time!#REF!</f>
        <v>#REF!</v>
      </c>
      <c r="WGO2" s="33" t="e">
        <f xml:space="preserve"> Time!#REF!</f>
        <v>#REF!</v>
      </c>
      <c r="WGP2" s="33" t="e">
        <f xml:space="preserve"> Time!#REF!</f>
        <v>#REF!</v>
      </c>
      <c r="WGQ2" s="33" t="e">
        <f xml:space="preserve"> Time!#REF!</f>
        <v>#REF!</v>
      </c>
      <c r="WGR2" s="33" t="e">
        <f xml:space="preserve"> Time!#REF!</f>
        <v>#REF!</v>
      </c>
      <c r="WGS2" s="33" t="e">
        <f xml:space="preserve"> Time!#REF!</f>
        <v>#REF!</v>
      </c>
      <c r="WGT2" s="33" t="e">
        <f xml:space="preserve"> Time!#REF!</f>
        <v>#REF!</v>
      </c>
      <c r="WGU2" s="33" t="e">
        <f xml:space="preserve"> Time!#REF!</f>
        <v>#REF!</v>
      </c>
      <c r="WGV2" s="33" t="e">
        <f xml:space="preserve"> Time!#REF!</f>
        <v>#REF!</v>
      </c>
      <c r="WGW2" s="33" t="e">
        <f xml:space="preserve"> Time!#REF!</f>
        <v>#REF!</v>
      </c>
      <c r="WGX2" s="33" t="e">
        <f xml:space="preserve"> Time!#REF!</f>
        <v>#REF!</v>
      </c>
      <c r="WGY2" s="33" t="e">
        <f xml:space="preserve"> Time!#REF!</f>
        <v>#REF!</v>
      </c>
      <c r="WGZ2" s="33" t="e">
        <f xml:space="preserve"> Time!#REF!</f>
        <v>#REF!</v>
      </c>
      <c r="WHA2" s="33" t="e">
        <f xml:space="preserve"> Time!#REF!</f>
        <v>#REF!</v>
      </c>
      <c r="WHB2" s="33" t="e">
        <f xml:space="preserve"> Time!#REF!</f>
        <v>#REF!</v>
      </c>
      <c r="WHC2" s="33" t="e">
        <f xml:space="preserve"> Time!#REF!</f>
        <v>#REF!</v>
      </c>
      <c r="WHD2" s="33" t="e">
        <f xml:space="preserve"> Time!#REF!</f>
        <v>#REF!</v>
      </c>
      <c r="WHE2" s="33" t="e">
        <f xml:space="preserve"> Time!#REF!</f>
        <v>#REF!</v>
      </c>
      <c r="WHF2" s="33" t="e">
        <f xml:space="preserve"> Time!#REF!</f>
        <v>#REF!</v>
      </c>
      <c r="WHG2" s="33" t="e">
        <f xml:space="preserve"> Time!#REF!</f>
        <v>#REF!</v>
      </c>
      <c r="WHH2" s="33" t="e">
        <f xml:space="preserve"> Time!#REF!</f>
        <v>#REF!</v>
      </c>
      <c r="WHI2" s="33" t="e">
        <f xml:space="preserve"> Time!#REF!</f>
        <v>#REF!</v>
      </c>
      <c r="WHJ2" s="33" t="e">
        <f xml:space="preserve"> Time!#REF!</f>
        <v>#REF!</v>
      </c>
      <c r="WHK2" s="33" t="e">
        <f xml:space="preserve"> Time!#REF!</f>
        <v>#REF!</v>
      </c>
      <c r="WHL2" s="33" t="e">
        <f xml:space="preserve"> Time!#REF!</f>
        <v>#REF!</v>
      </c>
      <c r="WHM2" s="33" t="e">
        <f xml:space="preserve"> Time!#REF!</f>
        <v>#REF!</v>
      </c>
      <c r="WHN2" s="33" t="e">
        <f xml:space="preserve"> Time!#REF!</f>
        <v>#REF!</v>
      </c>
      <c r="WHO2" s="33" t="e">
        <f xml:space="preserve"> Time!#REF!</f>
        <v>#REF!</v>
      </c>
      <c r="WHP2" s="33" t="e">
        <f xml:space="preserve"> Time!#REF!</f>
        <v>#REF!</v>
      </c>
      <c r="WHQ2" s="33" t="e">
        <f xml:space="preserve"> Time!#REF!</f>
        <v>#REF!</v>
      </c>
      <c r="WHR2" s="33" t="e">
        <f xml:space="preserve"> Time!#REF!</f>
        <v>#REF!</v>
      </c>
      <c r="WHS2" s="33" t="e">
        <f xml:space="preserve"> Time!#REF!</f>
        <v>#REF!</v>
      </c>
      <c r="WHT2" s="33" t="e">
        <f xml:space="preserve"> Time!#REF!</f>
        <v>#REF!</v>
      </c>
      <c r="WHU2" s="33" t="e">
        <f xml:space="preserve"> Time!#REF!</f>
        <v>#REF!</v>
      </c>
      <c r="WHV2" s="33" t="e">
        <f xml:space="preserve"> Time!#REF!</f>
        <v>#REF!</v>
      </c>
      <c r="WHW2" s="33" t="e">
        <f xml:space="preserve"> Time!#REF!</f>
        <v>#REF!</v>
      </c>
      <c r="WHX2" s="33" t="e">
        <f xml:space="preserve"> Time!#REF!</f>
        <v>#REF!</v>
      </c>
      <c r="WHY2" s="33" t="e">
        <f xml:space="preserve"> Time!#REF!</f>
        <v>#REF!</v>
      </c>
      <c r="WHZ2" s="33" t="e">
        <f xml:space="preserve"> Time!#REF!</f>
        <v>#REF!</v>
      </c>
      <c r="WIA2" s="33" t="e">
        <f xml:space="preserve"> Time!#REF!</f>
        <v>#REF!</v>
      </c>
      <c r="WIB2" s="33" t="e">
        <f xml:space="preserve"> Time!#REF!</f>
        <v>#REF!</v>
      </c>
      <c r="WIC2" s="33" t="e">
        <f xml:space="preserve"> Time!#REF!</f>
        <v>#REF!</v>
      </c>
      <c r="WID2" s="33" t="e">
        <f xml:space="preserve"> Time!#REF!</f>
        <v>#REF!</v>
      </c>
      <c r="WIE2" s="33" t="e">
        <f xml:space="preserve"> Time!#REF!</f>
        <v>#REF!</v>
      </c>
      <c r="WIF2" s="33" t="e">
        <f xml:space="preserve"> Time!#REF!</f>
        <v>#REF!</v>
      </c>
      <c r="WIG2" s="33" t="e">
        <f xml:space="preserve"> Time!#REF!</f>
        <v>#REF!</v>
      </c>
      <c r="WIH2" s="33" t="e">
        <f xml:space="preserve"> Time!#REF!</f>
        <v>#REF!</v>
      </c>
      <c r="WII2" s="33" t="e">
        <f xml:space="preserve"> Time!#REF!</f>
        <v>#REF!</v>
      </c>
      <c r="WIJ2" s="33" t="e">
        <f xml:space="preserve"> Time!#REF!</f>
        <v>#REF!</v>
      </c>
      <c r="WIK2" s="33" t="e">
        <f xml:space="preserve"> Time!#REF!</f>
        <v>#REF!</v>
      </c>
      <c r="WIL2" s="33" t="e">
        <f xml:space="preserve"> Time!#REF!</f>
        <v>#REF!</v>
      </c>
      <c r="WIM2" s="33" t="e">
        <f xml:space="preserve"> Time!#REF!</f>
        <v>#REF!</v>
      </c>
      <c r="WIN2" s="33" t="e">
        <f xml:space="preserve"> Time!#REF!</f>
        <v>#REF!</v>
      </c>
      <c r="WIO2" s="33" t="e">
        <f xml:space="preserve"> Time!#REF!</f>
        <v>#REF!</v>
      </c>
      <c r="WIP2" s="33" t="e">
        <f xml:space="preserve"> Time!#REF!</f>
        <v>#REF!</v>
      </c>
      <c r="WIQ2" s="33" t="e">
        <f xml:space="preserve"> Time!#REF!</f>
        <v>#REF!</v>
      </c>
      <c r="WIR2" s="33" t="e">
        <f xml:space="preserve"> Time!#REF!</f>
        <v>#REF!</v>
      </c>
      <c r="WIS2" s="33" t="e">
        <f xml:space="preserve"> Time!#REF!</f>
        <v>#REF!</v>
      </c>
      <c r="WIT2" s="33" t="e">
        <f xml:space="preserve"> Time!#REF!</f>
        <v>#REF!</v>
      </c>
      <c r="WIU2" s="33" t="e">
        <f xml:space="preserve"> Time!#REF!</f>
        <v>#REF!</v>
      </c>
      <c r="WIV2" s="33" t="e">
        <f xml:space="preserve"> Time!#REF!</f>
        <v>#REF!</v>
      </c>
      <c r="WIW2" s="33" t="e">
        <f xml:space="preserve"> Time!#REF!</f>
        <v>#REF!</v>
      </c>
      <c r="WIX2" s="33" t="e">
        <f xml:space="preserve"> Time!#REF!</f>
        <v>#REF!</v>
      </c>
      <c r="WIY2" s="33" t="e">
        <f xml:space="preserve"> Time!#REF!</f>
        <v>#REF!</v>
      </c>
      <c r="WIZ2" s="33" t="e">
        <f xml:space="preserve"> Time!#REF!</f>
        <v>#REF!</v>
      </c>
      <c r="WJA2" s="33" t="e">
        <f xml:space="preserve"> Time!#REF!</f>
        <v>#REF!</v>
      </c>
      <c r="WJB2" s="33" t="e">
        <f xml:space="preserve"> Time!#REF!</f>
        <v>#REF!</v>
      </c>
      <c r="WJC2" s="33" t="e">
        <f xml:space="preserve"> Time!#REF!</f>
        <v>#REF!</v>
      </c>
      <c r="WJD2" s="33" t="e">
        <f xml:space="preserve"> Time!#REF!</f>
        <v>#REF!</v>
      </c>
      <c r="WJE2" s="33" t="e">
        <f xml:space="preserve"> Time!#REF!</f>
        <v>#REF!</v>
      </c>
      <c r="WJF2" s="33" t="e">
        <f xml:space="preserve"> Time!#REF!</f>
        <v>#REF!</v>
      </c>
      <c r="WJG2" s="33" t="e">
        <f xml:space="preserve"> Time!#REF!</f>
        <v>#REF!</v>
      </c>
      <c r="WJH2" s="33" t="e">
        <f xml:space="preserve"> Time!#REF!</f>
        <v>#REF!</v>
      </c>
      <c r="WJI2" s="33" t="e">
        <f xml:space="preserve"> Time!#REF!</f>
        <v>#REF!</v>
      </c>
      <c r="WJJ2" s="33" t="e">
        <f xml:space="preserve"> Time!#REF!</f>
        <v>#REF!</v>
      </c>
      <c r="WJK2" s="33" t="e">
        <f xml:space="preserve"> Time!#REF!</f>
        <v>#REF!</v>
      </c>
      <c r="WJL2" s="33" t="e">
        <f xml:space="preserve"> Time!#REF!</f>
        <v>#REF!</v>
      </c>
      <c r="WJM2" s="33" t="e">
        <f xml:space="preserve"> Time!#REF!</f>
        <v>#REF!</v>
      </c>
      <c r="WJN2" s="33" t="e">
        <f xml:space="preserve"> Time!#REF!</f>
        <v>#REF!</v>
      </c>
      <c r="WJO2" s="33" t="e">
        <f xml:space="preserve"> Time!#REF!</f>
        <v>#REF!</v>
      </c>
      <c r="WJP2" s="33" t="e">
        <f xml:space="preserve"> Time!#REF!</f>
        <v>#REF!</v>
      </c>
      <c r="WJQ2" s="33" t="e">
        <f xml:space="preserve"> Time!#REF!</f>
        <v>#REF!</v>
      </c>
      <c r="WJR2" s="33" t="e">
        <f xml:space="preserve"> Time!#REF!</f>
        <v>#REF!</v>
      </c>
      <c r="WJS2" s="33" t="e">
        <f xml:space="preserve"> Time!#REF!</f>
        <v>#REF!</v>
      </c>
      <c r="WJT2" s="33" t="e">
        <f xml:space="preserve"> Time!#REF!</f>
        <v>#REF!</v>
      </c>
      <c r="WJU2" s="33" t="e">
        <f xml:space="preserve"> Time!#REF!</f>
        <v>#REF!</v>
      </c>
      <c r="WJV2" s="33" t="e">
        <f xml:space="preserve"> Time!#REF!</f>
        <v>#REF!</v>
      </c>
      <c r="WJW2" s="33" t="e">
        <f xml:space="preserve"> Time!#REF!</f>
        <v>#REF!</v>
      </c>
      <c r="WJX2" s="33" t="e">
        <f xml:space="preserve"> Time!#REF!</f>
        <v>#REF!</v>
      </c>
      <c r="WJY2" s="33" t="e">
        <f xml:space="preserve"> Time!#REF!</f>
        <v>#REF!</v>
      </c>
      <c r="WJZ2" s="33" t="e">
        <f xml:space="preserve"> Time!#REF!</f>
        <v>#REF!</v>
      </c>
      <c r="WKA2" s="33" t="e">
        <f xml:space="preserve"> Time!#REF!</f>
        <v>#REF!</v>
      </c>
      <c r="WKB2" s="33" t="e">
        <f xml:space="preserve"> Time!#REF!</f>
        <v>#REF!</v>
      </c>
      <c r="WKC2" s="33" t="e">
        <f xml:space="preserve"> Time!#REF!</f>
        <v>#REF!</v>
      </c>
      <c r="WKD2" s="33" t="e">
        <f xml:space="preserve"> Time!#REF!</f>
        <v>#REF!</v>
      </c>
      <c r="WKE2" s="33" t="e">
        <f xml:space="preserve"> Time!#REF!</f>
        <v>#REF!</v>
      </c>
      <c r="WKF2" s="33" t="e">
        <f xml:space="preserve"> Time!#REF!</f>
        <v>#REF!</v>
      </c>
      <c r="WKG2" s="33" t="e">
        <f xml:space="preserve"> Time!#REF!</f>
        <v>#REF!</v>
      </c>
      <c r="WKH2" s="33" t="e">
        <f xml:space="preserve"> Time!#REF!</f>
        <v>#REF!</v>
      </c>
      <c r="WKI2" s="33" t="e">
        <f xml:space="preserve"> Time!#REF!</f>
        <v>#REF!</v>
      </c>
      <c r="WKJ2" s="33" t="e">
        <f xml:space="preserve"> Time!#REF!</f>
        <v>#REF!</v>
      </c>
      <c r="WKK2" s="33" t="e">
        <f xml:space="preserve"> Time!#REF!</f>
        <v>#REF!</v>
      </c>
      <c r="WKL2" s="33" t="e">
        <f xml:space="preserve"> Time!#REF!</f>
        <v>#REF!</v>
      </c>
      <c r="WKM2" s="33" t="e">
        <f xml:space="preserve"> Time!#REF!</f>
        <v>#REF!</v>
      </c>
      <c r="WKN2" s="33" t="e">
        <f xml:space="preserve"> Time!#REF!</f>
        <v>#REF!</v>
      </c>
      <c r="WKO2" s="33" t="e">
        <f xml:space="preserve"> Time!#REF!</f>
        <v>#REF!</v>
      </c>
      <c r="WKP2" s="33" t="e">
        <f xml:space="preserve"> Time!#REF!</f>
        <v>#REF!</v>
      </c>
      <c r="WKQ2" s="33" t="e">
        <f xml:space="preserve"> Time!#REF!</f>
        <v>#REF!</v>
      </c>
      <c r="WKR2" s="33" t="e">
        <f xml:space="preserve"> Time!#REF!</f>
        <v>#REF!</v>
      </c>
      <c r="WKS2" s="33" t="e">
        <f xml:space="preserve"> Time!#REF!</f>
        <v>#REF!</v>
      </c>
      <c r="WKT2" s="33" t="e">
        <f xml:space="preserve"> Time!#REF!</f>
        <v>#REF!</v>
      </c>
      <c r="WKU2" s="33" t="e">
        <f xml:space="preserve"> Time!#REF!</f>
        <v>#REF!</v>
      </c>
      <c r="WKV2" s="33" t="e">
        <f xml:space="preserve"> Time!#REF!</f>
        <v>#REF!</v>
      </c>
      <c r="WKW2" s="33" t="e">
        <f xml:space="preserve"> Time!#REF!</f>
        <v>#REF!</v>
      </c>
      <c r="WKX2" s="33" t="e">
        <f xml:space="preserve"> Time!#REF!</f>
        <v>#REF!</v>
      </c>
      <c r="WKY2" s="33" t="e">
        <f xml:space="preserve"> Time!#REF!</f>
        <v>#REF!</v>
      </c>
      <c r="WKZ2" s="33" t="e">
        <f xml:space="preserve"> Time!#REF!</f>
        <v>#REF!</v>
      </c>
      <c r="WLA2" s="33" t="e">
        <f xml:space="preserve"> Time!#REF!</f>
        <v>#REF!</v>
      </c>
      <c r="WLB2" s="33" t="e">
        <f xml:space="preserve"> Time!#REF!</f>
        <v>#REF!</v>
      </c>
      <c r="WLC2" s="33" t="e">
        <f xml:space="preserve"> Time!#REF!</f>
        <v>#REF!</v>
      </c>
      <c r="WLD2" s="33" t="e">
        <f xml:space="preserve"> Time!#REF!</f>
        <v>#REF!</v>
      </c>
      <c r="WLE2" s="33" t="e">
        <f xml:space="preserve"> Time!#REF!</f>
        <v>#REF!</v>
      </c>
      <c r="WLF2" s="33" t="e">
        <f xml:space="preserve"> Time!#REF!</f>
        <v>#REF!</v>
      </c>
      <c r="WLG2" s="33" t="e">
        <f xml:space="preserve"> Time!#REF!</f>
        <v>#REF!</v>
      </c>
      <c r="WLH2" s="33" t="e">
        <f xml:space="preserve"> Time!#REF!</f>
        <v>#REF!</v>
      </c>
      <c r="WLI2" s="33" t="e">
        <f xml:space="preserve"> Time!#REF!</f>
        <v>#REF!</v>
      </c>
      <c r="WLJ2" s="33" t="e">
        <f xml:space="preserve"> Time!#REF!</f>
        <v>#REF!</v>
      </c>
      <c r="WLK2" s="33" t="e">
        <f xml:space="preserve"> Time!#REF!</f>
        <v>#REF!</v>
      </c>
      <c r="WLL2" s="33" t="e">
        <f xml:space="preserve"> Time!#REF!</f>
        <v>#REF!</v>
      </c>
      <c r="WLM2" s="33" t="e">
        <f xml:space="preserve"> Time!#REF!</f>
        <v>#REF!</v>
      </c>
      <c r="WLN2" s="33" t="e">
        <f xml:space="preserve"> Time!#REF!</f>
        <v>#REF!</v>
      </c>
      <c r="WLO2" s="33" t="e">
        <f xml:space="preserve"> Time!#REF!</f>
        <v>#REF!</v>
      </c>
      <c r="WLP2" s="33" t="e">
        <f xml:space="preserve"> Time!#REF!</f>
        <v>#REF!</v>
      </c>
      <c r="WLQ2" s="33" t="e">
        <f xml:space="preserve"> Time!#REF!</f>
        <v>#REF!</v>
      </c>
      <c r="WLR2" s="33" t="e">
        <f xml:space="preserve"> Time!#REF!</f>
        <v>#REF!</v>
      </c>
      <c r="WLS2" s="33" t="e">
        <f xml:space="preserve"> Time!#REF!</f>
        <v>#REF!</v>
      </c>
      <c r="WLT2" s="33" t="e">
        <f xml:space="preserve"> Time!#REF!</f>
        <v>#REF!</v>
      </c>
      <c r="WLU2" s="33" t="e">
        <f xml:space="preserve"> Time!#REF!</f>
        <v>#REF!</v>
      </c>
      <c r="WLV2" s="33" t="e">
        <f xml:space="preserve"> Time!#REF!</f>
        <v>#REF!</v>
      </c>
      <c r="WLW2" s="33" t="e">
        <f xml:space="preserve"> Time!#REF!</f>
        <v>#REF!</v>
      </c>
      <c r="WLX2" s="33" t="e">
        <f xml:space="preserve"> Time!#REF!</f>
        <v>#REF!</v>
      </c>
      <c r="WLY2" s="33" t="e">
        <f xml:space="preserve"> Time!#REF!</f>
        <v>#REF!</v>
      </c>
      <c r="WLZ2" s="33" t="e">
        <f xml:space="preserve"> Time!#REF!</f>
        <v>#REF!</v>
      </c>
      <c r="WMA2" s="33" t="e">
        <f xml:space="preserve"> Time!#REF!</f>
        <v>#REF!</v>
      </c>
      <c r="WMB2" s="33" t="e">
        <f xml:space="preserve"> Time!#REF!</f>
        <v>#REF!</v>
      </c>
      <c r="WMC2" s="33" t="e">
        <f xml:space="preserve"> Time!#REF!</f>
        <v>#REF!</v>
      </c>
      <c r="WMD2" s="33" t="e">
        <f xml:space="preserve"> Time!#REF!</f>
        <v>#REF!</v>
      </c>
      <c r="WME2" s="33" t="e">
        <f xml:space="preserve"> Time!#REF!</f>
        <v>#REF!</v>
      </c>
      <c r="WMF2" s="33" t="e">
        <f xml:space="preserve"> Time!#REF!</f>
        <v>#REF!</v>
      </c>
      <c r="WMG2" s="33" t="e">
        <f xml:space="preserve"> Time!#REF!</f>
        <v>#REF!</v>
      </c>
      <c r="WMH2" s="33" t="e">
        <f xml:space="preserve"> Time!#REF!</f>
        <v>#REF!</v>
      </c>
      <c r="WMI2" s="33" t="e">
        <f xml:space="preserve"> Time!#REF!</f>
        <v>#REF!</v>
      </c>
      <c r="WMJ2" s="33" t="e">
        <f xml:space="preserve"> Time!#REF!</f>
        <v>#REF!</v>
      </c>
      <c r="WMK2" s="33" t="e">
        <f xml:space="preserve"> Time!#REF!</f>
        <v>#REF!</v>
      </c>
      <c r="WML2" s="33" t="e">
        <f xml:space="preserve"> Time!#REF!</f>
        <v>#REF!</v>
      </c>
      <c r="WMM2" s="33" t="e">
        <f xml:space="preserve"> Time!#REF!</f>
        <v>#REF!</v>
      </c>
      <c r="WMN2" s="33" t="e">
        <f xml:space="preserve"> Time!#REF!</f>
        <v>#REF!</v>
      </c>
      <c r="WMO2" s="33" t="e">
        <f xml:space="preserve"> Time!#REF!</f>
        <v>#REF!</v>
      </c>
      <c r="WMP2" s="33" t="e">
        <f xml:space="preserve"> Time!#REF!</f>
        <v>#REF!</v>
      </c>
      <c r="WMQ2" s="33" t="e">
        <f xml:space="preserve"> Time!#REF!</f>
        <v>#REF!</v>
      </c>
      <c r="WMR2" s="33" t="e">
        <f xml:space="preserve"> Time!#REF!</f>
        <v>#REF!</v>
      </c>
      <c r="WMS2" s="33" t="e">
        <f xml:space="preserve"> Time!#REF!</f>
        <v>#REF!</v>
      </c>
      <c r="WMT2" s="33" t="e">
        <f xml:space="preserve"> Time!#REF!</f>
        <v>#REF!</v>
      </c>
      <c r="WMU2" s="33" t="e">
        <f xml:space="preserve"> Time!#REF!</f>
        <v>#REF!</v>
      </c>
      <c r="WMV2" s="33" t="e">
        <f xml:space="preserve"> Time!#REF!</f>
        <v>#REF!</v>
      </c>
      <c r="WMW2" s="33" t="e">
        <f xml:space="preserve"> Time!#REF!</f>
        <v>#REF!</v>
      </c>
      <c r="WMX2" s="33" t="e">
        <f xml:space="preserve"> Time!#REF!</f>
        <v>#REF!</v>
      </c>
      <c r="WMY2" s="33" t="e">
        <f xml:space="preserve"> Time!#REF!</f>
        <v>#REF!</v>
      </c>
      <c r="WMZ2" s="33" t="e">
        <f xml:space="preserve"> Time!#REF!</f>
        <v>#REF!</v>
      </c>
      <c r="WNA2" s="33" t="e">
        <f xml:space="preserve"> Time!#REF!</f>
        <v>#REF!</v>
      </c>
      <c r="WNB2" s="33" t="e">
        <f xml:space="preserve"> Time!#REF!</f>
        <v>#REF!</v>
      </c>
      <c r="WNC2" s="33" t="e">
        <f xml:space="preserve"> Time!#REF!</f>
        <v>#REF!</v>
      </c>
      <c r="WND2" s="33" t="e">
        <f xml:space="preserve"> Time!#REF!</f>
        <v>#REF!</v>
      </c>
      <c r="WNE2" s="33" t="e">
        <f xml:space="preserve"> Time!#REF!</f>
        <v>#REF!</v>
      </c>
      <c r="WNF2" s="33" t="e">
        <f xml:space="preserve"> Time!#REF!</f>
        <v>#REF!</v>
      </c>
      <c r="WNG2" s="33" t="e">
        <f xml:space="preserve"> Time!#REF!</f>
        <v>#REF!</v>
      </c>
      <c r="WNH2" s="33" t="e">
        <f xml:space="preserve"> Time!#REF!</f>
        <v>#REF!</v>
      </c>
      <c r="WNI2" s="33" t="e">
        <f xml:space="preserve"> Time!#REF!</f>
        <v>#REF!</v>
      </c>
      <c r="WNJ2" s="33" t="e">
        <f xml:space="preserve"> Time!#REF!</f>
        <v>#REF!</v>
      </c>
      <c r="WNK2" s="33" t="e">
        <f xml:space="preserve"> Time!#REF!</f>
        <v>#REF!</v>
      </c>
      <c r="WNL2" s="33" t="e">
        <f xml:space="preserve"> Time!#REF!</f>
        <v>#REF!</v>
      </c>
      <c r="WNM2" s="33" t="e">
        <f xml:space="preserve"> Time!#REF!</f>
        <v>#REF!</v>
      </c>
      <c r="WNN2" s="33" t="e">
        <f xml:space="preserve"> Time!#REF!</f>
        <v>#REF!</v>
      </c>
      <c r="WNO2" s="33" t="e">
        <f xml:space="preserve"> Time!#REF!</f>
        <v>#REF!</v>
      </c>
      <c r="WNP2" s="33" t="e">
        <f xml:space="preserve"> Time!#REF!</f>
        <v>#REF!</v>
      </c>
      <c r="WNQ2" s="33" t="e">
        <f xml:space="preserve"> Time!#REF!</f>
        <v>#REF!</v>
      </c>
      <c r="WNR2" s="33" t="e">
        <f xml:space="preserve"> Time!#REF!</f>
        <v>#REF!</v>
      </c>
      <c r="WNS2" s="33" t="e">
        <f xml:space="preserve"> Time!#REF!</f>
        <v>#REF!</v>
      </c>
      <c r="WNT2" s="33" t="e">
        <f xml:space="preserve"> Time!#REF!</f>
        <v>#REF!</v>
      </c>
      <c r="WNU2" s="33" t="e">
        <f xml:space="preserve"> Time!#REF!</f>
        <v>#REF!</v>
      </c>
      <c r="WNV2" s="33" t="e">
        <f xml:space="preserve"> Time!#REF!</f>
        <v>#REF!</v>
      </c>
      <c r="WNW2" s="33" t="e">
        <f xml:space="preserve"> Time!#REF!</f>
        <v>#REF!</v>
      </c>
      <c r="WNX2" s="33" t="e">
        <f xml:space="preserve"> Time!#REF!</f>
        <v>#REF!</v>
      </c>
      <c r="WNY2" s="33" t="e">
        <f xml:space="preserve"> Time!#REF!</f>
        <v>#REF!</v>
      </c>
      <c r="WNZ2" s="33" t="e">
        <f xml:space="preserve"> Time!#REF!</f>
        <v>#REF!</v>
      </c>
      <c r="WOA2" s="33" t="e">
        <f xml:space="preserve"> Time!#REF!</f>
        <v>#REF!</v>
      </c>
      <c r="WOB2" s="33" t="e">
        <f xml:space="preserve"> Time!#REF!</f>
        <v>#REF!</v>
      </c>
      <c r="WOC2" s="33" t="e">
        <f xml:space="preserve"> Time!#REF!</f>
        <v>#REF!</v>
      </c>
      <c r="WOD2" s="33" t="e">
        <f xml:space="preserve"> Time!#REF!</f>
        <v>#REF!</v>
      </c>
      <c r="WOE2" s="33" t="e">
        <f xml:space="preserve"> Time!#REF!</f>
        <v>#REF!</v>
      </c>
      <c r="WOF2" s="33" t="e">
        <f xml:space="preserve"> Time!#REF!</f>
        <v>#REF!</v>
      </c>
      <c r="WOG2" s="33" t="e">
        <f xml:space="preserve"> Time!#REF!</f>
        <v>#REF!</v>
      </c>
      <c r="WOH2" s="33" t="e">
        <f xml:space="preserve"> Time!#REF!</f>
        <v>#REF!</v>
      </c>
      <c r="WOI2" s="33" t="e">
        <f xml:space="preserve"> Time!#REF!</f>
        <v>#REF!</v>
      </c>
      <c r="WOJ2" s="33" t="e">
        <f xml:space="preserve"> Time!#REF!</f>
        <v>#REF!</v>
      </c>
      <c r="WOK2" s="33" t="e">
        <f xml:space="preserve"> Time!#REF!</f>
        <v>#REF!</v>
      </c>
      <c r="WOL2" s="33" t="e">
        <f xml:space="preserve"> Time!#REF!</f>
        <v>#REF!</v>
      </c>
      <c r="WOM2" s="33" t="e">
        <f xml:space="preserve"> Time!#REF!</f>
        <v>#REF!</v>
      </c>
      <c r="WON2" s="33" t="e">
        <f xml:space="preserve"> Time!#REF!</f>
        <v>#REF!</v>
      </c>
      <c r="WOO2" s="33" t="e">
        <f xml:space="preserve"> Time!#REF!</f>
        <v>#REF!</v>
      </c>
      <c r="WOP2" s="33" t="e">
        <f xml:space="preserve"> Time!#REF!</f>
        <v>#REF!</v>
      </c>
      <c r="WOQ2" s="33" t="e">
        <f xml:space="preserve"> Time!#REF!</f>
        <v>#REF!</v>
      </c>
      <c r="WOR2" s="33" t="e">
        <f xml:space="preserve"> Time!#REF!</f>
        <v>#REF!</v>
      </c>
      <c r="WOS2" s="33" t="e">
        <f xml:space="preserve"> Time!#REF!</f>
        <v>#REF!</v>
      </c>
      <c r="WOT2" s="33" t="e">
        <f xml:space="preserve"> Time!#REF!</f>
        <v>#REF!</v>
      </c>
      <c r="WOU2" s="33" t="e">
        <f xml:space="preserve"> Time!#REF!</f>
        <v>#REF!</v>
      </c>
      <c r="WOV2" s="33" t="e">
        <f xml:space="preserve"> Time!#REF!</f>
        <v>#REF!</v>
      </c>
      <c r="WOW2" s="33" t="e">
        <f xml:space="preserve"> Time!#REF!</f>
        <v>#REF!</v>
      </c>
      <c r="WOX2" s="33" t="e">
        <f xml:space="preserve"> Time!#REF!</f>
        <v>#REF!</v>
      </c>
      <c r="WOY2" s="33" t="e">
        <f xml:space="preserve"> Time!#REF!</f>
        <v>#REF!</v>
      </c>
      <c r="WOZ2" s="33" t="e">
        <f xml:space="preserve"> Time!#REF!</f>
        <v>#REF!</v>
      </c>
      <c r="WPA2" s="33" t="e">
        <f xml:space="preserve"> Time!#REF!</f>
        <v>#REF!</v>
      </c>
      <c r="WPB2" s="33" t="e">
        <f xml:space="preserve"> Time!#REF!</f>
        <v>#REF!</v>
      </c>
      <c r="WPC2" s="33" t="e">
        <f xml:space="preserve"> Time!#REF!</f>
        <v>#REF!</v>
      </c>
      <c r="WPD2" s="33" t="e">
        <f xml:space="preserve"> Time!#REF!</f>
        <v>#REF!</v>
      </c>
      <c r="WPE2" s="33" t="e">
        <f xml:space="preserve"> Time!#REF!</f>
        <v>#REF!</v>
      </c>
      <c r="WPF2" s="33" t="e">
        <f xml:space="preserve"> Time!#REF!</f>
        <v>#REF!</v>
      </c>
      <c r="WPG2" s="33" t="e">
        <f xml:space="preserve"> Time!#REF!</f>
        <v>#REF!</v>
      </c>
      <c r="WPH2" s="33" t="e">
        <f xml:space="preserve"> Time!#REF!</f>
        <v>#REF!</v>
      </c>
      <c r="WPI2" s="33" t="e">
        <f xml:space="preserve"> Time!#REF!</f>
        <v>#REF!</v>
      </c>
      <c r="WPJ2" s="33" t="e">
        <f xml:space="preserve"> Time!#REF!</f>
        <v>#REF!</v>
      </c>
      <c r="WPK2" s="33" t="e">
        <f xml:space="preserve"> Time!#REF!</f>
        <v>#REF!</v>
      </c>
      <c r="WPL2" s="33" t="e">
        <f xml:space="preserve"> Time!#REF!</f>
        <v>#REF!</v>
      </c>
      <c r="WPM2" s="33" t="e">
        <f xml:space="preserve"> Time!#REF!</f>
        <v>#REF!</v>
      </c>
      <c r="WPN2" s="33" t="e">
        <f xml:space="preserve"> Time!#REF!</f>
        <v>#REF!</v>
      </c>
      <c r="WPO2" s="33" t="e">
        <f xml:space="preserve"> Time!#REF!</f>
        <v>#REF!</v>
      </c>
      <c r="WPP2" s="33" t="e">
        <f xml:space="preserve"> Time!#REF!</f>
        <v>#REF!</v>
      </c>
      <c r="WPQ2" s="33" t="e">
        <f xml:space="preserve"> Time!#REF!</f>
        <v>#REF!</v>
      </c>
      <c r="WPR2" s="33" t="e">
        <f xml:space="preserve"> Time!#REF!</f>
        <v>#REF!</v>
      </c>
      <c r="WPS2" s="33" t="e">
        <f xml:space="preserve"> Time!#REF!</f>
        <v>#REF!</v>
      </c>
      <c r="WPT2" s="33" t="e">
        <f xml:space="preserve"> Time!#REF!</f>
        <v>#REF!</v>
      </c>
      <c r="WPU2" s="33" t="e">
        <f xml:space="preserve"> Time!#REF!</f>
        <v>#REF!</v>
      </c>
      <c r="WPV2" s="33" t="e">
        <f xml:space="preserve"> Time!#REF!</f>
        <v>#REF!</v>
      </c>
      <c r="WPW2" s="33" t="e">
        <f xml:space="preserve"> Time!#REF!</f>
        <v>#REF!</v>
      </c>
      <c r="WPX2" s="33" t="e">
        <f xml:space="preserve"> Time!#REF!</f>
        <v>#REF!</v>
      </c>
      <c r="WPY2" s="33" t="e">
        <f xml:space="preserve"> Time!#REF!</f>
        <v>#REF!</v>
      </c>
      <c r="WPZ2" s="33" t="e">
        <f xml:space="preserve"> Time!#REF!</f>
        <v>#REF!</v>
      </c>
      <c r="WQA2" s="33" t="e">
        <f xml:space="preserve"> Time!#REF!</f>
        <v>#REF!</v>
      </c>
      <c r="WQB2" s="33" t="e">
        <f xml:space="preserve"> Time!#REF!</f>
        <v>#REF!</v>
      </c>
      <c r="WQC2" s="33" t="e">
        <f xml:space="preserve"> Time!#REF!</f>
        <v>#REF!</v>
      </c>
      <c r="WQD2" s="33" t="e">
        <f xml:space="preserve"> Time!#REF!</f>
        <v>#REF!</v>
      </c>
      <c r="WQE2" s="33" t="e">
        <f xml:space="preserve"> Time!#REF!</f>
        <v>#REF!</v>
      </c>
      <c r="WQF2" s="33" t="e">
        <f xml:space="preserve"> Time!#REF!</f>
        <v>#REF!</v>
      </c>
      <c r="WQG2" s="33" t="e">
        <f xml:space="preserve"> Time!#REF!</f>
        <v>#REF!</v>
      </c>
      <c r="WQH2" s="33" t="e">
        <f xml:space="preserve"> Time!#REF!</f>
        <v>#REF!</v>
      </c>
      <c r="WQI2" s="33" t="e">
        <f xml:space="preserve"> Time!#REF!</f>
        <v>#REF!</v>
      </c>
      <c r="WQJ2" s="33" t="e">
        <f xml:space="preserve"> Time!#REF!</f>
        <v>#REF!</v>
      </c>
      <c r="WQK2" s="33" t="e">
        <f xml:space="preserve"> Time!#REF!</f>
        <v>#REF!</v>
      </c>
      <c r="WQL2" s="33" t="e">
        <f xml:space="preserve"> Time!#REF!</f>
        <v>#REF!</v>
      </c>
      <c r="WQM2" s="33" t="e">
        <f xml:space="preserve"> Time!#REF!</f>
        <v>#REF!</v>
      </c>
      <c r="WQN2" s="33" t="e">
        <f xml:space="preserve"> Time!#REF!</f>
        <v>#REF!</v>
      </c>
      <c r="WQO2" s="33" t="e">
        <f xml:space="preserve"> Time!#REF!</f>
        <v>#REF!</v>
      </c>
      <c r="WQP2" s="33" t="e">
        <f xml:space="preserve"> Time!#REF!</f>
        <v>#REF!</v>
      </c>
      <c r="WQQ2" s="33" t="e">
        <f xml:space="preserve"> Time!#REF!</f>
        <v>#REF!</v>
      </c>
      <c r="WQR2" s="33" t="e">
        <f xml:space="preserve"> Time!#REF!</f>
        <v>#REF!</v>
      </c>
      <c r="WQS2" s="33" t="e">
        <f xml:space="preserve"> Time!#REF!</f>
        <v>#REF!</v>
      </c>
      <c r="WQT2" s="33" t="e">
        <f xml:space="preserve"> Time!#REF!</f>
        <v>#REF!</v>
      </c>
      <c r="WQU2" s="33" t="e">
        <f xml:space="preserve"> Time!#REF!</f>
        <v>#REF!</v>
      </c>
      <c r="WQV2" s="33" t="e">
        <f xml:space="preserve"> Time!#REF!</f>
        <v>#REF!</v>
      </c>
      <c r="WQW2" s="33" t="e">
        <f xml:space="preserve"> Time!#REF!</f>
        <v>#REF!</v>
      </c>
      <c r="WQX2" s="33" t="e">
        <f xml:space="preserve"> Time!#REF!</f>
        <v>#REF!</v>
      </c>
      <c r="WQY2" s="33" t="e">
        <f xml:space="preserve"> Time!#REF!</f>
        <v>#REF!</v>
      </c>
      <c r="WQZ2" s="33" t="e">
        <f xml:space="preserve"> Time!#REF!</f>
        <v>#REF!</v>
      </c>
      <c r="WRA2" s="33" t="e">
        <f xml:space="preserve"> Time!#REF!</f>
        <v>#REF!</v>
      </c>
      <c r="WRB2" s="33" t="e">
        <f xml:space="preserve"> Time!#REF!</f>
        <v>#REF!</v>
      </c>
      <c r="WRC2" s="33" t="e">
        <f xml:space="preserve"> Time!#REF!</f>
        <v>#REF!</v>
      </c>
      <c r="WRD2" s="33" t="e">
        <f xml:space="preserve"> Time!#REF!</f>
        <v>#REF!</v>
      </c>
      <c r="WRE2" s="33" t="e">
        <f xml:space="preserve"> Time!#REF!</f>
        <v>#REF!</v>
      </c>
      <c r="WRF2" s="33" t="e">
        <f xml:space="preserve"> Time!#REF!</f>
        <v>#REF!</v>
      </c>
      <c r="WRG2" s="33" t="e">
        <f xml:space="preserve"> Time!#REF!</f>
        <v>#REF!</v>
      </c>
      <c r="WRH2" s="33" t="e">
        <f xml:space="preserve"> Time!#REF!</f>
        <v>#REF!</v>
      </c>
      <c r="WRI2" s="33" t="e">
        <f xml:space="preserve"> Time!#REF!</f>
        <v>#REF!</v>
      </c>
      <c r="WRJ2" s="33" t="e">
        <f xml:space="preserve"> Time!#REF!</f>
        <v>#REF!</v>
      </c>
      <c r="WRK2" s="33" t="e">
        <f xml:space="preserve"> Time!#REF!</f>
        <v>#REF!</v>
      </c>
      <c r="WRL2" s="33" t="e">
        <f xml:space="preserve"> Time!#REF!</f>
        <v>#REF!</v>
      </c>
      <c r="WRM2" s="33" t="e">
        <f xml:space="preserve"> Time!#REF!</f>
        <v>#REF!</v>
      </c>
      <c r="WRN2" s="33" t="e">
        <f xml:space="preserve"> Time!#REF!</f>
        <v>#REF!</v>
      </c>
      <c r="WRO2" s="33" t="e">
        <f xml:space="preserve"> Time!#REF!</f>
        <v>#REF!</v>
      </c>
      <c r="WRP2" s="33" t="e">
        <f xml:space="preserve"> Time!#REF!</f>
        <v>#REF!</v>
      </c>
      <c r="WRQ2" s="33" t="e">
        <f xml:space="preserve"> Time!#REF!</f>
        <v>#REF!</v>
      </c>
      <c r="WRR2" s="33" t="e">
        <f xml:space="preserve"> Time!#REF!</f>
        <v>#REF!</v>
      </c>
      <c r="WRS2" s="33" t="e">
        <f xml:space="preserve"> Time!#REF!</f>
        <v>#REF!</v>
      </c>
      <c r="WRT2" s="33" t="e">
        <f xml:space="preserve"> Time!#REF!</f>
        <v>#REF!</v>
      </c>
      <c r="WRU2" s="33" t="e">
        <f xml:space="preserve"> Time!#REF!</f>
        <v>#REF!</v>
      </c>
      <c r="WRV2" s="33" t="e">
        <f xml:space="preserve"> Time!#REF!</f>
        <v>#REF!</v>
      </c>
      <c r="WRW2" s="33" t="e">
        <f xml:space="preserve"> Time!#REF!</f>
        <v>#REF!</v>
      </c>
      <c r="WRX2" s="33" t="e">
        <f xml:space="preserve"> Time!#REF!</f>
        <v>#REF!</v>
      </c>
      <c r="WRY2" s="33" t="e">
        <f xml:space="preserve"> Time!#REF!</f>
        <v>#REF!</v>
      </c>
      <c r="WRZ2" s="33" t="e">
        <f xml:space="preserve"> Time!#REF!</f>
        <v>#REF!</v>
      </c>
      <c r="WSA2" s="33" t="e">
        <f xml:space="preserve"> Time!#REF!</f>
        <v>#REF!</v>
      </c>
      <c r="WSB2" s="33" t="e">
        <f xml:space="preserve"> Time!#REF!</f>
        <v>#REF!</v>
      </c>
      <c r="WSC2" s="33" t="e">
        <f xml:space="preserve"> Time!#REF!</f>
        <v>#REF!</v>
      </c>
      <c r="WSD2" s="33" t="e">
        <f xml:space="preserve"> Time!#REF!</f>
        <v>#REF!</v>
      </c>
      <c r="WSE2" s="33" t="e">
        <f xml:space="preserve"> Time!#REF!</f>
        <v>#REF!</v>
      </c>
      <c r="WSF2" s="33" t="e">
        <f xml:space="preserve"> Time!#REF!</f>
        <v>#REF!</v>
      </c>
      <c r="WSG2" s="33" t="e">
        <f xml:space="preserve"> Time!#REF!</f>
        <v>#REF!</v>
      </c>
      <c r="WSH2" s="33" t="e">
        <f xml:space="preserve"> Time!#REF!</f>
        <v>#REF!</v>
      </c>
      <c r="WSI2" s="33" t="e">
        <f xml:space="preserve"> Time!#REF!</f>
        <v>#REF!</v>
      </c>
      <c r="WSJ2" s="33" t="e">
        <f xml:space="preserve"> Time!#REF!</f>
        <v>#REF!</v>
      </c>
      <c r="WSK2" s="33" t="e">
        <f xml:space="preserve"> Time!#REF!</f>
        <v>#REF!</v>
      </c>
      <c r="WSL2" s="33" t="e">
        <f xml:space="preserve"> Time!#REF!</f>
        <v>#REF!</v>
      </c>
      <c r="WSM2" s="33" t="e">
        <f xml:space="preserve"> Time!#REF!</f>
        <v>#REF!</v>
      </c>
      <c r="WSN2" s="33" t="e">
        <f xml:space="preserve"> Time!#REF!</f>
        <v>#REF!</v>
      </c>
      <c r="WSO2" s="33" t="e">
        <f xml:space="preserve"> Time!#REF!</f>
        <v>#REF!</v>
      </c>
      <c r="WSP2" s="33" t="e">
        <f xml:space="preserve"> Time!#REF!</f>
        <v>#REF!</v>
      </c>
      <c r="WSQ2" s="33" t="e">
        <f xml:space="preserve"> Time!#REF!</f>
        <v>#REF!</v>
      </c>
      <c r="WSR2" s="33" t="e">
        <f xml:space="preserve"> Time!#REF!</f>
        <v>#REF!</v>
      </c>
      <c r="WSS2" s="33" t="e">
        <f xml:space="preserve"> Time!#REF!</f>
        <v>#REF!</v>
      </c>
      <c r="WST2" s="33" t="e">
        <f xml:space="preserve"> Time!#REF!</f>
        <v>#REF!</v>
      </c>
      <c r="WSU2" s="33" t="e">
        <f xml:space="preserve"> Time!#REF!</f>
        <v>#REF!</v>
      </c>
      <c r="WSV2" s="33" t="e">
        <f xml:space="preserve"> Time!#REF!</f>
        <v>#REF!</v>
      </c>
      <c r="WSW2" s="33" t="e">
        <f xml:space="preserve"> Time!#REF!</f>
        <v>#REF!</v>
      </c>
      <c r="WSX2" s="33" t="e">
        <f xml:space="preserve"> Time!#REF!</f>
        <v>#REF!</v>
      </c>
      <c r="WSY2" s="33" t="e">
        <f xml:space="preserve"> Time!#REF!</f>
        <v>#REF!</v>
      </c>
      <c r="WSZ2" s="33" t="e">
        <f xml:space="preserve"> Time!#REF!</f>
        <v>#REF!</v>
      </c>
      <c r="WTA2" s="33" t="e">
        <f xml:space="preserve"> Time!#REF!</f>
        <v>#REF!</v>
      </c>
      <c r="WTB2" s="33" t="e">
        <f xml:space="preserve"> Time!#REF!</f>
        <v>#REF!</v>
      </c>
      <c r="WTC2" s="33" t="e">
        <f xml:space="preserve"> Time!#REF!</f>
        <v>#REF!</v>
      </c>
      <c r="WTD2" s="33" t="e">
        <f xml:space="preserve"> Time!#REF!</f>
        <v>#REF!</v>
      </c>
      <c r="WTE2" s="33" t="e">
        <f xml:space="preserve"> Time!#REF!</f>
        <v>#REF!</v>
      </c>
      <c r="WTF2" s="33" t="e">
        <f xml:space="preserve"> Time!#REF!</f>
        <v>#REF!</v>
      </c>
      <c r="WTG2" s="33" t="e">
        <f xml:space="preserve"> Time!#REF!</f>
        <v>#REF!</v>
      </c>
      <c r="WTH2" s="33" t="e">
        <f xml:space="preserve"> Time!#REF!</f>
        <v>#REF!</v>
      </c>
      <c r="WTI2" s="33" t="e">
        <f xml:space="preserve"> Time!#REF!</f>
        <v>#REF!</v>
      </c>
      <c r="WTJ2" s="33" t="e">
        <f xml:space="preserve"> Time!#REF!</f>
        <v>#REF!</v>
      </c>
      <c r="WTK2" s="33" t="e">
        <f xml:space="preserve"> Time!#REF!</f>
        <v>#REF!</v>
      </c>
      <c r="WTL2" s="33" t="e">
        <f xml:space="preserve"> Time!#REF!</f>
        <v>#REF!</v>
      </c>
      <c r="WTM2" s="33" t="e">
        <f xml:space="preserve"> Time!#REF!</f>
        <v>#REF!</v>
      </c>
      <c r="WTN2" s="33" t="e">
        <f xml:space="preserve"> Time!#REF!</f>
        <v>#REF!</v>
      </c>
      <c r="WTO2" s="33" t="e">
        <f xml:space="preserve"> Time!#REF!</f>
        <v>#REF!</v>
      </c>
      <c r="WTP2" s="33" t="e">
        <f xml:space="preserve"> Time!#REF!</f>
        <v>#REF!</v>
      </c>
      <c r="WTQ2" s="33" t="e">
        <f xml:space="preserve"> Time!#REF!</f>
        <v>#REF!</v>
      </c>
      <c r="WTR2" s="33" t="e">
        <f xml:space="preserve"> Time!#REF!</f>
        <v>#REF!</v>
      </c>
      <c r="WTS2" s="33" t="e">
        <f xml:space="preserve"> Time!#REF!</f>
        <v>#REF!</v>
      </c>
      <c r="WTT2" s="33" t="e">
        <f xml:space="preserve"> Time!#REF!</f>
        <v>#REF!</v>
      </c>
      <c r="WTU2" s="33" t="e">
        <f xml:space="preserve"> Time!#REF!</f>
        <v>#REF!</v>
      </c>
      <c r="WTV2" s="33" t="e">
        <f xml:space="preserve"> Time!#REF!</f>
        <v>#REF!</v>
      </c>
      <c r="WTW2" s="33" t="e">
        <f xml:space="preserve"> Time!#REF!</f>
        <v>#REF!</v>
      </c>
      <c r="WTX2" s="33" t="e">
        <f xml:space="preserve"> Time!#REF!</f>
        <v>#REF!</v>
      </c>
      <c r="WTY2" s="33" t="e">
        <f xml:space="preserve"> Time!#REF!</f>
        <v>#REF!</v>
      </c>
      <c r="WTZ2" s="33" t="e">
        <f xml:space="preserve"> Time!#REF!</f>
        <v>#REF!</v>
      </c>
      <c r="WUA2" s="33" t="e">
        <f xml:space="preserve"> Time!#REF!</f>
        <v>#REF!</v>
      </c>
      <c r="WUB2" s="33" t="e">
        <f xml:space="preserve"> Time!#REF!</f>
        <v>#REF!</v>
      </c>
      <c r="WUC2" s="33" t="e">
        <f xml:space="preserve"> Time!#REF!</f>
        <v>#REF!</v>
      </c>
      <c r="WUD2" s="33" t="e">
        <f xml:space="preserve"> Time!#REF!</f>
        <v>#REF!</v>
      </c>
      <c r="WUE2" s="33" t="e">
        <f xml:space="preserve"> Time!#REF!</f>
        <v>#REF!</v>
      </c>
      <c r="WUF2" s="33" t="e">
        <f xml:space="preserve"> Time!#REF!</f>
        <v>#REF!</v>
      </c>
      <c r="WUG2" s="33" t="e">
        <f xml:space="preserve"> Time!#REF!</f>
        <v>#REF!</v>
      </c>
      <c r="WUH2" s="33" t="e">
        <f xml:space="preserve"> Time!#REF!</f>
        <v>#REF!</v>
      </c>
      <c r="WUI2" s="33" t="e">
        <f xml:space="preserve"> Time!#REF!</f>
        <v>#REF!</v>
      </c>
      <c r="WUJ2" s="33" t="e">
        <f xml:space="preserve"> Time!#REF!</f>
        <v>#REF!</v>
      </c>
      <c r="WUK2" s="33" t="e">
        <f xml:space="preserve"> Time!#REF!</f>
        <v>#REF!</v>
      </c>
      <c r="WUL2" s="33" t="e">
        <f xml:space="preserve"> Time!#REF!</f>
        <v>#REF!</v>
      </c>
      <c r="WUM2" s="33" t="e">
        <f xml:space="preserve"> Time!#REF!</f>
        <v>#REF!</v>
      </c>
      <c r="WUN2" s="33" t="e">
        <f xml:space="preserve"> Time!#REF!</f>
        <v>#REF!</v>
      </c>
      <c r="WUO2" s="33" t="e">
        <f xml:space="preserve"> Time!#REF!</f>
        <v>#REF!</v>
      </c>
      <c r="WUP2" s="33" t="e">
        <f xml:space="preserve"> Time!#REF!</f>
        <v>#REF!</v>
      </c>
      <c r="WUQ2" s="33" t="e">
        <f xml:space="preserve"> Time!#REF!</f>
        <v>#REF!</v>
      </c>
      <c r="WUR2" s="33" t="e">
        <f xml:space="preserve"> Time!#REF!</f>
        <v>#REF!</v>
      </c>
      <c r="WUS2" s="33" t="e">
        <f xml:space="preserve"> Time!#REF!</f>
        <v>#REF!</v>
      </c>
      <c r="WUT2" s="33" t="e">
        <f xml:space="preserve"> Time!#REF!</f>
        <v>#REF!</v>
      </c>
      <c r="WUU2" s="33" t="e">
        <f xml:space="preserve"> Time!#REF!</f>
        <v>#REF!</v>
      </c>
      <c r="WUV2" s="33" t="e">
        <f xml:space="preserve"> Time!#REF!</f>
        <v>#REF!</v>
      </c>
      <c r="WUW2" s="33" t="e">
        <f xml:space="preserve"> Time!#REF!</f>
        <v>#REF!</v>
      </c>
      <c r="WUX2" s="33" t="e">
        <f xml:space="preserve"> Time!#REF!</f>
        <v>#REF!</v>
      </c>
      <c r="WUY2" s="33" t="e">
        <f xml:space="preserve"> Time!#REF!</f>
        <v>#REF!</v>
      </c>
      <c r="WUZ2" s="33" t="e">
        <f xml:space="preserve"> Time!#REF!</f>
        <v>#REF!</v>
      </c>
      <c r="WVA2" s="33" t="e">
        <f xml:space="preserve"> Time!#REF!</f>
        <v>#REF!</v>
      </c>
      <c r="WVB2" s="33" t="e">
        <f xml:space="preserve"> Time!#REF!</f>
        <v>#REF!</v>
      </c>
      <c r="WVC2" s="33" t="e">
        <f xml:space="preserve"> Time!#REF!</f>
        <v>#REF!</v>
      </c>
      <c r="WVD2" s="33" t="e">
        <f xml:space="preserve"> Time!#REF!</f>
        <v>#REF!</v>
      </c>
      <c r="WVE2" s="33" t="e">
        <f xml:space="preserve"> Time!#REF!</f>
        <v>#REF!</v>
      </c>
      <c r="WVF2" s="33" t="e">
        <f xml:space="preserve"> Time!#REF!</f>
        <v>#REF!</v>
      </c>
      <c r="WVG2" s="33" t="e">
        <f xml:space="preserve"> Time!#REF!</f>
        <v>#REF!</v>
      </c>
      <c r="WVH2" s="33" t="e">
        <f xml:space="preserve"> Time!#REF!</f>
        <v>#REF!</v>
      </c>
      <c r="WVI2" s="33" t="e">
        <f xml:space="preserve"> Time!#REF!</f>
        <v>#REF!</v>
      </c>
      <c r="WVJ2" s="33" t="e">
        <f xml:space="preserve"> Time!#REF!</f>
        <v>#REF!</v>
      </c>
      <c r="WVK2" s="33" t="e">
        <f xml:space="preserve"> Time!#REF!</f>
        <v>#REF!</v>
      </c>
      <c r="WVL2" s="33" t="e">
        <f xml:space="preserve"> Time!#REF!</f>
        <v>#REF!</v>
      </c>
      <c r="WVM2" s="33" t="e">
        <f xml:space="preserve"> Time!#REF!</f>
        <v>#REF!</v>
      </c>
      <c r="WVN2" s="33" t="e">
        <f xml:space="preserve"> Time!#REF!</f>
        <v>#REF!</v>
      </c>
      <c r="WVO2" s="33" t="e">
        <f xml:space="preserve"> Time!#REF!</f>
        <v>#REF!</v>
      </c>
      <c r="WVP2" s="33" t="e">
        <f xml:space="preserve"> Time!#REF!</f>
        <v>#REF!</v>
      </c>
      <c r="WVQ2" s="33" t="e">
        <f xml:space="preserve"> Time!#REF!</f>
        <v>#REF!</v>
      </c>
      <c r="WVR2" s="33" t="e">
        <f xml:space="preserve"> Time!#REF!</f>
        <v>#REF!</v>
      </c>
      <c r="WVS2" s="33" t="e">
        <f xml:space="preserve"> Time!#REF!</f>
        <v>#REF!</v>
      </c>
      <c r="WVT2" s="33" t="e">
        <f xml:space="preserve"> Time!#REF!</f>
        <v>#REF!</v>
      </c>
      <c r="WVU2" s="33" t="e">
        <f xml:space="preserve"> Time!#REF!</f>
        <v>#REF!</v>
      </c>
      <c r="WVV2" s="33" t="e">
        <f xml:space="preserve"> Time!#REF!</f>
        <v>#REF!</v>
      </c>
      <c r="WVW2" s="33" t="e">
        <f xml:space="preserve"> Time!#REF!</f>
        <v>#REF!</v>
      </c>
      <c r="WVX2" s="33" t="e">
        <f xml:space="preserve"> Time!#REF!</f>
        <v>#REF!</v>
      </c>
      <c r="WVY2" s="33" t="e">
        <f xml:space="preserve"> Time!#REF!</f>
        <v>#REF!</v>
      </c>
      <c r="WVZ2" s="33" t="e">
        <f xml:space="preserve"> Time!#REF!</f>
        <v>#REF!</v>
      </c>
      <c r="WWA2" s="33" t="e">
        <f xml:space="preserve"> Time!#REF!</f>
        <v>#REF!</v>
      </c>
      <c r="WWB2" s="33" t="e">
        <f xml:space="preserve"> Time!#REF!</f>
        <v>#REF!</v>
      </c>
      <c r="WWC2" s="33" t="e">
        <f xml:space="preserve"> Time!#REF!</f>
        <v>#REF!</v>
      </c>
      <c r="WWD2" s="33" t="e">
        <f xml:space="preserve"> Time!#REF!</f>
        <v>#REF!</v>
      </c>
      <c r="WWE2" s="33" t="e">
        <f xml:space="preserve"> Time!#REF!</f>
        <v>#REF!</v>
      </c>
      <c r="WWF2" s="33" t="e">
        <f xml:space="preserve"> Time!#REF!</f>
        <v>#REF!</v>
      </c>
      <c r="WWG2" s="33" t="e">
        <f xml:space="preserve"> Time!#REF!</f>
        <v>#REF!</v>
      </c>
      <c r="WWH2" s="33" t="e">
        <f xml:space="preserve"> Time!#REF!</f>
        <v>#REF!</v>
      </c>
      <c r="WWI2" s="33" t="e">
        <f xml:space="preserve"> Time!#REF!</f>
        <v>#REF!</v>
      </c>
      <c r="WWJ2" s="33" t="e">
        <f xml:space="preserve"> Time!#REF!</f>
        <v>#REF!</v>
      </c>
      <c r="WWK2" s="33" t="e">
        <f xml:space="preserve"> Time!#REF!</f>
        <v>#REF!</v>
      </c>
      <c r="WWL2" s="33" t="e">
        <f xml:space="preserve"> Time!#REF!</f>
        <v>#REF!</v>
      </c>
      <c r="WWM2" s="33" t="e">
        <f xml:space="preserve"> Time!#REF!</f>
        <v>#REF!</v>
      </c>
      <c r="WWN2" s="33" t="e">
        <f xml:space="preserve"> Time!#REF!</f>
        <v>#REF!</v>
      </c>
      <c r="WWO2" s="33" t="e">
        <f xml:space="preserve"> Time!#REF!</f>
        <v>#REF!</v>
      </c>
      <c r="WWP2" s="33" t="e">
        <f xml:space="preserve"> Time!#REF!</f>
        <v>#REF!</v>
      </c>
      <c r="WWQ2" s="33" t="e">
        <f xml:space="preserve"> Time!#REF!</f>
        <v>#REF!</v>
      </c>
      <c r="WWR2" s="33" t="e">
        <f xml:space="preserve"> Time!#REF!</f>
        <v>#REF!</v>
      </c>
      <c r="WWS2" s="33" t="e">
        <f xml:space="preserve"> Time!#REF!</f>
        <v>#REF!</v>
      </c>
      <c r="WWT2" s="33" t="e">
        <f xml:space="preserve"> Time!#REF!</f>
        <v>#REF!</v>
      </c>
      <c r="WWU2" s="33" t="e">
        <f xml:space="preserve"> Time!#REF!</f>
        <v>#REF!</v>
      </c>
      <c r="WWV2" s="33" t="e">
        <f xml:space="preserve"> Time!#REF!</f>
        <v>#REF!</v>
      </c>
      <c r="WWW2" s="33" t="e">
        <f xml:space="preserve"> Time!#REF!</f>
        <v>#REF!</v>
      </c>
      <c r="WWX2" s="33" t="e">
        <f xml:space="preserve"> Time!#REF!</f>
        <v>#REF!</v>
      </c>
      <c r="WWY2" s="33" t="e">
        <f xml:space="preserve"> Time!#REF!</f>
        <v>#REF!</v>
      </c>
      <c r="WWZ2" s="33" t="e">
        <f xml:space="preserve"> Time!#REF!</f>
        <v>#REF!</v>
      </c>
      <c r="WXA2" s="33" t="e">
        <f xml:space="preserve"> Time!#REF!</f>
        <v>#REF!</v>
      </c>
      <c r="WXB2" s="33" t="e">
        <f xml:space="preserve"> Time!#REF!</f>
        <v>#REF!</v>
      </c>
      <c r="WXC2" s="33" t="e">
        <f xml:space="preserve"> Time!#REF!</f>
        <v>#REF!</v>
      </c>
      <c r="WXD2" s="33" t="e">
        <f xml:space="preserve"> Time!#REF!</f>
        <v>#REF!</v>
      </c>
      <c r="WXE2" s="33" t="e">
        <f xml:space="preserve"> Time!#REF!</f>
        <v>#REF!</v>
      </c>
      <c r="WXF2" s="33" t="e">
        <f xml:space="preserve"> Time!#REF!</f>
        <v>#REF!</v>
      </c>
      <c r="WXG2" s="33" t="e">
        <f xml:space="preserve"> Time!#REF!</f>
        <v>#REF!</v>
      </c>
      <c r="WXH2" s="33" t="e">
        <f xml:space="preserve"> Time!#REF!</f>
        <v>#REF!</v>
      </c>
      <c r="WXI2" s="33" t="e">
        <f xml:space="preserve"> Time!#REF!</f>
        <v>#REF!</v>
      </c>
      <c r="WXJ2" s="33" t="e">
        <f xml:space="preserve"> Time!#REF!</f>
        <v>#REF!</v>
      </c>
      <c r="WXK2" s="33" t="e">
        <f xml:space="preserve"> Time!#REF!</f>
        <v>#REF!</v>
      </c>
      <c r="WXL2" s="33" t="e">
        <f xml:space="preserve"> Time!#REF!</f>
        <v>#REF!</v>
      </c>
      <c r="WXM2" s="33" t="e">
        <f xml:space="preserve"> Time!#REF!</f>
        <v>#REF!</v>
      </c>
      <c r="WXN2" s="33" t="e">
        <f xml:space="preserve"> Time!#REF!</f>
        <v>#REF!</v>
      </c>
      <c r="WXO2" s="33" t="e">
        <f xml:space="preserve"> Time!#REF!</f>
        <v>#REF!</v>
      </c>
      <c r="WXP2" s="33" t="e">
        <f xml:space="preserve"> Time!#REF!</f>
        <v>#REF!</v>
      </c>
      <c r="WXQ2" s="33" t="e">
        <f xml:space="preserve"> Time!#REF!</f>
        <v>#REF!</v>
      </c>
      <c r="WXR2" s="33" t="e">
        <f xml:space="preserve"> Time!#REF!</f>
        <v>#REF!</v>
      </c>
      <c r="WXS2" s="33" t="e">
        <f xml:space="preserve"> Time!#REF!</f>
        <v>#REF!</v>
      </c>
      <c r="WXT2" s="33" t="e">
        <f xml:space="preserve"> Time!#REF!</f>
        <v>#REF!</v>
      </c>
      <c r="WXU2" s="33" t="e">
        <f xml:space="preserve"> Time!#REF!</f>
        <v>#REF!</v>
      </c>
      <c r="WXV2" s="33" t="e">
        <f xml:space="preserve"> Time!#REF!</f>
        <v>#REF!</v>
      </c>
      <c r="WXW2" s="33" t="e">
        <f xml:space="preserve"> Time!#REF!</f>
        <v>#REF!</v>
      </c>
      <c r="WXX2" s="33" t="e">
        <f xml:space="preserve"> Time!#REF!</f>
        <v>#REF!</v>
      </c>
      <c r="WXY2" s="33" t="e">
        <f xml:space="preserve"> Time!#REF!</f>
        <v>#REF!</v>
      </c>
      <c r="WXZ2" s="33" t="e">
        <f xml:space="preserve"> Time!#REF!</f>
        <v>#REF!</v>
      </c>
      <c r="WYA2" s="33" t="e">
        <f xml:space="preserve"> Time!#REF!</f>
        <v>#REF!</v>
      </c>
      <c r="WYB2" s="33" t="e">
        <f xml:space="preserve"> Time!#REF!</f>
        <v>#REF!</v>
      </c>
      <c r="WYC2" s="33" t="e">
        <f xml:space="preserve"> Time!#REF!</f>
        <v>#REF!</v>
      </c>
      <c r="WYD2" s="33" t="e">
        <f xml:space="preserve"> Time!#REF!</f>
        <v>#REF!</v>
      </c>
      <c r="WYE2" s="33" t="e">
        <f xml:space="preserve"> Time!#REF!</f>
        <v>#REF!</v>
      </c>
      <c r="WYF2" s="33" t="e">
        <f xml:space="preserve"> Time!#REF!</f>
        <v>#REF!</v>
      </c>
      <c r="WYG2" s="33" t="e">
        <f xml:space="preserve"> Time!#REF!</f>
        <v>#REF!</v>
      </c>
      <c r="WYH2" s="33" t="e">
        <f xml:space="preserve"> Time!#REF!</f>
        <v>#REF!</v>
      </c>
      <c r="WYI2" s="33" t="e">
        <f xml:space="preserve"> Time!#REF!</f>
        <v>#REF!</v>
      </c>
      <c r="WYJ2" s="33" t="e">
        <f xml:space="preserve"> Time!#REF!</f>
        <v>#REF!</v>
      </c>
      <c r="WYK2" s="33" t="e">
        <f xml:space="preserve"> Time!#REF!</f>
        <v>#REF!</v>
      </c>
      <c r="WYL2" s="33" t="e">
        <f xml:space="preserve"> Time!#REF!</f>
        <v>#REF!</v>
      </c>
      <c r="WYM2" s="33" t="e">
        <f xml:space="preserve"> Time!#REF!</f>
        <v>#REF!</v>
      </c>
      <c r="WYN2" s="33" t="e">
        <f xml:space="preserve"> Time!#REF!</f>
        <v>#REF!</v>
      </c>
      <c r="WYO2" s="33" t="e">
        <f xml:space="preserve"> Time!#REF!</f>
        <v>#REF!</v>
      </c>
      <c r="WYP2" s="33" t="e">
        <f xml:space="preserve"> Time!#REF!</f>
        <v>#REF!</v>
      </c>
      <c r="WYQ2" s="33" t="e">
        <f xml:space="preserve"> Time!#REF!</f>
        <v>#REF!</v>
      </c>
      <c r="WYR2" s="33" t="e">
        <f xml:space="preserve"> Time!#REF!</f>
        <v>#REF!</v>
      </c>
      <c r="WYS2" s="33" t="e">
        <f xml:space="preserve"> Time!#REF!</f>
        <v>#REF!</v>
      </c>
      <c r="WYT2" s="33" t="e">
        <f xml:space="preserve"> Time!#REF!</f>
        <v>#REF!</v>
      </c>
      <c r="WYU2" s="33" t="e">
        <f xml:space="preserve"> Time!#REF!</f>
        <v>#REF!</v>
      </c>
      <c r="WYV2" s="33" t="e">
        <f xml:space="preserve"> Time!#REF!</f>
        <v>#REF!</v>
      </c>
      <c r="WYW2" s="33" t="e">
        <f xml:space="preserve"> Time!#REF!</f>
        <v>#REF!</v>
      </c>
      <c r="WYX2" s="33" t="e">
        <f xml:space="preserve"> Time!#REF!</f>
        <v>#REF!</v>
      </c>
      <c r="WYY2" s="33" t="e">
        <f xml:space="preserve"> Time!#REF!</f>
        <v>#REF!</v>
      </c>
      <c r="WYZ2" s="33" t="e">
        <f xml:space="preserve"> Time!#REF!</f>
        <v>#REF!</v>
      </c>
      <c r="WZA2" s="33" t="e">
        <f xml:space="preserve"> Time!#REF!</f>
        <v>#REF!</v>
      </c>
      <c r="WZB2" s="33" t="e">
        <f xml:space="preserve"> Time!#REF!</f>
        <v>#REF!</v>
      </c>
      <c r="WZC2" s="33" t="e">
        <f xml:space="preserve"> Time!#REF!</f>
        <v>#REF!</v>
      </c>
      <c r="WZD2" s="33" t="e">
        <f xml:space="preserve"> Time!#REF!</f>
        <v>#REF!</v>
      </c>
      <c r="WZE2" s="33" t="e">
        <f xml:space="preserve"> Time!#REF!</f>
        <v>#REF!</v>
      </c>
      <c r="WZF2" s="33" t="e">
        <f xml:space="preserve"> Time!#REF!</f>
        <v>#REF!</v>
      </c>
      <c r="WZG2" s="33" t="e">
        <f xml:space="preserve"> Time!#REF!</f>
        <v>#REF!</v>
      </c>
      <c r="WZH2" s="33" t="e">
        <f xml:space="preserve"> Time!#REF!</f>
        <v>#REF!</v>
      </c>
      <c r="WZI2" s="33" t="e">
        <f xml:space="preserve"> Time!#REF!</f>
        <v>#REF!</v>
      </c>
      <c r="WZJ2" s="33" t="e">
        <f xml:space="preserve"> Time!#REF!</f>
        <v>#REF!</v>
      </c>
      <c r="WZK2" s="33" t="e">
        <f xml:space="preserve"> Time!#REF!</f>
        <v>#REF!</v>
      </c>
      <c r="WZL2" s="33" t="e">
        <f xml:space="preserve"> Time!#REF!</f>
        <v>#REF!</v>
      </c>
      <c r="WZM2" s="33" t="e">
        <f xml:space="preserve"> Time!#REF!</f>
        <v>#REF!</v>
      </c>
      <c r="WZN2" s="33" t="e">
        <f xml:space="preserve"> Time!#REF!</f>
        <v>#REF!</v>
      </c>
      <c r="WZO2" s="33" t="e">
        <f xml:space="preserve"> Time!#REF!</f>
        <v>#REF!</v>
      </c>
      <c r="WZP2" s="33" t="e">
        <f xml:space="preserve"> Time!#REF!</f>
        <v>#REF!</v>
      </c>
      <c r="WZQ2" s="33" t="e">
        <f xml:space="preserve"> Time!#REF!</f>
        <v>#REF!</v>
      </c>
      <c r="WZR2" s="33" t="e">
        <f xml:space="preserve"> Time!#REF!</f>
        <v>#REF!</v>
      </c>
      <c r="WZS2" s="33" t="e">
        <f xml:space="preserve"> Time!#REF!</f>
        <v>#REF!</v>
      </c>
      <c r="WZT2" s="33" t="e">
        <f xml:space="preserve"> Time!#REF!</f>
        <v>#REF!</v>
      </c>
      <c r="WZU2" s="33" t="e">
        <f xml:space="preserve"> Time!#REF!</f>
        <v>#REF!</v>
      </c>
      <c r="WZV2" s="33" t="e">
        <f xml:space="preserve"> Time!#REF!</f>
        <v>#REF!</v>
      </c>
      <c r="WZW2" s="33" t="e">
        <f xml:space="preserve"> Time!#REF!</f>
        <v>#REF!</v>
      </c>
      <c r="WZX2" s="33" t="e">
        <f xml:space="preserve"> Time!#REF!</f>
        <v>#REF!</v>
      </c>
      <c r="WZY2" s="33" t="e">
        <f xml:space="preserve"> Time!#REF!</f>
        <v>#REF!</v>
      </c>
      <c r="WZZ2" s="33" t="e">
        <f xml:space="preserve"> Time!#REF!</f>
        <v>#REF!</v>
      </c>
      <c r="XAA2" s="33" t="e">
        <f xml:space="preserve"> Time!#REF!</f>
        <v>#REF!</v>
      </c>
      <c r="XAB2" s="33" t="e">
        <f xml:space="preserve"> Time!#REF!</f>
        <v>#REF!</v>
      </c>
      <c r="XAC2" s="33" t="e">
        <f xml:space="preserve"> Time!#REF!</f>
        <v>#REF!</v>
      </c>
      <c r="XAD2" s="33" t="e">
        <f xml:space="preserve"> Time!#REF!</f>
        <v>#REF!</v>
      </c>
      <c r="XAE2" s="33" t="e">
        <f xml:space="preserve"> Time!#REF!</f>
        <v>#REF!</v>
      </c>
      <c r="XAF2" s="33" t="e">
        <f xml:space="preserve"> Time!#REF!</f>
        <v>#REF!</v>
      </c>
      <c r="XAG2" s="33" t="e">
        <f xml:space="preserve"> Time!#REF!</f>
        <v>#REF!</v>
      </c>
      <c r="XAH2" s="33" t="e">
        <f xml:space="preserve"> Time!#REF!</f>
        <v>#REF!</v>
      </c>
      <c r="XAI2" s="33" t="e">
        <f xml:space="preserve"> Time!#REF!</f>
        <v>#REF!</v>
      </c>
      <c r="XAJ2" s="33" t="e">
        <f xml:space="preserve"> Time!#REF!</f>
        <v>#REF!</v>
      </c>
      <c r="XAK2" s="33" t="e">
        <f xml:space="preserve"> Time!#REF!</f>
        <v>#REF!</v>
      </c>
      <c r="XAL2" s="33" t="e">
        <f xml:space="preserve"> Time!#REF!</f>
        <v>#REF!</v>
      </c>
      <c r="XAM2" s="33" t="e">
        <f xml:space="preserve"> Time!#REF!</f>
        <v>#REF!</v>
      </c>
      <c r="XAN2" s="33" t="e">
        <f xml:space="preserve"> Time!#REF!</f>
        <v>#REF!</v>
      </c>
      <c r="XAO2" s="33" t="e">
        <f xml:space="preserve"> Time!#REF!</f>
        <v>#REF!</v>
      </c>
      <c r="XAP2" s="33" t="e">
        <f xml:space="preserve"> Time!#REF!</f>
        <v>#REF!</v>
      </c>
      <c r="XAQ2" s="33" t="e">
        <f xml:space="preserve"> Time!#REF!</f>
        <v>#REF!</v>
      </c>
      <c r="XAR2" s="33" t="e">
        <f xml:space="preserve"> Time!#REF!</f>
        <v>#REF!</v>
      </c>
      <c r="XAS2" s="33" t="e">
        <f xml:space="preserve"> Time!#REF!</f>
        <v>#REF!</v>
      </c>
      <c r="XAT2" s="33" t="e">
        <f xml:space="preserve"> Time!#REF!</f>
        <v>#REF!</v>
      </c>
      <c r="XAU2" s="33" t="e">
        <f xml:space="preserve"> Time!#REF!</f>
        <v>#REF!</v>
      </c>
      <c r="XAV2" s="33" t="e">
        <f xml:space="preserve"> Time!#REF!</f>
        <v>#REF!</v>
      </c>
      <c r="XAW2" s="33" t="e">
        <f xml:space="preserve"> Time!#REF!</f>
        <v>#REF!</v>
      </c>
      <c r="XAX2" s="33" t="e">
        <f xml:space="preserve"> Time!#REF!</f>
        <v>#REF!</v>
      </c>
      <c r="XAY2" s="33" t="e">
        <f xml:space="preserve"> Time!#REF!</f>
        <v>#REF!</v>
      </c>
      <c r="XAZ2" s="33" t="e">
        <f xml:space="preserve"> Time!#REF!</f>
        <v>#REF!</v>
      </c>
      <c r="XBA2" s="33" t="e">
        <f xml:space="preserve"> Time!#REF!</f>
        <v>#REF!</v>
      </c>
      <c r="XBB2" s="33" t="e">
        <f xml:space="preserve"> Time!#REF!</f>
        <v>#REF!</v>
      </c>
      <c r="XBC2" s="33" t="e">
        <f xml:space="preserve"> Time!#REF!</f>
        <v>#REF!</v>
      </c>
      <c r="XBD2" s="33" t="e">
        <f xml:space="preserve"> Time!#REF!</f>
        <v>#REF!</v>
      </c>
      <c r="XBE2" s="33" t="e">
        <f xml:space="preserve"> Time!#REF!</f>
        <v>#REF!</v>
      </c>
      <c r="XBF2" s="33" t="e">
        <f xml:space="preserve"> Time!#REF!</f>
        <v>#REF!</v>
      </c>
      <c r="XBG2" s="33" t="e">
        <f xml:space="preserve"> Time!#REF!</f>
        <v>#REF!</v>
      </c>
      <c r="XBH2" s="33" t="e">
        <f xml:space="preserve"> Time!#REF!</f>
        <v>#REF!</v>
      </c>
      <c r="XBI2" s="33" t="e">
        <f xml:space="preserve"> Time!#REF!</f>
        <v>#REF!</v>
      </c>
      <c r="XBJ2" s="33" t="e">
        <f xml:space="preserve"> Time!#REF!</f>
        <v>#REF!</v>
      </c>
      <c r="XBK2" s="33" t="e">
        <f xml:space="preserve"> Time!#REF!</f>
        <v>#REF!</v>
      </c>
      <c r="XBL2" s="33" t="e">
        <f xml:space="preserve"> Time!#REF!</f>
        <v>#REF!</v>
      </c>
      <c r="XBM2" s="33" t="e">
        <f xml:space="preserve"> Time!#REF!</f>
        <v>#REF!</v>
      </c>
      <c r="XBN2" s="33" t="e">
        <f xml:space="preserve"> Time!#REF!</f>
        <v>#REF!</v>
      </c>
      <c r="XBO2" s="33" t="e">
        <f xml:space="preserve"> Time!#REF!</f>
        <v>#REF!</v>
      </c>
      <c r="XBP2" s="33" t="e">
        <f xml:space="preserve"> Time!#REF!</f>
        <v>#REF!</v>
      </c>
      <c r="XBQ2" s="33" t="e">
        <f xml:space="preserve"> Time!#REF!</f>
        <v>#REF!</v>
      </c>
      <c r="XBR2" s="33" t="e">
        <f xml:space="preserve"> Time!#REF!</f>
        <v>#REF!</v>
      </c>
      <c r="XBS2" s="33" t="e">
        <f xml:space="preserve"> Time!#REF!</f>
        <v>#REF!</v>
      </c>
      <c r="XBT2" s="33" t="e">
        <f xml:space="preserve"> Time!#REF!</f>
        <v>#REF!</v>
      </c>
      <c r="XBU2" s="33" t="e">
        <f xml:space="preserve"> Time!#REF!</f>
        <v>#REF!</v>
      </c>
      <c r="XBV2" s="33" t="e">
        <f xml:space="preserve"> Time!#REF!</f>
        <v>#REF!</v>
      </c>
      <c r="XBW2" s="33" t="e">
        <f xml:space="preserve"> Time!#REF!</f>
        <v>#REF!</v>
      </c>
      <c r="XBX2" s="33" t="e">
        <f xml:space="preserve"> Time!#REF!</f>
        <v>#REF!</v>
      </c>
      <c r="XBY2" s="33" t="e">
        <f xml:space="preserve"> Time!#REF!</f>
        <v>#REF!</v>
      </c>
      <c r="XBZ2" s="33" t="e">
        <f xml:space="preserve"> Time!#REF!</f>
        <v>#REF!</v>
      </c>
      <c r="XCA2" s="33" t="e">
        <f xml:space="preserve"> Time!#REF!</f>
        <v>#REF!</v>
      </c>
      <c r="XCB2" s="33" t="e">
        <f xml:space="preserve"> Time!#REF!</f>
        <v>#REF!</v>
      </c>
      <c r="XCC2" s="33" t="e">
        <f xml:space="preserve"> Time!#REF!</f>
        <v>#REF!</v>
      </c>
      <c r="XCD2" s="33" t="e">
        <f xml:space="preserve"> Time!#REF!</f>
        <v>#REF!</v>
      </c>
      <c r="XCE2" s="33" t="e">
        <f xml:space="preserve"> Time!#REF!</f>
        <v>#REF!</v>
      </c>
      <c r="XCF2" s="33" t="e">
        <f xml:space="preserve"> Time!#REF!</f>
        <v>#REF!</v>
      </c>
      <c r="XCG2" s="33" t="e">
        <f xml:space="preserve"> Time!#REF!</f>
        <v>#REF!</v>
      </c>
      <c r="XCH2" s="33" t="e">
        <f xml:space="preserve"> Time!#REF!</f>
        <v>#REF!</v>
      </c>
      <c r="XCI2" s="33" t="e">
        <f xml:space="preserve"> Time!#REF!</f>
        <v>#REF!</v>
      </c>
      <c r="XCJ2" s="33" t="e">
        <f xml:space="preserve"> Time!#REF!</f>
        <v>#REF!</v>
      </c>
      <c r="XCK2" s="33" t="e">
        <f xml:space="preserve"> Time!#REF!</f>
        <v>#REF!</v>
      </c>
      <c r="XCL2" s="33" t="e">
        <f xml:space="preserve"> Time!#REF!</f>
        <v>#REF!</v>
      </c>
      <c r="XCM2" s="33" t="e">
        <f xml:space="preserve"> Time!#REF!</f>
        <v>#REF!</v>
      </c>
      <c r="XCN2" s="33" t="e">
        <f xml:space="preserve"> Time!#REF!</f>
        <v>#REF!</v>
      </c>
      <c r="XCO2" s="33" t="e">
        <f xml:space="preserve"> Time!#REF!</f>
        <v>#REF!</v>
      </c>
      <c r="XCP2" s="33" t="e">
        <f xml:space="preserve"> Time!#REF!</f>
        <v>#REF!</v>
      </c>
      <c r="XCQ2" s="33" t="e">
        <f xml:space="preserve"> Time!#REF!</f>
        <v>#REF!</v>
      </c>
      <c r="XCR2" s="33" t="e">
        <f xml:space="preserve"> Time!#REF!</f>
        <v>#REF!</v>
      </c>
      <c r="XCS2" s="33" t="e">
        <f xml:space="preserve"> Time!#REF!</f>
        <v>#REF!</v>
      </c>
      <c r="XCT2" s="33" t="e">
        <f xml:space="preserve"> Time!#REF!</f>
        <v>#REF!</v>
      </c>
      <c r="XCU2" s="33" t="e">
        <f xml:space="preserve"> Time!#REF!</f>
        <v>#REF!</v>
      </c>
      <c r="XCV2" s="33" t="e">
        <f xml:space="preserve"> Time!#REF!</f>
        <v>#REF!</v>
      </c>
      <c r="XCW2" s="33" t="e">
        <f xml:space="preserve"> Time!#REF!</f>
        <v>#REF!</v>
      </c>
      <c r="XCX2" s="33" t="e">
        <f xml:space="preserve"> Time!#REF!</f>
        <v>#REF!</v>
      </c>
      <c r="XCY2" s="33" t="e">
        <f xml:space="preserve"> Time!#REF!</f>
        <v>#REF!</v>
      </c>
      <c r="XCZ2" s="33" t="e">
        <f xml:space="preserve"> Time!#REF!</f>
        <v>#REF!</v>
      </c>
      <c r="XDA2" s="33" t="e">
        <f xml:space="preserve"> Time!#REF!</f>
        <v>#REF!</v>
      </c>
      <c r="XDB2" s="33" t="e">
        <f xml:space="preserve"> Time!#REF!</f>
        <v>#REF!</v>
      </c>
      <c r="XDC2" s="33" t="e">
        <f xml:space="preserve"> Time!#REF!</f>
        <v>#REF!</v>
      </c>
      <c r="XDD2" s="33" t="e">
        <f xml:space="preserve"> Time!#REF!</f>
        <v>#REF!</v>
      </c>
      <c r="XDE2" s="33" t="e">
        <f xml:space="preserve"> Time!#REF!</f>
        <v>#REF!</v>
      </c>
      <c r="XDF2" s="33" t="e">
        <f xml:space="preserve"> Time!#REF!</f>
        <v>#REF!</v>
      </c>
      <c r="XDG2" s="33" t="e">
        <f xml:space="preserve"> Time!#REF!</f>
        <v>#REF!</v>
      </c>
      <c r="XDH2" s="33" t="e">
        <f xml:space="preserve"> Time!#REF!</f>
        <v>#REF!</v>
      </c>
      <c r="XDI2" s="33" t="e">
        <f xml:space="preserve"> Time!#REF!</f>
        <v>#REF!</v>
      </c>
      <c r="XDJ2" s="33" t="e">
        <f xml:space="preserve"> Time!#REF!</f>
        <v>#REF!</v>
      </c>
      <c r="XDK2" s="33" t="e">
        <f xml:space="preserve"> Time!#REF!</f>
        <v>#REF!</v>
      </c>
      <c r="XDL2" s="33" t="e">
        <f xml:space="preserve"> Time!#REF!</f>
        <v>#REF!</v>
      </c>
      <c r="XDM2" s="33" t="e">
        <f xml:space="preserve"> Time!#REF!</f>
        <v>#REF!</v>
      </c>
      <c r="XDN2" s="33" t="e">
        <f xml:space="preserve"> Time!#REF!</f>
        <v>#REF!</v>
      </c>
      <c r="XDO2" s="33" t="e">
        <f xml:space="preserve"> Time!#REF!</f>
        <v>#REF!</v>
      </c>
      <c r="XDP2" s="33" t="e">
        <f xml:space="preserve"> Time!#REF!</f>
        <v>#REF!</v>
      </c>
      <c r="XDQ2" s="33" t="e">
        <f xml:space="preserve"> Time!#REF!</f>
        <v>#REF!</v>
      </c>
      <c r="XDR2" s="33" t="e">
        <f xml:space="preserve"> Time!#REF!</f>
        <v>#REF!</v>
      </c>
      <c r="XDS2" s="33" t="e">
        <f xml:space="preserve"> Time!#REF!</f>
        <v>#REF!</v>
      </c>
      <c r="XDT2" s="33" t="e">
        <f xml:space="preserve"> Time!#REF!</f>
        <v>#REF!</v>
      </c>
      <c r="XDU2" s="33" t="e">
        <f xml:space="preserve"> Time!#REF!</f>
        <v>#REF!</v>
      </c>
      <c r="XDV2" s="33" t="e">
        <f xml:space="preserve"> Time!#REF!</f>
        <v>#REF!</v>
      </c>
      <c r="XDW2" s="33" t="e">
        <f xml:space="preserve"> Time!#REF!</f>
        <v>#REF!</v>
      </c>
      <c r="XDX2" s="33" t="e">
        <f xml:space="preserve"> Time!#REF!</f>
        <v>#REF!</v>
      </c>
      <c r="XDY2" s="33" t="e">
        <f xml:space="preserve"> Time!#REF!</f>
        <v>#REF!</v>
      </c>
      <c r="XDZ2" s="33" t="e">
        <f xml:space="preserve"> Time!#REF!</f>
        <v>#REF!</v>
      </c>
      <c r="XEA2" s="33" t="e">
        <f xml:space="preserve"> Time!#REF!</f>
        <v>#REF!</v>
      </c>
      <c r="XEB2" s="33" t="e">
        <f xml:space="preserve"> Time!#REF!</f>
        <v>#REF!</v>
      </c>
      <c r="XEC2" s="33" t="e">
        <f xml:space="preserve"> Time!#REF!</f>
        <v>#REF!</v>
      </c>
      <c r="XED2" s="33" t="e">
        <f xml:space="preserve"> Time!#REF!</f>
        <v>#REF!</v>
      </c>
      <c r="XEE2" s="33" t="e">
        <f xml:space="preserve"> Time!#REF!</f>
        <v>#REF!</v>
      </c>
      <c r="XEF2" s="33" t="e">
        <f xml:space="preserve"> Time!#REF!</f>
        <v>#REF!</v>
      </c>
      <c r="XEG2" s="33" t="e">
        <f xml:space="preserve"> Time!#REF!</f>
        <v>#REF!</v>
      </c>
      <c r="XEH2" s="33" t="e">
        <f xml:space="preserve"> Time!#REF!</f>
        <v>#REF!</v>
      </c>
      <c r="XEI2" s="33" t="e">
        <f xml:space="preserve"> Time!#REF!</f>
        <v>#REF!</v>
      </c>
      <c r="XEJ2" s="33" t="e">
        <f xml:space="preserve"> Time!#REF!</f>
        <v>#REF!</v>
      </c>
    </row>
    <row r="3" spans="1:16364" customFormat="1">
      <c r="A3" s="4"/>
      <c r="B3" s="4"/>
      <c r="C3" s="12"/>
      <c r="D3" s="11"/>
      <c r="E3" s="10" t="str">
        <f xml:space="preserve"> Time!E$6</f>
        <v>Model column counter</v>
      </c>
      <c r="F3" s="15" t="s">
        <v>29</v>
      </c>
      <c r="G3" s="4" t="s">
        <v>3</v>
      </c>
      <c r="H3" s="15" t="s">
        <v>31</v>
      </c>
      <c r="I3" s="10"/>
      <c r="J3" s="10">
        <f xml:space="preserve"> Time!J$6</f>
        <v>1</v>
      </c>
      <c r="K3" s="10">
        <f xml:space="preserve"> Time!K$6</f>
        <v>2</v>
      </c>
      <c r="L3" s="10">
        <f xml:space="preserve"> Time!L$6</f>
        <v>3</v>
      </c>
      <c r="M3" s="10">
        <f xml:space="preserve"> Time!M$6</f>
        <v>4</v>
      </c>
      <c r="N3" s="10">
        <f xml:space="preserve"> Time!N$6</f>
        <v>5</v>
      </c>
      <c r="O3" s="10">
        <f xml:space="preserve"> Time!O$6</f>
        <v>6</v>
      </c>
      <c r="P3" s="10">
        <f xml:space="preserve"> Time!P$6</f>
        <v>7</v>
      </c>
      <c r="Q3" s="10">
        <f xml:space="preserve"> Time!Q$6</f>
        <v>8</v>
      </c>
      <c r="R3" s="10">
        <f xml:space="preserve"> Time!R$6</f>
        <v>9</v>
      </c>
      <c r="S3" s="10">
        <f xml:space="preserve"> Time!S$6</f>
        <v>10</v>
      </c>
    </row>
    <row r="4" spans="1:16364">
      <c r="F4" s="27"/>
      <c r="G4" s="28"/>
      <c r="H4" s="27"/>
    </row>
    <row r="6" spans="1:16364">
      <c r="E6" s="234" t="str">
        <f xml:space="preserve"> 'Merged complaints data for use'!E$4</f>
        <v>AFW - Written Complaints</v>
      </c>
      <c r="F6" s="234">
        <f xml:space="preserve"> 'Merged complaints data for use'!F$4</f>
        <v>0</v>
      </c>
      <c r="G6" s="234" t="str">
        <f xml:space="preserve"> 'Merged complaints data for use'!G$4</f>
        <v>nr</v>
      </c>
      <c r="H6" s="234">
        <f xml:space="preserve"> 'Merged complaints data for use'!H$4</f>
        <v>0</v>
      </c>
      <c r="I6" s="234">
        <f xml:space="preserve"> 'Merged complaints data for use'!I$4</f>
        <v>0</v>
      </c>
      <c r="J6" s="234">
        <f xml:space="preserve"> 'Merged complaints data for use'!J$4</f>
        <v>326</v>
      </c>
      <c r="K6" s="234">
        <f xml:space="preserve"> 'Merged complaints data for use'!K$4</f>
        <v>195</v>
      </c>
      <c r="L6" s="234">
        <f xml:space="preserve"> 'Merged complaints data for use'!L$4</f>
        <v>0</v>
      </c>
      <c r="M6" s="234">
        <f xml:space="preserve"> 'Merged complaints data for use'!M$4</f>
        <v>0</v>
      </c>
      <c r="N6" s="234">
        <f xml:space="preserve"> 'Merged complaints data for use'!N$4</f>
        <v>0</v>
      </c>
      <c r="O6" s="234">
        <f xml:space="preserve"> 'Merged complaints data for use'!O$4</f>
        <v>0</v>
      </c>
      <c r="P6" s="234">
        <f xml:space="preserve"> 'Merged complaints data for use'!P$4</f>
        <v>0</v>
      </c>
      <c r="Q6" s="234">
        <f xml:space="preserve"> 'Merged complaints data for use'!Q$4</f>
        <v>0</v>
      </c>
      <c r="R6" s="234">
        <f xml:space="preserve"> 'Merged complaints data for use'!R$4</f>
        <v>0</v>
      </c>
      <c r="S6" s="234">
        <f xml:space="preserve"> 'Merged complaints data for use'!S$4</f>
        <v>0</v>
      </c>
    </row>
    <row r="7" spans="1:16364">
      <c r="E7" s="234" t="str">
        <f xml:space="preserve"> 'Merged complaints data for use'!E$5</f>
        <v>ANH - Written Complaints</v>
      </c>
      <c r="F7" s="234">
        <f xml:space="preserve"> 'Merged complaints data for use'!F$5</f>
        <v>0</v>
      </c>
      <c r="G7" s="234" t="str">
        <f xml:space="preserve"> 'Merged complaints data for use'!G$5</f>
        <v>nr</v>
      </c>
      <c r="H7" s="234">
        <f xml:space="preserve"> 'Merged complaints data for use'!H$5</f>
        <v>0</v>
      </c>
      <c r="I7" s="234">
        <f xml:space="preserve"> 'Merged complaints data for use'!I$5</f>
        <v>0</v>
      </c>
      <c r="J7" s="234">
        <f xml:space="preserve"> 'Merged complaints data for use'!J$5</f>
        <v>1518</v>
      </c>
      <c r="K7" s="234">
        <f xml:space="preserve"> 'Merged complaints data for use'!K$5</f>
        <v>882</v>
      </c>
      <c r="L7" s="234">
        <f xml:space="preserve"> 'Merged complaints data for use'!L$5</f>
        <v>0</v>
      </c>
      <c r="M7" s="234">
        <f xml:space="preserve"> 'Merged complaints data for use'!M$5</f>
        <v>0</v>
      </c>
      <c r="N7" s="234">
        <f xml:space="preserve"> 'Merged complaints data for use'!N$5</f>
        <v>0</v>
      </c>
      <c r="O7" s="234">
        <f xml:space="preserve"> 'Merged complaints data for use'!O$5</f>
        <v>0</v>
      </c>
      <c r="P7" s="234">
        <f xml:space="preserve"> 'Merged complaints data for use'!P$5</f>
        <v>0</v>
      </c>
      <c r="Q7" s="234">
        <f xml:space="preserve"> 'Merged complaints data for use'!Q$5</f>
        <v>0</v>
      </c>
      <c r="R7" s="234">
        <f xml:space="preserve"> 'Merged complaints data for use'!R$5</f>
        <v>0</v>
      </c>
      <c r="S7" s="234">
        <f xml:space="preserve"> 'Merged complaints data for use'!S$5</f>
        <v>0</v>
      </c>
    </row>
    <row r="8" spans="1:16364">
      <c r="E8" s="235" t="str">
        <f xml:space="preserve"> 'Merged complaints data for use'!E$6</f>
        <v>BWH - Written Complaints</v>
      </c>
      <c r="F8" s="235">
        <f xml:space="preserve"> 'Merged complaints data for use'!F$6</f>
        <v>0</v>
      </c>
      <c r="G8" s="235" t="str">
        <f xml:space="preserve"> 'Merged complaints data for use'!G$6</f>
        <v>nr</v>
      </c>
      <c r="H8" s="235">
        <f xml:space="preserve"> 'Merged complaints data for use'!H$6</f>
        <v>0</v>
      </c>
      <c r="I8" s="235">
        <f xml:space="preserve"> 'Merged complaints data for use'!I$6</f>
        <v>0</v>
      </c>
      <c r="J8" s="235">
        <f xml:space="preserve"> 'Merged complaints data for use'!J$6</f>
        <v>60</v>
      </c>
      <c r="K8" s="235">
        <f xml:space="preserve"> 'Merged complaints data for use'!K$6</f>
        <v>33</v>
      </c>
      <c r="L8" s="235">
        <f xml:space="preserve"> 'Merged complaints data for use'!L$6</f>
        <v>0</v>
      </c>
      <c r="M8" s="235">
        <f xml:space="preserve"> 'Merged complaints data for use'!M$6</f>
        <v>0</v>
      </c>
      <c r="N8" s="235">
        <f xml:space="preserve"> 'Merged complaints data for use'!N$6</f>
        <v>0</v>
      </c>
      <c r="O8" s="235">
        <f xml:space="preserve"> 'Merged complaints data for use'!O$6</f>
        <v>0</v>
      </c>
      <c r="P8" s="235">
        <f xml:space="preserve"> 'Merged complaints data for use'!P$6</f>
        <v>0</v>
      </c>
      <c r="Q8" s="235">
        <f xml:space="preserve"> 'Merged complaints data for use'!Q$6</f>
        <v>0</v>
      </c>
      <c r="R8" s="235">
        <f xml:space="preserve"> 'Merged complaints data for use'!R$6</f>
        <v>0</v>
      </c>
      <c r="S8" s="235">
        <f xml:space="preserve"> 'Merged complaints data for use'!S$6</f>
        <v>0</v>
      </c>
    </row>
    <row r="9" spans="1:16364">
      <c r="E9" s="235" t="str">
        <f xml:space="preserve"> 'Merged complaints data for use'!E$7</f>
        <v>BRL - Written Complaints</v>
      </c>
      <c r="F9" s="235">
        <f xml:space="preserve"> 'Merged complaints data for use'!F$7</f>
        <v>0</v>
      </c>
      <c r="G9" s="235" t="str">
        <f xml:space="preserve"> 'Merged complaints data for use'!G$7</f>
        <v>nr</v>
      </c>
      <c r="H9" s="235">
        <f xml:space="preserve"> 'Merged complaints data for use'!H$7</f>
        <v>0</v>
      </c>
      <c r="I9" s="235">
        <f xml:space="preserve"> 'Merged complaints data for use'!I$7</f>
        <v>0</v>
      </c>
      <c r="J9" s="235">
        <f xml:space="preserve"> 'Merged complaints data for use'!J$7</f>
        <v>78</v>
      </c>
      <c r="K9" s="235">
        <f xml:space="preserve"> 'Merged complaints data for use'!K$7</f>
        <v>139</v>
      </c>
      <c r="L9" s="235">
        <f xml:space="preserve"> 'Merged complaints data for use'!L$7</f>
        <v>0</v>
      </c>
      <c r="M9" s="235">
        <f xml:space="preserve"> 'Merged complaints data for use'!M$7</f>
        <v>0</v>
      </c>
      <c r="N9" s="235">
        <f xml:space="preserve"> 'Merged complaints data for use'!N$7</f>
        <v>0</v>
      </c>
      <c r="O9" s="235">
        <f xml:space="preserve"> 'Merged complaints data for use'!O$7</f>
        <v>0</v>
      </c>
      <c r="P9" s="235">
        <f xml:space="preserve"> 'Merged complaints data for use'!P$7</f>
        <v>0</v>
      </c>
      <c r="Q9" s="235">
        <f xml:space="preserve"> 'Merged complaints data for use'!Q$7</f>
        <v>0</v>
      </c>
      <c r="R9" s="235">
        <f xml:space="preserve"> 'Merged complaints data for use'!R$7</f>
        <v>0</v>
      </c>
      <c r="S9" s="235">
        <f xml:space="preserve"> 'Merged complaints data for use'!S$7</f>
        <v>0</v>
      </c>
    </row>
    <row r="10" spans="1:16364">
      <c r="E10" s="236" t="str">
        <f xml:space="preserve"> 'Merged complaints data for use'!E$8</f>
        <v>DVW - Written Complaints</v>
      </c>
      <c r="F10" s="236">
        <f xml:space="preserve"> 'Merged complaints data for use'!F$8</f>
        <v>0</v>
      </c>
      <c r="G10" s="236" t="str">
        <f xml:space="preserve"> 'Merged complaints data for use'!G$8</f>
        <v>nr</v>
      </c>
      <c r="H10" s="236">
        <f xml:space="preserve"> 'Merged complaints data for use'!H$8</f>
        <v>0</v>
      </c>
      <c r="I10" s="236">
        <f xml:space="preserve"> 'Merged complaints data for use'!I$8</f>
        <v>0</v>
      </c>
      <c r="J10" s="236">
        <f xml:space="preserve"> 'Merged complaints data for use'!J$8</f>
        <v>15</v>
      </c>
      <c r="K10" s="236">
        <f xml:space="preserve"> 'Merged complaints data for use'!K$8</f>
        <v>13</v>
      </c>
      <c r="L10" s="236">
        <f xml:space="preserve"> 'Merged complaints data for use'!L$8</f>
        <v>1</v>
      </c>
      <c r="M10" s="236">
        <f xml:space="preserve"> 'Merged complaints data for use'!M$8</f>
        <v>23</v>
      </c>
      <c r="N10" s="236">
        <f xml:space="preserve"> 'Merged complaints data for use'!N$8</f>
        <v>0</v>
      </c>
      <c r="O10" s="236">
        <f xml:space="preserve"> 'Merged complaints data for use'!O$8</f>
        <v>0</v>
      </c>
      <c r="P10" s="236">
        <f xml:space="preserve"> 'Merged complaints data for use'!P$8</f>
        <v>0</v>
      </c>
      <c r="Q10" s="236">
        <f xml:space="preserve"> 'Merged complaints data for use'!Q$8</f>
        <v>0</v>
      </c>
      <c r="R10" s="236">
        <f xml:space="preserve"> 'Merged complaints data for use'!R$8</f>
        <v>0</v>
      </c>
      <c r="S10" s="236">
        <f xml:space="preserve"> 'Merged complaints data for use'!S$8</f>
        <v>0</v>
      </c>
    </row>
    <row r="11" spans="1:16364">
      <c r="E11" s="236" t="str">
        <f xml:space="preserve"> 'Merged complaints data for use'!E$9</f>
        <v>WSH - Written Complaints</v>
      </c>
      <c r="F11" s="236">
        <f xml:space="preserve"> 'Merged complaints data for use'!F$9</f>
        <v>0</v>
      </c>
      <c r="G11" s="236" t="str">
        <f xml:space="preserve"> 'Merged complaints data for use'!G$9</f>
        <v>nr</v>
      </c>
      <c r="H11" s="236">
        <f xml:space="preserve"> 'Merged complaints data for use'!H$9</f>
        <v>0</v>
      </c>
      <c r="I11" s="236">
        <f xml:space="preserve"> 'Merged complaints data for use'!I$9</f>
        <v>0</v>
      </c>
      <c r="J11" s="236">
        <f xml:space="preserve"> 'Merged complaints data for use'!J$9</f>
        <v>1076</v>
      </c>
      <c r="K11" s="236">
        <f xml:space="preserve"> 'Merged complaints data for use'!K$9</f>
        <v>1152</v>
      </c>
      <c r="L11" s="236">
        <f xml:space="preserve"> 'Merged complaints data for use'!L$9</f>
        <v>574</v>
      </c>
      <c r="M11" s="236">
        <f xml:space="preserve"> 'Merged complaints data for use'!M$9</f>
        <v>560</v>
      </c>
      <c r="N11" s="236">
        <f xml:space="preserve"> 'Merged complaints data for use'!N$9</f>
        <v>0</v>
      </c>
      <c r="O11" s="236">
        <f xml:space="preserve"> 'Merged complaints data for use'!O$9</f>
        <v>0</v>
      </c>
      <c r="P11" s="236">
        <f xml:space="preserve"> 'Merged complaints data for use'!P$9</f>
        <v>0</v>
      </c>
      <c r="Q11" s="236">
        <f xml:space="preserve"> 'Merged complaints data for use'!Q$9</f>
        <v>0</v>
      </c>
      <c r="R11" s="236">
        <f xml:space="preserve"> 'Merged complaints data for use'!R$9</f>
        <v>0</v>
      </c>
      <c r="S11" s="236">
        <f xml:space="preserve"> 'Merged complaints data for use'!S$9</f>
        <v>0</v>
      </c>
    </row>
    <row r="12" spans="1:16364">
      <c r="E12" s="236" t="str">
        <f xml:space="preserve"> 'Merged complaints data for use'!E$10</f>
        <v>NES - Written Complaints</v>
      </c>
      <c r="F12" s="236">
        <f xml:space="preserve"> 'Merged complaints data for use'!F$10</f>
        <v>0</v>
      </c>
      <c r="G12" s="236" t="str">
        <f xml:space="preserve"> 'Merged complaints data for use'!G$10</f>
        <v>nr</v>
      </c>
      <c r="H12" s="236">
        <f xml:space="preserve"> 'Merged complaints data for use'!H$10</f>
        <v>0</v>
      </c>
      <c r="I12" s="236">
        <f xml:space="preserve"> 'Merged complaints data for use'!I$10</f>
        <v>0</v>
      </c>
      <c r="J12" s="236">
        <f xml:space="preserve"> 'Merged complaints data for use'!J$10</f>
        <v>767</v>
      </c>
      <c r="K12" s="236">
        <f xml:space="preserve"> 'Merged complaints data for use'!K$10</f>
        <v>777</v>
      </c>
      <c r="L12" s="236">
        <f xml:space="preserve"> 'Merged complaints data for use'!L$10</f>
        <v>0</v>
      </c>
      <c r="M12" s="236">
        <f xml:space="preserve"> 'Merged complaints data for use'!M$10</f>
        <v>0</v>
      </c>
      <c r="N12" s="236">
        <f xml:space="preserve"> 'Merged complaints data for use'!N$10</f>
        <v>0</v>
      </c>
      <c r="O12" s="236">
        <f xml:space="preserve"> 'Merged complaints data for use'!O$10</f>
        <v>0</v>
      </c>
      <c r="P12" s="236">
        <f xml:space="preserve"> 'Merged complaints data for use'!P$10</f>
        <v>0</v>
      </c>
      <c r="Q12" s="236">
        <f xml:space="preserve"> 'Merged complaints data for use'!Q$10</f>
        <v>0</v>
      </c>
      <c r="R12" s="236">
        <f xml:space="preserve"> 'Merged complaints data for use'!R$10</f>
        <v>0</v>
      </c>
      <c r="S12" s="236">
        <f xml:space="preserve"> 'Merged complaints data for use'!S$10</f>
        <v>0</v>
      </c>
    </row>
    <row r="13" spans="1:16364">
      <c r="E13" s="235" t="str">
        <f xml:space="preserve"> 'Merged complaints data for use'!E$11</f>
        <v>PRT - Written Complaints</v>
      </c>
      <c r="F13" s="235">
        <f xml:space="preserve"> 'Merged complaints data for use'!F$11</f>
        <v>0</v>
      </c>
      <c r="G13" s="235" t="str">
        <f xml:space="preserve"> 'Merged complaints data for use'!G$11</f>
        <v>nr</v>
      </c>
      <c r="H13" s="235">
        <f xml:space="preserve"> 'Merged complaints data for use'!H$11</f>
        <v>0</v>
      </c>
      <c r="I13" s="235">
        <f xml:space="preserve"> 'Merged complaints data for use'!I$11</f>
        <v>0</v>
      </c>
      <c r="J13" s="235">
        <f xml:space="preserve"> 'Merged complaints data for use'!J$11</f>
        <v>15</v>
      </c>
      <c r="K13" s="235">
        <f xml:space="preserve"> 'Merged complaints data for use'!K$11</f>
        <v>43</v>
      </c>
      <c r="L13" s="235">
        <f xml:space="preserve"> 'Merged complaints data for use'!L$11</f>
        <v>0</v>
      </c>
      <c r="M13" s="235">
        <f xml:space="preserve"> 'Merged complaints data for use'!M$11</f>
        <v>0</v>
      </c>
      <c r="N13" s="235">
        <f xml:space="preserve"> 'Merged complaints data for use'!N$11</f>
        <v>0</v>
      </c>
      <c r="O13" s="235">
        <f xml:space="preserve"> 'Merged complaints data for use'!O$11</f>
        <v>0</v>
      </c>
      <c r="P13" s="235">
        <f xml:space="preserve"> 'Merged complaints data for use'!P$11</f>
        <v>0</v>
      </c>
      <c r="Q13" s="235">
        <f xml:space="preserve"> 'Merged complaints data for use'!Q$11</f>
        <v>0</v>
      </c>
      <c r="R13" s="235">
        <f xml:space="preserve"> 'Merged complaints data for use'!R$11</f>
        <v>0</v>
      </c>
      <c r="S13" s="235">
        <f xml:space="preserve"> 'Merged complaints data for use'!S$11</f>
        <v>0</v>
      </c>
    </row>
    <row r="14" spans="1:16364">
      <c r="E14" s="234" t="str">
        <f xml:space="preserve"> 'Merged complaints data for use'!E$12</f>
        <v>SES - Written Complaints</v>
      </c>
      <c r="F14" s="234">
        <f xml:space="preserve"> 'Merged complaints data for use'!F$12</f>
        <v>0</v>
      </c>
      <c r="G14" s="234" t="str">
        <f xml:space="preserve"> 'Merged complaints data for use'!G$12</f>
        <v>nr</v>
      </c>
      <c r="H14" s="234">
        <f xml:space="preserve"> 'Merged complaints data for use'!H$12</f>
        <v>0</v>
      </c>
      <c r="I14" s="234">
        <f xml:space="preserve"> 'Merged complaints data for use'!I$12</f>
        <v>0</v>
      </c>
      <c r="J14" s="234">
        <f xml:space="preserve"> 'Merged complaints data for use'!J$12</f>
        <v>13</v>
      </c>
      <c r="K14" s="234">
        <f xml:space="preserve"> 'Merged complaints data for use'!K$12</f>
        <v>12</v>
      </c>
      <c r="L14" s="234">
        <f xml:space="preserve"> 'Merged complaints data for use'!L$12</f>
        <v>0</v>
      </c>
      <c r="M14" s="234">
        <f xml:space="preserve"> 'Merged complaints data for use'!M$12</f>
        <v>0</v>
      </c>
      <c r="N14" s="234">
        <f xml:space="preserve"> 'Merged complaints data for use'!N$12</f>
        <v>0</v>
      </c>
      <c r="O14" s="234">
        <f xml:space="preserve"> 'Merged complaints data for use'!O$12</f>
        <v>0</v>
      </c>
      <c r="P14" s="234">
        <f xml:space="preserve"> 'Merged complaints data for use'!P$12</f>
        <v>0</v>
      </c>
      <c r="Q14" s="234">
        <f xml:space="preserve"> 'Merged complaints data for use'!Q$12</f>
        <v>0</v>
      </c>
      <c r="R14" s="234">
        <f xml:space="preserve"> 'Merged complaints data for use'!R$12</f>
        <v>0</v>
      </c>
      <c r="S14" s="234">
        <f xml:space="preserve"> 'Merged complaints data for use'!S$12</f>
        <v>0</v>
      </c>
    </row>
    <row r="15" spans="1:16364">
      <c r="E15" s="234" t="str">
        <f xml:space="preserve"> 'Merged complaints data for use'!E$13</f>
        <v>SVT - Written Complaints</v>
      </c>
      <c r="F15" s="234">
        <f xml:space="preserve"> 'Merged complaints data for use'!F$13</f>
        <v>0</v>
      </c>
      <c r="G15" s="234" t="str">
        <f xml:space="preserve"> 'Merged complaints data for use'!G$13</f>
        <v>nr</v>
      </c>
      <c r="H15" s="234">
        <f xml:space="preserve"> 'Merged complaints data for use'!H$13</f>
        <v>0</v>
      </c>
      <c r="I15" s="234">
        <f xml:space="preserve"> 'Merged complaints data for use'!I$13</f>
        <v>0</v>
      </c>
      <c r="J15" s="234">
        <f xml:space="preserve"> 'Merged complaints data for use'!J$13</f>
        <v>1113</v>
      </c>
      <c r="K15" s="234">
        <f xml:space="preserve"> 'Merged complaints data for use'!K$13</f>
        <v>1320</v>
      </c>
      <c r="L15" s="234">
        <f xml:space="preserve"> 'Merged complaints data for use'!L$13</f>
        <v>0</v>
      </c>
      <c r="M15" s="234">
        <f xml:space="preserve"> 'Merged complaints data for use'!M$13</f>
        <v>0</v>
      </c>
      <c r="N15" s="234">
        <f xml:space="preserve"> 'Merged complaints data for use'!N$13</f>
        <v>0</v>
      </c>
      <c r="O15" s="234">
        <f xml:space="preserve"> 'Merged complaints data for use'!O$13</f>
        <v>0</v>
      </c>
      <c r="P15" s="234">
        <f xml:space="preserve"> 'Merged complaints data for use'!P$13</f>
        <v>0</v>
      </c>
      <c r="Q15" s="234">
        <f xml:space="preserve"> 'Merged complaints data for use'!Q$13</f>
        <v>0</v>
      </c>
      <c r="R15" s="234">
        <f xml:space="preserve"> 'Merged complaints data for use'!R$13</f>
        <v>0</v>
      </c>
      <c r="S15" s="234">
        <f xml:space="preserve"> 'Merged complaints data for use'!S$13</f>
        <v>0</v>
      </c>
    </row>
    <row r="16" spans="1:16364">
      <c r="E16" s="235" t="str">
        <f xml:space="preserve"> 'Merged complaints data for use'!E$14</f>
        <v>SEW - Written Complaints</v>
      </c>
      <c r="F16" s="235">
        <f xml:space="preserve"> 'Merged complaints data for use'!F$14</f>
        <v>0</v>
      </c>
      <c r="G16" s="235" t="str">
        <f xml:space="preserve"> 'Merged complaints data for use'!G$14</f>
        <v>nr</v>
      </c>
      <c r="H16" s="235">
        <f xml:space="preserve"> 'Merged complaints data for use'!H$14</f>
        <v>0</v>
      </c>
      <c r="I16" s="235">
        <f xml:space="preserve"> 'Merged complaints data for use'!I$14</f>
        <v>0</v>
      </c>
      <c r="J16" s="235">
        <f xml:space="preserve"> 'Merged complaints data for use'!J$14</f>
        <v>165</v>
      </c>
      <c r="K16" s="235">
        <f xml:space="preserve"> 'Merged complaints data for use'!K$14</f>
        <v>96</v>
      </c>
      <c r="L16" s="235">
        <f xml:space="preserve"> 'Merged complaints data for use'!L$14</f>
        <v>0</v>
      </c>
      <c r="M16" s="235">
        <f xml:space="preserve"> 'Merged complaints data for use'!M$14</f>
        <v>0</v>
      </c>
      <c r="N16" s="235">
        <f xml:space="preserve"> 'Merged complaints data for use'!N$14</f>
        <v>0</v>
      </c>
      <c r="O16" s="235">
        <f xml:space="preserve"> 'Merged complaints data for use'!O$14</f>
        <v>0</v>
      </c>
      <c r="P16" s="235">
        <f xml:space="preserve"> 'Merged complaints data for use'!P$14</f>
        <v>0</v>
      </c>
      <c r="Q16" s="235">
        <f xml:space="preserve"> 'Merged complaints data for use'!Q$14</f>
        <v>0</v>
      </c>
      <c r="R16" s="235">
        <f xml:space="preserve"> 'Merged complaints data for use'!R$14</f>
        <v>0</v>
      </c>
      <c r="S16" s="235">
        <f xml:space="preserve"> 'Merged complaints data for use'!S$14</f>
        <v>0</v>
      </c>
    </row>
    <row r="17" spans="1:19">
      <c r="E17" s="235" t="str">
        <f xml:space="preserve"> 'Merged complaints data for use'!E$15</f>
        <v>SRN - Written Complaints</v>
      </c>
      <c r="F17" s="235">
        <f xml:space="preserve"> 'Merged complaints data for use'!F$15</f>
        <v>0</v>
      </c>
      <c r="G17" s="235" t="str">
        <f xml:space="preserve"> 'Merged complaints data for use'!G$15</f>
        <v>nr</v>
      </c>
      <c r="H17" s="235">
        <f xml:space="preserve"> 'Merged complaints data for use'!H$15</f>
        <v>0</v>
      </c>
      <c r="I17" s="235">
        <f xml:space="preserve"> 'Merged complaints data for use'!I$15</f>
        <v>0</v>
      </c>
      <c r="J17" s="235">
        <f xml:space="preserve"> 'Merged complaints data for use'!J$15</f>
        <v>983</v>
      </c>
      <c r="K17" s="235">
        <f xml:space="preserve"> 'Merged complaints data for use'!K$15</f>
        <v>892</v>
      </c>
      <c r="L17" s="235">
        <f xml:space="preserve"> 'Merged complaints data for use'!L$15</f>
        <v>0</v>
      </c>
      <c r="M17" s="235">
        <f xml:space="preserve"> 'Merged complaints data for use'!M$15</f>
        <v>0</v>
      </c>
      <c r="N17" s="235">
        <f xml:space="preserve"> 'Merged complaints data for use'!N$15</f>
        <v>0</v>
      </c>
      <c r="O17" s="235">
        <f xml:space="preserve"> 'Merged complaints data for use'!O$15</f>
        <v>0</v>
      </c>
      <c r="P17" s="235">
        <f xml:space="preserve"> 'Merged complaints data for use'!P$15</f>
        <v>0</v>
      </c>
      <c r="Q17" s="235">
        <f xml:space="preserve"> 'Merged complaints data for use'!Q$15</f>
        <v>0</v>
      </c>
      <c r="R17" s="235">
        <f xml:space="preserve"> 'Merged complaints data for use'!R$15</f>
        <v>0</v>
      </c>
      <c r="S17" s="235">
        <f xml:space="preserve"> 'Merged complaints data for use'!S$15</f>
        <v>0</v>
      </c>
    </row>
    <row r="18" spans="1:19" s="45" customFormat="1">
      <c r="A18" s="4"/>
      <c r="B18" s="4"/>
      <c r="C18" s="12"/>
      <c r="D18" s="11"/>
      <c r="E18" s="235" t="str">
        <f xml:space="preserve"> 'Merged complaints data for use'!E$16</f>
        <v>SSC - Written Complaints</v>
      </c>
      <c r="F18" s="235">
        <f xml:space="preserve"> 'Merged complaints data for use'!F$16</f>
        <v>0</v>
      </c>
      <c r="G18" s="235" t="str">
        <f xml:space="preserve"> 'Merged complaints data for use'!G$16</f>
        <v>nr</v>
      </c>
      <c r="H18" s="235">
        <f xml:space="preserve"> 'Merged complaints data for use'!H$16</f>
        <v>0</v>
      </c>
      <c r="I18" s="235">
        <f xml:space="preserve"> 'Merged complaints data for use'!I$16</f>
        <v>0</v>
      </c>
      <c r="J18" s="235">
        <f xml:space="preserve"> 'Merged complaints data for use'!J$16</f>
        <v>82</v>
      </c>
      <c r="K18" s="235">
        <f xml:space="preserve"> 'Merged complaints data for use'!K$16</f>
        <v>103</v>
      </c>
      <c r="L18" s="235">
        <f xml:space="preserve"> 'Merged complaints data for use'!L$16</f>
        <v>0</v>
      </c>
      <c r="M18" s="235">
        <f xml:space="preserve"> 'Merged complaints data for use'!M$16</f>
        <v>0</v>
      </c>
      <c r="N18" s="235">
        <f xml:space="preserve"> 'Merged complaints data for use'!N$16</f>
        <v>0</v>
      </c>
      <c r="O18" s="235">
        <f xml:space="preserve"> 'Merged complaints data for use'!O$16</f>
        <v>0</v>
      </c>
      <c r="P18" s="235">
        <f xml:space="preserve"> 'Merged complaints data for use'!P$16</f>
        <v>0</v>
      </c>
      <c r="Q18" s="235">
        <f xml:space="preserve"> 'Merged complaints data for use'!Q$16</f>
        <v>0</v>
      </c>
      <c r="R18" s="235">
        <f xml:space="preserve"> 'Merged complaints data for use'!R$16</f>
        <v>0</v>
      </c>
      <c r="S18" s="235">
        <f xml:space="preserve"> 'Merged complaints data for use'!S$16</f>
        <v>0</v>
      </c>
    </row>
    <row r="19" spans="1:19" s="45" customFormat="1">
      <c r="A19" s="4"/>
      <c r="B19" s="4"/>
      <c r="C19" s="12"/>
      <c r="D19" s="11"/>
      <c r="E19" s="235" t="str">
        <f xml:space="preserve"> 'Merged complaints data for use'!E$17</f>
        <v>SWT - Written Complaints</v>
      </c>
      <c r="F19" s="235">
        <f xml:space="preserve"> 'Merged complaints data for use'!F$17</f>
        <v>0</v>
      </c>
      <c r="G19" s="235" t="str">
        <f xml:space="preserve"> 'Merged complaints data for use'!G$17</f>
        <v>nr</v>
      </c>
      <c r="H19" s="235">
        <f xml:space="preserve"> 'Merged complaints data for use'!H$17</f>
        <v>0</v>
      </c>
      <c r="I19" s="235">
        <f xml:space="preserve"> 'Merged complaints data for use'!I$17</f>
        <v>0</v>
      </c>
      <c r="J19" s="235">
        <f xml:space="preserve"> 'Merged complaints data for use'!J$17</f>
        <v>582</v>
      </c>
      <c r="K19" s="235">
        <f xml:space="preserve"> 'Merged complaints data for use'!K$17</f>
        <v>327</v>
      </c>
      <c r="L19" s="235">
        <f xml:space="preserve"> 'Merged complaints data for use'!L$17</f>
        <v>0</v>
      </c>
      <c r="M19" s="235">
        <f xml:space="preserve"> 'Merged complaints data for use'!M$17</f>
        <v>0</v>
      </c>
      <c r="N19" s="235">
        <f xml:space="preserve"> 'Merged complaints data for use'!N$17</f>
        <v>0</v>
      </c>
      <c r="O19" s="235">
        <f xml:space="preserve"> 'Merged complaints data for use'!O$17</f>
        <v>0</v>
      </c>
      <c r="P19" s="235">
        <f xml:space="preserve"> 'Merged complaints data for use'!P$17</f>
        <v>0</v>
      </c>
      <c r="Q19" s="235">
        <f xml:space="preserve"> 'Merged complaints data for use'!Q$17</f>
        <v>0</v>
      </c>
      <c r="R19" s="235">
        <f xml:space="preserve"> 'Merged complaints data for use'!R$17</f>
        <v>0</v>
      </c>
      <c r="S19" s="235">
        <f xml:space="preserve"> 'Merged complaints data for use'!S$17</f>
        <v>0</v>
      </c>
    </row>
    <row r="20" spans="1:19" s="46" customFormat="1">
      <c r="A20" s="4"/>
      <c r="B20" s="4"/>
      <c r="C20" s="12"/>
      <c r="D20" s="11"/>
      <c r="E20" s="235" t="str">
        <f xml:space="preserve"> 'Merged complaints data for use'!E$18</f>
        <v>TMS - Written Complaints</v>
      </c>
      <c r="F20" s="235">
        <f xml:space="preserve"> 'Merged complaints data for use'!F$18</f>
        <v>0</v>
      </c>
      <c r="G20" s="235" t="str">
        <f xml:space="preserve"> 'Merged complaints data for use'!G$18</f>
        <v>nr</v>
      </c>
      <c r="H20" s="235">
        <f xml:space="preserve"> 'Merged complaints data for use'!H$18</f>
        <v>0</v>
      </c>
      <c r="I20" s="235">
        <f xml:space="preserve"> 'Merged complaints data for use'!I$18</f>
        <v>0</v>
      </c>
      <c r="J20" s="235">
        <f xml:space="preserve"> 'Merged complaints data for use'!J$18</f>
        <v>1581</v>
      </c>
      <c r="K20" s="235">
        <f xml:space="preserve"> 'Merged complaints data for use'!K$18</f>
        <v>1575</v>
      </c>
      <c r="L20" s="235">
        <f xml:space="preserve"> 'Merged complaints data for use'!L$18</f>
        <v>0</v>
      </c>
      <c r="M20" s="235">
        <f xml:space="preserve"> 'Merged complaints data for use'!M$18</f>
        <v>0</v>
      </c>
      <c r="N20" s="235">
        <f xml:space="preserve"> 'Merged complaints data for use'!N$18</f>
        <v>0</v>
      </c>
      <c r="O20" s="235">
        <f xml:space="preserve"> 'Merged complaints data for use'!O$18</f>
        <v>0</v>
      </c>
      <c r="P20" s="235">
        <f xml:space="preserve"> 'Merged complaints data for use'!P$18</f>
        <v>0</v>
      </c>
      <c r="Q20" s="235">
        <f xml:space="preserve"> 'Merged complaints data for use'!Q$18</f>
        <v>0</v>
      </c>
      <c r="R20" s="235">
        <f xml:space="preserve"> 'Merged complaints data for use'!R$18</f>
        <v>0</v>
      </c>
      <c r="S20" s="235">
        <f xml:space="preserve"> 'Merged complaints data for use'!S$18</f>
        <v>0</v>
      </c>
    </row>
    <row r="21" spans="1:19" s="45" customFormat="1">
      <c r="A21" s="4"/>
      <c r="B21" s="4"/>
      <c r="C21" s="12"/>
      <c r="D21" s="11"/>
      <c r="E21" s="235" t="str">
        <f xml:space="preserve"> 'Merged complaints data for use'!E$19</f>
        <v>NWT - Written Complaints</v>
      </c>
      <c r="F21" s="235">
        <f xml:space="preserve"> 'Merged complaints data for use'!F$19</f>
        <v>0</v>
      </c>
      <c r="G21" s="235" t="str">
        <f xml:space="preserve"> 'Merged complaints data for use'!G$19</f>
        <v>nr</v>
      </c>
      <c r="H21" s="235">
        <f xml:space="preserve"> 'Merged complaints data for use'!H$19</f>
        <v>0</v>
      </c>
      <c r="I21" s="235">
        <f xml:space="preserve"> 'Merged complaints data for use'!I$19</f>
        <v>0</v>
      </c>
      <c r="J21" s="235">
        <f xml:space="preserve"> 'Merged complaints data for use'!J$19</f>
        <v>2801</v>
      </c>
      <c r="K21" s="235">
        <f xml:space="preserve"> 'Merged complaints data for use'!K$19</f>
        <v>3036</v>
      </c>
      <c r="L21" s="235">
        <f xml:space="preserve"> 'Merged complaints data for use'!L$19</f>
        <v>0</v>
      </c>
      <c r="M21" s="235">
        <f xml:space="preserve"> 'Merged complaints data for use'!M$19</f>
        <v>0</v>
      </c>
      <c r="N21" s="235">
        <f xml:space="preserve"> 'Merged complaints data for use'!N$19</f>
        <v>0</v>
      </c>
      <c r="O21" s="235">
        <f xml:space="preserve"> 'Merged complaints data for use'!O$19</f>
        <v>0</v>
      </c>
      <c r="P21" s="235">
        <f xml:space="preserve"> 'Merged complaints data for use'!P$19</f>
        <v>0</v>
      </c>
      <c r="Q21" s="235">
        <f xml:space="preserve"> 'Merged complaints data for use'!Q$19</f>
        <v>0</v>
      </c>
      <c r="R21" s="235">
        <f xml:space="preserve"> 'Merged complaints data for use'!R$19</f>
        <v>0</v>
      </c>
      <c r="S21" s="235">
        <f xml:space="preserve"> 'Merged complaints data for use'!S$19</f>
        <v>0</v>
      </c>
    </row>
    <row r="22" spans="1:19" s="47" customFormat="1">
      <c r="A22" s="53"/>
      <c r="B22" s="53"/>
      <c r="C22" s="54"/>
      <c r="D22" s="55"/>
      <c r="E22" s="235" t="str">
        <f xml:space="preserve"> 'Merged complaints data for use'!E$20</f>
        <v>WSX - Written Complaints</v>
      </c>
      <c r="F22" s="235">
        <f xml:space="preserve"> 'Merged complaints data for use'!F$20</f>
        <v>0</v>
      </c>
      <c r="G22" s="235" t="str">
        <f xml:space="preserve"> 'Merged complaints data for use'!G$20</f>
        <v>nr</v>
      </c>
      <c r="H22" s="235">
        <f xml:space="preserve"> 'Merged complaints data for use'!H$20</f>
        <v>0</v>
      </c>
      <c r="I22" s="235">
        <f xml:space="preserve"> 'Merged complaints data for use'!I$20</f>
        <v>0</v>
      </c>
      <c r="J22" s="235">
        <f xml:space="preserve"> 'Merged complaints data for use'!J$20</f>
        <v>143</v>
      </c>
      <c r="K22" s="235">
        <f xml:space="preserve"> 'Merged complaints data for use'!K$20</f>
        <v>183</v>
      </c>
      <c r="L22" s="235">
        <f xml:space="preserve"> 'Merged complaints data for use'!L$20</f>
        <v>0</v>
      </c>
      <c r="M22" s="235">
        <f xml:space="preserve"> 'Merged complaints data for use'!M$20</f>
        <v>0</v>
      </c>
      <c r="N22" s="235">
        <f xml:space="preserve"> 'Merged complaints data for use'!N$20</f>
        <v>0</v>
      </c>
      <c r="O22" s="235">
        <f xml:space="preserve"> 'Merged complaints data for use'!O$20</f>
        <v>0</v>
      </c>
      <c r="P22" s="235">
        <f xml:space="preserve"> 'Merged complaints data for use'!P$20</f>
        <v>0</v>
      </c>
      <c r="Q22" s="235">
        <f xml:space="preserve"> 'Merged complaints data for use'!Q$20</f>
        <v>0</v>
      </c>
      <c r="R22" s="235">
        <f xml:space="preserve"> 'Merged complaints data for use'!R$20</f>
        <v>0</v>
      </c>
      <c r="S22" s="235">
        <f xml:space="preserve"> 'Merged complaints data for use'!S$20</f>
        <v>0</v>
      </c>
    </row>
    <row r="23" spans="1:19" s="45" customFormat="1">
      <c r="A23" s="4"/>
      <c r="B23" s="4"/>
      <c r="C23" s="12"/>
      <c r="D23" s="11"/>
      <c r="E23" s="235" t="str">
        <f xml:space="preserve"> 'Merged complaints data for use'!E$21</f>
        <v>YKY - Written Complaints</v>
      </c>
      <c r="F23" s="235">
        <f xml:space="preserve"> 'Merged complaints data for use'!F$21</f>
        <v>0</v>
      </c>
      <c r="G23" s="235" t="str">
        <f xml:space="preserve"> 'Merged complaints data for use'!G$21</f>
        <v>nr</v>
      </c>
      <c r="H23" s="235">
        <f xml:space="preserve"> 'Merged complaints data for use'!H$21</f>
        <v>0</v>
      </c>
      <c r="I23" s="235">
        <f xml:space="preserve"> 'Merged complaints data for use'!I$21</f>
        <v>0</v>
      </c>
      <c r="J23" s="235">
        <f xml:space="preserve"> 'Merged complaints data for use'!J$21</f>
        <v>871</v>
      </c>
      <c r="K23" s="235">
        <f xml:space="preserve"> 'Merged complaints data for use'!K$21</f>
        <v>992</v>
      </c>
      <c r="L23" s="235">
        <f xml:space="preserve"> 'Merged complaints data for use'!L$21</f>
        <v>0</v>
      </c>
      <c r="M23" s="235">
        <f xml:space="preserve"> 'Merged complaints data for use'!M$21</f>
        <v>0</v>
      </c>
      <c r="N23" s="235">
        <f xml:space="preserve"> 'Merged complaints data for use'!N$21</f>
        <v>0</v>
      </c>
      <c r="O23" s="235">
        <f xml:space="preserve"> 'Merged complaints data for use'!O$21</f>
        <v>0</v>
      </c>
      <c r="P23" s="235">
        <f xml:space="preserve"> 'Merged complaints data for use'!P$21</f>
        <v>0</v>
      </c>
      <c r="Q23" s="235">
        <f xml:space="preserve"> 'Merged complaints data for use'!Q$21</f>
        <v>0</v>
      </c>
      <c r="R23" s="235">
        <f xml:space="preserve"> 'Merged complaints data for use'!R$21</f>
        <v>0</v>
      </c>
      <c r="S23" s="235">
        <f xml:space="preserve"> 'Merged complaints data for use'!S$21</f>
        <v>0</v>
      </c>
    </row>
    <row r="24" spans="1:19" s="47" customFormat="1">
      <c r="A24" s="53"/>
      <c r="B24" s="53"/>
      <c r="C24" s="54"/>
      <c r="D24" s="55"/>
      <c r="E24" s="235" t="str">
        <f xml:space="preserve"> 'Merged complaints data for use'!E$22</f>
        <v>Affinity for Business - Written Complaints</v>
      </c>
      <c r="F24" s="235">
        <f xml:space="preserve"> 'Merged complaints data for use'!F$22</f>
        <v>0</v>
      </c>
      <c r="G24" s="235" t="str">
        <f xml:space="preserve"> 'Merged complaints data for use'!G$22</f>
        <v>nr</v>
      </c>
      <c r="H24" s="235">
        <f xml:space="preserve"> 'Merged complaints data for use'!H$22</f>
        <v>0</v>
      </c>
      <c r="I24" s="235">
        <f xml:space="preserve"> 'Merged complaints data for use'!I$22</f>
        <v>0</v>
      </c>
      <c r="J24" s="235">
        <f xml:space="preserve"> 'Merged complaints data for use'!J$22</f>
        <v>0</v>
      </c>
      <c r="K24" s="235">
        <f xml:space="preserve"> 'Merged complaints data for use'!K$22</f>
        <v>0</v>
      </c>
      <c r="L24" s="235">
        <f xml:space="preserve"> 'Merged complaints data for use'!L$22</f>
        <v>133</v>
      </c>
      <c r="M24" s="235">
        <f xml:space="preserve"> 'Merged complaints data for use'!M$22</f>
        <v>146</v>
      </c>
      <c r="N24" s="235">
        <f xml:space="preserve"> 'Merged complaints data for use'!N$22</f>
        <v>0</v>
      </c>
      <c r="O24" s="235">
        <f xml:space="preserve"> 'Merged complaints data for use'!O$22</f>
        <v>0</v>
      </c>
      <c r="P24" s="235">
        <f xml:space="preserve"> 'Merged complaints data for use'!P$22</f>
        <v>0</v>
      </c>
      <c r="Q24" s="235">
        <f xml:space="preserve"> 'Merged complaints data for use'!Q$22</f>
        <v>0</v>
      </c>
      <c r="R24" s="235">
        <f xml:space="preserve"> 'Merged complaints data for use'!R$22</f>
        <v>0</v>
      </c>
      <c r="S24" s="235">
        <f xml:space="preserve"> 'Merged complaints data for use'!S$22</f>
        <v>0</v>
      </c>
    </row>
    <row r="25" spans="1:19" s="45" customFormat="1">
      <c r="A25" s="4"/>
      <c r="B25" s="4"/>
      <c r="C25" s="12"/>
      <c r="D25" s="11"/>
      <c r="E25" s="235" t="str">
        <f xml:space="preserve"> 'Merged complaints data for use'!E$23</f>
        <v>Business Stream - Written Complaints</v>
      </c>
      <c r="F25" s="235">
        <f xml:space="preserve"> 'Merged complaints data for use'!F$23</f>
        <v>0</v>
      </c>
      <c r="G25" s="235" t="str">
        <f xml:space="preserve"> 'Merged complaints data for use'!G$23</f>
        <v>nr</v>
      </c>
      <c r="H25" s="235">
        <f xml:space="preserve"> 'Merged complaints data for use'!H$23</f>
        <v>0</v>
      </c>
      <c r="I25" s="235">
        <f xml:space="preserve"> 'Merged complaints data for use'!I$23</f>
        <v>0</v>
      </c>
      <c r="J25" s="235">
        <f xml:space="preserve"> 'Merged complaints data for use'!J$23</f>
        <v>0</v>
      </c>
      <c r="K25" s="235">
        <f xml:space="preserve"> 'Merged complaints data for use'!K$23</f>
        <v>0</v>
      </c>
      <c r="L25" s="235">
        <f xml:space="preserve"> 'Merged complaints data for use'!L$23</f>
        <v>409</v>
      </c>
      <c r="M25" s="235">
        <f xml:space="preserve"> 'Merged complaints data for use'!M$23</f>
        <v>400</v>
      </c>
      <c r="N25" s="235">
        <f xml:space="preserve"> 'Merged complaints data for use'!N$23</f>
        <v>0</v>
      </c>
      <c r="O25" s="235">
        <f xml:space="preserve"> 'Merged complaints data for use'!O$23</f>
        <v>0</v>
      </c>
      <c r="P25" s="235">
        <f xml:space="preserve"> 'Merged complaints data for use'!P$23</f>
        <v>0</v>
      </c>
      <c r="Q25" s="235">
        <f xml:space="preserve"> 'Merged complaints data for use'!Q$23</f>
        <v>0</v>
      </c>
      <c r="R25" s="235">
        <f xml:space="preserve"> 'Merged complaints data for use'!R$23</f>
        <v>0</v>
      </c>
      <c r="S25" s="235">
        <f xml:space="preserve"> 'Merged complaints data for use'!S$23</f>
        <v>0</v>
      </c>
    </row>
    <row r="26" spans="1:19">
      <c r="E26" s="234" t="str">
        <f xml:space="preserve"> 'Merged complaints data for use'!E$24</f>
        <v>Castle Water - Written Complaints</v>
      </c>
      <c r="F26" s="234">
        <f xml:space="preserve"> 'Merged complaints data for use'!F$24</f>
        <v>0</v>
      </c>
      <c r="G26" s="234" t="str">
        <f xml:space="preserve"> 'Merged complaints data for use'!G$24</f>
        <v>nr</v>
      </c>
      <c r="H26" s="234">
        <f xml:space="preserve"> 'Merged complaints data for use'!H$24</f>
        <v>0</v>
      </c>
      <c r="I26" s="234">
        <f xml:space="preserve"> 'Merged complaints data for use'!I$24</f>
        <v>0</v>
      </c>
      <c r="J26" s="234">
        <f xml:space="preserve"> 'Merged complaints data for use'!J$24</f>
        <v>0</v>
      </c>
      <c r="K26" s="234">
        <f xml:space="preserve"> 'Merged complaints data for use'!K$24</f>
        <v>0</v>
      </c>
      <c r="L26" s="234">
        <f xml:space="preserve"> 'Merged complaints data for use'!L$24</f>
        <v>3509</v>
      </c>
      <c r="M26" s="234">
        <f xml:space="preserve"> 'Merged complaints data for use'!M$24</f>
        <v>2934</v>
      </c>
      <c r="N26" s="234">
        <f xml:space="preserve"> 'Merged complaints data for use'!N$24</f>
        <v>0</v>
      </c>
      <c r="O26" s="234">
        <f xml:space="preserve"> 'Merged complaints data for use'!O$24</f>
        <v>0</v>
      </c>
      <c r="P26" s="234">
        <f xml:space="preserve"> 'Merged complaints data for use'!P$24</f>
        <v>0</v>
      </c>
      <c r="Q26" s="234">
        <f xml:space="preserve"> 'Merged complaints data for use'!Q$24</f>
        <v>0</v>
      </c>
      <c r="R26" s="234">
        <f xml:space="preserve"> 'Merged complaints data for use'!R$24</f>
        <v>0</v>
      </c>
      <c r="S26" s="234">
        <f xml:space="preserve"> 'Merged complaints data for use'!S$24</f>
        <v>0</v>
      </c>
    </row>
    <row r="27" spans="1:19">
      <c r="E27" s="234" t="str">
        <f xml:space="preserve"> 'Merged complaints data for use'!E$25</f>
        <v>Clear Business Water - Written Complaints</v>
      </c>
      <c r="F27" s="234">
        <f xml:space="preserve"> 'Merged complaints data for use'!F$25</f>
        <v>0</v>
      </c>
      <c r="G27" s="234" t="str">
        <f xml:space="preserve"> 'Merged complaints data for use'!G$25</f>
        <v>nr</v>
      </c>
      <c r="H27" s="234">
        <f xml:space="preserve"> 'Merged complaints data for use'!H$25</f>
        <v>0</v>
      </c>
      <c r="I27" s="234">
        <f xml:space="preserve"> 'Merged complaints data for use'!I$25</f>
        <v>0</v>
      </c>
      <c r="J27" s="234">
        <f xml:space="preserve"> 'Merged complaints data for use'!J$25</f>
        <v>0</v>
      </c>
      <c r="K27" s="234">
        <f xml:space="preserve"> 'Merged complaints data for use'!K$25</f>
        <v>0</v>
      </c>
      <c r="L27" s="234">
        <f xml:space="preserve"> 'Merged complaints data for use'!L$25</f>
        <v>26</v>
      </c>
      <c r="M27" s="234">
        <f xml:space="preserve"> 'Merged complaints data for use'!M$25</f>
        <v>104</v>
      </c>
      <c r="N27" s="234">
        <f xml:space="preserve"> 'Merged complaints data for use'!N$25</f>
        <v>0</v>
      </c>
      <c r="O27" s="234">
        <f xml:space="preserve"> 'Merged complaints data for use'!O$25</f>
        <v>0</v>
      </c>
      <c r="P27" s="234">
        <f xml:space="preserve"> 'Merged complaints data for use'!P$25</f>
        <v>0</v>
      </c>
      <c r="Q27" s="234">
        <f xml:space="preserve"> 'Merged complaints data for use'!Q$25</f>
        <v>0</v>
      </c>
      <c r="R27" s="234">
        <f xml:space="preserve"> 'Merged complaints data for use'!R$25</f>
        <v>0</v>
      </c>
      <c r="S27" s="234">
        <f xml:space="preserve"> 'Merged complaints data for use'!S$25</f>
        <v>0</v>
      </c>
    </row>
    <row r="28" spans="1:19">
      <c r="E28" s="235" t="str">
        <f xml:space="preserve"> 'Merged complaints data for use'!E$26</f>
        <v>Everflow - Written Complaints</v>
      </c>
      <c r="F28" s="235">
        <f xml:space="preserve"> 'Merged complaints data for use'!F$26</f>
        <v>0</v>
      </c>
      <c r="G28" s="235" t="str">
        <f xml:space="preserve"> 'Merged complaints data for use'!G$26</f>
        <v>nr</v>
      </c>
      <c r="H28" s="235">
        <f xml:space="preserve"> 'Merged complaints data for use'!H$26</f>
        <v>0</v>
      </c>
      <c r="I28" s="235">
        <f xml:space="preserve"> 'Merged complaints data for use'!I$26</f>
        <v>0</v>
      </c>
      <c r="J28" s="235">
        <f xml:space="preserve"> 'Merged complaints data for use'!J$26</f>
        <v>0</v>
      </c>
      <c r="K28" s="235">
        <f xml:space="preserve"> 'Merged complaints data for use'!K$26</f>
        <v>0</v>
      </c>
      <c r="L28" s="235">
        <f xml:space="preserve"> 'Merged complaints data for use'!L$26</f>
        <v>40</v>
      </c>
      <c r="M28" s="235">
        <f xml:space="preserve"> 'Merged complaints data for use'!M$26</f>
        <v>262</v>
      </c>
      <c r="N28" s="235">
        <f xml:space="preserve"> 'Merged complaints data for use'!N$26</f>
        <v>0</v>
      </c>
      <c r="O28" s="235">
        <f xml:space="preserve"> 'Merged complaints data for use'!O$26</f>
        <v>0</v>
      </c>
      <c r="P28" s="235">
        <f xml:space="preserve"> 'Merged complaints data for use'!P$26</f>
        <v>0</v>
      </c>
      <c r="Q28" s="235">
        <f xml:space="preserve"> 'Merged complaints data for use'!Q$26</f>
        <v>0</v>
      </c>
      <c r="R28" s="235">
        <f xml:space="preserve"> 'Merged complaints data for use'!R$26</f>
        <v>0</v>
      </c>
      <c r="S28" s="235">
        <f xml:space="preserve"> 'Merged complaints data for use'!S$26</f>
        <v>0</v>
      </c>
    </row>
    <row r="29" spans="1:19">
      <c r="E29" s="235" t="str">
        <f xml:space="preserve"> 'Merged complaints data for use'!E$27</f>
        <v>Pennon - Written Complaints</v>
      </c>
      <c r="F29" s="235">
        <f xml:space="preserve"> 'Merged complaints data for use'!F$27</f>
        <v>0</v>
      </c>
      <c r="G29" s="235" t="str">
        <f xml:space="preserve"> 'Merged complaints data for use'!G$27</f>
        <v>nr</v>
      </c>
      <c r="H29" s="235">
        <f xml:space="preserve"> 'Merged complaints data for use'!H$27</f>
        <v>0</v>
      </c>
      <c r="I29" s="235">
        <f xml:space="preserve"> 'Merged complaints data for use'!I$27</f>
        <v>0</v>
      </c>
      <c r="J29" s="235">
        <f xml:space="preserve"> 'Merged complaints data for use'!J$27</f>
        <v>0</v>
      </c>
      <c r="K29" s="235">
        <f xml:space="preserve"> 'Merged complaints data for use'!K$27</f>
        <v>0</v>
      </c>
      <c r="L29" s="235">
        <f xml:space="preserve"> 'Merged complaints data for use'!L$27</f>
        <v>707</v>
      </c>
      <c r="M29" s="235">
        <f xml:space="preserve"> 'Merged complaints data for use'!M$27</f>
        <v>796</v>
      </c>
      <c r="N29" s="235">
        <f xml:space="preserve"> 'Merged complaints data for use'!N$27</f>
        <v>0</v>
      </c>
      <c r="O29" s="235">
        <f xml:space="preserve"> 'Merged complaints data for use'!O$27</f>
        <v>0</v>
      </c>
      <c r="P29" s="235">
        <f xml:space="preserve"> 'Merged complaints data for use'!P$27</f>
        <v>0</v>
      </c>
      <c r="Q29" s="235">
        <f xml:space="preserve"> 'Merged complaints data for use'!Q$27</f>
        <v>0</v>
      </c>
      <c r="R29" s="235">
        <f xml:space="preserve"> 'Merged complaints data for use'!R$27</f>
        <v>0</v>
      </c>
      <c r="S29" s="235">
        <f xml:space="preserve"> 'Merged complaints data for use'!S$27</f>
        <v>0</v>
      </c>
    </row>
    <row r="30" spans="1:19">
      <c r="E30" s="236" t="str">
        <f xml:space="preserve"> 'Merged complaints data for use'!E$28</f>
        <v>SES Business Water - Written Complaints</v>
      </c>
      <c r="F30" s="236">
        <f xml:space="preserve"> 'Merged complaints data for use'!F$28</f>
        <v>0</v>
      </c>
      <c r="G30" s="236" t="str">
        <f xml:space="preserve"> 'Merged complaints data for use'!G$28</f>
        <v>nr</v>
      </c>
      <c r="H30" s="236">
        <f xml:space="preserve"> 'Merged complaints data for use'!H$28</f>
        <v>0</v>
      </c>
      <c r="I30" s="236">
        <f xml:space="preserve"> 'Merged complaints data for use'!I$28</f>
        <v>0</v>
      </c>
      <c r="J30" s="236">
        <f xml:space="preserve"> 'Merged complaints data for use'!J$28</f>
        <v>0</v>
      </c>
      <c r="K30" s="236">
        <f xml:space="preserve"> 'Merged complaints data for use'!K$28</f>
        <v>0</v>
      </c>
      <c r="L30" s="236">
        <f xml:space="preserve"> 'Merged complaints data for use'!L$28</f>
        <v>50</v>
      </c>
      <c r="M30" s="236">
        <f xml:space="preserve"> 'Merged complaints data for use'!M$28</f>
        <v>66</v>
      </c>
      <c r="N30" s="236">
        <f xml:space="preserve"> 'Merged complaints data for use'!N$28</f>
        <v>0</v>
      </c>
      <c r="O30" s="236">
        <f xml:space="preserve"> 'Merged complaints data for use'!O$28</f>
        <v>0</v>
      </c>
      <c r="P30" s="236">
        <f xml:space="preserve"> 'Merged complaints data for use'!P$28</f>
        <v>0</v>
      </c>
      <c r="Q30" s="236">
        <f xml:space="preserve"> 'Merged complaints data for use'!Q$28</f>
        <v>0</v>
      </c>
      <c r="R30" s="236">
        <f xml:space="preserve"> 'Merged complaints data for use'!R$28</f>
        <v>0</v>
      </c>
      <c r="S30" s="236">
        <f xml:space="preserve"> 'Merged complaints data for use'!S$28</f>
        <v>0</v>
      </c>
    </row>
    <row r="31" spans="1:19">
      <c r="E31" s="236" t="str">
        <f xml:space="preserve"> 'Merged complaints data for use'!E$29</f>
        <v>South East Water Choice - Written Complaints</v>
      </c>
      <c r="F31" s="236">
        <f xml:space="preserve"> 'Merged complaints data for use'!F$29</f>
        <v>0</v>
      </c>
      <c r="G31" s="236" t="str">
        <f xml:space="preserve"> 'Merged complaints data for use'!G$29</f>
        <v>nr</v>
      </c>
      <c r="H31" s="236">
        <f xml:space="preserve"> 'Merged complaints data for use'!H$29</f>
        <v>0</v>
      </c>
      <c r="I31" s="236">
        <f xml:space="preserve"> 'Merged complaints data for use'!I$29</f>
        <v>0</v>
      </c>
      <c r="J31" s="236">
        <f xml:space="preserve"> 'Merged complaints data for use'!J$29</f>
        <v>0</v>
      </c>
      <c r="K31" s="236">
        <f xml:space="preserve"> 'Merged complaints data for use'!K$29</f>
        <v>0</v>
      </c>
      <c r="L31" s="236">
        <f xml:space="preserve"> 'Merged complaints data for use'!L$29</f>
        <v>152</v>
      </c>
      <c r="M31" s="236">
        <f xml:space="preserve"> 'Merged complaints data for use'!M$29</f>
        <v>0</v>
      </c>
      <c r="N31" s="236">
        <f xml:space="preserve"> 'Merged complaints data for use'!N$29</f>
        <v>0</v>
      </c>
      <c r="O31" s="236">
        <f xml:space="preserve"> 'Merged complaints data for use'!O$29</f>
        <v>0</v>
      </c>
      <c r="P31" s="236">
        <f xml:space="preserve"> 'Merged complaints data for use'!P$29</f>
        <v>0</v>
      </c>
      <c r="Q31" s="236">
        <f xml:space="preserve"> 'Merged complaints data for use'!Q$29</f>
        <v>0</v>
      </c>
      <c r="R31" s="236">
        <f xml:space="preserve"> 'Merged complaints data for use'!R$29</f>
        <v>0</v>
      </c>
      <c r="S31" s="236">
        <f xml:space="preserve"> 'Merged complaints data for use'!S$29</f>
        <v>0</v>
      </c>
    </row>
    <row r="32" spans="1:19">
      <c r="E32" s="236" t="str">
        <f xml:space="preserve"> 'Merged complaints data for use'!E$30</f>
        <v>Water Plus - Written Complaints</v>
      </c>
      <c r="F32" s="236">
        <f xml:space="preserve"> 'Merged complaints data for use'!F$30</f>
        <v>0</v>
      </c>
      <c r="G32" s="236" t="str">
        <f xml:space="preserve"> 'Merged complaints data for use'!G$30</f>
        <v>nr</v>
      </c>
      <c r="H32" s="236">
        <f xml:space="preserve"> 'Merged complaints data for use'!H$30</f>
        <v>0</v>
      </c>
      <c r="I32" s="236">
        <f xml:space="preserve"> 'Merged complaints data for use'!I$30</f>
        <v>0</v>
      </c>
      <c r="J32" s="236">
        <f xml:space="preserve"> 'Merged complaints data for use'!J$30</f>
        <v>0</v>
      </c>
      <c r="K32" s="236">
        <f xml:space="preserve"> 'Merged complaints data for use'!K$30</f>
        <v>0</v>
      </c>
      <c r="L32" s="236">
        <f xml:space="preserve"> 'Merged complaints data for use'!L$30</f>
        <v>4879</v>
      </c>
      <c r="M32" s="236">
        <f xml:space="preserve"> 'Merged complaints data for use'!M$30</f>
        <v>8067</v>
      </c>
      <c r="N32" s="236">
        <f xml:space="preserve"> 'Merged complaints data for use'!N$30</f>
        <v>0</v>
      </c>
      <c r="O32" s="236">
        <f xml:space="preserve"> 'Merged complaints data for use'!O$30</f>
        <v>0</v>
      </c>
      <c r="P32" s="236">
        <f xml:space="preserve"> 'Merged complaints data for use'!P$30</f>
        <v>0</v>
      </c>
      <c r="Q32" s="236">
        <f xml:space="preserve"> 'Merged complaints data for use'!Q$30</f>
        <v>0</v>
      </c>
      <c r="R32" s="236">
        <f xml:space="preserve"> 'Merged complaints data for use'!R$30</f>
        <v>0</v>
      </c>
      <c r="S32" s="236">
        <f xml:space="preserve"> 'Merged complaints data for use'!S$30</f>
        <v>0</v>
      </c>
    </row>
    <row r="33" spans="1:19">
      <c r="E33" s="235" t="str">
        <f xml:space="preserve"> 'Merged complaints data for use'!E$31</f>
        <v>Water2business - Written Complaints</v>
      </c>
      <c r="F33" s="235">
        <f xml:space="preserve"> 'Merged complaints data for use'!F$31</f>
        <v>0</v>
      </c>
      <c r="G33" s="235" t="str">
        <f xml:space="preserve"> 'Merged complaints data for use'!G$31</f>
        <v>nr</v>
      </c>
      <c r="H33" s="235">
        <f xml:space="preserve"> 'Merged complaints data for use'!H$31</f>
        <v>0</v>
      </c>
      <c r="I33" s="235">
        <f xml:space="preserve"> 'Merged complaints data for use'!I$31</f>
        <v>0</v>
      </c>
      <c r="J33" s="235">
        <f xml:space="preserve"> 'Merged complaints data for use'!J$31</f>
        <v>0</v>
      </c>
      <c r="K33" s="235">
        <f xml:space="preserve"> 'Merged complaints data for use'!K$31</f>
        <v>0</v>
      </c>
      <c r="L33" s="235">
        <f xml:space="preserve"> 'Merged complaints data for use'!L$31</f>
        <v>247</v>
      </c>
      <c r="M33" s="235">
        <f xml:space="preserve"> 'Merged complaints data for use'!M$31</f>
        <v>328</v>
      </c>
      <c r="N33" s="235">
        <f xml:space="preserve"> 'Merged complaints data for use'!N$31</f>
        <v>0</v>
      </c>
      <c r="O33" s="235">
        <f xml:space="preserve"> 'Merged complaints data for use'!O$31</f>
        <v>0</v>
      </c>
      <c r="P33" s="235">
        <f xml:space="preserve"> 'Merged complaints data for use'!P$31</f>
        <v>0</v>
      </c>
      <c r="Q33" s="235">
        <f xml:space="preserve"> 'Merged complaints data for use'!Q$31</f>
        <v>0</v>
      </c>
      <c r="R33" s="235">
        <f xml:space="preserve"> 'Merged complaints data for use'!R$31</f>
        <v>0</v>
      </c>
      <c r="S33" s="235">
        <f xml:space="preserve"> 'Merged complaints data for use'!S$31</f>
        <v>0</v>
      </c>
    </row>
    <row r="34" spans="1:19">
      <c r="E34" s="234" t="str">
        <f xml:space="preserve"> 'Merged complaints data for use'!E$32</f>
        <v>Wave - Written Complaints</v>
      </c>
      <c r="F34" s="234">
        <f xml:space="preserve"> 'Merged complaints data for use'!F$32</f>
        <v>0</v>
      </c>
      <c r="G34" s="234" t="str">
        <f xml:space="preserve"> 'Merged complaints data for use'!G$32</f>
        <v>nr</v>
      </c>
      <c r="H34" s="234">
        <f xml:space="preserve"> 'Merged complaints data for use'!H$32</f>
        <v>0</v>
      </c>
      <c r="I34" s="234">
        <f xml:space="preserve"> 'Merged complaints data for use'!I$32</f>
        <v>0</v>
      </c>
      <c r="J34" s="234">
        <f xml:space="preserve"> 'Merged complaints data for use'!J$32</f>
        <v>0</v>
      </c>
      <c r="K34" s="234">
        <f xml:space="preserve"> 'Merged complaints data for use'!K$32</f>
        <v>0</v>
      </c>
      <c r="L34" s="234">
        <f xml:space="preserve"> 'Merged complaints data for use'!L$32</f>
        <v>2764</v>
      </c>
      <c r="M34" s="234">
        <f xml:space="preserve"> 'Merged complaints data for use'!M$32</f>
        <v>2289</v>
      </c>
      <c r="N34" s="234">
        <f xml:space="preserve"> 'Merged complaints data for use'!N$32</f>
        <v>0</v>
      </c>
      <c r="O34" s="234">
        <f xml:space="preserve"> 'Merged complaints data for use'!O$32</f>
        <v>0</v>
      </c>
      <c r="P34" s="234">
        <f xml:space="preserve"> 'Merged complaints data for use'!P$32</f>
        <v>0</v>
      </c>
      <c r="Q34" s="234">
        <f xml:space="preserve"> 'Merged complaints data for use'!Q$32</f>
        <v>0</v>
      </c>
      <c r="R34" s="234">
        <f xml:space="preserve"> 'Merged complaints data for use'!R$32</f>
        <v>0</v>
      </c>
      <c r="S34" s="234">
        <f xml:space="preserve"> 'Merged complaints data for use'!S$32</f>
        <v>0</v>
      </c>
    </row>
    <row r="35" spans="1:19">
      <c r="E35" s="234" t="str">
        <f xml:space="preserve"> 'Merged complaints data for use'!E$33</f>
        <v>Yorkshire Water Business Services - Written Complaints</v>
      </c>
      <c r="F35" s="234">
        <f xml:space="preserve"> 'Merged complaints data for use'!F$33</f>
        <v>0</v>
      </c>
      <c r="G35" s="234" t="str">
        <f xml:space="preserve"> 'Merged complaints data for use'!G$33</f>
        <v>nr</v>
      </c>
      <c r="H35" s="234">
        <f xml:space="preserve"> 'Merged complaints data for use'!H$33</f>
        <v>0</v>
      </c>
      <c r="I35" s="234">
        <f xml:space="preserve"> 'Merged complaints data for use'!I$33</f>
        <v>0</v>
      </c>
      <c r="J35" s="234">
        <f xml:space="preserve"> 'Merged complaints data for use'!J$33</f>
        <v>0</v>
      </c>
      <c r="K35" s="234">
        <f xml:space="preserve"> 'Merged complaints data for use'!K$33</f>
        <v>0</v>
      </c>
      <c r="L35" s="234">
        <f xml:space="preserve"> 'Merged complaints data for use'!L$33</f>
        <v>1392</v>
      </c>
      <c r="M35" s="234">
        <f xml:space="preserve"> 'Merged complaints data for use'!M$33</f>
        <v>1907</v>
      </c>
      <c r="N35" s="234">
        <f xml:space="preserve"> 'Merged complaints data for use'!N$33</f>
        <v>0</v>
      </c>
      <c r="O35" s="234">
        <f xml:space="preserve"> 'Merged complaints data for use'!O$33</f>
        <v>0</v>
      </c>
      <c r="P35" s="234">
        <f xml:space="preserve"> 'Merged complaints data for use'!P$33</f>
        <v>0</v>
      </c>
      <c r="Q35" s="234">
        <f xml:space="preserve"> 'Merged complaints data for use'!Q$33</f>
        <v>0</v>
      </c>
      <c r="R35" s="234">
        <f xml:space="preserve"> 'Merged complaints data for use'!R$33</f>
        <v>0</v>
      </c>
      <c r="S35" s="234">
        <f xml:space="preserve"> 'Merged complaints data for use'!S$33</f>
        <v>0</v>
      </c>
    </row>
    <row r="36" spans="1:19"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</row>
    <row r="37" spans="1:19">
      <c r="E37" s="235" t="str">
        <f xml:space="preserve"> 'Merged complaints data for use'!E$35</f>
        <v>AFW - Escalated complaints</v>
      </c>
      <c r="F37" s="235">
        <f xml:space="preserve"> 'Merged complaints data for use'!F$35</f>
        <v>0</v>
      </c>
      <c r="G37" s="235" t="str">
        <f xml:space="preserve"> 'Merged complaints data for use'!G$35</f>
        <v>nr</v>
      </c>
      <c r="H37" s="235">
        <f xml:space="preserve"> 'Merged complaints data for use'!H$35</f>
        <v>0</v>
      </c>
      <c r="I37" s="235">
        <f xml:space="preserve"> 'Merged complaints data for use'!I$35</f>
        <v>0</v>
      </c>
      <c r="J37" s="235">
        <f xml:space="preserve"> 'Merged complaints data for use'!J$35</f>
        <v>0</v>
      </c>
      <c r="K37" s="235">
        <f xml:space="preserve"> 'Merged complaints data for use'!K$35</f>
        <v>0</v>
      </c>
      <c r="L37" s="235">
        <f xml:space="preserve"> 'Merged complaints data for use'!L$35</f>
        <v>0</v>
      </c>
      <c r="M37" s="235">
        <f xml:space="preserve"> 'Merged complaints data for use'!M$35</f>
        <v>0</v>
      </c>
      <c r="N37" s="235">
        <f xml:space="preserve"> 'Merged complaints data for use'!N$35</f>
        <v>0</v>
      </c>
      <c r="O37" s="235">
        <f xml:space="preserve"> 'Merged complaints data for use'!O$35</f>
        <v>0</v>
      </c>
      <c r="P37" s="235">
        <f xml:space="preserve"> 'Merged complaints data for use'!P$35</f>
        <v>0</v>
      </c>
      <c r="Q37" s="235">
        <f xml:space="preserve"> 'Merged complaints data for use'!Q$35</f>
        <v>0</v>
      </c>
      <c r="R37" s="235">
        <f xml:space="preserve"> 'Merged complaints data for use'!R$35</f>
        <v>0</v>
      </c>
      <c r="S37" s="235">
        <f xml:space="preserve"> 'Merged complaints data for use'!S$35</f>
        <v>0</v>
      </c>
    </row>
    <row r="38" spans="1:19" s="45" customFormat="1">
      <c r="A38" s="4"/>
      <c r="B38" s="4"/>
      <c r="C38" s="12"/>
      <c r="D38" s="11"/>
      <c r="E38" s="235" t="str">
        <f xml:space="preserve"> 'Merged complaints data for use'!E$36</f>
        <v>ANH - Escalated complaints</v>
      </c>
      <c r="F38" s="235">
        <f xml:space="preserve"> 'Merged complaints data for use'!F$36</f>
        <v>0</v>
      </c>
      <c r="G38" s="235" t="str">
        <f xml:space="preserve"> 'Merged complaints data for use'!G$36</f>
        <v>nr</v>
      </c>
      <c r="H38" s="235">
        <f xml:space="preserve"> 'Merged complaints data for use'!H$36</f>
        <v>0</v>
      </c>
      <c r="I38" s="235">
        <f xml:space="preserve"> 'Merged complaints data for use'!I$36</f>
        <v>0</v>
      </c>
      <c r="J38" s="235">
        <f xml:space="preserve"> 'Merged complaints data for use'!J$36</f>
        <v>0</v>
      </c>
      <c r="K38" s="235">
        <f xml:space="preserve"> 'Merged complaints data for use'!K$36</f>
        <v>0</v>
      </c>
      <c r="L38" s="235">
        <f xml:space="preserve"> 'Merged complaints data for use'!L$36</f>
        <v>0</v>
      </c>
      <c r="M38" s="235">
        <f xml:space="preserve"> 'Merged complaints data for use'!M$36</f>
        <v>0</v>
      </c>
      <c r="N38" s="235">
        <f xml:space="preserve"> 'Merged complaints data for use'!N$36</f>
        <v>0</v>
      </c>
      <c r="O38" s="235">
        <f xml:space="preserve"> 'Merged complaints data for use'!O$36</f>
        <v>0</v>
      </c>
      <c r="P38" s="235">
        <f xml:space="preserve"> 'Merged complaints data for use'!P$36</f>
        <v>0</v>
      </c>
      <c r="Q38" s="235">
        <f xml:space="preserve"> 'Merged complaints data for use'!Q$36</f>
        <v>0</v>
      </c>
      <c r="R38" s="235">
        <f xml:space="preserve"> 'Merged complaints data for use'!R$36</f>
        <v>0</v>
      </c>
      <c r="S38" s="235">
        <f xml:space="preserve"> 'Merged complaints data for use'!S$36</f>
        <v>0</v>
      </c>
    </row>
    <row r="39" spans="1:19" s="45" customFormat="1">
      <c r="A39" s="4"/>
      <c r="B39" s="4"/>
      <c r="C39" s="12"/>
      <c r="D39" s="11"/>
      <c r="E39" s="235" t="str">
        <f xml:space="preserve"> 'Merged complaints data for use'!E$37</f>
        <v>BWH - Escalated complaints</v>
      </c>
      <c r="F39" s="235">
        <f xml:space="preserve"> 'Merged complaints data for use'!F$37</f>
        <v>0</v>
      </c>
      <c r="G39" s="235" t="str">
        <f xml:space="preserve"> 'Merged complaints data for use'!G$37</f>
        <v>nr</v>
      </c>
      <c r="H39" s="235">
        <f xml:space="preserve"> 'Merged complaints data for use'!H$37</f>
        <v>0</v>
      </c>
      <c r="I39" s="235">
        <f xml:space="preserve"> 'Merged complaints data for use'!I$37</f>
        <v>0</v>
      </c>
      <c r="J39" s="235">
        <f xml:space="preserve"> 'Merged complaints data for use'!J$37</f>
        <v>0</v>
      </c>
      <c r="K39" s="235">
        <f xml:space="preserve"> 'Merged complaints data for use'!K$37</f>
        <v>0</v>
      </c>
      <c r="L39" s="235">
        <f xml:space="preserve"> 'Merged complaints data for use'!L$37</f>
        <v>0</v>
      </c>
      <c r="M39" s="235">
        <f xml:space="preserve"> 'Merged complaints data for use'!M$37</f>
        <v>0</v>
      </c>
      <c r="N39" s="235">
        <f xml:space="preserve"> 'Merged complaints data for use'!N$37</f>
        <v>0</v>
      </c>
      <c r="O39" s="235">
        <f xml:space="preserve"> 'Merged complaints data for use'!O$37</f>
        <v>0</v>
      </c>
      <c r="P39" s="235">
        <f xml:space="preserve"> 'Merged complaints data for use'!P$37</f>
        <v>0</v>
      </c>
      <c r="Q39" s="235">
        <f xml:space="preserve"> 'Merged complaints data for use'!Q$37</f>
        <v>0</v>
      </c>
      <c r="R39" s="235">
        <f xml:space="preserve"> 'Merged complaints data for use'!R$37</f>
        <v>0</v>
      </c>
      <c r="S39" s="235">
        <f xml:space="preserve"> 'Merged complaints data for use'!S$37</f>
        <v>0</v>
      </c>
    </row>
    <row r="40" spans="1:19" s="46" customFormat="1">
      <c r="A40" s="4"/>
      <c r="B40" s="4"/>
      <c r="C40" s="12"/>
      <c r="D40" s="11"/>
      <c r="E40" s="235" t="str">
        <f xml:space="preserve"> 'Merged complaints data for use'!E$38</f>
        <v>BRL - Escalated complaints</v>
      </c>
      <c r="F40" s="235">
        <f xml:space="preserve"> 'Merged complaints data for use'!F$38</f>
        <v>0</v>
      </c>
      <c r="G40" s="235" t="str">
        <f xml:space="preserve"> 'Merged complaints data for use'!G$38</f>
        <v>nr</v>
      </c>
      <c r="H40" s="235">
        <f xml:space="preserve"> 'Merged complaints data for use'!H$38</f>
        <v>0</v>
      </c>
      <c r="I40" s="235">
        <f xml:space="preserve"> 'Merged complaints data for use'!I$38</f>
        <v>0</v>
      </c>
      <c r="J40" s="235">
        <f xml:space="preserve"> 'Merged complaints data for use'!J$38</f>
        <v>0</v>
      </c>
      <c r="K40" s="235">
        <f xml:space="preserve"> 'Merged complaints data for use'!K$38</f>
        <v>0</v>
      </c>
      <c r="L40" s="235">
        <f xml:space="preserve"> 'Merged complaints data for use'!L$38</f>
        <v>0</v>
      </c>
      <c r="M40" s="235">
        <f xml:space="preserve"> 'Merged complaints data for use'!M$38</f>
        <v>0</v>
      </c>
      <c r="N40" s="235">
        <f xml:space="preserve"> 'Merged complaints data for use'!N$38</f>
        <v>0</v>
      </c>
      <c r="O40" s="235">
        <f xml:space="preserve"> 'Merged complaints data for use'!O$38</f>
        <v>0</v>
      </c>
      <c r="P40" s="235">
        <f xml:space="preserve"> 'Merged complaints data for use'!P$38</f>
        <v>0</v>
      </c>
      <c r="Q40" s="235">
        <f xml:space="preserve"> 'Merged complaints data for use'!Q$38</f>
        <v>0</v>
      </c>
      <c r="R40" s="235">
        <f xml:space="preserve"> 'Merged complaints data for use'!R$38</f>
        <v>0</v>
      </c>
      <c r="S40" s="235">
        <f xml:space="preserve"> 'Merged complaints data for use'!S$38</f>
        <v>0</v>
      </c>
    </row>
    <row r="41" spans="1:19" s="45" customFormat="1">
      <c r="A41" s="4"/>
      <c r="B41" s="4"/>
      <c r="C41" s="12"/>
      <c r="D41" s="11"/>
      <c r="E41" s="235" t="str">
        <f xml:space="preserve"> 'Merged complaints data for use'!E$39</f>
        <v>DVW - Escalated complaints</v>
      </c>
      <c r="F41" s="235">
        <f xml:space="preserve"> 'Merged complaints data for use'!F$39</f>
        <v>0</v>
      </c>
      <c r="G41" s="235" t="str">
        <f xml:space="preserve"> 'Merged complaints data for use'!G$39</f>
        <v>nr</v>
      </c>
      <c r="H41" s="235">
        <f xml:space="preserve"> 'Merged complaints data for use'!H$39</f>
        <v>0</v>
      </c>
      <c r="I41" s="235">
        <f xml:space="preserve"> 'Merged complaints data for use'!I$39</f>
        <v>0</v>
      </c>
      <c r="J41" s="235">
        <f xml:space="preserve"> 'Merged complaints data for use'!J$39</f>
        <v>0</v>
      </c>
      <c r="K41" s="235">
        <f xml:space="preserve"> 'Merged complaints data for use'!K$39</f>
        <v>0</v>
      </c>
      <c r="L41" s="235">
        <f xml:space="preserve"> 'Merged complaints data for use'!L$39</f>
        <v>0</v>
      </c>
      <c r="M41" s="235">
        <f xml:space="preserve"> 'Merged complaints data for use'!M$39</f>
        <v>0</v>
      </c>
      <c r="N41" s="235">
        <f xml:space="preserve"> 'Merged complaints data for use'!N$39</f>
        <v>0</v>
      </c>
      <c r="O41" s="235">
        <f xml:space="preserve"> 'Merged complaints data for use'!O$39</f>
        <v>0</v>
      </c>
      <c r="P41" s="235">
        <f xml:space="preserve"> 'Merged complaints data for use'!P$39</f>
        <v>0</v>
      </c>
      <c r="Q41" s="235">
        <f xml:space="preserve"> 'Merged complaints data for use'!Q$39</f>
        <v>0</v>
      </c>
      <c r="R41" s="235">
        <f xml:space="preserve"> 'Merged complaints data for use'!R$39</f>
        <v>0</v>
      </c>
      <c r="S41" s="235">
        <f xml:space="preserve"> 'Merged complaints data for use'!S$39</f>
        <v>0</v>
      </c>
    </row>
    <row r="42" spans="1:19" s="47" customFormat="1">
      <c r="A42" s="53"/>
      <c r="B42" s="53"/>
      <c r="C42" s="54"/>
      <c r="D42" s="55"/>
      <c r="E42" s="235" t="str">
        <f xml:space="preserve"> 'Merged complaints data for use'!E$40</f>
        <v>WSH - Escalated complaints</v>
      </c>
      <c r="F42" s="235">
        <f xml:space="preserve"> 'Merged complaints data for use'!F$40</f>
        <v>0</v>
      </c>
      <c r="G42" s="235" t="str">
        <f xml:space="preserve"> 'Merged complaints data for use'!G$40</f>
        <v>nr</v>
      </c>
      <c r="H42" s="235">
        <f xml:space="preserve"> 'Merged complaints data for use'!H$40</f>
        <v>0</v>
      </c>
      <c r="I42" s="235">
        <f xml:space="preserve"> 'Merged complaints data for use'!I$40</f>
        <v>0</v>
      </c>
      <c r="J42" s="235">
        <f xml:space="preserve"> 'Merged complaints data for use'!J$40</f>
        <v>0</v>
      </c>
      <c r="K42" s="235">
        <f xml:space="preserve"> 'Merged complaints data for use'!K$40</f>
        <v>0</v>
      </c>
      <c r="L42" s="235">
        <f xml:space="preserve"> 'Merged complaints data for use'!L$40</f>
        <v>0</v>
      </c>
      <c r="M42" s="235">
        <f xml:space="preserve"> 'Merged complaints data for use'!M$40</f>
        <v>0</v>
      </c>
      <c r="N42" s="235">
        <f xml:space="preserve"> 'Merged complaints data for use'!N$40</f>
        <v>0</v>
      </c>
      <c r="O42" s="235">
        <f xml:space="preserve"> 'Merged complaints data for use'!O$40</f>
        <v>0</v>
      </c>
      <c r="P42" s="235">
        <f xml:space="preserve"> 'Merged complaints data for use'!P$40</f>
        <v>0</v>
      </c>
      <c r="Q42" s="235">
        <f xml:space="preserve"> 'Merged complaints data for use'!Q$40</f>
        <v>0</v>
      </c>
      <c r="R42" s="235">
        <f xml:space="preserve"> 'Merged complaints data for use'!R$40</f>
        <v>0</v>
      </c>
      <c r="S42" s="235">
        <f xml:space="preserve"> 'Merged complaints data for use'!S$40</f>
        <v>0</v>
      </c>
    </row>
    <row r="43" spans="1:19" s="45" customFormat="1">
      <c r="A43" s="4"/>
      <c r="B43" s="4"/>
      <c r="C43" s="12"/>
      <c r="D43" s="11"/>
      <c r="E43" s="235" t="str">
        <f xml:space="preserve"> 'Merged complaints data for use'!E$41</f>
        <v>NES - Escalated complaints</v>
      </c>
      <c r="F43" s="235">
        <f xml:space="preserve"> 'Merged complaints data for use'!F$41</f>
        <v>0</v>
      </c>
      <c r="G43" s="235" t="str">
        <f xml:space="preserve"> 'Merged complaints data for use'!G$41</f>
        <v>nr</v>
      </c>
      <c r="H43" s="235">
        <f xml:space="preserve"> 'Merged complaints data for use'!H$41</f>
        <v>0</v>
      </c>
      <c r="I43" s="235">
        <f xml:space="preserve"> 'Merged complaints data for use'!I$41</f>
        <v>0</v>
      </c>
      <c r="J43" s="235">
        <f xml:space="preserve"> 'Merged complaints data for use'!J$41</f>
        <v>0</v>
      </c>
      <c r="K43" s="235">
        <f xml:space="preserve"> 'Merged complaints data for use'!K$41</f>
        <v>0</v>
      </c>
      <c r="L43" s="235">
        <f xml:space="preserve"> 'Merged complaints data for use'!L$41</f>
        <v>0</v>
      </c>
      <c r="M43" s="235">
        <f xml:space="preserve"> 'Merged complaints data for use'!M$41</f>
        <v>0</v>
      </c>
      <c r="N43" s="235">
        <f xml:space="preserve"> 'Merged complaints data for use'!N$41</f>
        <v>0</v>
      </c>
      <c r="O43" s="235">
        <f xml:space="preserve"> 'Merged complaints data for use'!O$41</f>
        <v>0</v>
      </c>
      <c r="P43" s="235">
        <f xml:space="preserve"> 'Merged complaints data for use'!P$41</f>
        <v>0</v>
      </c>
      <c r="Q43" s="235">
        <f xml:space="preserve"> 'Merged complaints data for use'!Q$41</f>
        <v>0</v>
      </c>
      <c r="R43" s="235">
        <f xml:space="preserve"> 'Merged complaints data for use'!R$41</f>
        <v>0</v>
      </c>
      <c r="S43" s="235">
        <f xml:space="preserve"> 'Merged complaints data for use'!S$41</f>
        <v>0</v>
      </c>
    </row>
    <row r="44" spans="1:19" s="47" customFormat="1">
      <c r="A44" s="53"/>
      <c r="B44" s="53"/>
      <c r="C44" s="54"/>
      <c r="D44" s="55"/>
      <c r="E44" s="235" t="str">
        <f xml:space="preserve"> 'Merged complaints data for use'!E$42</f>
        <v>PRT - Escalated complaints</v>
      </c>
      <c r="F44" s="235">
        <f xml:space="preserve"> 'Merged complaints data for use'!F$42</f>
        <v>0</v>
      </c>
      <c r="G44" s="235" t="str">
        <f xml:space="preserve"> 'Merged complaints data for use'!G$42</f>
        <v>nr</v>
      </c>
      <c r="H44" s="235">
        <f xml:space="preserve"> 'Merged complaints data for use'!H$42</f>
        <v>0</v>
      </c>
      <c r="I44" s="235">
        <f xml:space="preserve"> 'Merged complaints data for use'!I$42</f>
        <v>0</v>
      </c>
      <c r="J44" s="235">
        <f xml:space="preserve"> 'Merged complaints data for use'!J$42</f>
        <v>0</v>
      </c>
      <c r="K44" s="235">
        <f xml:space="preserve"> 'Merged complaints data for use'!K$42</f>
        <v>0</v>
      </c>
      <c r="L44" s="235">
        <f xml:space="preserve"> 'Merged complaints data for use'!L$42</f>
        <v>0</v>
      </c>
      <c r="M44" s="235">
        <f xml:space="preserve"> 'Merged complaints data for use'!M$42</f>
        <v>0</v>
      </c>
      <c r="N44" s="235">
        <f xml:space="preserve"> 'Merged complaints data for use'!N$42</f>
        <v>0</v>
      </c>
      <c r="O44" s="235">
        <f xml:space="preserve"> 'Merged complaints data for use'!O$42</f>
        <v>0</v>
      </c>
      <c r="P44" s="235">
        <f xml:space="preserve"> 'Merged complaints data for use'!P$42</f>
        <v>0</v>
      </c>
      <c r="Q44" s="235">
        <f xml:space="preserve"> 'Merged complaints data for use'!Q$42</f>
        <v>0</v>
      </c>
      <c r="R44" s="235">
        <f xml:space="preserve"> 'Merged complaints data for use'!R$42</f>
        <v>0</v>
      </c>
      <c r="S44" s="235">
        <f xml:space="preserve"> 'Merged complaints data for use'!S$42</f>
        <v>0</v>
      </c>
    </row>
    <row r="45" spans="1:19" s="45" customFormat="1">
      <c r="A45" s="4"/>
      <c r="B45" s="4"/>
      <c r="C45" s="12"/>
      <c r="D45" s="11"/>
      <c r="E45" s="235" t="str">
        <f xml:space="preserve"> 'Merged complaints data for use'!E$43</f>
        <v>SES - Escalated complaints</v>
      </c>
      <c r="F45" s="235">
        <f xml:space="preserve"> 'Merged complaints data for use'!F$43</f>
        <v>0</v>
      </c>
      <c r="G45" s="235" t="str">
        <f xml:space="preserve"> 'Merged complaints data for use'!G$43</f>
        <v>nr</v>
      </c>
      <c r="H45" s="235">
        <f xml:space="preserve"> 'Merged complaints data for use'!H$43</f>
        <v>0</v>
      </c>
      <c r="I45" s="235">
        <f xml:space="preserve"> 'Merged complaints data for use'!I$43</f>
        <v>0</v>
      </c>
      <c r="J45" s="235">
        <f xml:space="preserve"> 'Merged complaints data for use'!J$43</f>
        <v>0</v>
      </c>
      <c r="K45" s="235">
        <f xml:space="preserve"> 'Merged complaints data for use'!K$43</f>
        <v>0</v>
      </c>
      <c r="L45" s="235">
        <f xml:space="preserve"> 'Merged complaints data for use'!L$43</f>
        <v>0</v>
      </c>
      <c r="M45" s="235">
        <f xml:space="preserve"> 'Merged complaints data for use'!M$43</f>
        <v>0</v>
      </c>
      <c r="N45" s="235">
        <f xml:space="preserve"> 'Merged complaints data for use'!N$43</f>
        <v>0</v>
      </c>
      <c r="O45" s="235">
        <f xml:space="preserve"> 'Merged complaints data for use'!O$43</f>
        <v>0</v>
      </c>
      <c r="P45" s="235">
        <f xml:space="preserve"> 'Merged complaints data for use'!P$43</f>
        <v>0</v>
      </c>
      <c r="Q45" s="235">
        <f xml:space="preserve"> 'Merged complaints data for use'!Q$43</f>
        <v>0</v>
      </c>
      <c r="R45" s="235">
        <f xml:space="preserve"> 'Merged complaints data for use'!R$43</f>
        <v>0</v>
      </c>
      <c r="S45" s="235">
        <f xml:space="preserve"> 'Merged complaints data for use'!S$43</f>
        <v>0</v>
      </c>
    </row>
    <row r="46" spans="1:19">
      <c r="E46" s="234" t="str">
        <f xml:space="preserve"> 'Merged complaints data for use'!E$44</f>
        <v>SVT - Escalated complaints</v>
      </c>
      <c r="F46" s="234">
        <f xml:space="preserve"> 'Merged complaints data for use'!F$44</f>
        <v>0</v>
      </c>
      <c r="G46" s="234" t="str">
        <f xml:space="preserve"> 'Merged complaints data for use'!G$44</f>
        <v>nr</v>
      </c>
      <c r="H46" s="234">
        <f xml:space="preserve"> 'Merged complaints data for use'!H$44</f>
        <v>0</v>
      </c>
      <c r="I46" s="234">
        <f xml:space="preserve"> 'Merged complaints data for use'!I$44</f>
        <v>0</v>
      </c>
      <c r="J46" s="234">
        <f xml:space="preserve"> 'Merged complaints data for use'!J$44</f>
        <v>0</v>
      </c>
      <c r="K46" s="234">
        <f xml:space="preserve"> 'Merged complaints data for use'!K$44</f>
        <v>0</v>
      </c>
      <c r="L46" s="234">
        <f xml:space="preserve"> 'Merged complaints data for use'!L$44</f>
        <v>0</v>
      </c>
      <c r="M46" s="234">
        <f xml:space="preserve"> 'Merged complaints data for use'!M$44</f>
        <v>0</v>
      </c>
      <c r="N46" s="234">
        <f xml:space="preserve"> 'Merged complaints data for use'!N$44</f>
        <v>0</v>
      </c>
      <c r="O46" s="234">
        <f xml:space="preserve"> 'Merged complaints data for use'!O$44</f>
        <v>0</v>
      </c>
      <c r="P46" s="234">
        <f xml:space="preserve"> 'Merged complaints data for use'!P$44</f>
        <v>0</v>
      </c>
      <c r="Q46" s="234">
        <f xml:space="preserve"> 'Merged complaints data for use'!Q$44</f>
        <v>0</v>
      </c>
      <c r="R46" s="234">
        <f xml:space="preserve"> 'Merged complaints data for use'!R$44</f>
        <v>0</v>
      </c>
      <c r="S46" s="234">
        <f xml:space="preserve"> 'Merged complaints data for use'!S$44</f>
        <v>0</v>
      </c>
    </row>
    <row r="47" spans="1:19">
      <c r="E47" s="234" t="str">
        <f xml:space="preserve"> 'Merged complaints data for use'!E$45</f>
        <v>SEW - Escalated complaints</v>
      </c>
      <c r="F47" s="234">
        <f xml:space="preserve"> 'Merged complaints data for use'!F$45</f>
        <v>0</v>
      </c>
      <c r="G47" s="234" t="str">
        <f xml:space="preserve"> 'Merged complaints data for use'!G$45</f>
        <v>nr</v>
      </c>
      <c r="H47" s="234">
        <f xml:space="preserve"> 'Merged complaints data for use'!H$45</f>
        <v>0</v>
      </c>
      <c r="I47" s="234">
        <f xml:space="preserve"> 'Merged complaints data for use'!I$45</f>
        <v>0</v>
      </c>
      <c r="J47" s="234">
        <f xml:space="preserve"> 'Merged complaints data for use'!J$45</f>
        <v>0</v>
      </c>
      <c r="K47" s="234">
        <f xml:space="preserve"> 'Merged complaints data for use'!K$45</f>
        <v>0</v>
      </c>
      <c r="L47" s="234">
        <f xml:space="preserve"> 'Merged complaints data for use'!L$45</f>
        <v>0</v>
      </c>
      <c r="M47" s="234">
        <f xml:space="preserve"> 'Merged complaints data for use'!M$45</f>
        <v>0</v>
      </c>
      <c r="N47" s="234">
        <f xml:space="preserve"> 'Merged complaints data for use'!N$45</f>
        <v>0</v>
      </c>
      <c r="O47" s="234">
        <f xml:space="preserve"> 'Merged complaints data for use'!O$45</f>
        <v>0</v>
      </c>
      <c r="P47" s="234">
        <f xml:space="preserve"> 'Merged complaints data for use'!P$45</f>
        <v>0</v>
      </c>
      <c r="Q47" s="234">
        <f xml:space="preserve"> 'Merged complaints data for use'!Q$45</f>
        <v>0</v>
      </c>
      <c r="R47" s="234">
        <f xml:space="preserve"> 'Merged complaints data for use'!R$45</f>
        <v>0</v>
      </c>
      <c r="S47" s="234">
        <f xml:space="preserve"> 'Merged complaints data for use'!S$45</f>
        <v>0</v>
      </c>
    </row>
    <row r="48" spans="1:19">
      <c r="E48" s="235" t="str">
        <f xml:space="preserve"> 'Merged complaints data for use'!E$46</f>
        <v>SRN - Escalated complaints</v>
      </c>
      <c r="F48" s="235">
        <f xml:space="preserve"> 'Merged complaints data for use'!F$46</f>
        <v>0</v>
      </c>
      <c r="G48" s="235" t="str">
        <f xml:space="preserve"> 'Merged complaints data for use'!G$46</f>
        <v>nr</v>
      </c>
      <c r="H48" s="235">
        <f xml:space="preserve"> 'Merged complaints data for use'!H$46</f>
        <v>0</v>
      </c>
      <c r="I48" s="235">
        <f xml:space="preserve"> 'Merged complaints data for use'!I$46</f>
        <v>0</v>
      </c>
      <c r="J48" s="235">
        <f xml:space="preserve"> 'Merged complaints data for use'!J$46</f>
        <v>0</v>
      </c>
      <c r="K48" s="235">
        <f xml:space="preserve"> 'Merged complaints data for use'!K$46</f>
        <v>0</v>
      </c>
      <c r="L48" s="235">
        <f xml:space="preserve"> 'Merged complaints data for use'!L$46</f>
        <v>0</v>
      </c>
      <c r="M48" s="235">
        <f xml:space="preserve"> 'Merged complaints data for use'!M$46</f>
        <v>0</v>
      </c>
      <c r="N48" s="235">
        <f xml:space="preserve"> 'Merged complaints data for use'!N$46</f>
        <v>0</v>
      </c>
      <c r="O48" s="235">
        <f xml:space="preserve"> 'Merged complaints data for use'!O$46</f>
        <v>0</v>
      </c>
      <c r="P48" s="235">
        <f xml:space="preserve"> 'Merged complaints data for use'!P$46</f>
        <v>0</v>
      </c>
      <c r="Q48" s="235">
        <f xml:space="preserve"> 'Merged complaints data for use'!Q$46</f>
        <v>0</v>
      </c>
      <c r="R48" s="235">
        <f xml:space="preserve"> 'Merged complaints data for use'!R$46</f>
        <v>0</v>
      </c>
      <c r="S48" s="235">
        <f xml:space="preserve"> 'Merged complaints data for use'!S$46</f>
        <v>0</v>
      </c>
    </row>
    <row r="49" spans="1:19">
      <c r="E49" s="235" t="str">
        <f xml:space="preserve"> 'Merged complaints data for use'!E$47</f>
        <v>SSC - Escalated complaints</v>
      </c>
      <c r="F49" s="235">
        <f xml:space="preserve"> 'Merged complaints data for use'!F$47</f>
        <v>0</v>
      </c>
      <c r="G49" s="235" t="str">
        <f xml:space="preserve"> 'Merged complaints data for use'!G$47</f>
        <v>nr</v>
      </c>
      <c r="H49" s="235">
        <f xml:space="preserve"> 'Merged complaints data for use'!H$47</f>
        <v>0</v>
      </c>
      <c r="I49" s="235">
        <f xml:space="preserve"> 'Merged complaints data for use'!I$47</f>
        <v>0</v>
      </c>
      <c r="J49" s="235">
        <f xml:space="preserve"> 'Merged complaints data for use'!J$47</f>
        <v>0</v>
      </c>
      <c r="K49" s="235">
        <f xml:space="preserve"> 'Merged complaints data for use'!K$47</f>
        <v>0</v>
      </c>
      <c r="L49" s="235">
        <f xml:space="preserve"> 'Merged complaints data for use'!L$47</f>
        <v>0</v>
      </c>
      <c r="M49" s="235">
        <f xml:space="preserve"> 'Merged complaints data for use'!M$47</f>
        <v>0</v>
      </c>
      <c r="N49" s="235">
        <f xml:space="preserve"> 'Merged complaints data for use'!N$47</f>
        <v>0</v>
      </c>
      <c r="O49" s="235">
        <f xml:space="preserve"> 'Merged complaints data for use'!O$47</f>
        <v>0</v>
      </c>
      <c r="P49" s="235">
        <f xml:space="preserve"> 'Merged complaints data for use'!P$47</f>
        <v>0</v>
      </c>
      <c r="Q49" s="235">
        <f xml:space="preserve"> 'Merged complaints data for use'!Q$47</f>
        <v>0</v>
      </c>
      <c r="R49" s="235">
        <f xml:space="preserve"> 'Merged complaints data for use'!R$47</f>
        <v>0</v>
      </c>
      <c r="S49" s="235">
        <f xml:space="preserve"> 'Merged complaints data for use'!S$47</f>
        <v>0</v>
      </c>
    </row>
    <row r="50" spans="1:19">
      <c r="E50" s="236" t="str">
        <f xml:space="preserve"> 'Merged complaints data for use'!E$48</f>
        <v>SWT - Escalated complaints</v>
      </c>
      <c r="F50" s="236">
        <f xml:space="preserve"> 'Merged complaints data for use'!F$48</f>
        <v>0</v>
      </c>
      <c r="G50" s="236" t="str">
        <f xml:space="preserve"> 'Merged complaints data for use'!G$48</f>
        <v>nr</v>
      </c>
      <c r="H50" s="236">
        <f xml:space="preserve"> 'Merged complaints data for use'!H$48</f>
        <v>0</v>
      </c>
      <c r="I50" s="236">
        <f xml:space="preserve"> 'Merged complaints data for use'!I$48</f>
        <v>0</v>
      </c>
      <c r="J50" s="236">
        <f xml:space="preserve"> 'Merged complaints data for use'!J$48</f>
        <v>0</v>
      </c>
      <c r="K50" s="236">
        <f xml:space="preserve"> 'Merged complaints data for use'!K$48</f>
        <v>0</v>
      </c>
      <c r="L50" s="236">
        <f xml:space="preserve"> 'Merged complaints data for use'!L$48</f>
        <v>0</v>
      </c>
      <c r="M50" s="236">
        <f xml:space="preserve"> 'Merged complaints data for use'!M$48</f>
        <v>0</v>
      </c>
      <c r="N50" s="236">
        <f xml:space="preserve"> 'Merged complaints data for use'!N$48</f>
        <v>0</v>
      </c>
      <c r="O50" s="236">
        <f xml:space="preserve"> 'Merged complaints data for use'!O$48</f>
        <v>0</v>
      </c>
      <c r="P50" s="236">
        <f xml:space="preserve"> 'Merged complaints data for use'!P$48</f>
        <v>0</v>
      </c>
      <c r="Q50" s="236">
        <f xml:space="preserve"> 'Merged complaints data for use'!Q$48</f>
        <v>0</v>
      </c>
      <c r="R50" s="236">
        <f xml:space="preserve"> 'Merged complaints data for use'!R$48</f>
        <v>0</v>
      </c>
      <c r="S50" s="236">
        <f xml:space="preserve"> 'Merged complaints data for use'!S$48</f>
        <v>0</v>
      </c>
    </row>
    <row r="51" spans="1:19">
      <c r="E51" s="236" t="str">
        <f xml:space="preserve"> 'Merged complaints data for use'!E$49</f>
        <v>TMS - Escalated complaints</v>
      </c>
      <c r="F51" s="236">
        <f xml:space="preserve"> 'Merged complaints data for use'!F$49</f>
        <v>0</v>
      </c>
      <c r="G51" s="236" t="str">
        <f xml:space="preserve"> 'Merged complaints data for use'!G$49</f>
        <v>nr</v>
      </c>
      <c r="H51" s="236">
        <f xml:space="preserve"> 'Merged complaints data for use'!H$49</f>
        <v>0</v>
      </c>
      <c r="I51" s="236">
        <f xml:space="preserve"> 'Merged complaints data for use'!I$49</f>
        <v>0</v>
      </c>
      <c r="J51" s="236">
        <f xml:space="preserve"> 'Merged complaints data for use'!J$49</f>
        <v>0</v>
      </c>
      <c r="K51" s="236">
        <f xml:space="preserve"> 'Merged complaints data for use'!K$49</f>
        <v>0</v>
      </c>
      <c r="L51" s="236">
        <f xml:space="preserve"> 'Merged complaints data for use'!L$49</f>
        <v>0</v>
      </c>
      <c r="M51" s="236">
        <f xml:space="preserve"> 'Merged complaints data for use'!M$49</f>
        <v>0</v>
      </c>
      <c r="N51" s="236">
        <f xml:space="preserve"> 'Merged complaints data for use'!N$49</f>
        <v>0</v>
      </c>
      <c r="O51" s="236">
        <f xml:space="preserve"> 'Merged complaints data for use'!O$49</f>
        <v>0</v>
      </c>
      <c r="P51" s="236">
        <f xml:space="preserve"> 'Merged complaints data for use'!P$49</f>
        <v>0</v>
      </c>
      <c r="Q51" s="236">
        <f xml:space="preserve"> 'Merged complaints data for use'!Q$49</f>
        <v>0</v>
      </c>
      <c r="R51" s="236">
        <f xml:space="preserve"> 'Merged complaints data for use'!R$49</f>
        <v>0</v>
      </c>
      <c r="S51" s="236">
        <f xml:space="preserve"> 'Merged complaints data for use'!S$49</f>
        <v>0</v>
      </c>
    </row>
    <row r="52" spans="1:19">
      <c r="E52" s="236" t="str">
        <f xml:space="preserve"> 'Merged complaints data for use'!E$50</f>
        <v>NWT - Escalated complaints</v>
      </c>
      <c r="F52" s="236">
        <f xml:space="preserve"> 'Merged complaints data for use'!F$50</f>
        <v>0</v>
      </c>
      <c r="G52" s="236" t="str">
        <f xml:space="preserve"> 'Merged complaints data for use'!G$50</f>
        <v>nr</v>
      </c>
      <c r="H52" s="236">
        <f xml:space="preserve"> 'Merged complaints data for use'!H$50</f>
        <v>0</v>
      </c>
      <c r="I52" s="236">
        <f xml:space="preserve"> 'Merged complaints data for use'!I$50</f>
        <v>0</v>
      </c>
      <c r="J52" s="236">
        <f xml:space="preserve"> 'Merged complaints data for use'!J$50</f>
        <v>0</v>
      </c>
      <c r="K52" s="236">
        <f xml:space="preserve"> 'Merged complaints data for use'!K$50</f>
        <v>0</v>
      </c>
      <c r="L52" s="236">
        <f xml:space="preserve"> 'Merged complaints data for use'!L$50</f>
        <v>0</v>
      </c>
      <c r="M52" s="236">
        <f xml:space="preserve"> 'Merged complaints data for use'!M$50</f>
        <v>0</v>
      </c>
      <c r="N52" s="236">
        <f xml:space="preserve"> 'Merged complaints data for use'!N$50</f>
        <v>0</v>
      </c>
      <c r="O52" s="236">
        <f xml:space="preserve"> 'Merged complaints data for use'!O$50</f>
        <v>0</v>
      </c>
      <c r="P52" s="236">
        <f xml:space="preserve"> 'Merged complaints data for use'!P$50</f>
        <v>0</v>
      </c>
      <c r="Q52" s="236">
        <f xml:space="preserve"> 'Merged complaints data for use'!Q$50</f>
        <v>0</v>
      </c>
      <c r="R52" s="236">
        <f xml:space="preserve"> 'Merged complaints data for use'!R$50</f>
        <v>0</v>
      </c>
      <c r="S52" s="236">
        <f xml:space="preserve"> 'Merged complaints data for use'!S$50</f>
        <v>0</v>
      </c>
    </row>
    <row r="53" spans="1:19">
      <c r="E53" s="235" t="str">
        <f xml:space="preserve"> 'Merged complaints data for use'!E$51</f>
        <v>WSX - Escalated complaints</v>
      </c>
      <c r="F53" s="235">
        <f xml:space="preserve"> 'Merged complaints data for use'!F$51</f>
        <v>0</v>
      </c>
      <c r="G53" s="235" t="str">
        <f xml:space="preserve"> 'Merged complaints data for use'!G$51</f>
        <v>nr</v>
      </c>
      <c r="H53" s="235">
        <f xml:space="preserve"> 'Merged complaints data for use'!H$51</f>
        <v>0</v>
      </c>
      <c r="I53" s="235">
        <f xml:space="preserve"> 'Merged complaints data for use'!I$51</f>
        <v>0</v>
      </c>
      <c r="J53" s="235">
        <f xml:space="preserve"> 'Merged complaints data for use'!J$51</f>
        <v>0</v>
      </c>
      <c r="K53" s="235">
        <f xml:space="preserve"> 'Merged complaints data for use'!K$51</f>
        <v>0</v>
      </c>
      <c r="L53" s="235">
        <f xml:space="preserve"> 'Merged complaints data for use'!L$51</f>
        <v>0</v>
      </c>
      <c r="M53" s="235">
        <f xml:space="preserve"> 'Merged complaints data for use'!M$51</f>
        <v>0</v>
      </c>
      <c r="N53" s="235">
        <f xml:space="preserve"> 'Merged complaints data for use'!N$51</f>
        <v>0</v>
      </c>
      <c r="O53" s="235">
        <f xml:space="preserve"> 'Merged complaints data for use'!O$51</f>
        <v>0</v>
      </c>
      <c r="P53" s="235">
        <f xml:space="preserve"> 'Merged complaints data for use'!P$51</f>
        <v>0</v>
      </c>
      <c r="Q53" s="235">
        <f xml:space="preserve"> 'Merged complaints data for use'!Q$51</f>
        <v>0</v>
      </c>
      <c r="R53" s="235">
        <f xml:space="preserve"> 'Merged complaints data for use'!R$51</f>
        <v>0</v>
      </c>
      <c r="S53" s="235">
        <f xml:space="preserve"> 'Merged complaints data for use'!S$51</f>
        <v>0</v>
      </c>
    </row>
    <row r="54" spans="1:19">
      <c r="E54" s="234" t="str">
        <f xml:space="preserve"> 'Merged complaints data for use'!E$52</f>
        <v>YKY - Escalated complaints</v>
      </c>
      <c r="F54" s="234">
        <f xml:space="preserve"> 'Merged complaints data for use'!F$52</f>
        <v>0</v>
      </c>
      <c r="G54" s="234" t="str">
        <f xml:space="preserve"> 'Merged complaints data for use'!G$52</f>
        <v>nr</v>
      </c>
      <c r="H54" s="234">
        <f xml:space="preserve"> 'Merged complaints data for use'!H$52</f>
        <v>0</v>
      </c>
      <c r="I54" s="234">
        <f xml:space="preserve"> 'Merged complaints data for use'!I$52</f>
        <v>0</v>
      </c>
      <c r="J54" s="234">
        <f xml:space="preserve"> 'Merged complaints data for use'!J$52</f>
        <v>0</v>
      </c>
      <c r="K54" s="234">
        <f xml:space="preserve"> 'Merged complaints data for use'!K$52</f>
        <v>0</v>
      </c>
      <c r="L54" s="234">
        <f xml:space="preserve"> 'Merged complaints data for use'!L$52</f>
        <v>0</v>
      </c>
      <c r="M54" s="234">
        <f xml:space="preserve"> 'Merged complaints data for use'!M$52</f>
        <v>0</v>
      </c>
      <c r="N54" s="234">
        <f xml:space="preserve"> 'Merged complaints data for use'!N$52</f>
        <v>0</v>
      </c>
      <c r="O54" s="234">
        <f xml:space="preserve"> 'Merged complaints data for use'!O$52</f>
        <v>0</v>
      </c>
      <c r="P54" s="234">
        <f xml:space="preserve"> 'Merged complaints data for use'!P$52</f>
        <v>0</v>
      </c>
      <c r="Q54" s="234">
        <f xml:space="preserve"> 'Merged complaints data for use'!Q$52</f>
        <v>0</v>
      </c>
      <c r="R54" s="234">
        <f xml:space="preserve"> 'Merged complaints data for use'!R$52</f>
        <v>0</v>
      </c>
      <c r="S54" s="234">
        <f xml:space="preserve"> 'Merged complaints data for use'!S$52</f>
        <v>0</v>
      </c>
    </row>
    <row r="55" spans="1:19">
      <c r="E55" s="234" t="str">
        <f xml:space="preserve"> 'Merged complaints data for use'!E$53</f>
        <v>Affinity for Business - Escalated complaints</v>
      </c>
      <c r="F55" s="234">
        <f xml:space="preserve"> 'Merged complaints data for use'!F$53</f>
        <v>0</v>
      </c>
      <c r="G55" s="234" t="str">
        <f xml:space="preserve"> 'Merged complaints data for use'!G$53</f>
        <v>nr</v>
      </c>
      <c r="H55" s="234">
        <f xml:space="preserve"> 'Merged complaints data for use'!H$53</f>
        <v>0</v>
      </c>
      <c r="I55" s="234">
        <f xml:space="preserve"> 'Merged complaints data for use'!I$53</f>
        <v>0</v>
      </c>
      <c r="J55" s="234">
        <f xml:space="preserve"> 'Merged complaints data for use'!J$53</f>
        <v>0</v>
      </c>
      <c r="K55" s="234">
        <f xml:space="preserve"> 'Merged complaints data for use'!K$53</f>
        <v>0</v>
      </c>
      <c r="L55" s="234">
        <f xml:space="preserve"> 'Merged complaints data for use'!L$53</f>
        <v>0</v>
      </c>
      <c r="M55" s="234">
        <f xml:space="preserve"> 'Merged complaints data for use'!M$53</f>
        <v>0</v>
      </c>
      <c r="N55" s="234">
        <f xml:space="preserve"> 'Merged complaints data for use'!N$53</f>
        <v>0</v>
      </c>
      <c r="O55" s="234">
        <f xml:space="preserve"> 'Merged complaints data for use'!O$53</f>
        <v>0</v>
      </c>
      <c r="P55" s="234">
        <f xml:space="preserve"> 'Merged complaints data for use'!P$53</f>
        <v>0</v>
      </c>
      <c r="Q55" s="234">
        <f xml:space="preserve"> 'Merged complaints data for use'!Q$53</f>
        <v>0</v>
      </c>
      <c r="R55" s="234">
        <f xml:space="preserve"> 'Merged complaints data for use'!R$53</f>
        <v>0</v>
      </c>
      <c r="S55" s="234">
        <f xml:space="preserve"> 'Merged complaints data for use'!S$53</f>
        <v>0</v>
      </c>
    </row>
    <row r="56" spans="1:19">
      <c r="E56" s="235" t="str">
        <f xml:space="preserve"> 'Merged complaints data for use'!E$54</f>
        <v>Business Stream - Escalated complaints</v>
      </c>
      <c r="F56" s="235">
        <f xml:space="preserve"> 'Merged complaints data for use'!F$54</f>
        <v>0</v>
      </c>
      <c r="G56" s="235" t="str">
        <f xml:space="preserve"> 'Merged complaints data for use'!G$54</f>
        <v>nr</v>
      </c>
      <c r="H56" s="235">
        <f xml:space="preserve"> 'Merged complaints data for use'!H$54</f>
        <v>0</v>
      </c>
      <c r="I56" s="235">
        <f xml:space="preserve"> 'Merged complaints data for use'!I$54</f>
        <v>0</v>
      </c>
      <c r="J56" s="235">
        <f xml:space="preserve"> 'Merged complaints data for use'!J$54</f>
        <v>0</v>
      </c>
      <c r="K56" s="235">
        <f xml:space="preserve"> 'Merged complaints data for use'!K$54</f>
        <v>0</v>
      </c>
      <c r="L56" s="235">
        <f xml:space="preserve"> 'Merged complaints data for use'!L$54</f>
        <v>0</v>
      </c>
      <c r="M56" s="235">
        <f xml:space="preserve"> 'Merged complaints data for use'!M$54</f>
        <v>0</v>
      </c>
      <c r="N56" s="235">
        <f xml:space="preserve"> 'Merged complaints data for use'!N$54</f>
        <v>0</v>
      </c>
      <c r="O56" s="235">
        <f xml:space="preserve"> 'Merged complaints data for use'!O$54</f>
        <v>0</v>
      </c>
      <c r="P56" s="235">
        <f xml:space="preserve"> 'Merged complaints data for use'!P$54</f>
        <v>0</v>
      </c>
      <c r="Q56" s="235">
        <f xml:space="preserve"> 'Merged complaints data for use'!Q$54</f>
        <v>0</v>
      </c>
      <c r="R56" s="235">
        <f xml:space="preserve"> 'Merged complaints data for use'!R$54</f>
        <v>0</v>
      </c>
      <c r="S56" s="235">
        <f xml:space="preserve"> 'Merged complaints data for use'!S$54</f>
        <v>0</v>
      </c>
    </row>
    <row r="57" spans="1:19">
      <c r="E57" s="235" t="str">
        <f xml:space="preserve"> 'Merged complaints data for use'!E$55</f>
        <v>Castle Water - Escalated complaints</v>
      </c>
      <c r="F57" s="235">
        <f xml:space="preserve"> 'Merged complaints data for use'!F$55</f>
        <v>0</v>
      </c>
      <c r="G57" s="235" t="str">
        <f xml:space="preserve"> 'Merged complaints data for use'!G$55</f>
        <v>nr</v>
      </c>
      <c r="H57" s="235">
        <f xml:space="preserve"> 'Merged complaints data for use'!H$55</f>
        <v>0</v>
      </c>
      <c r="I57" s="235">
        <f xml:space="preserve"> 'Merged complaints data for use'!I$55</f>
        <v>0</v>
      </c>
      <c r="J57" s="235">
        <f xml:space="preserve"> 'Merged complaints data for use'!J$55</f>
        <v>0</v>
      </c>
      <c r="K57" s="235">
        <f xml:space="preserve"> 'Merged complaints data for use'!K$55</f>
        <v>0</v>
      </c>
      <c r="L57" s="235">
        <f xml:space="preserve"> 'Merged complaints data for use'!L$55</f>
        <v>0</v>
      </c>
      <c r="M57" s="235">
        <f xml:space="preserve"> 'Merged complaints data for use'!M$55</f>
        <v>0</v>
      </c>
      <c r="N57" s="235">
        <f xml:space="preserve"> 'Merged complaints data for use'!N$55</f>
        <v>0</v>
      </c>
      <c r="O57" s="235">
        <f xml:space="preserve"> 'Merged complaints data for use'!O$55</f>
        <v>0</v>
      </c>
      <c r="P57" s="235">
        <f xml:space="preserve"> 'Merged complaints data for use'!P$55</f>
        <v>0</v>
      </c>
      <c r="Q57" s="235">
        <f xml:space="preserve"> 'Merged complaints data for use'!Q$55</f>
        <v>0</v>
      </c>
      <c r="R57" s="235">
        <f xml:space="preserve"> 'Merged complaints data for use'!R$55</f>
        <v>0</v>
      </c>
      <c r="S57" s="235">
        <f xml:space="preserve"> 'Merged complaints data for use'!S$55</f>
        <v>0</v>
      </c>
    </row>
    <row r="58" spans="1:19" s="45" customFormat="1">
      <c r="A58" s="4"/>
      <c r="B58" s="4"/>
      <c r="C58" s="12"/>
      <c r="D58" s="11"/>
      <c r="E58" s="235" t="str">
        <f xml:space="preserve"> 'Merged complaints data for use'!E$56</f>
        <v>Clear Business Water - Escalated complaints</v>
      </c>
      <c r="F58" s="235">
        <f xml:space="preserve"> 'Merged complaints data for use'!F$56</f>
        <v>0</v>
      </c>
      <c r="G58" s="235" t="str">
        <f xml:space="preserve"> 'Merged complaints data for use'!G$56</f>
        <v>nr</v>
      </c>
      <c r="H58" s="235">
        <f xml:space="preserve"> 'Merged complaints data for use'!H$56</f>
        <v>0</v>
      </c>
      <c r="I58" s="235">
        <f xml:space="preserve"> 'Merged complaints data for use'!I$56</f>
        <v>0</v>
      </c>
      <c r="J58" s="235">
        <f xml:space="preserve"> 'Merged complaints data for use'!J$56</f>
        <v>0</v>
      </c>
      <c r="K58" s="235">
        <f xml:space="preserve"> 'Merged complaints data for use'!K$56</f>
        <v>0</v>
      </c>
      <c r="L58" s="235">
        <f xml:space="preserve"> 'Merged complaints data for use'!L$56</f>
        <v>0</v>
      </c>
      <c r="M58" s="235">
        <f xml:space="preserve"> 'Merged complaints data for use'!M$56</f>
        <v>0</v>
      </c>
      <c r="N58" s="235">
        <f xml:space="preserve"> 'Merged complaints data for use'!N$56</f>
        <v>0</v>
      </c>
      <c r="O58" s="235">
        <f xml:space="preserve"> 'Merged complaints data for use'!O$56</f>
        <v>0</v>
      </c>
      <c r="P58" s="235">
        <f xml:space="preserve"> 'Merged complaints data for use'!P$56</f>
        <v>0</v>
      </c>
      <c r="Q58" s="235">
        <f xml:space="preserve"> 'Merged complaints data for use'!Q$56</f>
        <v>0</v>
      </c>
      <c r="R58" s="235">
        <f xml:space="preserve"> 'Merged complaints data for use'!R$56</f>
        <v>0</v>
      </c>
      <c r="S58" s="235">
        <f xml:space="preserve"> 'Merged complaints data for use'!S$56</f>
        <v>0</v>
      </c>
    </row>
    <row r="59" spans="1:19" s="45" customFormat="1">
      <c r="A59" s="4"/>
      <c r="B59" s="4"/>
      <c r="C59" s="12"/>
      <c r="D59" s="11"/>
      <c r="E59" s="235" t="str">
        <f xml:space="preserve"> 'Merged complaints data for use'!E$57</f>
        <v>Everflow - Escalated complaints</v>
      </c>
      <c r="F59" s="235">
        <f xml:space="preserve"> 'Merged complaints data for use'!F$57</f>
        <v>0</v>
      </c>
      <c r="G59" s="235" t="str">
        <f xml:space="preserve"> 'Merged complaints data for use'!G$57</f>
        <v>nr</v>
      </c>
      <c r="H59" s="235">
        <f xml:space="preserve"> 'Merged complaints data for use'!H$57</f>
        <v>0</v>
      </c>
      <c r="I59" s="235">
        <f xml:space="preserve"> 'Merged complaints data for use'!I$57</f>
        <v>0</v>
      </c>
      <c r="J59" s="235">
        <f xml:space="preserve"> 'Merged complaints data for use'!J$57</f>
        <v>0</v>
      </c>
      <c r="K59" s="235">
        <f xml:space="preserve"> 'Merged complaints data for use'!K$57</f>
        <v>0</v>
      </c>
      <c r="L59" s="235">
        <f xml:space="preserve"> 'Merged complaints data for use'!L$57</f>
        <v>0</v>
      </c>
      <c r="M59" s="235">
        <f xml:space="preserve"> 'Merged complaints data for use'!M$57</f>
        <v>0</v>
      </c>
      <c r="N59" s="235">
        <f xml:space="preserve"> 'Merged complaints data for use'!N$57</f>
        <v>0</v>
      </c>
      <c r="O59" s="235">
        <f xml:space="preserve"> 'Merged complaints data for use'!O$57</f>
        <v>0</v>
      </c>
      <c r="P59" s="235">
        <f xml:space="preserve"> 'Merged complaints data for use'!P$57</f>
        <v>0</v>
      </c>
      <c r="Q59" s="235">
        <f xml:space="preserve"> 'Merged complaints data for use'!Q$57</f>
        <v>0</v>
      </c>
      <c r="R59" s="235">
        <f xml:space="preserve"> 'Merged complaints data for use'!R$57</f>
        <v>0</v>
      </c>
      <c r="S59" s="235">
        <f xml:space="preserve"> 'Merged complaints data for use'!S$57</f>
        <v>0</v>
      </c>
    </row>
    <row r="60" spans="1:19" s="46" customFormat="1">
      <c r="A60" s="4"/>
      <c r="B60" s="4"/>
      <c r="C60" s="12"/>
      <c r="D60" s="11"/>
      <c r="E60" s="235" t="str">
        <f xml:space="preserve"> 'Merged complaints data for use'!E$58</f>
        <v>Pennon - Escalated complaints</v>
      </c>
      <c r="F60" s="235">
        <f xml:space="preserve"> 'Merged complaints data for use'!F$58</f>
        <v>0</v>
      </c>
      <c r="G60" s="235" t="str">
        <f xml:space="preserve"> 'Merged complaints data for use'!G$58</f>
        <v>nr</v>
      </c>
      <c r="H60" s="235">
        <f xml:space="preserve"> 'Merged complaints data for use'!H$58</f>
        <v>0</v>
      </c>
      <c r="I60" s="235">
        <f xml:space="preserve"> 'Merged complaints data for use'!I$58</f>
        <v>0</v>
      </c>
      <c r="J60" s="235">
        <f xml:space="preserve"> 'Merged complaints data for use'!J$58</f>
        <v>0</v>
      </c>
      <c r="K60" s="235">
        <f xml:space="preserve"> 'Merged complaints data for use'!K$58</f>
        <v>0</v>
      </c>
      <c r="L60" s="235">
        <f xml:space="preserve"> 'Merged complaints data for use'!L$58</f>
        <v>0</v>
      </c>
      <c r="M60" s="235">
        <f xml:space="preserve"> 'Merged complaints data for use'!M$58</f>
        <v>0</v>
      </c>
      <c r="N60" s="235">
        <f xml:space="preserve"> 'Merged complaints data for use'!N$58</f>
        <v>0</v>
      </c>
      <c r="O60" s="235">
        <f xml:space="preserve"> 'Merged complaints data for use'!O$58</f>
        <v>0</v>
      </c>
      <c r="P60" s="235">
        <f xml:space="preserve"> 'Merged complaints data for use'!P$58</f>
        <v>0</v>
      </c>
      <c r="Q60" s="235">
        <f xml:space="preserve"> 'Merged complaints data for use'!Q$58</f>
        <v>0</v>
      </c>
      <c r="R60" s="235">
        <f xml:space="preserve"> 'Merged complaints data for use'!R$58</f>
        <v>0</v>
      </c>
      <c r="S60" s="235">
        <f xml:space="preserve"> 'Merged complaints data for use'!S$58</f>
        <v>0</v>
      </c>
    </row>
    <row r="61" spans="1:19" s="45" customFormat="1">
      <c r="A61" s="4"/>
      <c r="B61" s="4"/>
      <c r="C61" s="12"/>
      <c r="D61" s="11"/>
      <c r="E61" s="235" t="str">
        <f xml:space="preserve"> 'Merged complaints data for use'!E$59</f>
        <v>SES Business Water - Escalated complaints</v>
      </c>
      <c r="F61" s="235">
        <f xml:space="preserve"> 'Merged complaints data for use'!F$59</f>
        <v>0</v>
      </c>
      <c r="G61" s="235" t="str">
        <f xml:space="preserve"> 'Merged complaints data for use'!G$59</f>
        <v>nr</v>
      </c>
      <c r="H61" s="235">
        <f xml:space="preserve"> 'Merged complaints data for use'!H$59</f>
        <v>0</v>
      </c>
      <c r="I61" s="235">
        <f xml:space="preserve"> 'Merged complaints data for use'!I$59</f>
        <v>0</v>
      </c>
      <c r="J61" s="235">
        <f xml:space="preserve"> 'Merged complaints data for use'!J$59</f>
        <v>0</v>
      </c>
      <c r="K61" s="235">
        <f xml:space="preserve"> 'Merged complaints data for use'!K$59</f>
        <v>0</v>
      </c>
      <c r="L61" s="235">
        <f xml:space="preserve"> 'Merged complaints data for use'!L$59</f>
        <v>0</v>
      </c>
      <c r="M61" s="235">
        <f xml:space="preserve"> 'Merged complaints data for use'!M$59</f>
        <v>0</v>
      </c>
      <c r="N61" s="235">
        <f xml:space="preserve"> 'Merged complaints data for use'!N$59</f>
        <v>0</v>
      </c>
      <c r="O61" s="235">
        <f xml:space="preserve"> 'Merged complaints data for use'!O$59</f>
        <v>0</v>
      </c>
      <c r="P61" s="235">
        <f xml:space="preserve"> 'Merged complaints data for use'!P$59</f>
        <v>0</v>
      </c>
      <c r="Q61" s="235">
        <f xml:space="preserve"> 'Merged complaints data for use'!Q$59</f>
        <v>0</v>
      </c>
      <c r="R61" s="235">
        <f xml:space="preserve"> 'Merged complaints data for use'!R$59</f>
        <v>0</v>
      </c>
      <c r="S61" s="235">
        <f xml:space="preserve"> 'Merged complaints data for use'!S$59</f>
        <v>0</v>
      </c>
    </row>
    <row r="62" spans="1:19" s="47" customFormat="1">
      <c r="A62" s="53"/>
      <c r="B62" s="53"/>
      <c r="C62" s="54"/>
      <c r="D62" s="55"/>
      <c r="E62" s="235" t="str">
        <f xml:space="preserve"> 'Merged complaints data for use'!E$60</f>
        <v>South East Water Choice - Escalated complaints</v>
      </c>
      <c r="F62" s="235">
        <f xml:space="preserve"> 'Merged complaints data for use'!F$60</f>
        <v>0</v>
      </c>
      <c r="G62" s="235" t="str">
        <f xml:space="preserve"> 'Merged complaints data for use'!G$60</f>
        <v>nr</v>
      </c>
      <c r="H62" s="235">
        <f xml:space="preserve"> 'Merged complaints data for use'!H$60</f>
        <v>0</v>
      </c>
      <c r="I62" s="235">
        <f xml:space="preserve"> 'Merged complaints data for use'!I$60</f>
        <v>0</v>
      </c>
      <c r="J62" s="235">
        <f xml:space="preserve"> 'Merged complaints data for use'!J$60</f>
        <v>0</v>
      </c>
      <c r="K62" s="235">
        <f xml:space="preserve"> 'Merged complaints data for use'!K$60</f>
        <v>0</v>
      </c>
      <c r="L62" s="235">
        <f xml:space="preserve"> 'Merged complaints data for use'!L$60</f>
        <v>0</v>
      </c>
      <c r="M62" s="235">
        <f xml:space="preserve"> 'Merged complaints data for use'!M$60</f>
        <v>0</v>
      </c>
      <c r="N62" s="235">
        <f xml:space="preserve"> 'Merged complaints data for use'!N$60</f>
        <v>0</v>
      </c>
      <c r="O62" s="235">
        <f xml:space="preserve"> 'Merged complaints data for use'!O$60</f>
        <v>0</v>
      </c>
      <c r="P62" s="235">
        <f xml:space="preserve"> 'Merged complaints data for use'!P$60</f>
        <v>0</v>
      </c>
      <c r="Q62" s="235">
        <f xml:space="preserve"> 'Merged complaints data for use'!Q$60</f>
        <v>0</v>
      </c>
      <c r="R62" s="235">
        <f xml:space="preserve"> 'Merged complaints data for use'!R$60</f>
        <v>0</v>
      </c>
      <c r="S62" s="235">
        <f xml:space="preserve"> 'Merged complaints data for use'!S$60</f>
        <v>0</v>
      </c>
    </row>
    <row r="63" spans="1:19" s="45" customFormat="1">
      <c r="A63" s="4"/>
      <c r="B63" s="4"/>
      <c r="C63" s="12"/>
      <c r="D63" s="11"/>
      <c r="E63" s="235" t="str">
        <f xml:space="preserve"> 'Merged complaints data for use'!E$61</f>
        <v>Water Plus - Escalated complaints</v>
      </c>
      <c r="F63" s="235">
        <f xml:space="preserve"> 'Merged complaints data for use'!F$61</f>
        <v>0</v>
      </c>
      <c r="G63" s="235" t="str">
        <f xml:space="preserve"> 'Merged complaints data for use'!G$61</f>
        <v>nr</v>
      </c>
      <c r="H63" s="235">
        <f xml:space="preserve"> 'Merged complaints data for use'!H$61</f>
        <v>0</v>
      </c>
      <c r="I63" s="235">
        <f xml:space="preserve"> 'Merged complaints data for use'!I$61</f>
        <v>0</v>
      </c>
      <c r="J63" s="235">
        <f xml:space="preserve"> 'Merged complaints data for use'!J$61</f>
        <v>0</v>
      </c>
      <c r="K63" s="235">
        <f xml:space="preserve"> 'Merged complaints data for use'!K$61</f>
        <v>0</v>
      </c>
      <c r="L63" s="235">
        <f xml:space="preserve"> 'Merged complaints data for use'!L$61</f>
        <v>0</v>
      </c>
      <c r="M63" s="235">
        <f xml:space="preserve"> 'Merged complaints data for use'!M$61</f>
        <v>0</v>
      </c>
      <c r="N63" s="235">
        <f xml:space="preserve"> 'Merged complaints data for use'!N$61</f>
        <v>0</v>
      </c>
      <c r="O63" s="235">
        <f xml:space="preserve"> 'Merged complaints data for use'!O$61</f>
        <v>0</v>
      </c>
      <c r="P63" s="235">
        <f xml:space="preserve"> 'Merged complaints data for use'!P$61</f>
        <v>0</v>
      </c>
      <c r="Q63" s="235">
        <f xml:space="preserve"> 'Merged complaints data for use'!Q$61</f>
        <v>0</v>
      </c>
      <c r="R63" s="235">
        <f xml:space="preserve"> 'Merged complaints data for use'!R$61</f>
        <v>0</v>
      </c>
      <c r="S63" s="235">
        <f xml:space="preserve"> 'Merged complaints data for use'!S$61</f>
        <v>0</v>
      </c>
    </row>
    <row r="64" spans="1:19" s="47" customFormat="1">
      <c r="A64" s="53"/>
      <c r="B64" s="53"/>
      <c r="C64" s="54"/>
      <c r="D64" s="55"/>
      <c r="E64" s="235" t="str">
        <f xml:space="preserve"> 'Merged complaints data for use'!E$62</f>
        <v>Water2business - Escalated complaints</v>
      </c>
      <c r="F64" s="235">
        <f xml:space="preserve"> 'Merged complaints data for use'!F$62</f>
        <v>0</v>
      </c>
      <c r="G64" s="235" t="str">
        <f xml:space="preserve"> 'Merged complaints data for use'!G$62</f>
        <v>nr</v>
      </c>
      <c r="H64" s="235">
        <f xml:space="preserve"> 'Merged complaints data for use'!H$62</f>
        <v>0</v>
      </c>
      <c r="I64" s="235">
        <f xml:space="preserve"> 'Merged complaints data for use'!I$62</f>
        <v>0</v>
      </c>
      <c r="J64" s="235">
        <f xml:space="preserve"> 'Merged complaints data for use'!J$62</f>
        <v>0</v>
      </c>
      <c r="K64" s="235">
        <f xml:space="preserve"> 'Merged complaints data for use'!K$62</f>
        <v>0</v>
      </c>
      <c r="L64" s="235">
        <f xml:space="preserve"> 'Merged complaints data for use'!L$62</f>
        <v>0</v>
      </c>
      <c r="M64" s="235">
        <f xml:space="preserve"> 'Merged complaints data for use'!M$62</f>
        <v>0</v>
      </c>
      <c r="N64" s="235">
        <f xml:space="preserve"> 'Merged complaints data for use'!N$62</f>
        <v>0</v>
      </c>
      <c r="O64" s="235">
        <f xml:space="preserve"> 'Merged complaints data for use'!O$62</f>
        <v>0</v>
      </c>
      <c r="P64" s="235">
        <f xml:space="preserve"> 'Merged complaints data for use'!P$62</f>
        <v>0</v>
      </c>
      <c r="Q64" s="235">
        <f xml:space="preserve"> 'Merged complaints data for use'!Q$62</f>
        <v>0</v>
      </c>
      <c r="R64" s="235">
        <f xml:space="preserve"> 'Merged complaints data for use'!R$62</f>
        <v>0</v>
      </c>
      <c r="S64" s="235">
        <f xml:space="preserve"> 'Merged complaints data for use'!S$62</f>
        <v>0</v>
      </c>
    </row>
    <row r="65" spans="1:19" s="45" customFormat="1">
      <c r="A65" s="4"/>
      <c r="B65" s="4"/>
      <c r="C65" s="12"/>
      <c r="D65" s="11"/>
      <c r="E65" s="235" t="str">
        <f xml:space="preserve"> 'Merged complaints data for use'!E$63</f>
        <v>Wave - Escalated complaints</v>
      </c>
      <c r="F65" s="235">
        <f xml:space="preserve"> 'Merged complaints data for use'!F$63</f>
        <v>0</v>
      </c>
      <c r="G65" s="235" t="str">
        <f xml:space="preserve"> 'Merged complaints data for use'!G$63</f>
        <v>nr</v>
      </c>
      <c r="H65" s="235">
        <f xml:space="preserve"> 'Merged complaints data for use'!H$63</f>
        <v>0</v>
      </c>
      <c r="I65" s="235">
        <f xml:space="preserve"> 'Merged complaints data for use'!I$63</f>
        <v>0</v>
      </c>
      <c r="J65" s="235">
        <f xml:space="preserve"> 'Merged complaints data for use'!J$63</f>
        <v>0</v>
      </c>
      <c r="K65" s="235">
        <f xml:space="preserve"> 'Merged complaints data for use'!K$63</f>
        <v>0</v>
      </c>
      <c r="L65" s="235">
        <f xml:space="preserve"> 'Merged complaints data for use'!L$63</f>
        <v>0</v>
      </c>
      <c r="M65" s="235">
        <f xml:space="preserve"> 'Merged complaints data for use'!M$63</f>
        <v>0</v>
      </c>
      <c r="N65" s="235">
        <f xml:space="preserve"> 'Merged complaints data for use'!N$63</f>
        <v>0</v>
      </c>
      <c r="O65" s="235">
        <f xml:space="preserve"> 'Merged complaints data for use'!O$63</f>
        <v>0</v>
      </c>
      <c r="P65" s="235">
        <f xml:space="preserve"> 'Merged complaints data for use'!P$63</f>
        <v>0</v>
      </c>
      <c r="Q65" s="235">
        <f xml:space="preserve"> 'Merged complaints data for use'!Q$63</f>
        <v>0</v>
      </c>
      <c r="R65" s="235">
        <f xml:space="preserve"> 'Merged complaints data for use'!R$63</f>
        <v>0</v>
      </c>
      <c r="S65" s="235">
        <f xml:space="preserve"> 'Merged complaints data for use'!S$63</f>
        <v>0</v>
      </c>
    </row>
    <row r="66" spans="1:19">
      <c r="E66" s="234" t="str">
        <f xml:space="preserve"> 'Merged complaints data for use'!E$64</f>
        <v>Yorkshire Water Business Services - Escalated complaints</v>
      </c>
      <c r="F66" s="234">
        <f xml:space="preserve"> 'Merged complaints data for use'!F$64</f>
        <v>0</v>
      </c>
      <c r="G66" s="234" t="str">
        <f xml:space="preserve"> 'Merged complaints data for use'!G$64</f>
        <v>nr</v>
      </c>
      <c r="H66" s="234">
        <f xml:space="preserve"> 'Merged complaints data for use'!H$64</f>
        <v>0</v>
      </c>
      <c r="I66" s="234">
        <f xml:space="preserve"> 'Merged complaints data for use'!I$64</f>
        <v>0</v>
      </c>
      <c r="J66" s="234">
        <f xml:space="preserve"> 'Merged complaints data for use'!J$64</f>
        <v>0</v>
      </c>
      <c r="K66" s="234">
        <f xml:space="preserve"> 'Merged complaints data for use'!K$64</f>
        <v>0</v>
      </c>
      <c r="L66" s="234">
        <f xml:space="preserve"> 'Merged complaints data for use'!L$64</f>
        <v>0</v>
      </c>
      <c r="M66" s="234">
        <f xml:space="preserve"> 'Merged complaints data for use'!M$64</f>
        <v>0</v>
      </c>
      <c r="N66" s="234">
        <f xml:space="preserve"> 'Merged complaints data for use'!N$64</f>
        <v>0</v>
      </c>
      <c r="O66" s="234">
        <f xml:space="preserve"> 'Merged complaints data for use'!O$64</f>
        <v>0</v>
      </c>
      <c r="P66" s="234">
        <f xml:space="preserve"> 'Merged complaints data for use'!P$64</f>
        <v>0</v>
      </c>
      <c r="Q66" s="234">
        <f xml:space="preserve"> 'Merged complaints data for use'!Q$64</f>
        <v>0</v>
      </c>
      <c r="R66" s="234">
        <f xml:space="preserve"> 'Merged complaints data for use'!R$64</f>
        <v>0</v>
      </c>
      <c r="S66" s="234">
        <f xml:space="preserve"> 'Merged complaints data for use'!S$64</f>
        <v>0</v>
      </c>
    </row>
    <row r="67" spans="1:19"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</row>
    <row r="68" spans="1:19">
      <c r="E68" s="235" t="str">
        <f xml:space="preserve"> 'Merged complaints data for use'!E$66</f>
        <v>AFW - CCWater investigations</v>
      </c>
      <c r="F68" s="235">
        <f xml:space="preserve"> 'Merged complaints data for use'!F$66</f>
        <v>0</v>
      </c>
      <c r="G68" s="235" t="str">
        <f xml:space="preserve"> 'Merged complaints data for use'!G$66</f>
        <v>nr</v>
      </c>
      <c r="H68" s="235">
        <f xml:space="preserve"> 'Merged complaints data for use'!H$66</f>
        <v>0</v>
      </c>
      <c r="I68" s="235">
        <f xml:space="preserve"> 'Merged complaints data for use'!I$66</f>
        <v>0</v>
      </c>
      <c r="J68" s="235">
        <f xml:space="preserve"> 'Merged complaints data for use'!J$66</f>
        <v>0</v>
      </c>
      <c r="K68" s="235">
        <f xml:space="preserve"> 'Merged complaints data for use'!K$66</f>
        <v>0</v>
      </c>
      <c r="L68" s="235">
        <f xml:space="preserve"> 'Merged complaints data for use'!L$66</f>
        <v>0</v>
      </c>
      <c r="M68" s="235">
        <f xml:space="preserve"> 'Merged complaints data for use'!M$66</f>
        <v>0</v>
      </c>
      <c r="N68" s="235">
        <f xml:space="preserve"> 'Merged complaints data for use'!N$66</f>
        <v>0</v>
      </c>
      <c r="O68" s="235">
        <f xml:space="preserve"> 'Merged complaints data for use'!O$66</f>
        <v>0</v>
      </c>
      <c r="P68" s="235">
        <f xml:space="preserve"> 'Merged complaints data for use'!P$66</f>
        <v>0</v>
      </c>
      <c r="Q68" s="235">
        <f xml:space="preserve"> 'Merged complaints data for use'!Q$66</f>
        <v>0</v>
      </c>
      <c r="R68" s="235">
        <f xml:space="preserve"> 'Merged complaints data for use'!R$66</f>
        <v>0</v>
      </c>
      <c r="S68" s="235">
        <f xml:space="preserve"> 'Merged complaints data for use'!S$66</f>
        <v>0</v>
      </c>
    </row>
    <row r="69" spans="1:19">
      <c r="E69" s="235" t="str">
        <f xml:space="preserve"> 'Merged complaints data for use'!E$67</f>
        <v>ANH - CCWater investigations</v>
      </c>
      <c r="F69" s="235">
        <f xml:space="preserve"> 'Merged complaints data for use'!F$67</f>
        <v>0</v>
      </c>
      <c r="G69" s="235" t="str">
        <f xml:space="preserve"> 'Merged complaints data for use'!G$67</f>
        <v>nr</v>
      </c>
      <c r="H69" s="235">
        <f xml:space="preserve"> 'Merged complaints data for use'!H$67</f>
        <v>0</v>
      </c>
      <c r="I69" s="235">
        <f xml:space="preserve"> 'Merged complaints data for use'!I$67</f>
        <v>0</v>
      </c>
      <c r="J69" s="235">
        <f xml:space="preserve"> 'Merged complaints data for use'!J$67</f>
        <v>2</v>
      </c>
      <c r="K69" s="235">
        <f xml:space="preserve"> 'Merged complaints data for use'!K$67</f>
        <v>0</v>
      </c>
      <c r="L69" s="235">
        <f xml:space="preserve"> 'Merged complaints data for use'!L$67</f>
        <v>0</v>
      </c>
      <c r="M69" s="235">
        <f xml:space="preserve"> 'Merged complaints data for use'!M$67</f>
        <v>0</v>
      </c>
      <c r="N69" s="235">
        <f xml:space="preserve"> 'Merged complaints data for use'!N$67</f>
        <v>0</v>
      </c>
      <c r="O69" s="235">
        <f xml:space="preserve"> 'Merged complaints data for use'!O$67</f>
        <v>0</v>
      </c>
      <c r="P69" s="235">
        <f xml:space="preserve"> 'Merged complaints data for use'!P$67</f>
        <v>0</v>
      </c>
      <c r="Q69" s="235">
        <f xml:space="preserve"> 'Merged complaints data for use'!Q$67</f>
        <v>0</v>
      </c>
      <c r="R69" s="235">
        <f xml:space="preserve"> 'Merged complaints data for use'!R$67</f>
        <v>0</v>
      </c>
      <c r="S69" s="235">
        <f xml:space="preserve"> 'Merged complaints data for use'!S$67</f>
        <v>0</v>
      </c>
    </row>
    <row r="70" spans="1:19">
      <c r="E70" s="236" t="str">
        <f xml:space="preserve"> 'Merged complaints data for use'!E$68</f>
        <v>BWH - CCWater investigations</v>
      </c>
      <c r="F70" s="236">
        <f xml:space="preserve"> 'Merged complaints data for use'!F$68</f>
        <v>0</v>
      </c>
      <c r="G70" s="236" t="str">
        <f xml:space="preserve"> 'Merged complaints data for use'!G$68</f>
        <v>nr</v>
      </c>
      <c r="H70" s="236">
        <f xml:space="preserve"> 'Merged complaints data for use'!H$68</f>
        <v>0</v>
      </c>
      <c r="I70" s="236">
        <f xml:space="preserve"> 'Merged complaints data for use'!I$68</f>
        <v>0</v>
      </c>
      <c r="J70" s="236">
        <f xml:space="preserve"> 'Merged complaints data for use'!J$68</f>
        <v>0</v>
      </c>
      <c r="K70" s="236">
        <f xml:space="preserve"> 'Merged complaints data for use'!K$68</f>
        <v>0</v>
      </c>
      <c r="L70" s="236">
        <f xml:space="preserve"> 'Merged complaints data for use'!L$68</f>
        <v>0</v>
      </c>
      <c r="M70" s="236">
        <f xml:space="preserve"> 'Merged complaints data for use'!M$68</f>
        <v>0</v>
      </c>
      <c r="N70" s="236">
        <f xml:space="preserve"> 'Merged complaints data for use'!N$68</f>
        <v>0</v>
      </c>
      <c r="O70" s="236">
        <f xml:space="preserve"> 'Merged complaints data for use'!O$68</f>
        <v>0</v>
      </c>
      <c r="P70" s="236">
        <f xml:space="preserve"> 'Merged complaints data for use'!P$68</f>
        <v>0</v>
      </c>
      <c r="Q70" s="236">
        <f xml:space="preserve"> 'Merged complaints data for use'!Q$68</f>
        <v>0</v>
      </c>
      <c r="R70" s="236">
        <f xml:space="preserve"> 'Merged complaints data for use'!R$68</f>
        <v>0</v>
      </c>
      <c r="S70" s="236">
        <f xml:space="preserve"> 'Merged complaints data for use'!S$68</f>
        <v>0</v>
      </c>
    </row>
    <row r="71" spans="1:19">
      <c r="E71" s="236" t="str">
        <f xml:space="preserve"> 'Merged complaints data for use'!E$69</f>
        <v>BRL - CCWater investigations</v>
      </c>
      <c r="F71" s="236">
        <f xml:space="preserve"> 'Merged complaints data for use'!F$69</f>
        <v>0</v>
      </c>
      <c r="G71" s="236" t="str">
        <f xml:space="preserve"> 'Merged complaints data for use'!G$69</f>
        <v>nr</v>
      </c>
      <c r="H71" s="236">
        <f xml:space="preserve"> 'Merged complaints data for use'!H$69</f>
        <v>0</v>
      </c>
      <c r="I71" s="236">
        <f xml:space="preserve"> 'Merged complaints data for use'!I$69</f>
        <v>0</v>
      </c>
      <c r="J71" s="236">
        <f xml:space="preserve"> 'Merged complaints data for use'!J$69</f>
        <v>0</v>
      </c>
      <c r="K71" s="236">
        <f xml:space="preserve"> 'Merged complaints data for use'!K$69</f>
        <v>0</v>
      </c>
      <c r="L71" s="236">
        <f xml:space="preserve"> 'Merged complaints data for use'!L$69</f>
        <v>0</v>
      </c>
      <c r="M71" s="236">
        <f xml:space="preserve"> 'Merged complaints data for use'!M$69</f>
        <v>0</v>
      </c>
      <c r="N71" s="236">
        <f xml:space="preserve"> 'Merged complaints data for use'!N$69</f>
        <v>0</v>
      </c>
      <c r="O71" s="236">
        <f xml:space="preserve"> 'Merged complaints data for use'!O$69</f>
        <v>0</v>
      </c>
      <c r="P71" s="236">
        <f xml:space="preserve"> 'Merged complaints data for use'!P$69</f>
        <v>0</v>
      </c>
      <c r="Q71" s="236">
        <f xml:space="preserve"> 'Merged complaints data for use'!Q$69</f>
        <v>0</v>
      </c>
      <c r="R71" s="236">
        <f xml:space="preserve"> 'Merged complaints data for use'!R$69</f>
        <v>0</v>
      </c>
      <c r="S71" s="236">
        <f xml:space="preserve"> 'Merged complaints data for use'!S$69</f>
        <v>0</v>
      </c>
    </row>
    <row r="72" spans="1:19">
      <c r="E72" s="236" t="str">
        <f xml:space="preserve"> 'Merged complaints data for use'!E$70</f>
        <v>DVW - CCWater investigations</v>
      </c>
      <c r="F72" s="236">
        <f xml:space="preserve"> 'Merged complaints data for use'!F$70</f>
        <v>0</v>
      </c>
      <c r="G72" s="236" t="str">
        <f xml:space="preserve"> 'Merged complaints data for use'!G$70</f>
        <v>nr</v>
      </c>
      <c r="H72" s="236">
        <f xml:space="preserve"> 'Merged complaints data for use'!H$70</f>
        <v>0</v>
      </c>
      <c r="I72" s="236">
        <f xml:space="preserve"> 'Merged complaints data for use'!I$70</f>
        <v>0</v>
      </c>
      <c r="J72" s="236">
        <f xml:space="preserve"> 'Merged complaints data for use'!J$70</f>
        <v>0</v>
      </c>
      <c r="K72" s="236">
        <f xml:space="preserve"> 'Merged complaints data for use'!K$70</f>
        <v>0</v>
      </c>
      <c r="L72" s="236">
        <f xml:space="preserve"> 'Merged complaints data for use'!L$70</f>
        <v>0</v>
      </c>
      <c r="M72" s="236">
        <f xml:space="preserve"> 'Merged complaints data for use'!M$70</f>
        <v>0</v>
      </c>
      <c r="N72" s="236">
        <f xml:space="preserve"> 'Merged complaints data for use'!N$70</f>
        <v>0</v>
      </c>
      <c r="O72" s="236">
        <f xml:space="preserve"> 'Merged complaints data for use'!O$70</f>
        <v>0</v>
      </c>
      <c r="P72" s="236">
        <f xml:space="preserve"> 'Merged complaints data for use'!P$70</f>
        <v>0</v>
      </c>
      <c r="Q72" s="236">
        <f xml:space="preserve"> 'Merged complaints data for use'!Q$70</f>
        <v>0</v>
      </c>
      <c r="R72" s="236">
        <f xml:space="preserve"> 'Merged complaints data for use'!R$70</f>
        <v>0</v>
      </c>
      <c r="S72" s="236">
        <f xml:space="preserve"> 'Merged complaints data for use'!S$70</f>
        <v>0</v>
      </c>
    </row>
    <row r="73" spans="1:19">
      <c r="E73" s="235" t="str">
        <f xml:space="preserve"> 'Merged complaints data for use'!E$71</f>
        <v>WSH - CCWater investigations</v>
      </c>
      <c r="F73" s="235">
        <f xml:space="preserve"> 'Merged complaints data for use'!F$71</f>
        <v>0</v>
      </c>
      <c r="G73" s="235" t="str">
        <f xml:space="preserve"> 'Merged complaints data for use'!G$71</f>
        <v>nr</v>
      </c>
      <c r="H73" s="235">
        <f xml:space="preserve"> 'Merged complaints data for use'!H$71</f>
        <v>0</v>
      </c>
      <c r="I73" s="235">
        <f xml:space="preserve"> 'Merged complaints data for use'!I$71</f>
        <v>0</v>
      </c>
      <c r="J73" s="235">
        <f xml:space="preserve"> 'Merged complaints data for use'!J$71</f>
        <v>0</v>
      </c>
      <c r="K73" s="235">
        <f xml:space="preserve"> 'Merged complaints data for use'!K$71</f>
        <v>0</v>
      </c>
      <c r="L73" s="235">
        <f xml:space="preserve"> 'Merged complaints data for use'!L$71</f>
        <v>0</v>
      </c>
      <c r="M73" s="235">
        <f xml:space="preserve"> 'Merged complaints data for use'!M$71</f>
        <v>0</v>
      </c>
      <c r="N73" s="235">
        <f xml:space="preserve"> 'Merged complaints data for use'!N$71</f>
        <v>0</v>
      </c>
      <c r="O73" s="235">
        <f xml:space="preserve"> 'Merged complaints data for use'!O$71</f>
        <v>0</v>
      </c>
      <c r="P73" s="235">
        <f xml:space="preserve"> 'Merged complaints data for use'!P$71</f>
        <v>0</v>
      </c>
      <c r="Q73" s="235">
        <f xml:space="preserve"> 'Merged complaints data for use'!Q$71</f>
        <v>0</v>
      </c>
      <c r="R73" s="235">
        <f xml:space="preserve"> 'Merged complaints data for use'!R$71</f>
        <v>0</v>
      </c>
      <c r="S73" s="235">
        <f xml:space="preserve"> 'Merged complaints data for use'!S$71</f>
        <v>0</v>
      </c>
    </row>
    <row r="74" spans="1:19">
      <c r="E74" s="234" t="str">
        <f xml:space="preserve"> 'Merged complaints data for use'!E$72</f>
        <v>NES - CCWater investigations</v>
      </c>
      <c r="F74" s="234">
        <f xml:space="preserve"> 'Merged complaints data for use'!F$72</f>
        <v>0</v>
      </c>
      <c r="G74" s="234" t="str">
        <f xml:space="preserve"> 'Merged complaints data for use'!G$72</f>
        <v>nr</v>
      </c>
      <c r="H74" s="234">
        <f xml:space="preserve"> 'Merged complaints data for use'!H$72</f>
        <v>0</v>
      </c>
      <c r="I74" s="234">
        <f xml:space="preserve"> 'Merged complaints data for use'!I$72</f>
        <v>0</v>
      </c>
      <c r="J74" s="234">
        <f xml:space="preserve"> 'Merged complaints data for use'!J$72</f>
        <v>0</v>
      </c>
      <c r="K74" s="234">
        <f xml:space="preserve"> 'Merged complaints data for use'!K$72</f>
        <v>0</v>
      </c>
      <c r="L74" s="234">
        <f xml:space="preserve"> 'Merged complaints data for use'!L$72</f>
        <v>0</v>
      </c>
      <c r="M74" s="234">
        <f xml:space="preserve"> 'Merged complaints data for use'!M$72</f>
        <v>0</v>
      </c>
      <c r="N74" s="234">
        <f xml:space="preserve"> 'Merged complaints data for use'!N$72</f>
        <v>0</v>
      </c>
      <c r="O74" s="234">
        <f xml:space="preserve"> 'Merged complaints data for use'!O$72</f>
        <v>0</v>
      </c>
      <c r="P74" s="234">
        <f xml:space="preserve"> 'Merged complaints data for use'!P$72</f>
        <v>0</v>
      </c>
      <c r="Q74" s="234">
        <f xml:space="preserve"> 'Merged complaints data for use'!Q$72</f>
        <v>0</v>
      </c>
      <c r="R74" s="234">
        <f xml:space="preserve"> 'Merged complaints data for use'!R$72</f>
        <v>0</v>
      </c>
      <c r="S74" s="234">
        <f xml:space="preserve"> 'Merged complaints data for use'!S$72</f>
        <v>0</v>
      </c>
    </row>
    <row r="75" spans="1:19">
      <c r="E75" s="234" t="str">
        <f xml:space="preserve"> 'Merged complaints data for use'!E$73</f>
        <v>PRT - CCWater investigations</v>
      </c>
      <c r="F75" s="234">
        <f xml:space="preserve"> 'Merged complaints data for use'!F$73</f>
        <v>0</v>
      </c>
      <c r="G75" s="234" t="str">
        <f xml:space="preserve"> 'Merged complaints data for use'!G$73</f>
        <v>nr</v>
      </c>
      <c r="H75" s="234">
        <f xml:space="preserve"> 'Merged complaints data for use'!H$73</f>
        <v>0</v>
      </c>
      <c r="I75" s="234">
        <f xml:space="preserve"> 'Merged complaints data for use'!I$73</f>
        <v>0</v>
      </c>
      <c r="J75" s="234">
        <f xml:space="preserve"> 'Merged complaints data for use'!J$73</f>
        <v>0</v>
      </c>
      <c r="K75" s="234">
        <f xml:space="preserve"> 'Merged complaints data for use'!K$73</f>
        <v>0</v>
      </c>
      <c r="L75" s="234">
        <f xml:space="preserve"> 'Merged complaints data for use'!L$73</f>
        <v>0</v>
      </c>
      <c r="M75" s="234">
        <f xml:space="preserve"> 'Merged complaints data for use'!M$73</f>
        <v>0</v>
      </c>
      <c r="N75" s="234">
        <f xml:space="preserve"> 'Merged complaints data for use'!N$73</f>
        <v>0</v>
      </c>
      <c r="O75" s="234">
        <f xml:space="preserve"> 'Merged complaints data for use'!O$73</f>
        <v>0</v>
      </c>
      <c r="P75" s="234">
        <f xml:space="preserve"> 'Merged complaints data for use'!P$73</f>
        <v>0</v>
      </c>
      <c r="Q75" s="234">
        <f xml:space="preserve"> 'Merged complaints data for use'!Q$73</f>
        <v>0</v>
      </c>
      <c r="R75" s="234">
        <f xml:space="preserve"> 'Merged complaints data for use'!R$73</f>
        <v>0</v>
      </c>
      <c r="S75" s="234">
        <f xml:space="preserve"> 'Merged complaints data for use'!S$73</f>
        <v>0</v>
      </c>
    </row>
    <row r="76" spans="1:19">
      <c r="E76" s="235" t="str">
        <f xml:space="preserve"> 'Merged complaints data for use'!E$74</f>
        <v>SES - CCWater investigations</v>
      </c>
      <c r="F76" s="235">
        <f xml:space="preserve"> 'Merged complaints data for use'!F$74</f>
        <v>0</v>
      </c>
      <c r="G76" s="235" t="str">
        <f xml:space="preserve"> 'Merged complaints data for use'!G$74</f>
        <v>nr</v>
      </c>
      <c r="H76" s="235">
        <f xml:space="preserve"> 'Merged complaints data for use'!H$74</f>
        <v>0</v>
      </c>
      <c r="I76" s="235">
        <f xml:space="preserve"> 'Merged complaints data for use'!I$74</f>
        <v>0</v>
      </c>
      <c r="J76" s="235">
        <f xml:space="preserve"> 'Merged complaints data for use'!J$74</f>
        <v>0</v>
      </c>
      <c r="K76" s="235">
        <f xml:space="preserve"> 'Merged complaints data for use'!K$74</f>
        <v>0</v>
      </c>
      <c r="L76" s="235">
        <f xml:space="preserve"> 'Merged complaints data for use'!L$74</f>
        <v>0</v>
      </c>
      <c r="M76" s="235">
        <f xml:space="preserve"> 'Merged complaints data for use'!M$74</f>
        <v>0</v>
      </c>
      <c r="N76" s="235">
        <f xml:space="preserve"> 'Merged complaints data for use'!N$74</f>
        <v>0</v>
      </c>
      <c r="O76" s="235">
        <f xml:space="preserve"> 'Merged complaints data for use'!O$74</f>
        <v>0</v>
      </c>
      <c r="P76" s="235">
        <f xml:space="preserve"> 'Merged complaints data for use'!P$74</f>
        <v>0</v>
      </c>
      <c r="Q76" s="235">
        <f xml:space="preserve"> 'Merged complaints data for use'!Q$74</f>
        <v>0</v>
      </c>
      <c r="R76" s="235">
        <f xml:space="preserve"> 'Merged complaints data for use'!R$74</f>
        <v>0</v>
      </c>
      <c r="S76" s="235">
        <f xml:space="preserve"> 'Merged complaints data for use'!S$74</f>
        <v>0</v>
      </c>
    </row>
    <row r="77" spans="1:19">
      <c r="E77" s="235" t="str">
        <f xml:space="preserve"> 'Merged complaints data for use'!E$75</f>
        <v>SVT - CCWater investigations</v>
      </c>
      <c r="F77" s="235">
        <f xml:space="preserve"> 'Merged complaints data for use'!F$75</f>
        <v>0</v>
      </c>
      <c r="G77" s="235" t="str">
        <f xml:space="preserve"> 'Merged complaints data for use'!G$75</f>
        <v>nr</v>
      </c>
      <c r="H77" s="235">
        <f xml:space="preserve"> 'Merged complaints data for use'!H$75</f>
        <v>0</v>
      </c>
      <c r="I77" s="235">
        <f xml:space="preserve"> 'Merged complaints data for use'!I$75</f>
        <v>0</v>
      </c>
      <c r="J77" s="235">
        <f xml:space="preserve"> 'Merged complaints data for use'!J$75</f>
        <v>0</v>
      </c>
      <c r="K77" s="235">
        <f xml:space="preserve"> 'Merged complaints data for use'!K$75</f>
        <v>0</v>
      </c>
      <c r="L77" s="235">
        <f xml:space="preserve"> 'Merged complaints data for use'!L$75</f>
        <v>0</v>
      </c>
      <c r="M77" s="235">
        <f xml:space="preserve"> 'Merged complaints data for use'!M$75</f>
        <v>0</v>
      </c>
      <c r="N77" s="235">
        <f xml:space="preserve"> 'Merged complaints data for use'!N$75</f>
        <v>0</v>
      </c>
      <c r="O77" s="235">
        <f xml:space="preserve"> 'Merged complaints data for use'!O$75</f>
        <v>0</v>
      </c>
      <c r="P77" s="235">
        <f xml:space="preserve"> 'Merged complaints data for use'!P$75</f>
        <v>0</v>
      </c>
      <c r="Q77" s="235">
        <f xml:space="preserve"> 'Merged complaints data for use'!Q$75</f>
        <v>0</v>
      </c>
      <c r="R77" s="235">
        <f xml:space="preserve"> 'Merged complaints data for use'!R$75</f>
        <v>0</v>
      </c>
      <c r="S77" s="235">
        <f xml:space="preserve"> 'Merged complaints data for use'!S$75</f>
        <v>0</v>
      </c>
    </row>
    <row r="78" spans="1:19" s="45" customFormat="1">
      <c r="A78" s="4"/>
      <c r="B78" s="4"/>
      <c r="C78" s="12"/>
      <c r="D78" s="11"/>
      <c r="E78" s="235" t="str">
        <f xml:space="preserve"> 'Merged complaints data for use'!E$76</f>
        <v>SEW - CCWater investigations</v>
      </c>
      <c r="F78" s="235">
        <f xml:space="preserve"> 'Merged complaints data for use'!F$76</f>
        <v>0</v>
      </c>
      <c r="G78" s="235" t="str">
        <f xml:space="preserve"> 'Merged complaints data for use'!G$76</f>
        <v>nr</v>
      </c>
      <c r="H78" s="235">
        <f xml:space="preserve"> 'Merged complaints data for use'!H$76</f>
        <v>0</v>
      </c>
      <c r="I78" s="235">
        <f xml:space="preserve"> 'Merged complaints data for use'!I$76</f>
        <v>0</v>
      </c>
      <c r="J78" s="235">
        <f xml:space="preserve"> 'Merged complaints data for use'!J$76</f>
        <v>0</v>
      </c>
      <c r="K78" s="235">
        <f xml:space="preserve"> 'Merged complaints data for use'!K$76</f>
        <v>0</v>
      </c>
      <c r="L78" s="235">
        <f xml:space="preserve"> 'Merged complaints data for use'!L$76</f>
        <v>0</v>
      </c>
      <c r="M78" s="235">
        <f xml:space="preserve"> 'Merged complaints data for use'!M$76</f>
        <v>0</v>
      </c>
      <c r="N78" s="235">
        <f xml:space="preserve"> 'Merged complaints data for use'!N$76</f>
        <v>0</v>
      </c>
      <c r="O78" s="235">
        <f xml:space="preserve"> 'Merged complaints data for use'!O$76</f>
        <v>0</v>
      </c>
      <c r="P78" s="235">
        <f xml:space="preserve"> 'Merged complaints data for use'!P$76</f>
        <v>0</v>
      </c>
      <c r="Q78" s="235">
        <f xml:space="preserve"> 'Merged complaints data for use'!Q$76</f>
        <v>0</v>
      </c>
      <c r="R78" s="235">
        <f xml:space="preserve"> 'Merged complaints data for use'!R$76</f>
        <v>0</v>
      </c>
      <c r="S78" s="235">
        <f xml:space="preserve"> 'Merged complaints data for use'!S$76</f>
        <v>0</v>
      </c>
    </row>
    <row r="79" spans="1:19" s="45" customFormat="1">
      <c r="A79" s="4"/>
      <c r="B79" s="4"/>
      <c r="C79" s="12"/>
      <c r="D79" s="11"/>
      <c r="E79" s="235" t="str">
        <f xml:space="preserve"> 'Merged complaints data for use'!E$77</f>
        <v>SRN - CCWater investigations</v>
      </c>
      <c r="F79" s="235">
        <f xml:space="preserve"> 'Merged complaints data for use'!F$77</f>
        <v>0</v>
      </c>
      <c r="G79" s="235" t="str">
        <f xml:space="preserve"> 'Merged complaints data for use'!G$77</f>
        <v>nr</v>
      </c>
      <c r="H79" s="235">
        <f xml:space="preserve"> 'Merged complaints data for use'!H$77</f>
        <v>0</v>
      </c>
      <c r="I79" s="235">
        <f xml:space="preserve"> 'Merged complaints data for use'!I$77</f>
        <v>0</v>
      </c>
      <c r="J79" s="235">
        <f xml:space="preserve"> 'Merged complaints data for use'!J$77</f>
        <v>0</v>
      </c>
      <c r="K79" s="235">
        <f xml:space="preserve"> 'Merged complaints data for use'!K$77</f>
        <v>0</v>
      </c>
      <c r="L79" s="235">
        <f xml:space="preserve"> 'Merged complaints data for use'!L$77</f>
        <v>0</v>
      </c>
      <c r="M79" s="235">
        <f xml:space="preserve"> 'Merged complaints data for use'!M$77</f>
        <v>0</v>
      </c>
      <c r="N79" s="235">
        <f xml:space="preserve"> 'Merged complaints data for use'!N$77</f>
        <v>0</v>
      </c>
      <c r="O79" s="235">
        <f xml:space="preserve"> 'Merged complaints data for use'!O$77</f>
        <v>0</v>
      </c>
      <c r="P79" s="235">
        <f xml:space="preserve"> 'Merged complaints data for use'!P$77</f>
        <v>0</v>
      </c>
      <c r="Q79" s="235">
        <f xml:space="preserve"> 'Merged complaints data for use'!Q$77</f>
        <v>0</v>
      </c>
      <c r="R79" s="235">
        <f xml:space="preserve"> 'Merged complaints data for use'!R$77</f>
        <v>0</v>
      </c>
      <c r="S79" s="235">
        <f xml:space="preserve"> 'Merged complaints data for use'!S$77</f>
        <v>0</v>
      </c>
    </row>
    <row r="80" spans="1:19" s="46" customFormat="1">
      <c r="A80" s="4"/>
      <c r="B80" s="4"/>
      <c r="C80" s="12"/>
      <c r="D80" s="11"/>
      <c r="E80" s="235" t="str">
        <f xml:space="preserve"> 'Merged complaints data for use'!E$78</f>
        <v>SSC - CCWater investigations</v>
      </c>
      <c r="F80" s="235">
        <f xml:space="preserve"> 'Merged complaints data for use'!F$78</f>
        <v>0</v>
      </c>
      <c r="G80" s="235" t="str">
        <f xml:space="preserve"> 'Merged complaints data for use'!G$78</f>
        <v>nr</v>
      </c>
      <c r="H80" s="235">
        <f xml:space="preserve"> 'Merged complaints data for use'!H$78</f>
        <v>0</v>
      </c>
      <c r="I80" s="235">
        <f xml:space="preserve"> 'Merged complaints data for use'!I$78</f>
        <v>0</v>
      </c>
      <c r="J80" s="235">
        <f xml:space="preserve"> 'Merged complaints data for use'!J$78</f>
        <v>0</v>
      </c>
      <c r="K80" s="235">
        <f xml:space="preserve"> 'Merged complaints data for use'!K$78</f>
        <v>0</v>
      </c>
      <c r="L80" s="235">
        <f xml:space="preserve"> 'Merged complaints data for use'!L$78</f>
        <v>0</v>
      </c>
      <c r="M80" s="235">
        <f xml:space="preserve"> 'Merged complaints data for use'!M$78</f>
        <v>0</v>
      </c>
      <c r="N80" s="235">
        <f xml:space="preserve"> 'Merged complaints data for use'!N$78</f>
        <v>0</v>
      </c>
      <c r="O80" s="235">
        <f xml:space="preserve"> 'Merged complaints data for use'!O$78</f>
        <v>0</v>
      </c>
      <c r="P80" s="235">
        <f xml:space="preserve"> 'Merged complaints data for use'!P$78</f>
        <v>0</v>
      </c>
      <c r="Q80" s="235">
        <f xml:space="preserve"> 'Merged complaints data for use'!Q$78</f>
        <v>0</v>
      </c>
      <c r="R80" s="235">
        <f xml:space="preserve"> 'Merged complaints data for use'!R$78</f>
        <v>0</v>
      </c>
      <c r="S80" s="235">
        <f xml:space="preserve"> 'Merged complaints data for use'!S$78</f>
        <v>0</v>
      </c>
    </row>
    <row r="81" spans="1:19" s="45" customFormat="1">
      <c r="A81" s="4"/>
      <c r="B81" s="4"/>
      <c r="C81" s="12"/>
      <c r="D81" s="11"/>
      <c r="E81" s="235" t="str">
        <f xml:space="preserve"> 'Merged complaints data for use'!E$79</f>
        <v>SWT - CCWater investigations</v>
      </c>
      <c r="F81" s="235">
        <f xml:space="preserve"> 'Merged complaints data for use'!F$79</f>
        <v>0</v>
      </c>
      <c r="G81" s="235" t="str">
        <f xml:space="preserve"> 'Merged complaints data for use'!G$79</f>
        <v>nr</v>
      </c>
      <c r="H81" s="235">
        <f xml:space="preserve"> 'Merged complaints data for use'!H$79</f>
        <v>0</v>
      </c>
      <c r="I81" s="235">
        <f xml:space="preserve"> 'Merged complaints data for use'!I$79</f>
        <v>0</v>
      </c>
      <c r="J81" s="235">
        <f xml:space="preserve"> 'Merged complaints data for use'!J$79</f>
        <v>0</v>
      </c>
      <c r="K81" s="235">
        <f xml:space="preserve"> 'Merged complaints data for use'!K$79</f>
        <v>0</v>
      </c>
      <c r="L81" s="235">
        <f xml:space="preserve"> 'Merged complaints data for use'!L$79</f>
        <v>0</v>
      </c>
      <c r="M81" s="235">
        <f xml:space="preserve"> 'Merged complaints data for use'!M$79</f>
        <v>0</v>
      </c>
      <c r="N81" s="235">
        <f xml:space="preserve"> 'Merged complaints data for use'!N$79</f>
        <v>0</v>
      </c>
      <c r="O81" s="235">
        <f xml:space="preserve"> 'Merged complaints data for use'!O$79</f>
        <v>0</v>
      </c>
      <c r="P81" s="235">
        <f xml:space="preserve"> 'Merged complaints data for use'!P$79</f>
        <v>0</v>
      </c>
      <c r="Q81" s="235">
        <f xml:space="preserve"> 'Merged complaints data for use'!Q$79</f>
        <v>0</v>
      </c>
      <c r="R81" s="235">
        <f xml:space="preserve"> 'Merged complaints data for use'!R$79</f>
        <v>0</v>
      </c>
      <c r="S81" s="235">
        <f xml:space="preserve"> 'Merged complaints data for use'!S$79</f>
        <v>0</v>
      </c>
    </row>
    <row r="82" spans="1:19" s="47" customFormat="1">
      <c r="A82" s="53"/>
      <c r="B82" s="53"/>
      <c r="C82" s="54"/>
      <c r="D82" s="55"/>
      <c r="E82" s="235" t="str">
        <f xml:space="preserve"> 'Merged complaints data for use'!E$80</f>
        <v>TMS - CCWater investigations</v>
      </c>
      <c r="F82" s="235">
        <f xml:space="preserve"> 'Merged complaints data for use'!F$80</f>
        <v>0</v>
      </c>
      <c r="G82" s="235" t="str">
        <f xml:space="preserve"> 'Merged complaints data for use'!G$80</f>
        <v>nr</v>
      </c>
      <c r="H82" s="235">
        <f xml:space="preserve"> 'Merged complaints data for use'!H$80</f>
        <v>0</v>
      </c>
      <c r="I82" s="235">
        <f xml:space="preserve"> 'Merged complaints data for use'!I$80</f>
        <v>0</v>
      </c>
      <c r="J82" s="235">
        <f xml:space="preserve"> 'Merged complaints data for use'!J$80</f>
        <v>0</v>
      </c>
      <c r="K82" s="235">
        <f xml:space="preserve"> 'Merged complaints data for use'!K$80</f>
        <v>0</v>
      </c>
      <c r="L82" s="235">
        <f xml:space="preserve"> 'Merged complaints data for use'!L$80</f>
        <v>0</v>
      </c>
      <c r="M82" s="235">
        <f xml:space="preserve"> 'Merged complaints data for use'!M$80</f>
        <v>0</v>
      </c>
      <c r="N82" s="235">
        <f xml:space="preserve"> 'Merged complaints data for use'!N$80</f>
        <v>0</v>
      </c>
      <c r="O82" s="235">
        <f xml:space="preserve"> 'Merged complaints data for use'!O$80</f>
        <v>0</v>
      </c>
      <c r="P82" s="235">
        <f xml:space="preserve"> 'Merged complaints data for use'!P$80</f>
        <v>0</v>
      </c>
      <c r="Q82" s="235">
        <f xml:space="preserve"> 'Merged complaints data for use'!Q$80</f>
        <v>0</v>
      </c>
      <c r="R82" s="235">
        <f xml:space="preserve"> 'Merged complaints data for use'!R$80</f>
        <v>0</v>
      </c>
      <c r="S82" s="235">
        <f xml:space="preserve"> 'Merged complaints data for use'!S$80</f>
        <v>0</v>
      </c>
    </row>
    <row r="83" spans="1:19" s="45" customFormat="1">
      <c r="A83" s="4"/>
      <c r="B83" s="4"/>
      <c r="C83" s="12"/>
      <c r="D83" s="11"/>
      <c r="E83" s="235" t="str">
        <f xml:space="preserve"> 'Merged complaints data for use'!E$81</f>
        <v>NWT - CCWater investigations</v>
      </c>
      <c r="F83" s="235">
        <f xml:space="preserve"> 'Merged complaints data for use'!F$81</f>
        <v>0</v>
      </c>
      <c r="G83" s="235" t="str">
        <f xml:space="preserve"> 'Merged complaints data for use'!G$81</f>
        <v>nr</v>
      </c>
      <c r="H83" s="235">
        <f xml:space="preserve"> 'Merged complaints data for use'!H$81</f>
        <v>0</v>
      </c>
      <c r="I83" s="235">
        <f xml:space="preserve"> 'Merged complaints data for use'!I$81</f>
        <v>0</v>
      </c>
      <c r="J83" s="235">
        <f xml:space="preserve"> 'Merged complaints data for use'!J$81</f>
        <v>5</v>
      </c>
      <c r="K83" s="235">
        <f xml:space="preserve"> 'Merged complaints data for use'!K$81</f>
        <v>2</v>
      </c>
      <c r="L83" s="235">
        <f xml:space="preserve"> 'Merged complaints data for use'!L$81</f>
        <v>0</v>
      </c>
      <c r="M83" s="235">
        <f xml:space="preserve"> 'Merged complaints data for use'!M$81</f>
        <v>0</v>
      </c>
      <c r="N83" s="235">
        <f xml:space="preserve"> 'Merged complaints data for use'!N$81</f>
        <v>0</v>
      </c>
      <c r="O83" s="235">
        <f xml:space="preserve"> 'Merged complaints data for use'!O$81</f>
        <v>0</v>
      </c>
      <c r="P83" s="235">
        <f xml:space="preserve"> 'Merged complaints data for use'!P$81</f>
        <v>0</v>
      </c>
      <c r="Q83" s="235">
        <f xml:space="preserve"> 'Merged complaints data for use'!Q$81</f>
        <v>0</v>
      </c>
      <c r="R83" s="235">
        <f xml:space="preserve"> 'Merged complaints data for use'!R$81</f>
        <v>0</v>
      </c>
      <c r="S83" s="235">
        <f xml:space="preserve"> 'Merged complaints data for use'!S$81</f>
        <v>0</v>
      </c>
    </row>
    <row r="84" spans="1:19" s="47" customFormat="1">
      <c r="A84" s="53"/>
      <c r="B84" s="53"/>
      <c r="C84" s="54"/>
      <c r="D84" s="55"/>
      <c r="E84" s="235" t="str">
        <f xml:space="preserve"> 'Merged complaints data for use'!E$82</f>
        <v>WSX - CCWater investigations</v>
      </c>
      <c r="F84" s="235">
        <f xml:space="preserve"> 'Merged complaints data for use'!F$82</f>
        <v>0</v>
      </c>
      <c r="G84" s="235" t="str">
        <f xml:space="preserve"> 'Merged complaints data for use'!G$82</f>
        <v>nr</v>
      </c>
      <c r="H84" s="235">
        <f xml:space="preserve"> 'Merged complaints data for use'!H$82</f>
        <v>0</v>
      </c>
      <c r="I84" s="235">
        <f xml:space="preserve"> 'Merged complaints data for use'!I$82</f>
        <v>0</v>
      </c>
      <c r="J84" s="235">
        <f xml:space="preserve"> 'Merged complaints data for use'!J$82</f>
        <v>0</v>
      </c>
      <c r="K84" s="235">
        <f xml:space="preserve"> 'Merged complaints data for use'!K$82</f>
        <v>0</v>
      </c>
      <c r="L84" s="235">
        <f xml:space="preserve"> 'Merged complaints data for use'!L$82</f>
        <v>0</v>
      </c>
      <c r="M84" s="235">
        <f xml:space="preserve"> 'Merged complaints data for use'!M$82</f>
        <v>0</v>
      </c>
      <c r="N84" s="235">
        <f xml:space="preserve"> 'Merged complaints data for use'!N$82</f>
        <v>0</v>
      </c>
      <c r="O84" s="235">
        <f xml:space="preserve"> 'Merged complaints data for use'!O$82</f>
        <v>0</v>
      </c>
      <c r="P84" s="235">
        <f xml:space="preserve"> 'Merged complaints data for use'!P$82</f>
        <v>0</v>
      </c>
      <c r="Q84" s="235">
        <f xml:space="preserve"> 'Merged complaints data for use'!Q$82</f>
        <v>0</v>
      </c>
      <c r="R84" s="235">
        <f xml:space="preserve"> 'Merged complaints data for use'!R$82</f>
        <v>0</v>
      </c>
      <c r="S84" s="235">
        <f xml:space="preserve"> 'Merged complaints data for use'!S$82</f>
        <v>0</v>
      </c>
    </row>
    <row r="85" spans="1:19" s="45" customFormat="1">
      <c r="A85" s="4"/>
      <c r="B85" s="4"/>
      <c r="C85" s="12"/>
      <c r="D85" s="11"/>
      <c r="E85" s="235" t="str">
        <f xml:space="preserve"> 'Merged complaints data for use'!E$83</f>
        <v>YKY - CCWater investigations</v>
      </c>
      <c r="F85" s="235">
        <f xml:space="preserve"> 'Merged complaints data for use'!F$83</f>
        <v>0</v>
      </c>
      <c r="G85" s="235" t="str">
        <f xml:space="preserve"> 'Merged complaints data for use'!G$83</f>
        <v>nr</v>
      </c>
      <c r="H85" s="235">
        <f xml:space="preserve"> 'Merged complaints data for use'!H$83</f>
        <v>0</v>
      </c>
      <c r="I85" s="235">
        <f xml:space="preserve"> 'Merged complaints data for use'!I$83</f>
        <v>0</v>
      </c>
      <c r="J85" s="235">
        <f xml:space="preserve"> 'Merged complaints data for use'!J$83</f>
        <v>0</v>
      </c>
      <c r="K85" s="235">
        <f xml:space="preserve"> 'Merged complaints data for use'!K$83</f>
        <v>0</v>
      </c>
      <c r="L85" s="235">
        <f xml:space="preserve"> 'Merged complaints data for use'!L$83</f>
        <v>0</v>
      </c>
      <c r="M85" s="235">
        <f xml:space="preserve"> 'Merged complaints data for use'!M$83</f>
        <v>0</v>
      </c>
      <c r="N85" s="235">
        <f xml:space="preserve"> 'Merged complaints data for use'!N$83</f>
        <v>0</v>
      </c>
      <c r="O85" s="235">
        <f xml:space="preserve"> 'Merged complaints data for use'!O$83</f>
        <v>0</v>
      </c>
      <c r="P85" s="235">
        <f xml:space="preserve"> 'Merged complaints data for use'!P$83</f>
        <v>0</v>
      </c>
      <c r="Q85" s="235">
        <f xml:space="preserve"> 'Merged complaints data for use'!Q$83</f>
        <v>0</v>
      </c>
      <c r="R85" s="235">
        <f xml:space="preserve"> 'Merged complaints data for use'!R$83</f>
        <v>0</v>
      </c>
      <c r="S85" s="235">
        <f xml:space="preserve"> 'Merged complaints data for use'!S$83</f>
        <v>0</v>
      </c>
    </row>
    <row r="86" spans="1:19" s="20" customFormat="1">
      <c r="A86" s="51"/>
      <c r="B86" s="51"/>
      <c r="C86" s="52"/>
      <c r="D86" s="57"/>
      <c r="E86" s="237" t="str">
        <f xml:space="preserve"> 'Merged complaints data for use'!E$84</f>
        <v>Affinity for Business - CCWater investigations</v>
      </c>
      <c r="F86" s="237">
        <f xml:space="preserve"> 'Merged complaints data for use'!F$84</f>
        <v>0</v>
      </c>
      <c r="G86" s="237" t="str">
        <f xml:space="preserve"> 'Merged complaints data for use'!G$84</f>
        <v>nr</v>
      </c>
      <c r="H86" s="237">
        <f xml:space="preserve"> 'Merged complaints data for use'!H$84</f>
        <v>0</v>
      </c>
      <c r="I86" s="237">
        <f xml:space="preserve"> 'Merged complaints data for use'!I$84</f>
        <v>0</v>
      </c>
      <c r="J86" s="237">
        <f xml:space="preserve"> 'Merged complaints data for use'!J$84</f>
        <v>0</v>
      </c>
      <c r="K86" s="237">
        <f xml:space="preserve"> 'Merged complaints data for use'!K$84</f>
        <v>0</v>
      </c>
      <c r="L86" s="237">
        <f xml:space="preserve"> 'Merged complaints data for use'!L$84</f>
        <v>1</v>
      </c>
      <c r="M86" s="237">
        <f xml:space="preserve"> 'Merged complaints data for use'!M$84</f>
        <v>0</v>
      </c>
      <c r="N86" s="237">
        <f xml:space="preserve"> 'Merged complaints data for use'!N$84</f>
        <v>0</v>
      </c>
      <c r="O86" s="237">
        <f xml:space="preserve"> 'Merged complaints data for use'!O$84</f>
        <v>0</v>
      </c>
      <c r="P86" s="237">
        <f xml:space="preserve"> 'Merged complaints data for use'!P$84</f>
        <v>0</v>
      </c>
      <c r="Q86" s="237">
        <f xml:space="preserve"> 'Merged complaints data for use'!Q$84</f>
        <v>0</v>
      </c>
      <c r="R86" s="237">
        <f xml:space="preserve"> 'Merged complaints data for use'!R$84</f>
        <v>0</v>
      </c>
      <c r="S86" s="237">
        <f xml:space="preserve"> 'Merged complaints data for use'!S$84</f>
        <v>0</v>
      </c>
    </row>
    <row r="87" spans="1:19">
      <c r="E87" s="238" t="str">
        <f xml:space="preserve"> 'Merged complaints data for use'!E$85</f>
        <v>Business Stream - CCWater investigations</v>
      </c>
      <c r="F87" s="238">
        <f xml:space="preserve"> 'Merged complaints data for use'!F$85</f>
        <v>0</v>
      </c>
      <c r="G87" s="238" t="str">
        <f xml:space="preserve"> 'Merged complaints data for use'!G$85</f>
        <v>nr</v>
      </c>
      <c r="H87" s="238">
        <f xml:space="preserve"> 'Merged complaints data for use'!H$85</f>
        <v>0</v>
      </c>
      <c r="I87" s="238">
        <f xml:space="preserve"> 'Merged complaints data for use'!I$85</f>
        <v>0</v>
      </c>
      <c r="J87" s="238">
        <f xml:space="preserve"> 'Merged complaints data for use'!J$85</f>
        <v>0</v>
      </c>
      <c r="K87" s="238">
        <f xml:space="preserve"> 'Merged complaints data for use'!K$85</f>
        <v>0</v>
      </c>
      <c r="L87" s="238">
        <f xml:space="preserve"> 'Merged complaints data for use'!L$85</f>
        <v>0</v>
      </c>
      <c r="M87" s="238">
        <f xml:space="preserve"> 'Merged complaints data for use'!M$85</f>
        <v>3</v>
      </c>
      <c r="N87" s="238">
        <f xml:space="preserve"> 'Merged complaints data for use'!N$85</f>
        <v>0</v>
      </c>
      <c r="O87" s="238">
        <f xml:space="preserve"> 'Merged complaints data for use'!O$85</f>
        <v>0</v>
      </c>
      <c r="P87" s="238">
        <f xml:space="preserve"> 'Merged complaints data for use'!P$85</f>
        <v>0</v>
      </c>
      <c r="Q87" s="238">
        <f xml:space="preserve"> 'Merged complaints data for use'!Q$85</f>
        <v>0</v>
      </c>
      <c r="R87" s="238">
        <f xml:space="preserve"> 'Merged complaints data for use'!R$85</f>
        <v>0</v>
      </c>
      <c r="S87" s="238">
        <f xml:space="preserve"> 'Merged complaints data for use'!S$85</f>
        <v>0</v>
      </c>
    </row>
    <row r="88" spans="1:19">
      <c r="E88" s="238" t="str">
        <f xml:space="preserve"> 'Merged complaints data for use'!E$86</f>
        <v>Castle Water - CCWater investigations</v>
      </c>
      <c r="F88" s="238">
        <f xml:space="preserve"> 'Merged complaints data for use'!F$86</f>
        <v>0</v>
      </c>
      <c r="G88" s="238" t="str">
        <f xml:space="preserve"> 'Merged complaints data for use'!G$86</f>
        <v>nr</v>
      </c>
      <c r="H88" s="238">
        <f xml:space="preserve"> 'Merged complaints data for use'!H$86</f>
        <v>0</v>
      </c>
      <c r="I88" s="238">
        <f xml:space="preserve"> 'Merged complaints data for use'!I$86</f>
        <v>0</v>
      </c>
      <c r="J88" s="238">
        <f xml:space="preserve"> 'Merged complaints data for use'!J$86</f>
        <v>0</v>
      </c>
      <c r="K88" s="238">
        <f xml:space="preserve"> 'Merged complaints data for use'!K$86</f>
        <v>0</v>
      </c>
      <c r="L88" s="238">
        <f xml:space="preserve"> 'Merged complaints data for use'!L$86</f>
        <v>1</v>
      </c>
      <c r="M88" s="238">
        <f xml:space="preserve"> 'Merged complaints data for use'!M$86</f>
        <v>9</v>
      </c>
      <c r="N88" s="238">
        <f xml:space="preserve"> 'Merged complaints data for use'!N$86</f>
        <v>0</v>
      </c>
      <c r="O88" s="238">
        <f xml:space="preserve"> 'Merged complaints data for use'!O$86</f>
        <v>0</v>
      </c>
      <c r="P88" s="238">
        <f xml:space="preserve"> 'Merged complaints data for use'!P$86</f>
        <v>0</v>
      </c>
      <c r="Q88" s="238">
        <f xml:space="preserve"> 'Merged complaints data for use'!Q$86</f>
        <v>0</v>
      </c>
      <c r="R88" s="238">
        <f xml:space="preserve"> 'Merged complaints data for use'!R$86</f>
        <v>0</v>
      </c>
      <c r="S88" s="238">
        <f xml:space="preserve"> 'Merged complaints data for use'!S$86</f>
        <v>0</v>
      </c>
    </row>
    <row r="89" spans="1:19">
      <c r="E89" s="238" t="str">
        <f xml:space="preserve"> 'Merged complaints data for use'!E$87</f>
        <v>Clear Business Water - CCWater investigations</v>
      </c>
      <c r="F89" s="238">
        <f xml:space="preserve"> 'Merged complaints data for use'!F$87</f>
        <v>0</v>
      </c>
      <c r="G89" s="238" t="str">
        <f xml:space="preserve"> 'Merged complaints data for use'!G$87</f>
        <v>nr</v>
      </c>
      <c r="H89" s="238">
        <f xml:space="preserve"> 'Merged complaints data for use'!H$87</f>
        <v>0</v>
      </c>
      <c r="I89" s="238">
        <f xml:space="preserve"> 'Merged complaints data for use'!I$87</f>
        <v>0</v>
      </c>
      <c r="J89" s="238">
        <f xml:space="preserve"> 'Merged complaints data for use'!J$87</f>
        <v>0</v>
      </c>
      <c r="K89" s="238">
        <f xml:space="preserve"> 'Merged complaints data for use'!K$87</f>
        <v>0</v>
      </c>
      <c r="L89" s="238">
        <f xml:space="preserve"> 'Merged complaints data for use'!L$87</f>
        <v>0</v>
      </c>
      <c r="M89" s="238">
        <f xml:space="preserve"> 'Merged complaints data for use'!M$87</f>
        <v>0</v>
      </c>
      <c r="N89" s="238">
        <f xml:space="preserve"> 'Merged complaints data for use'!N$87</f>
        <v>0</v>
      </c>
      <c r="O89" s="238">
        <f xml:space="preserve"> 'Merged complaints data for use'!O$87</f>
        <v>0</v>
      </c>
      <c r="P89" s="238">
        <f xml:space="preserve"> 'Merged complaints data for use'!P$87</f>
        <v>0</v>
      </c>
      <c r="Q89" s="238">
        <f xml:space="preserve"> 'Merged complaints data for use'!Q$87</f>
        <v>0</v>
      </c>
      <c r="R89" s="238">
        <f xml:space="preserve"> 'Merged complaints data for use'!R$87</f>
        <v>0</v>
      </c>
      <c r="S89" s="238">
        <f xml:space="preserve"> 'Merged complaints data for use'!S$87</f>
        <v>0</v>
      </c>
    </row>
    <row r="90" spans="1:19">
      <c r="E90" s="238" t="str">
        <f xml:space="preserve"> 'Merged complaints data for use'!E$88</f>
        <v>Everflow - CCWater investigations</v>
      </c>
      <c r="F90" s="238">
        <f xml:space="preserve"> 'Merged complaints data for use'!F$88</f>
        <v>0</v>
      </c>
      <c r="G90" s="238" t="str">
        <f xml:space="preserve"> 'Merged complaints data for use'!G$88</f>
        <v>nr</v>
      </c>
      <c r="H90" s="238">
        <f xml:space="preserve"> 'Merged complaints data for use'!H$88</f>
        <v>0</v>
      </c>
      <c r="I90" s="238">
        <f xml:space="preserve"> 'Merged complaints data for use'!I$88</f>
        <v>0</v>
      </c>
      <c r="J90" s="238">
        <f xml:space="preserve"> 'Merged complaints data for use'!J$88</f>
        <v>0</v>
      </c>
      <c r="K90" s="238">
        <f xml:space="preserve"> 'Merged complaints data for use'!K$88</f>
        <v>0</v>
      </c>
      <c r="L90" s="238">
        <f xml:space="preserve"> 'Merged complaints data for use'!L$88</f>
        <v>1</v>
      </c>
      <c r="M90" s="238">
        <f xml:space="preserve"> 'Merged complaints data for use'!M$88</f>
        <v>5</v>
      </c>
      <c r="N90" s="238">
        <f xml:space="preserve"> 'Merged complaints data for use'!N$88</f>
        <v>0</v>
      </c>
      <c r="O90" s="238">
        <f xml:space="preserve"> 'Merged complaints data for use'!O$88</f>
        <v>0</v>
      </c>
      <c r="P90" s="238">
        <f xml:space="preserve"> 'Merged complaints data for use'!P$88</f>
        <v>0</v>
      </c>
      <c r="Q90" s="238">
        <f xml:space="preserve"> 'Merged complaints data for use'!Q$88</f>
        <v>0</v>
      </c>
      <c r="R90" s="238">
        <f xml:space="preserve"> 'Merged complaints data for use'!R$88</f>
        <v>0</v>
      </c>
      <c r="S90" s="238">
        <f xml:space="preserve"> 'Merged complaints data for use'!S$88</f>
        <v>0</v>
      </c>
    </row>
    <row r="91" spans="1:19">
      <c r="E91" s="238" t="str">
        <f xml:space="preserve"> 'Merged complaints data for use'!E$89</f>
        <v>Pennon - CCWater investigations</v>
      </c>
      <c r="F91" s="238">
        <f xml:space="preserve"> 'Merged complaints data for use'!F$89</f>
        <v>0</v>
      </c>
      <c r="G91" s="238" t="str">
        <f xml:space="preserve"> 'Merged complaints data for use'!G$89</f>
        <v>nr</v>
      </c>
      <c r="H91" s="238">
        <f xml:space="preserve"> 'Merged complaints data for use'!H$89</f>
        <v>0</v>
      </c>
      <c r="I91" s="238">
        <f xml:space="preserve"> 'Merged complaints data for use'!I$89</f>
        <v>0</v>
      </c>
      <c r="J91" s="238">
        <f xml:space="preserve"> 'Merged complaints data for use'!J$89</f>
        <v>0</v>
      </c>
      <c r="K91" s="238">
        <f xml:space="preserve"> 'Merged complaints data for use'!K$89</f>
        <v>0</v>
      </c>
      <c r="L91" s="238">
        <f xml:space="preserve"> 'Merged complaints data for use'!L$89</f>
        <v>3</v>
      </c>
      <c r="M91" s="238">
        <f xml:space="preserve"> 'Merged complaints data for use'!M$89</f>
        <v>5</v>
      </c>
      <c r="N91" s="238">
        <f xml:space="preserve"> 'Merged complaints data for use'!N$89</f>
        <v>0</v>
      </c>
      <c r="O91" s="238">
        <f xml:space="preserve"> 'Merged complaints data for use'!O$89</f>
        <v>0</v>
      </c>
      <c r="P91" s="238">
        <f xml:space="preserve"> 'Merged complaints data for use'!P$89</f>
        <v>0</v>
      </c>
      <c r="Q91" s="238">
        <f xml:space="preserve"> 'Merged complaints data for use'!Q$89</f>
        <v>0</v>
      </c>
      <c r="R91" s="238">
        <f xml:space="preserve"> 'Merged complaints data for use'!R$89</f>
        <v>0</v>
      </c>
      <c r="S91" s="238">
        <f xml:space="preserve"> 'Merged complaints data for use'!S$89</f>
        <v>0</v>
      </c>
    </row>
    <row r="92" spans="1:19">
      <c r="E92" s="238" t="str">
        <f xml:space="preserve"> 'Merged complaints data for use'!E$90</f>
        <v>SES Business Water - CCWater investigations</v>
      </c>
      <c r="F92" s="238">
        <f xml:space="preserve"> 'Merged complaints data for use'!F$90</f>
        <v>0</v>
      </c>
      <c r="G92" s="238" t="str">
        <f xml:space="preserve"> 'Merged complaints data for use'!G$90</f>
        <v>nr</v>
      </c>
      <c r="H92" s="238">
        <f xml:space="preserve"> 'Merged complaints data for use'!H$90</f>
        <v>0</v>
      </c>
      <c r="I92" s="238">
        <f xml:space="preserve"> 'Merged complaints data for use'!I$90</f>
        <v>0</v>
      </c>
      <c r="J92" s="238">
        <f xml:space="preserve"> 'Merged complaints data for use'!J$90</f>
        <v>0</v>
      </c>
      <c r="K92" s="238">
        <f xml:space="preserve"> 'Merged complaints data for use'!K$90</f>
        <v>0</v>
      </c>
      <c r="L92" s="238">
        <f xml:space="preserve"> 'Merged complaints data for use'!L$90</f>
        <v>0</v>
      </c>
      <c r="M92" s="238">
        <f xml:space="preserve"> 'Merged complaints data for use'!M$90</f>
        <v>0</v>
      </c>
      <c r="N92" s="238">
        <f xml:space="preserve"> 'Merged complaints data for use'!N$90</f>
        <v>0</v>
      </c>
      <c r="O92" s="238">
        <f xml:space="preserve"> 'Merged complaints data for use'!O$90</f>
        <v>0</v>
      </c>
      <c r="P92" s="238">
        <f xml:space="preserve"> 'Merged complaints data for use'!P$90</f>
        <v>0</v>
      </c>
      <c r="Q92" s="238">
        <f xml:space="preserve"> 'Merged complaints data for use'!Q$90</f>
        <v>0</v>
      </c>
      <c r="R92" s="238">
        <f xml:space="preserve"> 'Merged complaints data for use'!R$90</f>
        <v>0</v>
      </c>
      <c r="S92" s="238">
        <f xml:space="preserve"> 'Merged complaints data for use'!S$90</f>
        <v>0</v>
      </c>
    </row>
    <row r="93" spans="1:19">
      <c r="E93" s="238" t="str">
        <f xml:space="preserve"> 'Merged complaints data for use'!E$91</f>
        <v>South East Water Choice - CCWater investigations</v>
      </c>
      <c r="F93" s="238">
        <f xml:space="preserve"> 'Merged complaints data for use'!F$91</f>
        <v>0</v>
      </c>
      <c r="G93" s="238" t="str">
        <f xml:space="preserve"> 'Merged complaints data for use'!G$91</f>
        <v>nr</v>
      </c>
      <c r="H93" s="238">
        <f xml:space="preserve"> 'Merged complaints data for use'!H$91</f>
        <v>0</v>
      </c>
      <c r="I93" s="238">
        <f xml:space="preserve"> 'Merged complaints data for use'!I$91</f>
        <v>0</v>
      </c>
      <c r="J93" s="238">
        <f xml:space="preserve"> 'Merged complaints data for use'!J$91</f>
        <v>0</v>
      </c>
      <c r="K93" s="238">
        <f xml:space="preserve"> 'Merged complaints data for use'!K$91</f>
        <v>0</v>
      </c>
      <c r="L93" s="238">
        <f xml:space="preserve"> 'Merged complaints data for use'!L$91</f>
        <v>0</v>
      </c>
      <c r="M93" s="238">
        <f xml:space="preserve"> 'Merged complaints data for use'!M$91</f>
        <v>0</v>
      </c>
      <c r="N93" s="238">
        <f xml:space="preserve"> 'Merged complaints data for use'!N$91</f>
        <v>0</v>
      </c>
      <c r="O93" s="238">
        <f xml:space="preserve"> 'Merged complaints data for use'!O$91</f>
        <v>0</v>
      </c>
      <c r="P93" s="238">
        <f xml:space="preserve"> 'Merged complaints data for use'!P$91</f>
        <v>0</v>
      </c>
      <c r="Q93" s="238">
        <f xml:space="preserve"> 'Merged complaints data for use'!Q$91</f>
        <v>0</v>
      </c>
      <c r="R93" s="238">
        <f xml:space="preserve"> 'Merged complaints data for use'!R$91</f>
        <v>0</v>
      </c>
      <c r="S93" s="238">
        <f xml:space="preserve"> 'Merged complaints data for use'!S$91</f>
        <v>0</v>
      </c>
    </row>
    <row r="94" spans="1:19">
      <c r="E94" s="238" t="str">
        <f xml:space="preserve"> 'Merged complaints data for use'!E$92</f>
        <v>Water Plus - CCWater investigations</v>
      </c>
      <c r="F94" s="238">
        <f xml:space="preserve"> 'Merged complaints data for use'!F$92</f>
        <v>0</v>
      </c>
      <c r="G94" s="238" t="str">
        <f xml:space="preserve"> 'Merged complaints data for use'!G$92</f>
        <v>nr</v>
      </c>
      <c r="H94" s="238">
        <f xml:space="preserve"> 'Merged complaints data for use'!H$92</f>
        <v>0</v>
      </c>
      <c r="I94" s="238">
        <f xml:space="preserve"> 'Merged complaints data for use'!I$92</f>
        <v>0</v>
      </c>
      <c r="J94" s="238">
        <f xml:space="preserve"> 'Merged complaints data for use'!J$92</f>
        <v>0</v>
      </c>
      <c r="K94" s="238">
        <f xml:space="preserve"> 'Merged complaints data for use'!K$92</f>
        <v>0</v>
      </c>
      <c r="L94" s="238">
        <f xml:space="preserve"> 'Merged complaints data for use'!L$92</f>
        <v>17</v>
      </c>
      <c r="M94" s="238">
        <f xml:space="preserve"> 'Merged complaints data for use'!M$92</f>
        <v>21</v>
      </c>
      <c r="N94" s="238">
        <f xml:space="preserve"> 'Merged complaints data for use'!N$92</f>
        <v>0</v>
      </c>
      <c r="O94" s="238">
        <f xml:space="preserve"> 'Merged complaints data for use'!O$92</f>
        <v>0</v>
      </c>
      <c r="P94" s="238">
        <f xml:space="preserve"> 'Merged complaints data for use'!P$92</f>
        <v>0</v>
      </c>
      <c r="Q94" s="238">
        <f xml:space="preserve"> 'Merged complaints data for use'!Q$92</f>
        <v>0</v>
      </c>
      <c r="R94" s="238">
        <f xml:space="preserve"> 'Merged complaints data for use'!R$92</f>
        <v>0</v>
      </c>
      <c r="S94" s="238">
        <f xml:space="preserve"> 'Merged complaints data for use'!S$92</f>
        <v>0</v>
      </c>
    </row>
    <row r="95" spans="1:19">
      <c r="E95" s="238" t="str">
        <f xml:space="preserve"> 'Merged complaints data for use'!E$93</f>
        <v>Water2business - CCWater investigations</v>
      </c>
      <c r="F95" s="238">
        <f xml:space="preserve"> 'Merged complaints data for use'!F$93</f>
        <v>0</v>
      </c>
      <c r="G95" s="238" t="str">
        <f xml:space="preserve"> 'Merged complaints data for use'!G$93</f>
        <v>nr</v>
      </c>
      <c r="H95" s="238">
        <f xml:space="preserve"> 'Merged complaints data for use'!H$93</f>
        <v>0</v>
      </c>
      <c r="I95" s="238">
        <f xml:space="preserve"> 'Merged complaints data for use'!I$93</f>
        <v>0</v>
      </c>
      <c r="J95" s="238">
        <f xml:space="preserve"> 'Merged complaints data for use'!J$93</f>
        <v>0</v>
      </c>
      <c r="K95" s="238">
        <f xml:space="preserve"> 'Merged complaints data for use'!K$93</f>
        <v>0</v>
      </c>
      <c r="L95" s="238">
        <f xml:space="preserve"> 'Merged complaints data for use'!L$93</f>
        <v>0</v>
      </c>
      <c r="M95" s="238">
        <f xml:space="preserve"> 'Merged complaints data for use'!M$93</f>
        <v>1</v>
      </c>
      <c r="N95" s="238">
        <f xml:space="preserve"> 'Merged complaints data for use'!N$93</f>
        <v>0</v>
      </c>
      <c r="O95" s="238">
        <f xml:space="preserve"> 'Merged complaints data for use'!O$93</f>
        <v>0</v>
      </c>
      <c r="P95" s="238">
        <f xml:space="preserve"> 'Merged complaints data for use'!P$93</f>
        <v>0</v>
      </c>
      <c r="Q95" s="238">
        <f xml:space="preserve"> 'Merged complaints data for use'!Q$93</f>
        <v>0</v>
      </c>
      <c r="R95" s="238">
        <f xml:space="preserve"> 'Merged complaints data for use'!R$93</f>
        <v>0</v>
      </c>
      <c r="S95" s="238">
        <f xml:space="preserve"> 'Merged complaints data for use'!S$93</f>
        <v>0</v>
      </c>
    </row>
    <row r="96" spans="1:19">
      <c r="E96" s="238" t="str">
        <f xml:space="preserve"> 'Merged complaints data for use'!E$94</f>
        <v>Wave - CCWater investigations</v>
      </c>
      <c r="F96" s="238">
        <f xml:space="preserve"> 'Merged complaints data for use'!F$94</f>
        <v>0</v>
      </c>
      <c r="G96" s="238" t="str">
        <f xml:space="preserve"> 'Merged complaints data for use'!G$94</f>
        <v>nr</v>
      </c>
      <c r="H96" s="238">
        <f xml:space="preserve"> 'Merged complaints data for use'!H$94</f>
        <v>0</v>
      </c>
      <c r="I96" s="238">
        <f xml:space="preserve"> 'Merged complaints data for use'!I$94</f>
        <v>0</v>
      </c>
      <c r="J96" s="238">
        <f xml:space="preserve"> 'Merged complaints data for use'!J$94</f>
        <v>0</v>
      </c>
      <c r="K96" s="238">
        <f xml:space="preserve"> 'Merged complaints data for use'!K$94</f>
        <v>0</v>
      </c>
      <c r="L96" s="238">
        <f xml:space="preserve"> 'Merged complaints data for use'!L$94</f>
        <v>5</v>
      </c>
      <c r="M96" s="238">
        <f xml:space="preserve"> 'Merged complaints data for use'!M$94</f>
        <v>14</v>
      </c>
      <c r="N96" s="238">
        <f xml:space="preserve"> 'Merged complaints data for use'!N$94</f>
        <v>0</v>
      </c>
      <c r="O96" s="238">
        <f xml:space="preserve"> 'Merged complaints data for use'!O$94</f>
        <v>0</v>
      </c>
      <c r="P96" s="238">
        <f xml:space="preserve"> 'Merged complaints data for use'!P$94</f>
        <v>0</v>
      </c>
      <c r="Q96" s="238">
        <f xml:space="preserve"> 'Merged complaints data for use'!Q$94</f>
        <v>0</v>
      </c>
      <c r="R96" s="238">
        <f xml:space="preserve"> 'Merged complaints data for use'!R$94</f>
        <v>0</v>
      </c>
      <c r="S96" s="238">
        <f xml:space="preserve"> 'Merged complaints data for use'!S$94</f>
        <v>0</v>
      </c>
    </row>
    <row r="97" spans="5:19">
      <c r="E97" s="238" t="str">
        <f xml:space="preserve"> 'Merged complaints data for use'!E$95</f>
        <v>Yorkshire Water Business Services - CCWater investigations</v>
      </c>
      <c r="F97" s="238">
        <f xml:space="preserve"> 'Merged complaints data for use'!F$95</f>
        <v>0</v>
      </c>
      <c r="G97" s="238" t="str">
        <f xml:space="preserve"> 'Merged complaints data for use'!G$95</f>
        <v>nr</v>
      </c>
      <c r="H97" s="238">
        <f xml:space="preserve"> 'Merged complaints data for use'!H$95</f>
        <v>0</v>
      </c>
      <c r="I97" s="238">
        <f xml:space="preserve"> 'Merged complaints data for use'!I$95</f>
        <v>0</v>
      </c>
      <c r="J97" s="238">
        <f xml:space="preserve"> 'Merged complaints data for use'!J$95</f>
        <v>0</v>
      </c>
      <c r="K97" s="238">
        <f xml:space="preserve"> 'Merged complaints data for use'!K$95</f>
        <v>0</v>
      </c>
      <c r="L97" s="238">
        <f xml:space="preserve"> 'Merged complaints data for use'!L$95</f>
        <v>0</v>
      </c>
      <c r="M97" s="238">
        <f xml:space="preserve"> 'Merged complaints data for use'!M$95</f>
        <v>0</v>
      </c>
      <c r="N97" s="238">
        <f xml:space="preserve"> 'Merged complaints data for use'!N$95</f>
        <v>0</v>
      </c>
      <c r="O97" s="238">
        <f xml:space="preserve"> 'Merged complaints data for use'!O$95</f>
        <v>0</v>
      </c>
      <c r="P97" s="238">
        <f xml:space="preserve"> 'Merged complaints data for use'!P$95</f>
        <v>0</v>
      </c>
      <c r="Q97" s="238">
        <f xml:space="preserve"> 'Merged complaints data for use'!Q$95</f>
        <v>0</v>
      </c>
      <c r="R97" s="238">
        <f xml:space="preserve"> 'Merged complaints data for use'!R$95</f>
        <v>0</v>
      </c>
      <c r="S97" s="238">
        <f xml:space="preserve"> 'Merged complaints data for use'!S$95</f>
        <v>0</v>
      </c>
    </row>
    <row r="98" spans="5:19"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</row>
    <row r="99" spans="5:19">
      <c r="E99" s="238" t="str">
        <f xml:space="preserve"> 'Merged complaints data for use'!E$97</f>
        <v>AFW - Connections/ SPIDs</v>
      </c>
      <c r="F99" s="238">
        <f xml:space="preserve"> 'Merged complaints data for use'!F$97</f>
        <v>0</v>
      </c>
      <c r="G99" s="238" t="str">
        <f xml:space="preserve"> 'Merged complaints data for use'!G$97</f>
        <v>nr</v>
      </c>
      <c r="H99" s="238">
        <f xml:space="preserve"> 'Merged complaints data for use'!H$97</f>
        <v>0</v>
      </c>
      <c r="I99" s="238">
        <f xml:space="preserve"> 'Merged complaints data for use'!I$97</f>
        <v>0</v>
      </c>
      <c r="J99" s="238">
        <f xml:space="preserve"> 'Merged complaints data for use'!J$97</f>
        <v>80770</v>
      </c>
      <c r="K99" s="238">
        <f xml:space="preserve"> 'Merged complaints data for use'!K$97</f>
        <v>76790</v>
      </c>
      <c r="L99" s="238">
        <f xml:space="preserve"> 'Merged complaints data for use'!L$97</f>
        <v>0</v>
      </c>
      <c r="M99" s="238">
        <f xml:space="preserve"> 'Merged complaints data for use'!M$97</f>
        <v>0</v>
      </c>
      <c r="N99" s="238">
        <f xml:space="preserve"> 'Merged complaints data for use'!N$97</f>
        <v>0</v>
      </c>
      <c r="O99" s="238">
        <f xml:space="preserve"> 'Merged complaints data for use'!O$97</f>
        <v>0</v>
      </c>
      <c r="P99" s="238">
        <f xml:space="preserve"> 'Merged complaints data for use'!P$97</f>
        <v>0</v>
      </c>
      <c r="Q99" s="238">
        <f xml:space="preserve"> 'Merged complaints data for use'!Q$97</f>
        <v>0</v>
      </c>
      <c r="R99" s="238">
        <f xml:space="preserve"> 'Merged complaints data for use'!R$97</f>
        <v>0</v>
      </c>
      <c r="S99" s="238">
        <f xml:space="preserve"> 'Merged complaints data for use'!S$97</f>
        <v>0</v>
      </c>
    </row>
    <row r="100" spans="5:19">
      <c r="E100" s="238" t="str">
        <f xml:space="preserve"> 'Merged complaints data for use'!E$98</f>
        <v>ANH - Connections/ SPIDs</v>
      </c>
      <c r="F100" s="238">
        <f xml:space="preserve"> 'Merged complaints data for use'!F$98</f>
        <v>0</v>
      </c>
      <c r="G100" s="238" t="str">
        <f xml:space="preserve"> 'Merged complaints data for use'!G$98</f>
        <v>nr</v>
      </c>
      <c r="H100" s="238">
        <f xml:space="preserve"> 'Merged complaints data for use'!H$98</f>
        <v>0</v>
      </c>
      <c r="I100" s="238">
        <f xml:space="preserve"> 'Merged complaints data for use'!I$98</f>
        <v>0</v>
      </c>
      <c r="J100" s="238">
        <f xml:space="preserve"> 'Merged complaints data for use'!J$98</f>
        <v>148172</v>
      </c>
      <c r="K100" s="238">
        <f xml:space="preserve"> 'Merged complaints data for use'!K$98</f>
        <v>154703</v>
      </c>
      <c r="L100" s="238">
        <f xml:space="preserve"> 'Merged complaints data for use'!L$98</f>
        <v>0</v>
      </c>
      <c r="M100" s="238">
        <f xml:space="preserve"> 'Merged complaints data for use'!M$98</f>
        <v>0</v>
      </c>
      <c r="N100" s="238">
        <f xml:space="preserve"> 'Merged complaints data for use'!N$98</f>
        <v>0</v>
      </c>
      <c r="O100" s="238">
        <f xml:space="preserve"> 'Merged complaints data for use'!O$98</f>
        <v>0</v>
      </c>
      <c r="P100" s="238">
        <f xml:space="preserve"> 'Merged complaints data for use'!P$98</f>
        <v>0</v>
      </c>
      <c r="Q100" s="238">
        <f xml:space="preserve"> 'Merged complaints data for use'!Q$98</f>
        <v>0</v>
      </c>
      <c r="R100" s="238">
        <f xml:space="preserve"> 'Merged complaints data for use'!R$98</f>
        <v>0</v>
      </c>
      <c r="S100" s="238">
        <f xml:space="preserve"> 'Merged complaints data for use'!S$98</f>
        <v>0</v>
      </c>
    </row>
    <row r="101" spans="5:19">
      <c r="E101" s="238" t="str">
        <f xml:space="preserve"> 'Merged complaints data for use'!E$99</f>
        <v>BWH - Connections/ SPIDs</v>
      </c>
      <c r="F101" s="238">
        <f xml:space="preserve"> 'Merged complaints data for use'!F$99</f>
        <v>0</v>
      </c>
      <c r="G101" s="238" t="str">
        <f xml:space="preserve"> 'Merged complaints data for use'!G$99</f>
        <v>nr</v>
      </c>
      <c r="H101" s="238">
        <f xml:space="preserve"> 'Merged complaints data for use'!H$99</f>
        <v>0</v>
      </c>
      <c r="I101" s="238">
        <f xml:space="preserve"> 'Merged complaints data for use'!I$99</f>
        <v>0</v>
      </c>
      <c r="J101" s="238">
        <f xml:space="preserve"> 'Merged complaints data for use'!J$99</f>
        <v>16517</v>
      </c>
      <c r="K101" s="238">
        <f xml:space="preserve"> 'Merged complaints data for use'!K$99</f>
        <v>14161</v>
      </c>
      <c r="L101" s="238">
        <f xml:space="preserve"> 'Merged complaints data for use'!L$99</f>
        <v>0</v>
      </c>
      <c r="M101" s="238">
        <f xml:space="preserve"> 'Merged complaints data for use'!M$99</f>
        <v>0</v>
      </c>
      <c r="N101" s="238">
        <f xml:space="preserve"> 'Merged complaints data for use'!N$99</f>
        <v>0</v>
      </c>
      <c r="O101" s="238">
        <f xml:space="preserve"> 'Merged complaints data for use'!O$99</f>
        <v>0</v>
      </c>
      <c r="P101" s="238">
        <f xml:space="preserve"> 'Merged complaints data for use'!P$99</f>
        <v>0</v>
      </c>
      <c r="Q101" s="238">
        <f xml:space="preserve"> 'Merged complaints data for use'!Q$99</f>
        <v>0</v>
      </c>
      <c r="R101" s="238">
        <f xml:space="preserve"> 'Merged complaints data for use'!R$99</f>
        <v>0</v>
      </c>
      <c r="S101" s="238">
        <f xml:space="preserve"> 'Merged complaints data for use'!S$99</f>
        <v>0</v>
      </c>
    </row>
    <row r="102" spans="5:19">
      <c r="E102" s="238" t="str">
        <f xml:space="preserve"> 'Merged complaints data for use'!E$100</f>
        <v>BRL - Connections/ SPIDs</v>
      </c>
      <c r="F102" s="238">
        <f xml:space="preserve"> 'Merged complaints data for use'!F$100</f>
        <v>0</v>
      </c>
      <c r="G102" s="238" t="str">
        <f xml:space="preserve"> 'Merged complaints data for use'!G$100</f>
        <v>nr</v>
      </c>
      <c r="H102" s="238">
        <f xml:space="preserve"> 'Merged complaints data for use'!H$100</f>
        <v>0</v>
      </c>
      <c r="I102" s="238">
        <f xml:space="preserve"> 'Merged complaints data for use'!I$100</f>
        <v>0</v>
      </c>
      <c r="J102" s="238">
        <f xml:space="preserve"> 'Merged complaints data for use'!J$100</f>
        <v>35463</v>
      </c>
      <c r="K102" s="238">
        <f xml:space="preserve"> 'Merged complaints data for use'!K$100</f>
        <v>33990</v>
      </c>
      <c r="L102" s="238">
        <f xml:space="preserve"> 'Merged complaints data for use'!L$100</f>
        <v>0</v>
      </c>
      <c r="M102" s="238">
        <f xml:space="preserve"> 'Merged complaints data for use'!M$100</f>
        <v>0</v>
      </c>
      <c r="N102" s="238">
        <f xml:space="preserve"> 'Merged complaints data for use'!N$100</f>
        <v>0</v>
      </c>
      <c r="O102" s="238">
        <f xml:space="preserve"> 'Merged complaints data for use'!O$100</f>
        <v>0</v>
      </c>
      <c r="P102" s="238">
        <f xml:space="preserve"> 'Merged complaints data for use'!P$100</f>
        <v>0</v>
      </c>
      <c r="Q102" s="238">
        <f xml:space="preserve"> 'Merged complaints data for use'!Q$100</f>
        <v>0</v>
      </c>
      <c r="R102" s="238">
        <f xml:space="preserve"> 'Merged complaints data for use'!R$100</f>
        <v>0</v>
      </c>
      <c r="S102" s="238">
        <f xml:space="preserve"> 'Merged complaints data for use'!S$100</f>
        <v>0</v>
      </c>
    </row>
    <row r="103" spans="5:19">
      <c r="E103" s="238" t="str">
        <f xml:space="preserve"> 'Merged complaints data for use'!E$101</f>
        <v>DVW - Connections/ SPIDs</v>
      </c>
      <c r="F103" s="238">
        <f xml:space="preserve"> 'Merged complaints data for use'!F$101</f>
        <v>0</v>
      </c>
      <c r="G103" s="238" t="str">
        <f xml:space="preserve"> 'Merged complaints data for use'!G$101</f>
        <v>nr</v>
      </c>
      <c r="H103" s="238">
        <f xml:space="preserve"> 'Merged complaints data for use'!H$101</f>
        <v>0</v>
      </c>
      <c r="I103" s="238">
        <f xml:space="preserve"> 'Merged complaints data for use'!I$101</f>
        <v>0</v>
      </c>
      <c r="J103" s="238">
        <f xml:space="preserve"> 'Merged complaints data for use'!J$101</f>
        <v>9793</v>
      </c>
      <c r="K103" s="238">
        <f xml:space="preserve"> 'Merged complaints data for use'!K$101</f>
        <v>9818</v>
      </c>
      <c r="L103" s="238">
        <f xml:space="preserve"> 'Merged complaints data for use'!L$101</f>
        <v>9160</v>
      </c>
      <c r="M103" s="238">
        <f xml:space="preserve"> 'Merged complaints data for use'!M$101</f>
        <v>9975</v>
      </c>
      <c r="N103" s="238">
        <f xml:space="preserve"> 'Merged complaints data for use'!N$101</f>
        <v>0</v>
      </c>
      <c r="O103" s="238">
        <f xml:space="preserve"> 'Merged complaints data for use'!O$101</f>
        <v>0</v>
      </c>
      <c r="P103" s="238">
        <f xml:space="preserve"> 'Merged complaints data for use'!P$101</f>
        <v>0</v>
      </c>
      <c r="Q103" s="238">
        <f xml:space="preserve"> 'Merged complaints data for use'!Q$101</f>
        <v>0</v>
      </c>
      <c r="R103" s="238">
        <f xml:space="preserve"> 'Merged complaints data for use'!R$101</f>
        <v>0</v>
      </c>
      <c r="S103" s="238">
        <f xml:space="preserve"> 'Merged complaints data for use'!S$101</f>
        <v>0</v>
      </c>
    </row>
    <row r="104" spans="5:19">
      <c r="E104" s="238" t="str">
        <f xml:space="preserve"> 'Merged complaints data for use'!E$102</f>
        <v>WSH - Connections/ SPIDs</v>
      </c>
      <c r="F104" s="238">
        <f xml:space="preserve"> 'Merged complaints data for use'!F$102</f>
        <v>0</v>
      </c>
      <c r="G104" s="238" t="str">
        <f xml:space="preserve"> 'Merged complaints data for use'!G$102</f>
        <v>nr</v>
      </c>
      <c r="H104" s="238">
        <f xml:space="preserve"> 'Merged complaints data for use'!H$102</f>
        <v>0</v>
      </c>
      <c r="I104" s="238">
        <f xml:space="preserve"> 'Merged complaints data for use'!I$102</f>
        <v>0</v>
      </c>
      <c r="J104" s="238">
        <f xml:space="preserve"> 'Merged complaints data for use'!J$102</f>
        <v>122839</v>
      </c>
      <c r="K104" s="238">
        <f xml:space="preserve"> 'Merged complaints data for use'!K$102</f>
        <v>124625</v>
      </c>
      <c r="L104" s="238">
        <f xml:space="preserve"> 'Merged complaints data for use'!L$102</f>
        <v>203347</v>
      </c>
      <c r="M104" s="238">
        <f xml:space="preserve"> 'Merged complaints data for use'!M$102</f>
        <v>203347</v>
      </c>
      <c r="N104" s="238">
        <f xml:space="preserve"> 'Merged complaints data for use'!N$102</f>
        <v>0</v>
      </c>
      <c r="O104" s="238">
        <f xml:space="preserve"> 'Merged complaints data for use'!O$102</f>
        <v>0</v>
      </c>
      <c r="P104" s="238">
        <f xml:space="preserve"> 'Merged complaints data for use'!P$102</f>
        <v>0</v>
      </c>
      <c r="Q104" s="238">
        <f xml:space="preserve"> 'Merged complaints data for use'!Q$102</f>
        <v>0</v>
      </c>
      <c r="R104" s="238">
        <f xml:space="preserve"> 'Merged complaints data for use'!R$102</f>
        <v>0</v>
      </c>
      <c r="S104" s="238">
        <f xml:space="preserve"> 'Merged complaints data for use'!S$102</f>
        <v>0</v>
      </c>
    </row>
    <row r="105" spans="5:19">
      <c r="E105" s="238" t="str">
        <f xml:space="preserve"> 'Merged complaints data for use'!E$103</f>
        <v>NES - Connections/ SPIDs</v>
      </c>
      <c r="F105" s="238">
        <f xml:space="preserve"> 'Merged complaints data for use'!F$103</f>
        <v>0</v>
      </c>
      <c r="G105" s="238" t="str">
        <f xml:space="preserve"> 'Merged complaints data for use'!G$103</f>
        <v>nr</v>
      </c>
      <c r="H105" s="238">
        <f xml:space="preserve"> 'Merged complaints data for use'!H$103</f>
        <v>0</v>
      </c>
      <c r="I105" s="238">
        <f xml:space="preserve"> 'Merged complaints data for use'!I$103</f>
        <v>0</v>
      </c>
      <c r="J105" s="238">
        <f xml:space="preserve"> 'Merged complaints data for use'!J$103</f>
        <v>118003.00000000001</v>
      </c>
      <c r="K105" s="238">
        <f xml:space="preserve"> 'Merged complaints data for use'!K$103</f>
        <v>121494.99999999999</v>
      </c>
      <c r="L105" s="238">
        <f xml:space="preserve"> 'Merged complaints data for use'!L$103</f>
        <v>0</v>
      </c>
      <c r="M105" s="238">
        <f xml:space="preserve"> 'Merged complaints data for use'!M$103</f>
        <v>0</v>
      </c>
      <c r="N105" s="238">
        <f xml:space="preserve"> 'Merged complaints data for use'!N$103</f>
        <v>0</v>
      </c>
      <c r="O105" s="238">
        <f xml:space="preserve"> 'Merged complaints data for use'!O$103</f>
        <v>0</v>
      </c>
      <c r="P105" s="238">
        <f xml:space="preserve"> 'Merged complaints data for use'!P$103</f>
        <v>0</v>
      </c>
      <c r="Q105" s="238">
        <f xml:space="preserve"> 'Merged complaints data for use'!Q$103</f>
        <v>0</v>
      </c>
      <c r="R105" s="238">
        <f xml:space="preserve"> 'Merged complaints data for use'!R$103</f>
        <v>0</v>
      </c>
      <c r="S105" s="238">
        <f xml:space="preserve"> 'Merged complaints data for use'!S$103</f>
        <v>0</v>
      </c>
    </row>
    <row r="106" spans="5:19">
      <c r="E106" s="238" t="str">
        <f xml:space="preserve"> 'Merged complaints data for use'!E$104</f>
        <v>PRT - Connections/ SPIDs</v>
      </c>
      <c r="F106" s="238">
        <f xml:space="preserve"> 'Merged complaints data for use'!F$104</f>
        <v>0</v>
      </c>
      <c r="G106" s="238" t="str">
        <f xml:space="preserve"> 'Merged complaints data for use'!G$104</f>
        <v>nr</v>
      </c>
      <c r="H106" s="238">
        <f xml:space="preserve"> 'Merged complaints data for use'!H$104</f>
        <v>0</v>
      </c>
      <c r="I106" s="238">
        <f xml:space="preserve"> 'Merged complaints data for use'!I$104</f>
        <v>0</v>
      </c>
      <c r="J106" s="238">
        <f xml:space="preserve"> 'Merged complaints data for use'!J$104</f>
        <v>17862</v>
      </c>
      <c r="K106" s="238">
        <f xml:space="preserve"> 'Merged complaints data for use'!K$104</f>
        <v>18524</v>
      </c>
      <c r="L106" s="238">
        <f xml:space="preserve"> 'Merged complaints data for use'!L$104</f>
        <v>0</v>
      </c>
      <c r="M106" s="238">
        <f xml:space="preserve"> 'Merged complaints data for use'!M$104</f>
        <v>0</v>
      </c>
      <c r="N106" s="238">
        <f xml:space="preserve"> 'Merged complaints data for use'!N$104</f>
        <v>0</v>
      </c>
      <c r="O106" s="238">
        <f xml:space="preserve"> 'Merged complaints data for use'!O$104</f>
        <v>0</v>
      </c>
      <c r="P106" s="238">
        <f xml:space="preserve"> 'Merged complaints data for use'!P$104</f>
        <v>0</v>
      </c>
      <c r="Q106" s="238">
        <f xml:space="preserve"> 'Merged complaints data for use'!Q$104</f>
        <v>0</v>
      </c>
      <c r="R106" s="238">
        <f xml:space="preserve"> 'Merged complaints data for use'!R$104</f>
        <v>0</v>
      </c>
      <c r="S106" s="238">
        <f xml:space="preserve"> 'Merged complaints data for use'!S$104</f>
        <v>0</v>
      </c>
    </row>
    <row r="107" spans="5:19">
      <c r="E107" s="238" t="str">
        <f xml:space="preserve"> 'Merged complaints data for use'!E$105</f>
        <v>SES - Connections/ SPIDs</v>
      </c>
      <c r="F107" s="238">
        <f xml:space="preserve"> 'Merged complaints data for use'!F$105</f>
        <v>0</v>
      </c>
      <c r="G107" s="238" t="str">
        <f xml:space="preserve"> 'Merged complaints data for use'!G$105</f>
        <v>nr</v>
      </c>
      <c r="H107" s="238">
        <f xml:space="preserve"> 'Merged complaints data for use'!H$105</f>
        <v>0</v>
      </c>
      <c r="I107" s="238">
        <f xml:space="preserve"> 'Merged complaints data for use'!I$105</f>
        <v>0</v>
      </c>
      <c r="J107" s="238">
        <f xml:space="preserve"> 'Merged complaints data for use'!J$105</f>
        <v>16764</v>
      </c>
      <c r="K107" s="238">
        <f xml:space="preserve"> 'Merged complaints data for use'!K$105</f>
        <v>16780</v>
      </c>
      <c r="L107" s="238">
        <f xml:space="preserve"> 'Merged complaints data for use'!L$105</f>
        <v>0</v>
      </c>
      <c r="M107" s="238">
        <f xml:space="preserve"> 'Merged complaints data for use'!M$105</f>
        <v>0</v>
      </c>
      <c r="N107" s="238">
        <f xml:space="preserve"> 'Merged complaints data for use'!N$105</f>
        <v>0</v>
      </c>
      <c r="O107" s="238">
        <f xml:space="preserve"> 'Merged complaints data for use'!O$105</f>
        <v>0</v>
      </c>
      <c r="P107" s="238">
        <f xml:space="preserve"> 'Merged complaints data for use'!P$105</f>
        <v>0</v>
      </c>
      <c r="Q107" s="238">
        <f xml:space="preserve"> 'Merged complaints data for use'!Q$105</f>
        <v>0</v>
      </c>
      <c r="R107" s="238">
        <f xml:space="preserve"> 'Merged complaints data for use'!R$105</f>
        <v>0</v>
      </c>
      <c r="S107" s="238">
        <f xml:space="preserve"> 'Merged complaints data for use'!S$105</f>
        <v>0</v>
      </c>
    </row>
    <row r="108" spans="5:19">
      <c r="E108" s="238" t="str">
        <f xml:space="preserve"> 'Merged complaints data for use'!E$106</f>
        <v>SVT - Connections/ SPIDs</v>
      </c>
      <c r="F108" s="238">
        <f xml:space="preserve"> 'Merged complaints data for use'!F$106</f>
        <v>0</v>
      </c>
      <c r="G108" s="238" t="str">
        <f xml:space="preserve"> 'Merged complaints data for use'!G$106</f>
        <v>nr</v>
      </c>
      <c r="H108" s="238">
        <f xml:space="preserve"> 'Merged complaints data for use'!H$106</f>
        <v>0</v>
      </c>
      <c r="I108" s="238">
        <f xml:space="preserve"> 'Merged complaints data for use'!I$106</f>
        <v>0</v>
      </c>
      <c r="J108" s="238">
        <f xml:space="preserve"> 'Merged complaints data for use'!J$106</f>
        <v>283674</v>
      </c>
      <c r="K108" s="238">
        <f xml:space="preserve"> 'Merged complaints data for use'!K$106</f>
        <v>251477</v>
      </c>
      <c r="L108" s="238">
        <f xml:space="preserve"> 'Merged complaints data for use'!L$106</f>
        <v>0</v>
      </c>
      <c r="M108" s="238">
        <f xml:space="preserve"> 'Merged complaints data for use'!M$106</f>
        <v>0</v>
      </c>
      <c r="N108" s="238">
        <f xml:space="preserve"> 'Merged complaints data for use'!N$106</f>
        <v>0</v>
      </c>
      <c r="O108" s="238">
        <f xml:space="preserve"> 'Merged complaints data for use'!O$106</f>
        <v>0</v>
      </c>
      <c r="P108" s="238">
        <f xml:space="preserve"> 'Merged complaints data for use'!P$106</f>
        <v>0</v>
      </c>
      <c r="Q108" s="238">
        <f xml:space="preserve"> 'Merged complaints data for use'!Q$106</f>
        <v>0</v>
      </c>
      <c r="R108" s="238">
        <f xml:space="preserve"> 'Merged complaints data for use'!R$106</f>
        <v>0</v>
      </c>
      <c r="S108" s="238">
        <f xml:space="preserve"> 'Merged complaints data for use'!S$106</f>
        <v>0</v>
      </c>
    </row>
    <row r="109" spans="5:19">
      <c r="E109" s="238" t="str">
        <f xml:space="preserve"> 'Merged complaints data for use'!E$107</f>
        <v>SEW - Connections/ SPIDs</v>
      </c>
      <c r="F109" s="238">
        <f xml:space="preserve"> 'Merged complaints data for use'!F$107</f>
        <v>0</v>
      </c>
      <c r="G109" s="238" t="str">
        <f xml:space="preserve"> 'Merged complaints data for use'!G$107</f>
        <v>nr</v>
      </c>
      <c r="H109" s="238">
        <f xml:space="preserve"> 'Merged complaints data for use'!H$107</f>
        <v>0</v>
      </c>
      <c r="I109" s="238">
        <f xml:space="preserve"> 'Merged complaints data for use'!I$107</f>
        <v>0</v>
      </c>
      <c r="J109" s="238">
        <f xml:space="preserve"> 'Merged complaints data for use'!J$107</f>
        <v>62193</v>
      </c>
      <c r="K109" s="238">
        <f xml:space="preserve"> 'Merged complaints data for use'!K$107</f>
        <v>63796</v>
      </c>
      <c r="L109" s="238">
        <f xml:space="preserve"> 'Merged complaints data for use'!L$107</f>
        <v>0</v>
      </c>
      <c r="M109" s="238">
        <f xml:space="preserve"> 'Merged complaints data for use'!M$107</f>
        <v>0</v>
      </c>
      <c r="N109" s="238">
        <f xml:space="preserve"> 'Merged complaints data for use'!N$107</f>
        <v>0</v>
      </c>
      <c r="O109" s="238">
        <f xml:space="preserve"> 'Merged complaints data for use'!O$107</f>
        <v>0</v>
      </c>
      <c r="P109" s="238">
        <f xml:space="preserve"> 'Merged complaints data for use'!P$107</f>
        <v>0</v>
      </c>
      <c r="Q109" s="238">
        <f xml:space="preserve"> 'Merged complaints data for use'!Q$107</f>
        <v>0</v>
      </c>
      <c r="R109" s="238">
        <f xml:space="preserve"> 'Merged complaints data for use'!R$107</f>
        <v>0</v>
      </c>
      <c r="S109" s="238">
        <f xml:space="preserve"> 'Merged complaints data for use'!S$107</f>
        <v>0</v>
      </c>
    </row>
    <row r="110" spans="5:19">
      <c r="E110" s="238" t="str">
        <f xml:space="preserve"> 'Merged complaints data for use'!E$108</f>
        <v>SRN - Connections/ SPIDs</v>
      </c>
      <c r="F110" s="238">
        <f xml:space="preserve"> 'Merged complaints data for use'!F$108</f>
        <v>0</v>
      </c>
      <c r="G110" s="238" t="str">
        <f xml:space="preserve"> 'Merged complaints data for use'!G$108</f>
        <v>nr</v>
      </c>
      <c r="H110" s="238">
        <f xml:space="preserve"> 'Merged complaints data for use'!H$108</f>
        <v>0</v>
      </c>
      <c r="I110" s="238">
        <f xml:space="preserve"> 'Merged complaints data for use'!I$108</f>
        <v>0</v>
      </c>
      <c r="J110" s="238">
        <f xml:space="preserve"> 'Merged complaints data for use'!J$108</f>
        <v>113681.00000000001</v>
      </c>
      <c r="K110" s="238">
        <f xml:space="preserve"> 'Merged complaints data for use'!K$108</f>
        <v>106525</v>
      </c>
      <c r="L110" s="238">
        <f xml:space="preserve"> 'Merged complaints data for use'!L$108</f>
        <v>0</v>
      </c>
      <c r="M110" s="238">
        <f xml:space="preserve"> 'Merged complaints data for use'!M$108</f>
        <v>0</v>
      </c>
      <c r="N110" s="238">
        <f xml:space="preserve"> 'Merged complaints data for use'!N$108</f>
        <v>0</v>
      </c>
      <c r="O110" s="238">
        <f xml:space="preserve"> 'Merged complaints data for use'!O$108</f>
        <v>0</v>
      </c>
      <c r="P110" s="238">
        <f xml:space="preserve"> 'Merged complaints data for use'!P$108</f>
        <v>0</v>
      </c>
      <c r="Q110" s="238">
        <f xml:space="preserve"> 'Merged complaints data for use'!Q$108</f>
        <v>0</v>
      </c>
      <c r="R110" s="238">
        <f xml:space="preserve"> 'Merged complaints data for use'!R$108</f>
        <v>0</v>
      </c>
      <c r="S110" s="238">
        <f xml:space="preserve"> 'Merged complaints data for use'!S$108</f>
        <v>0</v>
      </c>
    </row>
    <row r="111" spans="5:19">
      <c r="E111" s="238" t="str">
        <f xml:space="preserve"> 'Merged complaints data for use'!E$109</f>
        <v>SSC - Connections/ SPIDs</v>
      </c>
      <c r="F111" s="238">
        <f xml:space="preserve"> 'Merged complaints data for use'!F$109</f>
        <v>0</v>
      </c>
      <c r="G111" s="238" t="str">
        <f xml:space="preserve"> 'Merged complaints data for use'!G$109</f>
        <v>nr</v>
      </c>
      <c r="H111" s="238">
        <f xml:space="preserve"> 'Merged complaints data for use'!H$109</f>
        <v>0</v>
      </c>
      <c r="I111" s="238">
        <f xml:space="preserve"> 'Merged complaints data for use'!I$109</f>
        <v>0</v>
      </c>
      <c r="J111" s="238">
        <f xml:space="preserve"> 'Merged complaints data for use'!J$109</f>
        <v>45006</v>
      </c>
      <c r="K111" s="238">
        <f xml:space="preserve"> 'Merged complaints data for use'!K$109</f>
        <v>43114.999999999993</v>
      </c>
      <c r="L111" s="238">
        <f xml:space="preserve"> 'Merged complaints data for use'!L$109</f>
        <v>0</v>
      </c>
      <c r="M111" s="238">
        <f xml:space="preserve"> 'Merged complaints data for use'!M$109</f>
        <v>0</v>
      </c>
      <c r="N111" s="238">
        <f xml:space="preserve"> 'Merged complaints data for use'!N$109</f>
        <v>0</v>
      </c>
      <c r="O111" s="238">
        <f xml:space="preserve"> 'Merged complaints data for use'!O$109</f>
        <v>0</v>
      </c>
      <c r="P111" s="238">
        <f xml:space="preserve"> 'Merged complaints data for use'!P$109</f>
        <v>0</v>
      </c>
      <c r="Q111" s="238">
        <f xml:space="preserve"> 'Merged complaints data for use'!Q$109</f>
        <v>0</v>
      </c>
      <c r="R111" s="238">
        <f xml:space="preserve"> 'Merged complaints data for use'!R$109</f>
        <v>0</v>
      </c>
      <c r="S111" s="238">
        <f xml:space="preserve"> 'Merged complaints data for use'!S$109</f>
        <v>0</v>
      </c>
    </row>
    <row r="112" spans="5:19">
      <c r="E112" s="238" t="str">
        <f xml:space="preserve"> 'Merged complaints data for use'!E$110</f>
        <v>SWT - Connections/ SPIDs</v>
      </c>
      <c r="F112" s="238">
        <f xml:space="preserve"> 'Merged complaints data for use'!F$110</f>
        <v>0</v>
      </c>
      <c r="G112" s="238" t="str">
        <f xml:space="preserve"> 'Merged complaints data for use'!G$110</f>
        <v>nr</v>
      </c>
      <c r="H112" s="238">
        <f xml:space="preserve"> 'Merged complaints data for use'!H$110</f>
        <v>0</v>
      </c>
      <c r="I112" s="238">
        <f xml:space="preserve"> 'Merged complaints data for use'!I$110</f>
        <v>0</v>
      </c>
      <c r="J112" s="238">
        <f xml:space="preserve"> 'Merged complaints data for use'!J$110</f>
        <v>70931.999999999985</v>
      </c>
      <c r="K112" s="238">
        <f xml:space="preserve"> 'Merged complaints data for use'!K$110</f>
        <v>69361</v>
      </c>
      <c r="L112" s="238">
        <f xml:space="preserve"> 'Merged complaints data for use'!L$110</f>
        <v>0</v>
      </c>
      <c r="M112" s="238">
        <f xml:space="preserve"> 'Merged complaints data for use'!M$110</f>
        <v>0</v>
      </c>
      <c r="N112" s="238">
        <f xml:space="preserve"> 'Merged complaints data for use'!N$110</f>
        <v>0</v>
      </c>
      <c r="O112" s="238">
        <f xml:space="preserve"> 'Merged complaints data for use'!O$110</f>
        <v>0</v>
      </c>
      <c r="P112" s="238">
        <f xml:space="preserve"> 'Merged complaints data for use'!P$110</f>
        <v>0</v>
      </c>
      <c r="Q112" s="238">
        <f xml:space="preserve"> 'Merged complaints data for use'!Q$110</f>
        <v>0</v>
      </c>
      <c r="R112" s="238">
        <f xml:space="preserve"> 'Merged complaints data for use'!R$110</f>
        <v>0</v>
      </c>
      <c r="S112" s="238">
        <f xml:space="preserve"> 'Merged complaints data for use'!S$110</f>
        <v>0</v>
      </c>
    </row>
    <row r="113" spans="5:19">
      <c r="E113" s="238" t="str">
        <f xml:space="preserve"> 'Merged complaints data for use'!E$111</f>
        <v>TMS - Connections/ SPIDs</v>
      </c>
      <c r="F113" s="238">
        <f xml:space="preserve"> 'Merged complaints data for use'!F$111</f>
        <v>0</v>
      </c>
      <c r="G113" s="238" t="str">
        <f xml:space="preserve"> 'Merged complaints data for use'!G$111</f>
        <v>nr</v>
      </c>
      <c r="H113" s="238">
        <f xml:space="preserve"> 'Merged complaints data for use'!H$111</f>
        <v>0</v>
      </c>
      <c r="I113" s="238">
        <f xml:space="preserve"> 'Merged complaints data for use'!I$111</f>
        <v>0</v>
      </c>
      <c r="J113" s="238">
        <f xml:space="preserve"> 'Merged complaints data for use'!J$111</f>
        <v>324209</v>
      </c>
      <c r="K113" s="238">
        <f xml:space="preserve"> 'Merged complaints data for use'!K$111</f>
        <v>299370</v>
      </c>
      <c r="L113" s="238">
        <f xml:space="preserve"> 'Merged complaints data for use'!L$111</f>
        <v>0</v>
      </c>
      <c r="M113" s="238">
        <f xml:space="preserve"> 'Merged complaints data for use'!M$111</f>
        <v>0</v>
      </c>
      <c r="N113" s="238">
        <f xml:space="preserve"> 'Merged complaints data for use'!N$111</f>
        <v>0</v>
      </c>
      <c r="O113" s="238">
        <f xml:space="preserve"> 'Merged complaints data for use'!O$111</f>
        <v>0</v>
      </c>
      <c r="P113" s="238">
        <f xml:space="preserve"> 'Merged complaints data for use'!P$111</f>
        <v>0</v>
      </c>
      <c r="Q113" s="238">
        <f xml:space="preserve"> 'Merged complaints data for use'!Q$111</f>
        <v>0</v>
      </c>
      <c r="R113" s="238">
        <f xml:space="preserve"> 'Merged complaints data for use'!R$111</f>
        <v>0</v>
      </c>
      <c r="S113" s="238">
        <f xml:space="preserve"> 'Merged complaints data for use'!S$111</f>
        <v>0</v>
      </c>
    </row>
    <row r="114" spans="5:19">
      <c r="E114" s="238" t="str">
        <f xml:space="preserve"> 'Merged complaints data for use'!E$112</f>
        <v>NWT - Connections/ SPIDs</v>
      </c>
      <c r="F114" s="238">
        <f xml:space="preserve"> 'Merged complaints data for use'!F$112</f>
        <v>0</v>
      </c>
      <c r="G114" s="238" t="str">
        <f xml:space="preserve"> 'Merged complaints data for use'!G$112</f>
        <v>nr</v>
      </c>
      <c r="H114" s="238">
        <f xml:space="preserve"> 'Merged complaints data for use'!H$112</f>
        <v>0</v>
      </c>
      <c r="I114" s="238">
        <f xml:space="preserve"> 'Merged complaints data for use'!I$112</f>
        <v>0</v>
      </c>
      <c r="J114" s="238">
        <f xml:space="preserve"> 'Merged complaints data for use'!J$112</f>
        <v>259908.00000000003</v>
      </c>
      <c r="K114" s="238">
        <f xml:space="preserve"> 'Merged complaints data for use'!K$112</f>
        <v>229514</v>
      </c>
      <c r="L114" s="238">
        <f xml:space="preserve"> 'Merged complaints data for use'!L$112</f>
        <v>0</v>
      </c>
      <c r="M114" s="238">
        <f xml:space="preserve"> 'Merged complaints data for use'!M$112</f>
        <v>0</v>
      </c>
      <c r="N114" s="238">
        <f xml:space="preserve"> 'Merged complaints data for use'!N$112</f>
        <v>0</v>
      </c>
      <c r="O114" s="238">
        <f xml:space="preserve"> 'Merged complaints data for use'!O$112</f>
        <v>0</v>
      </c>
      <c r="P114" s="238">
        <f xml:space="preserve"> 'Merged complaints data for use'!P$112</f>
        <v>0</v>
      </c>
      <c r="Q114" s="238">
        <f xml:space="preserve"> 'Merged complaints data for use'!Q$112</f>
        <v>0</v>
      </c>
      <c r="R114" s="238">
        <f xml:space="preserve"> 'Merged complaints data for use'!R$112</f>
        <v>0</v>
      </c>
      <c r="S114" s="238">
        <f xml:space="preserve"> 'Merged complaints data for use'!S$112</f>
        <v>0</v>
      </c>
    </row>
    <row r="115" spans="5:19">
      <c r="E115" s="238" t="str">
        <f xml:space="preserve"> 'Merged complaints data for use'!E$113</f>
        <v>WSX - Connections/ SPIDs</v>
      </c>
      <c r="F115" s="238">
        <f xml:space="preserve"> 'Merged complaints data for use'!F$113</f>
        <v>0</v>
      </c>
      <c r="G115" s="238" t="str">
        <f xml:space="preserve"> 'Merged complaints data for use'!G$113</f>
        <v>nr</v>
      </c>
      <c r="H115" s="238">
        <f xml:space="preserve"> 'Merged complaints data for use'!H$113</f>
        <v>0</v>
      </c>
      <c r="I115" s="238">
        <f xml:space="preserve"> 'Merged complaints data for use'!I$113</f>
        <v>0</v>
      </c>
      <c r="J115" s="238">
        <f xml:space="preserve"> 'Merged complaints data for use'!J$113</f>
        <v>106454.00000000001</v>
      </c>
      <c r="K115" s="238">
        <f xml:space="preserve"> 'Merged complaints data for use'!K$113</f>
        <v>84790</v>
      </c>
      <c r="L115" s="238">
        <f xml:space="preserve"> 'Merged complaints data for use'!L$113</f>
        <v>0</v>
      </c>
      <c r="M115" s="238">
        <f xml:space="preserve"> 'Merged complaints data for use'!M$113</f>
        <v>0</v>
      </c>
      <c r="N115" s="238">
        <f xml:space="preserve"> 'Merged complaints data for use'!N$113</f>
        <v>0</v>
      </c>
      <c r="O115" s="238">
        <f xml:space="preserve"> 'Merged complaints data for use'!O$113</f>
        <v>0</v>
      </c>
      <c r="P115" s="238">
        <f xml:space="preserve"> 'Merged complaints data for use'!P$113</f>
        <v>0</v>
      </c>
      <c r="Q115" s="238">
        <f xml:space="preserve"> 'Merged complaints data for use'!Q$113</f>
        <v>0</v>
      </c>
      <c r="R115" s="238">
        <f xml:space="preserve"> 'Merged complaints data for use'!R$113</f>
        <v>0</v>
      </c>
      <c r="S115" s="238">
        <f xml:space="preserve"> 'Merged complaints data for use'!S$113</f>
        <v>0</v>
      </c>
    </row>
    <row r="116" spans="5:19">
      <c r="E116" s="238" t="str">
        <f xml:space="preserve"> 'Merged complaints data for use'!E$114</f>
        <v>YKY - Connections/ SPIDs</v>
      </c>
      <c r="F116" s="238">
        <f xml:space="preserve"> 'Merged complaints data for use'!F$114</f>
        <v>0</v>
      </c>
      <c r="G116" s="238" t="str">
        <f xml:space="preserve"> 'Merged complaints data for use'!G$114</f>
        <v>nr</v>
      </c>
      <c r="H116" s="238">
        <f xml:space="preserve"> 'Merged complaints data for use'!H$114</f>
        <v>0</v>
      </c>
      <c r="I116" s="238">
        <f xml:space="preserve"> 'Merged complaints data for use'!I$114</f>
        <v>0</v>
      </c>
      <c r="J116" s="238">
        <f xml:space="preserve"> 'Merged complaints data for use'!J$114</f>
        <v>146771.00000000003</v>
      </c>
      <c r="K116" s="238">
        <f xml:space="preserve"> 'Merged complaints data for use'!K$114</f>
        <v>142335.99999999997</v>
      </c>
      <c r="L116" s="238">
        <f xml:space="preserve"> 'Merged complaints data for use'!L$114</f>
        <v>0</v>
      </c>
      <c r="M116" s="238">
        <f xml:space="preserve"> 'Merged complaints data for use'!M$114</f>
        <v>0</v>
      </c>
      <c r="N116" s="238">
        <f xml:space="preserve"> 'Merged complaints data for use'!N$114</f>
        <v>0</v>
      </c>
      <c r="O116" s="238">
        <f xml:space="preserve"> 'Merged complaints data for use'!O$114</f>
        <v>0</v>
      </c>
      <c r="P116" s="238">
        <f xml:space="preserve"> 'Merged complaints data for use'!P$114</f>
        <v>0</v>
      </c>
      <c r="Q116" s="238">
        <f xml:space="preserve"> 'Merged complaints data for use'!Q$114</f>
        <v>0</v>
      </c>
      <c r="R116" s="238">
        <f xml:space="preserve"> 'Merged complaints data for use'!R$114</f>
        <v>0</v>
      </c>
      <c r="S116" s="238">
        <f xml:space="preserve"> 'Merged complaints data for use'!S$114</f>
        <v>0</v>
      </c>
    </row>
    <row r="117" spans="5:19">
      <c r="E117" s="238" t="str">
        <f xml:space="preserve"> 'Merged complaints data for use'!E$115</f>
        <v>Affinity for Business - Connections/ SPIDs</v>
      </c>
      <c r="F117" s="238">
        <f xml:space="preserve"> 'Merged complaints data for use'!F$115</f>
        <v>0</v>
      </c>
      <c r="G117" s="238" t="str">
        <f xml:space="preserve"> 'Merged complaints data for use'!G$115</f>
        <v>nr</v>
      </c>
      <c r="H117" s="238">
        <f xml:space="preserve"> 'Merged complaints data for use'!H$115</f>
        <v>0</v>
      </c>
      <c r="I117" s="238">
        <f xml:space="preserve"> 'Merged complaints data for use'!I$115</f>
        <v>0</v>
      </c>
      <c r="J117" s="238">
        <f xml:space="preserve"> 'Merged complaints data for use'!J$115</f>
        <v>0</v>
      </c>
      <c r="K117" s="238">
        <f xml:space="preserve"> 'Merged complaints data for use'!K$115</f>
        <v>0</v>
      </c>
      <c r="L117" s="238">
        <f xml:space="preserve"> 'Merged complaints data for use'!L$115</f>
        <v>73656</v>
      </c>
      <c r="M117" s="238">
        <f xml:space="preserve"> 'Merged complaints data for use'!M$115</f>
        <v>74318</v>
      </c>
      <c r="N117" s="238">
        <f xml:space="preserve"> 'Merged complaints data for use'!N$115</f>
        <v>0</v>
      </c>
      <c r="O117" s="238">
        <f xml:space="preserve"> 'Merged complaints data for use'!O$115</f>
        <v>0</v>
      </c>
      <c r="P117" s="238">
        <f xml:space="preserve"> 'Merged complaints data for use'!P$115</f>
        <v>0</v>
      </c>
      <c r="Q117" s="238">
        <f xml:space="preserve"> 'Merged complaints data for use'!Q$115</f>
        <v>0</v>
      </c>
      <c r="R117" s="238">
        <f xml:space="preserve"> 'Merged complaints data for use'!R$115</f>
        <v>0</v>
      </c>
      <c r="S117" s="238">
        <f xml:space="preserve"> 'Merged complaints data for use'!S$115</f>
        <v>0</v>
      </c>
    </row>
    <row r="118" spans="5:19">
      <c r="E118" s="238" t="str">
        <f xml:space="preserve"> 'Merged complaints data for use'!E$116</f>
        <v>Business Stream - Connections/ SPIDs</v>
      </c>
      <c r="F118" s="238">
        <f xml:space="preserve"> 'Merged complaints data for use'!F$116</f>
        <v>0</v>
      </c>
      <c r="G118" s="238" t="str">
        <f xml:space="preserve"> 'Merged complaints data for use'!G$116</f>
        <v>nr</v>
      </c>
      <c r="H118" s="238">
        <f xml:space="preserve"> 'Merged complaints data for use'!H$116</f>
        <v>0</v>
      </c>
      <c r="I118" s="238">
        <f xml:space="preserve"> 'Merged complaints data for use'!I$116</f>
        <v>0</v>
      </c>
      <c r="J118" s="238">
        <f xml:space="preserve"> 'Merged complaints data for use'!J$116</f>
        <v>0</v>
      </c>
      <c r="K118" s="238">
        <f xml:space="preserve"> 'Merged complaints data for use'!K$116</f>
        <v>0</v>
      </c>
      <c r="L118" s="238">
        <f xml:space="preserve"> 'Merged complaints data for use'!L$116</f>
        <v>154064</v>
      </c>
      <c r="M118" s="238">
        <f xml:space="preserve"> 'Merged complaints data for use'!M$116</f>
        <v>160290</v>
      </c>
      <c r="N118" s="238">
        <f xml:space="preserve"> 'Merged complaints data for use'!N$116</f>
        <v>0</v>
      </c>
      <c r="O118" s="238">
        <f xml:space="preserve"> 'Merged complaints data for use'!O$116</f>
        <v>0</v>
      </c>
      <c r="P118" s="238">
        <f xml:space="preserve"> 'Merged complaints data for use'!P$116</f>
        <v>0</v>
      </c>
      <c r="Q118" s="238">
        <f xml:space="preserve"> 'Merged complaints data for use'!Q$116</f>
        <v>0</v>
      </c>
      <c r="R118" s="238">
        <f xml:space="preserve"> 'Merged complaints data for use'!R$116</f>
        <v>0</v>
      </c>
      <c r="S118" s="238">
        <f xml:space="preserve"> 'Merged complaints data for use'!S$116</f>
        <v>0</v>
      </c>
    </row>
    <row r="119" spans="5:19">
      <c r="E119" s="238" t="str">
        <f xml:space="preserve"> 'Merged complaints data for use'!E$117</f>
        <v>Castle Water - Connections/ SPIDs</v>
      </c>
      <c r="F119" s="238">
        <f xml:space="preserve"> 'Merged complaints data for use'!F$117</f>
        <v>0</v>
      </c>
      <c r="G119" s="238" t="str">
        <f xml:space="preserve"> 'Merged complaints data for use'!G$117</f>
        <v>nr</v>
      </c>
      <c r="H119" s="238">
        <f xml:space="preserve"> 'Merged complaints data for use'!H$117</f>
        <v>0</v>
      </c>
      <c r="I119" s="238">
        <f xml:space="preserve"> 'Merged complaints data for use'!I$117</f>
        <v>0</v>
      </c>
      <c r="J119" s="238">
        <f xml:space="preserve"> 'Merged complaints data for use'!J$117</f>
        <v>0</v>
      </c>
      <c r="K119" s="238">
        <f xml:space="preserve"> 'Merged complaints data for use'!K$117</f>
        <v>0</v>
      </c>
      <c r="L119" s="238">
        <f xml:space="preserve"> 'Merged complaints data for use'!L$117</f>
        <v>504412</v>
      </c>
      <c r="M119" s="238">
        <f xml:space="preserve"> 'Merged complaints data for use'!M$117</f>
        <v>528981</v>
      </c>
      <c r="N119" s="238">
        <f xml:space="preserve"> 'Merged complaints data for use'!N$117</f>
        <v>0</v>
      </c>
      <c r="O119" s="238">
        <f xml:space="preserve"> 'Merged complaints data for use'!O$117</f>
        <v>0</v>
      </c>
      <c r="P119" s="238">
        <f xml:space="preserve"> 'Merged complaints data for use'!P$117</f>
        <v>0</v>
      </c>
      <c r="Q119" s="238">
        <f xml:space="preserve"> 'Merged complaints data for use'!Q$117</f>
        <v>0</v>
      </c>
      <c r="R119" s="238">
        <f xml:space="preserve"> 'Merged complaints data for use'!R$117</f>
        <v>0</v>
      </c>
      <c r="S119" s="238">
        <f xml:space="preserve"> 'Merged complaints data for use'!S$117</f>
        <v>0</v>
      </c>
    </row>
    <row r="120" spans="5:19">
      <c r="E120" s="238" t="str">
        <f xml:space="preserve"> 'Merged complaints data for use'!E$118</f>
        <v>Clear Business Water - Connections/ SPIDs</v>
      </c>
      <c r="F120" s="238">
        <f xml:space="preserve"> 'Merged complaints data for use'!F$118</f>
        <v>0</v>
      </c>
      <c r="G120" s="238" t="str">
        <f xml:space="preserve"> 'Merged complaints data for use'!G$118</f>
        <v>nr</v>
      </c>
      <c r="H120" s="238">
        <f xml:space="preserve"> 'Merged complaints data for use'!H$118</f>
        <v>0</v>
      </c>
      <c r="I120" s="238">
        <f xml:space="preserve"> 'Merged complaints data for use'!I$118</f>
        <v>0</v>
      </c>
      <c r="J120" s="238">
        <f xml:space="preserve"> 'Merged complaints data for use'!J$118</f>
        <v>0</v>
      </c>
      <c r="K120" s="238">
        <f xml:space="preserve"> 'Merged complaints data for use'!K$118</f>
        <v>0</v>
      </c>
      <c r="L120" s="238">
        <f xml:space="preserve"> 'Merged complaints data for use'!L$118</f>
        <v>4509</v>
      </c>
      <c r="M120" s="238">
        <f xml:space="preserve"> 'Merged complaints data for use'!M$118</f>
        <v>13607</v>
      </c>
      <c r="N120" s="238">
        <f xml:space="preserve"> 'Merged complaints data for use'!N$118</f>
        <v>0</v>
      </c>
      <c r="O120" s="238">
        <f xml:space="preserve"> 'Merged complaints data for use'!O$118</f>
        <v>0</v>
      </c>
      <c r="P120" s="238">
        <f xml:space="preserve"> 'Merged complaints data for use'!P$118</f>
        <v>0</v>
      </c>
      <c r="Q120" s="238">
        <f xml:space="preserve"> 'Merged complaints data for use'!Q$118</f>
        <v>0</v>
      </c>
      <c r="R120" s="238">
        <f xml:space="preserve"> 'Merged complaints data for use'!R$118</f>
        <v>0</v>
      </c>
      <c r="S120" s="238">
        <f xml:space="preserve"> 'Merged complaints data for use'!S$118</f>
        <v>0</v>
      </c>
    </row>
    <row r="121" spans="5:19">
      <c r="E121" s="238" t="str">
        <f xml:space="preserve"> 'Merged complaints data for use'!E$119</f>
        <v>Everflow - Connections/ SPIDs</v>
      </c>
      <c r="F121" s="238">
        <f xml:space="preserve"> 'Merged complaints data for use'!F$119</f>
        <v>0</v>
      </c>
      <c r="G121" s="238" t="str">
        <f xml:space="preserve"> 'Merged complaints data for use'!G$119</f>
        <v>nr</v>
      </c>
      <c r="H121" s="238">
        <f xml:space="preserve"> 'Merged complaints data for use'!H$119</f>
        <v>0</v>
      </c>
      <c r="I121" s="238">
        <f xml:space="preserve"> 'Merged complaints data for use'!I$119</f>
        <v>0</v>
      </c>
      <c r="J121" s="238">
        <f xml:space="preserve"> 'Merged complaints data for use'!J$119</f>
        <v>0</v>
      </c>
      <c r="K121" s="238">
        <f xml:space="preserve"> 'Merged complaints data for use'!K$119</f>
        <v>0</v>
      </c>
      <c r="L121" s="238">
        <f xml:space="preserve"> 'Merged complaints data for use'!L$119</f>
        <v>17483</v>
      </c>
      <c r="M121" s="238">
        <f xml:space="preserve"> 'Merged complaints data for use'!M$119</f>
        <v>39971</v>
      </c>
      <c r="N121" s="238">
        <f xml:space="preserve"> 'Merged complaints data for use'!N$119</f>
        <v>0</v>
      </c>
      <c r="O121" s="238">
        <f xml:space="preserve"> 'Merged complaints data for use'!O$119</f>
        <v>0</v>
      </c>
      <c r="P121" s="238">
        <f xml:space="preserve"> 'Merged complaints data for use'!P$119</f>
        <v>0</v>
      </c>
      <c r="Q121" s="238">
        <f xml:space="preserve"> 'Merged complaints data for use'!Q$119</f>
        <v>0</v>
      </c>
      <c r="R121" s="238">
        <f xml:space="preserve"> 'Merged complaints data for use'!R$119</f>
        <v>0</v>
      </c>
      <c r="S121" s="238">
        <f xml:space="preserve"> 'Merged complaints data for use'!S$119</f>
        <v>0</v>
      </c>
    </row>
    <row r="122" spans="5:19">
      <c r="E122" s="238" t="str">
        <f xml:space="preserve"> 'Merged complaints data for use'!E$120</f>
        <v>Pennon - Connections/ SPIDs</v>
      </c>
      <c r="F122" s="238">
        <f xml:space="preserve"> 'Merged complaints data for use'!F$120</f>
        <v>0</v>
      </c>
      <c r="G122" s="238" t="str">
        <f xml:space="preserve"> 'Merged complaints data for use'!G$120</f>
        <v>nr</v>
      </c>
      <c r="H122" s="238">
        <f xml:space="preserve"> 'Merged complaints data for use'!H$120</f>
        <v>0</v>
      </c>
      <c r="I122" s="238">
        <f xml:space="preserve"> 'Merged complaints data for use'!I$120</f>
        <v>0</v>
      </c>
      <c r="J122" s="238">
        <f xml:space="preserve"> 'Merged complaints data for use'!J$120</f>
        <v>0</v>
      </c>
      <c r="K122" s="238">
        <f xml:space="preserve"> 'Merged complaints data for use'!K$120</f>
        <v>0</v>
      </c>
      <c r="L122" s="238">
        <f xml:space="preserve"> 'Merged complaints data for use'!L$120</f>
        <v>162145</v>
      </c>
      <c r="M122" s="238">
        <f xml:space="preserve"> 'Merged complaints data for use'!M$120</f>
        <v>161969</v>
      </c>
      <c r="N122" s="238">
        <f xml:space="preserve"> 'Merged complaints data for use'!N$120</f>
        <v>0</v>
      </c>
      <c r="O122" s="238">
        <f xml:space="preserve"> 'Merged complaints data for use'!O$120</f>
        <v>0</v>
      </c>
      <c r="P122" s="238">
        <f xml:space="preserve"> 'Merged complaints data for use'!P$120</f>
        <v>0</v>
      </c>
      <c r="Q122" s="238">
        <f xml:space="preserve"> 'Merged complaints data for use'!Q$120</f>
        <v>0</v>
      </c>
      <c r="R122" s="238">
        <f xml:space="preserve"> 'Merged complaints data for use'!R$120</f>
        <v>0</v>
      </c>
      <c r="S122" s="238">
        <f xml:space="preserve"> 'Merged complaints data for use'!S$120</f>
        <v>0</v>
      </c>
    </row>
    <row r="123" spans="5:19">
      <c r="E123" s="238" t="str">
        <f xml:space="preserve"> 'Merged complaints data for use'!E$121</f>
        <v>SES Business Water - Connections/ SPIDs</v>
      </c>
      <c r="F123" s="238">
        <f xml:space="preserve"> 'Merged complaints data for use'!F$121</f>
        <v>0</v>
      </c>
      <c r="G123" s="238" t="str">
        <f xml:space="preserve"> 'Merged complaints data for use'!G$121</f>
        <v>nr</v>
      </c>
      <c r="H123" s="238">
        <f xml:space="preserve"> 'Merged complaints data for use'!H$121</f>
        <v>0</v>
      </c>
      <c r="I123" s="238">
        <f xml:space="preserve"> 'Merged complaints data for use'!I$121</f>
        <v>0</v>
      </c>
      <c r="J123" s="238">
        <f xml:space="preserve"> 'Merged complaints data for use'!J$121</f>
        <v>0</v>
      </c>
      <c r="K123" s="238">
        <f xml:space="preserve"> 'Merged complaints data for use'!K$121</f>
        <v>0</v>
      </c>
      <c r="L123" s="238">
        <f xml:space="preserve"> 'Merged complaints data for use'!L$121</f>
        <v>22704</v>
      </c>
      <c r="M123" s="238">
        <f xml:space="preserve"> 'Merged complaints data for use'!M$121</f>
        <v>38480</v>
      </c>
      <c r="N123" s="238">
        <f xml:space="preserve"> 'Merged complaints data for use'!N$121</f>
        <v>0</v>
      </c>
      <c r="O123" s="238">
        <f xml:space="preserve"> 'Merged complaints data for use'!O$121</f>
        <v>0</v>
      </c>
      <c r="P123" s="238">
        <f xml:space="preserve"> 'Merged complaints data for use'!P$121</f>
        <v>0</v>
      </c>
      <c r="Q123" s="238">
        <f xml:space="preserve"> 'Merged complaints data for use'!Q$121</f>
        <v>0</v>
      </c>
      <c r="R123" s="238">
        <f xml:space="preserve"> 'Merged complaints data for use'!R$121</f>
        <v>0</v>
      </c>
      <c r="S123" s="238">
        <f xml:space="preserve"> 'Merged complaints data for use'!S$121</f>
        <v>0</v>
      </c>
    </row>
    <row r="124" spans="5:19">
      <c r="E124" s="238" t="str">
        <f xml:space="preserve"> 'Merged complaints data for use'!E$122</f>
        <v>South East Water Choice - Connections/ SPIDs</v>
      </c>
      <c r="F124" s="238">
        <f xml:space="preserve"> 'Merged complaints data for use'!F$122</f>
        <v>0</v>
      </c>
      <c r="G124" s="238" t="str">
        <f xml:space="preserve"> 'Merged complaints data for use'!G$122</f>
        <v>nr</v>
      </c>
      <c r="H124" s="238">
        <f xml:space="preserve"> 'Merged complaints data for use'!H$122</f>
        <v>0</v>
      </c>
      <c r="I124" s="238">
        <f xml:space="preserve"> 'Merged complaints data for use'!I$122</f>
        <v>0</v>
      </c>
      <c r="J124" s="238">
        <f xml:space="preserve"> 'Merged complaints data for use'!J$122</f>
        <v>0</v>
      </c>
      <c r="K124" s="238">
        <f xml:space="preserve"> 'Merged complaints data for use'!K$122</f>
        <v>0</v>
      </c>
      <c r="L124" s="238">
        <f xml:space="preserve"> 'Merged complaints data for use'!L$122</f>
        <v>51346</v>
      </c>
      <c r="M124" s="238">
        <f xml:space="preserve"> 'Merged complaints data for use'!M$122</f>
        <v>0</v>
      </c>
      <c r="N124" s="238">
        <f xml:space="preserve"> 'Merged complaints data for use'!N$122</f>
        <v>0</v>
      </c>
      <c r="O124" s="238">
        <f xml:space="preserve"> 'Merged complaints data for use'!O$122</f>
        <v>0</v>
      </c>
      <c r="P124" s="238">
        <f xml:space="preserve"> 'Merged complaints data for use'!P$122</f>
        <v>0</v>
      </c>
      <c r="Q124" s="238">
        <f xml:space="preserve"> 'Merged complaints data for use'!Q$122</f>
        <v>0</v>
      </c>
      <c r="R124" s="238">
        <f xml:space="preserve"> 'Merged complaints data for use'!R$122</f>
        <v>0</v>
      </c>
      <c r="S124" s="238">
        <f xml:space="preserve"> 'Merged complaints data for use'!S$122</f>
        <v>0</v>
      </c>
    </row>
    <row r="125" spans="5:19">
      <c r="E125" s="238" t="str">
        <f xml:space="preserve"> 'Merged complaints data for use'!E$123</f>
        <v>Water Plus - Connections/ SPIDs</v>
      </c>
      <c r="F125" s="238">
        <f xml:space="preserve"> 'Merged complaints data for use'!F$123</f>
        <v>0</v>
      </c>
      <c r="G125" s="238" t="str">
        <f xml:space="preserve"> 'Merged complaints data for use'!G$123</f>
        <v>nr</v>
      </c>
      <c r="H125" s="238">
        <f xml:space="preserve"> 'Merged complaints data for use'!H$123</f>
        <v>0</v>
      </c>
      <c r="I125" s="238">
        <f xml:space="preserve"> 'Merged complaints data for use'!I$123</f>
        <v>0</v>
      </c>
      <c r="J125" s="238">
        <f xml:space="preserve"> 'Merged complaints data for use'!J$123</f>
        <v>0</v>
      </c>
      <c r="K125" s="238">
        <f xml:space="preserve"> 'Merged complaints data for use'!K$123</f>
        <v>0</v>
      </c>
      <c r="L125" s="238">
        <f xml:space="preserve"> 'Merged complaints data for use'!L$123</f>
        <v>858896</v>
      </c>
      <c r="M125" s="238">
        <f xml:space="preserve"> 'Merged complaints data for use'!M$123</f>
        <v>830859</v>
      </c>
      <c r="N125" s="238">
        <f xml:space="preserve"> 'Merged complaints data for use'!N$123</f>
        <v>0</v>
      </c>
      <c r="O125" s="238">
        <f xml:space="preserve"> 'Merged complaints data for use'!O$123</f>
        <v>0</v>
      </c>
      <c r="P125" s="238">
        <f xml:space="preserve"> 'Merged complaints data for use'!P$123</f>
        <v>0</v>
      </c>
      <c r="Q125" s="238">
        <f xml:space="preserve"> 'Merged complaints data for use'!Q$123</f>
        <v>0</v>
      </c>
      <c r="R125" s="238">
        <f xml:space="preserve"> 'Merged complaints data for use'!R$123</f>
        <v>0</v>
      </c>
      <c r="S125" s="238">
        <f xml:space="preserve"> 'Merged complaints data for use'!S$123</f>
        <v>0</v>
      </c>
    </row>
    <row r="126" spans="5:19">
      <c r="E126" s="238" t="str">
        <f xml:space="preserve"> 'Merged complaints data for use'!E$124</f>
        <v>Water2business - Connections/ SPIDs</v>
      </c>
      <c r="F126" s="238">
        <f xml:space="preserve"> 'Merged complaints data for use'!F$124</f>
        <v>0</v>
      </c>
      <c r="G126" s="238" t="str">
        <f xml:space="preserve"> 'Merged complaints data for use'!G$124</f>
        <v>nr</v>
      </c>
      <c r="H126" s="238">
        <f xml:space="preserve"> 'Merged complaints data for use'!H$124</f>
        <v>0</v>
      </c>
      <c r="I126" s="238">
        <f xml:space="preserve"> 'Merged complaints data for use'!I$124</f>
        <v>0</v>
      </c>
      <c r="J126" s="238">
        <f xml:space="preserve"> 'Merged complaints data for use'!J$124</f>
        <v>0</v>
      </c>
      <c r="K126" s="238">
        <f xml:space="preserve"> 'Merged complaints data for use'!K$124</f>
        <v>0</v>
      </c>
      <c r="L126" s="238">
        <f xml:space="preserve"> 'Merged complaints data for use'!L$124</f>
        <v>138929</v>
      </c>
      <c r="M126" s="238">
        <f xml:space="preserve"> 'Merged complaints data for use'!M$124</f>
        <v>139522</v>
      </c>
      <c r="N126" s="238">
        <f xml:space="preserve"> 'Merged complaints data for use'!N$124</f>
        <v>0</v>
      </c>
      <c r="O126" s="238">
        <f xml:space="preserve"> 'Merged complaints data for use'!O$124</f>
        <v>0</v>
      </c>
      <c r="P126" s="238">
        <f xml:space="preserve"> 'Merged complaints data for use'!P$124</f>
        <v>0</v>
      </c>
      <c r="Q126" s="238">
        <f xml:space="preserve"> 'Merged complaints data for use'!Q$124</f>
        <v>0</v>
      </c>
      <c r="R126" s="238">
        <f xml:space="preserve"> 'Merged complaints data for use'!R$124</f>
        <v>0</v>
      </c>
      <c r="S126" s="238">
        <f xml:space="preserve"> 'Merged complaints data for use'!S$124</f>
        <v>0</v>
      </c>
    </row>
    <row r="127" spans="5:19">
      <c r="E127" s="238" t="str">
        <f xml:space="preserve"> 'Merged complaints data for use'!E$125</f>
        <v>Wave - Connections/ SPIDs</v>
      </c>
      <c r="F127" s="238">
        <f xml:space="preserve"> 'Merged complaints data for use'!F$125</f>
        <v>0</v>
      </c>
      <c r="G127" s="238" t="str">
        <f xml:space="preserve"> 'Merged complaints data for use'!G$125</f>
        <v>nr</v>
      </c>
      <c r="H127" s="238">
        <f xml:space="preserve"> 'Merged complaints data for use'!H$125</f>
        <v>0</v>
      </c>
      <c r="I127" s="238">
        <f xml:space="preserve"> 'Merged complaints data for use'!I$125</f>
        <v>0</v>
      </c>
      <c r="J127" s="238">
        <f xml:space="preserve"> 'Merged complaints data for use'!J$125</f>
        <v>0</v>
      </c>
      <c r="K127" s="238">
        <f xml:space="preserve"> 'Merged complaints data for use'!K$125</f>
        <v>0</v>
      </c>
      <c r="L127" s="238">
        <f xml:space="preserve"> 'Merged complaints data for use'!L$125</f>
        <v>423251</v>
      </c>
      <c r="M127" s="238">
        <f xml:space="preserve"> 'Merged complaints data for use'!M$125</f>
        <v>427722</v>
      </c>
      <c r="N127" s="238">
        <f xml:space="preserve"> 'Merged complaints data for use'!N$125</f>
        <v>0</v>
      </c>
      <c r="O127" s="238">
        <f xml:space="preserve"> 'Merged complaints data for use'!O$125</f>
        <v>0</v>
      </c>
      <c r="P127" s="238">
        <f xml:space="preserve"> 'Merged complaints data for use'!P$125</f>
        <v>0</v>
      </c>
      <c r="Q127" s="238">
        <f xml:space="preserve"> 'Merged complaints data for use'!Q$125</f>
        <v>0</v>
      </c>
      <c r="R127" s="238">
        <f xml:space="preserve"> 'Merged complaints data for use'!R$125</f>
        <v>0</v>
      </c>
      <c r="S127" s="238">
        <f xml:space="preserve"> 'Merged complaints data for use'!S$125</f>
        <v>0</v>
      </c>
    </row>
    <row r="128" spans="5:19">
      <c r="E128" s="238" t="str">
        <f xml:space="preserve"> 'Merged complaints data for use'!E$126</f>
        <v>Yorkshire Water Business Services - Connections/ SPIDs</v>
      </c>
      <c r="F128" s="238">
        <f xml:space="preserve"> 'Merged complaints data for use'!F$126</f>
        <v>0</v>
      </c>
      <c r="G128" s="238" t="str">
        <f xml:space="preserve"> 'Merged complaints data for use'!G$126</f>
        <v>nr</v>
      </c>
      <c r="H128" s="238">
        <f xml:space="preserve"> 'Merged complaints data for use'!H$126</f>
        <v>0</v>
      </c>
      <c r="I128" s="238">
        <f xml:space="preserve"> 'Merged complaints data for use'!I$126</f>
        <v>0</v>
      </c>
      <c r="J128" s="238">
        <f xml:space="preserve"> 'Merged complaints data for use'!J$126</f>
        <v>0</v>
      </c>
      <c r="K128" s="238">
        <f xml:space="preserve"> 'Merged complaints data for use'!K$126</f>
        <v>0</v>
      </c>
      <c r="L128" s="238">
        <f xml:space="preserve"> 'Merged complaints data for use'!L$126</f>
        <v>250517</v>
      </c>
      <c r="M128" s="238">
        <f xml:space="preserve"> 'Merged complaints data for use'!M$126</f>
        <v>243343</v>
      </c>
      <c r="N128" s="238">
        <f xml:space="preserve"> 'Merged complaints data for use'!N$126</f>
        <v>0</v>
      </c>
      <c r="O128" s="238">
        <f xml:space="preserve"> 'Merged complaints data for use'!O$126</f>
        <v>0</v>
      </c>
      <c r="P128" s="238">
        <f xml:space="preserve"> 'Merged complaints data for use'!P$126</f>
        <v>0</v>
      </c>
      <c r="Q128" s="238">
        <f xml:space="preserve"> 'Merged complaints data for use'!Q$126</f>
        <v>0</v>
      </c>
      <c r="R128" s="238">
        <f xml:space="preserve"> 'Merged complaints data for use'!R$126</f>
        <v>0</v>
      </c>
      <c r="S128" s="238">
        <f xml:space="preserve"> 'Merged complaints data for use'!S$126</f>
        <v>0</v>
      </c>
    </row>
    <row r="130" spans="4:19">
      <c r="D130" s="240" t="str">
        <f xml:space="preserve"> F_Inputs!A$7</f>
        <v>HDD</v>
      </c>
      <c r="E130" s="239" t="str">
        <f xml:space="preserve"> D130&amp;" - "&amp;F_Inputs!C7</f>
        <v>HDD - Tariff Band 1 - Retail cost per customer ~ Tariff Band 1</v>
      </c>
      <c r="F130" s="241">
        <f xml:space="preserve"> F_Inputs!F$7</f>
        <v>0</v>
      </c>
      <c r="G130" s="239" t="str">
        <f xml:space="preserve"> F_Inputs!D$7</f>
        <v>£</v>
      </c>
      <c r="J130" s="241">
        <f xml:space="preserve"> F_Inputs!G$7</f>
        <v>0</v>
      </c>
      <c r="K130" s="241">
        <f xml:space="preserve"> F_Inputs!H$7</f>
        <v>0</v>
      </c>
      <c r="L130" s="241">
        <f xml:space="preserve"> F_Inputs!I$7</f>
        <v>47.04</v>
      </c>
      <c r="M130" s="241">
        <f xml:space="preserve"> F_Inputs!J$7</f>
        <v>50.84</v>
      </c>
      <c r="N130" s="241">
        <f xml:space="preserve"> F_Inputs!K$7</f>
        <v>52.63</v>
      </c>
      <c r="O130" s="241">
        <f xml:space="preserve"> F_Inputs!L$7</f>
        <v>47.04</v>
      </c>
      <c r="P130" s="241">
        <f xml:space="preserve"> F_Inputs!M$7</f>
        <v>47.68</v>
      </c>
      <c r="Q130" s="241">
        <f xml:space="preserve"> F_Inputs!N$7</f>
        <v>47.37</v>
      </c>
      <c r="R130" s="241">
        <f xml:space="preserve"> F_Inputs!O$7</f>
        <v>48.44</v>
      </c>
      <c r="S130" s="241">
        <f xml:space="preserve"> F_Inputs!P$7</f>
        <v>48.98</v>
      </c>
    </row>
    <row r="131" spans="4:19">
      <c r="D131" s="240" t="str">
        <f xml:space="preserve"> F_Inputs!A$8</f>
        <v>HDD</v>
      </c>
      <c r="E131" s="239" t="str">
        <f xml:space="preserve"> D131&amp;" - "&amp;F_Inputs!C8</f>
        <v>HDD - Tariff Band 2 - Retail cost per customer ~ Tariff Band 2</v>
      </c>
      <c r="F131" s="241">
        <f xml:space="preserve"> F_Inputs!F$8</f>
        <v>0</v>
      </c>
      <c r="G131" s="239" t="str">
        <f xml:space="preserve"> F_Inputs!D$8</f>
        <v>£</v>
      </c>
      <c r="J131" s="241">
        <f xml:space="preserve"> F_Inputs!G$8</f>
        <v>0</v>
      </c>
      <c r="K131" s="241">
        <f xml:space="preserve"> F_Inputs!H$8</f>
        <v>0</v>
      </c>
      <c r="L131" s="241">
        <f xml:space="preserve"> F_Inputs!I$8</f>
        <v>173.11</v>
      </c>
      <c r="M131" s="241">
        <f xml:space="preserve"> F_Inputs!J$8</f>
        <v>182.2</v>
      </c>
      <c r="N131" s="241">
        <f xml:space="preserve"> F_Inputs!K$8</f>
        <v>189.37</v>
      </c>
      <c r="O131" s="241">
        <f xml:space="preserve"> F_Inputs!L$8</f>
        <v>162.99</v>
      </c>
      <c r="P131" s="241">
        <f xml:space="preserve"> F_Inputs!M$8</f>
        <v>166.37</v>
      </c>
      <c r="Q131" s="241">
        <f xml:space="preserve"> F_Inputs!N$8</f>
        <v>167.18</v>
      </c>
      <c r="R131" s="241">
        <f xml:space="preserve"> F_Inputs!O$8</f>
        <v>172.13</v>
      </c>
      <c r="S131" s="241">
        <f xml:space="preserve"> F_Inputs!P$8</f>
        <v>175.12</v>
      </c>
    </row>
    <row r="132" spans="4:19">
      <c r="D132" s="240" t="str">
        <f xml:space="preserve"> F_Inputs!A$9</f>
        <v>HDD</v>
      </c>
      <c r="E132" s="239" t="str">
        <f xml:space="preserve"> D132&amp;" - "&amp;F_Inputs!C9</f>
        <v>HDD - Tariff Band 3 - Retail cost per customer ~ Tariff Band 3</v>
      </c>
      <c r="F132" s="241">
        <f xml:space="preserve"> F_Inputs!F$9</f>
        <v>0</v>
      </c>
      <c r="G132" s="239" t="str">
        <f xml:space="preserve"> F_Inputs!D$9</f>
        <v>£</v>
      </c>
      <c r="J132" s="241">
        <f xml:space="preserve"> F_Inputs!G$9</f>
        <v>0</v>
      </c>
      <c r="K132" s="241">
        <f xml:space="preserve"> F_Inputs!H$9</f>
        <v>0</v>
      </c>
      <c r="L132" s="241">
        <f xml:space="preserve"> F_Inputs!I$9</f>
        <v>1503.02</v>
      </c>
      <c r="M132" s="241">
        <f xml:space="preserve"> F_Inputs!J$9</f>
        <v>1000.15</v>
      </c>
      <c r="N132" s="241">
        <f xml:space="preserve"> F_Inputs!K$9</f>
        <v>962.81</v>
      </c>
      <c r="O132" s="241">
        <f xml:space="preserve"> F_Inputs!L$9</f>
        <v>768.25</v>
      </c>
      <c r="P132" s="241">
        <f xml:space="preserve"> F_Inputs!M$9</f>
        <v>787.99</v>
      </c>
      <c r="Q132" s="241">
        <f xml:space="preserve"> F_Inputs!N$9</f>
        <v>810.54</v>
      </c>
      <c r="R132" s="241">
        <f xml:space="preserve"> F_Inputs!O$9</f>
        <v>843.68</v>
      </c>
      <c r="S132" s="241">
        <f xml:space="preserve"> F_Inputs!P$9</f>
        <v>864.45</v>
      </c>
    </row>
    <row r="133" spans="4:19">
      <c r="D133" s="240" t="str">
        <f xml:space="preserve"> F_Inputs!A$10</f>
        <v>HDD</v>
      </c>
      <c r="E133" s="239" t="str">
        <f xml:space="preserve"> D133&amp;" - "&amp;F_Inputs!C10</f>
        <v>HDD - Tariff Band 4 - Retail cost per customer ~ Tariff Band 4</v>
      </c>
      <c r="F133" s="241">
        <f xml:space="preserve"> F_Inputs!F$10</f>
        <v>0</v>
      </c>
      <c r="G133" s="239" t="str">
        <f xml:space="preserve"> F_Inputs!D$10</f>
        <v>£</v>
      </c>
      <c r="J133" s="241">
        <f xml:space="preserve"> F_Inputs!G$10</f>
        <v>0</v>
      </c>
      <c r="K133" s="241">
        <f xml:space="preserve"> F_Inputs!H$10</f>
        <v>0</v>
      </c>
      <c r="L133" s="241">
        <f xml:space="preserve"> F_Inputs!I$10</f>
        <v>53.86</v>
      </c>
      <c r="M133" s="241">
        <f xml:space="preserve"> F_Inputs!J$10</f>
        <v>46.99</v>
      </c>
      <c r="N133" s="241">
        <f xml:space="preserve"> F_Inputs!K$10</f>
        <v>48.15</v>
      </c>
      <c r="O133" s="241">
        <f xml:space="preserve"> F_Inputs!L$10</f>
        <v>42.7</v>
      </c>
      <c r="P133" s="241">
        <f xml:space="preserve"> F_Inputs!M$10</f>
        <v>42.79</v>
      </c>
      <c r="Q133" s="241">
        <f xml:space="preserve"> F_Inputs!N$10</f>
        <v>41.59</v>
      </c>
      <c r="R133" s="241">
        <f xml:space="preserve"> F_Inputs!O$10</f>
        <v>42.08</v>
      </c>
      <c r="S133" s="241">
        <f xml:space="preserve"> F_Inputs!P$10</f>
        <v>42.02</v>
      </c>
    </row>
    <row r="134" spans="4:19">
      <c r="D134" s="240" t="str">
        <f xml:space="preserve"> F_Inputs!A$11</f>
        <v>HDD</v>
      </c>
      <c r="E134" s="239" t="str">
        <f xml:space="preserve"> D134&amp;" - "&amp;F_Inputs!C11</f>
        <v>HDD - Tariff Band 5 - Retail cost per customer ~ Tariff Band 5</v>
      </c>
      <c r="F134" s="241">
        <f xml:space="preserve"> F_Inputs!F$11</f>
        <v>0</v>
      </c>
      <c r="G134" s="239" t="str">
        <f xml:space="preserve"> F_Inputs!D$11</f>
        <v>£</v>
      </c>
      <c r="J134" s="241">
        <f xml:space="preserve"> F_Inputs!G$11</f>
        <v>0</v>
      </c>
      <c r="K134" s="241">
        <f xml:space="preserve"> F_Inputs!H$11</f>
        <v>0</v>
      </c>
      <c r="L134" s="241">
        <f xml:space="preserve"> F_Inputs!I$11</f>
        <v>234.6</v>
      </c>
      <c r="M134" s="241">
        <f xml:space="preserve"> F_Inputs!J$11</f>
        <v>199.16</v>
      </c>
      <c r="N134" s="241">
        <f xml:space="preserve"> F_Inputs!K$11</f>
        <v>206.35</v>
      </c>
      <c r="O134" s="241">
        <f xml:space="preserve"> F_Inputs!L$11</f>
        <v>172.69</v>
      </c>
      <c r="P134" s="241">
        <f xml:space="preserve"> F_Inputs!M$11</f>
        <v>176.54</v>
      </c>
      <c r="Q134" s="241">
        <f xml:space="preserve"> F_Inputs!N$11</f>
        <v>180.08</v>
      </c>
      <c r="R134" s="241">
        <f xml:space="preserve"> F_Inputs!O$11</f>
        <v>186.17</v>
      </c>
      <c r="S134" s="241">
        <f xml:space="preserve"> F_Inputs!P$11</f>
        <v>189.91</v>
      </c>
    </row>
    <row r="135" spans="4:19">
      <c r="D135" s="240" t="str">
        <f xml:space="preserve"> F_Inputs!A$12</f>
        <v>HDD</v>
      </c>
      <c r="E135" s="239" t="str">
        <f xml:space="preserve"> D135&amp;" - "&amp;F_Inputs!C12</f>
        <v>HDD - Tariff Band 6 - Retail cost per customer ~ Tariff Band 6</v>
      </c>
      <c r="F135" s="241">
        <f xml:space="preserve"> F_Inputs!F$12</f>
        <v>0</v>
      </c>
      <c r="G135" s="239" t="str">
        <f xml:space="preserve"> F_Inputs!D$12</f>
        <v>£</v>
      </c>
      <c r="J135" s="241">
        <f xml:space="preserve"> F_Inputs!G$12</f>
        <v>0</v>
      </c>
      <c r="K135" s="241">
        <f xml:space="preserve"> F_Inputs!H$12</f>
        <v>0</v>
      </c>
      <c r="L135" s="241">
        <f xml:space="preserve"> F_Inputs!I$12</f>
        <v>37.85</v>
      </c>
      <c r="M135" s="241">
        <f xml:space="preserve"> F_Inputs!J$12</f>
        <v>59.74</v>
      </c>
      <c r="N135" s="241">
        <f xml:space="preserve"> F_Inputs!K$12</f>
        <v>62.49</v>
      </c>
      <c r="O135" s="241">
        <f xml:space="preserve"> F_Inputs!L$12</f>
        <v>56.06</v>
      </c>
      <c r="P135" s="241">
        <f xml:space="preserve"> F_Inputs!M$12</f>
        <v>57.07</v>
      </c>
      <c r="Q135" s="241">
        <f xml:space="preserve"> F_Inputs!N$12</f>
        <v>57.66</v>
      </c>
      <c r="R135" s="241">
        <f xml:space="preserve"> F_Inputs!O$12</f>
        <v>59.03</v>
      </c>
      <c r="S135" s="241">
        <f xml:space="preserve"> F_Inputs!P$12</f>
        <v>59.82</v>
      </c>
    </row>
    <row r="136" spans="4:19">
      <c r="D136" s="240" t="str">
        <f xml:space="preserve"> F_Inputs!A$13</f>
        <v>HDD</v>
      </c>
      <c r="E136" s="239" t="str">
        <f xml:space="preserve"> D136&amp;" - "&amp;F_Inputs!C13</f>
        <v>HDD - Tariff Band 7 - Retail cost per customer ~ Tariff Band 7</v>
      </c>
      <c r="F136" s="241">
        <f xml:space="preserve"> F_Inputs!F$13</f>
        <v>0</v>
      </c>
      <c r="G136" s="239" t="str">
        <f xml:space="preserve"> F_Inputs!D$13</f>
        <v>£</v>
      </c>
      <c r="J136" s="241">
        <f xml:space="preserve"> F_Inputs!G$13</f>
        <v>0</v>
      </c>
      <c r="K136" s="241">
        <f xml:space="preserve"> F_Inputs!H$13</f>
        <v>0</v>
      </c>
      <c r="L136" s="241">
        <f xml:space="preserve"> F_Inputs!I$13</f>
        <v>0</v>
      </c>
      <c r="M136" s="241">
        <f xml:space="preserve"> F_Inputs!J$13</f>
        <v>0</v>
      </c>
      <c r="N136" s="241">
        <f xml:space="preserve"> F_Inputs!K$13</f>
        <v>0</v>
      </c>
      <c r="O136" s="241">
        <f xml:space="preserve"> F_Inputs!L$13</f>
        <v>0</v>
      </c>
      <c r="P136" s="241">
        <f xml:space="preserve"> F_Inputs!M$13</f>
        <v>0</v>
      </c>
      <c r="Q136" s="241">
        <f xml:space="preserve"> F_Inputs!N$13</f>
        <v>0</v>
      </c>
      <c r="R136" s="241">
        <f xml:space="preserve"> F_Inputs!O$13</f>
        <v>0</v>
      </c>
      <c r="S136" s="241">
        <f xml:space="preserve"> F_Inputs!P$13</f>
        <v>0</v>
      </c>
    </row>
    <row r="137" spans="4:19">
      <c r="D137" s="240" t="str">
        <f xml:space="preserve"> F_Inputs!A$14</f>
        <v>HDD</v>
      </c>
      <c r="E137" s="239" t="str">
        <f xml:space="preserve"> D137&amp;" - "&amp;F_Inputs!C14</f>
        <v>HDD - Tariff Band 8 - Retail cost per customer ~ Tariff Band 8</v>
      </c>
      <c r="F137" s="241">
        <f xml:space="preserve"> F_Inputs!F$14</f>
        <v>0</v>
      </c>
      <c r="G137" s="239" t="str">
        <f xml:space="preserve"> F_Inputs!D$14</f>
        <v>£</v>
      </c>
      <c r="J137" s="241">
        <f xml:space="preserve"> F_Inputs!G$14</f>
        <v>0</v>
      </c>
      <c r="K137" s="241">
        <f xml:space="preserve"> F_Inputs!H$14</f>
        <v>0</v>
      </c>
      <c r="L137" s="241">
        <f xml:space="preserve"> F_Inputs!I$14</f>
        <v>0</v>
      </c>
      <c r="M137" s="241">
        <f xml:space="preserve"> F_Inputs!J$14</f>
        <v>0</v>
      </c>
      <c r="N137" s="241">
        <f xml:space="preserve"> F_Inputs!K$14</f>
        <v>0</v>
      </c>
      <c r="O137" s="241">
        <f xml:space="preserve"> F_Inputs!L$14</f>
        <v>0</v>
      </c>
      <c r="P137" s="241">
        <f xml:space="preserve"> F_Inputs!M$14</f>
        <v>0</v>
      </c>
      <c r="Q137" s="241">
        <f xml:space="preserve"> F_Inputs!N$14</f>
        <v>0</v>
      </c>
      <c r="R137" s="241">
        <f xml:space="preserve"> F_Inputs!O$14</f>
        <v>0</v>
      </c>
      <c r="S137" s="241">
        <f xml:space="preserve"> F_Inputs!P$14</f>
        <v>0</v>
      </c>
    </row>
    <row r="138" spans="4:19">
      <c r="D138" s="240" t="str">
        <f xml:space="preserve"> F_Inputs!A$15</f>
        <v>HDD</v>
      </c>
      <c r="E138" s="239" t="str">
        <f xml:space="preserve"> D138&amp;" - "&amp;F_Inputs!C15</f>
        <v>HDD - Tariff Band 9 - Retail cost per customer ~ Tariff Band 9</v>
      </c>
      <c r="F138" s="241">
        <f xml:space="preserve"> F_Inputs!F$15</f>
        <v>0</v>
      </c>
      <c r="G138" s="239" t="str">
        <f xml:space="preserve"> F_Inputs!D$15</f>
        <v>£</v>
      </c>
      <c r="J138" s="241">
        <f xml:space="preserve"> F_Inputs!G$15</f>
        <v>0</v>
      </c>
      <c r="K138" s="241">
        <f xml:space="preserve"> F_Inputs!H$15</f>
        <v>0</v>
      </c>
      <c r="L138" s="241">
        <f xml:space="preserve"> F_Inputs!I$15</f>
        <v>0</v>
      </c>
      <c r="M138" s="241">
        <f xml:space="preserve"> F_Inputs!J$15</f>
        <v>0</v>
      </c>
      <c r="N138" s="241">
        <f xml:space="preserve"> F_Inputs!K$15</f>
        <v>0</v>
      </c>
      <c r="O138" s="241">
        <f xml:space="preserve"> F_Inputs!L$15</f>
        <v>0</v>
      </c>
      <c r="P138" s="241">
        <f xml:space="preserve"> F_Inputs!M$15</f>
        <v>0</v>
      </c>
      <c r="Q138" s="241">
        <f xml:space="preserve"> F_Inputs!N$15</f>
        <v>0</v>
      </c>
      <c r="R138" s="241">
        <f xml:space="preserve"> F_Inputs!O$15</f>
        <v>0</v>
      </c>
      <c r="S138" s="241">
        <f xml:space="preserve"> F_Inputs!P$15</f>
        <v>0</v>
      </c>
    </row>
    <row r="139" spans="4:19">
      <c r="D139" s="240" t="str">
        <f xml:space="preserve"> F_Inputs!A$16</f>
        <v>HDD</v>
      </c>
      <c r="E139" s="239" t="str">
        <f xml:space="preserve"> D139&amp;" - "&amp;F_Inputs!C16</f>
        <v>HDD - Tariff Band 10 - Retail cost per customer ~ Tariff Band 10</v>
      </c>
      <c r="F139" s="241">
        <f xml:space="preserve"> F_Inputs!F$16</f>
        <v>0</v>
      </c>
      <c r="G139" s="239" t="str">
        <f xml:space="preserve"> F_Inputs!D$16</f>
        <v>£</v>
      </c>
      <c r="J139" s="241">
        <f xml:space="preserve"> F_Inputs!G$16</f>
        <v>0</v>
      </c>
      <c r="K139" s="241">
        <f xml:space="preserve"> F_Inputs!H$16</f>
        <v>0</v>
      </c>
      <c r="L139" s="241">
        <f xml:space="preserve"> F_Inputs!I$16</f>
        <v>0</v>
      </c>
      <c r="M139" s="241">
        <f xml:space="preserve"> F_Inputs!J$16</f>
        <v>0</v>
      </c>
      <c r="N139" s="241">
        <f xml:space="preserve"> F_Inputs!K$16</f>
        <v>0</v>
      </c>
      <c r="O139" s="241">
        <f xml:space="preserve"> F_Inputs!L$16</f>
        <v>0</v>
      </c>
      <c r="P139" s="241">
        <f xml:space="preserve"> F_Inputs!M$16</f>
        <v>0</v>
      </c>
      <c r="Q139" s="241">
        <f xml:space="preserve"> F_Inputs!N$16</f>
        <v>0</v>
      </c>
      <c r="R139" s="241">
        <f xml:space="preserve"> F_Inputs!O$16</f>
        <v>0</v>
      </c>
      <c r="S139" s="241">
        <f xml:space="preserve"> F_Inputs!P$16</f>
        <v>0</v>
      </c>
    </row>
    <row r="140" spans="4:19">
      <c r="D140" s="240" t="str">
        <f xml:space="preserve"> F_Inputs!A$17</f>
        <v>HDD</v>
      </c>
      <c r="E140" s="239" t="str">
        <f xml:space="preserve"> D140&amp;" - "&amp;F_Inputs!C17</f>
        <v>HDD - Tariff Band 1 - Forecast allocated wholesale charge (nominal price base) ~ Tariff Band 1</v>
      </c>
      <c r="F140" s="266">
        <f xml:space="preserve"> F_Inputs!F$17</f>
        <v>0</v>
      </c>
      <c r="G140" s="239" t="str">
        <f xml:space="preserve"> F_Inputs!D$17</f>
        <v>£m</v>
      </c>
      <c r="J140" s="266">
        <f xml:space="preserve"> F_Inputs!G$17</f>
        <v>0</v>
      </c>
      <c r="K140" s="266">
        <f xml:space="preserve"> F_Inputs!H$17</f>
        <v>0</v>
      </c>
      <c r="L140" s="266">
        <f xml:space="preserve"> F_Inputs!I$17</f>
        <v>2.0979999999999999</v>
      </c>
      <c r="M140" s="266">
        <f xml:space="preserve"> F_Inputs!J$17</f>
        <v>2.7610000000000001</v>
      </c>
      <c r="N140" s="266">
        <f xml:space="preserve"> F_Inputs!K$17</f>
        <v>3.048</v>
      </c>
      <c r="O140" s="266">
        <f xml:space="preserve"> F_Inputs!L$17</f>
        <v>3.1589999999999998</v>
      </c>
      <c r="P140" s="266">
        <f xml:space="preserve"> F_Inputs!M$17</f>
        <v>3.2549999999999999</v>
      </c>
      <c r="Q140" s="266">
        <f xml:space="preserve"> F_Inputs!N$17</f>
        <v>3.395</v>
      </c>
      <c r="R140" s="266">
        <f xml:space="preserve"> F_Inputs!O$17</f>
        <v>3.5670000000000002</v>
      </c>
      <c r="S140" s="266">
        <f xml:space="preserve"> F_Inputs!P$17</f>
        <v>3.6779999999999999</v>
      </c>
    </row>
    <row r="141" spans="4:19">
      <c r="D141" s="240" t="str">
        <f xml:space="preserve"> F_Inputs!A$18</f>
        <v>HDD</v>
      </c>
      <c r="E141" s="239" t="str">
        <f xml:space="preserve"> D141&amp;" - "&amp;F_Inputs!C18</f>
        <v>HDD - Tariff Band 2 - Forecast allocated wholesale charge (nominal price base) ~ Tariff Band 2</v>
      </c>
      <c r="F141" s="266">
        <f xml:space="preserve"> F_Inputs!F$18</f>
        <v>0</v>
      </c>
      <c r="G141" s="239" t="str">
        <f xml:space="preserve"> F_Inputs!D$18</f>
        <v>£m</v>
      </c>
      <c r="J141" s="266">
        <f xml:space="preserve"> F_Inputs!G$18</f>
        <v>0</v>
      </c>
      <c r="K141" s="266">
        <f xml:space="preserve"> F_Inputs!H$18</f>
        <v>0</v>
      </c>
      <c r="L141" s="266">
        <f xml:space="preserve"> F_Inputs!I$18</f>
        <v>0.88100000000000001</v>
      </c>
      <c r="M141" s="266">
        <f xml:space="preserve"> F_Inputs!J$18</f>
        <v>1.159</v>
      </c>
      <c r="N141" s="266">
        <f xml:space="preserve"> F_Inputs!K$18</f>
        <v>1.2789999999999999</v>
      </c>
      <c r="O141" s="266">
        <f xml:space="preserve"> F_Inputs!L$18</f>
        <v>1.3260000000000001</v>
      </c>
      <c r="P141" s="266">
        <f xml:space="preserve"> F_Inputs!M$18</f>
        <v>1.3660000000000001</v>
      </c>
      <c r="Q141" s="266">
        <f xml:space="preserve"> F_Inputs!N$18</f>
        <v>1.425</v>
      </c>
      <c r="R141" s="266">
        <f xml:space="preserve"> F_Inputs!O$18</f>
        <v>1.4970000000000001</v>
      </c>
      <c r="S141" s="266">
        <f xml:space="preserve"> F_Inputs!P$18</f>
        <v>1.544</v>
      </c>
    </row>
    <row r="142" spans="4:19">
      <c r="D142" s="240" t="str">
        <f xml:space="preserve"> F_Inputs!A$19</f>
        <v>HDD</v>
      </c>
      <c r="E142" s="239" t="str">
        <f xml:space="preserve"> D142&amp;" - "&amp;F_Inputs!C19</f>
        <v>HDD - Tariff Band 3 - Forecast allocated wholesale charge (nominal price base) ~ Tariff Band 3</v>
      </c>
      <c r="F142" s="266">
        <f xml:space="preserve"> F_Inputs!F$19</f>
        <v>0</v>
      </c>
      <c r="G142" s="239" t="str">
        <f xml:space="preserve"> F_Inputs!D$19</f>
        <v>£m</v>
      </c>
      <c r="J142" s="266">
        <f xml:space="preserve"> F_Inputs!G$19</f>
        <v>0</v>
      </c>
      <c r="K142" s="266">
        <f xml:space="preserve"> F_Inputs!H$19</f>
        <v>0</v>
      </c>
      <c r="L142" s="266">
        <f xml:space="preserve"> F_Inputs!I$19</f>
        <v>1.64</v>
      </c>
      <c r="M142" s="266">
        <f xml:space="preserve"> F_Inputs!J$19</f>
        <v>2.1579999999999999</v>
      </c>
      <c r="N142" s="266">
        <f xml:space="preserve"> F_Inputs!K$19</f>
        <v>2.383</v>
      </c>
      <c r="O142" s="266">
        <f xml:space="preserve"> F_Inputs!L$19</f>
        <v>2.4689999999999999</v>
      </c>
      <c r="P142" s="266">
        <f xml:space="preserve"> F_Inputs!M$19</f>
        <v>2.544</v>
      </c>
      <c r="Q142" s="266">
        <f xml:space="preserve"> F_Inputs!N$19</f>
        <v>2.653</v>
      </c>
      <c r="R142" s="266">
        <f xml:space="preserve"> F_Inputs!O$19</f>
        <v>2.7879999999999998</v>
      </c>
      <c r="S142" s="266">
        <f xml:space="preserve"> F_Inputs!P$19</f>
        <v>2.875</v>
      </c>
    </row>
    <row r="143" spans="4:19">
      <c r="D143" s="240" t="str">
        <f xml:space="preserve"> F_Inputs!A$20</f>
        <v>HDD</v>
      </c>
      <c r="E143" s="239" t="str">
        <f xml:space="preserve"> D143&amp;" - "&amp;F_Inputs!C20</f>
        <v>HDD - Tariff Band 4 - Forecast allocated wholesale charge (nominal price base) ~ Tariff Band 4</v>
      </c>
      <c r="F143" s="266">
        <f xml:space="preserve"> F_Inputs!F$20</f>
        <v>0</v>
      </c>
      <c r="G143" s="239" t="str">
        <f xml:space="preserve"> F_Inputs!D$20</f>
        <v>£m</v>
      </c>
      <c r="J143" s="266">
        <f xml:space="preserve"> F_Inputs!G$20</f>
        <v>0</v>
      </c>
      <c r="K143" s="266">
        <f xml:space="preserve"> F_Inputs!H$20</f>
        <v>0</v>
      </c>
      <c r="L143" s="266">
        <f xml:space="preserve"> F_Inputs!I$20</f>
        <v>0.44600000000000001</v>
      </c>
      <c r="M143" s="266">
        <f xml:space="preserve"> F_Inputs!J$20</f>
        <v>0.59799999999999998</v>
      </c>
      <c r="N143" s="266">
        <f xml:space="preserve"> F_Inputs!K$20</f>
        <v>0.72199999999999998</v>
      </c>
      <c r="O143" s="266">
        <f xml:space="preserve"> F_Inputs!L$20</f>
        <v>0.72299999999999998</v>
      </c>
      <c r="P143" s="266">
        <f xml:space="preserve"> F_Inputs!M$20</f>
        <v>0.753</v>
      </c>
      <c r="Q143" s="266">
        <f xml:space="preserve"> F_Inputs!N$20</f>
        <v>0.79500000000000004</v>
      </c>
      <c r="R143" s="266">
        <f xml:space="preserve"> F_Inputs!O$20</f>
        <v>0.84699999999999998</v>
      </c>
      <c r="S143" s="266">
        <f xml:space="preserve"> F_Inputs!P$20</f>
        <v>0.89200000000000002</v>
      </c>
    </row>
    <row r="144" spans="4:19">
      <c r="D144" s="240" t="str">
        <f xml:space="preserve"> F_Inputs!A$21</f>
        <v>HDD</v>
      </c>
      <c r="E144" s="239" t="str">
        <f xml:space="preserve"> D144&amp;" - "&amp;F_Inputs!C21</f>
        <v>HDD - Tariff Band 5 - Forecast allocated wholesale charge (nominal price base) ~ Tariff Band 5</v>
      </c>
      <c r="F144" s="266">
        <f xml:space="preserve"> F_Inputs!F$21</f>
        <v>0</v>
      </c>
      <c r="G144" s="239" t="str">
        <f xml:space="preserve"> F_Inputs!D$21</f>
        <v>£m</v>
      </c>
      <c r="J144" s="266">
        <f xml:space="preserve"> F_Inputs!G$21</f>
        <v>0</v>
      </c>
      <c r="K144" s="266">
        <f xml:space="preserve"> F_Inputs!H$21</f>
        <v>0</v>
      </c>
      <c r="L144" s="266">
        <f xml:space="preserve"> F_Inputs!I$21</f>
        <v>0.19</v>
      </c>
      <c r="M144" s="266">
        <f xml:space="preserve"> F_Inputs!J$21</f>
        <v>0.255</v>
      </c>
      <c r="N144" s="266">
        <f xml:space="preserve"> F_Inputs!K$21</f>
        <v>0.308</v>
      </c>
      <c r="O144" s="266">
        <f xml:space="preserve"> F_Inputs!L$21</f>
        <v>0.308</v>
      </c>
      <c r="P144" s="266">
        <f xml:space="preserve"> F_Inputs!M$21</f>
        <v>0.32100000000000001</v>
      </c>
      <c r="Q144" s="266">
        <f xml:space="preserve"> F_Inputs!N$21</f>
        <v>0.33900000000000002</v>
      </c>
      <c r="R144" s="266">
        <f xml:space="preserve"> F_Inputs!O$21</f>
        <v>0.36099999999999999</v>
      </c>
      <c r="S144" s="266">
        <f xml:space="preserve"> F_Inputs!P$21</f>
        <v>0.38</v>
      </c>
    </row>
    <row r="145" spans="4:19">
      <c r="D145" s="240" t="str">
        <f xml:space="preserve"> F_Inputs!A$22</f>
        <v>HDD</v>
      </c>
      <c r="E145" s="239" t="str">
        <f xml:space="preserve"> D145&amp;" - "&amp;F_Inputs!C22</f>
        <v>HDD - Tariff Band 6 - Forecast allocated wholesale charge (nominal price base) ~ Tariff Band 6</v>
      </c>
      <c r="F145" s="266">
        <f xml:space="preserve"> F_Inputs!F$22</f>
        <v>0</v>
      </c>
      <c r="G145" s="239" t="str">
        <f xml:space="preserve"> F_Inputs!D$22</f>
        <v>£m</v>
      </c>
      <c r="J145" s="266">
        <f xml:space="preserve"> F_Inputs!G$22</f>
        <v>0</v>
      </c>
      <c r="K145" s="266">
        <f xml:space="preserve"> F_Inputs!H$22</f>
        <v>0</v>
      </c>
      <c r="L145" s="266">
        <f xml:space="preserve"> F_Inputs!I$22</f>
        <v>1E-3</v>
      </c>
      <c r="M145" s="266">
        <f xml:space="preserve"> F_Inputs!J$22</f>
        <v>2E-3</v>
      </c>
      <c r="N145" s="266">
        <f xml:space="preserve"> F_Inputs!K$22</f>
        <v>2E-3</v>
      </c>
      <c r="O145" s="266">
        <f xml:space="preserve"> F_Inputs!L$22</f>
        <v>2E-3</v>
      </c>
      <c r="P145" s="266">
        <f xml:space="preserve"> F_Inputs!M$22</f>
        <v>2E-3</v>
      </c>
      <c r="Q145" s="266">
        <f xml:space="preserve"> F_Inputs!N$22</f>
        <v>2E-3</v>
      </c>
      <c r="R145" s="266">
        <f xml:space="preserve"> F_Inputs!O$22</f>
        <v>2E-3</v>
      </c>
      <c r="S145" s="266">
        <f xml:space="preserve"> F_Inputs!P$22</f>
        <v>3.0000000000000001E-3</v>
      </c>
    </row>
    <row r="146" spans="4:19">
      <c r="D146" s="240" t="str">
        <f xml:space="preserve"> F_Inputs!A$23</f>
        <v>HDD</v>
      </c>
      <c r="E146" s="239" t="str">
        <f xml:space="preserve"> D146&amp;" - "&amp;F_Inputs!C23</f>
        <v>HDD - Tariff Band 7 - Forecast allocated wholesale charge (nominal price base) ~ Tariff Band 7</v>
      </c>
      <c r="F146" s="266">
        <f xml:space="preserve"> F_Inputs!F$23</f>
        <v>0</v>
      </c>
      <c r="G146" s="239" t="str">
        <f xml:space="preserve"> F_Inputs!D$23</f>
        <v>£m</v>
      </c>
      <c r="J146" s="266">
        <f xml:space="preserve"> F_Inputs!G$23</f>
        <v>0</v>
      </c>
      <c r="K146" s="266">
        <f xml:space="preserve"> F_Inputs!H$23</f>
        <v>0</v>
      </c>
      <c r="L146" s="266">
        <f xml:space="preserve"> F_Inputs!I$23</f>
        <v>0</v>
      </c>
      <c r="M146" s="266">
        <f xml:space="preserve"> F_Inputs!J$23</f>
        <v>0</v>
      </c>
      <c r="N146" s="266">
        <f xml:space="preserve"> F_Inputs!K$23</f>
        <v>0</v>
      </c>
      <c r="O146" s="266">
        <f xml:space="preserve"> F_Inputs!L$23</f>
        <v>0</v>
      </c>
      <c r="P146" s="266">
        <f xml:space="preserve"> F_Inputs!M$23</f>
        <v>0</v>
      </c>
      <c r="Q146" s="266">
        <f xml:space="preserve"> F_Inputs!N$23</f>
        <v>0</v>
      </c>
      <c r="R146" s="266">
        <f xml:space="preserve"> F_Inputs!O$23</f>
        <v>0</v>
      </c>
      <c r="S146" s="266">
        <f xml:space="preserve"> F_Inputs!P$23</f>
        <v>0</v>
      </c>
    </row>
    <row r="147" spans="4:19">
      <c r="D147" s="240" t="str">
        <f xml:space="preserve"> F_Inputs!A$24</f>
        <v>HDD</v>
      </c>
      <c r="E147" s="239" t="str">
        <f xml:space="preserve"> D147&amp;" - "&amp;F_Inputs!C24</f>
        <v>HDD - Tariff Band 8 - Forecast allocated wholesale charge (nominal price base) ~ Tariff Band 8</v>
      </c>
      <c r="F147" s="266">
        <f xml:space="preserve"> F_Inputs!F$24</f>
        <v>0</v>
      </c>
      <c r="G147" s="239" t="str">
        <f xml:space="preserve"> F_Inputs!D$24</f>
        <v>£m</v>
      </c>
      <c r="J147" s="266">
        <f xml:space="preserve"> F_Inputs!G$24</f>
        <v>0</v>
      </c>
      <c r="K147" s="266">
        <f xml:space="preserve"> F_Inputs!H$24</f>
        <v>0</v>
      </c>
      <c r="L147" s="266">
        <f xml:space="preserve"> F_Inputs!I$24</f>
        <v>0</v>
      </c>
      <c r="M147" s="266">
        <f xml:space="preserve"> F_Inputs!J$24</f>
        <v>0</v>
      </c>
      <c r="N147" s="266">
        <f xml:space="preserve"> F_Inputs!K$24</f>
        <v>0</v>
      </c>
      <c r="O147" s="266">
        <f xml:space="preserve"> F_Inputs!L$24</f>
        <v>0</v>
      </c>
      <c r="P147" s="266">
        <f xml:space="preserve"> F_Inputs!M$24</f>
        <v>0</v>
      </c>
      <c r="Q147" s="266">
        <f xml:space="preserve"> F_Inputs!N$24</f>
        <v>0</v>
      </c>
      <c r="R147" s="266">
        <f xml:space="preserve"> F_Inputs!O$24</f>
        <v>0</v>
      </c>
      <c r="S147" s="266">
        <f xml:space="preserve"> F_Inputs!P$24</f>
        <v>0</v>
      </c>
    </row>
    <row r="148" spans="4:19">
      <c r="D148" s="240" t="str">
        <f xml:space="preserve"> F_Inputs!A$25</f>
        <v>HDD</v>
      </c>
      <c r="E148" s="239" t="str">
        <f xml:space="preserve"> D148&amp;" - "&amp;F_Inputs!C25</f>
        <v>HDD - Tariff Band 9 - Forecast allocated wholesale charge (nominal price base) ~ Tariff Band 9</v>
      </c>
      <c r="F148" s="266">
        <f xml:space="preserve"> F_Inputs!F$25</f>
        <v>0</v>
      </c>
      <c r="G148" s="239" t="str">
        <f xml:space="preserve"> F_Inputs!D$25</f>
        <v>£m</v>
      </c>
      <c r="J148" s="266">
        <f xml:space="preserve"> F_Inputs!G$25</f>
        <v>0</v>
      </c>
      <c r="K148" s="266">
        <f xml:space="preserve"> F_Inputs!H$25</f>
        <v>0</v>
      </c>
      <c r="L148" s="266">
        <f xml:space="preserve"> F_Inputs!I$25</f>
        <v>0</v>
      </c>
      <c r="M148" s="266">
        <f xml:space="preserve"> F_Inputs!J$25</f>
        <v>0</v>
      </c>
      <c r="N148" s="266">
        <f xml:space="preserve"> F_Inputs!K$25</f>
        <v>0</v>
      </c>
      <c r="O148" s="266">
        <f xml:space="preserve"> F_Inputs!L$25</f>
        <v>0</v>
      </c>
      <c r="P148" s="266">
        <f xml:space="preserve"> F_Inputs!M$25</f>
        <v>0</v>
      </c>
      <c r="Q148" s="266">
        <f xml:space="preserve"> F_Inputs!N$25</f>
        <v>0</v>
      </c>
      <c r="R148" s="266">
        <f xml:space="preserve"> F_Inputs!O$25</f>
        <v>0</v>
      </c>
      <c r="S148" s="266">
        <f xml:space="preserve"> F_Inputs!P$25</f>
        <v>0</v>
      </c>
    </row>
    <row r="149" spans="4:19">
      <c r="D149" s="240" t="str">
        <f xml:space="preserve"> F_Inputs!A$26</f>
        <v>HDD</v>
      </c>
      <c r="E149" s="239" t="str">
        <f xml:space="preserve"> D149&amp;" - "&amp;F_Inputs!C26</f>
        <v>HDD - Tariff Band 10 - Forecast allocated wholesale charge (nominal price base) ~ Tariff Band 10</v>
      </c>
      <c r="F149" s="266">
        <f xml:space="preserve"> F_Inputs!F$26</f>
        <v>0</v>
      </c>
      <c r="G149" s="239" t="str">
        <f xml:space="preserve"> F_Inputs!D$26</f>
        <v>£m</v>
      </c>
      <c r="J149" s="266">
        <f xml:space="preserve"> F_Inputs!G$26</f>
        <v>0</v>
      </c>
      <c r="K149" s="266">
        <f xml:space="preserve"> F_Inputs!H$26</f>
        <v>0</v>
      </c>
      <c r="L149" s="266">
        <f xml:space="preserve"> F_Inputs!I$26</f>
        <v>0</v>
      </c>
      <c r="M149" s="266">
        <f xml:space="preserve"> F_Inputs!J$26</f>
        <v>0</v>
      </c>
      <c r="N149" s="266">
        <f xml:space="preserve"> F_Inputs!K$26</f>
        <v>0</v>
      </c>
      <c r="O149" s="266">
        <f xml:space="preserve"> F_Inputs!L$26</f>
        <v>0</v>
      </c>
      <c r="P149" s="266">
        <f xml:space="preserve"> F_Inputs!M$26</f>
        <v>0</v>
      </c>
      <c r="Q149" s="266">
        <f xml:space="preserve"> F_Inputs!N$26</f>
        <v>0</v>
      </c>
      <c r="R149" s="266">
        <f xml:space="preserve"> F_Inputs!O$26</f>
        <v>0</v>
      </c>
      <c r="S149" s="266">
        <f xml:space="preserve"> F_Inputs!P$26</f>
        <v>0</v>
      </c>
    </row>
    <row r="150" spans="4:19">
      <c r="D150" s="240" t="str">
        <f xml:space="preserve"> F_Inputs!A$27</f>
        <v>HDD</v>
      </c>
      <c r="E150" s="239" t="str">
        <f xml:space="preserve"> D150&amp;" - "&amp;F_Inputs!C27</f>
        <v>HDD - Tariff Band 1 - Net margin percentage ~ Tariff Band 1</v>
      </c>
      <c r="F150" s="267">
        <f xml:space="preserve"> F_Inputs!F$27</f>
        <v>0</v>
      </c>
      <c r="G150" s="239" t="str">
        <f xml:space="preserve"> F_Inputs!D$27</f>
        <v>%</v>
      </c>
      <c r="J150" s="267">
        <f xml:space="preserve"> F_Inputs!G$27</f>
        <v>0</v>
      </c>
      <c r="K150" s="267">
        <f xml:space="preserve"> F_Inputs!H$27</f>
        <v>0</v>
      </c>
      <c r="L150" s="267">
        <f xml:space="preserve"> F_Inputs!I$27</f>
        <v>1.2500000000000001E-2</v>
      </c>
      <c r="M150" s="267">
        <f xml:space="preserve"> F_Inputs!J$27</f>
        <v>1.14596371851781E-2</v>
      </c>
      <c r="N150" s="267">
        <f xml:space="preserve"> F_Inputs!K$27</f>
        <v>1.14677240161916E-2</v>
      </c>
      <c r="O150" s="267">
        <f xml:space="preserve"> F_Inputs!L$27</f>
        <v>1.14856947611379E-2</v>
      </c>
      <c r="P150" s="267">
        <f xml:space="preserve"> F_Inputs!M$27</f>
        <v>1.1487110304371001E-2</v>
      </c>
      <c r="Q150" s="267">
        <f xml:space="preserve"> F_Inputs!N$27</f>
        <v>1.1491309808283501E-2</v>
      </c>
      <c r="R150" s="267">
        <f xml:space="preserve"> F_Inputs!O$27</f>
        <v>1.1493632218058301E-2</v>
      </c>
      <c r="S150" s="267">
        <f xml:space="preserve"> F_Inputs!P$27</f>
        <v>1.1495169433916199E-2</v>
      </c>
    </row>
    <row r="151" spans="4:19">
      <c r="D151" s="240" t="str">
        <f xml:space="preserve"> F_Inputs!A$28</f>
        <v>HDD</v>
      </c>
      <c r="E151" s="239" t="str">
        <f xml:space="preserve"> D151&amp;" - "&amp;F_Inputs!C28</f>
        <v>HDD - Tariff Band 2 - Net margin percentage ~ Tariff Band 2</v>
      </c>
      <c r="F151" s="267">
        <f xml:space="preserve"> F_Inputs!F$28</f>
        <v>0</v>
      </c>
      <c r="G151" s="239" t="str">
        <f xml:space="preserve"> F_Inputs!D$28</f>
        <v>%</v>
      </c>
      <c r="J151" s="267">
        <f xml:space="preserve"> F_Inputs!G$28</f>
        <v>0</v>
      </c>
      <c r="K151" s="267">
        <f xml:space="preserve"> F_Inputs!H$28</f>
        <v>0</v>
      </c>
      <c r="L151" s="267">
        <f xml:space="preserve"> F_Inputs!I$28</f>
        <v>6.3E-3</v>
      </c>
      <c r="M151" s="267">
        <f xml:space="preserve"> F_Inputs!J$28</f>
        <v>6.1051905286393596E-3</v>
      </c>
      <c r="N151" s="267">
        <f xml:space="preserve"> F_Inputs!K$28</f>
        <v>6.1079015513159796E-3</v>
      </c>
      <c r="O151" s="267">
        <f xml:space="preserve"> F_Inputs!L$28</f>
        <v>6.10984482223357E-3</v>
      </c>
      <c r="P151" s="267">
        <f xml:space="preserve"> F_Inputs!M$28</f>
        <v>6.1109900679899897E-3</v>
      </c>
      <c r="Q151" s="267">
        <f xml:space="preserve"> F_Inputs!N$28</f>
        <v>6.1152504920857498E-3</v>
      </c>
      <c r="R151" s="267">
        <f xml:space="preserve"> F_Inputs!O$28</f>
        <v>6.1168909767818202E-3</v>
      </c>
      <c r="S151" s="267">
        <f xml:space="preserve"> F_Inputs!P$28</f>
        <v>6.1180401595121803E-3</v>
      </c>
    </row>
    <row r="152" spans="4:19">
      <c r="D152" s="240" t="str">
        <f xml:space="preserve"> F_Inputs!A$29</f>
        <v>HDD</v>
      </c>
      <c r="E152" s="239" t="str">
        <f xml:space="preserve"> D152&amp;" - "&amp;F_Inputs!C29</f>
        <v>HDD - Tariff Band 3 - Net margin percentage ~ Tariff Band 3</v>
      </c>
      <c r="F152" s="267">
        <f xml:space="preserve"> F_Inputs!F$29</f>
        <v>0</v>
      </c>
      <c r="G152" s="239" t="str">
        <f xml:space="preserve"> F_Inputs!D$29</f>
        <v>%</v>
      </c>
      <c r="J152" s="267">
        <f xml:space="preserve"> F_Inputs!G$29</f>
        <v>0</v>
      </c>
      <c r="K152" s="267">
        <f xml:space="preserve"> F_Inputs!H$29</f>
        <v>0</v>
      </c>
      <c r="L152" s="267">
        <f xml:space="preserve"> F_Inputs!I$29</f>
        <v>1.95E-2</v>
      </c>
      <c r="M152" s="267">
        <f xml:space="preserve"> F_Inputs!J$29</f>
        <v>2.56649809661001E-2</v>
      </c>
      <c r="N152" s="267">
        <f xml:space="preserve"> F_Inputs!K$29</f>
        <v>2.6077741567779499E-2</v>
      </c>
      <c r="O152" s="267">
        <f xml:space="preserve"> F_Inputs!L$29</f>
        <v>2.7427593959161899E-2</v>
      </c>
      <c r="P152" s="267">
        <f xml:space="preserve"> F_Inputs!M$29</f>
        <v>2.7448786172433098E-2</v>
      </c>
      <c r="Q152" s="267">
        <f xml:space="preserve"> F_Inputs!N$29</f>
        <v>2.75100024521567E-2</v>
      </c>
      <c r="R152" s="267">
        <f xml:space="preserve"> F_Inputs!O$29</f>
        <v>2.7551407778352702E-2</v>
      </c>
      <c r="S152" s="267">
        <f xml:space="preserve"> F_Inputs!P$29</f>
        <v>2.75799884040463E-2</v>
      </c>
    </row>
    <row r="153" spans="4:19">
      <c r="D153" s="240" t="str">
        <f xml:space="preserve"> F_Inputs!A$30</f>
        <v>HDD</v>
      </c>
      <c r="E153" s="239" t="str">
        <f xml:space="preserve"> D153&amp;" - "&amp;F_Inputs!C30</f>
        <v>HDD - Tariff Band 4 - Net margin percentage ~ Tariff Band 4</v>
      </c>
      <c r="F153" s="267">
        <f xml:space="preserve"> F_Inputs!F$30</f>
        <v>0</v>
      </c>
      <c r="G153" s="239" t="str">
        <f xml:space="preserve"> F_Inputs!D$30</f>
        <v>%</v>
      </c>
      <c r="J153" s="267">
        <f xml:space="preserve"> F_Inputs!G$30</f>
        <v>0</v>
      </c>
      <c r="K153" s="267">
        <f xml:space="preserve"> F_Inputs!H$30</f>
        <v>0</v>
      </c>
      <c r="L153" s="267">
        <f xml:space="preserve"> F_Inputs!I$30</f>
        <v>6.4999999999999997E-3</v>
      </c>
      <c r="M153" s="267">
        <f xml:space="preserve"> F_Inputs!J$30</f>
        <v>1.1309874301986E-2</v>
      </c>
      <c r="N153" s="267">
        <f xml:space="preserve"> F_Inputs!K$30</f>
        <v>1.13017179356235E-2</v>
      </c>
      <c r="O153" s="267">
        <f xml:space="preserve"> F_Inputs!L$30</f>
        <v>1.13283141038829E-2</v>
      </c>
      <c r="P153" s="267">
        <f xml:space="preserve"> F_Inputs!M$30</f>
        <v>1.13223254122038E-2</v>
      </c>
      <c r="Q153" s="267">
        <f xml:space="preserve"> F_Inputs!N$30</f>
        <v>1.1299780711555201E-2</v>
      </c>
      <c r="R153" s="267">
        <f xml:space="preserve"> F_Inputs!O$30</f>
        <v>1.12923641223642E-2</v>
      </c>
      <c r="S153" s="267">
        <f xml:space="preserve"> F_Inputs!P$30</f>
        <v>1.1285854955343899E-2</v>
      </c>
    </row>
    <row r="154" spans="4:19">
      <c r="D154" s="240" t="str">
        <f xml:space="preserve"> F_Inputs!A$31</f>
        <v>HDD</v>
      </c>
      <c r="E154" s="239" t="str">
        <f xml:space="preserve"> D154&amp;" - "&amp;F_Inputs!C31</f>
        <v>HDD - Tariff Band 5 - Net margin percentage ~ Tariff Band 5</v>
      </c>
      <c r="F154" s="267">
        <f xml:space="preserve"> F_Inputs!F$31</f>
        <v>0</v>
      </c>
      <c r="G154" s="239" t="str">
        <f xml:space="preserve"> F_Inputs!D$31</f>
        <v>%</v>
      </c>
      <c r="J154" s="267">
        <f xml:space="preserve"> F_Inputs!G$31</f>
        <v>0</v>
      </c>
      <c r="K154" s="267">
        <f xml:space="preserve"> F_Inputs!H$31</f>
        <v>0</v>
      </c>
      <c r="L154" s="267">
        <f xml:space="preserve"> F_Inputs!I$31</f>
        <v>5.3E-3</v>
      </c>
      <c r="M154" s="267">
        <f xml:space="preserve"> F_Inputs!J$31</f>
        <v>6.7751029440758503E-3</v>
      </c>
      <c r="N154" s="267">
        <f xml:space="preserve"> F_Inputs!K$31</f>
        <v>6.81738508546283E-3</v>
      </c>
      <c r="O154" s="267">
        <f xml:space="preserve"> F_Inputs!L$31</f>
        <v>6.7630980733933499E-3</v>
      </c>
      <c r="P154" s="267">
        <f xml:space="preserve"> F_Inputs!M$31</f>
        <v>6.7812813740939096E-3</v>
      </c>
      <c r="Q154" s="267">
        <f xml:space="preserve"> F_Inputs!N$31</f>
        <v>6.8451693359890698E-3</v>
      </c>
      <c r="R154" s="267">
        <f xml:space="preserve"> F_Inputs!O$31</f>
        <v>6.8675929924342204E-3</v>
      </c>
      <c r="S154" s="267">
        <f xml:space="preserve"> F_Inputs!P$31</f>
        <v>6.8874492900629098E-3</v>
      </c>
    </row>
    <row r="155" spans="4:19">
      <c r="D155" s="240" t="str">
        <f xml:space="preserve"> F_Inputs!A$32</f>
        <v>HDD</v>
      </c>
      <c r="E155" s="239" t="str">
        <f xml:space="preserve"> D155&amp;" - "&amp;F_Inputs!C32</f>
        <v>HDD - Tariff Band 6 - Net margin percentage ~ Tariff Band 6</v>
      </c>
      <c r="F155" s="267">
        <f xml:space="preserve"> F_Inputs!F$32</f>
        <v>0</v>
      </c>
      <c r="G155" s="239" t="str">
        <f xml:space="preserve"> F_Inputs!D$32</f>
        <v>%</v>
      </c>
      <c r="J155" s="267">
        <f xml:space="preserve"> F_Inputs!G$32</f>
        <v>0</v>
      </c>
      <c r="K155" s="267">
        <f xml:space="preserve"> F_Inputs!H$32</f>
        <v>0</v>
      </c>
      <c r="L155" s="267">
        <f xml:space="preserve"> F_Inputs!I$32</f>
        <v>4.7000000000000002E-3</v>
      </c>
      <c r="M155" s="267">
        <f xml:space="preserve"> F_Inputs!J$32</f>
        <v>7.65839983659947E-3</v>
      </c>
      <c r="N155" s="267">
        <f xml:space="preserve"> F_Inputs!K$32</f>
        <v>7.7081207139806599E-3</v>
      </c>
      <c r="O155" s="267">
        <f xml:space="preserve"> F_Inputs!L$32</f>
        <v>7.7422092549878797E-3</v>
      </c>
      <c r="P155" s="267">
        <f xml:space="preserve"> F_Inputs!M$32</f>
        <v>7.7541074714358596E-3</v>
      </c>
      <c r="Q155" s="267">
        <f xml:space="preserve"> F_Inputs!N$32</f>
        <v>7.8228304508318695E-3</v>
      </c>
      <c r="R155" s="267">
        <f xml:space="preserve"> F_Inputs!O$32</f>
        <v>7.8191859307497197E-3</v>
      </c>
      <c r="S155" s="267">
        <f xml:space="preserve"> F_Inputs!P$32</f>
        <v>7.8195923172322494E-3</v>
      </c>
    </row>
    <row r="156" spans="4:19">
      <c r="D156" s="240" t="str">
        <f xml:space="preserve"> F_Inputs!A$33</f>
        <v>HDD</v>
      </c>
      <c r="E156" s="239" t="str">
        <f xml:space="preserve"> D156&amp;" - "&amp;F_Inputs!C33</f>
        <v>HDD - Tariff Band 7 - Net margin percentage ~ Tariff Band 7</v>
      </c>
      <c r="F156" s="267">
        <f xml:space="preserve"> F_Inputs!F$33</f>
        <v>0</v>
      </c>
      <c r="G156" s="239" t="str">
        <f xml:space="preserve"> F_Inputs!D$33</f>
        <v>%</v>
      </c>
      <c r="J156" s="267">
        <f xml:space="preserve"> F_Inputs!G$33</f>
        <v>0</v>
      </c>
      <c r="K156" s="267">
        <f xml:space="preserve"> F_Inputs!H$33</f>
        <v>0</v>
      </c>
      <c r="L156" s="267">
        <f xml:space="preserve"> F_Inputs!I$33</f>
        <v>0</v>
      </c>
      <c r="M156" s="267">
        <f xml:space="preserve"> F_Inputs!J$33</f>
        <v>0</v>
      </c>
      <c r="N156" s="267">
        <f xml:space="preserve"> F_Inputs!K$33</f>
        <v>0</v>
      </c>
      <c r="O156" s="267">
        <f xml:space="preserve"> F_Inputs!L$33</f>
        <v>0</v>
      </c>
      <c r="P156" s="267">
        <f xml:space="preserve"> F_Inputs!M$33</f>
        <v>0</v>
      </c>
      <c r="Q156" s="267">
        <f xml:space="preserve"> F_Inputs!N$33</f>
        <v>0</v>
      </c>
      <c r="R156" s="267">
        <f xml:space="preserve"> F_Inputs!O$33</f>
        <v>0</v>
      </c>
      <c r="S156" s="267">
        <f xml:space="preserve"> F_Inputs!P$33</f>
        <v>0</v>
      </c>
    </row>
    <row r="157" spans="4:19">
      <c r="D157" s="240" t="str">
        <f xml:space="preserve"> F_Inputs!A$34</f>
        <v>HDD</v>
      </c>
      <c r="E157" s="239" t="str">
        <f xml:space="preserve"> D157&amp;" - "&amp;F_Inputs!C34</f>
        <v>HDD - Tariff Band 8 - Net margin percentage ~ Tariff Band 8</v>
      </c>
      <c r="F157" s="267">
        <f xml:space="preserve"> F_Inputs!F$34</f>
        <v>0</v>
      </c>
      <c r="G157" s="239" t="str">
        <f xml:space="preserve"> F_Inputs!D$34</f>
        <v>%</v>
      </c>
      <c r="J157" s="267">
        <f xml:space="preserve"> F_Inputs!G$34</f>
        <v>0</v>
      </c>
      <c r="K157" s="267">
        <f xml:space="preserve"> F_Inputs!H$34</f>
        <v>0</v>
      </c>
      <c r="L157" s="267">
        <f xml:space="preserve"> F_Inputs!I$34</f>
        <v>0</v>
      </c>
      <c r="M157" s="267">
        <f xml:space="preserve"> F_Inputs!J$34</f>
        <v>0</v>
      </c>
      <c r="N157" s="267">
        <f xml:space="preserve"> F_Inputs!K$34</f>
        <v>0</v>
      </c>
      <c r="O157" s="267">
        <f xml:space="preserve"> F_Inputs!L$34</f>
        <v>0</v>
      </c>
      <c r="P157" s="267">
        <f xml:space="preserve"> F_Inputs!M$34</f>
        <v>0</v>
      </c>
      <c r="Q157" s="267">
        <f xml:space="preserve"> F_Inputs!N$34</f>
        <v>0</v>
      </c>
      <c r="R157" s="267">
        <f xml:space="preserve"> F_Inputs!O$34</f>
        <v>0</v>
      </c>
      <c r="S157" s="267">
        <f xml:space="preserve"> F_Inputs!P$34</f>
        <v>0</v>
      </c>
    </row>
    <row r="158" spans="4:19">
      <c r="D158" s="240" t="str">
        <f xml:space="preserve"> F_Inputs!A$35</f>
        <v>HDD</v>
      </c>
      <c r="E158" s="239" t="str">
        <f xml:space="preserve"> D158&amp;" - "&amp;F_Inputs!C35</f>
        <v>HDD - Tariff Band 9 - Net margin percentage ~ Tariff Band 9</v>
      </c>
      <c r="F158" s="267">
        <f xml:space="preserve"> F_Inputs!F$35</f>
        <v>0</v>
      </c>
      <c r="G158" s="239" t="str">
        <f xml:space="preserve"> F_Inputs!D$35</f>
        <v>%</v>
      </c>
      <c r="J158" s="267">
        <f xml:space="preserve"> F_Inputs!G$35</f>
        <v>0</v>
      </c>
      <c r="K158" s="267">
        <f xml:space="preserve"> F_Inputs!H$35</f>
        <v>0</v>
      </c>
      <c r="L158" s="267">
        <f xml:space="preserve"> F_Inputs!I$35</f>
        <v>0</v>
      </c>
      <c r="M158" s="267">
        <f xml:space="preserve"> F_Inputs!J$35</f>
        <v>0</v>
      </c>
      <c r="N158" s="267">
        <f xml:space="preserve"> F_Inputs!K$35</f>
        <v>0</v>
      </c>
      <c r="O158" s="267">
        <f xml:space="preserve"> F_Inputs!L$35</f>
        <v>0</v>
      </c>
      <c r="P158" s="267">
        <f xml:space="preserve"> F_Inputs!M$35</f>
        <v>0</v>
      </c>
      <c r="Q158" s="267">
        <f xml:space="preserve"> F_Inputs!N$35</f>
        <v>0</v>
      </c>
      <c r="R158" s="267">
        <f xml:space="preserve"> F_Inputs!O$35</f>
        <v>0</v>
      </c>
      <c r="S158" s="267">
        <f xml:space="preserve"> F_Inputs!P$35</f>
        <v>0</v>
      </c>
    </row>
    <row r="159" spans="4:19">
      <c r="D159" s="240" t="str">
        <f xml:space="preserve"> F_Inputs!A$36</f>
        <v>HDD</v>
      </c>
      <c r="E159" s="239" t="str">
        <f xml:space="preserve"> D159&amp;" - "&amp;F_Inputs!C36</f>
        <v>HDD - Tariff Band 10 - Net margin percentage ~ Tariff Band 10</v>
      </c>
      <c r="F159" s="267">
        <f xml:space="preserve"> F_Inputs!F$36</f>
        <v>0</v>
      </c>
      <c r="G159" s="239" t="str">
        <f xml:space="preserve"> F_Inputs!D$36</f>
        <v>%</v>
      </c>
      <c r="J159" s="267">
        <f xml:space="preserve"> F_Inputs!G$36</f>
        <v>0</v>
      </c>
      <c r="K159" s="267">
        <f xml:space="preserve"> F_Inputs!H$36</f>
        <v>0</v>
      </c>
      <c r="L159" s="267">
        <f xml:space="preserve"> F_Inputs!I$36</f>
        <v>0</v>
      </c>
      <c r="M159" s="267">
        <f xml:space="preserve"> F_Inputs!J$36</f>
        <v>0</v>
      </c>
      <c r="N159" s="267">
        <f xml:space="preserve"> F_Inputs!K$36</f>
        <v>0</v>
      </c>
      <c r="O159" s="267">
        <f xml:space="preserve"> F_Inputs!L$36</f>
        <v>0</v>
      </c>
      <c r="P159" s="267">
        <f xml:space="preserve"> F_Inputs!M$36</f>
        <v>0</v>
      </c>
      <c r="Q159" s="267">
        <f xml:space="preserve"> F_Inputs!N$36</f>
        <v>0</v>
      </c>
      <c r="R159" s="267">
        <f xml:space="preserve"> F_Inputs!O$36</f>
        <v>0</v>
      </c>
      <c r="S159" s="267">
        <f xml:space="preserve"> F_Inputs!P$36</f>
        <v>0</v>
      </c>
    </row>
    <row r="160" spans="4:19">
      <c r="D160" s="240" t="str">
        <f xml:space="preserve"> F_Inputs!A$37</f>
        <v>HDD</v>
      </c>
      <c r="E160" s="239" t="str">
        <f xml:space="preserve"> D160&amp;" - "&amp;F_Inputs!C37</f>
        <v>HDD - Tariff Band 1 - Number of customers ~ Tariff Band 1</v>
      </c>
      <c r="F160" s="268">
        <f xml:space="preserve"> F_Inputs!F$37</f>
        <v>0</v>
      </c>
      <c r="G160" s="240" t="str">
        <f xml:space="preserve"> F_Inputs!D$37</f>
        <v>nr</v>
      </c>
      <c r="H160" s="240"/>
      <c r="I160" s="240"/>
      <c r="J160" s="268">
        <f xml:space="preserve"> F_Inputs!G$37</f>
        <v>6611</v>
      </c>
      <c r="K160" s="268">
        <f xml:space="preserve"> F_Inputs!H$37</f>
        <v>7364</v>
      </c>
      <c r="L160" s="268">
        <f xml:space="preserve"> F_Inputs!I$37</f>
        <v>6980</v>
      </c>
      <c r="M160" s="268">
        <f xml:space="preserve"> F_Inputs!J$37</f>
        <v>6990</v>
      </c>
      <c r="N160" s="268">
        <f xml:space="preserve"> F_Inputs!K$37</f>
        <v>6999</v>
      </c>
      <c r="O160" s="268">
        <f xml:space="preserve"> F_Inputs!L$37</f>
        <v>7012</v>
      </c>
      <c r="P160" s="268">
        <f xml:space="preserve"> F_Inputs!M$37</f>
        <v>7028</v>
      </c>
      <c r="Q160" s="268">
        <f xml:space="preserve"> F_Inputs!N$37</f>
        <v>7047</v>
      </c>
      <c r="R160" s="268">
        <f xml:space="preserve"> F_Inputs!O$37</f>
        <v>7066</v>
      </c>
      <c r="S160" s="268">
        <f xml:space="preserve"> F_Inputs!P$37</f>
        <v>7086</v>
      </c>
    </row>
    <row r="161" spans="4:19">
      <c r="D161" s="240" t="str">
        <f xml:space="preserve"> F_Inputs!A$38</f>
        <v>HDD</v>
      </c>
      <c r="E161" s="239" t="str">
        <f xml:space="preserve"> D161&amp;" - "&amp;F_Inputs!C38</f>
        <v>HDD - Tariff Band 2 - Number of customers ~ Tariff Band 2</v>
      </c>
      <c r="F161" s="268">
        <f xml:space="preserve"> F_Inputs!F$38</f>
        <v>0</v>
      </c>
      <c r="G161" s="240" t="str">
        <f xml:space="preserve"> F_Inputs!D$38</f>
        <v>nr</v>
      </c>
      <c r="H161" s="240"/>
      <c r="I161" s="240"/>
      <c r="J161" s="268">
        <f xml:space="preserve"> F_Inputs!G$38</f>
        <v>79</v>
      </c>
      <c r="K161" s="268">
        <f xml:space="preserve"> F_Inputs!H$38</f>
        <v>88</v>
      </c>
      <c r="L161" s="268">
        <f xml:space="preserve"> F_Inputs!I$38</f>
        <v>83</v>
      </c>
      <c r="M161" s="268">
        <f xml:space="preserve"> F_Inputs!J$38</f>
        <v>84</v>
      </c>
      <c r="N161" s="268">
        <f xml:space="preserve"> F_Inputs!K$38</f>
        <v>84</v>
      </c>
      <c r="O161" s="268">
        <f xml:space="preserve"> F_Inputs!L$38</f>
        <v>84</v>
      </c>
      <c r="P161" s="268">
        <f xml:space="preserve"> F_Inputs!M$38</f>
        <v>84</v>
      </c>
      <c r="Q161" s="268">
        <f xml:space="preserve"> F_Inputs!N$38</f>
        <v>85</v>
      </c>
      <c r="R161" s="268">
        <f xml:space="preserve"> F_Inputs!O$38</f>
        <v>85</v>
      </c>
      <c r="S161" s="268">
        <f xml:space="preserve"> F_Inputs!P$38</f>
        <v>85</v>
      </c>
    </row>
    <row r="162" spans="4:19">
      <c r="D162" s="240" t="str">
        <f xml:space="preserve"> F_Inputs!A$39</f>
        <v>HDD</v>
      </c>
      <c r="E162" s="239" t="str">
        <f xml:space="preserve"> D162&amp;" - "&amp;F_Inputs!C39</f>
        <v>HDD - Tariff Band 3 - Number of customers ~ Tariff Band 3</v>
      </c>
      <c r="F162" s="268">
        <f xml:space="preserve"> F_Inputs!F$39</f>
        <v>0</v>
      </c>
      <c r="G162" s="240" t="str">
        <f xml:space="preserve"> F_Inputs!D$39</f>
        <v>nr</v>
      </c>
      <c r="H162" s="240"/>
      <c r="I162" s="240"/>
      <c r="J162" s="268">
        <f xml:space="preserve"> F_Inputs!G$39</f>
        <v>13</v>
      </c>
      <c r="K162" s="268">
        <f xml:space="preserve"> F_Inputs!H$39</f>
        <v>15</v>
      </c>
      <c r="L162" s="268">
        <f xml:space="preserve"> F_Inputs!I$39</f>
        <v>14</v>
      </c>
      <c r="M162" s="268">
        <f xml:space="preserve"> F_Inputs!J$39</f>
        <v>14</v>
      </c>
      <c r="N162" s="268">
        <f xml:space="preserve"> F_Inputs!K$39</f>
        <v>15</v>
      </c>
      <c r="O162" s="268">
        <f xml:space="preserve"> F_Inputs!L$39</f>
        <v>15</v>
      </c>
      <c r="P162" s="268">
        <f xml:space="preserve"> F_Inputs!M$39</f>
        <v>15</v>
      </c>
      <c r="Q162" s="268">
        <f xml:space="preserve"> F_Inputs!N$39</f>
        <v>15</v>
      </c>
      <c r="R162" s="268">
        <f xml:space="preserve"> F_Inputs!O$39</f>
        <v>15</v>
      </c>
      <c r="S162" s="268">
        <f xml:space="preserve"> F_Inputs!P$39</f>
        <v>15</v>
      </c>
    </row>
    <row r="163" spans="4:19">
      <c r="D163" s="240" t="str">
        <f xml:space="preserve"> F_Inputs!A$40</f>
        <v>HDD</v>
      </c>
      <c r="E163" s="239" t="str">
        <f xml:space="preserve"> D163&amp;" - "&amp;F_Inputs!C40</f>
        <v>HDD - Tariff Band 4 - Number of customers ~ Tariff Band 4</v>
      </c>
      <c r="F163" s="268">
        <f xml:space="preserve"> F_Inputs!F$40</f>
        <v>0</v>
      </c>
      <c r="G163" s="240" t="str">
        <f xml:space="preserve"> F_Inputs!D$40</f>
        <v>nr</v>
      </c>
      <c r="H163" s="240"/>
      <c r="I163" s="240"/>
      <c r="J163" s="268">
        <f xml:space="preserve"> F_Inputs!G$40</f>
        <v>935</v>
      </c>
      <c r="K163" s="268">
        <f xml:space="preserve"> F_Inputs!H$40</f>
        <v>907</v>
      </c>
      <c r="L163" s="268">
        <f xml:space="preserve"> F_Inputs!I$40</f>
        <v>871</v>
      </c>
      <c r="M163" s="268">
        <f xml:space="preserve"> F_Inputs!J$40</f>
        <v>879</v>
      </c>
      <c r="N163" s="268">
        <f xml:space="preserve"> F_Inputs!K$40</f>
        <v>887</v>
      </c>
      <c r="O163" s="268">
        <f xml:space="preserve"> F_Inputs!L$40</f>
        <v>895</v>
      </c>
      <c r="P163" s="268">
        <f xml:space="preserve"> F_Inputs!M$40</f>
        <v>906</v>
      </c>
      <c r="Q163" s="268">
        <f xml:space="preserve"> F_Inputs!N$40</f>
        <v>920</v>
      </c>
      <c r="R163" s="268">
        <f xml:space="preserve"> F_Inputs!O$40</f>
        <v>933</v>
      </c>
      <c r="S163" s="268">
        <f xml:space="preserve"> F_Inputs!P$40</f>
        <v>948</v>
      </c>
    </row>
    <row r="164" spans="4:19">
      <c r="D164" s="240" t="str">
        <f xml:space="preserve"> F_Inputs!A$41</f>
        <v>HDD</v>
      </c>
      <c r="E164" s="239" t="str">
        <f xml:space="preserve"> D164&amp;" - "&amp;F_Inputs!C41</f>
        <v>HDD - Tariff Band 5 - Number of customers ~ Tariff Band 5</v>
      </c>
      <c r="F164" s="268">
        <f xml:space="preserve"> F_Inputs!F$41</f>
        <v>0</v>
      </c>
      <c r="G164" s="240" t="str">
        <f xml:space="preserve"> F_Inputs!D$41</f>
        <v>nr</v>
      </c>
      <c r="H164" s="240"/>
      <c r="I164" s="240"/>
      <c r="J164" s="268">
        <f xml:space="preserve"> F_Inputs!G$41</f>
        <v>24</v>
      </c>
      <c r="K164" s="268">
        <f xml:space="preserve"> F_Inputs!H$41</f>
        <v>23</v>
      </c>
      <c r="L164" s="268">
        <f xml:space="preserve"> F_Inputs!I$41</f>
        <v>22</v>
      </c>
      <c r="M164" s="268">
        <f xml:space="preserve"> F_Inputs!J$41</f>
        <v>22</v>
      </c>
      <c r="N164" s="268">
        <f xml:space="preserve"> F_Inputs!K$41</f>
        <v>22</v>
      </c>
      <c r="O164" s="268">
        <f xml:space="preserve"> F_Inputs!L$41</f>
        <v>22</v>
      </c>
      <c r="P164" s="268">
        <f xml:space="preserve"> F_Inputs!M$41</f>
        <v>22</v>
      </c>
      <c r="Q164" s="268">
        <f xml:space="preserve"> F_Inputs!N$41</f>
        <v>22</v>
      </c>
      <c r="R164" s="268">
        <f xml:space="preserve"> F_Inputs!O$41</f>
        <v>22</v>
      </c>
      <c r="S164" s="268">
        <f xml:space="preserve"> F_Inputs!P$41</f>
        <v>22</v>
      </c>
    </row>
    <row r="165" spans="4:19">
      <c r="D165" s="240" t="str">
        <f xml:space="preserve"> F_Inputs!A$42</f>
        <v>HDD</v>
      </c>
      <c r="E165" s="239" t="str">
        <f xml:space="preserve"> D165&amp;" - "&amp;F_Inputs!C42</f>
        <v>HDD - Tariff Band 6 - Number of customers ~ Tariff Band 6</v>
      </c>
      <c r="F165" s="268">
        <f xml:space="preserve"> F_Inputs!F$42</f>
        <v>0</v>
      </c>
      <c r="G165" s="240" t="str">
        <f xml:space="preserve"> F_Inputs!D$42</f>
        <v>nr</v>
      </c>
      <c r="H165" s="240"/>
      <c r="I165" s="240"/>
      <c r="J165" s="268">
        <f xml:space="preserve"> F_Inputs!G$42</f>
        <v>1</v>
      </c>
      <c r="K165" s="268">
        <f xml:space="preserve"> F_Inputs!H$42</f>
        <v>1</v>
      </c>
      <c r="L165" s="268">
        <f xml:space="preserve"> F_Inputs!I$42</f>
        <v>1</v>
      </c>
      <c r="M165" s="268">
        <f xml:space="preserve"> F_Inputs!J$42</f>
        <v>1</v>
      </c>
      <c r="N165" s="268">
        <f xml:space="preserve"> F_Inputs!K$42</f>
        <v>1</v>
      </c>
      <c r="O165" s="268">
        <f xml:space="preserve"> F_Inputs!L$42</f>
        <v>1</v>
      </c>
      <c r="P165" s="268">
        <f xml:space="preserve"> F_Inputs!M$42</f>
        <v>1</v>
      </c>
      <c r="Q165" s="268">
        <f xml:space="preserve"> F_Inputs!N$42</f>
        <v>1</v>
      </c>
      <c r="R165" s="268">
        <f xml:space="preserve"> F_Inputs!O$42</f>
        <v>1</v>
      </c>
      <c r="S165" s="268">
        <f xml:space="preserve"> F_Inputs!P$42</f>
        <v>1</v>
      </c>
    </row>
    <row r="166" spans="4:19">
      <c r="D166" s="240" t="str">
        <f xml:space="preserve"> F_Inputs!A$43</f>
        <v>HDD</v>
      </c>
      <c r="E166" s="239" t="str">
        <f xml:space="preserve"> D166&amp;" - "&amp;F_Inputs!C43</f>
        <v>HDD - Tariff Band 7 - Number of customers ~ Tariff Band 7</v>
      </c>
      <c r="F166" s="268">
        <f xml:space="preserve"> F_Inputs!F$43</f>
        <v>0</v>
      </c>
      <c r="G166" s="240" t="str">
        <f xml:space="preserve"> F_Inputs!D$43</f>
        <v>nr</v>
      </c>
      <c r="H166" s="240"/>
      <c r="I166" s="240"/>
      <c r="J166" s="268">
        <f xml:space="preserve"> F_Inputs!G$43</f>
        <v>0</v>
      </c>
      <c r="K166" s="268">
        <f xml:space="preserve"> F_Inputs!H$43</f>
        <v>0</v>
      </c>
      <c r="L166" s="268">
        <f xml:space="preserve"> F_Inputs!I$43</f>
        <v>0</v>
      </c>
      <c r="M166" s="268">
        <f xml:space="preserve"> F_Inputs!J$43</f>
        <v>0</v>
      </c>
      <c r="N166" s="268">
        <f xml:space="preserve"> F_Inputs!K$43</f>
        <v>0</v>
      </c>
      <c r="O166" s="268">
        <f xml:space="preserve"> F_Inputs!L$43</f>
        <v>0</v>
      </c>
      <c r="P166" s="268">
        <f xml:space="preserve"> F_Inputs!M$43</f>
        <v>0</v>
      </c>
      <c r="Q166" s="268">
        <f xml:space="preserve"> F_Inputs!N$43</f>
        <v>0</v>
      </c>
      <c r="R166" s="268">
        <f xml:space="preserve"> F_Inputs!O$43</f>
        <v>0</v>
      </c>
      <c r="S166" s="268">
        <f xml:space="preserve"> F_Inputs!P$43</f>
        <v>0</v>
      </c>
    </row>
    <row r="167" spans="4:19">
      <c r="D167" s="240" t="str">
        <f xml:space="preserve"> F_Inputs!A$44</f>
        <v>HDD</v>
      </c>
      <c r="E167" s="239" t="str">
        <f xml:space="preserve"> D167&amp;" - "&amp;F_Inputs!C44</f>
        <v>HDD - Tariff Band 8 - Number of customers ~ Tariff Band 8</v>
      </c>
      <c r="F167" s="268">
        <f xml:space="preserve"> F_Inputs!F$44</f>
        <v>0</v>
      </c>
      <c r="G167" s="240" t="str">
        <f xml:space="preserve"> F_Inputs!D$44</f>
        <v>nr</v>
      </c>
      <c r="H167" s="240"/>
      <c r="I167" s="240"/>
      <c r="J167" s="268">
        <f xml:space="preserve"> F_Inputs!G$44</f>
        <v>0</v>
      </c>
      <c r="K167" s="268">
        <f xml:space="preserve"> F_Inputs!H$44</f>
        <v>0</v>
      </c>
      <c r="L167" s="268">
        <f xml:space="preserve"> F_Inputs!I$44</f>
        <v>0</v>
      </c>
      <c r="M167" s="268">
        <f xml:space="preserve"> F_Inputs!J$44</f>
        <v>0</v>
      </c>
      <c r="N167" s="268">
        <f xml:space="preserve"> F_Inputs!K$44</f>
        <v>0</v>
      </c>
      <c r="O167" s="268">
        <f xml:space="preserve"> F_Inputs!L$44</f>
        <v>0</v>
      </c>
      <c r="P167" s="268">
        <f xml:space="preserve"> F_Inputs!M$44</f>
        <v>0</v>
      </c>
      <c r="Q167" s="268">
        <f xml:space="preserve"> F_Inputs!N$44</f>
        <v>0</v>
      </c>
      <c r="R167" s="268">
        <f xml:space="preserve"> F_Inputs!O$44</f>
        <v>0</v>
      </c>
      <c r="S167" s="268">
        <f xml:space="preserve"> F_Inputs!P$44</f>
        <v>0</v>
      </c>
    </row>
    <row r="168" spans="4:19">
      <c r="D168" s="240" t="str">
        <f xml:space="preserve"> F_Inputs!A$45</f>
        <v>HDD</v>
      </c>
      <c r="E168" s="239" t="str">
        <f xml:space="preserve"> D168&amp;" - "&amp;F_Inputs!C45</f>
        <v>HDD - Tariff Band 9 - Number of customers ~ Tariff Band 9</v>
      </c>
      <c r="F168" s="268">
        <f xml:space="preserve"> F_Inputs!F$45</f>
        <v>0</v>
      </c>
      <c r="G168" s="240" t="str">
        <f xml:space="preserve"> F_Inputs!D$45</f>
        <v>nr</v>
      </c>
      <c r="H168" s="240"/>
      <c r="I168" s="240"/>
      <c r="J168" s="268">
        <f xml:space="preserve"> F_Inputs!G$45</f>
        <v>0</v>
      </c>
      <c r="K168" s="268">
        <f xml:space="preserve"> F_Inputs!H$45</f>
        <v>0</v>
      </c>
      <c r="L168" s="268">
        <f xml:space="preserve"> F_Inputs!I$45</f>
        <v>0</v>
      </c>
      <c r="M168" s="268">
        <f xml:space="preserve"> F_Inputs!J$45</f>
        <v>0</v>
      </c>
      <c r="N168" s="268">
        <f xml:space="preserve"> F_Inputs!K$45</f>
        <v>0</v>
      </c>
      <c r="O168" s="268">
        <f xml:space="preserve"> F_Inputs!L$45</f>
        <v>0</v>
      </c>
      <c r="P168" s="268">
        <f xml:space="preserve"> F_Inputs!M$45</f>
        <v>0</v>
      </c>
      <c r="Q168" s="268">
        <f xml:space="preserve"> F_Inputs!N$45</f>
        <v>0</v>
      </c>
      <c r="R168" s="268">
        <f xml:space="preserve"> F_Inputs!O$45</f>
        <v>0</v>
      </c>
      <c r="S168" s="268">
        <f xml:space="preserve"> F_Inputs!P$45</f>
        <v>0</v>
      </c>
    </row>
    <row r="169" spans="4:19">
      <c r="D169" s="240" t="str">
        <f xml:space="preserve"> F_Inputs!A$46</f>
        <v>HDD</v>
      </c>
      <c r="E169" s="239" t="str">
        <f xml:space="preserve"> D169&amp;" - "&amp;F_Inputs!C46</f>
        <v>HDD - Tariff Band 10 - Number of customers ~ Tariff Band 10</v>
      </c>
      <c r="F169" s="268">
        <f xml:space="preserve"> F_Inputs!F$46</f>
        <v>0</v>
      </c>
      <c r="G169" s="240" t="str">
        <f xml:space="preserve"> F_Inputs!D$46</f>
        <v>nr</v>
      </c>
      <c r="H169" s="240"/>
      <c r="I169" s="240"/>
      <c r="J169" s="268">
        <f xml:space="preserve"> F_Inputs!G$46</f>
        <v>0</v>
      </c>
      <c r="K169" s="268">
        <f xml:space="preserve"> F_Inputs!H$46</f>
        <v>0</v>
      </c>
      <c r="L169" s="268">
        <f xml:space="preserve"> F_Inputs!I$46</f>
        <v>0</v>
      </c>
      <c r="M169" s="268">
        <f xml:space="preserve"> F_Inputs!J$46</f>
        <v>0</v>
      </c>
      <c r="N169" s="268">
        <f xml:space="preserve"> F_Inputs!K$46</f>
        <v>0</v>
      </c>
      <c r="O169" s="268">
        <f xml:space="preserve"> F_Inputs!L$46</f>
        <v>0</v>
      </c>
      <c r="P169" s="268">
        <f xml:space="preserve"> F_Inputs!M$46</f>
        <v>0</v>
      </c>
      <c r="Q169" s="268">
        <f xml:space="preserve"> F_Inputs!N$46</f>
        <v>0</v>
      </c>
      <c r="R169" s="268">
        <f xml:space="preserve"> F_Inputs!O$46</f>
        <v>0</v>
      </c>
      <c r="S169" s="268">
        <f xml:space="preserve"> F_Inputs!P$46</f>
        <v>0</v>
      </c>
    </row>
    <row r="170" spans="4:19">
      <c r="D170" s="240" t="str">
        <f xml:space="preserve"> F_Inputs!A$47</f>
        <v>WSH</v>
      </c>
      <c r="E170" s="239" t="str">
        <f xml:space="preserve"> D170&amp;" - "&amp;F_Inputs!C47</f>
        <v>WSH - Tariff Band 1 - Retail cost per customer ~ Tariff Band 1</v>
      </c>
      <c r="F170" s="241">
        <f xml:space="preserve"> F_Inputs!F$47</f>
        <v>0</v>
      </c>
      <c r="G170" s="239" t="str">
        <f xml:space="preserve"> F_Inputs!D$47</f>
        <v>£</v>
      </c>
      <c r="J170" s="241">
        <f xml:space="preserve"> F_Inputs!G$47</f>
        <v>32.49</v>
      </c>
      <c r="K170" s="241">
        <f xml:space="preserve"> F_Inputs!H$47</f>
        <v>28.45</v>
      </c>
      <c r="L170" s="241">
        <f xml:space="preserve"> F_Inputs!I$47</f>
        <v>28.61</v>
      </c>
      <c r="M170" s="241">
        <f xml:space="preserve"> F_Inputs!J$47</f>
        <v>31.79</v>
      </c>
      <c r="N170" s="241">
        <f xml:space="preserve"> F_Inputs!K$47</f>
        <v>30.93</v>
      </c>
      <c r="O170" s="241">
        <f xml:space="preserve"> F_Inputs!L$47</f>
        <v>30.86</v>
      </c>
      <c r="P170" s="241">
        <f xml:space="preserve"> F_Inputs!M$47</f>
        <v>30.54</v>
      </c>
      <c r="Q170" s="241">
        <f xml:space="preserve"> F_Inputs!N$47</f>
        <v>30.5</v>
      </c>
      <c r="R170" s="241">
        <f xml:space="preserve"> F_Inputs!O$47</f>
        <v>30.37</v>
      </c>
      <c r="S170" s="241">
        <f xml:space="preserve"> F_Inputs!P$47</f>
        <v>30.4</v>
      </c>
    </row>
    <row r="171" spans="4:19">
      <c r="D171" s="240" t="str">
        <f xml:space="preserve"> F_Inputs!A$48</f>
        <v>WSH</v>
      </c>
      <c r="E171" s="239" t="str">
        <f xml:space="preserve"> D171&amp;" - "&amp;F_Inputs!C48</f>
        <v>WSH - Tariff Band 2 - Retail cost per customer ~ Tariff Band 2</v>
      </c>
      <c r="F171" s="241">
        <f xml:space="preserve"> F_Inputs!F$48</f>
        <v>0</v>
      </c>
      <c r="G171" s="239" t="str">
        <f xml:space="preserve"> F_Inputs!D$48</f>
        <v>£</v>
      </c>
      <c r="J171" s="241">
        <f xml:space="preserve"> F_Inputs!G$48</f>
        <v>211.18</v>
      </c>
      <c r="K171" s="241">
        <f xml:space="preserve"> F_Inputs!H$48</f>
        <v>183.01</v>
      </c>
      <c r="L171" s="241">
        <f xml:space="preserve"> F_Inputs!I$48</f>
        <v>191.5</v>
      </c>
      <c r="M171" s="241">
        <f xml:space="preserve"> F_Inputs!J$48</f>
        <v>220.16</v>
      </c>
      <c r="N171" s="241">
        <f xml:space="preserve"> F_Inputs!K$48</f>
        <v>216.31</v>
      </c>
      <c r="O171" s="241">
        <f xml:space="preserve"> F_Inputs!L$48</f>
        <v>224.78</v>
      </c>
      <c r="P171" s="241">
        <f xml:space="preserve"> F_Inputs!M$48</f>
        <v>231.4</v>
      </c>
      <c r="Q171" s="241">
        <f xml:space="preserve"> F_Inputs!N$48</f>
        <v>239.93</v>
      </c>
      <c r="R171" s="241">
        <f xml:space="preserve"> F_Inputs!O$48</f>
        <v>247.86</v>
      </c>
      <c r="S171" s="241">
        <f xml:space="preserve"> F_Inputs!P$48</f>
        <v>257.19</v>
      </c>
    </row>
    <row r="172" spans="4:19">
      <c r="D172" s="240" t="str">
        <f xml:space="preserve"> F_Inputs!A$49</f>
        <v>WSH</v>
      </c>
      <c r="E172" s="239" t="str">
        <f xml:space="preserve"> D172&amp;" - "&amp;F_Inputs!C49</f>
        <v>WSH - Tariff Band 3 - Retail cost per customer ~ Tariff Band 3</v>
      </c>
      <c r="F172" s="241">
        <f xml:space="preserve"> F_Inputs!F$49</f>
        <v>0</v>
      </c>
      <c r="G172" s="239" t="str">
        <f xml:space="preserve"> F_Inputs!D$49</f>
        <v>£</v>
      </c>
      <c r="J172" s="241">
        <f xml:space="preserve"> F_Inputs!G$49</f>
        <v>41.63</v>
      </c>
      <c r="K172" s="241">
        <f xml:space="preserve"> F_Inputs!H$49</f>
        <v>37.200000000000003</v>
      </c>
      <c r="L172" s="241">
        <f xml:space="preserve"> F_Inputs!I$49</f>
        <v>37.53</v>
      </c>
      <c r="M172" s="241">
        <f xml:space="preserve"> F_Inputs!J$49</f>
        <v>41.34</v>
      </c>
      <c r="N172" s="241">
        <f xml:space="preserve"> F_Inputs!K$49</f>
        <v>40.17</v>
      </c>
      <c r="O172" s="241">
        <f xml:space="preserve"> F_Inputs!L$49</f>
        <v>40.299999999999997</v>
      </c>
      <c r="P172" s="241">
        <f xml:space="preserve"> F_Inputs!M$49</f>
        <v>40.119999999999997</v>
      </c>
      <c r="Q172" s="241">
        <f xml:space="preserve"> F_Inputs!N$49</f>
        <v>40.270000000000003</v>
      </c>
      <c r="R172" s="241">
        <f xml:space="preserve"> F_Inputs!O$49</f>
        <v>40.32</v>
      </c>
      <c r="S172" s="241">
        <f xml:space="preserve"> F_Inputs!P$49</f>
        <v>40.58</v>
      </c>
    </row>
    <row r="173" spans="4:19">
      <c r="D173" s="240" t="str">
        <f xml:space="preserve"> F_Inputs!A$50</f>
        <v>WSH</v>
      </c>
      <c r="E173" s="239" t="str">
        <f xml:space="preserve"> D173&amp;" - "&amp;F_Inputs!C50</f>
        <v>WSH - Tariff Band 4 - Retail cost per customer ~ Tariff Band 4</v>
      </c>
      <c r="F173" s="241">
        <f xml:space="preserve"> F_Inputs!F$50</f>
        <v>0</v>
      </c>
      <c r="G173" s="239" t="str">
        <f xml:space="preserve"> F_Inputs!D$50</f>
        <v>£</v>
      </c>
      <c r="J173" s="241">
        <f xml:space="preserve"> F_Inputs!G$50</f>
        <v>0</v>
      </c>
      <c r="K173" s="241">
        <f xml:space="preserve"> F_Inputs!H$50</f>
        <v>0</v>
      </c>
      <c r="L173" s="241">
        <f xml:space="preserve"> F_Inputs!I$50</f>
        <v>0</v>
      </c>
      <c r="M173" s="241">
        <f xml:space="preserve"> F_Inputs!J$50</f>
        <v>0</v>
      </c>
      <c r="N173" s="241">
        <f xml:space="preserve"> F_Inputs!K$50</f>
        <v>0</v>
      </c>
      <c r="O173" s="241">
        <f xml:space="preserve"> F_Inputs!L$50</f>
        <v>0</v>
      </c>
      <c r="P173" s="241">
        <f xml:space="preserve"> F_Inputs!M$50</f>
        <v>0</v>
      </c>
      <c r="Q173" s="241">
        <f xml:space="preserve"> F_Inputs!N$50</f>
        <v>0</v>
      </c>
      <c r="R173" s="241">
        <f xml:space="preserve"> F_Inputs!O$50</f>
        <v>0</v>
      </c>
      <c r="S173" s="241">
        <f xml:space="preserve"> F_Inputs!P$50</f>
        <v>0</v>
      </c>
    </row>
    <row r="174" spans="4:19">
      <c r="D174" s="240" t="str">
        <f xml:space="preserve"> F_Inputs!A$51</f>
        <v>WSH</v>
      </c>
      <c r="E174" s="239" t="str">
        <f xml:space="preserve"> D174&amp;" - "&amp;F_Inputs!C51</f>
        <v>WSH - Tariff Band 5 - Retail cost per customer ~ Tariff Band 5</v>
      </c>
      <c r="F174" s="241">
        <f xml:space="preserve"> F_Inputs!F$51</f>
        <v>0</v>
      </c>
      <c r="G174" s="239" t="str">
        <f xml:space="preserve"> F_Inputs!D$51</f>
        <v>£</v>
      </c>
      <c r="J174" s="241">
        <f xml:space="preserve"> F_Inputs!G$51</f>
        <v>0</v>
      </c>
      <c r="K174" s="241">
        <f xml:space="preserve"> F_Inputs!H$51</f>
        <v>0</v>
      </c>
      <c r="L174" s="241">
        <f xml:space="preserve"> F_Inputs!I$51</f>
        <v>0</v>
      </c>
      <c r="M174" s="241">
        <f xml:space="preserve"> F_Inputs!J$51</f>
        <v>0</v>
      </c>
      <c r="N174" s="241">
        <f xml:space="preserve"> F_Inputs!K$51</f>
        <v>0</v>
      </c>
      <c r="O174" s="241">
        <f xml:space="preserve"> F_Inputs!L$51</f>
        <v>0</v>
      </c>
      <c r="P174" s="241">
        <f xml:space="preserve"> F_Inputs!M$51</f>
        <v>0</v>
      </c>
      <c r="Q174" s="241">
        <f xml:space="preserve"> F_Inputs!N$51</f>
        <v>0</v>
      </c>
      <c r="R174" s="241">
        <f xml:space="preserve"> F_Inputs!O$51</f>
        <v>0</v>
      </c>
      <c r="S174" s="241">
        <f xml:space="preserve"> F_Inputs!P$51</f>
        <v>0</v>
      </c>
    </row>
    <row r="175" spans="4:19">
      <c r="D175" s="240" t="str">
        <f xml:space="preserve"> F_Inputs!A$52</f>
        <v>WSH</v>
      </c>
      <c r="E175" s="239" t="str">
        <f xml:space="preserve"> D175&amp;" - "&amp;F_Inputs!C52</f>
        <v>WSH - Tariff Band 6 - Retail cost per customer ~ Tariff Band 6</v>
      </c>
      <c r="F175" s="241">
        <f xml:space="preserve"> F_Inputs!F$52</f>
        <v>0</v>
      </c>
      <c r="G175" s="239" t="str">
        <f xml:space="preserve"> F_Inputs!D$52</f>
        <v>£</v>
      </c>
      <c r="J175" s="241">
        <f xml:space="preserve"> F_Inputs!G$52</f>
        <v>0</v>
      </c>
      <c r="K175" s="241">
        <f xml:space="preserve"> F_Inputs!H$52</f>
        <v>0</v>
      </c>
      <c r="L175" s="241">
        <f xml:space="preserve"> F_Inputs!I$52</f>
        <v>0</v>
      </c>
      <c r="M175" s="241">
        <f xml:space="preserve"> F_Inputs!J$52</f>
        <v>0</v>
      </c>
      <c r="N175" s="241">
        <f xml:space="preserve"> F_Inputs!K$52</f>
        <v>0</v>
      </c>
      <c r="O175" s="241">
        <f xml:space="preserve"> F_Inputs!L$52</f>
        <v>0</v>
      </c>
      <c r="P175" s="241">
        <f xml:space="preserve"> F_Inputs!M$52</f>
        <v>0</v>
      </c>
      <c r="Q175" s="241">
        <f xml:space="preserve"> F_Inputs!N$52</f>
        <v>0</v>
      </c>
      <c r="R175" s="241">
        <f xml:space="preserve"> F_Inputs!O$52</f>
        <v>0</v>
      </c>
      <c r="S175" s="241">
        <f xml:space="preserve"> F_Inputs!P$52</f>
        <v>0</v>
      </c>
    </row>
    <row r="176" spans="4:19">
      <c r="D176" s="240" t="str">
        <f xml:space="preserve"> F_Inputs!A$53</f>
        <v>WSH</v>
      </c>
      <c r="E176" s="239" t="str">
        <f xml:space="preserve"> D176&amp;" - "&amp;F_Inputs!C53</f>
        <v>WSH - Tariff Band 7 - Retail cost per customer ~ Tariff Band 7</v>
      </c>
      <c r="F176" s="241">
        <f xml:space="preserve"> F_Inputs!F$53</f>
        <v>0</v>
      </c>
      <c r="G176" s="239" t="str">
        <f xml:space="preserve"> F_Inputs!D$53</f>
        <v>£</v>
      </c>
      <c r="J176" s="241">
        <f xml:space="preserve"> F_Inputs!G$53</f>
        <v>0</v>
      </c>
      <c r="K176" s="241">
        <f xml:space="preserve"> F_Inputs!H$53</f>
        <v>0</v>
      </c>
      <c r="L176" s="241">
        <f xml:space="preserve"> F_Inputs!I$53</f>
        <v>0</v>
      </c>
      <c r="M176" s="241">
        <f xml:space="preserve"> F_Inputs!J$53</f>
        <v>0</v>
      </c>
      <c r="N176" s="241">
        <f xml:space="preserve"> F_Inputs!K$53</f>
        <v>0</v>
      </c>
      <c r="O176" s="241">
        <f xml:space="preserve"> F_Inputs!L$53</f>
        <v>0</v>
      </c>
      <c r="P176" s="241">
        <f xml:space="preserve"> F_Inputs!M$53</f>
        <v>0</v>
      </c>
      <c r="Q176" s="241">
        <f xml:space="preserve"> F_Inputs!N$53</f>
        <v>0</v>
      </c>
      <c r="R176" s="241">
        <f xml:space="preserve"> F_Inputs!O$53</f>
        <v>0</v>
      </c>
      <c r="S176" s="241">
        <f xml:space="preserve"> F_Inputs!P$53</f>
        <v>0</v>
      </c>
    </row>
    <row r="177" spans="4:19">
      <c r="D177" s="240" t="str">
        <f xml:space="preserve"> F_Inputs!A$54</f>
        <v>WSH</v>
      </c>
      <c r="E177" s="239" t="str">
        <f xml:space="preserve"> D177&amp;" - "&amp;F_Inputs!C54</f>
        <v>WSH - Tariff Band 8 - Retail cost per customer ~ Tariff Band 8</v>
      </c>
      <c r="F177" s="241">
        <f xml:space="preserve"> F_Inputs!F$54</f>
        <v>0</v>
      </c>
      <c r="G177" s="239" t="str">
        <f xml:space="preserve"> F_Inputs!D$54</f>
        <v>£</v>
      </c>
      <c r="J177" s="241">
        <f xml:space="preserve"> F_Inputs!G$54</f>
        <v>0</v>
      </c>
      <c r="K177" s="241">
        <f xml:space="preserve"> F_Inputs!H$54</f>
        <v>0</v>
      </c>
      <c r="L177" s="241">
        <f xml:space="preserve"> F_Inputs!I$54</f>
        <v>0</v>
      </c>
      <c r="M177" s="241">
        <f xml:space="preserve"> F_Inputs!J$54</f>
        <v>0</v>
      </c>
      <c r="N177" s="241">
        <f xml:space="preserve"> F_Inputs!K$54</f>
        <v>0</v>
      </c>
      <c r="O177" s="241">
        <f xml:space="preserve"> F_Inputs!L$54</f>
        <v>0</v>
      </c>
      <c r="P177" s="241">
        <f xml:space="preserve"> F_Inputs!M$54</f>
        <v>0</v>
      </c>
      <c r="Q177" s="241">
        <f xml:space="preserve"> F_Inputs!N$54</f>
        <v>0</v>
      </c>
      <c r="R177" s="241">
        <f xml:space="preserve"> F_Inputs!O$54</f>
        <v>0</v>
      </c>
      <c r="S177" s="241">
        <f xml:space="preserve"> F_Inputs!P$54</f>
        <v>0</v>
      </c>
    </row>
    <row r="178" spans="4:19">
      <c r="D178" s="240" t="str">
        <f xml:space="preserve"> F_Inputs!A$55</f>
        <v>WSH</v>
      </c>
      <c r="E178" s="239" t="str">
        <f xml:space="preserve"> D178&amp;" - "&amp;F_Inputs!C55</f>
        <v>WSH - Tariff Band 9 - Retail cost per customer ~ Tariff Band 9</v>
      </c>
      <c r="F178" s="241">
        <f xml:space="preserve"> F_Inputs!F$55</f>
        <v>0</v>
      </c>
      <c r="G178" s="239" t="str">
        <f xml:space="preserve"> F_Inputs!D$55</f>
        <v>£</v>
      </c>
      <c r="J178" s="241">
        <f xml:space="preserve"> F_Inputs!G$55</f>
        <v>0</v>
      </c>
      <c r="K178" s="241">
        <f xml:space="preserve"> F_Inputs!H$55</f>
        <v>0</v>
      </c>
      <c r="L178" s="241">
        <f xml:space="preserve"> F_Inputs!I$55</f>
        <v>0</v>
      </c>
      <c r="M178" s="241">
        <f xml:space="preserve"> F_Inputs!J$55</f>
        <v>0</v>
      </c>
      <c r="N178" s="241">
        <f xml:space="preserve"> F_Inputs!K$55</f>
        <v>0</v>
      </c>
      <c r="O178" s="241">
        <f xml:space="preserve"> F_Inputs!L$55</f>
        <v>0</v>
      </c>
      <c r="P178" s="241">
        <f xml:space="preserve"> F_Inputs!M$55</f>
        <v>0</v>
      </c>
      <c r="Q178" s="241">
        <f xml:space="preserve"> F_Inputs!N$55</f>
        <v>0</v>
      </c>
      <c r="R178" s="241">
        <f xml:space="preserve"> F_Inputs!O$55</f>
        <v>0</v>
      </c>
      <c r="S178" s="241">
        <f xml:space="preserve"> F_Inputs!P$55</f>
        <v>0</v>
      </c>
    </row>
    <row r="179" spans="4:19">
      <c r="D179" s="240" t="str">
        <f xml:space="preserve"> F_Inputs!A$56</f>
        <v>WSH</v>
      </c>
      <c r="E179" s="239" t="str">
        <f xml:space="preserve"> D179&amp;" - "&amp;F_Inputs!C56</f>
        <v>WSH - Tariff Band 10 - Retail cost per customer ~ Tariff Band 10</v>
      </c>
      <c r="F179" s="241">
        <f xml:space="preserve"> F_Inputs!F$56</f>
        <v>0</v>
      </c>
      <c r="G179" s="239" t="str">
        <f xml:space="preserve"> F_Inputs!D$56</f>
        <v>£</v>
      </c>
      <c r="J179" s="241">
        <f xml:space="preserve"> F_Inputs!G$56</f>
        <v>0</v>
      </c>
      <c r="K179" s="241">
        <f xml:space="preserve"> F_Inputs!H$56</f>
        <v>0</v>
      </c>
      <c r="L179" s="241">
        <f xml:space="preserve"> F_Inputs!I$56</f>
        <v>0</v>
      </c>
      <c r="M179" s="241">
        <f xml:space="preserve"> F_Inputs!J$56</f>
        <v>0</v>
      </c>
      <c r="N179" s="241">
        <f xml:space="preserve"> F_Inputs!K$56</f>
        <v>0</v>
      </c>
      <c r="O179" s="241">
        <f xml:space="preserve"> F_Inputs!L$56</f>
        <v>0</v>
      </c>
      <c r="P179" s="241">
        <f xml:space="preserve"> F_Inputs!M$56</f>
        <v>0</v>
      </c>
      <c r="Q179" s="241">
        <f xml:space="preserve"> F_Inputs!N$56</f>
        <v>0</v>
      </c>
      <c r="R179" s="241">
        <f xml:space="preserve"> F_Inputs!O$56</f>
        <v>0</v>
      </c>
      <c r="S179" s="241">
        <f xml:space="preserve"> F_Inputs!P$56</f>
        <v>0</v>
      </c>
    </row>
    <row r="180" spans="4:19">
      <c r="D180" s="240" t="str">
        <f xml:space="preserve"> F_Inputs!A$57</f>
        <v>WSH</v>
      </c>
      <c r="E180" s="239" t="str">
        <f xml:space="preserve"> D180&amp;" - "&amp;F_Inputs!C57</f>
        <v>WSH - Tariff Band 1 - Forecast allocated wholesale charge (nominal price base) ~ Tariff Band 1</v>
      </c>
      <c r="F180" s="266">
        <f xml:space="preserve"> F_Inputs!F$57</f>
        <v>0</v>
      </c>
      <c r="G180" s="239" t="str">
        <f xml:space="preserve"> F_Inputs!D$57</f>
        <v>£m</v>
      </c>
      <c r="J180" s="266">
        <f xml:space="preserve"> F_Inputs!G$57</f>
        <v>56.024000000000001</v>
      </c>
      <c r="K180" s="266">
        <f xml:space="preserve"> F_Inputs!H$57</f>
        <v>56.911999999999999</v>
      </c>
      <c r="L180" s="266">
        <f xml:space="preserve"> F_Inputs!I$57</f>
        <v>59.789000000000001</v>
      </c>
      <c r="M180" s="266">
        <f xml:space="preserve"> F_Inputs!J$57</f>
        <v>62.392000000000003</v>
      </c>
      <c r="N180" s="266">
        <f xml:space="preserve"> F_Inputs!K$57</f>
        <v>64.28</v>
      </c>
      <c r="O180" s="266">
        <f xml:space="preserve"> F_Inputs!L$57</f>
        <v>60.71</v>
      </c>
      <c r="P180" s="266">
        <f xml:space="preserve"> F_Inputs!M$57</f>
        <v>63.142000000000003</v>
      </c>
      <c r="Q180" s="266">
        <f xml:space="preserve"> F_Inputs!N$57</f>
        <v>65.665000000000006</v>
      </c>
      <c r="R180" s="266">
        <f xml:space="preserve"> F_Inputs!O$57</f>
        <v>68.47</v>
      </c>
      <c r="S180" s="266">
        <f xml:space="preserve"> F_Inputs!P$57</f>
        <v>71.200999999999993</v>
      </c>
    </row>
    <row r="181" spans="4:19">
      <c r="D181" s="240" t="str">
        <f xml:space="preserve"> F_Inputs!A$58</f>
        <v>WSH</v>
      </c>
      <c r="E181" s="239" t="str">
        <f xml:space="preserve"> D181&amp;" - "&amp;F_Inputs!C58</f>
        <v>WSH - Tariff Band 2 - Forecast allocated wholesale charge (nominal price base) ~ Tariff Band 2</v>
      </c>
      <c r="F181" s="266">
        <f xml:space="preserve"> F_Inputs!F$58</f>
        <v>0</v>
      </c>
      <c r="G181" s="239" t="str">
        <f xml:space="preserve"> F_Inputs!D$58</f>
        <v>£m</v>
      </c>
      <c r="J181" s="266">
        <f xml:space="preserve"> F_Inputs!G$58</f>
        <v>20.972000000000001</v>
      </c>
      <c r="K181" s="266">
        <f xml:space="preserve"> F_Inputs!H$58</f>
        <v>21.488</v>
      </c>
      <c r="L181" s="266">
        <f xml:space="preserve"> F_Inputs!I$58</f>
        <v>24.117000000000001</v>
      </c>
      <c r="M181" s="266">
        <f xml:space="preserve"> F_Inputs!J$58</f>
        <v>23.728000000000002</v>
      </c>
      <c r="N181" s="266">
        <f xml:space="preserve"> F_Inputs!K$58</f>
        <v>25.236000000000001</v>
      </c>
      <c r="O181" s="266">
        <f xml:space="preserve"> F_Inputs!L$58</f>
        <v>23.728000000000002</v>
      </c>
      <c r="P181" s="266">
        <f xml:space="preserve"> F_Inputs!M$58</f>
        <v>24.582999999999998</v>
      </c>
      <c r="Q181" s="266">
        <f xml:space="preserve"> F_Inputs!N$58</f>
        <v>25.469000000000001</v>
      </c>
      <c r="R181" s="266">
        <f xml:space="preserve"> F_Inputs!O$58</f>
        <v>26.457999999999998</v>
      </c>
      <c r="S181" s="266">
        <f xml:space="preserve"> F_Inputs!P$58</f>
        <v>27.41</v>
      </c>
    </row>
    <row r="182" spans="4:19">
      <c r="D182" s="240" t="str">
        <f xml:space="preserve"> F_Inputs!A$59</f>
        <v>WSH</v>
      </c>
      <c r="E182" s="239" t="str">
        <f xml:space="preserve"> D182&amp;" - "&amp;F_Inputs!C59</f>
        <v>WSH - Tariff Band 3 - Forecast allocated wholesale charge (nominal price base) ~ Tariff Band 3</v>
      </c>
      <c r="F182" s="266">
        <f xml:space="preserve"> F_Inputs!F$59</f>
        <v>0</v>
      </c>
      <c r="G182" s="239" t="str">
        <f xml:space="preserve"> F_Inputs!D$59</f>
        <v>£m</v>
      </c>
      <c r="J182" s="266">
        <f xml:space="preserve"> F_Inputs!G$59</f>
        <v>71.165000000000006</v>
      </c>
      <c r="K182" s="266">
        <f xml:space="preserve"> F_Inputs!H$59</f>
        <v>70.489999999999995</v>
      </c>
      <c r="L182" s="266">
        <f xml:space="preserve"> F_Inputs!I$59</f>
        <v>77.819999999999993</v>
      </c>
      <c r="M182" s="266">
        <f xml:space="preserve"> F_Inputs!J$59</f>
        <v>76.864999999999995</v>
      </c>
      <c r="N182" s="266">
        <f xml:space="preserve"> F_Inputs!K$59</f>
        <v>80.622</v>
      </c>
      <c r="O182" s="266">
        <f xml:space="preserve"> F_Inputs!L$59</f>
        <v>76.146000000000001</v>
      </c>
      <c r="P182" s="266">
        <f xml:space="preserve"> F_Inputs!M$59</f>
        <v>79.188999999999993</v>
      </c>
      <c r="Q182" s="266">
        <f xml:space="preserve"> F_Inputs!N$59</f>
        <v>82.346999999999994</v>
      </c>
      <c r="R182" s="266">
        <f xml:space="preserve"> F_Inputs!O$59</f>
        <v>85.855000000000004</v>
      </c>
      <c r="S182" s="266">
        <f xml:space="preserve"> F_Inputs!P$59</f>
        <v>89.272999999999996</v>
      </c>
    </row>
    <row r="183" spans="4:19">
      <c r="D183" s="240" t="str">
        <f xml:space="preserve"> F_Inputs!A$60</f>
        <v>WSH</v>
      </c>
      <c r="E183" s="239" t="str">
        <f xml:space="preserve"> D183&amp;" - "&amp;F_Inputs!C60</f>
        <v>WSH - Tariff Band 4 - Forecast allocated wholesale charge (nominal price base) ~ Tariff Band 4</v>
      </c>
      <c r="F183" s="266">
        <f xml:space="preserve"> F_Inputs!F$60</f>
        <v>0</v>
      </c>
      <c r="G183" s="239" t="str">
        <f xml:space="preserve"> F_Inputs!D$60</f>
        <v>£m</v>
      </c>
      <c r="J183" s="266">
        <f xml:space="preserve"> F_Inputs!G$60</f>
        <v>0</v>
      </c>
      <c r="K183" s="266">
        <f xml:space="preserve"> F_Inputs!H$60</f>
        <v>0</v>
      </c>
      <c r="L183" s="266">
        <f xml:space="preserve"> F_Inputs!I$60</f>
        <v>0</v>
      </c>
      <c r="M183" s="266">
        <f xml:space="preserve"> F_Inputs!J$60</f>
        <v>0</v>
      </c>
      <c r="N183" s="266">
        <f xml:space="preserve"> F_Inputs!K$60</f>
        <v>0</v>
      </c>
      <c r="O183" s="266">
        <f xml:space="preserve"> F_Inputs!L$60</f>
        <v>0</v>
      </c>
      <c r="P183" s="266">
        <f xml:space="preserve"> F_Inputs!M$60</f>
        <v>0</v>
      </c>
      <c r="Q183" s="266">
        <f xml:space="preserve"> F_Inputs!N$60</f>
        <v>0</v>
      </c>
      <c r="R183" s="266">
        <f xml:space="preserve"> F_Inputs!O$60</f>
        <v>0</v>
      </c>
      <c r="S183" s="266">
        <f xml:space="preserve"> F_Inputs!P$60</f>
        <v>0</v>
      </c>
    </row>
    <row r="184" spans="4:19">
      <c r="D184" s="240" t="str">
        <f xml:space="preserve"> F_Inputs!A$61</f>
        <v>WSH</v>
      </c>
      <c r="E184" s="239" t="str">
        <f xml:space="preserve"> D184&amp;" - "&amp;F_Inputs!C61</f>
        <v>WSH - Tariff Band 5 - Forecast allocated wholesale charge (nominal price base) ~ Tariff Band 5</v>
      </c>
      <c r="F184" s="266">
        <f xml:space="preserve"> F_Inputs!F$61</f>
        <v>0</v>
      </c>
      <c r="G184" s="239" t="str">
        <f xml:space="preserve"> F_Inputs!D$61</f>
        <v>£m</v>
      </c>
      <c r="J184" s="266">
        <f xml:space="preserve"> F_Inputs!G$61</f>
        <v>0</v>
      </c>
      <c r="K184" s="266">
        <f xml:space="preserve"> F_Inputs!H$61</f>
        <v>0</v>
      </c>
      <c r="L184" s="266">
        <f xml:space="preserve"> F_Inputs!I$61</f>
        <v>0</v>
      </c>
      <c r="M184" s="266">
        <f xml:space="preserve"> F_Inputs!J$61</f>
        <v>0</v>
      </c>
      <c r="N184" s="266">
        <f xml:space="preserve"> F_Inputs!K$61</f>
        <v>0</v>
      </c>
      <c r="O184" s="266">
        <f xml:space="preserve"> F_Inputs!L$61</f>
        <v>0</v>
      </c>
      <c r="P184" s="266">
        <f xml:space="preserve"> F_Inputs!M$61</f>
        <v>0</v>
      </c>
      <c r="Q184" s="266">
        <f xml:space="preserve"> F_Inputs!N$61</f>
        <v>0</v>
      </c>
      <c r="R184" s="266">
        <f xml:space="preserve"> F_Inputs!O$61</f>
        <v>0</v>
      </c>
      <c r="S184" s="266">
        <f xml:space="preserve"> F_Inputs!P$61</f>
        <v>0</v>
      </c>
    </row>
    <row r="185" spans="4:19">
      <c r="D185" s="240" t="str">
        <f xml:space="preserve"> F_Inputs!A$62</f>
        <v>WSH</v>
      </c>
      <c r="E185" s="239" t="str">
        <f xml:space="preserve"> D185&amp;" - "&amp;F_Inputs!C62</f>
        <v>WSH - Tariff Band 6 - Forecast allocated wholesale charge (nominal price base) ~ Tariff Band 6</v>
      </c>
      <c r="F185" s="266">
        <f xml:space="preserve"> F_Inputs!F$62</f>
        <v>0</v>
      </c>
      <c r="G185" s="239" t="str">
        <f xml:space="preserve"> F_Inputs!D$62</f>
        <v>£m</v>
      </c>
      <c r="J185" s="266">
        <f xml:space="preserve"> F_Inputs!G$62</f>
        <v>0</v>
      </c>
      <c r="K185" s="266">
        <f xml:space="preserve"> F_Inputs!H$62</f>
        <v>0</v>
      </c>
      <c r="L185" s="266">
        <f xml:space="preserve"> F_Inputs!I$62</f>
        <v>0</v>
      </c>
      <c r="M185" s="266">
        <f xml:space="preserve"> F_Inputs!J$62</f>
        <v>0</v>
      </c>
      <c r="N185" s="266">
        <f xml:space="preserve"> F_Inputs!K$62</f>
        <v>0</v>
      </c>
      <c r="O185" s="266">
        <f xml:space="preserve"> F_Inputs!L$62</f>
        <v>0</v>
      </c>
      <c r="P185" s="266">
        <f xml:space="preserve"> F_Inputs!M$62</f>
        <v>0</v>
      </c>
      <c r="Q185" s="266">
        <f xml:space="preserve"> F_Inputs!N$62</f>
        <v>0</v>
      </c>
      <c r="R185" s="266">
        <f xml:space="preserve"> F_Inputs!O$62</f>
        <v>0</v>
      </c>
      <c r="S185" s="266">
        <f xml:space="preserve"> F_Inputs!P$62</f>
        <v>0</v>
      </c>
    </row>
    <row r="186" spans="4:19">
      <c r="D186" s="240" t="str">
        <f xml:space="preserve"> F_Inputs!A$63</f>
        <v>WSH</v>
      </c>
      <c r="E186" s="239" t="str">
        <f xml:space="preserve"> D186&amp;" - "&amp;F_Inputs!C63</f>
        <v>WSH - Tariff Band 7 - Forecast allocated wholesale charge (nominal price base) ~ Tariff Band 7</v>
      </c>
      <c r="F186" s="266">
        <f xml:space="preserve"> F_Inputs!F$63</f>
        <v>0</v>
      </c>
      <c r="G186" s="239" t="str">
        <f xml:space="preserve"> F_Inputs!D$63</f>
        <v>£m</v>
      </c>
      <c r="J186" s="266">
        <f xml:space="preserve"> F_Inputs!G$63</f>
        <v>0</v>
      </c>
      <c r="K186" s="266">
        <f xml:space="preserve"> F_Inputs!H$63</f>
        <v>0</v>
      </c>
      <c r="L186" s="266">
        <f xml:space="preserve"> F_Inputs!I$63</f>
        <v>0</v>
      </c>
      <c r="M186" s="266">
        <f xml:space="preserve"> F_Inputs!J$63</f>
        <v>0</v>
      </c>
      <c r="N186" s="266">
        <f xml:space="preserve"> F_Inputs!K$63</f>
        <v>0</v>
      </c>
      <c r="O186" s="266">
        <f xml:space="preserve"> F_Inputs!L$63</f>
        <v>0</v>
      </c>
      <c r="P186" s="266">
        <f xml:space="preserve"> F_Inputs!M$63</f>
        <v>0</v>
      </c>
      <c r="Q186" s="266">
        <f xml:space="preserve"> F_Inputs!N$63</f>
        <v>0</v>
      </c>
      <c r="R186" s="266">
        <f xml:space="preserve"> F_Inputs!O$63</f>
        <v>0</v>
      </c>
      <c r="S186" s="266">
        <f xml:space="preserve"> F_Inputs!P$63</f>
        <v>0</v>
      </c>
    </row>
    <row r="187" spans="4:19">
      <c r="D187" s="240" t="str">
        <f xml:space="preserve"> F_Inputs!A$64</f>
        <v>WSH</v>
      </c>
      <c r="E187" s="239" t="str">
        <f xml:space="preserve"> D187&amp;" - "&amp;F_Inputs!C64</f>
        <v>WSH - Tariff Band 8 - Forecast allocated wholesale charge (nominal price base) ~ Tariff Band 8</v>
      </c>
      <c r="F187" s="266">
        <f xml:space="preserve"> F_Inputs!F$64</f>
        <v>0</v>
      </c>
      <c r="G187" s="239" t="str">
        <f xml:space="preserve"> F_Inputs!D$64</f>
        <v>£m</v>
      </c>
      <c r="J187" s="266">
        <f xml:space="preserve"> F_Inputs!G$64</f>
        <v>0</v>
      </c>
      <c r="K187" s="266">
        <f xml:space="preserve"> F_Inputs!H$64</f>
        <v>0</v>
      </c>
      <c r="L187" s="266">
        <f xml:space="preserve"> F_Inputs!I$64</f>
        <v>0</v>
      </c>
      <c r="M187" s="266">
        <f xml:space="preserve"> F_Inputs!J$64</f>
        <v>0</v>
      </c>
      <c r="N187" s="266">
        <f xml:space="preserve"> F_Inputs!K$64</f>
        <v>0</v>
      </c>
      <c r="O187" s="266">
        <f xml:space="preserve"> F_Inputs!L$64</f>
        <v>0</v>
      </c>
      <c r="P187" s="266">
        <f xml:space="preserve"> F_Inputs!M$64</f>
        <v>0</v>
      </c>
      <c r="Q187" s="266">
        <f xml:space="preserve"> F_Inputs!N$64</f>
        <v>0</v>
      </c>
      <c r="R187" s="266">
        <f xml:space="preserve"> F_Inputs!O$64</f>
        <v>0</v>
      </c>
      <c r="S187" s="266">
        <f xml:space="preserve"> F_Inputs!P$64</f>
        <v>0</v>
      </c>
    </row>
    <row r="188" spans="4:19">
      <c r="D188" s="240" t="str">
        <f xml:space="preserve"> F_Inputs!A$65</f>
        <v>WSH</v>
      </c>
      <c r="E188" s="239" t="str">
        <f xml:space="preserve"> D188&amp;" - "&amp;F_Inputs!C65</f>
        <v>WSH - Tariff Band 9 - Forecast allocated wholesale charge (nominal price base) ~ Tariff Band 9</v>
      </c>
      <c r="F188" s="266">
        <f xml:space="preserve"> F_Inputs!F$65</f>
        <v>0</v>
      </c>
      <c r="G188" s="239" t="str">
        <f xml:space="preserve"> F_Inputs!D$65</f>
        <v>£m</v>
      </c>
      <c r="J188" s="266">
        <f xml:space="preserve"> F_Inputs!G$65</f>
        <v>0</v>
      </c>
      <c r="K188" s="266">
        <f xml:space="preserve"> F_Inputs!H$65</f>
        <v>0</v>
      </c>
      <c r="L188" s="266">
        <f xml:space="preserve"> F_Inputs!I$65</f>
        <v>0</v>
      </c>
      <c r="M188" s="266">
        <f xml:space="preserve"> F_Inputs!J$65</f>
        <v>0</v>
      </c>
      <c r="N188" s="266">
        <f xml:space="preserve"> F_Inputs!K$65</f>
        <v>0</v>
      </c>
      <c r="O188" s="266">
        <f xml:space="preserve"> F_Inputs!L$65</f>
        <v>0</v>
      </c>
      <c r="P188" s="266">
        <f xml:space="preserve"> F_Inputs!M$65</f>
        <v>0</v>
      </c>
      <c r="Q188" s="266">
        <f xml:space="preserve"> F_Inputs!N$65</f>
        <v>0</v>
      </c>
      <c r="R188" s="266">
        <f xml:space="preserve"> F_Inputs!O$65</f>
        <v>0</v>
      </c>
      <c r="S188" s="266">
        <f xml:space="preserve"> F_Inputs!P$65</f>
        <v>0</v>
      </c>
    </row>
    <row r="189" spans="4:19">
      <c r="D189" s="240" t="str">
        <f xml:space="preserve"> F_Inputs!A$66</f>
        <v>WSH</v>
      </c>
      <c r="E189" s="239" t="str">
        <f xml:space="preserve"> D189&amp;" - "&amp;F_Inputs!C66</f>
        <v>WSH - Tariff Band 10 - Forecast allocated wholesale charge (nominal price base) ~ Tariff Band 10</v>
      </c>
      <c r="F189" s="266">
        <f xml:space="preserve"> F_Inputs!F$66</f>
        <v>0</v>
      </c>
      <c r="G189" s="239" t="str">
        <f xml:space="preserve"> F_Inputs!D$66</f>
        <v>£m</v>
      </c>
      <c r="J189" s="266">
        <f xml:space="preserve"> F_Inputs!G$66</f>
        <v>0</v>
      </c>
      <c r="K189" s="266">
        <f xml:space="preserve"> F_Inputs!H$66</f>
        <v>0</v>
      </c>
      <c r="L189" s="266">
        <f xml:space="preserve"> F_Inputs!I$66</f>
        <v>0</v>
      </c>
      <c r="M189" s="266">
        <f xml:space="preserve"> F_Inputs!J$66</f>
        <v>0</v>
      </c>
      <c r="N189" s="266">
        <f xml:space="preserve"> F_Inputs!K$66</f>
        <v>0</v>
      </c>
      <c r="O189" s="266">
        <f xml:space="preserve"> F_Inputs!L$66</f>
        <v>0</v>
      </c>
      <c r="P189" s="266">
        <f xml:space="preserve"> F_Inputs!M$66</f>
        <v>0</v>
      </c>
      <c r="Q189" s="266">
        <f xml:space="preserve"> F_Inputs!N$66</f>
        <v>0</v>
      </c>
      <c r="R189" s="266">
        <f xml:space="preserve"> F_Inputs!O$66</f>
        <v>0</v>
      </c>
      <c r="S189" s="266">
        <f xml:space="preserve"> F_Inputs!P$66</f>
        <v>0</v>
      </c>
    </row>
    <row r="190" spans="4:19">
      <c r="D190" s="240" t="str">
        <f xml:space="preserve"> F_Inputs!A$67</f>
        <v>WSH</v>
      </c>
      <c r="E190" s="239" t="str">
        <f xml:space="preserve"> D190&amp;" - "&amp;F_Inputs!C67</f>
        <v>WSH - Tariff Band 1 - Net margin percentage ~ Tariff Band 1</v>
      </c>
      <c r="F190" s="267">
        <f xml:space="preserve"> F_Inputs!F$67</f>
        <v>0</v>
      </c>
      <c r="G190" s="239" t="str">
        <f xml:space="preserve"> F_Inputs!D$67</f>
        <v>%</v>
      </c>
      <c r="J190" s="267">
        <f xml:space="preserve"> F_Inputs!G$67</f>
        <v>0.01</v>
      </c>
      <c r="K190" s="267">
        <f xml:space="preserve"> F_Inputs!H$67</f>
        <v>0.01</v>
      </c>
      <c r="L190" s="267">
        <f xml:space="preserve"> F_Inputs!I$67</f>
        <v>0.01</v>
      </c>
      <c r="M190" s="267">
        <f xml:space="preserve"> F_Inputs!J$67</f>
        <v>0.01</v>
      </c>
      <c r="N190" s="267">
        <f xml:space="preserve"> F_Inputs!K$67</f>
        <v>0.01</v>
      </c>
      <c r="O190" s="267">
        <f xml:space="preserve"> F_Inputs!L$67</f>
        <v>0.01</v>
      </c>
      <c r="P190" s="267">
        <f xml:space="preserve"> F_Inputs!M$67</f>
        <v>0.01</v>
      </c>
      <c r="Q190" s="267">
        <f xml:space="preserve"> F_Inputs!N$67</f>
        <v>0.01</v>
      </c>
      <c r="R190" s="267">
        <f xml:space="preserve"> F_Inputs!O$67</f>
        <v>0.01</v>
      </c>
      <c r="S190" s="267">
        <f xml:space="preserve"> F_Inputs!P$67</f>
        <v>0.01</v>
      </c>
    </row>
    <row r="191" spans="4:19">
      <c r="D191" s="240" t="str">
        <f xml:space="preserve"> F_Inputs!A$68</f>
        <v>WSH</v>
      </c>
      <c r="E191" s="239" t="str">
        <f xml:space="preserve"> D191&amp;" - "&amp;F_Inputs!C68</f>
        <v>WSH - Tariff Band 2 - Net margin percentage ~ Tariff Band 2</v>
      </c>
      <c r="F191" s="267">
        <f xml:space="preserve"> F_Inputs!F$68</f>
        <v>0</v>
      </c>
      <c r="G191" s="239" t="str">
        <f xml:space="preserve"> F_Inputs!D$68</f>
        <v>%</v>
      </c>
      <c r="J191" s="267">
        <f xml:space="preserve"> F_Inputs!G$68</f>
        <v>0.01</v>
      </c>
      <c r="K191" s="267">
        <f xml:space="preserve"> F_Inputs!H$68</f>
        <v>0.01</v>
      </c>
      <c r="L191" s="267">
        <f xml:space="preserve"> F_Inputs!I$68</f>
        <v>0.01</v>
      </c>
      <c r="M191" s="267">
        <f xml:space="preserve"> F_Inputs!J$68</f>
        <v>0.01</v>
      </c>
      <c r="N191" s="267">
        <f xml:space="preserve"> F_Inputs!K$68</f>
        <v>0.01</v>
      </c>
      <c r="O191" s="267">
        <f xml:space="preserve"> F_Inputs!L$68</f>
        <v>0</v>
      </c>
      <c r="P191" s="267">
        <f xml:space="preserve"> F_Inputs!M$68</f>
        <v>0</v>
      </c>
      <c r="Q191" s="267">
        <f xml:space="preserve"> F_Inputs!N$68</f>
        <v>0</v>
      </c>
      <c r="R191" s="267">
        <f xml:space="preserve"> F_Inputs!O$68</f>
        <v>0</v>
      </c>
      <c r="S191" s="267">
        <f xml:space="preserve"> F_Inputs!P$68</f>
        <v>0</v>
      </c>
    </row>
    <row r="192" spans="4:19">
      <c r="D192" s="240" t="str">
        <f xml:space="preserve"> F_Inputs!A$69</f>
        <v>WSH</v>
      </c>
      <c r="E192" s="239" t="str">
        <f xml:space="preserve"> D192&amp;" - "&amp;F_Inputs!C69</f>
        <v>WSH - Tariff Band 3 - Net margin percentage ~ Tariff Band 3</v>
      </c>
      <c r="F192" s="267">
        <f xml:space="preserve"> F_Inputs!F$69</f>
        <v>0</v>
      </c>
      <c r="G192" s="239" t="str">
        <f xml:space="preserve"> F_Inputs!D$69</f>
        <v>%</v>
      </c>
      <c r="J192" s="267">
        <f xml:space="preserve"> F_Inputs!G$69</f>
        <v>0.01</v>
      </c>
      <c r="K192" s="267">
        <f xml:space="preserve"> F_Inputs!H$69</f>
        <v>0.01</v>
      </c>
      <c r="L192" s="267">
        <f xml:space="preserve"> F_Inputs!I$69</f>
        <v>0.01</v>
      </c>
      <c r="M192" s="267">
        <f xml:space="preserve"> F_Inputs!J$69</f>
        <v>0.01</v>
      </c>
      <c r="N192" s="267">
        <f xml:space="preserve"> F_Inputs!K$69</f>
        <v>0.01</v>
      </c>
      <c r="O192" s="267">
        <f xml:space="preserve"> F_Inputs!L$69</f>
        <v>0.01</v>
      </c>
      <c r="P192" s="267">
        <f xml:space="preserve"> F_Inputs!M$69</f>
        <v>0.01</v>
      </c>
      <c r="Q192" s="267">
        <f xml:space="preserve"> F_Inputs!N$69</f>
        <v>0.01</v>
      </c>
      <c r="R192" s="267">
        <f xml:space="preserve"> F_Inputs!O$69</f>
        <v>0.01</v>
      </c>
      <c r="S192" s="267">
        <f xml:space="preserve"> F_Inputs!P$69</f>
        <v>0.01</v>
      </c>
    </row>
    <row r="193" spans="4:19">
      <c r="D193" s="240" t="str">
        <f xml:space="preserve"> F_Inputs!A$70</f>
        <v>WSH</v>
      </c>
      <c r="E193" s="239" t="str">
        <f xml:space="preserve"> D193&amp;" - "&amp;F_Inputs!C70</f>
        <v>WSH - Tariff Band 4 - Net margin percentage ~ Tariff Band 4</v>
      </c>
      <c r="F193" s="267">
        <f xml:space="preserve"> F_Inputs!F$70</f>
        <v>0</v>
      </c>
      <c r="G193" s="239" t="str">
        <f xml:space="preserve"> F_Inputs!D$70</f>
        <v>%</v>
      </c>
      <c r="J193" s="267">
        <f xml:space="preserve"> F_Inputs!G$70</f>
        <v>0</v>
      </c>
      <c r="K193" s="267">
        <f xml:space="preserve"> F_Inputs!H$70</f>
        <v>0</v>
      </c>
      <c r="L193" s="267">
        <f xml:space="preserve"> F_Inputs!I$70</f>
        <v>0</v>
      </c>
      <c r="M193" s="267">
        <f xml:space="preserve"> F_Inputs!J$70</f>
        <v>0</v>
      </c>
      <c r="N193" s="267">
        <f xml:space="preserve"> F_Inputs!K$70</f>
        <v>0</v>
      </c>
      <c r="O193" s="267">
        <f xml:space="preserve"> F_Inputs!L$70</f>
        <v>0</v>
      </c>
      <c r="P193" s="267">
        <f xml:space="preserve"> F_Inputs!M$70</f>
        <v>0</v>
      </c>
      <c r="Q193" s="267">
        <f xml:space="preserve"> F_Inputs!N$70</f>
        <v>0</v>
      </c>
      <c r="R193" s="267">
        <f xml:space="preserve"> F_Inputs!O$70</f>
        <v>0</v>
      </c>
      <c r="S193" s="267">
        <f xml:space="preserve"> F_Inputs!P$70</f>
        <v>0</v>
      </c>
    </row>
    <row r="194" spans="4:19">
      <c r="D194" s="240" t="str">
        <f xml:space="preserve"> F_Inputs!A$71</f>
        <v>WSH</v>
      </c>
      <c r="E194" s="239" t="str">
        <f xml:space="preserve"> D194&amp;" - "&amp;F_Inputs!C71</f>
        <v>WSH - Tariff Band 5 - Net margin percentage ~ Tariff Band 5</v>
      </c>
      <c r="F194" s="267">
        <f xml:space="preserve"> F_Inputs!F$71</f>
        <v>0</v>
      </c>
      <c r="G194" s="239" t="str">
        <f xml:space="preserve"> F_Inputs!D$71</f>
        <v>%</v>
      </c>
      <c r="J194" s="267">
        <f xml:space="preserve"> F_Inputs!G$71</f>
        <v>0</v>
      </c>
      <c r="K194" s="267">
        <f xml:space="preserve"> F_Inputs!H$71</f>
        <v>0</v>
      </c>
      <c r="L194" s="267">
        <f xml:space="preserve"> F_Inputs!I$71</f>
        <v>0</v>
      </c>
      <c r="M194" s="267">
        <f xml:space="preserve"> F_Inputs!J$71</f>
        <v>0</v>
      </c>
      <c r="N194" s="267">
        <f xml:space="preserve"> F_Inputs!K$71</f>
        <v>0</v>
      </c>
      <c r="O194" s="267">
        <f xml:space="preserve"> F_Inputs!L$71</f>
        <v>0</v>
      </c>
      <c r="P194" s="267">
        <f xml:space="preserve"> F_Inputs!M$71</f>
        <v>0</v>
      </c>
      <c r="Q194" s="267">
        <f xml:space="preserve"> F_Inputs!N$71</f>
        <v>0</v>
      </c>
      <c r="R194" s="267">
        <f xml:space="preserve"> F_Inputs!O$71</f>
        <v>0</v>
      </c>
      <c r="S194" s="267">
        <f xml:space="preserve"> F_Inputs!P$71</f>
        <v>0</v>
      </c>
    </row>
    <row r="195" spans="4:19">
      <c r="D195" s="240" t="str">
        <f xml:space="preserve"> F_Inputs!A$72</f>
        <v>WSH</v>
      </c>
      <c r="E195" s="239" t="str">
        <f xml:space="preserve"> D195&amp;" - "&amp;F_Inputs!C72</f>
        <v>WSH - Tariff Band 6 - Net margin percentage ~ Tariff Band 6</v>
      </c>
      <c r="F195" s="267">
        <f xml:space="preserve"> F_Inputs!F$72</f>
        <v>0</v>
      </c>
      <c r="G195" s="239" t="str">
        <f xml:space="preserve"> F_Inputs!D$72</f>
        <v>%</v>
      </c>
      <c r="J195" s="267">
        <f xml:space="preserve"> F_Inputs!G$72</f>
        <v>0</v>
      </c>
      <c r="K195" s="267">
        <f xml:space="preserve"> F_Inputs!H$72</f>
        <v>0</v>
      </c>
      <c r="L195" s="267">
        <f xml:space="preserve"> F_Inputs!I$72</f>
        <v>0</v>
      </c>
      <c r="M195" s="267">
        <f xml:space="preserve"> F_Inputs!J$72</f>
        <v>0</v>
      </c>
      <c r="N195" s="267">
        <f xml:space="preserve"> F_Inputs!K$72</f>
        <v>0</v>
      </c>
      <c r="O195" s="267">
        <f xml:space="preserve"> F_Inputs!L$72</f>
        <v>0</v>
      </c>
      <c r="P195" s="267">
        <f xml:space="preserve"> F_Inputs!M$72</f>
        <v>0</v>
      </c>
      <c r="Q195" s="267">
        <f xml:space="preserve"> F_Inputs!N$72</f>
        <v>0</v>
      </c>
      <c r="R195" s="267">
        <f xml:space="preserve"> F_Inputs!O$72</f>
        <v>0</v>
      </c>
      <c r="S195" s="267">
        <f xml:space="preserve"> F_Inputs!P$72</f>
        <v>0</v>
      </c>
    </row>
    <row r="196" spans="4:19">
      <c r="D196" s="240" t="str">
        <f xml:space="preserve"> F_Inputs!A$73</f>
        <v>WSH</v>
      </c>
      <c r="E196" s="239" t="str">
        <f xml:space="preserve"> D196&amp;" - "&amp;F_Inputs!C73</f>
        <v>WSH - Tariff Band 7 - Net margin percentage ~ Tariff Band 7</v>
      </c>
      <c r="F196" s="267">
        <f xml:space="preserve"> F_Inputs!F$73</f>
        <v>0</v>
      </c>
      <c r="G196" s="239" t="str">
        <f xml:space="preserve"> F_Inputs!D$73</f>
        <v>%</v>
      </c>
      <c r="J196" s="267">
        <f xml:space="preserve"> F_Inputs!G$73</f>
        <v>0</v>
      </c>
      <c r="K196" s="267">
        <f xml:space="preserve"> F_Inputs!H$73</f>
        <v>0</v>
      </c>
      <c r="L196" s="267">
        <f xml:space="preserve"> F_Inputs!I$73</f>
        <v>0</v>
      </c>
      <c r="M196" s="267">
        <f xml:space="preserve"> F_Inputs!J$73</f>
        <v>0</v>
      </c>
      <c r="N196" s="267">
        <f xml:space="preserve"> F_Inputs!K$73</f>
        <v>0</v>
      </c>
      <c r="O196" s="267">
        <f xml:space="preserve"> F_Inputs!L$73</f>
        <v>0</v>
      </c>
      <c r="P196" s="267">
        <f xml:space="preserve"> F_Inputs!M$73</f>
        <v>0</v>
      </c>
      <c r="Q196" s="267">
        <f xml:space="preserve"> F_Inputs!N$73</f>
        <v>0</v>
      </c>
      <c r="R196" s="267">
        <f xml:space="preserve"> F_Inputs!O$73</f>
        <v>0</v>
      </c>
      <c r="S196" s="267">
        <f xml:space="preserve"> F_Inputs!P$73</f>
        <v>0</v>
      </c>
    </row>
    <row r="197" spans="4:19">
      <c r="D197" s="240" t="str">
        <f xml:space="preserve"> F_Inputs!A$74</f>
        <v>WSH</v>
      </c>
      <c r="E197" s="239" t="str">
        <f xml:space="preserve"> D197&amp;" - "&amp;F_Inputs!C74</f>
        <v>WSH - Tariff Band 8 - Net margin percentage ~ Tariff Band 8</v>
      </c>
      <c r="F197" s="267">
        <f xml:space="preserve"> F_Inputs!F$74</f>
        <v>0</v>
      </c>
      <c r="G197" s="239" t="str">
        <f xml:space="preserve"> F_Inputs!D$74</f>
        <v>%</v>
      </c>
      <c r="J197" s="267">
        <f xml:space="preserve"> F_Inputs!G$74</f>
        <v>0</v>
      </c>
      <c r="K197" s="267">
        <f xml:space="preserve"> F_Inputs!H$74</f>
        <v>0</v>
      </c>
      <c r="L197" s="267">
        <f xml:space="preserve"> F_Inputs!I$74</f>
        <v>0</v>
      </c>
      <c r="M197" s="267">
        <f xml:space="preserve"> F_Inputs!J$74</f>
        <v>0</v>
      </c>
      <c r="N197" s="267">
        <f xml:space="preserve"> F_Inputs!K$74</f>
        <v>0</v>
      </c>
      <c r="O197" s="267">
        <f xml:space="preserve"> F_Inputs!L$74</f>
        <v>0</v>
      </c>
      <c r="P197" s="267">
        <f xml:space="preserve"> F_Inputs!M$74</f>
        <v>0</v>
      </c>
      <c r="Q197" s="267">
        <f xml:space="preserve"> F_Inputs!N$74</f>
        <v>0</v>
      </c>
      <c r="R197" s="267">
        <f xml:space="preserve"> F_Inputs!O$74</f>
        <v>0</v>
      </c>
      <c r="S197" s="267">
        <f xml:space="preserve"> F_Inputs!P$74</f>
        <v>0</v>
      </c>
    </row>
    <row r="198" spans="4:19">
      <c r="D198" s="240" t="str">
        <f xml:space="preserve"> F_Inputs!A$75</f>
        <v>WSH</v>
      </c>
      <c r="E198" s="239" t="str">
        <f xml:space="preserve"> D198&amp;" - "&amp;F_Inputs!C75</f>
        <v>WSH - Tariff Band 9 - Net margin percentage ~ Tariff Band 9</v>
      </c>
      <c r="F198" s="267">
        <f xml:space="preserve"> F_Inputs!F$75</f>
        <v>0</v>
      </c>
      <c r="G198" s="239" t="str">
        <f xml:space="preserve"> F_Inputs!D$75</f>
        <v>%</v>
      </c>
      <c r="J198" s="267">
        <f xml:space="preserve"> F_Inputs!G$75</f>
        <v>0</v>
      </c>
      <c r="K198" s="267">
        <f xml:space="preserve"> F_Inputs!H$75</f>
        <v>0</v>
      </c>
      <c r="L198" s="267">
        <f xml:space="preserve"> F_Inputs!I$75</f>
        <v>0</v>
      </c>
      <c r="M198" s="267">
        <f xml:space="preserve"> F_Inputs!J$75</f>
        <v>0</v>
      </c>
      <c r="N198" s="267">
        <f xml:space="preserve"> F_Inputs!K$75</f>
        <v>0</v>
      </c>
      <c r="O198" s="267">
        <f xml:space="preserve"> F_Inputs!L$75</f>
        <v>0</v>
      </c>
      <c r="P198" s="267">
        <f xml:space="preserve"> F_Inputs!M$75</f>
        <v>0</v>
      </c>
      <c r="Q198" s="267">
        <f xml:space="preserve"> F_Inputs!N$75</f>
        <v>0</v>
      </c>
      <c r="R198" s="267">
        <f xml:space="preserve"> F_Inputs!O$75</f>
        <v>0</v>
      </c>
      <c r="S198" s="267">
        <f xml:space="preserve"> F_Inputs!P$75</f>
        <v>0</v>
      </c>
    </row>
    <row r="199" spans="4:19">
      <c r="D199" s="240" t="str">
        <f xml:space="preserve"> F_Inputs!A$76</f>
        <v>WSH</v>
      </c>
      <c r="E199" s="239" t="str">
        <f xml:space="preserve"> D199&amp;" - "&amp;F_Inputs!C76</f>
        <v>WSH - Tariff Band 10 - Net margin percentage ~ Tariff Band 10</v>
      </c>
      <c r="F199" s="267">
        <f xml:space="preserve"> F_Inputs!F$76</f>
        <v>0</v>
      </c>
      <c r="G199" s="239" t="str">
        <f xml:space="preserve"> F_Inputs!D$76</f>
        <v>%</v>
      </c>
      <c r="J199" s="267">
        <f xml:space="preserve"> F_Inputs!G$76</f>
        <v>0</v>
      </c>
      <c r="K199" s="267">
        <f xml:space="preserve"> F_Inputs!H$76</f>
        <v>0</v>
      </c>
      <c r="L199" s="267">
        <f xml:space="preserve"> F_Inputs!I$76</f>
        <v>0</v>
      </c>
      <c r="M199" s="267">
        <f xml:space="preserve"> F_Inputs!J$76</f>
        <v>0</v>
      </c>
      <c r="N199" s="267">
        <f xml:space="preserve"> F_Inputs!K$76</f>
        <v>0</v>
      </c>
      <c r="O199" s="267">
        <f xml:space="preserve"> F_Inputs!L$76</f>
        <v>0</v>
      </c>
      <c r="P199" s="267">
        <f xml:space="preserve"> F_Inputs!M$76</f>
        <v>0</v>
      </c>
      <c r="Q199" s="267">
        <f xml:space="preserve"> F_Inputs!N$76</f>
        <v>0</v>
      </c>
      <c r="R199" s="267">
        <f xml:space="preserve"> F_Inputs!O$76</f>
        <v>0</v>
      </c>
      <c r="S199" s="267">
        <f xml:space="preserve"> F_Inputs!P$76</f>
        <v>0</v>
      </c>
    </row>
    <row r="200" spans="4:19">
      <c r="D200" s="240" t="str">
        <f xml:space="preserve"> F_Inputs!A$77</f>
        <v>WSH</v>
      </c>
      <c r="E200" s="239" t="str">
        <f xml:space="preserve"> D200&amp;" - "&amp;F_Inputs!C77</f>
        <v>WSH - Tariff Band 1 - Number of customers ~ Tariff Band 1</v>
      </c>
      <c r="F200" s="242">
        <f xml:space="preserve"> F_Inputs!F$77</f>
        <v>0</v>
      </c>
      <c r="G200" s="239" t="str">
        <f xml:space="preserve"> F_Inputs!D$77</f>
        <v>nr</v>
      </c>
      <c r="J200" s="242">
        <f xml:space="preserve"> F_Inputs!G$77</f>
        <v>102236</v>
      </c>
      <c r="K200" s="242">
        <f xml:space="preserve"> F_Inputs!H$77</f>
        <v>101325</v>
      </c>
      <c r="L200" s="242">
        <f xml:space="preserve"> F_Inputs!I$77</f>
        <v>100865</v>
      </c>
      <c r="M200" s="242">
        <f xml:space="preserve"> F_Inputs!J$77</f>
        <v>99412</v>
      </c>
      <c r="N200" s="242">
        <f xml:space="preserve"> F_Inputs!K$77</f>
        <v>99804</v>
      </c>
      <c r="O200" s="242">
        <f xml:space="preserve"> F_Inputs!L$77</f>
        <v>100254</v>
      </c>
      <c r="P200" s="242">
        <f xml:space="preserve"> F_Inputs!M$77</f>
        <v>100639</v>
      </c>
      <c r="Q200" s="242">
        <f xml:space="preserve"> F_Inputs!N$77</f>
        <v>101020</v>
      </c>
      <c r="R200" s="242">
        <f xml:space="preserve"> F_Inputs!O$77</f>
        <v>101400</v>
      </c>
      <c r="S200" s="242">
        <f xml:space="preserve"> F_Inputs!P$77</f>
        <v>101779</v>
      </c>
    </row>
    <row r="201" spans="4:19">
      <c r="D201" s="240" t="str">
        <f xml:space="preserve"> F_Inputs!A$78</f>
        <v>WSH</v>
      </c>
      <c r="E201" s="239" t="str">
        <f xml:space="preserve"> D201&amp;" - "&amp;F_Inputs!C78</f>
        <v>WSH - Tariff Band 2 - Number of customers ~ Tariff Band 2</v>
      </c>
      <c r="F201" s="242">
        <f xml:space="preserve"> F_Inputs!F$78</f>
        <v>0</v>
      </c>
      <c r="G201" s="239" t="str">
        <f xml:space="preserve"> F_Inputs!D$78</f>
        <v>nr</v>
      </c>
      <c r="J201" s="242">
        <f xml:space="preserve"> F_Inputs!G$78</f>
        <v>108</v>
      </c>
      <c r="K201" s="242">
        <f xml:space="preserve"> F_Inputs!H$78</f>
        <v>112</v>
      </c>
      <c r="L201" s="242">
        <f xml:space="preserve"> F_Inputs!I$78</f>
        <v>113</v>
      </c>
      <c r="M201" s="242">
        <f xml:space="preserve"> F_Inputs!J$78</f>
        <v>113</v>
      </c>
      <c r="N201" s="242">
        <f xml:space="preserve"> F_Inputs!K$78</f>
        <v>113</v>
      </c>
      <c r="O201" s="242">
        <f xml:space="preserve"> F_Inputs!L$78</f>
        <v>113</v>
      </c>
      <c r="P201" s="242">
        <f xml:space="preserve"> F_Inputs!M$78</f>
        <v>113</v>
      </c>
      <c r="Q201" s="242">
        <f xml:space="preserve"> F_Inputs!N$78</f>
        <v>113</v>
      </c>
      <c r="R201" s="242">
        <f xml:space="preserve"> F_Inputs!O$78</f>
        <v>113</v>
      </c>
      <c r="S201" s="242">
        <f xml:space="preserve"> F_Inputs!P$78</f>
        <v>113</v>
      </c>
    </row>
    <row r="202" spans="4:19">
      <c r="D202" s="240" t="str">
        <f xml:space="preserve"> F_Inputs!A$79</f>
        <v>WSH</v>
      </c>
      <c r="E202" s="239" t="str">
        <f xml:space="preserve"> D202&amp;" - "&amp;F_Inputs!C79</f>
        <v>WSH - Tariff Band 3 - Number of customers ~ Tariff Band 3</v>
      </c>
      <c r="F202" s="242">
        <f xml:space="preserve"> F_Inputs!F$79</f>
        <v>0</v>
      </c>
      <c r="G202" s="239" t="str">
        <f xml:space="preserve"> F_Inputs!D$79</f>
        <v>nr</v>
      </c>
      <c r="J202" s="242">
        <f xml:space="preserve"> F_Inputs!G$79</f>
        <v>75024</v>
      </c>
      <c r="K202" s="242">
        <f xml:space="preserve"> F_Inputs!H$79</f>
        <v>73715</v>
      </c>
      <c r="L202" s="242">
        <f xml:space="preserve"> F_Inputs!I$79</f>
        <v>73469</v>
      </c>
      <c r="M202" s="242">
        <f xml:space="preserve"> F_Inputs!J$79</f>
        <v>73516</v>
      </c>
      <c r="N202" s="242">
        <f xml:space="preserve"> F_Inputs!K$79</f>
        <v>73798</v>
      </c>
      <c r="O202" s="242">
        <f xml:space="preserve"> F_Inputs!L$79</f>
        <v>74133</v>
      </c>
      <c r="P202" s="242">
        <f xml:space="preserve"> F_Inputs!M$79</f>
        <v>74410</v>
      </c>
      <c r="Q202" s="242">
        <f xml:space="preserve"> F_Inputs!N$79</f>
        <v>74685</v>
      </c>
      <c r="R202" s="242">
        <f xml:space="preserve"> F_Inputs!O$79</f>
        <v>74959</v>
      </c>
      <c r="S202" s="242">
        <f xml:space="preserve"> F_Inputs!P$79</f>
        <v>75233</v>
      </c>
    </row>
    <row r="203" spans="4:19">
      <c r="D203" s="240" t="str">
        <f xml:space="preserve"> F_Inputs!A$80</f>
        <v>WSH</v>
      </c>
      <c r="E203" s="239" t="str">
        <f xml:space="preserve"> D203&amp;" - "&amp;F_Inputs!C80</f>
        <v>WSH - Tariff Band 4 - Number of customers ~ Tariff Band 4</v>
      </c>
      <c r="F203" s="242">
        <f xml:space="preserve"> F_Inputs!F$80</f>
        <v>0</v>
      </c>
      <c r="G203" s="239" t="str">
        <f xml:space="preserve"> F_Inputs!D$80</f>
        <v>nr</v>
      </c>
      <c r="J203" s="242">
        <f xml:space="preserve"> F_Inputs!G$80</f>
        <v>0</v>
      </c>
      <c r="K203" s="242">
        <f xml:space="preserve"> F_Inputs!H$80</f>
        <v>0</v>
      </c>
      <c r="L203" s="242">
        <f xml:space="preserve"> F_Inputs!I$80</f>
        <v>0</v>
      </c>
      <c r="M203" s="242">
        <f xml:space="preserve"> F_Inputs!J$80</f>
        <v>0</v>
      </c>
      <c r="N203" s="242">
        <f xml:space="preserve"> F_Inputs!K$80</f>
        <v>0</v>
      </c>
      <c r="O203" s="242">
        <f xml:space="preserve"> F_Inputs!L$80</f>
        <v>0</v>
      </c>
      <c r="P203" s="242">
        <f xml:space="preserve"> F_Inputs!M$80</f>
        <v>0</v>
      </c>
      <c r="Q203" s="242">
        <f xml:space="preserve"> F_Inputs!N$80</f>
        <v>0</v>
      </c>
      <c r="R203" s="242">
        <f xml:space="preserve"> F_Inputs!O$80</f>
        <v>0</v>
      </c>
      <c r="S203" s="242">
        <f xml:space="preserve"> F_Inputs!P$80</f>
        <v>0</v>
      </c>
    </row>
    <row r="204" spans="4:19">
      <c r="D204" s="240" t="str">
        <f xml:space="preserve"> F_Inputs!A$81</f>
        <v>WSH</v>
      </c>
      <c r="E204" s="239" t="str">
        <f xml:space="preserve"> D204&amp;" - "&amp;F_Inputs!C81</f>
        <v>WSH - Tariff Band 5 - Number of customers ~ Tariff Band 5</v>
      </c>
      <c r="F204" s="242">
        <f xml:space="preserve"> F_Inputs!F$81</f>
        <v>0</v>
      </c>
      <c r="G204" s="239" t="str">
        <f xml:space="preserve"> F_Inputs!D$81</f>
        <v>nr</v>
      </c>
      <c r="J204" s="242">
        <f xml:space="preserve"> F_Inputs!G$81</f>
        <v>0</v>
      </c>
      <c r="K204" s="242">
        <f xml:space="preserve"> F_Inputs!H$81</f>
        <v>0</v>
      </c>
      <c r="L204" s="242">
        <f xml:space="preserve"> F_Inputs!I$81</f>
        <v>0</v>
      </c>
      <c r="M204" s="242">
        <f xml:space="preserve"> F_Inputs!J$81</f>
        <v>0</v>
      </c>
      <c r="N204" s="242">
        <f xml:space="preserve"> F_Inputs!K$81</f>
        <v>0</v>
      </c>
      <c r="O204" s="242">
        <f xml:space="preserve"> F_Inputs!L$81</f>
        <v>0</v>
      </c>
      <c r="P204" s="242">
        <f xml:space="preserve"> F_Inputs!M$81</f>
        <v>0</v>
      </c>
      <c r="Q204" s="242">
        <f xml:space="preserve"> F_Inputs!N$81</f>
        <v>0</v>
      </c>
      <c r="R204" s="242">
        <f xml:space="preserve"> F_Inputs!O$81</f>
        <v>0</v>
      </c>
      <c r="S204" s="242">
        <f xml:space="preserve"> F_Inputs!P$81</f>
        <v>0</v>
      </c>
    </row>
    <row r="205" spans="4:19">
      <c r="D205" s="240" t="str">
        <f xml:space="preserve"> F_Inputs!A$82</f>
        <v>WSH</v>
      </c>
      <c r="E205" s="239" t="str">
        <f xml:space="preserve"> D205&amp;" - "&amp;F_Inputs!C82</f>
        <v>WSH - Tariff Band 6 - Number of customers ~ Tariff Band 6</v>
      </c>
      <c r="F205" s="242">
        <f xml:space="preserve"> F_Inputs!F$82</f>
        <v>0</v>
      </c>
      <c r="G205" s="239" t="str">
        <f xml:space="preserve"> F_Inputs!D$82</f>
        <v>nr</v>
      </c>
      <c r="J205" s="242">
        <f xml:space="preserve"> F_Inputs!G$82</f>
        <v>0</v>
      </c>
      <c r="K205" s="242">
        <f xml:space="preserve"> F_Inputs!H$82</f>
        <v>0</v>
      </c>
      <c r="L205" s="242">
        <f xml:space="preserve"> F_Inputs!I$82</f>
        <v>0</v>
      </c>
      <c r="M205" s="242">
        <f xml:space="preserve"> F_Inputs!J$82</f>
        <v>0</v>
      </c>
      <c r="N205" s="242">
        <f xml:space="preserve"> F_Inputs!K$82</f>
        <v>0</v>
      </c>
      <c r="O205" s="242">
        <f xml:space="preserve"> F_Inputs!L$82</f>
        <v>0</v>
      </c>
      <c r="P205" s="242">
        <f xml:space="preserve"> F_Inputs!M$82</f>
        <v>0</v>
      </c>
      <c r="Q205" s="242">
        <f xml:space="preserve"> F_Inputs!N$82</f>
        <v>0</v>
      </c>
      <c r="R205" s="242">
        <f xml:space="preserve"> F_Inputs!O$82</f>
        <v>0</v>
      </c>
      <c r="S205" s="242">
        <f xml:space="preserve"> F_Inputs!P$82</f>
        <v>0</v>
      </c>
    </row>
    <row r="206" spans="4:19">
      <c r="D206" s="240" t="str">
        <f xml:space="preserve"> F_Inputs!A$83</f>
        <v>WSH</v>
      </c>
      <c r="E206" s="239" t="str">
        <f xml:space="preserve"> D206&amp;" - "&amp;F_Inputs!C83</f>
        <v>WSH - Tariff Band 7 - Number of customers ~ Tariff Band 7</v>
      </c>
      <c r="F206" s="242">
        <f xml:space="preserve"> F_Inputs!F$83</f>
        <v>0</v>
      </c>
      <c r="G206" s="239" t="str">
        <f xml:space="preserve"> F_Inputs!D$83</f>
        <v>nr</v>
      </c>
      <c r="J206" s="242">
        <f xml:space="preserve"> F_Inputs!G$83</f>
        <v>0</v>
      </c>
      <c r="K206" s="242">
        <f xml:space="preserve"> F_Inputs!H$83</f>
        <v>0</v>
      </c>
      <c r="L206" s="242">
        <f xml:space="preserve"> F_Inputs!I$83</f>
        <v>0</v>
      </c>
      <c r="M206" s="242">
        <f xml:space="preserve"> F_Inputs!J$83</f>
        <v>0</v>
      </c>
      <c r="N206" s="242">
        <f xml:space="preserve"> F_Inputs!K$83</f>
        <v>0</v>
      </c>
      <c r="O206" s="242">
        <f xml:space="preserve"> F_Inputs!L$83</f>
        <v>0</v>
      </c>
      <c r="P206" s="242">
        <f xml:space="preserve"> F_Inputs!M$83</f>
        <v>0</v>
      </c>
      <c r="Q206" s="242">
        <f xml:space="preserve"> F_Inputs!N$83</f>
        <v>0</v>
      </c>
      <c r="R206" s="242">
        <f xml:space="preserve"> F_Inputs!O$83</f>
        <v>0</v>
      </c>
      <c r="S206" s="242">
        <f xml:space="preserve"> F_Inputs!P$83</f>
        <v>0</v>
      </c>
    </row>
    <row r="207" spans="4:19">
      <c r="D207" s="240" t="str">
        <f xml:space="preserve"> F_Inputs!A$84</f>
        <v>WSH</v>
      </c>
      <c r="E207" s="239" t="str">
        <f xml:space="preserve"> D207&amp;" - "&amp;F_Inputs!C84</f>
        <v>WSH - Tariff Band 8 - Number of customers ~ Tariff Band 8</v>
      </c>
      <c r="F207" s="242">
        <f xml:space="preserve"> F_Inputs!F$84</f>
        <v>0</v>
      </c>
      <c r="G207" s="239" t="str">
        <f xml:space="preserve"> F_Inputs!D$84</f>
        <v>nr</v>
      </c>
      <c r="J207" s="242">
        <f xml:space="preserve"> F_Inputs!G$84</f>
        <v>0</v>
      </c>
      <c r="K207" s="242">
        <f xml:space="preserve"> F_Inputs!H$84</f>
        <v>0</v>
      </c>
      <c r="L207" s="242">
        <f xml:space="preserve"> F_Inputs!I$84</f>
        <v>0</v>
      </c>
      <c r="M207" s="242">
        <f xml:space="preserve"> F_Inputs!J$84</f>
        <v>0</v>
      </c>
      <c r="N207" s="242">
        <f xml:space="preserve"> F_Inputs!K$84</f>
        <v>0</v>
      </c>
      <c r="O207" s="242">
        <f xml:space="preserve"> F_Inputs!L$84</f>
        <v>0</v>
      </c>
      <c r="P207" s="242">
        <f xml:space="preserve"> F_Inputs!M$84</f>
        <v>0</v>
      </c>
      <c r="Q207" s="242">
        <f xml:space="preserve"> F_Inputs!N$84</f>
        <v>0</v>
      </c>
      <c r="R207" s="242">
        <f xml:space="preserve"> F_Inputs!O$84</f>
        <v>0</v>
      </c>
      <c r="S207" s="242">
        <f xml:space="preserve"> F_Inputs!P$84</f>
        <v>0</v>
      </c>
    </row>
    <row r="208" spans="4:19">
      <c r="D208" s="240" t="str">
        <f xml:space="preserve"> F_Inputs!A$85</f>
        <v>WSH</v>
      </c>
      <c r="E208" s="239" t="str">
        <f xml:space="preserve"> D208&amp;" - "&amp;F_Inputs!C85</f>
        <v>WSH - Tariff Band 9 - Number of customers ~ Tariff Band 9</v>
      </c>
      <c r="F208" s="242">
        <f xml:space="preserve"> F_Inputs!F$85</f>
        <v>0</v>
      </c>
      <c r="G208" s="239" t="str">
        <f xml:space="preserve"> F_Inputs!D$85</f>
        <v>nr</v>
      </c>
      <c r="J208" s="242">
        <f xml:space="preserve"> F_Inputs!G$85</f>
        <v>0</v>
      </c>
      <c r="K208" s="242">
        <f xml:space="preserve"> F_Inputs!H$85</f>
        <v>0</v>
      </c>
      <c r="L208" s="242">
        <f xml:space="preserve"> F_Inputs!I$85</f>
        <v>0</v>
      </c>
      <c r="M208" s="242">
        <f xml:space="preserve"> F_Inputs!J$85</f>
        <v>0</v>
      </c>
      <c r="N208" s="242">
        <f xml:space="preserve"> F_Inputs!K$85</f>
        <v>0</v>
      </c>
      <c r="O208" s="242">
        <f xml:space="preserve"> F_Inputs!L$85</f>
        <v>0</v>
      </c>
      <c r="P208" s="242">
        <f xml:space="preserve"> F_Inputs!M$85</f>
        <v>0</v>
      </c>
      <c r="Q208" s="242">
        <f xml:space="preserve"> F_Inputs!N$85</f>
        <v>0</v>
      </c>
      <c r="R208" s="242">
        <f xml:space="preserve"> F_Inputs!O$85</f>
        <v>0</v>
      </c>
      <c r="S208" s="242">
        <f xml:space="preserve"> F_Inputs!P$85</f>
        <v>0</v>
      </c>
    </row>
    <row r="209" spans="4:19">
      <c r="D209" s="240" t="str">
        <f xml:space="preserve"> F_Inputs!A$86</f>
        <v>WSH</v>
      </c>
      <c r="E209" s="239" t="str">
        <f xml:space="preserve"> D209&amp;" - "&amp;F_Inputs!C86</f>
        <v>WSH - Tariff Band 10 - Number of customers ~ Tariff Band 10</v>
      </c>
      <c r="F209" s="242">
        <f xml:space="preserve"> F_Inputs!F$86</f>
        <v>0</v>
      </c>
      <c r="G209" s="239" t="str">
        <f xml:space="preserve"> F_Inputs!D$86</f>
        <v>nr</v>
      </c>
      <c r="J209" s="242">
        <f xml:space="preserve"> F_Inputs!G$86</f>
        <v>0</v>
      </c>
      <c r="K209" s="242">
        <f xml:space="preserve"> F_Inputs!H$86</f>
        <v>0</v>
      </c>
      <c r="L209" s="242">
        <f xml:space="preserve"> F_Inputs!I$86</f>
        <v>0</v>
      </c>
      <c r="M209" s="242">
        <f xml:space="preserve"> F_Inputs!J$86</f>
        <v>0</v>
      </c>
      <c r="N209" s="242">
        <f xml:space="preserve"> F_Inputs!K$86</f>
        <v>0</v>
      </c>
      <c r="O209" s="242">
        <f xml:space="preserve"> F_Inputs!L$86</f>
        <v>0</v>
      </c>
      <c r="P209" s="242">
        <f xml:space="preserve"> F_Inputs!M$86</f>
        <v>0</v>
      </c>
      <c r="Q209" s="242">
        <f xml:space="preserve"> F_Inputs!N$86</f>
        <v>0</v>
      </c>
      <c r="R209" s="242">
        <f xml:space="preserve"> F_Inputs!O$86</f>
        <v>0</v>
      </c>
      <c r="S209" s="242">
        <f xml:space="preserve"> F_Inputs!P$86</f>
        <v>0</v>
      </c>
    </row>
  </sheetData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  <outlinePr summaryBelow="0" summaryRight="0"/>
  </sheetPr>
  <dimension ref="A1:XEM209"/>
  <sheetViews>
    <sheetView defaultGridColor="0" colorId="22" zoomScaleNormal="100" workbookViewId="0">
      <pane xSplit="9" ySplit="4" topLeftCell="J5" activePane="bottomRight" state="frozen"/>
      <selection activeCell="E40" sqref="E40"/>
      <selection pane="topRight" activeCell="E40" sqref="E40"/>
      <selection pane="bottomLeft" activeCell="E40" sqref="E40"/>
      <selection pane="bottomRight"/>
    </sheetView>
  </sheetViews>
  <sheetFormatPr defaultColWidth="0" defaultRowHeight="13.15"/>
  <cols>
    <col min="1" max="2" width="1.1328125" style="23" customWidth="1"/>
    <col min="3" max="3" width="1.1328125" style="24" customWidth="1"/>
    <col min="4" max="4" width="1.1328125" style="25" customWidth="1"/>
    <col min="5" max="5" width="40.86328125" style="26" customWidth="1"/>
    <col min="6" max="6" width="12.86328125" style="26" customWidth="1"/>
    <col min="7" max="8" width="11.86328125" style="26" customWidth="1"/>
    <col min="9" max="9" width="2.86328125" style="26" customWidth="1"/>
    <col min="10" max="19" width="11.86328125" style="26" customWidth="1"/>
    <col min="20" max="22" width="11.86328125" style="80" customWidth="1"/>
    <col min="23" max="16367" width="11.86328125" style="26" hidden="1"/>
    <col min="16368" max="16384" width="0" style="26" hidden="1"/>
  </cols>
  <sheetData>
    <row r="1" spans="1:16367" ht="31.9">
      <c r="A1" s="29" t="str">
        <f ca="1" xml:space="preserve"> RIGHT(CELL("filename", A1), LEN(CELL("filename", A1)) - SEARCH("]", CELL("filename", A1)))</f>
        <v>InpS - Override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16367" s="6" customFormat="1" ht="12.75">
      <c r="A2" s="30" t="e">
        <f xml:space="preserve"> Time!#REF!</f>
        <v>#REF!</v>
      </c>
      <c r="B2" s="30" t="e">
        <f xml:space="preserve"> Time!#REF!</f>
        <v>#REF!</v>
      </c>
      <c r="C2" s="30" t="e">
        <f xml:space="preserve"> Time!#REF!</f>
        <v>#REF!</v>
      </c>
      <c r="D2" s="31" t="e">
        <f xml:space="preserve"> Time!#REF!</f>
        <v>#REF!</v>
      </c>
      <c r="E2" s="30" t="str">
        <f xml:space="preserve"> Time!E$9</f>
        <v>Financial Year</v>
      </c>
      <c r="F2" s="30">
        <f xml:space="preserve"> Time!F$9</f>
        <v>0</v>
      </c>
      <c r="G2" s="30" t="str">
        <f xml:space="preserve"> Time!G$9</f>
        <v>year</v>
      </c>
      <c r="H2" s="30">
        <f xml:space="preserve"> Time!H$9</f>
        <v>0</v>
      </c>
      <c r="I2" s="30">
        <f xml:space="preserve"> Time!I$9</f>
        <v>0</v>
      </c>
      <c r="J2" s="30" t="str">
        <f xml:space="preserve"> Time!J$9</f>
        <v>2015-16</v>
      </c>
      <c r="K2" s="30" t="str">
        <f xml:space="preserve"> Time!K$9</f>
        <v>2016-17</v>
      </c>
      <c r="L2" s="30" t="str">
        <f xml:space="preserve"> Time!L$9</f>
        <v>2017-18</v>
      </c>
      <c r="M2" s="30" t="str">
        <f xml:space="preserve"> Time!M$9</f>
        <v>2018-19</v>
      </c>
      <c r="N2" s="30" t="str">
        <f xml:space="preserve"> Time!N$9</f>
        <v>2019-20</v>
      </c>
      <c r="O2" s="30" t="str">
        <f xml:space="preserve"> Time!O$9</f>
        <v>2020-21</v>
      </c>
      <c r="P2" s="30" t="str">
        <f xml:space="preserve"> Time!P$9</f>
        <v>2021-22</v>
      </c>
      <c r="Q2" s="30" t="str">
        <f xml:space="preserve"> Time!Q$9</f>
        <v>2022-23</v>
      </c>
      <c r="R2" s="30" t="str">
        <f xml:space="preserve"> Time!R$9</f>
        <v>2023-24</v>
      </c>
      <c r="S2" s="30" t="str">
        <f xml:space="preserve"> Time!S$9</f>
        <v>2024-25</v>
      </c>
      <c r="T2" s="30"/>
      <c r="U2" s="30" t="s">
        <v>74</v>
      </c>
      <c r="V2" s="30"/>
      <c r="W2" s="32" t="e">
        <f xml:space="preserve"> Time!#REF!</f>
        <v>#REF!</v>
      </c>
      <c r="X2" s="32" t="e">
        <f xml:space="preserve"> Time!#REF!</f>
        <v>#REF!</v>
      </c>
      <c r="Y2" s="32" t="e">
        <f xml:space="preserve"> Time!#REF!</f>
        <v>#REF!</v>
      </c>
      <c r="Z2" s="32" t="e">
        <f xml:space="preserve"> Time!#REF!</f>
        <v>#REF!</v>
      </c>
      <c r="AA2" s="32" t="e">
        <f xml:space="preserve"> Time!#REF!</f>
        <v>#REF!</v>
      </c>
      <c r="AB2" s="32" t="e">
        <f xml:space="preserve"> Time!#REF!</f>
        <v>#REF!</v>
      </c>
      <c r="AC2" s="32" t="e">
        <f xml:space="preserve"> Time!#REF!</f>
        <v>#REF!</v>
      </c>
      <c r="AD2" s="32" t="e">
        <f xml:space="preserve"> Time!#REF!</f>
        <v>#REF!</v>
      </c>
      <c r="AE2" s="32" t="e">
        <f xml:space="preserve"> Time!#REF!</f>
        <v>#REF!</v>
      </c>
      <c r="AF2" s="32" t="e">
        <f xml:space="preserve"> Time!#REF!</f>
        <v>#REF!</v>
      </c>
      <c r="AG2" s="32" t="e">
        <f xml:space="preserve"> Time!#REF!</f>
        <v>#REF!</v>
      </c>
      <c r="AH2" s="32" t="e">
        <f xml:space="preserve"> Time!#REF!</f>
        <v>#REF!</v>
      </c>
      <c r="AI2" s="32" t="e">
        <f xml:space="preserve"> Time!#REF!</f>
        <v>#REF!</v>
      </c>
      <c r="AJ2" s="32" t="e">
        <f xml:space="preserve"> Time!#REF!</f>
        <v>#REF!</v>
      </c>
      <c r="AK2" s="32" t="e">
        <f xml:space="preserve"> Time!#REF!</f>
        <v>#REF!</v>
      </c>
      <c r="AL2" s="32" t="e">
        <f xml:space="preserve"> Time!#REF!</f>
        <v>#REF!</v>
      </c>
      <c r="AM2" s="32" t="e">
        <f xml:space="preserve"> Time!#REF!</f>
        <v>#REF!</v>
      </c>
      <c r="AN2" s="32" t="e">
        <f xml:space="preserve"> Time!#REF!</f>
        <v>#REF!</v>
      </c>
      <c r="AO2" s="32" t="e">
        <f xml:space="preserve"> Time!#REF!</f>
        <v>#REF!</v>
      </c>
      <c r="AP2" s="32" t="e">
        <f xml:space="preserve"> Time!#REF!</f>
        <v>#REF!</v>
      </c>
      <c r="AQ2" s="32" t="e">
        <f xml:space="preserve"> Time!#REF!</f>
        <v>#REF!</v>
      </c>
      <c r="AR2" s="32" t="e">
        <f xml:space="preserve"> Time!#REF!</f>
        <v>#REF!</v>
      </c>
      <c r="AS2" s="32" t="e">
        <f xml:space="preserve"> Time!#REF!</f>
        <v>#REF!</v>
      </c>
      <c r="AT2" s="32" t="e">
        <f xml:space="preserve"> Time!#REF!</f>
        <v>#REF!</v>
      </c>
      <c r="AU2" s="32" t="e">
        <f xml:space="preserve"> Time!#REF!</f>
        <v>#REF!</v>
      </c>
      <c r="AV2" s="32" t="e">
        <f xml:space="preserve"> Time!#REF!</f>
        <v>#REF!</v>
      </c>
      <c r="AW2" s="32" t="e">
        <f xml:space="preserve"> Time!#REF!</f>
        <v>#REF!</v>
      </c>
      <c r="AX2" s="32" t="e">
        <f xml:space="preserve"> Time!#REF!</f>
        <v>#REF!</v>
      </c>
      <c r="AY2" s="32" t="e">
        <f xml:space="preserve"> Time!#REF!</f>
        <v>#REF!</v>
      </c>
      <c r="AZ2" s="32" t="e">
        <f xml:space="preserve"> Time!#REF!</f>
        <v>#REF!</v>
      </c>
      <c r="BA2" s="32" t="e">
        <f xml:space="preserve"> Time!#REF!</f>
        <v>#REF!</v>
      </c>
      <c r="BB2" s="32" t="e">
        <f xml:space="preserve"> Time!#REF!</f>
        <v>#REF!</v>
      </c>
      <c r="BC2" s="32" t="e">
        <f xml:space="preserve"> Time!#REF!</f>
        <v>#REF!</v>
      </c>
      <c r="BD2" s="32" t="e">
        <f xml:space="preserve"> Time!#REF!</f>
        <v>#REF!</v>
      </c>
      <c r="BE2" s="32" t="e">
        <f xml:space="preserve"> Time!#REF!</f>
        <v>#REF!</v>
      </c>
      <c r="BF2" s="32" t="e">
        <f xml:space="preserve"> Time!#REF!</f>
        <v>#REF!</v>
      </c>
      <c r="BG2" s="32" t="e">
        <f xml:space="preserve"> Time!#REF!</f>
        <v>#REF!</v>
      </c>
      <c r="BH2" s="32" t="e">
        <f xml:space="preserve"> Time!#REF!</f>
        <v>#REF!</v>
      </c>
      <c r="BI2" s="32" t="e">
        <f xml:space="preserve"> Time!#REF!</f>
        <v>#REF!</v>
      </c>
      <c r="BJ2" s="32" t="e">
        <f xml:space="preserve"> Time!#REF!</f>
        <v>#REF!</v>
      </c>
      <c r="BK2" s="32" t="e">
        <f xml:space="preserve"> Time!#REF!</f>
        <v>#REF!</v>
      </c>
      <c r="BL2" s="32" t="e">
        <f xml:space="preserve"> Time!#REF!</f>
        <v>#REF!</v>
      </c>
      <c r="BM2" s="32" t="e">
        <f xml:space="preserve"> Time!#REF!</f>
        <v>#REF!</v>
      </c>
      <c r="BN2" s="32" t="e">
        <f xml:space="preserve"> Time!#REF!</f>
        <v>#REF!</v>
      </c>
      <c r="BO2" s="32" t="e">
        <f xml:space="preserve"> Time!#REF!</f>
        <v>#REF!</v>
      </c>
      <c r="BP2" s="32" t="e">
        <f xml:space="preserve"> Time!#REF!</f>
        <v>#REF!</v>
      </c>
      <c r="BQ2" s="32" t="e">
        <f xml:space="preserve"> Time!#REF!</f>
        <v>#REF!</v>
      </c>
      <c r="BR2" s="32" t="e">
        <f xml:space="preserve"> Time!#REF!</f>
        <v>#REF!</v>
      </c>
      <c r="BS2" s="32" t="e">
        <f xml:space="preserve"> Time!#REF!</f>
        <v>#REF!</v>
      </c>
      <c r="BT2" s="32" t="e">
        <f xml:space="preserve"> Time!#REF!</f>
        <v>#REF!</v>
      </c>
      <c r="BU2" s="32" t="e">
        <f xml:space="preserve"> Time!#REF!</f>
        <v>#REF!</v>
      </c>
      <c r="BV2" s="32" t="e">
        <f xml:space="preserve"> Time!#REF!</f>
        <v>#REF!</v>
      </c>
      <c r="BW2" s="32" t="e">
        <f xml:space="preserve"> Time!#REF!</f>
        <v>#REF!</v>
      </c>
      <c r="BX2" s="32" t="e">
        <f xml:space="preserve"> Time!#REF!</f>
        <v>#REF!</v>
      </c>
      <c r="BY2" s="32" t="e">
        <f xml:space="preserve"> Time!#REF!</f>
        <v>#REF!</v>
      </c>
      <c r="BZ2" s="32" t="e">
        <f xml:space="preserve"> Time!#REF!</f>
        <v>#REF!</v>
      </c>
      <c r="CA2" s="32" t="e">
        <f xml:space="preserve"> Time!#REF!</f>
        <v>#REF!</v>
      </c>
      <c r="CB2" s="32" t="e">
        <f xml:space="preserve"> Time!#REF!</f>
        <v>#REF!</v>
      </c>
      <c r="CC2" s="32" t="e">
        <f xml:space="preserve"> Time!#REF!</f>
        <v>#REF!</v>
      </c>
      <c r="CD2" s="32" t="e">
        <f xml:space="preserve"> Time!#REF!</f>
        <v>#REF!</v>
      </c>
      <c r="CE2" s="32" t="e">
        <f xml:space="preserve"> Time!#REF!</f>
        <v>#REF!</v>
      </c>
      <c r="CF2" s="32" t="e">
        <f xml:space="preserve"> Time!#REF!</f>
        <v>#REF!</v>
      </c>
      <c r="CG2" s="32" t="e">
        <f xml:space="preserve"> Time!#REF!</f>
        <v>#REF!</v>
      </c>
      <c r="CH2" s="32" t="e">
        <f xml:space="preserve"> Time!#REF!</f>
        <v>#REF!</v>
      </c>
      <c r="CI2" s="32" t="e">
        <f xml:space="preserve"> Time!#REF!</f>
        <v>#REF!</v>
      </c>
      <c r="CJ2" s="32" t="e">
        <f xml:space="preserve"> Time!#REF!</f>
        <v>#REF!</v>
      </c>
      <c r="CK2" s="32" t="e">
        <f xml:space="preserve"> Time!#REF!</f>
        <v>#REF!</v>
      </c>
      <c r="CL2" s="32" t="e">
        <f xml:space="preserve"> Time!#REF!</f>
        <v>#REF!</v>
      </c>
      <c r="CM2" s="32" t="e">
        <f xml:space="preserve"> Time!#REF!</f>
        <v>#REF!</v>
      </c>
      <c r="CN2" s="32" t="e">
        <f xml:space="preserve"> Time!#REF!</f>
        <v>#REF!</v>
      </c>
      <c r="CO2" s="32" t="e">
        <f xml:space="preserve"> Time!#REF!</f>
        <v>#REF!</v>
      </c>
      <c r="CP2" s="32" t="e">
        <f xml:space="preserve"> Time!#REF!</f>
        <v>#REF!</v>
      </c>
      <c r="CQ2" s="32" t="e">
        <f xml:space="preserve"> Time!#REF!</f>
        <v>#REF!</v>
      </c>
      <c r="CR2" s="32" t="e">
        <f xml:space="preserve"> Time!#REF!</f>
        <v>#REF!</v>
      </c>
      <c r="CS2" s="32" t="e">
        <f xml:space="preserve"> Time!#REF!</f>
        <v>#REF!</v>
      </c>
      <c r="CT2" s="32" t="e">
        <f xml:space="preserve"> Time!#REF!</f>
        <v>#REF!</v>
      </c>
      <c r="CU2" s="32" t="e">
        <f xml:space="preserve"> Time!#REF!</f>
        <v>#REF!</v>
      </c>
      <c r="CV2" s="32" t="e">
        <f xml:space="preserve"> Time!#REF!</f>
        <v>#REF!</v>
      </c>
      <c r="CW2" s="32" t="e">
        <f xml:space="preserve"> Time!#REF!</f>
        <v>#REF!</v>
      </c>
      <c r="CX2" s="32" t="e">
        <f xml:space="preserve"> Time!#REF!</f>
        <v>#REF!</v>
      </c>
      <c r="CY2" s="32" t="e">
        <f xml:space="preserve"> Time!#REF!</f>
        <v>#REF!</v>
      </c>
      <c r="CZ2" s="32" t="e">
        <f xml:space="preserve"> Time!#REF!</f>
        <v>#REF!</v>
      </c>
      <c r="DA2" s="32" t="e">
        <f xml:space="preserve"> Time!#REF!</f>
        <v>#REF!</v>
      </c>
      <c r="DB2" s="32" t="e">
        <f xml:space="preserve"> Time!#REF!</f>
        <v>#REF!</v>
      </c>
      <c r="DC2" s="32" t="e">
        <f xml:space="preserve"> Time!#REF!</f>
        <v>#REF!</v>
      </c>
      <c r="DD2" s="32" t="e">
        <f xml:space="preserve"> Time!#REF!</f>
        <v>#REF!</v>
      </c>
      <c r="DE2" s="32" t="e">
        <f xml:space="preserve"> Time!#REF!</f>
        <v>#REF!</v>
      </c>
      <c r="DF2" s="32" t="e">
        <f xml:space="preserve"> Time!#REF!</f>
        <v>#REF!</v>
      </c>
      <c r="DG2" s="32" t="e">
        <f xml:space="preserve"> Time!#REF!</f>
        <v>#REF!</v>
      </c>
      <c r="DH2" s="32" t="e">
        <f xml:space="preserve"> Time!#REF!</f>
        <v>#REF!</v>
      </c>
      <c r="DI2" s="32" t="e">
        <f xml:space="preserve"> Time!#REF!</f>
        <v>#REF!</v>
      </c>
      <c r="DJ2" s="32" t="e">
        <f xml:space="preserve"> Time!#REF!</f>
        <v>#REF!</v>
      </c>
      <c r="DK2" s="32" t="e">
        <f xml:space="preserve"> Time!#REF!</f>
        <v>#REF!</v>
      </c>
      <c r="DL2" s="32" t="e">
        <f xml:space="preserve"> Time!#REF!</f>
        <v>#REF!</v>
      </c>
      <c r="DM2" s="32" t="e">
        <f xml:space="preserve"> Time!#REF!</f>
        <v>#REF!</v>
      </c>
      <c r="DN2" s="32" t="e">
        <f xml:space="preserve"> Time!#REF!</f>
        <v>#REF!</v>
      </c>
      <c r="DO2" s="32" t="e">
        <f xml:space="preserve"> Time!#REF!</f>
        <v>#REF!</v>
      </c>
      <c r="DP2" s="32" t="e">
        <f xml:space="preserve"> Time!#REF!</f>
        <v>#REF!</v>
      </c>
      <c r="DQ2" s="32" t="e">
        <f xml:space="preserve"> Time!#REF!</f>
        <v>#REF!</v>
      </c>
      <c r="DR2" s="32" t="e">
        <f xml:space="preserve"> Time!#REF!</f>
        <v>#REF!</v>
      </c>
      <c r="DS2" s="32" t="e">
        <f xml:space="preserve"> Time!#REF!</f>
        <v>#REF!</v>
      </c>
      <c r="DT2" s="32" t="e">
        <f xml:space="preserve"> Time!#REF!</f>
        <v>#REF!</v>
      </c>
      <c r="DU2" s="32" t="e">
        <f xml:space="preserve"> Time!#REF!</f>
        <v>#REF!</v>
      </c>
      <c r="DV2" s="32" t="e">
        <f xml:space="preserve"> Time!#REF!</f>
        <v>#REF!</v>
      </c>
      <c r="DW2" s="32" t="e">
        <f xml:space="preserve"> Time!#REF!</f>
        <v>#REF!</v>
      </c>
      <c r="DX2" s="32" t="e">
        <f xml:space="preserve"> Time!#REF!</f>
        <v>#REF!</v>
      </c>
      <c r="DY2" s="32" t="e">
        <f xml:space="preserve"> Time!#REF!</f>
        <v>#REF!</v>
      </c>
      <c r="DZ2" s="32" t="e">
        <f xml:space="preserve"> Time!#REF!</f>
        <v>#REF!</v>
      </c>
      <c r="EA2" s="32" t="e">
        <f xml:space="preserve"> Time!#REF!</f>
        <v>#REF!</v>
      </c>
      <c r="EB2" s="32" t="e">
        <f xml:space="preserve"> Time!#REF!</f>
        <v>#REF!</v>
      </c>
      <c r="EC2" s="32" t="e">
        <f xml:space="preserve"> Time!#REF!</f>
        <v>#REF!</v>
      </c>
      <c r="ED2" s="32" t="e">
        <f xml:space="preserve"> Time!#REF!</f>
        <v>#REF!</v>
      </c>
      <c r="EE2" s="32" t="e">
        <f xml:space="preserve"> Time!#REF!</f>
        <v>#REF!</v>
      </c>
      <c r="EF2" s="32" t="e">
        <f xml:space="preserve"> Time!#REF!</f>
        <v>#REF!</v>
      </c>
      <c r="EG2" s="32" t="e">
        <f xml:space="preserve"> Time!#REF!</f>
        <v>#REF!</v>
      </c>
      <c r="EH2" s="32" t="e">
        <f xml:space="preserve"> Time!#REF!</f>
        <v>#REF!</v>
      </c>
      <c r="EI2" s="32" t="e">
        <f xml:space="preserve"> Time!#REF!</f>
        <v>#REF!</v>
      </c>
      <c r="EJ2" s="32" t="e">
        <f xml:space="preserve"> Time!#REF!</f>
        <v>#REF!</v>
      </c>
      <c r="EK2" s="32" t="e">
        <f xml:space="preserve"> Time!#REF!</f>
        <v>#REF!</v>
      </c>
      <c r="EL2" s="32" t="e">
        <f xml:space="preserve"> Time!#REF!</f>
        <v>#REF!</v>
      </c>
      <c r="EM2" s="32" t="e">
        <f xml:space="preserve"> Time!#REF!</f>
        <v>#REF!</v>
      </c>
      <c r="EN2" s="32" t="e">
        <f xml:space="preserve"> Time!#REF!</f>
        <v>#REF!</v>
      </c>
      <c r="EO2" s="32" t="e">
        <f xml:space="preserve"> Time!#REF!</f>
        <v>#REF!</v>
      </c>
      <c r="EP2" s="32" t="e">
        <f xml:space="preserve"> Time!#REF!</f>
        <v>#REF!</v>
      </c>
      <c r="EQ2" s="32" t="e">
        <f xml:space="preserve"> Time!#REF!</f>
        <v>#REF!</v>
      </c>
      <c r="ER2" s="32" t="e">
        <f xml:space="preserve"> Time!#REF!</f>
        <v>#REF!</v>
      </c>
      <c r="ES2" s="32" t="e">
        <f xml:space="preserve"> Time!#REF!</f>
        <v>#REF!</v>
      </c>
      <c r="ET2" s="32" t="e">
        <f xml:space="preserve"> Time!#REF!</f>
        <v>#REF!</v>
      </c>
      <c r="EU2" s="32" t="e">
        <f xml:space="preserve"> Time!#REF!</f>
        <v>#REF!</v>
      </c>
      <c r="EV2" s="32" t="e">
        <f xml:space="preserve"> Time!#REF!</f>
        <v>#REF!</v>
      </c>
      <c r="EW2" s="32" t="e">
        <f xml:space="preserve"> Time!#REF!</f>
        <v>#REF!</v>
      </c>
      <c r="EX2" s="32" t="e">
        <f xml:space="preserve"> Time!#REF!</f>
        <v>#REF!</v>
      </c>
      <c r="EY2" s="32" t="e">
        <f xml:space="preserve"> Time!#REF!</f>
        <v>#REF!</v>
      </c>
      <c r="EZ2" s="32" t="e">
        <f xml:space="preserve"> Time!#REF!</f>
        <v>#REF!</v>
      </c>
      <c r="FA2" s="32" t="e">
        <f xml:space="preserve"> Time!#REF!</f>
        <v>#REF!</v>
      </c>
      <c r="FB2" s="32" t="e">
        <f xml:space="preserve"> Time!#REF!</f>
        <v>#REF!</v>
      </c>
      <c r="FC2" s="32" t="e">
        <f xml:space="preserve"> Time!#REF!</f>
        <v>#REF!</v>
      </c>
      <c r="FD2" s="32" t="e">
        <f xml:space="preserve"> Time!#REF!</f>
        <v>#REF!</v>
      </c>
      <c r="FE2" s="32" t="e">
        <f xml:space="preserve"> Time!#REF!</f>
        <v>#REF!</v>
      </c>
      <c r="FF2" s="32" t="e">
        <f xml:space="preserve"> Time!#REF!</f>
        <v>#REF!</v>
      </c>
      <c r="FG2" s="32" t="e">
        <f xml:space="preserve"> Time!#REF!</f>
        <v>#REF!</v>
      </c>
      <c r="FH2" s="32" t="e">
        <f xml:space="preserve"> Time!#REF!</f>
        <v>#REF!</v>
      </c>
      <c r="FI2" s="32" t="e">
        <f xml:space="preserve"> Time!#REF!</f>
        <v>#REF!</v>
      </c>
      <c r="FJ2" s="32" t="e">
        <f xml:space="preserve"> Time!#REF!</f>
        <v>#REF!</v>
      </c>
      <c r="FK2" s="32" t="e">
        <f xml:space="preserve"> Time!#REF!</f>
        <v>#REF!</v>
      </c>
      <c r="FL2" s="32" t="e">
        <f xml:space="preserve"> Time!#REF!</f>
        <v>#REF!</v>
      </c>
      <c r="FM2" s="32" t="e">
        <f xml:space="preserve"> Time!#REF!</f>
        <v>#REF!</v>
      </c>
      <c r="FN2" s="32" t="e">
        <f xml:space="preserve"> Time!#REF!</f>
        <v>#REF!</v>
      </c>
      <c r="FO2" s="32" t="e">
        <f xml:space="preserve"> Time!#REF!</f>
        <v>#REF!</v>
      </c>
      <c r="FP2" s="32" t="e">
        <f xml:space="preserve"> Time!#REF!</f>
        <v>#REF!</v>
      </c>
      <c r="FQ2" s="32" t="e">
        <f xml:space="preserve"> Time!#REF!</f>
        <v>#REF!</v>
      </c>
      <c r="FR2" s="32" t="e">
        <f xml:space="preserve"> Time!#REF!</f>
        <v>#REF!</v>
      </c>
      <c r="FS2" s="32" t="e">
        <f xml:space="preserve"> Time!#REF!</f>
        <v>#REF!</v>
      </c>
      <c r="FT2" s="32" t="e">
        <f xml:space="preserve"> Time!#REF!</f>
        <v>#REF!</v>
      </c>
      <c r="FU2" s="32" t="e">
        <f xml:space="preserve"> Time!#REF!</f>
        <v>#REF!</v>
      </c>
      <c r="FV2" s="32" t="e">
        <f xml:space="preserve"> Time!#REF!</f>
        <v>#REF!</v>
      </c>
      <c r="FW2" s="32" t="e">
        <f xml:space="preserve"> Time!#REF!</f>
        <v>#REF!</v>
      </c>
      <c r="FX2" s="32" t="e">
        <f xml:space="preserve"> Time!#REF!</f>
        <v>#REF!</v>
      </c>
      <c r="FY2" s="32" t="e">
        <f xml:space="preserve"> Time!#REF!</f>
        <v>#REF!</v>
      </c>
      <c r="FZ2" s="32" t="e">
        <f xml:space="preserve"> Time!#REF!</f>
        <v>#REF!</v>
      </c>
      <c r="GA2" s="32" t="e">
        <f xml:space="preserve"> Time!#REF!</f>
        <v>#REF!</v>
      </c>
      <c r="GB2" s="32" t="e">
        <f xml:space="preserve"> Time!#REF!</f>
        <v>#REF!</v>
      </c>
      <c r="GC2" s="32" t="e">
        <f xml:space="preserve"> Time!#REF!</f>
        <v>#REF!</v>
      </c>
      <c r="GD2" s="32" t="e">
        <f xml:space="preserve"> Time!#REF!</f>
        <v>#REF!</v>
      </c>
      <c r="GE2" s="32" t="e">
        <f xml:space="preserve"> Time!#REF!</f>
        <v>#REF!</v>
      </c>
      <c r="GF2" s="32" t="e">
        <f xml:space="preserve"> Time!#REF!</f>
        <v>#REF!</v>
      </c>
      <c r="GG2" s="32" t="e">
        <f xml:space="preserve"> Time!#REF!</f>
        <v>#REF!</v>
      </c>
      <c r="GH2" s="32" t="e">
        <f xml:space="preserve"> Time!#REF!</f>
        <v>#REF!</v>
      </c>
      <c r="GI2" s="32" t="e">
        <f xml:space="preserve"> Time!#REF!</f>
        <v>#REF!</v>
      </c>
      <c r="GJ2" s="32" t="e">
        <f xml:space="preserve"> Time!#REF!</f>
        <v>#REF!</v>
      </c>
      <c r="GK2" s="32" t="e">
        <f xml:space="preserve"> Time!#REF!</f>
        <v>#REF!</v>
      </c>
      <c r="GL2" s="32" t="e">
        <f xml:space="preserve"> Time!#REF!</f>
        <v>#REF!</v>
      </c>
      <c r="GM2" s="32" t="e">
        <f xml:space="preserve"> Time!#REF!</f>
        <v>#REF!</v>
      </c>
      <c r="GN2" s="32" t="e">
        <f xml:space="preserve"> Time!#REF!</f>
        <v>#REF!</v>
      </c>
      <c r="GO2" s="32" t="e">
        <f xml:space="preserve"> Time!#REF!</f>
        <v>#REF!</v>
      </c>
      <c r="GP2" s="32" t="e">
        <f xml:space="preserve"> Time!#REF!</f>
        <v>#REF!</v>
      </c>
      <c r="GQ2" s="32" t="e">
        <f xml:space="preserve"> Time!#REF!</f>
        <v>#REF!</v>
      </c>
      <c r="GR2" s="33" t="e">
        <f xml:space="preserve"> Time!#REF!</f>
        <v>#REF!</v>
      </c>
      <c r="GS2" s="33" t="e">
        <f xml:space="preserve"> Time!#REF!</f>
        <v>#REF!</v>
      </c>
      <c r="GT2" s="33" t="e">
        <f xml:space="preserve"> Time!#REF!</f>
        <v>#REF!</v>
      </c>
      <c r="GU2" s="33" t="e">
        <f xml:space="preserve"> Time!#REF!</f>
        <v>#REF!</v>
      </c>
      <c r="GV2" s="33" t="e">
        <f xml:space="preserve"> Time!#REF!</f>
        <v>#REF!</v>
      </c>
      <c r="GW2" s="33" t="e">
        <f xml:space="preserve"> Time!#REF!</f>
        <v>#REF!</v>
      </c>
      <c r="GX2" s="33" t="e">
        <f xml:space="preserve"> Time!#REF!</f>
        <v>#REF!</v>
      </c>
      <c r="GY2" s="33" t="e">
        <f xml:space="preserve"> Time!#REF!</f>
        <v>#REF!</v>
      </c>
      <c r="GZ2" s="33" t="e">
        <f xml:space="preserve"> Time!#REF!</f>
        <v>#REF!</v>
      </c>
      <c r="HA2" s="33" t="e">
        <f xml:space="preserve"> Time!#REF!</f>
        <v>#REF!</v>
      </c>
      <c r="HB2" s="33" t="e">
        <f xml:space="preserve"> Time!#REF!</f>
        <v>#REF!</v>
      </c>
      <c r="HC2" s="33" t="e">
        <f xml:space="preserve"> Time!#REF!</f>
        <v>#REF!</v>
      </c>
      <c r="HD2" s="33" t="e">
        <f xml:space="preserve"> Time!#REF!</f>
        <v>#REF!</v>
      </c>
      <c r="HE2" s="33" t="e">
        <f xml:space="preserve"> Time!#REF!</f>
        <v>#REF!</v>
      </c>
      <c r="HF2" s="33" t="e">
        <f xml:space="preserve"> Time!#REF!</f>
        <v>#REF!</v>
      </c>
      <c r="HG2" s="33" t="e">
        <f xml:space="preserve"> Time!#REF!</f>
        <v>#REF!</v>
      </c>
      <c r="HH2" s="33" t="e">
        <f xml:space="preserve"> Time!#REF!</f>
        <v>#REF!</v>
      </c>
      <c r="HI2" s="33" t="e">
        <f xml:space="preserve"> Time!#REF!</f>
        <v>#REF!</v>
      </c>
      <c r="HJ2" s="33" t="e">
        <f xml:space="preserve"> Time!#REF!</f>
        <v>#REF!</v>
      </c>
      <c r="HK2" s="33" t="e">
        <f xml:space="preserve"> Time!#REF!</f>
        <v>#REF!</v>
      </c>
      <c r="HL2" s="33" t="e">
        <f xml:space="preserve"> Time!#REF!</f>
        <v>#REF!</v>
      </c>
      <c r="HM2" s="33" t="e">
        <f xml:space="preserve"> Time!#REF!</f>
        <v>#REF!</v>
      </c>
      <c r="HN2" s="33" t="e">
        <f xml:space="preserve"> Time!#REF!</f>
        <v>#REF!</v>
      </c>
      <c r="HO2" s="33" t="e">
        <f xml:space="preserve"> Time!#REF!</f>
        <v>#REF!</v>
      </c>
      <c r="HP2" s="33" t="e">
        <f xml:space="preserve"> Time!#REF!</f>
        <v>#REF!</v>
      </c>
      <c r="HQ2" s="33" t="e">
        <f xml:space="preserve"> Time!#REF!</f>
        <v>#REF!</v>
      </c>
      <c r="HR2" s="33" t="e">
        <f xml:space="preserve"> Time!#REF!</f>
        <v>#REF!</v>
      </c>
      <c r="HS2" s="33" t="e">
        <f xml:space="preserve"> Time!#REF!</f>
        <v>#REF!</v>
      </c>
      <c r="HT2" s="33" t="e">
        <f xml:space="preserve"> Time!#REF!</f>
        <v>#REF!</v>
      </c>
      <c r="HU2" s="33" t="e">
        <f xml:space="preserve"> Time!#REF!</f>
        <v>#REF!</v>
      </c>
      <c r="HV2" s="33" t="e">
        <f xml:space="preserve"> Time!#REF!</f>
        <v>#REF!</v>
      </c>
      <c r="HW2" s="33" t="e">
        <f xml:space="preserve"> Time!#REF!</f>
        <v>#REF!</v>
      </c>
      <c r="HX2" s="33" t="e">
        <f xml:space="preserve"> Time!#REF!</f>
        <v>#REF!</v>
      </c>
      <c r="HY2" s="33" t="e">
        <f xml:space="preserve"> Time!#REF!</f>
        <v>#REF!</v>
      </c>
      <c r="HZ2" s="33" t="e">
        <f xml:space="preserve"> Time!#REF!</f>
        <v>#REF!</v>
      </c>
      <c r="IA2" s="33" t="e">
        <f xml:space="preserve"> Time!#REF!</f>
        <v>#REF!</v>
      </c>
      <c r="IB2" s="33" t="e">
        <f xml:space="preserve"> Time!#REF!</f>
        <v>#REF!</v>
      </c>
      <c r="IC2" s="33" t="e">
        <f xml:space="preserve"> Time!#REF!</f>
        <v>#REF!</v>
      </c>
      <c r="ID2" s="33" t="e">
        <f xml:space="preserve"> Time!#REF!</f>
        <v>#REF!</v>
      </c>
      <c r="IE2" s="33" t="e">
        <f xml:space="preserve"> Time!#REF!</f>
        <v>#REF!</v>
      </c>
      <c r="IF2" s="33" t="e">
        <f xml:space="preserve"> Time!#REF!</f>
        <v>#REF!</v>
      </c>
      <c r="IG2" s="33" t="e">
        <f xml:space="preserve"> Time!#REF!</f>
        <v>#REF!</v>
      </c>
      <c r="IH2" s="33" t="e">
        <f xml:space="preserve"> Time!#REF!</f>
        <v>#REF!</v>
      </c>
      <c r="II2" s="33" t="e">
        <f xml:space="preserve"> Time!#REF!</f>
        <v>#REF!</v>
      </c>
      <c r="IJ2" s="33" t="e">
        <f xml:space="preserve"> Time!#REF!</f>
        <v>#REF!</v>
      </c>
      <c r="IK2" s="33" t="e">
        <f xml:space="preserve"> Time!#REF!</f>
        <v>#REF!</v>
      </c>
      <c r="IL2" s="33" t="e">
        <f xml:space="preserve"> Time!#REF!</f>
        <v>#REF!</v>
      </c>
      <c r="IM2" s="33" t="e">
        <f xml:space="preserve"> Time!#REF!</f>
        <v>#REF!</v>
      </c>
      <c r="IN2" s="33" t="e">
        <f xml:space="preserve"> Time!#REF!</f>
        <v>#REF!</v>
      </c>
      <c r="IO2" s="33" t="e">
        <f xml:space="preserve"> Time!#REF!</f>
        <v>#REF!</v>
      </c>
      <c r="IP2" s="33" t="e">
        <f xml:space="preserve"> Time!#REF!</f>
        <v>#REF!</v>
      </c>
      <c r="IQ2" s="33" t="e">
        <f xml:space="preserve"> Time!#REF!</f>
        <v>#REF!</v>
      </c>
      <c r="IR2" s="33" t="e">
        <f xml:space="preserve"> Time!#REF!</f>
        <v>#REF!</v>
      </c>
      <c r="IS2" s="33" t="e">
        <f xml:space="preserve"> Time!#REF!</f>
        <v>#REF!</v>
      </c>
      <c r="IT2" s="33" t="e">
        <f xml:space="preserve"> Time!#REF!</f>
        <v>#REF!</v>
      </c>
      <c r="IU2" s="33" t="e">
        <f xml:space="preserve"> Time!#REF!</f>
        <v>#REF!</v>
      </c>
      <c r="IV2" s="33" t="e">
        <f xml:space="preserve"> Time!#REF!</f>
        <v>#REF!</v>
      </c>
      <c r="IW2" s="33" t="e">
        <f xml:space="preserve"> Time!#REF!</f>
        <v>#REF!</v>
      </c>
      <c r="IX2" s="33" t="e">
        <f xml:space="preserve"> Time!#REF!</f>
        <v>#REF!</v>
      </c>
      <c r="IY2" s="33" t="e">
        <f xml:space="preserve"> Time!#REF!</f>
        <v>#REF!</v>
      </c>
      <c r="IZ2" s="33" t="e">
        <f xml:space="preserve"> Time!#REF!</f>
        <v>#REF!</v>
      </c>
      <c r="JA2" s="33" t="e">
        <f xml:space="preserve"> Time!#REF!</f>
        <v>#REF!</v>
      </c>
      <c r="JB2" s="33" t="e">
        <f xml:space="preserve"> Time!#REF!</f>
        <v>#REF!</v>
      </c>
      <c r="JC2" s="33" t="e">
        <f xml:space="preserve"> Time!#REF!</f>
        <v>#REF!</v>
      </c>
      <c r="JD2" s="33" t="e">
        <f xml:space="preserve"> Time!#REF!</f>
        <v>#REF!</v>
      </c>
      <c r="JE2" s="33" t="e">
        <f xml:space="preserve"> Time!#REF!</f>
        <v>#REF!</v>
      </c>
      <c r="JF2" s="33" t="e">
        <f xml:space="preserve"> Time!#REF!</f>
        <v>#REF!</v>
      </c>
      <c r="JG2" s="33" t="e">
        <f xml:space="preserve"> Time!#REF!</f>
        <v>#REF!</v>
      </c>
      <c r="JH2" s="33" t="e">
        <f xml:space="preserve"> Time!#REF!</f>
        <v>#REF!</v>
      </c>
      <c r="JI2" s="33" t="e">
        <f xml:space="preserve"> Time!#REF!</f>
        <v>#REF!</v>
      </c>
      <c r="JJ2" s="33" t="e">
        <f xml:space="preserve"> Time!#REF!</f>
        <v>#REF!</v>
      </c>
      <c r="JK2" s="33" t="e">
        <f xml:space="preserve"> Time!#REF!</f>
        <v>#REF!</v>
      </c>
      <c r="JL2" s="33" t="e">
        <f xml:space="preserve"> Time!#REF!</f>
        <v>#REF!</v>
      </c>
      <c r="JM2" s="33" t="e">
        <f xml:space="preserve"> Time!#REF!</f>
        <v>#REF!</v>
      </c>
      <c r="JN2" s="33" t="e">
        <f xml:space="preserve"> Time!#REF!</f>
        <v>#REF!</v>
      </c>
      <c r="JO2" s="33" t="e">
        <f xml:space="preserve"> Time!#REF!</f>
        <v>#REF!</v>
      </c>
      <c r="JP2" s="33" t="e">
        <f xml:space="preserve"> Time!#REF!</f>
        <v>#REF!</v>
      </c>
      <c r="JQ2" s="33" t="e">
        <f xml:space="preserve"> Time!#REF!</f>
        <v>#REF!</v>
      </c>
      <c r="JR2" s="33" t="e">
        <f xml:space="preserve"> Time!#REF!</f>
        <v>#REF!</v>
      </c>
      <c r="JS2" s="33" t="e">
        <f xml:space="preserve"> Time!#REF!</f>
        <v>#REF!</v>
      </c>
      <c r="JT2" s="33" t="e">
        <f xml:space="preserve"> Time!#REF!</f>
        <v>#REF!</v>
      </c>
      <c r="JU2" s="33" t="e">
        <f xml:space="preserve"> Time!#REF!</f>
        <v>#REF!</v>
      </c>
      <c r="JV2" s="33" t="e">
        <f xml:space="preserve"> Time!#REF!</f>
        <v>#REF!</v>
      </c>
      <c r="JW2" s="33" t="e">
        <f xml:space="preserve"> Time!#REF!</f>
        <v>#REF!</v>
      </c>
      <c r="JX2" s="33" t="e">
        <f xml:space="preserve"> Time!#REF!</f>
        <v>#REF!</v>
      </c>
      <c r="JY2" s="33" t="e">
        <f xml:space="preserve"> Time!#REF!</f>
        <v>#REF!</v>
      </c>
      <c r="JZ2" s="33" t="e">
        <f xml:space="preserve"> Time!#REF!</f>
        <v>#REF!</v>
      </c>
      <c r="KA2" s="33" t="e">
        <f xml:space="preserve"> Time!#REF!</f>
        <v>#REF!</v>
      </c>
      <c r="KB2" s="33" t="e">
        <f xml:space="preserve"> Time!#REF!</f>
        <v>#REF!</v>
      </c>
      <c r="KC2" s="33" t="e">
        <f xml:space="preserve"> Time!#REF!</f>
        <v>#REF!</v>
      </c>
      <c r="KD2" s="33" t="e">
        <f xml:space="preserve"> Time!#REF!</f>
        <v>#REF!</v>
      </c>
      <c r="KE2" s="33" t="e">
        <f xml:space="preserve"> Time!#REF!</f>
        <v>#REF!</v>
      </c>
      <c r="KF2" s="33" t="e">
        <f xml:space="preserve"> Time!#REF!</f>
        <v>#REF!</v>
      </c>
      <c r="KG2" s="33" t="e">
        <f xml:space="preserve"> Time!#REF!</f>
        <v>#REF!</v>
      </c>
      <c r="KH2" s="33" t="e">
        <f xml:space="preserve"> Time!#REF!</f>
        <v>#REF!</v>
      </c>
      <c r="KI2" s="33" t="e">
        <f xml:space="preserve"> Time!#REF!</f>
        <v>#REF!</v>
      </c>
      <c r="KJ2" s="33" t="e">
        <f xml:space="preserve"> Time!#REF!</f>
        <v>#REF!</v>
      </c>
      <c r="KK2" s="33" t="e">
        <f xml:space="preserve"> Time!#REF!</f>
        <v>#REF!</v>
      </c>
      <c r="KL2" s="33" t="e">
        <f xml:space="preserve"> Time!#REF!</f>
        <v>#REF!</v>
      </c>
      <c r="KM2" s="33" t="e">
        <f xml:space="preserve"> Time!#REF!</f>
        <v>#REF!</v>
      </c>
      <c r="KN2" s="33" t="e">
        <f xml:space="preserve"> Time!#REF!</f>
        <v>#REF!</v>
      </c>
      <c r="KO2" s="33" t="e">
        <f xml:space="preserve"> Time!#REF!</f>
        <v>#REF!</v>
      </c>
      <c r="KP2" s="33" t="e">
        <f xml:space="preserve"> Time!#REF!</f>
        <v>#REF!</v>
      </c>
      <c r="KQ2" s="33" t="e">
        <f xml:space="preserve"> Time!#REF!</f>
        <v>#REF!</v>
      </c>
      <c r="KR2" s="33" t="e">
        <f xml:space="preserve"> Time!#REF!</f>
        <v>#REF!</v>
      </c>
      <c r="KS2" s="33" t="e">
        <f xml:space="preserve"> Time!#REF!</f>
        <v>#REF!</v>
      </c>
      <c r="KT2" s="33" t="e">
        <f xml:space="preserve"> Time!#REF!</f>
        <v>#REF!</v>
      </c>
      <c r="KU2" s="33" t="e">
        <f xml:space="preserve"> Time!#REF!</f>
        <v>#REF!</v>
      </c>
      <c r="KV2" s="33" t="e">
        <f xml:space="preserve"> Time!#REF!</f>
        <v>#REF!</v>
      </c>
      <c r="KW2" s="33" t="e">
        <f xml:space="preserve"> Time!#REF!</f>
        <v>#REF!</v>
      </c>
      <c r="KX2" s="33" t="e">
        <f xml:space="preserve"> Time!#REF!</f>
        <v>#REF!</v>
      </c>
      <c r="KY2" s="33" t="e">
        <f xml:space="preserve"> Time!#REF!</f>
        <v>#REF!</v>
      </c>
      <c r="KZ2" s="33" t="e">
        <f xml:space="preserve"> Time!#REF!</f>
        <v>#REF!</v>
      </c>
      <c r="LA2" s="33" t="e">
        <f xml:space="preserve"> Time!#REF!</f>
        <v>#REF!</v>
      </c>
      <c r="LB2" s="33" t="e">
        <f xml:space="preserve"> Time!#REF!</f>
        <v>#REF!</v>
      </c>
      <c r="LC2" s="33" t="e">
        <f xml:space="preserve"> Time!#REF!</f>
        <v>#REF!</v>
      </c>
      <c r="LD2" s="33" t="e">
        <f xml:space="preserve"> Time!#REF!</f>
        <v>#REF!</v>
      </c>
      <c r="LE2" s="33" t="e">
        <f xml:space="preserve"> Time!#REF!</f>
        <v>#REF!</v>
      </c>
      <c r="LF2" s="33" t="e">
        <f xml:space="preserve"> Time!#REF!</f>
        <v>#REF!</v>
      </c>
      <c r="LG2" s="33" t="e">
        <f xml:space="preserve"> Time!#REF!</f>
        <v>#REF!</v>
      </c>
      <c r="LH2" s="33" t="e">
        <f xml:space="preserve"> Time!#REF!</f>
        <v>#REF!</v>
      </c>
      <c r="LI2" s="33" t="e">
        <f xml:space="preserve"> Time!#REF!</f>
        <v>#REF!</v>
      </c>
      <c r="LJ2" s="33" t="e">
        <f xml:space="preserve"> Time!#REF!</f>
        <v>#REF!</v>
      </c>
      <c r="LK2" s="33" t="e">
        <f xml:space="preserve"> Time!#REF!</f>
        <v>#REF!</v>
      </c>
      <c r="LL2" s="33" t="e">
        <f xml:space="preserve"> Time!#REF!</f>
        <v>#REF!</v>
      </c>
      <c r="LM2" s="33" t="e">
        <f xml:space="preserve"> Time!#REF!</f>
        <v>#REF!</v>
      </c>
      <c r="LN2" s="33" t="e">
        <f xml:space="preserve"> Time!#REF!</f>
        <v>#REF!</v>
      </c>
      <c r="LO2" s="33" t="e">
        <f xml:space="preserve"> Time!#REF!</f>
        <v>#REF!</v>
      </c>
      <c r="LP2" s="33" t="e">
        <f xml:space="preserve"> Time!#REF!</f>
        <v>#REF!</v>
      </c>
      <c r="LQ2" s="33" t="e">
        <f xml:space="preserve"> Time!#REF!</f>
        <v>#REF!</v>
      </c>
      <c r="LR2" s="33" t="e">
        <f xml:space="preserve"> Time!#REF!</f>
        <v>#REF!</v>
      </c>
      <c r="LS2" s="33" t="e">
        <f xml:space="preserve"> Time!#REF!</f>
        <v>#REF!</v>
      </c>
      <c r="LT2" s="33" t="e">
        <f xml:space="preserve"> Time!#REF!</f>
        <v>#REF!</v>
      </c>
      <c r="LU2" s="33" t="e">
        <f xml:space="preserve"> Time!#REF!</f>
        <v>#REF!</v>
      </c>
      <c r="LV2" s="33" t="e">
        <f xml:space="preserve"> Time!#REF!</f>
        <v>#REF!</v>
      </c>
      <c r="LW2" s="33" t="e">
        <f xml:space="preserve"> Time!#REF!</f>
        <v>#REF!</v>
      </c>
      <c r="LX2" s="33" t="e">
        <f xml:space="preserve"> Time!#REF!</f>
        <v>#REF!</v>
      </c>
      <c r="LY2" s="33" t="e">
        <f xml:space="preserve"> Time!#REF!</f>
        <v>#REF!</v>
      </c>
      <c r="LZ2" s="33" t="e">
        <f xml:space="preserve"> Time!#REF!</f>
        <v>#REF!</v>
      </c>
      <c r="MA2" s="33" t="e">
        <f xml:space="preserve"> Time!#REF!</f>
        <v>#REF!</v>
      </c>
      <c r="MB2" s="33" t="e">
        <f xml:space="preserve"> Time!#REF!</f>
        <v>#REF!</v>
      </c>
      <c r="MC2" s="33" t="e">
        <f xml:space="preserve"> Time!#REF!</f>
        <v>#REF!</v>
      </c>
      <c r="MD2" s="33" t="e">
        <f xml:space="preserve"> Time!#REF!</f>
        <v>#REF!</v>
      </c>
      <c r="ME2" s="33" t="e">
        <f xml:space="preserve"> Time!#REF!</f>
        <v>#REF!</v>
      </c>
      <c r="MF2" s="33" t="e">
        <f xml:space="preserve"> Time!#REF!</f>
        <v>#REF!</v>
      </c>
      <c r="MG2" s="33" t="e">
        <f xml:space="preserve"> Time!#REF!</f>
        <v>#REF!</v>
      </c>
      <c r="MH2" s="33" t="e">
        <f xml:space="preserve"> Time!#REF!</f>
        <v>#REF!</v>
      </c>
      <c r="MI2" s="33" t="e">
        <f xml:space="preserve"> Time!#REF!</f>
        <v>#REF!</v>
      </c>
      <c r="MJ2" s="33" t="e">
        <f xml:space="preserve"> Time!#REF!</f>
        <v>#REF!</v>
      </c>
      <c r="MK2" s="33" t="e">
        <f xml:space="preserve"> Time!#REF!</f>
        <v>#REF!</v>
      </c>
      <c r="ML2" s="33" t="e">
        <f xml:space="preserve"> Time!#REF!</f>
        <v>#REF!</v>
      </c>
      <c r="MM2" s="33" t="e">
        <f xml:space="preserve"> Time!#REF!</f>
        <v>#REF!</v>
      </c>
      <c r="MN2" s="33" t="e">
        <f xml:space="preserve"> Time!#REF!</f>
        <v>#REF!</v>
      </c>
      <c r="MO2" s="33" t="e">
        <f xml:space="preserve"> Time!#REF!</f>
        <v>#REF!</v>
      </c>
      <c r="MP2" s="33" t="e">
        <f xml:space="preserve"> Time!#REF!</f>
        <v>#REF!</v>
      </c>
      <c r="MQ2" s="33" t="e">
        <f xml:space="preserve"> Time!#REF!</f>
        <v>#REF!</v>
      </c>
      <c r="MR2" s="33" t="e">
        <f xml:space="preserve"> Time!#REF!</f>
        <v>#REF!</v>
      </c>
      <c r="MS2" s="33" t="e">
        <f xml:space="preserve"> Time!#REF!</f>
        <v>#REF!</v>
      </c>
      <c r="MT2" s="33" t="e">
        <f xml:space="preserve"> Time!#REF!</f>
        <v>#REF!</v>
      </c>
      <c r="MU2" s="33" t="e">
        <f xml:space="preserve"> Time!#REF!</f>
        <v>#REF!</v>
      </c>
      <c r="MV2" s="33" t="e">
        <f xml:space="preserve"> Time!#REF!</f>
        <v>#REF!</v>
      </c>
      <c r="MW2" s="33" t="e">
        <f xml:space="preserve"> Time!#REF!</f>
        <v>#REF!</v>
      </c>
      <c r="MX2" s="33" t="e">
        <f xml:space="preserve"> Time!#REF!</f>
        <v>#REF!</v>
      </c>
      <c r="MY2" s="33" t="e">
        <f xml:space="preserve"> Time!#REF!</f>
        <v>#REF!</v>
      </c>
      <c r="MZ2" s="33" t="e">
        <f xml:space="preserve"> Time!#REF!</f>
        <v>#REF!</v>
      </c>
      <c r="NA2" s="33" t="e">
        <f xml:space="preserve"> Time!#REF!</f>
        <v>#REF!</v>
      </c>
      <c r="NB2" s="33" t="e">
        <f xml:space="preserve"> Time!#REF!</f>
        <v>#REF!</v>
      </c>
      <c r="NC2" s="33" t="e">
        <f xml:space="preserve"> Time!#REF!</f>
        <v>#REF!</v>
      </c>
      <c r="ND2" s="33" t="e">
        <f xml:space="preserve"> Time!#REF!</f>
        <v>#REF!</v>
      </c>
      <c r="NE2" s="33" t="e">
        <f xml:space="preserve"> Time!#REF!</f>
        <v>#REF!</v>
      </c>
      <c r="NF2" s="33" t="e">
        <f xml:space="preserve"> Time!#REF!</f>
        <v>#REF!</v>
      </c>
      <c r="NG2" s="33" t="e">
        <f xml:space="preserve"> Time!#REF!</f>
        <v>#REF!</v>
      </c>
      <c r="NH2" s="33" t="e">
        <f xml:space="preserve"> Time!#REF!</f>
        <v>#REF!</v>
      </c>
      <c r="NI2" s="33" t="e">
        <f xml:space="preserve"> Time!#REF!</f>
        <v>#REF!</v>
      </c>
      <c r="NJ2" s="33" t="e">
        <f xml:space="preserve"> Time!#REF!</f>
        <v>#REF!</v>
      </c>
      <c r="NK2" s="33" t="e">
        <f xml:space="preserve"> Time!#REF!</f>
        <v>#REF!</v>
      </c>
      <c r="NL2" s="33" t="e">
        <f xml:space="preserve"> Time!#REF!</f>
        <v>#REF!</v>
      </c>
      <c r="NM2" s="33" t="e">
        <f xml:space="preserve"> Time!#REF!</f>
        <v>#REF!</v>
      </c>
      <c r="NN2" s="33" t="e">
        <f xml:space="preserve"> Time!#REF!</f>
        <v>#REF!</v>
      </c>
      <c r="NO2" s="33" t="e">
        <f xml:space="preserve"> Time!#REF!</f>
        <v>#REF!</v>
      </c>
      <c r="NP2" s="33" t="e">
        <f xml:space="preserve"> Time!#REF!</f>
        <v>#REF!</v>
      </c>
      <c r="NQ2" s="33" t="e">
        <f xml:space="preserve"> Time!#REF!</f>
        <v>#REF!</v>
      </c>
      <c r="NR2" s="33" t="e">
        <f xml:space="preserve"> Time!#REF!</f>
        <v>#REF!</v>
      </c>
      <c r="NS2" s="33" t="e">
        <f xml:space="preserve"> Time!#REF!</f>
        <v>#REF!</v>
      </c>
      <c r="NT2" s="33" t="e">
        <f xml:space="preserve"> Time!#REF!</f>
        <v>#REF!</v>
      </c>
      <c r="NU2" s="33" t="e">
        <f xml:space="preserve"> Time!#REF!</f>
        <v>#REF!</v>
      </c>
      <c r="NV2" s="33" t="e">
        <f xml:space="preserve"> Time!#REF!</f>
        <v>#REF!</v>
      </c>
      <c r="NW2" s="33" t="e">
        <f xml:space="preserve"> Time!#REF!</f>
        <v>#REF!</v>
      </c>
      <c r="NX2" s="33" t="e">
        <f xml:space="preserve"> Time!#REF!</f>
        <v>#REF!</v>
      </c>
      <c r="NY2" s="33" t="e">
        <f xml:space="preserve"> Time!#REF!</f>
        <v>#REF!</v>
      </c>
      <c r="NZ2" s="33" t="e">
        <f xml:space="preserve"> Time!#REF!</f>
        <v>#REF!</v>
      </c>
      <c r="OA2" s="33" t="e">
        <f xml:space="preserve"> Time!#REF!</f>
        <v>#REF!</v>
      </c>
      <c r="OB2" s="33" t="e">
        <f xml:space="preserve"> Time!#REF!</f>
        <v>#REF!</v>
      </c>
      <c r="OC2" s="33" t="e">
        <f xml:space="preserve"> Time!#REF!</f>
        <v>#REF!</v>
      </c>
      <c r="OD2" s="33" t="e">
        <f xml:space="preserve"> Time!#REF!</f>
        <v>#REF!</v>
      </c>
      <c r="OE2" s="33" t="e">
        <f xml:space="preserve"> Time!#REF!</f>
        <v>#REF!</v>
      </c>
      <c r="OF2" s="33" t="e">
        <f xml:space="preserve"> Time!#REF!</f>
        <v>#REF!</v>
      </c>
      <c r="OG2" s="33" t="e">
        <f xml:space="preserve"> Time!#REF!</f>
        <v>#REF!</v>
      </c>
      <c r="OH2" s="33" t="e">
        <f xml:space="preserve"> Time!#REF!</f>
        <v>#REF!</v>
      </c>
      <c r="OI2" s="33" t="e">
        <f xml:space="preserve"> Time!#REF!</f>
        <v>#REF!</v>
      </c>
      <c r="OJ2" s="33" t="e">
        <f xml:space="preserve"> Time!#REF!</f>
        <v>#REF!</v>
      </c>
      <c r="OK2" s="33" t="e">
        <f xml:space="preserve"> Time!#REF!</f>
        <v>#REF!</v>
      </c>
      <c r="OL2" s="33" t="e">
        <f xml:space="preserve"> Time!#REF!</f>
        <v>#REF!</v>
      </c>
      <c r="OM2" s="33" t="e">
        <f xml:space="preserve"> Time!#REF!</f>
        <v>#REF!</v>
      </c>
      <c r="ON2" s="33" t="e">
        <f xml:space="preserve"> Time!#REF!</f>
        <v>#REF!</v>
      </c>
      <c r="OO2" s="33" t="e">
        <f xml:space="preserve"> Time!#REF!</f>
        <v>#REF!</v>
      </c>
      <c r="OP2" s="33" t="e">
        <f xml:space="preserve"> Time!#REF!</f>
        <v>#REF!</v>
      </c>
      <c r="OQ2" s="33" t="e">
        <f xml:space="preserve"> Time!#REF!</f>
        <v>#REF!</v>
      </c>
      <c r="OR2" s="33" t="e">
        <f xml:space="preserve"> Time!#REF!</f>
        <v>#REF!</v>
      </c>
      <c r="OS2" s="33" t="e">
        <f xml:space="preserve"> Time!#REF!</f>
        <v>#REF!</v>
      </c>
      <c r="OT2" s="33" t="e">
        <f xml:space="preserve"> Time!#REF!</f>
        <v>#REF!</v>
      </c>
      <c r="OU2" s="33" t="e">
        <f xml:space="preserve"> Time!#REF!</f>
        <v>#REF!</v>
      </c>
      <c r="OV2" s="33" t="e">
        <f xml:space="preserve"> Time!#REF!</f>
        <v>#REF!</v>
      </c>
      <c r="OW2" s="33" t="e">
        <f xml:space="preserve"> Time!#REF!</f>
        <v>#REF!</v>
      </c>
      <c r="OX2" s="33" t="e">
        <f xml:space="preserve"> Time!#REF!</f>
        <v>#REF!</v>
      </c>
      <c r="OY2" s="33" t="e">
        <f xml:space="preserve"> Time!#REF!</f>
        <v>#REF!</v>
      </c>
      <c r="OZ2" s="33" t="e">
        <f xml:space="preserve"> Time!#REF!</f>
        <v>#REF!</v>
      </c>
      <c r="PA2" s="33" t="e">
        <f xml:space="preserve"> Time!#REF!</f>
        <v>#REF!</v>
      </c>
      <c r="PB2" s="33" t="e">
        <f xml:space="preserve"> Time!#REF!</f>
        <v>#REF!</v>
      </c>
      <c r="PC2" s="33" t="e">
        <f xml:space="preserve"> Time!#REF!</f>
        <v>#REF!</v>
      </c>
      <c r="PD2" s="33" t="e">
        <f xml:space="preserve"> Time!#REF!</f>
        <v>#REF!</v>
      </c>
      <c r="PE2" s="33" t="e">
        <f xml:space="preserve"> Time!#REF!</f>
        <v>#REF!</v>
      </c>
      <c r="PF2" s="33" t="e">
        <f xml:space="preserve"> Time!#REF!</f>
        <v>#REF!</v>
      </c>
      <c r="PG2" s="33" t="e">
        <f xml:space="preserve"> Time!#REF!</f>
        <v>#REF!</v>
      </c>
      <c r="PH2" s="33" t="e">
        <f xml:space="preserve"> Time!#REF!</f>
        <v>#REF!</v>
      </c>
      <c r="PI2" s="33" t="e">
        <f xml:space="preserve"> Time!#REF!</f>
        <v>#REF!</v>
      </c>
      <c r="PJ2" s="33" t="e">
        <f xml:space="preserve"> Time!#REF!</f>
        <v>#REF!</v>
      </c>
      <c r="PK2" s="33" t="e">
        <f xml:space="preserve"> Time!#REF!</f>
        <v>#REF!</v>
      </c>
      <c r="PL2" s="33" t="e">
        <f xml:space="preserve"> Time!#REF!</f>
        <v>#REF!</v>
      </c>
      <c r="PM2" s="33" t="e">
        <f xml:space="preserve"> Time!#REF!</f>
        <v>#REF!</v>
      </c>
      <c r="PN2" s="33" t="e">
        <f xml:space="preserve"> Time!#REF!</f>
        <v>#REF!</v>
      </c>
      <c r="PO2" s="33" t="e">
        <f xml:space="preserve"> Time!#REF!</f>
        <v>#REF!</v>
      </c>
      <c r="PP2" s="33" t="e">
        <f xml:space="preserve"> Time!#REF!</f>
        <v>#REF!</v>
      </c>
      <c r="PQ2" s="33" t="e">
        <f xml:space="preserve"> Time!#REF!</f>
        <v>#REF!</v>
      </c>
      <c r="PR2" s="33" t="e">
        <f xml:space="preserve"> Time!#REF!</f>
        <v>#REF!</v>
      </c>
      <c r="PS2" s="33" t="e">
        <f xml:space="preserve"> Time!#REF!</f>
        <v>#REF!</v>
      </c>
      <c r="PT2" s="33" t="e">
        <f xml:space="preserve"> Time!#REF!</f>
        <v>#REF!</v>
      </c>
      <c r="PU2" s="33" t="e">
        <f xml:space="preserve"> Time!#REF!</f>
        <v>#REF!</v>
      </c>
      <c r="PV2" s="33" t="e">
        <f xml:space="preserve"> Time!#REF!</f>
        <v>#REF!</v>
      </c>
      <c r="PW2" s="33" t="e">
        <f xml:space="preserve"> Time!#REF!</f>
        <v>#REF!</v>
      </c>
      <c r="PX2" s="33" t="e">
        <f xml:space="preserve"> Time!#REF!</f>
        <v>#REF!</v>
      </c>
      <c r="PY2" s="33" t="e">
        <f xml:space="preserve"> Time!#REF!</f>
        <v>#REF!</v>
      </c>
      <c r="PZ2" s="33" t="e">
        <f xml:space="preserve"> Time!#REF!</f>
        <v>#REF!</v>
      </c>
      <c r="QA2" s="33" t="e">
        <f xml:space="preserve"> Time!#REF!</f>
        <v>#REF!</v>
      </c>
      <c r="QB2" s="33" t="e">
        <f xml:space="preserve"> Time!#REF!</f>
        <v>#REF!</v>
      </c>
      <c r="QC2" s="33" t="e">
        <f xml:space="preserve"> Time!#REF!</f>
        <v>#REF!</v>
      </c>
      <c r="QD2" s="33" t="e">
        <f xml:space="preserve"> Time!#REF!</f>
        <v>#REF!</v>
      </c>
      <c r="QE2" s="33" t="e">
        <f xml:space="preserve"> Time!#REF!</f>
        <v>#REF!</v>
      </c>
      <c r="QF2" s="33" t="e">
        <f xml:space="preserve"> Time!#REF!</f>
        <v>#REF!</v>
      </c>
      <c r="QG2" s="33" t="e">
        <f xml:space="preserve"> Time!#REF!</f>
        <v>#REF!</v>
      </c>
      <c r="QH2" s="33" t="e">
        <f xml:space="preserve"> Time!#REF!</f>
        <v>#REF!</v>
      </c>
      <c r="QI2" s="33" t="e">
        <f xml:space="preserve"> Time!#REF!</f>
        <v>#REF!</v>
      </c>
      <c r="QJ2" s="33" t="e">
        <f xml:space="preserve"> Time!#REF!</f>
        <v>#REF!</v>
      </c>
      <c r="QK2" s="33" t="e">
        <f xml:space="preserve"> Time!#REF!</f>
        <v>#REF!</v>
      </c>
      <c r="QL2" s="33" t="e">
        <f xml:space="preserve"> Time!#REF!</f>
        <v>#REF!</v>
      </c>
      <c r="QM2" s="33" t="e">
        <f xml:space="preserve"> Time!#REF!</f>
        <v>#REF!</v>
      </c>
      <c r="QN2" s="33" t="e">
        <f xml:space="preserve"> Time!#REF!</f>
        <v>#REF!</v>
      </c>
      <c r="QO2" s="33" t="e">
        <f xml:space="preserve"> Time!#REF!</f>
        <v>#REF!</v>
      </c>
      <c r="QP2" s="33" t="e">
        <f xml:space="preserve"> Time!#REF!</f>
        <v>#REF!</v>
      </c>
      <c r="QQ2" s="33" t="e">
        <f xml:space="preserve"> Time!#REF!</f>
        <v>#REF!</v>
      </c>
      <c r="QR2" s="33" t="e">
        <f xml:space="preserve"> Time!#REF!</f>
        <v>#REF!</v>
      </c>
      <c r="QS2" s="33" t="e">
        <f xml:space="preserve"> Time!#REF!</f>
        <v>#REF!</v>
      </c>
      <c r="QT2" s="33" t="e">
        <f xml:space="preserve"> Time!#REF!</f>
        <v>#REF!</v>
      </c>
      <c r="QU2" s="33" t="e">
        <f xml:space="preserve"> Time!#REF!</f>
        <v>#REF!</v>
      </c>
      <c r="QV2" s="33" t="e">
        <f xml:space="preserve"> Time!#REF!</f>
        <v>#REF!</v>
      </c>
      <c r="QW2" s="33" t="e">
        <f xml:space="preserve"> Time!#REF!</f>
        <v>#REF!</v>
      </c>
      <c r="QX2" s="33" t="e">
        <f xml:space="preserve"> Time!#REF!</f>
        <v>#REF!</v>
      </c>
      <c r="QY2" s="33" t="e">
        <f xml:space="preserve"> Time!#REF!</f>
        <v>#REF!</v>
      </c>
      <c r="QZ2" s="33" t="e">
        <f xml:space="preserve"> Time!#REF!</f>
        <v>#REF!</v>
      </c>
      <c r="RA2" s="33" t="e">
        <f xml:space="preserve"> Time!#REF!</f>
        <v>#REF!</v>
      </c>
      <c r="RB2" s="33" t="e">
        <f xml:space="preserve"> Time!#REF!</f>
        <v>#REF!</v>
      </c>
      <c r="RC2" s="33" t="e">
        <f xml:space="preserve"> Time!#REF!</f>
        <v>#REF!</v>
      </c>
      <c r="RD2" s="33" t="e">
        <f xml:space="preserve"> Time!#REF!</f>
        <v>#REF!</v>
      </c>
      <c r="RE2" s="33" t="e">
        <f xml:space="preserve"> Time!#REF!</f>
        <v>#REF!</v>
      </c>
      <c r="RF2" s="33" t="e">
        <f xml:space="preserve"> Time!#REF!</f>
        <v>#REF!</v>
      </c>
      <c r="RG2" s="33" t="e">
        <f xml:space="preserve"> Time!#REF!</f>
        <v>#REF!</v>
      </c>
      <c r="RH2" s="33" t="e">
        <f xml:space="preserve"> Time!#REF!</f>
        <v>#REF!</v>
      </c>
      <c r="RI2" s="33" t="e">
        <f xml:space="preserve"> Time!#REF!</f>
        <v>#REF!</v>
      </c>
      <c r="RJ2" s="33" t="e">
        <f xml:space="preserve"> Time!#REF!</f>
        <v>#REF!</v>
      </c>
      <c r="RK2" s="33" t="e">
        <f xml:space="preserve"> Time!#REF!</f>
        <v>#REF!</v>
      </c>
      <c r="RL2" s="33" t="e">
        <f xml:space="preserve"> Time!#REF!</f>
        <v>#REF!</v>
      </c>
      <c r="RM2" s="33" t="e">
        <f xml:space="preserve"> Time!#REF!</f>
        <v>#REF!</v>
      </c>
      <c r="RN2" s="33" t="e">
        <f xml:space="preserve"> Time!#REF!</f>
        <v>#REF!</v>
      </c>
      <c r="RO2" s="33" t="e">
        <f xml:space="preserve"> Time!#REF!</f>
        <v>#REF!</v>
      </c>
      <c r="RP2" s="33" t="e">
        <f xml:space="preserve"> Time!#REF!</f>
        <v>#REF!</v>
      </c>
      <c r="RQ2" s="33" t="e">
        <f xml:space="preserve"> Time!#REF!</f>
        <v>#REF!</v>
      </c>
      <c r="RR2" s="33" t="e">
        <f xml:space="preserve"> Time!#REF!</f>
        <v>#REF!</v>
      </c>
      <c r="RS2" s="33" t="e">
        <f xml:space="preserve"> Time!#REF!</f>
        <v>#REF!</v>
      </c>
      <c r="RT2" s="33" t="e">
        <f xml:space="preserve"> Time!#REF!</f>
        <v>#REF!</v>
      </c>
      <c r="RU2" s="33" t="e">
        <f xml:space="preserve"> Time!#REF!</f>
        <v>#REF!</v>
      </c>
      <c r="RV2" s="33" t="e">
        <f xml:space="preserve"> Time!#REF!</f>
        <v>#REF!</v>
      </c>
      <c r="RW2" s="33" t="e">
        <f xml:space="preserve"> Time!#REF!</f>
        <v>#REF!</v>
      </c>
      <c r="RX2" s="33" t="e">
        <f xml:space="preserve"> Time!#REF!</f>
        <v>#REF!</v>
      </c>
      <c r="RY2" s="33" t="e">
        <f xml:space="preserve"> Time!#REF!</f>
        <v>#REF!</v>
      </c>
      <c r="RZ2" s="33" t="e">
        <f xml:space="preserve"> Time!#REF!</f>
        <v>#REF!</v>
      </c>
      <c r="SA2" s="33" t="e">
        <f xml:space="preserve"> Time!#REF!</f>
        <v>#REF!</v>
      </c>
      <c r="SB2" s="33" t="e">
        <f xml:space="preserve"> Time!#REF!</f>
        <v>#REF!</v>
      </c>
      <c r="SC2" s="33" t="e">
        <f xml:space="preserve"> Time!#REF!</f>
        <v>#REF!</v>
      </c>
      <c r="SD2" s="33" t="e">
        <f xml:space="preserve"> Time!#REF!</f>
        <v>#REF!</v>
      </c>
      <c r="SE2" s="33" t="e">
        <f xml:space="preserve"> Time!#REF!</f>
        <v>#REF!</v>
      </c>
      <c r="SF2" s="33" t="e">
        <f xml:space="preserve"> Time!#REF!</f>
        <v>#REF!</v>
      </c>
      <c r="SG2" s="33" t="e">
        <f xml:space="preserve"> Time!#REF!</f>
        <v>#REF!</v>
      </c>
      <c r="SH2" s="33" t="e">
        <f xml:space="preserve"> Time!#REF!</f>
        <v>#REF!</v>
      </c>
      <c r="SI2" s="33" t="e">
        <f xml:space="preserve"> Time!#REF!</f>
        <v>#REF!</v>
      </c>
      <c r="SJ2" s="33" t="e">
        <f xml:space="preserve"> Time!#REF!</f>
        <v>#REF!</v>
      </c>
      <c r="SK2" s="33" t="e">
        <f xml:space="preserve"> Time!#REF!</f>
        <v>#REF!</v>
      </c>
      <c r="SL2" s="33" t="e">
        <f xml:space="preserve"> Time!#REF!</f>
        <v>#REF!</v>
      </c>
      <c r="SM2" s="33" t="e">
        <f xml:space="preserve"> Time!#REF!</f>
        <v>#REF!</v>
      </c>
      <c r="SN2" s="33" t="e">
        <f xml:space="preserve"> Time!#REF!</f>
        <v>#REF!</v>
      </c>
      <c r="SO2" s="33" t="e">
        <f xml:space="preserve"> Time!#REF!</f>
        <v>#REF!</v>
      </c>
      <c r="SP2" s="33" t="e">
        <f xml:space="preserve"> Time!#REF!</f>
        <v>#REF!</v>
      </c>
      <c r="SQ2" s="33" t="e">
        <f xml:space="preserve"> Time!#REF!</f>
        <v>#REF!</v>
      </c>
      <c r="SR2" s="33" t="e">
        <f xml:space="preserve"> Time!#REF!</f>
        <v>#REF!</v>
      </c>
      <c r="SS2" s="33" t="e">
        <f xml:space="preserve"> Time!#REF!</f>
        <v>#REF!</v>
      </c>
      <c r="ST2" s="33" t="e">
        <f xml:space="preserve"> Time!#REF!</f>
        <v>#REF!</v>
      </c>
      <c r="SU2" s="33" t="e">
        <f xml:space="preserve"> Time!#REF!</f>
        <v>#REF!</v>
      </c>
      <c r="SV2" s="33" t="e">
        <f xml:space="preserve"> Time!#REF!</f>
        <v>#REF!</v>
      </c>
      <c r="SW2" s="33" t="e">
        <f xml:space="preserve"> Time!#REF!</f>
        <v>#REF!</v>
      </c>
      <c r="SX2" s="33" t="e">
        <f xml:space="preserve"> Time!#REF!</f>
        <v>#REF!</v>
      </c>
      <c r="SY2" s="33" t="e">
        <f xml:space="preserve"> Time!#REF!</f>
        <v>#REF!</v>
      </c>
      <c r="SZ2" s="33" t="e">
        <f xml:space="preserve"> Time!#REF!</f>
        <v>#REF!</v>
      </c>
      <c r="TA2" s="33" t="e">
        <f xml:space="preserve"> Time!#REF!</f>
        <v>#REF!</v>
      </c>
      <c r="TB2" s="33" t="e">
        <f xml:space="preserve"> Time!#REF!</f>
        <v>#REF!</v>
      </c>
      <c r="TC2" s="33" t="e">
        <f xml:space="preserve"> Time!#REF!</f>
        <v>#REF!</v>
      </c>
      <c r="TD2" s="33" t="e">
        <f xml:space="preserve"> Time!#REF!</f>
        <v>#REF!</v>
      </c>
      <c r="TE2" s="33" t="e">
        <f xml:space="preserve"> Time!#REF!</f>
        <v>#REF!</v>
      </c>
      <c r="TF2" s="33" t="e">
        <f xml:space="preserve"> Time!#REF!</f>
        <v>#REF!</v>
      </c>
      <c r="TG2" s="33" t="e">
        <f xml:space="preserve"> Time!#REF!</f>
        <v>#REF!</v>
      </c>
      <c r="TH2" s="33" t="e">
        <f xml:space="preserve"> Time!#REF!</f>
        <v>#REF!</v>
      </c>
      <c r="TI2" s="33" t="e">
        <f xml:space="preserve"> Time!#REF!</f>
        <v>#REF!</v>
      </c>
      <c r="TJ2" s="33" t="e">
        <f xml:space="preserve"> Time!#REF!</f>
        <v>#REF!</v>
      </c>
      <c r="TK2" s="33" t="e">
        <f xml:space="preserve"> Time!#REF!</f>
        <v>#REF!</v>
      </c>
      <c r="TL2" s="33" t="e">
        <f xml:space="preserve"> Time!#REF!</f>
        <v>#REF!</v>
      </c>
      <c r="TM2" s="33" t="e">
        <f xml:space="preserve"> Time!#REF!</f>
        <v>#REF!</v>
      </c>
      <c r="TN2" s="33" t="e">
        <f xml:space="preserve"> Time!#REF!</f>
        <v>#REF!</v>
      </c>
      <c r="TO2" s="33" t="e">
        <f xml:space="preserve"> Time!#REF!</f>
        <v>#REF!</v>
      </c>
      <c r="TP2" s="33" t="e">
        <f xml:space="preserve"> Time!#REF!</f>
        <v>#REF!</v>
      </c>
      <c r="TQ2" s="33" t="e">
        <f xml:space="preserve"> Time!#REF!</f>
        <v>#REF!</v>
      </c>
      <c r="TR2" s="33" t="e">
        <f xml:space="preserve"> Time!#REF!</f>
        <v>#REF!</v>
      </c>
      <c r="TS2" s="33" t="e">
        <f xml:space="preserve"> Time!#REF!</f>
        <v>#REF!</v>
      </c>
      <c r="TT2" s="33" t="e">
        <f xml:space="preserve"> Time!#REF!</f>
        <v>#REF!</v>
      </c>
      <c r="TU2" s="33" t="e">
        <f xml:space="preserve"> Time!#REF!</f>
        <v>#REF!</v>
      </c>
      <c r="TV2" s="33" t="e">
        <f xml:space="preserve"> Time!#REF!</f>
        <v>#REF!</v>
      </c>
      <c r="TW2" s="33" t="e">
        <f xml:space="preserve"> Time!#REF!</f>
        <v>#REF!</v>
      </c>
      <c r="TX2" s="33" t="e">
        <f xml:space="preserve"> Time!#REF!</f>
        <v>#REF!</v>
      </c>
      <c r="TY2" s="33" t="e">
        <f xml:space="preserve"> Time!#REF!</f>
        <v>#REF!</v>
      </c>
      <c r="TZ2" s="33" t="e">
        <f xml:space="preserve"> Time!#REF!</f>
        <v>#REF!</v>
      </c>
      <c r="UA2" s="33" t="e">
        <f xml:space="preserve"> Time!#REF!</f>
        <v>#REF!</v>
      </c>
      <c r="UB2" s="33" t="e">
        <f xml:space="preserve"> Time!#REF!</f>
        <v>#REF!</v>
      </c>
      <c r="UC2" s="33" t="e">
        <f xml:space="preserve"> Time!#REF!</f>
        <v>#REF!</v>
      </c>
      <c r="UD2" s="33" t="e">
        <f xml:space="preserve"> Time!#REF!</f>
        <v>#REF!</v>
      </c>
      <c r="UE2" s="33" t="e">
        <f xml:space="preserve"> Time!#REF!</f>
        <v>#REF!</v>
      </c>
      <c r="UF2" s="33" t="e">
        <f xml:space="preserve"> Time!#REF!</f>
        <v>#REF!</v>
      </c>
      <c r="UG2" s="33" t="e">
        <f xml:space="preserve"> Time!#REF!</f>
        <v>#REF!</v>
      </c>
      <c r="UH2" s="33" t="e">
        <f xml:space="preserve"> Time!#REF!</f>
        <v>#REF!</v>
      </c>
      <c r="UI2" s="33" t="e">
        <f xml:space="preserve"> Time!#REF!</f>
        <v>#REF!</v>
      </c>
      <c r="UJ2" s="33" t="e">
        <f xml:space="preserve"> Time!#REF!</f>
        <v>#REF!</v>
      </c>
      <c r="UK2" s="33" t="e">
        <f xml:space="preserve"> Time!#REF!</f>
        <v>#REF!</v>
      </c>
      <c r="UL2" s="33" t="e">
        <f xml:space="preserve"> Time!#REF!</f>
        <v>#REF!</v>
      </c>
      <c r="UM2" s="33" t="e">
        <f xml:space="preserve"> Time!#REF!</f>
        <v>#REF!</v>
      </c>
      <c r="UN2" s="33" t="e">
        <f xml:space="preserve"> Time!#REF!</f>
        <v>#REF!</v>
      </c>
      <c r="UO2" s="33" t="e">
        <f xml:space="preserve"> Time!#REF!</f>
        <v>#REF!</v>
      </c>
      <c r="UP2" s="33" t="e">
        <f xml:space="preserve"> Time!#REF!</f>
        <v>#REF!</v>
      </c>
      <c r="UQ2" s="33" t="e">
        <f xml:space="preserve"> Time!#REF!</f>
        <v>#REF!</v>
      </c>
      <c r="UR2" s="33" t="e">
        <f xml:space="preserve"> Time!#REF!</f>
        <v>#REF!</v>
      </c>
      <c r="US2" s="33" t="e">
        <f xml:space="preserve"> Time!#REF!</f>
        <v>#REF!</v>
      </c>
      <c r="UT2" s="33" t="e">
        <f xml:space="preserve"> Time!#REF!</f>
        <v>#REF!</v>
      </c>
      <c r="UU2" s="33" t="e">
        <f xml:space="preserve"> Time!#REF!</f>
        <v>#REF!</v>
      </c>
      <c r="UV2" s="33" t="e">
        <f xml:space="preserve"> Time!#REF!</f>
        <v>#REF!</v>
      </c>
      <c r="UW2" s="33" t="e">
        <f xml:space="preserve"> Time!#REF!</f>
        <v>#REF!</v>
      </c>
      <c r="UX2" s="33" t="e">
        <f xml:space="preserve"> Time!#REF!</f>
        <v>#REF!</v>
      </c>
      <c r="UY2" s="33" t="e">
        <f xml:space="preserve"> Time!#REF!</f>
        <v>#REF!</v>
      </c>
      <c r="UZ2" s="33" t="e">
        <f xml:space="preserve"> Time!#REF!</f>
        <v>#REF!</v>
      </c>
      <c r="VA2" s="33" t="e">
        <f xml:space="preserve"> Time!#REF!</f>
        <v>#REF!</v>
      </c>
      <c r="VB2" s="33" t="e">
        <f xml:space="preserve"> Time!#REF!</f>
        <v>#REF!</v>
      </c>
      <c r="VC2" s="33" t="e">
        <f xml:space="preserve"> Time!#REF!</f>
        <v>#REF!</v>
      </c>
      <c r="VD2" s="33" t="e">
        <f xml:space="preserve"> Time!#REF!</f>
        <v>#REF!</v>
      </c>
      <c r="VE2" s="33" t="e">
        <f xml:space="preserve"> Time!#REF!</f>
        <v>#REF!</v>
      </c>
      <c r="VF2" s="33" t="e">
        <f xml:space="preserve"> Time!#REF!</f>
        <v>#REF!</v>
      </c>
      <c r="VG2" s="33" t="e">
        <f xml:space="preserve"> Time!#REF!</f>
        <v>#REF!</v>
      </c>
      <c r="VH2" s="33" t="e">
        <f xml:space="preserve"> Time!#REF!</f>
        <v>#REF!</v>
      </c>
      <c r="VI2" s="33" t="e">
        <f xml:space="preserve"> Time!#REF!</f>
        <v>#REF!</v>
      </c>
      <c r="VJ2" s="33" t="e">
        <f xml:space="preserve"> Time!#REF!</f>
        <v>#REF!</v>
      </c>
      <c r="VK2" s="33" t="e">
        <f xml:space="preserve"> Time!#REF!</f>
        <v>#REF!</v>
      </c>
      <c r="VL2" s="33" t="e">
        <f xml:space="preserve"> Time!#REF!</f>
        <v>#REF!</v>
      </c>
      <c r="VM2" s="33" t="e">
        <f xml:space="preserve"> Time!#REF!</f>
        <v>#REF!</v>
      </c>
      <c r="VN2" s="33" t="e">
        <f xml:space="preserve"> Time!#REF!</f>
        <v>#REF!</v>
      </c>
      <c r="VO2" s="33" t="e">
        <f xml:space="preserve"> Time!#REF!</f>
        <v>#REF!</v>
      </c>
      <c r="VP2" s="33" t="e">
        <f xml:space="preserve"> Time!#REF!</f>
        <v>#REF!</v>
      </c>
      <c r="VQ2" s="33" t="e">
        <f xml:space="preserve"> Time!#REF!</f>
        <v>#REF!</v>
      </c>
      <c r="VR2" s="33" t="e">
        <f xml:space="preserve"> Time!#REF!</f>
        <v>#REF!</v>
      </c>
      <c r="VS2" s="33" t="e">
        <f xml:space="preserve"> Time!#REF!</f>
        <v>#REF!</v>
      </c>
      <c r="VT2" s="33" t="e">
        <f xml:space="preserve"> Time!#REF!</f>
        <v>#REF!</v>
      </c>
      <c r="VU2" s="33" t="e">
        <f xml:space="preserve"> Time!#REF!</f>
        <v>#REF!</v>
      </c>
      <c r="VV2" s="33" t="e">
        <f xml:space="preserve"> Time!#REF!</f>
        <v>#REF!</v>
      </c>
      <c r="VW2" s="33" t="e">
        <f xml:space="preserve"> Time!#REF!</f>
        <v>#REF!</v>
      </c>
      <c r="VX2" s="33" t="e">
        <f xml:space="preserve"> Time!#REF!</f>
        <v>#REF!</v>
      </c>
      <c r="VY2" s="33" t="e">
        <f xml:space="preserve"> Time!#REF!</f>
        <v>#REF!</v>
      </c>
      <c r="VZ2" s="33" t="e">
        <f xml:space="preserve"> Time!#REF!</f>
        <v>#REF!</v>
      </c>
      <c r="WA2" s="33" t="e">
        <f xml:space="preserve"> Time!#REF!</f>
        <v>#REF!</v>
      </c>
      <c r="WB2" s="33" t="e">
        <f xml:space="preserve"> Time!#REF!</f>
        <v>#REF!</v>
      </c>
      <c r="WC2" s="33" t="e">
        <f xml:space="preserve"> Time!#REF!</f>
        <v>#REF!</v>
      </c>
      <c r="WD2" s="33" t="e">
        <f xml:space="preserve"> Time!#REF!</f>
        <v>#REF!</v>
      </c>
      <c r="WE2" s="33" t="e">
        <f xml:space="preserve"> Time!#REF!</f>
        <v>#REF!</v>
      </c>
      <c r="WF2" s="33" t="e">
        <f xml:space="preserve"> Time!#REF!</f>
        <v>#REF!</v>
      </c>
      <c r="WG2" s="33" t="e">
        <f xml:space="preserve"> Time!#REF!</f>
        <v>#REF!</v>
      </c>
      <c r="WH2" s="33" t="e">
        <f xml:space="preserve"> Time!#REF!</f>
        <v>#REF!</v>
      </c>
      <c r="WI2" s="33" t="e">
        <f xml:space="preserve"> Time!#REF!</f>
        <v>#REF!</v>
      </c>
      <c r="WJ2" s="33" t="e">
        <f xml:space="preserve"> Time!#REF!</f>
        <v>#REF!</v>
      </c>
      <c r="WK2" s="33" t="e">
        <f xml:space="preserve"> Time!#REF!</f>
        <v>#REF!</v>
      </c>
      <c r="WL2" s="33" t="e">
        <f xml:space="preserve"> Time!#REF!</f>
        <v>#REF!</v>
      </c>
      <c r="WM2" s="33" t="e">
        <f xml:space="preserve"> Time!#REF!</f>
        <v>#REF!</v>
      </c>
      <c r="WN2" s="33" t="e">
        <f xml:space="preserve"> Time!#REF!</f>
        <v>#REF!</v>
      </c>
      <c r="WO2" s="33" t="e">
        <f xml:space="preserve"> Time!#REF!</f>
        <v>#REF!</v>
      </c>
      <c r="WP2" s="33" t="e">
        <f xml:space="preserve"> Time!#REF!</f>
        <v>#REF!</v>
      </c>
      <c r="WQ2" s="33" t="e">
        <f xml:space="preserve"> Time!#REF!</f>
        <v>#REF!</v>
      </c>
      <c r="WR2" s="33" t="e">
        <f xml:space="preserve"> Time!#REF!</f>
        <v>#REF!</v>
      </c>
      <c r="WS2" s="33" t="e">
        <f xml:space="preserve"> Time!#REF!</f>
        <v>#REF!</v>
      </c>
      <c r="WT2" s="33" t="e">
        <f xml:space="preserve"> Time!#REF!</f>
        <v>#REF!</v>
      </c>
      <c r="WU2" s="33" t="e">
        <f xml:space="preserve"> Time!#REF!</f>
        <v>#REF!</v>
      </c>
      <c r="WV2" s="33" t="e">
        <f xml:space="preserve"> Time!#REF!</f>
        <v>#REF!</v>
      </c>
      <c r="WW2" s="33" t="e">
        <f xml:space="preserve"> Time!#REF!</f>
        <v>#REF!</v>
      </c>
      <c r="WX2" s="33" t="e">
        <f xml:space="preserve"> Time!#REF!</f>
        <v>#REF!</v>
      </c>
      <c r="WY2" s="33" t="e">
        <f xml:space="preserve"> Time!#REF!</f>
        <v>#REF!</v>
      </c>
      <c r="WZ2" s="33" t="e">
        <f xml:space="preserve"> Time!#REF!</f>
        <v>#REF!</v>
      </c>
      <c r="XA2" s="33" t="e">
        <f xml:space="preserve"> Time!#REF!</f>
        <v>#REF!</v>
      </c>
      <c r="XB2" s="33" t="e">
        <f xml:space="preserve"> Time!#REF!</f>
        <v>#REF!</v>
      </c>
      <c r="XC2" s="33" t="e">
        <f xml:space="preserve"> Time!#REF!</f>
        <v>#REF!</v>
      </c>
      <c r="XD2" s="33" t="e">
        <f xml:space="preserve"> Time!#REF!</f>
        <v>#REF!</v>
      </c>
      <c r="XE2" s="33" t="e">
        <f xml:space="preserve"> Time!#REF!</f>
        <v>#REF!</v>
      </c>
      <c r="XF2" s="33" t="e">
        <f xml:space="preserve"> Time!#REF!</f>
        <v>#REF!</v>
      </c>
      <c r="XG2" s="33" t="e">
        <f xml:space="preserve"> Time!#REF!</f>
        <v>#REF!</v>
      </c>
      <c r="XH2" s="33" t="e">
        <f xml:space="preserve"> Time!#REF!</f>
        <v>#REF!</v>
      </c>
      <c r="XI2" s="33" t="e">
        <f xml:space="preserve"> Time!#REF!</f>
        <v>#REF!</v>
      </c>
      <c r="XJ2" s="33" t="e">
        <f xml:space="preserve"> Time!#REF!</f>
        <v>#REF!</v>
      </c>
      <c r="XK2" s="33" t="e">
        <f xml:space="preserve"> Time!#REF!</f>
        <v>#REF!</v>
      </c>
      <c r="XL2" s="33" t="e">
        <f xml:space="preserve"> Time!#REF!</f>
        <v>#REF!</v>
      </c>
      <c r="XM2" s="33" t="e">
        <f xml:space="preserve"> Time!#REF!</f>
        <v>#REF!</v>
      </c>
      <c r="XN2" s="33" t="e">
        <f xml:space="preserve"> Time!#REF!</f>
        <v>#REF!</v>
      </c>
      <c r="XO2" s="33" t="e">
        <f xml:space="preserve"> Time!#REF!</f>
        <v>#REF!</v>
      </c>
      <c r="XP2" s="33" t="e">
        <f xml:space="preserve"> Time!#REF!</f>
        <v>#REF!</v>
      </c>
      <c r="XQ2" s="33" t="e">
        <f xml:space="preserve"> Time!#REF!</f>
        <v>#REF!</v>
      </c>
      <c r="XR2" s="33" t="e">
        <f xml:space="preserve"> Time!#REF!</f>
        <v>#REF!</v>
      </c>
      <c r="XS2" s="33" t="e">
        <f xml:space="preserve"> Time!#REF!</f>
        <v>#REF!</v>
      </c>
      <c r="XT2" s="33" t="e">
        <f xml:space="preserve"> Time!#REF!</f>
        <v>#REF!</v>
      </c>
      <c r="XU2" s="33" t="e">
        <f xml:space="preserve"> Time!#REF!</f>
        <v>#REF!</v>
      </c>
      <c r="XV2" s="33" t="e">
        <f xml:space="preserve"> Time!#REF!</f>
        <v>#REF!</v>
      </c>
      <c r="XW2" s="33" t="e">
        <f xml:space="preserve"> Time!#REF!</f>
        <v>#REF!</v>
      </c>
      <c r="XX2" s="33" t="e">
        <f xml:space="preserve"> Time!#REF!</f>
        <v>#REF!</v>
      </c>
      <c r="XY2" s="33" t="e">
        <f xml:space="preserve"> Time!#REF!</f>
        <v>#REF!</v>
      </c>
      <c r="XZ2" s="33" t="e">
        <f xml:space="preserve"> Time!#REF!</f>
        <v>#REF!</v>
      </c>
      <c r="YA2" s="33" t="e">
        <f xml:space="preserve"> Time!#REF!</f>
        <v>#REF!</v>
      </c>
      <c r="YB2" s="33" t="e">
        <f xml:space="preserve"> Time!#REF!</f>
        <v>#REF!</v>
      </c>
      <c r="YC2" s="33" t="e">
        <f xml:space="preserve"> Time!#REF!</f>
        <v>#REF!</v>
      </c>
      <c r="YD2" s="33" t="e">
        <f xml:space="preserve"> Time!#REF!</f>
        <v>#REF!</v>
      </c>
      <c r="YE2" s="33" t="e">
        <f xml:space="preserve"> Time!#REF!</f>
        <v>#REF!</v>
      </c>
      <c r="YF2" s="33" t="e">
        <f xml:space="preserve"> Time!#REF!</f>
        <v>#REF!</v>
      </c>
      <c r="YG2" s="33" t="e">
        <f xml:space="preserve"> Time!#REF!</f>
        <v>#REF!</v>
      </c>
      <c r="YH2" s="33" t="e">
        <f xml:space="preserve"> Time!#REF!</f>
        <v>#REF!</v>
      </c>
      <c r="YI2" s="33" t="e">
        <f xml:space="preserve"> Time!#REF!</f>
        <v>#REF!</v>
      </c>
      <c r="YJ2" s="33" t="e">
        <f xml:space="preserve"> Time!#REF!</f>
        <v>#REF!</v>
      </c>
      <c r="YK2" s="33" t="e">
        <f xml:space="preserve"> Time!#REF!</f>
        <v>#REF!</v>
      </c>
      <c r="YL2" s="33" t="e">
        <f xml:space="preserve"> Time!#REF!</f>
        <v>#REF!</v>
      </c>
      <c r="YM2" s="33" t="e">
        <f xml:space="preserve"> Time!#REF!</f>
        <v>#REF!</v>
      </c>
      <c r="YN2" s="33" t="e">
        <f xml:space="preserve"> Time!#REF!</f>
        <v>#REF!</v>
      </c>
      <c r="YO2" s="33" t="e">
        <f xml:space="preserve"> Time!#REF!</f>
        <v>#REF!</v>
      </c>
      <c r="YP2" s="33" t="e">
        <f xml:space="preserve"> Time!#REF!</f>
        <v>#REF!</v>
      </c>
      <c r="YQ2" s="33" t="e">
        <f xml:space="preserve"> Time!#REF!</f>
        <v>#REF!</v>
      </c>
      <c r="YR2" s="33" t="e">
        <f xml:space="preserve"> Time!#REF!</f>
        <v>#REF!</v>
      </c>
      <c r="YS2" s="33" t="e">
        <f xml:space="preserve"> Time!#REF!</f>
        <v>#REF!</v>
      </c>
      <c r="YT2" s="33" t="e">
        <f xml:space="preserve"> Time!#REF!</f>
        <v>#REF!</v>
      </c>
      <c r="YU2" s="33" t="e">
        <f xml:space="preserve"> Time!#REF!</f>
        <v>#REF!</v>
      </c>
      <c r="YV2" s="33" t="e">
        <f xml:space="preserve"> Time!#REF!</f>
        <v>#REF!</v>
      </c>
      <c r="YW2" s="33" t="e">
        <f xml:space="preserve"> Time!#REF!</f>
        <v>#REF!</v>
      </c>
      <c r="YX2" s="33" t="e">
        <f xml:space="preserve"> Time!#REF!</f>
        <v>#REF!</v>
      </c>
      <c r="YY2" s="33" t="e">
        <f xml:space="preserve"> Time!#REF!</f>
        <v>#REF!</v>
      </c>
      <c r="YZ2" s="33" t="e">
        <f xml:space="preserve"> Time!#REF!</f>
        <v>#REF!</v>
      </c>
      <c r="ZA2" s="33" t="e">
        <f xml:space="preserve"> Time!#REF!</f>
        <v>#REF!</v>
      </c>
      <c r="ZB2" s="33" t="e">
        <f xml:space="preserve"> Time!#REF!</f>
        <v>#REF!</v>
      </c>
      <c r="ZC2" s="33" t="e">
        <f xml:space="preserve"> Time!#REF!</f>
        <v>#REF!</v>
      </c>
      <c r="ZD2" s="33" t="e">
        <f xml:space="preserve"> Time!#REF!</f>
        <v>#REF!</v>
      </c>
      <c r="ZE2" s="33" t="e">
        <f xml:space="preserve"> Time!#REF!</f>
        <v>#REF!</v>
      </c>
      <c r="ZF2" s="33" t="e">
        <f xml:space="preserve"> Time!#REF!</f>
        <v>#REF!</v>
      </c>
      <c r="ZG2" s="33" t="e">
        <f xml:space="preserve"> Time!#REF!</f>
        <v>#REF!</v>
      </c>
      <c r="ZH2" s="33" t="e">
        <f xml:space="preserve"> Time!#REF!</f>
        <v>#REF!</v>
      </c>
      <c r="ZI2" s="33" t="e">
        <f xml:space="preserve"> Time!#REF!</f>
        <v>#REF!</v>
      </c>
      <c r="ZJ2" s="33" t="e">
        <f xml:space="preserve"> Time!#REF!</f>
        <v>#REF!</v>
      </c>
      <c r="ZK2" s="33" t="e">
        <f xml:space="preserve"> Time!#REF!</f>
        <v>#REF!</v>
      </c>
      <c r="ZL2" s="33" t="e">
        <f xml:space="preserve"> Time!#REF!</f>
        <v>#REF!</v>
      </c>
      <c r="ZM2" s="33" t="e">
        <f xml:space="preserve"> Time!#REF!</f>
        <v>#REF!</v>
      </c>
      <c r="ZN2" s="33" t="e">
        <f xml:space="preserve"> Time!#REF!</f>
        <v>#REF!</v>
      </c>
      <c r="ZO2" s="33" t="e">
        <f xml:space="preserve"> Time!#REF!</f>
        <v>#REF!</v>
      </c>
      <c r="ZP2" s="33" t="e">
        <f xml:space="preserve"> Time!#REF!</f>
        <v>#REF!</v>
      </c>
      <c r="ZQ2" s="33" t="e">
        <f xml:space="preserve"> Time!#REF!</f>
        <v>#REF!</v>
      </c>
      <c r="ZR2" s="33" t="e">
        <f xml:space="preserve"> Time!#REF!</f>
        <v>#REF!</v>
      </c>
      <c r="ZS2" s="33" t="e">
        <f xml:space="preserve"> Time!#REF!</f>
        <v>#REF!</v>
      </c>
      <c r="ZT2" s="33" t="e">
        <f xml:space="preserve"> Time!#REF!</f>
        <v>#REF!</v>
      </c>
      <c r="ZU2" s="33" t="e">
        <f xml:space="preserve"> Time!#REF!</f>
        <v>#REF!</v>
      </c>
      <c r="ZV2" s="33" t="e">
        <f xml:space="preserve"> Time!#REF!</f>
        <v>#REF!</v>
      </c>
      <c r="ZW2" s="33" t="e">
        <f xml:space="preserve"> Time!#REF!</f>
        <v>#REF!</v>
      </c>
      <c r="ZX2" s="33" t="e">
        <f xml:space="preserve"> Time!#REF!</f>
        <v>#REF!</v>
      </c>
      <c r="ZY2" s="33" t="e">
        <f xml:space="preserve"> Time!#REF!</f>
        <v>#REF!</v>
      </c>
      <c r="ZZ2" s="33" t="e">
        <f xml:space="preserve"> Time!#REF!</f>
        <v>#REF!</v>
      </c>
      <c r="AAA2" s="33" t="e">
        <f xml:space="preserve"> Time!#REF!</f>
        <v>#REF!</v>
      </c>
      <c r="AAB2" s="33" t="e">
        <f xml:space="preserve"> Time!#REF!</f>
        <v>#REF!</v>
      </c>
      <c r="AAC2" s="33" t="e">
        <f xml:space="preserve"> Time!#REF!</f>
        <v>#REF!</v>
      </c>
      <c r="AAD2" s="33" t="e">
        <f xml:space="preserve"> Time!#REF!</f>
        <v>#REF!</v>
      </c>
      <c r="AAE2" s="33" t="e">
        <f xml:space="preserve"> Time!#REF!</f>
        <v>#REF!</v>
      </c>
      <c r="AAF2" s="33" t="e">
        <f xml:space="preserve"> Time!#REF!</f>
        <v>#REF!</v>
      </c>
      <c r="AAG2" s="33" t="e">
        <f xml:space="preserve"> Time!#REF!</f>
        <v>#REF!</v>
      </c>
      <c r="AAH2" s="33" t="e">
        <f xml:space="preserve"> Time!#REF!</f>
        <v>#REF!</v>
      </c>
      <c r="AAI2" s="33" t="e">
        <f xml:space="preserve"> Time!#REF!</f>
        <v>#REF!</v>
      </c>
      <c r="AAJ2" s="33" t="e">
        <f xml:space="preserve"> Time!#REF!</f>
        <v>#REF!</v>
      </c>
      <c r="AAK2" s="33" t="e">
        <f xml:space="preserve"> Time!#REF!</f>
        <v>#REF!</v>
      </c>
      <c r="AAL2" s="33" t="e">
        <f xml:space="preserve"> Time!#REF!</f>
        <v>#REF!</v>
      </c>
      <c r="AAM2" s="33" t="e">
        <f xml:space="preserve"> Time!#REF!</f>
        <v>#REF!</v>
      </c>
      <c r="AAN2" s="33" t="e">
        <f xml:space="preserve"> Time!#REF!</f>
        <v>#REF!</v>
      </c>
      <c r="AAO2" s="33" t="e">
        <f xml:space="preserve"> Time!#REF!</f>
        <v>#REF!</v>
      </c>
      <c r="AAP2" s="33" t="e">
        <f xml:space="preserve"> Time!#REF!</f>
        <v>#REF!</v>
      </c>
      <c r="AAQ2" s="33" t="e">
        <f xml:space="preserve"> Time!#REF!</f>
        <v>#REF!</v>
      </c>
      <c r="AAR2" s="33" t="e">
        <f xml:space="preserve"> Time!#REF!</f>
        <v>#REF!</v>
      </c>
      <c r="AAS2" s="33" t="e">
        <f xml:space="preserve"> Time!#REF!</f>
        <v>#REF!</v>
      </c>
      <c r="AAT2" s="33" t="e">
        <f xml:space="preserve"> Time!#REF!</f>
        <v>#REF!</v>
      </c>
      <c r="AAU2" s="33" t="e">
        <f xml:space="preserve"> Time!#REF!</f>
        <v>#REF!</v>
      </c>
      <c r="AAV2" s="33" t="e">
        <f xml:space="preserve"> Time!#REF!</f>
        <v>#REF!</v>
      </c>
      <c r="AAW2" s="33" t="e">
        <f xml:space="preserve"> Time!#REF!</f>
        <v>#REF!</v>
      </c>
      <c r="AAX2" s="33" t="e">
        <f xml:space="preserve"> Time!#REF!</f>
        <v>#REF!</v>
      </c>
      <c r="AAY2" s="33" t="e">
        <f xml:space="preserve"> Time!#REF!</f>
        <v>#REF!</v>
      </c>
      <c r="AAZ2" s="33" t="e">
        <f xml:space="preserve"> Time!#REF!</f>
        <v>#REF!</v>
      </c>
      <c r="ABA2" s="33" t="e">
        <f xml:space="preserve"> Time!#REF!</f>
        <v>#REF!</v>
      </c>
      <c r="ABB2" s="33" t="e">
        <f xml:space="preserve"> Time!#REF!</f>
        <v>#REF!</v>
      </c>
      <c r="ABC2" s="33" t="e">
        <f xml:space="preserve"> Time!#REF!</f>
        <v>#REF!</v>
      </c>
      <c r="ABD2" s="33" t="e">
        <f xml:space="preserve"> Time!#REF!</f>
        <v>#REF!</v>
      </c>
      <c r="ABE2" s="33" t="e">
        <f xml:space="preserve"> Time!#REF!</f>
        <v>#REF!</v>
      </c>
      <c r="ABF2" s="33" t="e">
        <f xml:space="preserve"> Time!#REF!</f>
        <v>#REF!</v>
      </c>
      <c r="ABG2" s="33" t="e">
        <f xml:space="preserve"> Time!#REF!</f>
        <v>#REF!</v>
      </c>
      <c r="ABH2" s="33" t="e">
        <f xml:space="preserve"> Time!#REF!</f>
        <v>#REF!</v>
      </c>
      <c r="ABI2" s="33" t="e">
        <f xml:space="preserve"> Time!#REF!</f>
        <v>#REF!</v>
      </c>
      <c r="ABJ2" s="33" t="e">
        <f xml:space="preserve"> Time!#REF!</f>
        <v>#REF!</v>
      </c>
      <c r="ABK2" s="33" t="e">
        <f xml:space="preserve"> Time!#REF!</f>
        <v>#REF!</v>
      </c>
      <c r="ABL2" s="33" t="e">
        <f xml:space="preserve"> Time!#REF!</f>
        <v>#REF!</v>
      </c>
      <c r="ABM2" s="33" t="e">
        <f xml:space="preserve"> Time!#REF!</f>
        <v>#REF!</v>
      </c>
      <c r="ABN2" s="33" t="e">
        <f xml:space="preserve"> Time!#REF!</f>
        <v>#REF!</v>
      </c>
      <c r="ABO2" s="33" t="e">
        <f xml:space="preserve"> Time!#REF!</f>
        <v>#REF!</v>
      </c>
      <c r="ABP2" s="33" t="e">
        <f xml:space="preserve"> Time!#REF!</f>
        <v>#REF!</v>
      </c>
      <c r="ABQ2" s="33" t="e">
        <f xml:space="preserve"> Time!#REF!</f>
        <v>#REF!</v>
      </c>
      <c r="ABR2" s="33" t="e">
        <f xml:space="preserve"> Time!#REF!</f>
        <v>#REF!</v>
      </c>
      <c r="ABS2" s="33" t="e">
        <f xml:space="preserve"> Time!#REF!</f>
        <v>#REF!</v>
      </c>
      <c r="ABT2" s="33" t="e">
        <f xml:space="preserve"> Time!#REF!</f>
        <v>#REF!</v>
      </c>
      <c r="ABU2" s="33" t="e">
        <f xml:space="preserve"> Time!#REF!</f>
        <v>#REF!</v>
      </c>
      <c r="ABV2" s="33" t="e">
        <f xml:space="preserve"> Time!#REF!</f>
        <v>#REF!</v>
      </c>
      <c r="ABW2" s="33" t="e">
        <f xml:space="preserve"> Time!#REF!</f>
        <v>#REF!</v>
      </c>
      <c r="ABX2" s="33" t="e">
        <f xml:space="preserve"> Time!#REF!</f>
        <v>#REF!</v>
      </c>
      <c r="ABY2" s="33" t="e">
        <f xml:space="preserve"> Time!#REF!</f>
        <v>#REF!</v>
      </c>
      <c r="ABZ2" s="33" t="e">
        <f xml:space="preserve"> Time!#REF!</f>
        <v>#REF!</v>
      </c>
      <c r="ACA2" s="33" t="e">
        <f xml:space="preserve"> Time!#REF!</f>
        <v>#REF!</v>
      </c>
      <c r="ACB2" s="33" t="e">
        <f xml:space="preserve"> Time!#REF!</f>
        <v>#REF!</v>
      </c>
      <c r="ACC2" s="33" t="e">
        <f xml:space="preserve"> Time!#REF!</f>
        <v>#REF!</v>
      </c>
      <c r="ACD2" s="33" t="e">
        <f xml:space="preserve"> Time!#REF!</f>
        <v>#REF!</v>
      </c>
      <c r="ACE2" s="33" t="e">
        <f xml:space="preserve"> Time!#REF!</f>
        <v>#REF!</v>
      </c>
      <c r="ACF2" s="33" t="e">
        <f xml:space="preserve"> Time!#REF!</f>
        <v>#REF!</v>
      </c>
      <c r="ACG2" s="33" t="e">
        <f xml:space="preserve"> Time!#REF!</f>
        <v>#REF!</v>
      </c>
      <c r="ACH2" s="33" t="e">
        <f xml:space="preserve"> Time!#REF!</f>
        <v>#REF!</v>
      </c>
      <c r="ACI2" s="33" t="e">
        <f xml:space="preserve"> Time!#REF!</f>
        <v>#REF!</v>
      </c>
      <c r="ACJ2" s="33" t="e">
        <f xml:space="preserve"> Time!#REF!</f>
        <v>#REF!</v>
      </c>
      <c r="ACK2" s="33" t="e">
        <f xml:space="preserve"> Time!#REF!</f>
        <v>#REF!</v>
      </c>
      <c r="ACL2" s="33" t="e">
        <f xml:space="preserve"> Time!#REF!</f>
        <v>#REF!</v>
      </c>
      <c r="ACM2" s="33" t="e">
        <f xml:space="preserve"> Time!#REF!</f>
        <v>#REF!</v>
      </c>
      <c r="ACN2" s="33" t="e">
        <f xml:space="preserve"> Time!#REF!</f>
        <v>#REF!</v>
      </c>
      <c r="ACO2" s="33" t="e">
        <f xml:space="preserve"> Time!#REF!</f>
        <v>#REF!</v>
      </c>
      <c r="ACP2" s="33" t="e">
        <f xml:space="preserve"> Time!#REF!</f>
        <v>#REF!</v>
      </c>
      <c r="ACQ2" s="33" t="e">
        <f xml:space="preserve"> Time!#REF!</f>
        <v>#REF!</v>
      </c>
      <c r="ACR2" s="33" t="e">
        <f xml:space="preserve"> Time!#REF!</f>
        <v>#REF!</v>
      </c>
      <c r="ACS2" s="33" t="e">
        <f xml:space="preserve"> Time!#REF!</f>
        <v>#REF!</v>
      </c>
      <c r="ACT2" s="33" t="e">
        <f xml:space="preserve"> Time!#REF!</f>
        <v>#REF!</v>
      </c>
      <c r="ACU2" s="33" t="e">
        <f xml:space="preserve"> Time!#REF!</f>
        <v>#REF!</v>
      </c>
      <c r="ACV2" s="33" t="e">
        <f xml:space="preserve"> Time!#REF!</f>
        <v>#REF!</v>
      </c>
      <c r="ACW2" s="33" t="e">
        <f xml:space="preserve"> Time!#REF!</f>
        <v>#REF!</v>
      </c>
      <c r="ACX2" s="33" t="e">
        <f xml:space="preserve"> Time!#REF!</f>
        <v>#REF!</v>
      </c>
      <c r="ACY2" s="33" t="e">
        <f xml:space="preserve"> Time!#REF!</f>
        <v>#REF!</v>
      </c>
      <c r="ACZ2" s="33" t="e">
        <f xml:space="preserve"> Time!#REF!</f>
        <v>#REF!</v>
      </c>
      <c r="ADA2" s="33" t="e">
        <f xml:space="preserve"> Time!#REF!</f>
        <v>#REF!</v>
      </c>
      <c r="ADB2" s="33" t="e">
        <f xml:space="preserve"> Time!#REF!</f>
        <v>#REF!</v>
      </c>
      <c r="ADC2" s="33" t="e">
        <f xml:space="preserve"> Time!#REF!</f>
        <v>#REF!</v>
      </c>
      <c r="ADD2" s="33" t="e">
        <f xml:space="preserve"> Time!#REF!</f>
        <v>#REF!</v>
      </c>
      <c r="ADE2" s="33" t="e">
        <f xml:space="preserve"> Time!#REF!</f>
        <v>#REF!</v>
      </c>
      <c r="ADF2" s="33" t="e">
        <f xml:space="preserve"> Time!#REF!</f>
        <v>#REF!</v>
      </c>
      <c r="ADG2" s="33" t="e">
        <f xml:space="preserve"> Time!#REF!</f>
        <v>#REF!</v>
      </c>
      <c r="ADH2" s="33" t="e">
        <f xml:space="preserve"> Time!#REF!</f>
        <v>#REF!</v>
      </c>
      <c r="ADI2" s="33" t="e">
        <f xml:space="preserve"> Time!#REF!</f>
        <v>#REF!</v>
      </c>
      <c r="ADJ2" s="33" t="e">
        <f xml:space="preserve"> Time!#REF!</f>
        <v>#REF!</v>
      </c>
      <c r="ADK2" s="33" t="e">
        <f xml:space="preserve"> Time!#REF!</f>
        <v>#REF!</v>
      </c>
      <c r="ADL2" s="33" t="e">
        <f xml:space="preserve"> Time!#REF!</f>
        <v>#REF!</v>
      </c>
      <c r="ADM2" s="33" t="e">
        <f xml:space="preserve"> Time!#REF!</f>
        <v>#REF!</v>
      </c>
      <c r="ADN2" s="33" t="e">
        <f xml:space="preserve"> Time!#REF!</f>
        <v>#REF!</v>
      </c>
      <c r="ADO2" s="33" t="e">
        <f xml:space="preserve"> Time!#REF!</f>
        <v>#REF!</v>
      </c>
      <c r="ADP2" s="33" t="e">
        <f xml:space="preserve"> Time!#REF!</f>
        <v>#REF!</v>
      </c>
      <c r="ADQ2" s="33" t="e">
        <f xml:space="preserve"> Time!#REF!</f>
        <v>#REF!</v>
      </c>
      <c r="ADR2" s="33" t="e">
        <f xml:space="preserve"> Time!#REF!</f>
        <v>#REF!</v>
      </c>
      <c r="ADS2" s="33" t="e">
        <f xml:space="preserve"> Time!#REF!</f>
        <v>#REF!</v>
      </c>
      <c r="ADT2" s="33" t="e">
        <f xml:space="preserve"> Time!#REF!</f>
        <v>#REF!</v>
      </c>
      <c r="ADU2" s="33" t="e">
        <f xml:space="preserve"> Time!#REF!</f>
        <v>#REF!</v>
      </c>
      <c r="ADV2" s="33" t="e">
        <f xml:space="preserve"> Time!#REF!</f>
        <v>#REF!</v>
      </c>
      <c r="ADW2" s="33" t="e">
        <f xml:space="preserve"> Time!#REF!</f>
        <v>#REF!</v>
      </c>
      <c r="ADX2" s="33" t="e">
        <f xml:space="preserve"> Time!#REF!</f>
        <v>#REF!</v>
      </c>
      <c r="ADY2" s="33" t="e">
        <f xml:space="preserve"> Time!#REF!</f>
        <v>#REF!</v>
      </c>
      <c r="ADZ2" s="33" t="e">
        <f xml:space="preserve"> Time!#REF!</f>
        <v>#REF!</v>
      </c>
      <c r="AEA2" s="33" t="e">
        <f xml:space="preserve"> Time!#REF!</f>
        <v>#REF!</v>
      </c>
      <c r="AEB2" s="33" t="e">
        <f xml:space="preserve"> Time!#REF!</f>
        <v>#REF!</v>
      </c>
      <c r="AEC2" s="33" t="e">
        <f xml:space="preserve"> Time!#REF!</f>
        <v>#REF!</v>
      </c>
      <c r="AED2" s="33" t="e">
        <f xml:space="preserve"> Time!#REF!</f>
        <v>#REF!</v>
      </c>
      <c r="AEE2" s="33" t="e">
        <f xml:space="preserve"> Time!#REF!</f>
        <v>#REF!</v>
      </c>
      <c r="AEF2" s="33" t="e">
        <f xml:space="preserve"> Time!#REF!</f>
        <v>#REF!</v>
      </c>
      <c r="AEG2" s="33" t="e">
        <f xml:space="preserve"> Time!#REF!</f>
        <v>#REF!</v>
      </c>
      <c r="AEH2" s="33" t="e">
        <f xml:space="preserve"> Time!#REF!</f>
        <v>#REF!</v>
      </c>
      <c r="AEI2" s="33" t="e">
        <f xml:space="preserve"> Time!#REF!</f>
        <v>#REF!</v>
      </c>
      <c r="AEJ2" s="33" t="e">
        <f xml:space="preserve"> Time!#REF!</f>
        <v>#REF!</v>
      </c>
      <c r="AEK2" s="33" t="e">
        <f xml:space="preserve"> Time!#REF!</f>
        <v>#REF!</v>
      </c>
      <c r="AEL2" s="33" t="e">
        <f xml:space="preserve"> Time!#REF!</f>
        <v>#REF!</v>
      </c>
      <c r="AEM2" s="33" t="e">
        <f xml:space="preserve"> Time!#REF!</f>
        <v>#REF!</v>
      </c>
      <c r="AEN2" s="33" t="e">
        <f xml:space="preserve"> Time!#REF!</f>
        <v>#REF!</v>
      </c>
      <c r="AEO2" s="33" t="e">
        <f xml:space="preserve"> Time!#REF!</f>
        <v>#REF!</v>
      </c>
      <c r="AEP2" s="33" t="e">
        <f xml:space="preserve"> Time!#REF!</f>
        <v>#REF!</v>
      </c>
      <c r="AEQ2" s="33" t="e">
        <f xml:space="preserve"> Time!#REF!</f>
        <v>#REF!</v>
      </c>
      <c r="AER2" s="33" t="e">
        <f xml:space="preserve"> Time!#REF!</f>
        <v>#REF!</v>
      </c>
      <c r="AES2" s="33" t="e">
        <f xml:space="preserve"> Time!#REF!</f>
        <v>#REF!</v>
      </c>
      <c r="AET2" s="33" t="e">
        <f xml:space="preserve"> Time!#REF!</f>
        <v>#REF!</v>
      </c>
      <c r="AEU2" s="33" t="e">
        <f xml:space="preserve"> Time!#REF!</f>
        <v>#REF!</v>
      </c>
      <c r="AEV2" s="33" t="e">
        <f xml:space="preserve"> Time!#REF!</f>
        <v>#REF!</v>
      </c>
      <c r="AEW2" s="33" t="e">
        <f xml:space="preserve"> Time!#REF!</f>
        <v>#REF!</v>
      </c>
      <c r="AEX2" s="33" t="e">
        <f xml:space="preserve"> Time!#REF!</f>
        <v>#REF!</v>
      </c>
      <c r="AEY2" s="33" t="e">
        <f xml:space="preserve"> Time!#REF!</f>
        <v>#REF!</v>
      </c>
      <c r="AEZ2" s="33" t="e">
        <f xml:space="preserve"> Time!#REF!</f>
        <v>#REF!</v>
      </c>
      <c r="AFA2" s="33" t="e">
        <f xml:space="preserve"> Time!#REF!</f>
        <v>#REF!</v>
      </c>
      <c r="AFB2" s="33" t="e">
        <f xml:space="preserve"> Time!#REF!</f>
        <v>#REF!</v>
      </c>
      <c r="AFC2" s="33" t="e">
        <f xml:space="preserve"> Time!#REF!</f>
        <v>#REF!</v>
      </c>
      <c r="AFD2" s="33" t="e">
        <f xml:space="preserve"> Time!#REF!</f>
        <v>#REF!</v>
      </c>
      <c r="AFE2" s="33" t="e">
        <f xml:space="preserve"> Time!#REF!</f>
        <v>#REF!</v>
      </c>
      <c r="AFF2" s="33" t="e">
        <f xml:space="preserve"> Time!#REF!</f>
        <v>#REF!</v>
      </c>
      <c r="AFG2" s="33" t="e">
        <f xml:space="preserve"> Time!#REF!</f>
        <v>#REF!</v>
      </c>
      <c r="AFH2" s="33" t="e">
        <f xml:space="preserve"> Time!#REF!</f>
        <v>#REF!</v>
      </c>
      <c r="AFI2" s="33" t="e">
        <f xml:space="preserve"> Time!#REF!</f>
        <v>#REF!</v>
      </c>
      <c r="AFJ2" s="33" t="e">
        <f xml:space="preserve"> Time!#REF!</f>
        <v>#REF!</v>
      </c>
      <c r="AFK2" s="33" t="e">
        <f xml:space="preserve"> Time!#REF!</f>
        <v>#REF!</v>
      </c>
      <c r="AFL2" s="33" t="e">
        <f xml:space="preserve"> Time!#REF!</f>
        <v>#REF!</v>
      </c>
      <c r="AFM2" s="33" t="e">
        <f xml:space="preserve"> Time!#REF!</f>
        <v>#REF!</v>
      </c>
      <c r="AFN2" s="33" t="e">
        <f xml:space="preserve"> Time!#REF!</f>
        <v>#REF!</v>
      </c>
      <c r="AFO2" s="33" t="e">
        <f xml:space="preserve"> Time!#REF!</f>
        <v>#REF!</v>
      </c>
      <c r="AFP2" s="33" t="e">
        <f xml:space="preserve"> Time!#REF!</f>
        <v>#REF!</v>
      </c>
      <c r="AFQ2" s="33" t="e">
        <f xml:space="preserve"> Time!#REF!</f>
        <v>#REF!</v>
      </c>
      <c r="AFR2" s="33" t="e">
        <f xml:space="preserve"> Time!#REF!</f>
        <v>#REF!</v>
      </c>
      <c r="AFS2" s="33" t="e">
        <f xml:space="preserve"> Time!#REF!</f>
        <v>#REF!</v>
      </c>
      <c r="AFT2" s="33" t="e">
        <f xml:space="preserve"> Time!#REF!</f>
        <v>#REF!</v>
      </c>
      <c r="AFU2" s="33" t="e">
        <f xml:space="preserve"> Time!#REF!</f>
        <v>#REF!</v>
      </c>
      <c r="AFV2" s="33" t="e">
        <f xml:space="preserve"> Time!#REF!</f>
        <v>#REF!</v>
      </c>
      <c r="AFW2" s="33" t="e">
        <f xml:space="preserve"> Time!#REF!</f>
        <v>#REF!</v>
      </c>
      <c r="AFX2" s="33" t="e">
        <f xml:space="preserve"> Time!#REF!</f>
        <v>#REF!</v>
      </c>
      <c r="AFY2" s="33" t="e">
        <f xml:space="preserve"> Time!#REF!</f>
        <v>#REF!</v>
      </c>
      <c r="AFZ2" s="33" t="e">
        <f xml:space="preserve"> Time!#REF!</f>
        <v>#REF!</v>
      </c>
      <c r="AGA2" s="33" t="e">
        <f xml:space="preserve"> Time!#REF!</f>
        <v>#REF!</v>
      </c>
      <c r="AGB2" s="33" t="e">
        <f xml:space="preserve"> Time!#REF!</f>
        <v>#REF!</v>
      </c>
      <c r="AGC2" s="33" t="e">
        <f xml:space="preserve"> Time!#REF!</f>
        <v>#REF!</v>
      </c>
      <c r="AGD2" s="33" t="e">
        <f xml:space="preserve"> Time!#REF!</f>
        <v>#REF!</v>
      </c>
      <c r="AGE2" s="33" t="e">
        <f xml:space="preserve"> Time!#REF!</f>
        <v>#REF!</v>
      </c>
      <c r="AGF2" s="33" t="e">
        <f xml:space="preserve"> Time!#REF!</f>
        <v>#REF!</v>
      </c>
      <c r="AGG2" s="33" t="e">
        <f xml:space="preserve"> Time!#REF!</f>
        <v>#REF!</v>
      </c>
      <c r="AGH2" s="33" t="e">
        <f xml:space="preserve"> Time!#REF!</f>
        <v>#REF!</v>
      </c>
      <c r="AGI2" s="33" t="e">
        <f xml:space="preserve"> Time!#REF!</f>
        <v>#REF!</v>
      </c>
      <c r="AGJ2" s="33" t="e">
        <f xml:space="preserve"> Time!#REF!</f>
        <v>#REF!</v>
      </c>
      <c r="AGK2" s="33" t="e">
        <f xml:space="preserve"> Time!#REF!</f>
        <v>#REF!</v>
      </c>
      <c r="AGL2" s="33" t="e">
        <f xml:space="preserve"> Time!#REF!</f>
        <v>#REF!</v>
      </c>
      <c r="AGM2" s="33" t="e">
        <f xml:space="preserve"> Time!#REF!</f>
        <v>#REF!</v>
      </c>
      <c r="AGN2" s="33" t="e">
        <f xml:space="preserve"> Time!#REF!</f>
        <v>#REF!</v>
      </c>
      <c r="AGO2" s="33" t="e">
        <f xml:space="preserve"> Time!#REF!</f>
        <v>#REF!</v>
      </c>
      <c r="AGP2" s="33" t="e">
        <f xml:space="preserve"> Time!#REF!</f>
        <v>#REF!</v>
      </c>
      <c r="AGQ2" s="33" t="e">
        <f xml:space="preserve"> Time!#REF!</f>
        <v>#REF!</v>
      </c>
      <c r="AGR2" s="33" t="e">
        <f xml:space="preserve"> Time!#REF!</f>
        <v>#REF!</v>
      </c>
      <c r="AGS2" s="33" t="e">
        <f xml:space="preserve"> Time!#REF!</f>
        <v>#REF!</v>
      </c>
      <c r="AGT2" s="33" t="e">
        <f xml:space="preserve"> Time!#REF!</f>
        <v>#REF!</v>
      </c>
      <c r="AGU2" s="33" t="e">
        <f xml:space="preserve"> Time!#REF!</f>
        <v>#REF!</v>
      </c>
      <c r="AGV2" s="33" t="e">
        <f xml:space="preserve"> Time!#REF!</f>
        <v>#REF!</v>
      </c>
      <c r="AGW2" s="33" t="e">
        <f xml:space="preserve"> Time!#REF!</f>
        <v>#REF!</v>
      </c>
      <c r="AGX2" s="33" t="e">
        <f xml:space="preserve"> Time!#REF!</f>
        <v>#REF!</v>
      </c>
      <c r="AGY2" s="33" t="e">
        <f xml:space="preserve"> Time!#REF!</f>
        <v>#REF!</v>
      </c>
      <c r="AGZ2" s="33" t="e">
        <f xml:space="preserve"> Time!#REF!</f>
        <v>#REF!</v>
      </c>
      <c r="AHA2" s="33" t="e">
        <f xml:space="preserve"> Time!#REF!</f>
        <v>#REF!</v>
      </c>
      <c r="AHB2" s="33" t="e">
        <f xml:space="preserve"> Time!#REF!</f>
        <v>#REF!</v>
      </c>
      <c r="AHC2" s="33" t="e">
        <f xml:space="preserve"> Time!#REF!</f>
        <v>#REF!</v>
      </c>
      <c r="AHD2" s="33" t="e">
        <f xml:space="preserve"> Time!#REF!</f>
        <v>#REF!</v>
      </c>
      <c r="AHE2" s="33" t="e">
        <f xml:space="preserve"> Time!#REF!</f>
        <v>#REF!</v>
      </c>
      <c r="AHF2" s="33" t="e">
        <f xml:space="preserve"> Time!#REF!</f>
        <v>#REF!</v>
      </c>
      <c r="AHG2" s="33" t="e">
        <f xml:space="preserve"> Time!#REF!</f>
        <v>#REF!</v>
      </c>
      <c r="AHH2" s="33" t="e">
        <f xml:space="preserve"> Time!#REF!</f>
        <v>#REF!</v>
      </c>
      <c r="AHI2" s="33" t="e">
        <f xml:space="preserve"> Time!#REF!</f>
        <v>#REF!</v>
      </c>
      <c r="AHJ2" s="33" t="e">
        <f xml:space="preserve"> Time!#REF!</f>
        <v>#REF!</v>
      </c>
      <c r="AHK2" s="33" t="e">
        <f xml:space="preserve"> Time!#REF!</f>
        <v>#REF!</v>
      </c>
      <c r="AHL2" s="33" t="e">
        <f xml:space="preserve"> Time!#REF!</f>
        <v>#REF!</v>
      </c>
      <c r="AHM2" s="33" t="e">
        <f xml:space="preserve"> Time!#REF!</f>
        <v>#REF!</v>
      </c>
      <c r="AHN2" s="33" t="e">
        <f xml:space="preserve"> Time!#REF!</f>
        <v>#REF!</v>
      </c>
      <c r="AHO2" s="33" t="e">
        <f xml:space="preserve"> Time!#REF!</f>
        <v>#REF!</v>
      </c>
      <c r="AHP2" s="33" t="e">
        <f xml:space="preserve"> Time!#REF!</f>
        <v>#REF!</v>
      </c>
      <c r="AHQ2" s="33" t="e">
        <f xml:space="preserve"> Time!#REF!</f>
        <v>#REF!</v>
      </c>
      <c r="AHR2" s="33" t="e">
        <f xml:space="preserve"> Time!#REF!</f>
        <v>#REF!</v>
      </c>
      <c r="AHS2" s="33" t="e">
        <f xml:space="preserve"> Time!#REF!</f>
        <v>#REF!</v>
      </c>
      <c r="AHT2" s="33" t="e">
        <f xml:space="preserve"> Time!#REF!</f>
        <v>#REF!</v>
      </c>
      <c r="AHU2" s="33" t="e">
        <f xml:space="preserve"> Time!#REF!</f>
        <v>#REF!</v>
      </c>
      <c r="AHV2" s="33" t="e">
        <f xml:space="preserve"> Time!#REF!</f>
        <v>#REF!</v>
      </c>
      <c r="AHW2" s="33" t="e">
        <f xml:space="preserve"> Time!#REF!</f>
        <v>#REF!</v>
      </c>
      <c r="AHX2" s="33" t="e">
        <f xml:space="preserve"> Time!#REF!</f>
        <v>#REF!</v>
      </c>
      <c r="AHY2" s="33" t="e">
        <f xml:space="preserve"> Time!#REF!</f>
        <v>#REF!</v>
      </c>
      <c r="AHZ2" s="33" t="e">
        <f xml:space="preserve"> Time!#REF!</f>
        <v>#REF!</v>
      </c>
      <c r="AIA2" s="33" t="e">
        <f xml:space="preserve"> Time!#REF!</f>
        <v>#REF!</v>
      </c>
      <c r="AIB2" s="33" t="e">
        <f xml:space="preserve"> Time!#REF!</f>
        <v>#REF!</v>
      </c>
      <c r="AIC2" s="33" t="e">
        <f xml:space="preserve"> Time!#REF!</f>
        <v>#REF!</v>
      </c>
      <c r="AID2" s="33" t="e">
        <f xml:space="preserve"> Time!#REF!</f>
        <v>#REF!</v>
      </c>
      <c r="AIE2" s="33" t="e">
        <f xml:space="preserve"> Time!#REF!</f>
        <v>#REF!</v>
      </c>
      <c r="AIF2" s="33" t="e">
        <f xml:space="preserve"> Time!#REF!</f>
        <v>#REF!</v>
      </c>
      <c r="AIG2" s="33" t="e">
        <f xml:space="preserve"> Time!#REF!</f>
        <v>#REF!</v>
      </c>
      <c r="AIH2" s="33" t="e">
        <f xml:space="preserve"> Time!#REF!</f>
        <v>#REF!</v>
      </c>
      <c r="AII2" s="33" t="e">
        <f xml:space="preserve"> Time!#REF!</f>
        <v>#REF!</v>
      </c>
      <c r="AIJ2" s="33" t="e">
        <f xml:space="preserve"> Time!#REF!</f>
        <v>#REF!</v>
      </c>
      <c r="AIK2" s="33" t="e">
        <f xml:space="preserve"> Time!#REF!</f>
        <v>#REF!</v>
      </c>
      <c r="AIL2" s="33" t="e">
        <f xml:space="preserve"> Time!#REF!</f>
        <v>#REF!</v>
      </c>
      <c r="AIM2" s="33" t="e">
        <f xml:space="preserve"> Time!#REF!</f>
        <v>#REF!</v>
      </c>
      <c r="AIN2" s="33" t="e">
        <f xml:space="preserve"> Time!#REF!</f>
        <v>#REF!</v>
      </c>
      <c r="AIO2" s="33" t="e">
        <f xml:space="preserve"> Time!#REF!</f>
        <v>#REF!</v>
      </c>
      <c r="AIP2" s="33" t="e">
        <f xml:space="preserve"> Time!#REF!</f>
        <v>#REF!</v>
      </c>
      <c r="AIQ2" s="33" t="e">
        <f xml:space="preserve"> Time!#REF!</f>
        <v>#REF!</v>
      </c>
      <c r="AIR2" s="33" t="e">
        <f xml:space="preserve"> Time!#REF!</f>
        <v>#REF!</v>
      </c>
      <c r="AIS2" s="33" t="e">
        <f xml:space="preserve"> Time!#REF!</f>
        <v>#REF!</v>
      </c>
      <c r="AIT2" s="33" t="e">
        <f xml:space="preserve"> Time!#REF!</f>
        <v>#REF!</v>
      </c>
      <c r="AIU2" s="33" t="e">
        <f xml:space="preserve"> Time!#REF!</f>
        <v>#REF!</v>
      </c>
      <c r="AIV2" s="33" t="e">
        <f xml:space="preserve"> Time!#REF!</f>
        <v>#REF!</v>
      </c>
      <c r="AIW2" s="33" t="e">
        <f xml:space="preserve"> Time!#REF!</f>
        <v>#REF!</v>
      </c>
      <c r="AIX2" s="33" t="e">
        <f xml:space="preserve"> Time!#REF!</f>
        <v>#REF!</v>
      </c>
      <c r="AIY2" s="33" t="e">
        <f xml:space="preserve"> Time!#REF!</f>
        <v>#REF!</v>
      </c>
      <c r="AIZ2" s="33" t="e">
        <f xml:space="preserve"> Time!#REF!</f>
        <v>#REF!</v>
      </c>
      <c r="AJA2" s="33" t="e">
        <f xml:space="preserve"> Time!#REF!</f>
        <v>#REF!</v>
      </c>
      <c r="AJB2" s="33" t="e">
        <f xml:space="preserve"> Time!#REF!</f>
        <v>#REF!</v>
      </c>
      <c r="AJC2" s="33" t="e">
        <f xml:space="preserve"> Time!#REF!</f>
        <v>#REF!</v>
      </c>
      <c r="AJD2" s="33" t="e">
        <f xml:space="preserve"> Time!#REF!</f>
        <v>#REF!</v>
      </c>
      <c r="AJE2" s="33" t="e">
        <f xml:space="preserve"> Time!#REF!</f>
        <v>#REF!</v>
      </c>
      <c r="AJF2" s="33" t="e">
        <f xml:space="preserve"> Time!#REF!</f>
        <v>#REF!</v>
      </c>
      <c r="AJG2" s="33" t="e">
        <f xml:space="preserve"> Time!#REF!</f>
        <v>#REF!</v>
      </c>
      <c r="AJH2" s="33" t="e">
        <f xml:space="preserve"> Time!#REF!</f>
        <v>#REF!</v>
      </c>
      <c r="AJI2" s="33" t="e">
        <f xml:space="preserve"> Time!#REF!</f>
        <v>#REF!</v>
      </c>
      <c r="AJJ2" s="33" t="e">
        <f xml:space="preserve"> Time!#REF!</f>
        <v>#REF!</v>
      </c>
      <c r="AJK2" s="33" t="e">
        <f xml:space="preserve"> Time!#REF!</f>
        <v>#REF!</v>
      </c>
      <c r="AJL2" s="33" t="e">
        <f xml:space="preserve"> Time!#REF!</f>
        <v>#REF!</v>
      </c>
      <c r="AJM2" s="33" t="e">
        <f xml:space="preserve"> Time!#REF!</f>
        <v>#REF!</v>
      </c>
      <c r="AJN2" s="33" t="e">
        <f xml:space="preserve"> Time!#REF!</f>
        <v>#REF!</v>
      </c>
      <c r="AJO2" s="33" t="e">
        <f xml:space="preserve"> Time!#REF!</f>
        <v>#REF!</v>
      </c>
      <c r="AJP2" s="33" t="e">
        <f xml:space="preserve"> Time!#REF!</f>
        <v>#REF!</v>
      </c>
      <c r="AJQ2" s="33" t="e">
        <f xml:space="preserve"> Time!#REF!</f>
        <v>#REF!</v>
      </c>
      <c r="AJR2" s="33" t="e">
        <f xml:space="preserve"> Time!#REF!</f>
        <v>#REF!</v>
      </c>
      <c r="AJS2" s="33" t="e">
        <f xml:space="preserve"> Time!#REF!</f>
        <v>#REF!</v>
      </c>
      <c r="AJT2" s="33" t="e">
        <f xml:space="preserve"> Time!#REF!</f>
        <v>#REF!</v>
      </c>
      <c r="AJU2" s="33" t="e">
        <f xml:space="preserve"> Time!#REF!</f>
        <v>#REF!</v>
      </c>
      <c r="AJV2" s="33" t="e">
        <f xml:space="preserve"> Time!#REF!</f>
        <v>#REF!</v>
      </c>
      <c r="AJW2" s="33" t="e">
        <f xml:space="preserve"> Time!#REF!</f>
        <v>#REF!</v>
      </c>
      <c r="AJX2" s="33" t="e">
        <f xml:space="preserve"> Time!#REF!</f>
        <v>#REF!</v>
      </c>
      <c r="AJY2" s="33" t="e">
        <f xml:space="preserve"> Time!#REF!</f>
        <v>#REF!</v>
      </c>
      <c r="AJZ2" s="33" t="e">
        <f xml:space="preserve"> Time!#REF!</f>
        <v>#REF!</v>
      </c>
      <c r="AKA2" s="33" t="e">
        <f xml:space="preserve"> Time!#REF!</f>
        <v>#REF!</v>
      </c>
      <c r="AKB2" s="33" t="e">
        <f xml:space="preserve"> Time!#REF!</f>
        <v>#REF!</v>
      </c>
      <c r="AKC2" s="33" t="e">
        <f xml:space="preserve"> Time!#REF!</f>
        <v>#REF!</v>
      </c>
      <c r="AKD2" s="33" t="e">
        <f xml:space="preserve"> Time!#REF!</f>
        <v>#REF!</v>
      </c>
      <c r="AKE2" s="33" t="e">
        <f xml:space="preserve"> Time!#REF!</f>
        <v>#REF!</v>
      </c>
      <c r="AKF2" s="33" t="e">
        <f xml:space="preserve"> Time!#REF!</f>
        <v>#REF!</v>
      </c>
      <c r="AKG2" s="33" t="e">
        <f xml:space="preserve"> Time!#REF!</f>
        <v>#REF!</v>
      </c>
      <c r="AKH2" s="33" t="e">
        <f xml:space="preserve"> Time!#REF!</f>
        <v>#REF!</v>
      </c>
      <c r="AKI2" s="33" t="e">
        <f xml:space="preserve"> Time!#REF!</f>
        <v>#REF!</v>
      </c>
      <c r="AKJ2" s="33" t="e">
        <f xml:space="preserve"> Time!#REF!</f>
        <v>#REF!</v>
      </c>
      <c r="AKK2" s="33" t="e">
        <f xml:space="preserve"> Time!#REF!</f>
        <v>#REF!</v>
      </c>
      <c r="AKL2" s="33" t="e">
        <f xml:space="preserve"> Time!#REF!</f>
        <v>#REF!</v>
      </c>
      <c r="AKM2" s="33" t="e">
        <f xml:space="preserve"> Time!#REF!</f>
        <v>#REF!</v>
      </c>
      <c r="AKN2" s="33" t="e">
        <f xml:space="preserve"> Time!#REF!</f>
        <v>#REF!</v>
      </c>
      <c r="AKO2" s="33" t="e">
        <f xml:space="preserve"> Time!#REF!</f>
        <v>#REF!</v>
      </c>
      <c r="AKP2" s="33" t="e">
        <f xml:space="preserve"> Time!#REF!</f>
        <v>#REF!</v>
      </c>
      <c r="AKQ2" s="33" t="e">
        <f xml:space="preserve"> Time!#REF!</f>
        <v>#REF!</v>
      </c>
      <c r="AKR2" s="33" t="e">
        <f xml:space="preserve"> Time!#REF!</f>
        <v>#REF!</v>
      </c>
      <c r="AKS2" s="33" t="e">
        <f xml:space="preserve"> Time!#REF!</f>
        <v>#REF!</v>
      </c>
      <c r="AKT2" s="33" t="e">
        <f xml:space="preserve"> Time!#REF!</f>
        <v>#REF!</v>
      </c>
      <c r="AKU2" s="33" t="e">
        <f xml:space="preserve"> Time!#REF!</f>
        <v>#REF!</v>
      </c>
      <c r="AKV2" s="33" t="e">
        <f xml:space="preserve"> Time!#REF!</f>
        <v>#REF!</v>
      </c>
      <c r="AKW2" s="33" t="e">
        <f xml:space="preserve"> Time!#REF!</f>
        <v>#REF!</v>
      </c>
      <c r="AKX2" s="33" t="e">
        <f xml:space="preserve"> Time!#REF!</f>
        <v>#REF!</v>
      </c>
      <c r="AKY2" s="33" t="e">
        <f xml:space="preserve"> Time!#REF!</f>
        <v>#REF!</v>
      </c>
      <c r="AKZ2" s="33" t="e">
        <f xml:space="preserve"> Time!#REF!</f>
        <v>#REF!</v>
      </c>
      <c r="ALA2" s="33" t="e">
        <f xml:space="preserve"> Time!#REF!</f>
        <v>#REF!</v>
      </c>
      <c r="ALB2" s="33" t="e">
        <f xml:space="preserve"> Time!#REF!</f>
        <v>#REF!</v>
      </c>
      <c r="ALC2" s="33" t="e">
        <f xml:space="preserve"> Time!#REF!</f>
        <v>#REF!</v>
      </c>
      <c r="ALD2" s="33" t="e">
        <f xml:space="preserve"> Time!#REF!</f>
        <v>#REF!</v>
      </c>
      <c r="ALE2" s="33" t="e">
        <f xml:space="preserve"> Time!#REF!</f>
        <v>#REF!</v>
      </c>
      <c r="ALF2" s="33" t="e">
        <f xml:space="preserve"> Time!#REF!</f>
        <v>#REF!</v>
      </c>
      <c r="ALG2" s="33" t="e">
        <f xml:space="preserve"> Time!#REF!</f>
        <v>#REF!</v>
      </c>
      <c r="ALH2" s="33" t="e">
        <f xml:space="preserve"> Time!#REF!</f>
        <v>#REF!</v>
      </c>
      <c r="ALI2" s="33" t="e">
        <f xml:space="preserve"> Time!#REF!</f>
        <v>#REF!</v>
      </c>
      <c r="ALJ2" s="33" t="e">
        <f xml:space="preserve"> Time!#REF!</f>
        <v>#REF!</v>
      </c>
      <c r="ALK2" s="33" t="e">
        <f xml:space="preserve"> Time!#REF!</f>
        <v>#REF!</v>
      </c>
      <c r="ALL2" s="33" t="e">
        <f xml:space="preserve"> Time!#REF!</f>
        <v>#REF!</v>
      </c>
      <c r="ALM2" s="33" t="e">
        <f xml:space="preserve"> Time!#REF!</f>
        <v>#REF!</v>
      </c>
      <c r="ALN2" s="33" t="e">
        <f xml:space="preserve"> Time!#REF!</f>
        <v>#REF!</v>
      </c>
      <c r="ALO2" s="33" t="e">
        <f xml:space="preserve"> Time!#REF!</f>
        <v>#REF!</v>
      </c>
      <c r="ALP2" s="33" t="e">
        <f xml:space="preserve"> Time!#REF!</f>
        <v>#REF!</v>
      </c>
      <c r="ALQ2" s="33" t="e">
        <f xml:space="preserve"> Time!#REF!</f>
        <v>#REF!</v>
      </c>
      <c r="ALR2" s="33" t="e">
        <f xml:space="preserve"> Time!#REF!</f>
        <v>#REF!</v>
      </c>
      <c r="ALS2" s="33" t="e">
        <f xml:space="preserve"> Time!#REF!</f>
        <v>#REF!</v>
      </c>
      <c r="ALT2" s="33" t="e">
        <f xml:space="preserve"> Time!#REF!</f>
        <v>#REF!</v>
      </c>
      <c r="ALU2" s="33" t="e">
        <f xml:space="preserve"> Time!#REF!</f>
        <v>#REF!</v>
      </c>
      <c r="ALV2" s="33" t="e">
        <f xml:space="preserve"> Time!#REF!</f>
        <v>#REF!</v>
      </c>
      <c r="ALW2" s="33" t="e">
        <f xml:space="preserve"> Time!#REF!</f>
        <v>#REF!</v>
      </c>
      <c r="ALX2" s="33" t="e">
        <f xml:space="preserve"> Time!#REF!</f>
        <v>#REF!</v>
      </c>
      <c r="ALY2" s="33" t="e">
        <f xml:space="preserve"> Time!#REF!</f>
        <v>#REF!</v>
      </c>
      <c r="ALZ2" s="33" t="e">
        <f xml:space="preserve"> Time!#REF!</f>
        <v>#REF!</v>
      </c>
      <c r="AMA2" s="33" t="e">
        <f xml:space="preserve"> Time!#REF!</f>
        <v>#REF!</v>
      </c>
      <c r="AMB2" s="33" t="e">
        <f xml:space="preserve"> Time!#REF!</f>
        <v>#REF!</v>
      </c>
      <c r="AMC2" s="33" t="e">
        <f xml:space="preserve"> Time!#REF!</f>
        <v>#REF!</v>
      </c>
      <c r="AMD2" s="33" t="e">
        <f xml:space="preserve"> Time!#REF!</f>
        <v>#REF!</v>
      </c>
      <c r="AME2" s="33" t="e">
        <f xml:space="preserve"> Time!#REF!</f>
        <v>#REF!</v>
      </c>
      <c r="AMF2" s="33" t="e">
        <f xml:space="preserve"> Time!#REF!</f>
        <v>#REF!</v>
      </c>
      <c r="AMG2" s="33" t="e">
        <f xml:space="preserve"> Time!#REF!</f>
        <v>#REF!</v>
      </c>
      <c r="AMH2" s="33" t="e">
        <f xml:space="preserve"> Time!#REF!</f>
        <v>#REF!</v>
      </c>
      <c r="AMI2" s="33" t="e">
        <f xml:space="preserve"> Time!#REF!</f>
        <v>#REF!</v>
      </c>
      <c r="AMJ2" s="33" t="e">
        <f xml:space="preserve"> Time!#REF!</f>
        <v>#REF!</v>
      </c>
      <c r="AMK2" s="33" t="e">
        <f xml:space="preserve"> Time!#REF!</f>
        <v>#REF!</v>
      </c>
      <c r="AML2" s="33" t="e">
        <f xml:space="preserve"> Time!#REF!</f>
        <v>#REF!</v>
      </c>
      <c r="AMM2" s="33" t="e">
        <f xml:space="preserve"> Time!#REF!</f>
        <v>#REF!</v>
      </c>
      <c r="AMN2" s="33" t="e">
        <f xml:space="preserve"> Time!#REF!</f>
        <v>#REF!</v>
      </c>
      <c r="AMO2" s="33" t="e">
        <f xml:space="preserve"> Time!#REF!</f>
        <v>#REF!</v>
      </c>
      <c r="AMP2" s="33" t="e">
        <f xml:space="preserve"> Time!#REF!</f>
        <v>#REF!</v>
      </c>
      <c r="AMQ2" s="33" t="e">
        <f xml:space="preserve"> Time!#REF!</f>
        <v>#REF!</v>
      </c>
      <c r="AMR2" s="33" t="e">
        <f xml:space="preserve"> Time!#REF!</f>
        <v>#REF!</v>
      </c>
      <c r="AMS2" s="33" t="e">
        <f xml:space="preserve"> Time!#REF!</f>
        <v>#REF!</v>
      </c>
      <c r="AMT2" s="33" t="e">
        <f xml:space="preserve"> Time!#REF!</f>
        <v>#REF!</v>
      </c>
      <c r="AMU2" s="33" t="e">
        <f xml:space="preserve"> Time!#REF!</f>
        <v>#REF!</v>
      </c>
      <c r="AMV2" s="33" t="e">
        <f xml:space="preserve"> Time!#REF!</f>
        <v>#REF!</v>
      </c>
      <c r="AMW2" s="33" t="e">
        <f xml:space="preserve"> Time!#REF!</f>
        <v>#REF!</v>
      </c>
      <c r="AMX2" s="33" t="e">
        <f xml:space="preserve"> Time!#REF!</f>
        <v>#REF!</v>
      </c>
      <c r="AMY2" s="33" t="e">
        <f xml:space="preserve"> Time!#REF!</f>
        <v>#REF!</v>
      </c>
      <c r="AMZ2" s="33" t="e">
        <f xml:space="preserve"> Time!#REF!</f>
        <v>#REF!</v>
      </c>
      <c r="ANA2" s="33" t="e">
        <f xml:space="preserve"> Time!#REF!</f>
        <v>#REF!</v>
      </c>
      <c r="ANB2" s="33" t="e">
        <f xml:space="preserve"> Time!#REF!</f>
        <v>#REF!</v>
      </c>
      <c r="ANC2" s="33" t="e">
        <f xml:space="preserve"> Time!#REF!</f>
        <v>#REF!</v>
      </c>
      <c r="AND2" s="33" t="e">
        <f xml:space="preserve"> Time!#REF!</f>
        <v>#REF!</v>
      </c>
      <c r="ANE2" s="33" t="e">
        <f xml:space="preserve"> Time!#REF!</f>
        <v>#REF!</v>
      </c>
      <c r="ANF2" s="33" t="e">
        <f xml:space="preserve"> Time!#REF!</f>
        <v>#REF!</v>
      </c>
      <c r="ANG2" s="33" t="e">
        <f xml:space="preserve"> Time!#REF!</f>
        <v>#REF!</v>
      </c>
      <c r="ANH2" s="33" t="e">
        <f xml:space="preserve"> Time!#REF!</f>
        <v>#REF!</v>
      </c>
      <c r="ANI2" s="33" t="e">
        <f xml:space="preserve"> Time!#REF!</f>
        <v>#REF!</v>
      </c>
      <c r="ANJ2" s="33" t="e">
        <f xml:space="preserve"> Time!#REF!</f>
        <v>#REF!</v>
      </c>
      <c r="ANK2" s="33" t="e">
        <f xml:space="preserve"> Time!#REF!</f>
        <v>#REF!</v>
      </c>
      <c r="ANL2" s="33" t="e">
        <f xml:space="preserve"> Time!#REF!</f>
        <v>#REF!</v>
      </c>
      <c r="ANM2" s="33" t="e">
        <f xml:space="preserve"> Time!#REF!</f>
        <v>#REF!</v>
      </c>
      <c r="ANN2" s="33" t="e">
        <f xml:space="preserve"> Time!#REF!</f>
        <v>#REF!</v>
      </c>
      <c r="ANO2" s="33" t="e">
        <f xml:space="preserve"> Time!#REF!</f>
        <v>#REF!</v>
      </c>
      <c r="ANP2" s="33" t="e">
        <f xml:space="preserve"> Time!#REF!</f>
        <v>#REF!</v>
      </c>
      <c r="ANQ2" s="33" t="e">
        <f xml:space="preserve"> Time!#REF!</f>
        <v>#REF!</v>
      </c>
      <c r="ANR2" s="33" t="e">
        <f xml:space="preserve"> Time!#REF!</f>
        <v>#REF!</v>
      </c>
      <c r="ANS2" s="33" t="e">
        <f xml:space="preserve"> Time!#REF!</f>
        <v>#REF!</v>
      </c>
      <c r="ANT2" s="33" t="e">
        <f xml:space="preserve"> Time!#REF!</f>
        <v>#REF!</v>
      </c>
      <c r="ANU2" s="33" t="e">
        <f xml:space="preserve"> Time!#REF!</f>
        <v>#REF!</v>
      </c>
      <c r="ANV2" s="33" t="e">
        <f xml:space="preserve"> Time!#REF!</f>
        <v>#REF!</v>
      </c>
      <c r="ANW2" s="33" t="e">
        <f xml:space="preserve"> Time!#REF!</f>
        <v>#REF!</v>
      </c>
      <c r="ANX2" s="33" t="e">
        <f xml:space="preserve"> Time!#REF!</f>
        <v>#REF!</v>
      </c>
      <c r="ANY2" s="33" t="e">
        <f xml:space="preserve"> Time!#REF!</f>
        <v>#REF!</v>
      </c>
      <c r="ANZ2" s="33" t="e">
        <f xml:space="preserve"> Time!#REF!</f>
        <v>#REF!</v>
      </c>
      <c r="AOA2" s="33" t="e">
        <f xml:space="preserve"> Time!#REF!</f>
        <v>#REF!</v>
      </c>
      <c r="AOB2" s="33" t="e">
        <f xml:space="preserve"> Time!#REF!</f>
        <v>#REF!</v>
      </c>
      <c r="AOC2" s="33" t="e">
        <f xml:space="preserve"> Time!#REF!</f>
        <v>#REF!</v>
      </c>
      <c r="AOD2" s="33" t="e">
        <f xml:space="preserve"> Time!#REF!</f>
        <v>#REF!</v>
      </c>
      <c r="AOE2" s="33" t="e">
        <f xml:space="preserve"> Time!#REF!</f>
        <v>#REF!</v>
      </c>
      <c r="AOF2" s="33" t="e">
        <f xml:space="preserve"> Time!#REF!</f>
        <v>#REF!</v>
      </c>
      <c r="AOG2" s="33" t="e">
        <f xml:space="preserve"> Time!#REF!</f>
        <v>#REF!</v>
      </c>
      <c r="AOH2" s="33" t="e">
        <f xml:space="preserve"> Time!#REF!</f>
        <v>#REF!</v>
      </c>
      <c r="AOI2" s="33" t="e">
        <f xml:space="preserve"> Time!#REF!</f>
        <v>#REF!</v>
      </c>
      <c r="AOJ2" s="33" t="e">
        <f xml:space="preserve"> Time!#REF!</f>
        <v>#REF!</v>
      </c>
      <c r="AOK2" s="33" t="e">
        <f xml:space="preserve"> Time!#REF!</f>
        <v>#REF!</v>
      </c>
      <c r="AOL2" s="33" t="e">
        <f xml:space="preserve"> Time!#REF!</f>
        <v>#REF!</v>
      </c>
      <c r="AOM2" s="33" t="e">
        <f xml:space="preserve"> Time!#REF!</f>
        <v>#REF!</v>
      </c>
      <c r="AON2" s="33" t="e">
        <f xml:space="preserve"> Time!#REF!</f>
        <v>#REF!</v>
      </c>
      <c r="AOO2" s="33" t="e">
        <f xml:space="preserve"> Time!#REF!</f>
        <v>#REF!</v>
      </c>
      <c r="AOP2" s="33" t="e">
        <f xml:space="preserve"> Time!#REF!</f>
        <v>#REF!</v>
      </c>
      <c r="AOQ2" s="33" t="e">
        <f xml:space="preserve"> Time!#REF!</f>
        <v>#REF!</v>
      </c>
      <c r="AOR2" s="33" t="e">
        <f xml:space="preserve"> Time!#REF!</f>
        <v>#REF!</v>
      </c>
      <c r="AOS2" s="33" t="e">
        <f xml:space="preserve"> Time!#REF!</f>
        <v>#REF!</v>
      </c>
      <c r="AOT2" s="33" t="e">
        <f xml:space="preserve"> Time!#REF!</f>
        <v>#REF!</v>
      </c>
      <c r="AOU2" s="33" t="e">
        <f xml:space="preserve"> Time!#REF!</f>
        <v>#REF!</v>
      </c>
      <c r="AOV2" s="33" t="e">
        <f xml:space="preserve"> Time!#REF!</f>
        <v>#REF!</v>
      </c>
      <c r="AOW2" s="33" t="e">
        <f xml:space="preserve"> Time!#REF!</f>
        <v>#REF!</v>
      </c>
      <c r="AOX2" s="33" t="e">
        <f xml:space="preserve"> Time!#REF!</f>
        <v>#REF!</v>
      </c>
      <c r="AOY2" s="33" t="e">
        <f xml:space="preserve"> Time!#REF!</f>
        <v>#REF!</v>
      </c>
      <c r="AOZ2" s="33" t="e">
        <f xml:space="preserve"> Time!#REF!</f>
        <v>#REF!</v>
      </c>
      <c r="APA2" s="33" t="e">
        <f xml:space="preserve"> Time!#REF!</f>
        <v>#REF!</v>
      </c>
      <c r="APB2" s="33" t="e">
        <f xml:space="preserve"> Time!#REF!</f>
        <v>#REF!</v>
      </c>
      <c r="APC2" s="33" t="e">
        <f xml:space="preserve"> Time!#REF!</f>
        <v>#REF!</v>
      </c>
      <c r="APD2" s="33" t="e">
        <f xml:space="preserve"> Time!#REF!</f>
        <v>#REF!</v>
      </c>
      <c r="APE2" s="33" t="e">
        <f xml:space="preserve"> Time!#REF!</f>
        <v>#REF!</v>
      </c>
      <c r="APF2" s="33" t="e">
        <f xml:space="preserve"> Time!#REF!</f>
        <v>#REF!</v>
      </c>
      <c r="APG2" s="33" t="e">
        <f xml:space="preserve"> Time!#REF!</f>
        <v>#REF!</v>
      </c>
      <c r="APH2" s="33" t="e">
        <f xml:space="preserve"> Time!#REF!</f>
        <v>#REF!</v>
      </c>
      <c r="API2" s="33" t="e">
        <f xml:space="preserve"> Time!#REF!</f>
        <v>#REF!</v>
      </c>
      <c r="APJ2" s="33" t="e">
        <f xml:space="preserve"> Time!#REF!</f>
        <v>#REF!</v>
      </c>
      <c r="APK2" s="33" t="e">
        <f xml:space="preserve"> Time!#REF!</f>
        <v>#REF!</v>
      </c>
      <c r="APL2" s="33" t="e">
        <f xml:space="preserve"> Time!#REF!</f>
        <v>#REF!</v>
      </c>
      <c r="APM2" s="33" t="e">
        <f xml:space="preserve"> Time!#REF!</f>
        <v>#REF!</v>
      </c>
      <c r="APN2" s="33" t="e">
        <f xml:space="preserve"> Time!#REF!</f>
        <v>#REF!</v>
      </c>
      <c r="APO2" s="33" t="e">
        <f xml:space="preserve"> Time!#REF!</f>
        <v>#REF!</v>
      </c>
      <c r="APP2" s="33" t="e">
        <f xml:space="preserve"> Time!#REF!</f>
        <v>#REF!</v>
      </c>
      <c r="APQ2" s="33" t="e">
        <f xml:space="preserve"> Time!#REF!</f>
        <v>#REF!</v>
      </c>
      <c r="APR2" s="33" t="e">
        <f xml:space="preserve"> Time!#REF!</f>
        <v>#REF!</v>
      </c>
      <c r="APS2" s="33" t="e">
        <f xml:space="preserve"> Time!#REF!</f>
        <v>#REF!</v>
      </c>
      <c r="APT2" s="33" t="e">
        <f xml:space="preserve"> Time!#REF!</f>
        <v>#REF!</v>
      </c>
      <c r="APU2" s="33" t="e">
        <f xml:space="preserve"> Time!#REF!</f>
        <v>#REF!</v>
      </c>
      <c r="APV2" s="33" t="e">
        <f xml:space="preserve"> Time!#REF!</f>
        <v>#REF!</v>
      </c>
      <c r="APW2" s="33" t="e">
        <f xml:space="preserve"> Time!#REF!</f>
        <v>#REF!</v>
      </c>
      <c r="APX2" s="33" t="e">
        <f xml:space="preserve"> Time!#REF!</f>
        <v>#REF!</v>
      </c>
      <c r="APY2" s="33" t="e">
        <f xml:space="preserve"> Time!#REF!</f>
        <v>#REF!</v>
      </c>
      <c r="APZ2" s="33" t="e">
        <f xml:space="preserve"> Time!#REF!</f>
        <v>#REF!</v>
      </c>
      <c r="AQA2" s="33" t="e">
        <f xml:space="preserve"> Time!#REF!</f>
        <v>#REF!</v>
      </c>
      <c r="AQB2" s="33" t="e">
        <f xml:space="preserve"> Time!#REF!</f>
        <v>#REF!</v>
      </c>
      <c r="AQC2" s="33" t="e">
        <f xml:space="preserve"> Time!#REF!</f>
        <v>#REF!</v>
      </c>
      <c r="AQD2" s="33" t="e">
        <f xml:space="preserve"> Time!#REF!</f>
        <v>#REF!</v>
      </c>
      <c r="AQE2" s="33" t="e">
        <f xml:space="preserve"> Time!#REF!</f>
        <v>#REF!</v>
      </c>
      <c r="AQF2" s="33" t="e">
        <f xml:space="preserve"> Time!#REF!</f>
        <v>#REF!</v>
      </c>
      <c r="AQG2" s="33" t="e">
        <f xml:space="preserve"> Time!#REF!</f>
        <v>#REF!</v>
      </c>
      <c r="AQH2" s="33" t="e">
        <f xml:space="preserve"> Time!#REF!</f>
        <v>#REF!</v>
      </c>
      <c r="AQI2" s="33" t="e">
        <f xml:space="preserve"> Time!#REF!</f>
        <v>#REF!</v>
      </c>
      <c r="AQJ2" s="33" t="e">
        <f xml:space="preserve"> Time!#REF!</f>
        <v>#REF!</v>
      </c>
      <c r="AQK2" s="33" t="e">
        <f xml:space="preserve"> Time!#REF!</f>
        <v>#REF!</v>
      </c>
      <c r="AQL2" s="33" t="e">
        <f xml:space="preserve"> Time!#REF!</f>
        <v>#REF!</v>
      </c>
      <c r="AQM2" s="33" t="e">
        <f xml:space="preserve"> Time!#REF!</f>
        <v>#REF!</v>
      </c>
      <c r="AQN2" s="33" t="e">
        <f xml:space="preserve"> Time!#REF!</f>
        <v>#REF!</v>
      </c>
      <c r="AQO2" s="33" t="e">
        <f xml:space="preserve"> Time!#REF!</f>
        <v>#REF!</v>
      </c>
      <c r="AQP2" s="33" t="e">
        <f xml:space="preserve"> Time!#REF!</f>
        <v>#REF!</v>
      </c>
      <c r="AQQ2" s="33" t="e">
        <f xml:space="preserve"> Time!#REF!</f>
        <v>#REF!</v>
      </c>
      <c r="AQR2" s="33" t="e">
        <f xml:space="preserve"> Time!#REF!</f>
        <v>#REF!</v>
      </c>
      <c r="AQS2" s="33" t="e">
        <f xml:space="preserve"> Time!#REF!</f>
        <v>#REF!</v>
      </c>
      <c r="AQT2" s="33" t="e">
        <f xml:space="preserve"> Time!#REF!</f>
        <v>#REF!</v>
      </c>
      <c r="AQU2" s="33" t="e">
        <f xml:space="preserve"> Time!#REF!</f>
        <v>#REF!</v>
      </c>
      <c r="AQV2" s="33" t="e">
        <f xml:space="preserve"> Time!#REF!</f>
        <v>#REF!</v>
      </c>
      <c r="AQW2" s="33" t="e">
        <f xml:space="preserve"> Time!#REF!</f>
        <v>#REF!</v>
      </c>
      <c r="AQX2" s="33" t="e">
        <f xml:space="preserve"> Time!#REF!</f>
        <v>#REF!</v>
      </c>
      <c r="AQY2" s="33" t="e">
        <f xml:space="preserve"> Time!#REF!</f>
        <v>#REF!</v>
      </c>
      <c r="AQZ2" s="33" t="e">
        <f xml:space="preserve"> Time!#REF!</f>
        <v>#REF!</v>
      </c>
      <c r="ARA2" s="33" t="e">
        <f xml:space="preserve"> Time!#REF!</f>
        <v>#REF!</v>
      </c>
      <c r="ARB2" s="33" t="e">
        <f xml:space="preserve"> Time!#REF!</f>
        <v>#REF!</v>
      </c>
      <c r="ARC2" s="33" t="e">
        <f xml:space="preserve"> Time!#REF!</f>
        <v>#REF!</v>
      </c>
      <c r="ARD2" s="33" t="e">
        <f xml:space="preserve"> Time!#REF!</f>
        <v>#REF!</v>
      </c>
      <c r="ARE2" s="33" t="e">
        <f xml:space="preserve"> Time!#REF!</f>
        <v>#REF!</v>
      </c>
      <c r="ARF2" s="33" t="e">
        <f xml:space="preserve"> Time!#REF!</f>
        <v>#REF!</v>
      </c>
      <c r="ARG2" s="33" t="e">
        <f xml:space="preserve"> Time!#REF!</f>
        <v>#REF!</v>
      </c>
      <c r="ARH2" s="33" t="e">
        <f xml:space="preserve"> Time!#REF!</f>
        <v>#REF!</v>
      </c>
      <c r="ARI2" s="33" t="e">
        <f xml:space="preserve"> Time!#REF!</f>
        <v>#REF!</v>
      </c>
      <c r="ARJ2" s="33" t="e">
        <f xml:space="preserve"> Time!#REF!</f>
        <v>#REF!</v>
      </c>
      <c r="ARK2" s="33" t="e">
        <f xml:space="preserve"> Time!#REF!</f>
        <v>#REF!</v>
      </c>
      <c r="ARL2" s="33" t="e">
        <f xml:space="preserve"> Time!#REF!</f>
        <v>#REF!</v>
      </c>
      <c r="ARM2" s="33" t="e">
        <f xml:space="preserve"> Time!#REF!</f>
        <v>#REF!</v>
      </c>
      <c r="ARN2" s="33" t="e">
        <f xml:space="preserve"> Time!#REF!</f>
        <v>#REF!</v>
      </c>
      <c r="ARO2" s="33" t="e">
        <f xml:space="preserve"> Time!#REF!</f>
        <v>#REF!</v>
      </c>
      <c r="ARP2" s="33" t="e">
        <f xml:space="preserve"> Time!#REF!</f>
        <v>#REF!</v>
      </c>
      <c r="ARQ2" s="33" t="e">
        <f xml:space="preserve"> Time!#REF!</f>
        <v>#REF!</v>
      </c>
      <c r="ARR2" s="33" t="e">
        <f xml:space="preserve"> Time!#REF!</f>
        <v>#REF!</v>
      </c>
      <c r="ARS2" s="33" t="e">
        <f xml:space="preserve"> Time!#REF!</f>
        <v>#REF!</v>
      </c>
      <c r="ART2" s="33" t="e">
        <f xml:space="preserve"> Time!#REF!</f>
        <v>#REF!</v>
      </c>
      <c r="ARU2" s="33" t="e">
        <f xml:space="preserve"> Time!#REF!</f>
        <v>#REF!</v>
      </c>
      <c r="ARV2" s="33" t="e">
        <f xml:space="preserve"> Time!#REF!</f>
        <v>#REF!</v>
      </c>
      <c r="ARW2" s="33" t="e">
        <f xml:space="preserve"> Time!#REF!</f>
        <v>#REF!</v>
      </c>
      <c r="ARX2" s="33" t="e">
        <f xml:space="preserve"> Time!#REF!</f>
        <v>#REF!</v>
      </c>
      <c r="ARY2" s="33" t="e">
        <f xml:space="preserve"> Time!#REF!</f>
        <v>#REF!</v>
      </c>
      <c r="ARZ2" s="33" t="e">
        <f xml:space="preserve"> Time!#REF!</f>
        <v>#REF!</v>
      </c>
      <c r="ASA2" s="33" t="e">
        <f xml:space="preserve"> Time!#REF!</f>
        <v>#REF!</v>
      </c>
      <c r="ASB2" s="33" t="e">
        <f xml:space="preserve"> Time!#REF!</f>
        <v>#REF!</v>
      </c>
      <c r="ASC2" s="33" t="e">
        <f xml:space="preserve"> Time!#REF!</f>
        <v>#REF!</v>
      </c>
      <c r="ASD2" s="33" t="e">
        <f xml:space="preserve"> Time!#REF!</f>
        <v>#REF!</v>
      </c>
      <c r="ASE2" s="33" t="e">
        <f xml:space="preserve"> Time!#REF!</f>
        <v>#REF!</v>
      </c>
      <c r="ASF2" s="33" t="e">
        <f xml:space="preserve"> Time!#REF!</f>
        <v>#REF!</v>
      </c>
      <c r="ASG2" s="33" t="e">
        <f xml:space="preserve"> Time!#REF!</f>
        <v>#REF!</v>
      </c>
      <c r="ASH2" s="33" t="e">
        <f xml:space="preserve"> Time!#REF!</f>
        <v>#REF!</v>
      </c>
      <c r="ASI2" s="33" t="e">
        <f xml:space="preserve"> Time!#REF!</f>
        <v>#REF!</v>
      </c>
      <c r="ASJ2" s="33" t="e">
        <f xml:space="preserve"> Time!#REF!</f>
        <v>#REF!</v>
      </c>
      <c r="ASK2" s="33" t="e">
        <f xml:space="preserve"> Time!#REF!</f>
        <v>#REF!</v>
      </c>
      <c r="ASL2" s="33" t="e">
        <f xml:space="preserve"> Time!#REF!</f>
        <v>#REF!</v>
      </c>
      <c r="ASM2" s="33" t="e">
        <f xml:space="preserve"> Time!#REF!</f>
        <v>#REF!</v>
      </c>
      <c r="ASN2" s="33" t="e">
        <f xml:space="preserve"> Time!#REF!</f>
        <v>#REF!</v>
      </c>
      <c r="ASO2" s="33" t="e">
        <f xml:space="preserve"> Time!#REF!</f>
        <v>#REF!</v>
      </c>
      <c r="ASP2" s="33" t="e">
        <f xml:space="preserve"> Time!#REF!</f>
        <v>#REF!</v>
      </c>
      <c r="ASQ2" s="33" t="e">
        <f xml:space="preserve"> Time!#REF!</f>
        <v>#REF!</v>
      </c>
      <c r="ASR2" s="33" t="e">
        <f xml:space="preserve"> Time!#REF!</f>
        <v>#REF!</v>
      </c>
      <c r="ASS2" s="33" t="e">
        <f xml:space="preserve"> Time!#REF!</f>
        <v>#REF!</v>
      </c>
      <c r="AST2" s="33" t="e">
        <f xml:space="preserve"> Time!#REF!</f>
        <v>#REF!</v>
      </c>
      <c r="ASU2" s="33" t="e">
        <f xml:space="preserve"> Time!#REF!</f>
        <v>#REF!</v>
      </c>
      <c r="ASV2" s="33" t="e">
        <f xml:space="preserve"> Time!#REF!</f>
        <v>#REF!</v>
      </c>
      <c r="ASW2" s="33" t="e">
        <f xml:space="preserve"> Time!#REF!</f>
        <v>#REF!</v>
      </c>
      <c r="ASX2" s="33" t="e">
        <f xml:space="preserve"> Time!#REF!</f>
        <v>#REF!</v>
      </c>
      <c r="ASY2" s="33" t="e">
        <f xml:space="preserve"> Time!#REF!</f>
        <v>#REF!</v>
      </c>
      <c r="ASZ2" s="33" t="e">
        <f xml:space="preserve"> Time!#REF!</f>
        <v>#REF!</v>
      </c>
      <c r="ATA2" s="33" t="e">
        <f xml:space="preserve"> Time!#REF!</f>
        <v>#REF!</v>
      </c>
      <c r="ATB2" s="33" t="e">
        <f xml:space="preserve"> Time!#REF!</f>
        <v>#REF!</v>
      </c>
      <c r="ATC2" s="33" t="e">
        <f xml:space="preserve"> Time!#REF!</f>
        <v>#REF!</v>
      </c>
      <c r="ATD2" s="33" t="e">
        <f xml:space="preserve"> Time!#REF!</f>
        <v>#REF!</v>
      </c>
      <c r="ATE2" s="33" t="e">
        <f xml:space="preserve"> Time!#REF!</f>
        <v>#REF!</v>
      </c>
      <c r="ATF2" s="33" t="e">
        <f xml:space="preserve"> Time!#REF!</f>
        <v>#REF!</v>
      </c>
      <c r="ATG2" s="33" t="e">
        <f xml:space="preserve"> Time!#REF!</f>
        <v>#REF!</v>
      </c>
      <c r="ATH2" s="33" t="e">
        <f xml:space="preserve"> Time!#REF!</f>
        <v>#REF!</v>
      </c>
      <c r="ATI2" s="33" t="e">
        <f xml:space="preserve"> Time!#REF!</f>
        <v>#REF!</v>
      </c>
      <c r="ATJ2" s="33" t="e">
        <f xml:space="preserve"> Time!#REF!</f>
        <v>#REF!</v>
      </c>
      <c r="ATK2" s="33" t="e">
        <f xml:space="preserve"> Time!#REF!</f>
        <v>#REF!</v>
      </c>
      <c r="ATL2" s="33" t="e">
        <f xml:space="preserve"> Time!#REF!</f>
        <v>#REF!</v>
      </c>
      <c r="ATM2" s="33" t="e">
        <f xml:space="preserve"> Time!#REF!</f>
        <v>#REF!</v>
      </c>
      <c r="ATN2" s="33" t="e">
        <f xml:space="preserve"> Time!#REF!</f>
        <v>#REF!</v>
      </c>
      <c r="ATO2" s="33" t="e">
        <f xml:space="preserve"> Time!#REF!</f>
        <v>#REF!</v>
      </c>
      <c r="ATP2" s="33" t="e">
        <f xml:space="preserve"> Time!#REF!</f>
        <v>#REF!</v>
      </c>
      <c r="ATQ2" s="33" t="e">
        <f xml:space="preserve"> Time!#REF!</f>
        <v>#REF!</v>
      </c>
      <c r="ATR2" s="33" t="e">
        <f xml:space="preserve"> Time!#REF!</f>
        <v>#REF!</v>
      </c>
      <c r="ATS2" s="33" t="e">
        <f xml:space="preserve"> Time!#REF!</f>
        <v>#REF!</v>
      </c>
      <c r="ATT2" s="33" t="e">
        <f xml:space="preserve"> Time!#REF!</f>
        <v>#REF!</v>
      </c>
      <c r="ATU2" s="33" t="e">
        <f xml:space="preserve"> Time!#REF!</f>
        <v>#REF!</v>
      </c>
      <c r="ATV2" s="33" t="e">
        <f xml:space="preserve"> Time!#REF!</f>
        <v>#REF!</v>
      </c>
      <c r="ATW2" s="33" t="e">
        <f xml:space="preserve"> Time!#REF!</f>
        <v>#REF!</v>
      </c>
      <c r="ATX2" s="33" t="e">
        <f xml:space="preserve"> Time!#REF!</f>
        <v>#REF!</v>
      </c>
      <c r="ATY2" s="33" t="e">
        <f xml:space="preserve"> Time!#REF!</f>
        <v>#REF!</v>
      </c>
      <c r="ATZ2" s="33" t="e">
        <f xml:space="preserve"> Time!#REF!</f>
        <v>#REF!</v>
      </c>
      <c r="AUA2" s="33" t="e">
        <f xml:space="preserve"> Time!#REF!</f>
        <v>#REF!</v>
      </c>
      <c r="AUB2" s="33" t="e">
        <f xml:space="preserve"> Time!#REF!</f>
        <v>#REF!</v>
      </c>
      <c r="AUC2" s="33" t="e">
        <f xml:space="preserve"> Time!#REF!</f>
        <v>#REF!</v>
      </c>
      <c r="AUD2" s="33" t="e">
        <f xml:space="preserve"> Time!#REF!</f>
        <v>#REF!</v>
      </c>
      <c r="AUE2" s="33" t="e">
        <f xml:space="preserve"> Time!#REF!</f>
        <v>#REF!</v>
      </c>
      <c r="AUF2" s="33" t="e">
        <f xml:space="preserve"> Time!#REF!</f>
        <v>#REF!</v>
      </c>
      <c r="AUG2" s="33" t="e">
        <f xml:space="preserve"> Time!#REF!</f>
        <v>#REF!</v>
      </c>
      <c r="AUH2" s="33" t="e">
        <f xml:space="preserve"> Time!#REF!</f>
        <v>#REF!</v>
      </c>
      <c r="AUI2" s="33" t="e">
        <f xml:space="preserve"> Time!#REF!</f>
        <v>#REF!</v>
      </c>
      <c r="AUJ2" s="33" t="e">
        <f xml:space="preserve"> Time!#REF!</f>
        <v>#REF!</v>
      </c>
      <c r="AUK2" s="33" t="e">
        <f xml:space="preserve"> Time!#REF!</f>
        <v>#REF!</v>
      </c>
      <c r="AUL2" s="33" t="e">
        <f xml:space="preserve"> Time!#REF!</f>
        <v>#REF!</v>
      </c>
      <c r="AUM2" s="33" t="e">
        <f xml:space="preserve"> Time!#REF!</f>
        <v>#REF!</v>
      </c>
      <c r="AUN2" s="33" t="e">
        <f xml:space="preserve"> Time!#REF!</f>
        <v>#REF!</v>
      </c>
      <c r="AUO2" s="33" t="e">
        <f xml:space="preserve"> Time!#REF!</f>
        <v>#REF!</v>
      </c>
      <c r="AUP2" s="33" t="e">
        <f xml:space="preserve"> Time!#REF!</f>
        <v>#REF!</v>
      </c>
      <c r="AUQ2" s="33" t="e">
        <f xml:space="preserve"> Time!#REF!</f>
        <v>#REF!</v>
      </c>
      <c r="AUR2" s="33" t="e">
        <f xml:space="preserve"> Time!#REF!</f>
        <v>#REF!</v>
      </c>
      <c r="AUS2" s="33" t="e">
        <f xml:space="preserve"> Time!#REF!</f>
        <v>#REF!</v>
      </c>
      <c r="AUT2" s="33" t="e">
        <f xml:space="preserve"> Time!#REF!</f>
        <v>#REF!</v>
      </c>
      <c r="AUU2" s="33" t="e">
        <f xml:space="preserve"> Time!#REF!</f>
        <v>#REF!</v>
      </c>
      <c r="AUV2" s="33" t="e">
        <f xml:space="preserve"> Time!#REF!</f>
        <v>#REF!</v>
      </c>
      <c r="AUW2" s="33" t="e">
        <f xml:space="preserve"> Time!#REF!</f>
        <v>#REF!</v>
      </c>
      <c r="AUX2" s="33" t="e">
        <f xml:space="preserve"> Time!#REF!</f>
        <v>#REF!</v>
      </c>
      <c r="AUY2" s="33" t="e">
        <f xml:space="preserve"> Time!#REF!</f>
        <v>#REF!</v>
      </c>
      <c r="AUZ2" s="33" t="e">
        <f xml:space="preserve"> Time!#REF!</f>
        <v>#REF!</v>
      </c>
      <c r="AVA2" s="33" t="e">
        <f xml:space="preserve"> Time!#REF!</f>
        <v>#REF!</v>
      </c>
      <c r="AVB2" s="33" t="e">
        <f xml:space="preserve"> Time!#REF!</f>
        <v>#REF!</v>
      </c>
      <c r="AVC2" s="33" t="e">
        <f xml:space="preserve"> Time!#REF!</f>
        <v>#REF!</v>
      </c>
      <c r="AVD2" s="33" t="e">
        <f xml:space="preserve"> Time!#REF!</f>
        <v>#REF!</v>
      </c>
      <c r="AVE2" s="33" t="e">
        <f xml:space="preserve"> Time!#REF!</f>
        <v>#REF!</v>
      </c>
      <c r="AVF2" s="33" t="e">
        <f xml:space="preserve"> Time!#REF!</f>
        <v>#REF!</v>
      </c>
      <c r="AVG2" s="33" t="e">
        <f xml:space="preserve"> Time!#REF!</f>
        <v>#REF!</v>
      </c>
      <c r="AVH2" s="33" t="e">
        <f xml:space="preserve"> Time!#REF!</f>
        <v>#REF!</v>
      </c>
      <c r="AVI2" s="33" t="e">
        <f xml:space="preserve"> Time!#REF!</f>
        <v>#REF!</v>
      </c>
      <c r="AVJ2" s="33" t="e">
        <f xml:space="preserve"> Time!#REF!</f>
        <v>#REF!</v>
      </c>
      <c r="AVK2" s="33" t="e">
        <f xml:space="preserve"> Time!#REF!</f>
        <v>#REF!</v>
      </c>
      <c r="AVL2" s="33" t="e">
        <f xml:space="preserve"> Time!#REF!</f>
        <v>#REF!</v>
      </c>
      <c r="AVM2" s="33" t="e">
        <f xml:space="preserve"> Time!#REF!</f>
        <v>#REF!</v>
      </c>
      <c r="AVN2" s="33" t="e">
        <f xml:space="preserve"> Time!#REF!</f>
        <v>#REF!</v>
      </c>
      <c r="AVO2" s="33" t="e">
        <f xml:space="preserve"> Time!#REF!</f>
        <v>#REF!</v>
      </c>
      <c r="AVP2" s="33" t="e">
        <f xml:space="preserve"> Time!#REF!</f>
        <v>#REF!</v>
      </c>
      <c r="AVQ2" s="33" t="e">
        <f xml:space="preserve"> Time!#REF!</f>
        <v>#REF!</v>
      </c>
      <c r="AVR2" s="33" t="e">
        <f xml:space="preserve"> Time!#REF!</f>
        <v>#REF!</v>
      </c>
      <c r="AVS2" s="33" t="e">
        <f xml:space="preserve"> Time!#REF!</f>
        <v>#REF!</v>
      </c>
      <c r="AVT2" s="33" t="e">
        <f xml:space="preserve"> Time!#REF!</f>
        <v>#REF!</v>
      </c>
      <c r="AVU2" s="33" t="e">
        <f xml:space="preserve"> Time!#REF!</f>
        <v>#REF!</v>
      </c>
      <c r="AVV2" s="33" t="e">
        <f xml:space="preserve"> Time!#REF!</f>
        <v>#REF!</v>
      </c>
      <c r="AVW2" s="33" t="e">
        <f xml:space="preserve"> Time!#REF!</f>
        <v>#REF!</v>
      </c>
      <c r="AVX2" s="33" t="e">
        <f xml:space="preserve"> Time!#REF!</f>
        <v>#REF!</v>
      </c>
      <c r="AVY2" s="33" t="e">
        <f xml:space="preserve"> Time!#REF!</f>
        <v>#REF!</v>
      </c>
      <c r="AVZ2" s="33" t="e">
        <f xml:space="preserve"> Time!#REF!</f>
        <v>#REF!</v>
      </c>
      <c r="AWA2" s="33" t="e">
        <f xml:space="preserve"> Time!#REF!</f>
        <v>#REF!</v>
      </c>
      <c r="AWB2" s="33" t="e">
        <f xml:space="preserve"> Time!#REF!</f>
        <v>#REF!</v>
      </c>
      <c r="AWC2" s="33" t="e">
        <f xml:space="preserve"> Time!#REF!</f>
        <v>#REF!</v>
      </c>
      <c r="AWD2" s="33" t="e">
        <f xml:space="preserve"> Time!#REF!</f>
        <v>#REF!</v>
      </c>
      <c r="AWE2" s="33" t="e">
        <f xml:space="preserve"> Time!#REF!</f>
        <v>#REF!</v>
      </c>
      <c r="AWF2" s="33" t="e">
        <f xml:space="preserve"> Time!#REF!</f>
        <v>#REF!</v>
      </c>
      <c r="AWG2" s="33" t="e">
        <f xml:space="preserve"> Time!#REF!</f>
        <v>#REF!</v>
      </c>
      <c r="AWH2" s="33" t="e">
        <f xml:space="preserve"> Time!#REF!</f>
        <v>#REF!</v>
      </c>
      <c r="AWI2" s="33" t="e">
        <f xml:space="preserve"> Time!#REF!</f>
        <v>#REF!</v>
      </c>
      <c r="AWJ2" s="33" t="e">
        <f xml:space="preserve"> Time!#REF!</f>
        <v>#REF!</v>
      </c>
      <c r="AWK2" s="33" t="e">
        <f xml:space="preserve"> Time!#REF!</f>
        <v>#REF!</v>
      </c>
      <c r="AWL2" s="33" t="e">
        <f xml:space="preserve"> Time!#REF!</f>
        <v>#REF!</v>
      </c>
      <c r="AWM2" s="33" t="e">
        <f xml:space="preserve"> Time!#REF!</f>
        <v>#REF!</v>
      </c>
      <c r="AWN2" s="33" t="e">
        <f xml:space="preserve"> Time!#REF!</f>
        <v>#REF!</v>
      </c>
      <c r="AWO2" s="33" t="e">
        <f xml:space="preserve"> Time!#REF!</f>
        <v>#REF!</v>
      </c>
      <c r="AWP2" s="33" t="e">
        <f xml:space="preserve"> Time!#REF!</f>
        <v>#REF!</v>
      </c>
      <c r="AWQ2" s="33" t="e">
        <f xml:space="preserve"> Time!#REF!</f>
        <v>#REF!</v>
      </c>
      <c r="AWR2" s="33" t="e">
        <f xml:space="preserve"> Time!#REF!</f>
        <v>#REF!</v>
      </c>
      <c r="AWS2" s="33" t="e">
        <f xml:space="preserve"> Time!#REF!</f>
        <v>#REF!</v>
      </c>
      <c r="AWT2" s="33" t="e">
        <f xml:space="preserve"> Time!#REF!</f>
        <v>#REF!</v>
      </c>
      <c r="AWU2" s="33" t="e">
        <f xml:space="preserve"> Time!#REF!</f>
        <v>#REF!</v>
      </c>
      <c r="AWV2" s="33" t="e">
        <f xml:space="preserve"> Time!#REF!</f>
        <v>#REF!</v>
      </c>
      <c r="AWW2" s="33" t="e">
        <f xml:space="preserve"> Time!#REF!</f>
        <v>#REF!</v>
      </c>
      <c r="AWX2" s="33" t="e">
        <f xml:space="preserve"> Time!#REF!</f>
        <v>#REF!</v>
      </c>
      <c r="AWY2" s="33" t="e">
        <f xml:space="preserve"> Time!#REF!</f>
        <v>#REF!</v>
      </c>
      <c r="AWZ2" s="33" t="e">
        <f xml:space="preserve"> Time!#REF!</f>
        <v>#REF!</v>
      </c>
      <c r="AXA2" s="33" t="e">
        <f xml:space="preserve"> Time!#REF!</f>
        <v>#REF!</v>
      </c>
      <c r="AXB2" s="33" t="e">
        <f xml:space="preserve"> Time!#REF!</f>
        <v>#REF!</v>
      </c>
      <c r="AXC2" s="33" t="e">
        <f xml:space="preserve"> Time!#REF!</f>
        <v>#REF!</v>
      </c>
      <c r="AXD2" s="33" t="e">
        <f xml:space="preserve"> Time!#REF!</f>
        <v>#REF!</v>
      </c>
      <c r="AXE2" s="33" t="e">
        <f xml:space="preserve"> Time!#REF!</f>
        <v>#REF!</v>
      </c>
      <c r="AXF2" s="33" t="e">
        <f xml:space="preserve"> Time!#REF!</f>
        <v>#REF!</v>
      </c>
      <c r="AXG2" s="33" t="e">
        <f xml:space="preserve"> Time!#REF!</f>
        <v>#REF!</v>
      </c>
      <c r="AXH2" s="33" t="e">
        <f xml:space="preserve"> Time!#REF!</f>
        <v>#REF!</v>
      </c>
      <c r="AXI2" s="33" t="e">
        <f xml:space="preserve"> Time!#REF!</f>
        <v>#REF!</v>
      </c>
      <c r="AXJ2" s="33" t="e">
        <f xml:space="preserve"> Time!#REF!</f>
        <v>#REF!</v>
      </c>
      <c r="AXK2" s="33" t="e">
        <f xml:space="preserve"> Time!#REF!</f>
        <v>#REF!</v>
      </c>
      <c r="AXL2" s="33" t="e">
        <f xml:space="preserve"> Time!#REF!</f>
        <v>#REF!</v>
      </c>
      <c r="AXM2" s="33" t="e">
        <f xml:space="preserve"> Time!#REF!</f>
        <v>#REF!</v>
      </c>
      <c r="AXN2" s="33" t="e">
        <f xml:space="preserve"> Time!#REF!</f>
        <v>#REF!</v>
      </c>
      <c r="AXO2" s="33" t="e">
        <f xml:space="preserve"> Time!#REF!</f>
        <v>#REF!</v>
      </c>
      <c r="AXP2" s="33" t="e">
        <f xml:space="preserve"> Time!#REF!</f>
        <v>#REF!</v>
      </c>
      <c r="AXQ2" s="33" t="e">
        <f xml:space="preserve"> Time!#REF!</f>
        <v>#REF!</v>
      </c>
      <c r="AXR2" s="33" t="e">
        <f xml:space="preserve"> Time!#REF!</f>
        <v>#REF!</v>
      </c>
      <c r="AXS2" s="33" t="e">
        <f xml:space="preserve"> Time!#REF!</f>
        <v>#REF!</v>
      </c>
      <c r="AXT2" s="33" t="e">
        <f xml:space="preserve"> Time!#REF!</f>
        <v>#REF!</v>
      </c>
      <c r="AXU2" s="33" t="e">
        <f xml:space="preserve"> Time!#REF!</f>
        <v>#REF!</v>
      </c>
      <c r="AXV2" s="33" t="e">
        <f xml:space="preserve"> Time!#REF!</f>
        <v>#REF!</v>
      </c>
      <c r="AXW2" s="33" t="e">
        <f xml:space="preserve"> Time!#REF!</f>
        <v>#REF!</v>
      </c>
      <c r="AXX2" s="33" t="e">
        <f xml:space="preserve"> Time!#REF!</f>
        <v>#REF!</v>
      </c>
      <c r="AXY2" s="33" t="e">
        <f xml:space="preserve"> Time!#REF!</f>
        <v>#REF!</v>
      </c>
      <c r="AXZ2" s="33" t="e">
        <f xml:space="preserve"> Time!#REF!</f>
        <v>#REF!</v>
      </c>
      <c r="AYA2" s="33" t="e">
        <f xml:space="preserve"> Time!#REF!</f>
        <v>#REF!</v>
      </c>
      <c r="AYB2" s="33" t="e">
        <f xml:space="preserve"> Time!#REF!</f>
        <v>#REF!</v>
      </c>
      <c r="AYC2" s="33" t="e">
        <f xml:space="preserve"> Time!#REF!</f>
        <v>#REF!</v>
      </c>
      <c r="AYD2" s="33" t="e">
        <f xml:space="preserve"> Time!#REF!</f>
        <v>#REF!</v>
      </c>
      <c r="AYE2" s="33" t="e">
        <f xml:space="preserve"> Time!#REF!</f>
        <v>#REF!</v>
      </c>
      <c r="AYF2" s="33" t="e">
        <f xml:space="preserve"> Time!#REF!</f>
        <v>#REF!</v>
      </c>
      <c r="AYG2" s="33" t="e">
        <f xml:space="preserve"> Time!#REF!</f>
        <v>#REF!</v>
      </c>
      <c r="AYH2" s="33" t="e">
        <f xml:space="preserve"> Time!#REF!</f>
        <v>#REF!</v>
      </c>
      <c r="AYI2" s="33" t="e">
        <f xml:space="preserve"> Time!#REF!</f>
        <v>#REF!</v>
      </c>
      <c r="AYJ2" s="33" t="e">
        <f xml:space="preserve"> Time!#REF!</f>
        <v>#REF!</v>
      </c>
      <c r="AYK2" s="33" t="e">
        <f xml:space="preserve"> Time!#REF!</f>
        <v>#REF!</v>
      </c>
      <c r="AYL2" s="33" t="e">
        <f xml:space="preserve"> Time!#REF!</f>
        <v>#REF!</v>
      </c>
      <c r="AYM2" s="33" t="e">
        <f xml:space="preserve"> Time!#REF!</f>
        <v>#REF!</v>
      </c>
      <c r="AYN2" s="33" t="e">
        <f xml:space="preserve"> Time!#REF!</f>
        <v>#REF!</v>
      </c>
      <c r="AYO2" s="33" t="e">
        <f xml:space="preserve"> Time!#REF!</f>
        <v>#REF!</v>
      </c>
      <c r="AYP2" s="33" t="e">
        <f xml:space="preserve"> Time!#REF!</f>
        <v>#REF!</v>
      </c>
      <c r="AYQ2" s="33" t="e">
        <f xml:space="preserve"> Time!#REF!</f>
        <v>#REF!</v>
      </c>
      <c r="AYR2" s="33" t="e">
        <f xml:space="preserve"> Time!#REF!</f>
        <v>#REF!</v>
      </c>
      <c r="AYS2" s="33" t="e">
        <f xml:space="preserve"> Time!#REF!</f>
        <v>#REF!</v>
      </c>
      <c r="AYT2" s="33" t="e">
        <f xml:space="preserve"> Time!#REF!</f>
        <v>#REF!</v>
      </c>
      <c r="AYU2" s="33" t="e">
        <f xml:space="preserve"> Time!#REF!</f>
        <v>#REF!</v>
      </c>
      <c r="AYV2" s="33" t="e">
        <f xml:space="preserve"> Time!#REF!</f>
        <v>#REF!</v>
      </c>
      <c r="AYW2" s="33" t="e">
        <f xml:space="preserve"> Time!#REF!</f>
        <v>#REF!</v>
      </c>
      <c r="AYX2" s="33" t="e">
        <f xml:space="preserve"> Time!#REF!</f>
        <v>#REF!</v>
      </c>
      <c r="AYY2" s="33" t="e">
        <f xml:space="preserve"> Time!#REF!</f>
        <v>#REF!</v>
      </c>
      <c r="AYZ2" s="33" t="e">
        <f xml:space="preserve"> Time!#REF!</f>
        <v>#REF!</v>
      </c>
      <c r="AZA2" s="33" t="e">
        <f xml:space="preserve"> Time!#REF!</f>
        <v>#REF!</v>
      </c>
      <c r="AZB2" s="33" t="e">
        <f xml:space="preserve"> Time!#REF!</f>
        <v>#REF!</v>
      </c>
      <c r="AZC2" s="33" t="e">
        <f xml:space="preserve"> Time!#REF!</f>
        <v>#REF!</v>
      </c>
      <c r="AZD2" s="33" t="e">
        <f xml:space="preserve"> Time!#REF!</f>
        <v>#REF!</v>
      </c>
      <c r="AZE2" s="33" t="e">
        <f xml:space="preserve"> Time!#REF!</f>
        <v>#REF!</v>
      </c>
      <c r="AZF2" s="33" t="e">
        <f xml:space="preserve"> Time!#REF!</f>
        <v>#REF!</v>
      </c>
      <c r="AZG2" s="33" t="e">
        <f xml:space="preserve"> Time!#REF!</f>
        <v>#REF!</v>
      </c>
      <c r="AZH2" s="33" t="e">
        <f xml:space="preserve"> Time!#REF!</f>
        <v>#REF!</v>
      </c>
      <c r="AZI2" s="33" t="e">
        <f xml:space="preserve"> Time!#REF!</f>
        <v>#REF!</v>
      </c>
      <c r="AZJ2" s="33" t="e">
        <f xml:space="preserve"> Time!#REF!</f>
        <v>#REF!</v>
      </c>
      <c r="AZK2" s="33" t="e">
        <f xml:space="preserve"> Time!#REF!</f>
        <v>#REF!</v>
      </c>
      <c r="AZL2" s="33" t="e">
        <f xml:space="preserve"> Time!#REF!</f>
        <v>#REF!</v>
      </c>
      <c r="AZM2" s="33" t="e">
        <f xml:space="preserve"> Time!#REF!</f>
        <v>#REF!</v>
      </c>
      <c r="AZN2" s="33" t="e">
        <f xml:space="preserve"> Time!#REF!</f>
        <v>#REF!</v>
      </c>
      <c r="AZO2" s="33" t="e">
        <f xml:space="preserve"> Time!#REF!</f>
        <v>#REF!</v>
      </c>
      <c r="AZP2" s="33" t="e">
        <f xml:space="preserve"> Time!#REF!</f>
        <v>#REF!</v>
      </c>
      <c r="AZQ2" s="33" t="e">
        <f xml:space="preserve"> Time!#REF!</f>
        <v>#REF!</v>
      </c>
      <c r="AZR2" s="33" t="e">
        <f xml:space="preserve"> Time!#REF!</f>
        <v>#REF!</v>
      </c>
      <c r="AZS2" s="33" t="e">
        <f xml:space="preserve"> Time!#REF!</f>
        <v>#REF!</v>
      </c>
      <c r="AZT2" s="33" t="e">
        <f xml:space="preserve"> Time!#REF!</f>
        <v>#REF!</v>
      </c>
      <c r="AZU2" s="33" t="e">
        <f xml:space="preserve"> Time!#REF!</f>
        <v>#REF!</v>
      </c>
      <c r="AZV2" s="33" t="e">
        <f xml:space="preserve"> Time!#REF!</f>
        <v>#REF!</v>
      </c>
      <c r="AZW2" s="33" t="e">
        <f xml:space="preserve"> Time!#REF!</f>
        <v>#REF!</v>
      </c>
      <c r="AZX2" s="33" t="e">
        <f xml:space="preserve"> Time!#REF!</f>
        <v>#REF!</v>
      </c>
      <c r="AZY2" s="33" t="e">
        <f xml:space="preserve"> Time!#REF!</f>
        <v>#REF!</v>
      </c>
      <c r="AZZ2" s="33" t="e">
        <f xml:space="preserve"> Time!#REF!</f>
        <v>#REF!</v>
      </c>
      <c r="BAA2" s="33" t="e">
        <f xml:space="preserve"> Time!#REF!</f>
        <v>#REF!</v>
      </c>
      <c r="BAB2" s="33" t="e">
        <f xml:space="preserve"> Time!#REF!</f>
        <v>#REF!</v>
      </c>
      <c r="BAC2" s="33" t="e">
        <f xml:space="preserve"> Time!#REF!</f>
        <v>#REF!</v>
      </c>
      <c r="BAD2" s="33" t="e">
        <f xml:space="preserve"> Time!#REF!</f>
        <v>#REF!</v>
      </c>
      <c r="BAE2" s="33" t="e">
        <f xml:space="preserve"> Time!#REF!</f>
        <v>#REF!</v>
      </c>
      <c r="BAF2" s="33" t="e">
        <f xml:space="preserve"> Time!#REF!</f>
        <v>#REF!</v>
      </c>
      <c r="BAG2" s="33" t="e">
        <f xml:space="preserve"> Time!#REF!</f>
        <v>#REF!</v>
      </c>
      <c r="BAH2" s="33" t="e">
        <f xml:space="preserve"> Time!#REF!</f>
        <v>#REF!</v>
      </c>
      <c r="BAI2" s="33" t="e">
        <f xml:space="preserve"> Time!#REF!</f>
        <v>#REF!</v>
      </c>
      <c r="BAJ2" s="33" t="e">
        <f xml:space="preserve"> Time!#REF!</f>
        <v>#REF!</v>
      </c>
      <c r="BAK2" s="33" t="e">
        <f xml:space="preserve"> Time!#REF!</f>
        <v>#REF!</v>
      </c>
      <c r="BAL2" s="33" t="e">
        <f xml:space="preserve"> Time!#REF!</f>
        <v>#REF!</v>
      </c>
      <c r="BAM2" s="33" t="e">
        <f xml:space="preserve"> Time!#REF!</f>
        <v>#REF!</v>
      </c>
      <c r="BAN2" s="33" t="e">
        <f xml:space="preserve"> Time!#REF!</f>
        <v>#REF!</v>
      </c>
      <c r="BAO2" s="33" t="e">
        <f xml:space="preserve"> Time!#REF!</f>
        <v>#REF!</v>
      </c>
      <c r="BAP2" s="33" t="e">
        <f xml:space="preserve"> Time!#REF!</f>
        <v>#REF!</v>
      </c>
      <c r="BAQ2" s="33" t="e">
        <f xml:space="preserve"> Time!#REF!</f>
        <v>#REF!</v>
      </c>
      <c r="BAR2" s="33" t="e">
        <f xml:space="preserve"> Time!#REF!</f>
        <v>#REF!</v>
      </c>
      <c r="BAS2" s="33" t="e">
        <f xml:space="preserve"> Time!#REF!</f>
        <v>#REF!</v>
      </c>
      <c r="BAT2" s="33" t="e">
        <f xml:space="preserve"> Time!#REF!</f>
        <v>#REF!</v>
      </c>
      <c r="BAU2" s="33" t="e">
        <f xml:space="preserve"> Time!#REF!</f>
        <v>#REF!</v>
      </c>
      <c r="BAV2" s="33" t="e">
        <f xml:space="preserve"> Time!#REF!</f>
        <v>#REF!</v>
      </c>
      <c r="BAW2" s="33" t="e">
        <f xml:space="preserve"> Time!#REF!</f>
        <v>#REF!</v>
      </c>
      <c r="BAX2" s="33" t="e">
        <f xml:space="preserve"> Time!#REF!</f>
        <v>#REF!</v>
      </c>
      <c r="BAY2" s="33" t="e">
        <f xml:space="preserve"> Time!#REF!</f>
        <v>#REF!</v>
      </c>
      <c r="BAZ2" s="33" t="e">
        <f xml:space="preserve"> Time!#REF!</f>
        <v>#REF!</v>
      </c>
      <c r="BBA2" s="33" t="e">
        <f xml:space="preserve"> Time!#REF!</f>
        <v>#REF!</v>
      </c>
      <c r="BBB2" s="33" t="e">
        <f xml:space="preserve"> Time!#REF!</f>
        <v>#REF!</v>
      </c>
      <c r="BBC2" s="33" t="e">
        <f xml:space="preserve"> Time!#REF!</f>
        <v>#REF!</v>
      </c>
      <c r="BBD2" s="33" t="e">
        <f xml:space="preserve"> Time!#REF!</f>
        <v>#REF!</v>
      </c>
      <c r="BBE2" s="33" t="e">
        <f xml:space="preserve"> Time!#REF!</f>
        <v>#REF!</v>
      </c>
      <c r="BBF2" s="33" t="e">
        <f xml:space="preserve"> Time!#REF!</f>
        <v>#REF!</v>
      </c>
      <c r="BBG2" s="33" t="e">
        <f xml:space="preserve"> Time!#REF!</f>
        <v>#REF!</v>
      </c>
      <c r="BBH2" s="33" t="e">
        <f xml:space="preserve"> Time!#REF!</f>
        <v>#REF!</v>
      </c>
      <c r="BBI2" s="33" t="e">
        <f xml:space="preserve"> Time!#REF!</f>
        <v>#REF!</v>
      </c>
      <c r="BBJ2" s="33" t="e">
        <f xml:space="preserve"> Time!#REF!</f>
        <v>#REF!</v>
      </c>
      <c r="BBK2" s="33" t="e">
        <f xml:space="preserve"> Time!#REF!</f>
        <v>#REF!</v>
      </c>
      <c r="BBL2" s="33" t="e">
        <f xml:space="preserve"> Time!#REF!</f>
        <v>#REF!</v>
      </c>
      <c r="BBM2" s="33" t="e">
        <f xml:space="preserve"> Time!#REF!</f>
        <v>#REF!</v>
      </c>
      <c r="BBN2" s="33" t="e">
        <f xml:space="preserve"> Time!#REF!</f>
        <v>#REF!</v>
      </c>
      <c r="BBO2" s="33" t="e">
        <f xml:space="preserve"> Time!#REF!</f>
        <v>#REF!</v>
      </c>
      <c r="BBP2" s="33" t="e">
        <f xml:space="preserve"> Time!#REF!</f>
        <v>#REF!</v>
      </c>
      <c r="BBQ2" s="33" t="e">
        <f xml:space="preserve"> Time!#REF!</f>
        <v>#REF!</v>
      </c>
      <c r="BBR2" s="33" t="e">
        <f xml:space="preserve"> Time!#REF!</f>
        <v>#REF!</v>
      </c>
      <c r="BBS2" s="33" t="e">
        <f xml:space="preserve"> Time!#REF!</f>
        <v>#REF!</v>
      </c>
      <c r="BBT2" s="33" t="e">
        <f xml:space="preserve"> Time!#REF!</f>
        <v>#REF!</v>
      </c>
      <c r="BBU2" s="33" t="e">
        <f xml:space="preserve"> Time!#REF!</f>
        <v>#REF!</v>
      </c>
      <c r="BBV2" s="33" t="e">
        <f xml:space="preserve"> Time!#REF!</f>
        <v>#REF!</v>
      </c>
      <c r="BBW2" s="33" t="e">
        <f xml:space="preserve"> Time!#REF!</f>
        <v>#REF!</v>
      </c>
      <c r="BBX2" s="33" t="e">
        <f xml:space="preserve"> Time!#REF!</f>
        <v>#REF!</v>
      </c>
      <c r="BBY2" s="33" t="e">
        <f xml:space="preserve"> Time!#REF!</f>
        <v>#REF!</v>
      </c>
      <c r="BBZ2" s="33" t="e">
        <f xml:space="preserve"> Time!#REF!</f>
        <v>#REF!</v>
      </c>
      <c r="BCA2" s="33" t="e">
        <f xml:space="preserve"> Time!#REF!</f>
        <v>#REF!</v>
      </c>
      <c r="BCB2" s="33" t="e">
        <f xml:space="preserve"> Time!#REF!</f>
        <v>#REF!</v>
      </c>
      <c r="BCC2" s="33" t="e">
        <f xml:space="preserve"> Time!#REF!</f>
        <v>#REF!</v>
      </c>
      <c r="BCD2" s="33" t="e">
        <f xml:space="preserve"> Time!#REF!</f>
        <v>#REF!</v>
      </c>
      <c r="BCE2" s="33" t="e">
        <f xml:space="preserve"> Time!#REF!</f>
        <v>#REF!</v>
      </c>
      <c r="BCF2" s="33" t="e">
        <f xml:space="preserve"> Time!#REF!</f>
        <v>#REF!</v>
      </c>
      <c r="BCG2" s="33" t="e">
        <f xml:space="preserve"> Time!#REF!</f>
        <v>#REF!</v>
      </c>
      <c r="BCH2" s="33" t="e">
        <f xml:space="preserve"> Time!#REF!</f>
        <v>#REF!</v>
      </c>
      <c r="BCI2" s="33" t="e">
        <f xml:space="preserve"> Time!#REF!</f>
        <v>#REF!</v>
      </c>
      <c r="BCJ2" s="33" t="e">
        <f xml:space="preserve"> Time!#REF!</f>
        <v>#REF!</v>
      </c>
      <c r="BCK2" s="33" t="e">
        <f xml:space="preserve"> Time!#REF!</f>
        <v>#REF!</v>
      </c>
      <c r="BCL2" s="33" t="e">
        <f xml:space="preserve"> Time!#REF!</f>
        <v>#REF!</v>
      </c>
      <c r="BCM2" s="33" t="e">
        <f xml:space="preserve"> Time!#REF!</f>
        <v>#REF!</v>
      </c>
      <c r="BCN2" s="33" t="e">
        <f xml:space="preserve"> Time!#REF!</f>
        <v>#REF!</v>
      </c>
      <c r="BCO2" s="33" t="e">
        <f xml:space="preserve"> Time!#REF!</f>
        <v>#REF!</v>
      </c>
      <c r="BCP2" s="33" t="e">
        <f xml:space="preserve"> Time!#REF!</f>
        <v>#REF!</v>
      </c>
      <c r="BCQ2" s="33" t="e">
        <f xml:space="preserve"> Time!#REF!</f>
        <v>#REF!</v>
      </c>
      <c r="BCR2" s="33" t="e">
        <f xml:space="preserve"> Time!#REF!</f>
        <v>#REF!</v>
      </c>
      <c r="BCS2" s="33" t="e">
        <f xml:space="preserve"> Time!#REF!</f>
        <v>#REF!</v>
      </c>
      <c r="BCT2" s="33" t="e">
        <f xml:space="preserve"> Time!#REF!</f>
        <v>#REF!</v>
      </c>
      <c r="BCU2" s="33" t="e">
        <f xml:space="preserve"> Time!#REF!</f>
        <v>#REF!</v>
      </c>
      <c r="BCV2" s="33" t="e">
        <f xml:space="preserve"> Time!#REF!</f>
        <v>#REF!</v>
      </c>
      <c r="BCW2" s="33" t="e">
        <f xml:space="preserve"> Time!#REF!</f>
        <v>#REF!</v>
      </c>
      <c r="BCX2" s="33" t="e">
        <f xml:space="preserve"> Time!#REF!</f>
        <v>#REF!</v>
      </c>
      <c r="BCY2" s="33" t="e">
        <f xml:space="preserve"> Time!#REF!</f>
        <v>#REF!</v>
      </c>
      <c r="BCZ2" s="33" t="e">
        <f xml:space="preserve"> Time!#REF!</f>
        <v>#REF!</v>
      </c>
      <c r="BDA2" s="33" t="e">
        <f xml:space="preserve"> Time!#REF!</f>
        <v>#REF!</v>
      </c>
      <c r="BDB2" s="33" t="e">
        <f xml:space="preserve"> Time!#REF!</f>
        <v>#REF!</v>
      </c>
      <c r="BDC2" s="33" t="e">
        <f xml:space="preserve"> Time!#REF!</f>
        <v>#REF!</v>
      </c>
      <c r="BDD2" s="33" t="e">
        <f xml:space="preserve"> Time!#REF!</f>
        <v>#REF!</v>
      </c>
      <c r="BDE2" s="33" t="e">
        <f xml:space="preserve"> Time!#REF!</f>
        <v>#REF!</v>
      </c>
      <c r="BDF2" s="33" t="e">
        <f xml:space="preserve"> Time!#REF!</f>
        <v>#REF!</v>
      </c>
      <c r="BDG2" s="33" t="e">
        <f xml:space="preserve"> Time!#REF!</f>
        <v>#REF!</v>
      </c>
      <c r="BDH2" s="33" t="e">
        <f xml:space="preserve"> Time!#REF!</f>
        <v>#REF!</v>
      </c>
      <c r="BDI2" s="33" t="e">
        <f xml:space="preserve"> Time!#REF!</f>
        <v>#REF!</v>
      </c>
      <c r="BDJ2" s="33" t="e">
        <f xml:space="preserve"> Time!#REF!</f>
        <v>#REF!</v>
      </c>
      <c r="BDK2" s="33" t="e">
        <f xml:space="preserve"> Time!#REF!</f>
        <v>#REF!</v>
      </c>
      <c r="BDL2" s="33" t="e">
        <f xml:space="preserve"> Time!#REF!</f>
        <v>#REF!</v>
      </c>
      <c r="BDM2" s="33" t="e">
        <f xml:space="preserve"> Time!#REF!</f>
        <v>#REF!</v>
      </c>
      <c r="BDN2" s="33" t="e">
        <f xml:space="preserve"> Time!#REF!</f>
        <v>#REF!</v>
      </c>
      <c r="BDO2" s="33" t="e">
        <f xml:space="preserve"> Time!#REF!</f>
        <v>#REF!</v>
      </c>
      <c r="BDP2" s="33" t="e">
        <f xml:space="preserve"> Time!#REF!</f>
        <v>#REF!</v>
      </c>
      <c r="BDQ2" s="33" t="e">
        <f xml:space="preserve"> Time!#REF!</f>
        <v>#REF!</v>
      </c>
      <c r="BDR2" s="33" t="e">
        <f xml:space="preserve"> Time!#REF!</f>
        <v>#REF!</v>
      </c>
      <c r="BDS2" s="33" t="e">
        <f xml:space="preserve"> Time!#REF!</f>
        <v>#REF!</v>
      </c>
      <c r="BDT2" s="33" t="e">
        <f xml:space="preserve"> Time!#REF!</f>
        <v>#REF!</v>
      </c>
      <c r="BDU2" s="33" t="e">
        <f xml:space="preserve"> Time!#REF!</f>
        <v>#REF!</v>
      </c>
      <c r="BDV2" s="33" t="e">
        <f xml:space="preserve"> Time!#REF!</f>
        <v>#REF!</v>
      </c>
      <c r="BDW2" s="33" t="e">
        <f xml:space="preserve"> Time!#REF!</f>
        <v>#REF!</v>
      </c>
      <c r="BDX2" s="33" t="e">
        <f xml:space="preserve"> Time!#REF!</f>
        <v>#REF!</v>
      </c>
      <c r="BDY2" s="33" t="e">
        <f xml:space="preserve"> Time!#REF!</f>
        <v>#REF!</v>
      </c>
      <c r="BDZ2" s="33" t="e">
        <f xml:space="preserve"> Time!#REF!</f>
        <v>#REF!</v>
      </c>
      <c r="BEA2" s="33" t="e">
        <f xml:space="preserve"> Time!#REF!</f>
        <v>#REF!</v>
      </c>
      <c r="BEB2" s="33" t="e">
        <f xml:space="preserve"> Time!#REF!</f>
        <v>#REF!</v>
      </c>
      <c r="BEC2" s="33" t="e">
        <f xml:space="preserve"> Time!#REF!</f>
        <v>#REF!</v>
      </c>
      <c r="BED2" s="33" t="e">
        <f xml:space="preserve"> Time!#REF!</f>
        <v>#REF!</v>
      </c>
      <c r="BEE2" s="33" t="e">
        <f xml:space="preserve"> Time!#REF!</f>
        <v>#REF!</v>
      </c>
      <c r="BEF2" s="33" t="e">
        <f xml:space="preserve"> Time!#REF!</f>
        <v>#REF!</v>
      </c>
      <c r="BEG2" s="33" t="e">
        <f xml:space="preserve"> Time!#REF!</f>
        <v>#REF!</v>
      </c>
      <c r="BEH2" s="33" t="e">
        <f xml:space="preserve"> Time!#REF!</f>
        <v>#REF!</v>
      </c>
      <c r="BEI2" s="33" t="e">
        <f xml:space="preserve"> Time!#REF!</f>
        <v>#REF!</v>
      </c>
      <c r="BEJ2" s="33" t="e">
        <f xml:space="preserve"> Time!#REF!</f>
        <v>#REF!</v>
      </c>
      <c r="BEK2" s="33" t="e">
        <f xml:space="preserve"> Time!#REF!</f>
        <v>#REF!</v>
      </c>
      <c r="BEL2" s="33" t="e">
        <f xml:space="preserve"> Time!#REF!</f>
        <v>#REF!</v>
      </c>
      <c r="BEM2" s="33" t="e">
        <f xml:space="preserve"> Time!#REF!</f>
        <v>#REF!</v>
      </c>
      <c r="BEN2" s="33" t="e">
        <f xml:space="preserve"> Time!#REF!</f>
        <v>#REF!</v>
      </c>
      <c r="BEO2" s="33" t="e">
        <f xml:space="preserve"> Time!#REF!</f>
        <v>#REF!</v>
      </c>
      <c r="BEP2" s="33" t="e">
        <f xml:space="preserve"> Time!#REF!</f>
        <v>#REF!</v>
      </c>
      <c r="BEQ2" s="33" t="e">
        <f xml:space="preserve"> Time!#REF!</f>
        <v>#REF!</v>
      </c>
      <c r="BER2" s="33" t="e">
        <f xml:space="preserve"> Time!#REF!</f>
        <v>#REF!</v>
      </c>
      <c r="BES2" s="33" t="e">
        <f xml:space="preserve"> Time!#REF!</f>
        <v>#REF!</v>
      </c>
      <c r="BET2" s="33" t="e">
        <f xml:space="preserve"> Time!#REF!</f>
        <v>#REF!</v>
      </c>
      <c r="BEU2" s="33" t="e">
        <f xml:space="preserve"> Time!#REF!</f>
        <v>#REF!</v>
      </c>
      <c r="BEV2" s="33" t="e">
        <f xml:space="preserve"> Time!#REF!</f>
        <v>#REF!</v>
      </c>
      <c r="BEW2" s="33" t="e">
        <f xml:space="preserve"> Time!#REF!</f>
        <v>#REF!</v>
      </c>
      <c r="BEX2" s="33" t="e">
        <f xml:space="preserve"> Time!#REF!</f>
        <v>#REF!</v>
      </c>
      <c r="BEY2" s="33" t="e">
        <f xml:space="preserve"> Time!#REF!</f>
        <v>#REF!</v>
      </c>
      <c r="BEZ2" s="33" t="e">
        <f xml:space="preserve"> Time!#REF!</f>
        <v>#REF!</v>
      </c>
      <c r="BFA2" s="33" t="e">
        <f xml:space="preserve"> Time!#REF!</f>
        <v>#REF!</v>
      </c>
      <c r="BFB2" s="33" t="e">
        <f xml:space="preserve"> Time!#REF!</f>
        <v>#REF!</v>
      </c>
      <c r="BFC2" s="33" t="e">
        <f xml:space="preserve"> Time!#REF!</f>
        <v>#REF!</v>
      </c>
      <c r="BFD2" s="33" t="e">
        <f xml:space="preserve"> Time!#REF!</f>
        <v>#REF!</v>
      </c>
      <c r="BFE2" s="33" t="e">
        <f xml:space="preserve"> Time!#REF!</f>
        <v>#REF!</v>
      </c>
      <c r="BFF2" s="33" t="e">
        <f xml:space="preserve"> Time!#REF!</f>
        <v>#REF!</v>
      </c>
      <c r="BFG2" s="33" t="e">
        <f xml:space="preserve"> Time!#REF!</f>
        <v>#REF!</v>
      </c>
      <c r="BFH2" s="33" t="e">
        <f xml:space="preserve"> Time!#REF!</f>
        <v>#REF!</v>
      </c>
      <c r="BFI2" s="33" t="e">
        <f xml:space="preserve"> Time!#REF!</f>
        <v>#REF!</v>
      </c>
      <c r="BFJ2" s="33" t="e">
        <f xml:space="preserve"> Time!#REF!</f>
        <v>#REF!</v>
      </c>
      <c r="BFK2" s="33" t="e">
        <f xml:space="preserve"> Time!#REF!</f>
        <v>#REF!</v>
      </c>
      <c r="BFL2" s="33" t="e">
        <f xml:space="preserve"> Time!#REF!</f>
        <v>#REF!</v>
      </c>
      <c r="BFM2" s="33" t="e">
        <f xml:space="preserve"> Time!#REF!</f>
        <v>#REF!</v>
      </c>
      <c r="BFN2" s="33" t="e">
        <f xml:space="preserve"> Time!#REF!</f>
        <v>#REF!</v>
      </c>
      <c r="BFO2" s="33" t="e">
        <f xml:space="preserve"> Time!#REF!</f>
        <v>#REF!</v>
      </c>
      <c r="BFP2" s="33" t="e">
        <f xml:space="preserve"> Time!#REF!</f>
        <v>#REF!</v>
      </c>
      <c r="BFQ2" s="33" t="e">
        <f xml:space="preserve"> Time!#REF!</f>
        <v>#REF!</v>
      </c>
      <c r="BFR2" s="33" t="e">
        <f xml:space="preserve"> Time!#REF!</f>
        <v>#REF!</v>
      </c>
      <c r="BFS2" s="33" t="e">
        <f xml:space="preserve"> Time!#REF!</f>
        <v>#REF!</v>
      </c>
      <c r="BFT2" s="33" t="e">
        <f xml:space="preserve"> Time!#REF!</f>
        <v>#REF!</v>
      </c>
      <c r="BFU2" s="33" t="e">
        <f xml:space="preserve"> Time!#REF!</f>
        <v>#REF!</v>
      </c>
      <c r="BFV2" s="33" t="e">
        <f xml:space="preserve"> Time!#REF!</f>
        <v>#REF!</v>
      </c>
      <c r="BFW2" s="33" t="e">
        <f xml:space="preserve"> Time!#REF!</f>
        <v>#REF!</v>
      </c>
      <c r="BFX2" s="33" t="e">
        <f xml:space="preserve"> Time!#REF!</f>
        <v>#REF!</v>
      </c>
      <c r="BFY2" s="33" t="e">
        <f xml:space="preserve"> Time!#REF!</f>
        <v>#REF!</v>
      </c>
      <c r="BFZ2" s="33" t="e">
        <f xml:space="preserve"> Time!#REF!</f>
        <v>#REF!</v>
      </c>
      <c r="BGA2" s="33" t="e">
        <f xml:space="preserve"> Time!#REF!</f>
        <v>#REF!</v>
      </c>
      <c r="BGB2" s="33" t="e">
        <f xml:space="preserve"> Time!#REF!</f>
        <v>#REF!</v>
      </c>
      <c r="BGC2" s="33" t="e">
        <f xml:space="preserve"> Time!#REF!</f>
        <v>#REF!</v>
      </c>
      <c r="BGD2" s="33" t="e">
        <f xml:space="preserve"> Time!#REF!</f>
        <v>#REF!</v>
      </c>
      <c r="BGE2" s="33" t="e">
        <f xml:space="preserve"> Time!#REF!</f>
        <v>#REF!</v>
      </c>
      <c r="BGF2" s="33" t="e">
        <f xml:space="preserve"> Time!#REF!</f>
        <v>#REF!</v>
      </c>
      <c r="BGG2" s="33" t="e">
        <f xml:space="preserve"> Time!#REF!</f>
        <v>#REF!</v>
      </c>
      <c r="BGH2" s="33" t="e">
        <f xml:space="preserve"> Time!#REF!</f>
        <v>#REF!</v>
      </c>
      <c r="BGI2" s="33" t="e">
        <f xml:space="preserve"> Time!#REF!</f>
        <v>#REF!</v>
      </c>
      <c r="BGJ2" s="33" t="e">
        <f xml:space="preserve"> Time!#REF!</f>
        <v>#REF!</v>
      </c>
      <c r="BGK2" s="33" t="e">
        <f xml:space="preserve"> Time!#REF!</f>
        <v>#REF!</v>
      </c>
      <c r="BGL2" s="33" t="e">
        <f xml:space="preserve"> Time!#REF!</f>
        <v>#REF!</v>
      </c>
      <c r="BGM2" s="33" t="e">
        <f xml:space="preserve"> Time!#REF!</f>
        <v>#REF!</v>
      </c>
      <c r="BGN2" s="33" t="e">
        <f xml:space="preserve"> Time!#REF!</f>
        <v>#REF!</v>
      </c>
      <c r="BGO2" s="33" t="e">
        <f xml:space="preserve"> Time!#REF!</f>
        <v>#REF!</v>
      </c>
      <c r="BGP2" s="33" t="e">
        <f xml:space="preserve"> Time!#REF!</f>
        <v>#REF!</v>
      </c>
      <c r="BGQ2" s="33" t="e">
        <f xml:space="preserve"> Time!#REF!</f>
        <v>#REF!</v>
      </c>
      <c r="BGR2" s="33" t="e">
        <f xml:space="preserve"> Time!#REF!</f>
        <v>#REF!</v>
      </c>
      <c r="BGS2" s="33" t="e">
        <f xml:space="preserve"> Time!#REF!</f>
        <v>#REF!</v>
      </c>
      <c r="BGT2" s="33" t="e">
        <f xml:space="preserve"> Time!#REF!</f>
        <v>#REF!</v>
      </c>
      <c r="BGU2" s="33" t="e">
        <f xml:space="preserve"> Time!#REF!</f>
        <v>#REF!</v>
      </c>
      <c r="BGV2" s="33" t="e">
        <f xml:space="preserve"> Time!#REF!</f>
        <v>#REF!</v>
      </c>
      <c r="BGW2" s="33" t="e">
        <f xml:space="preserve"> Time!#REF!</f>
        <v>#REF!</v>
      </c>
      <c r="BGX2" s="33" t="e">
        <f xml:space="preserve"> Time!#REF!</f>
        <v>#REF!</v>
      </c>
      <c r="BGY2" s="33" t="e">
        <f xml:space="preserve"> Time!#REF!</f>
        <v>#REF!</v>
      </c>
      <c r="BGZ2" s="33" t="e">
        <f xml:space="preserve"> Time!#REF!</f>
        <v>#REF!</v>
      </c>
      <c r="BHA2" s="33" t="e">
        <f xml:space="preserve"> Time!#REF!</f>
        <v>#REF!</v>
      </c>
      <c r="BHB2" s="33" t="e">
        <f xml:space="preserve"> Time!#REF!</f>
        <v>#REF!</v>
      </c>
      <c r="BHC2" s="33" t="e">
        <f xml:space="preserve"> Time!#REF!</f>
        <v>#REF!</v>
      </c>
      <c r="BHD2" s="33" t="e">
        <f xml:space="preserve"> Time!#REF!</f>
        <v>#REF!</v>
      </c>
      <c r="BHE2" s="33" t="e">
        <f xml:space="preserve"> Time!#REF!</f>
        <v>#REF!</v>
      </c>
      <c r="BHF2" s="33" t="e">
        <f xml:space="preserve"> Time!#REF!</f>
        <v>#REF!</v>
      </c>
      <c r="BHG2" s="33" t="e">
        <f xml:space="preserve"> Time!#REF!</f>
        <v>#REF!</v>
      </c>
      <c r="BHH2" s="33" t="e">
        <f xml:space="preserve"> Time!#REF!</f>
        <v>#REF!</v>
      </c>
      <c r="BHI2" s="33" t="e">
        <f xml:space="preserve"> Time!#REF!</f>
        <v>#REF!</v>
      </c>
      <c r="BHJ2" s="33" t="e">
        <f xml:space="preserve"> Time!#REF!</f>
        <v>#REF!</v>
      </c>
      <c r="BHK2" s="33" t="e">
        <f xml:space="preserve"> Time!#REF!</f>
        <v>#REF!</v>
      </c>
      <c r="BHL2" s="33" t="e">
        <f xml:space="preserve"> Time!#REF!</f>
        <v>#REF!</v>
      </c>
      <c r="BHM2" s="33" t="e">
        <f xml:space="preserve"> Time!#REF!</f>
        <v>#REF!</v>
      </c>
      <c r="BHN2" s="33" t="e">
        <f xml:space="preserve"> Time!#REF!</f>
        <v>#REF!</v>
      </c>
      <c r="BHO2" s="33" t="e">
        <f xml:space="preserve"> Time!#REF!</f>
        <v>#REF!</v>
      </c>
      <c r="BHP2" s="33" t="e">
        <f xml:space="preserve"> Time!#REF!</f>
        <v>#REF!</v>
      </c>
      <c r="BHQ2" s="33" t="e">
        <f xml:space="preserve"> Time!#REF!</f>
        <v>#REF!</v>
      </c>
      <c r="BHR2" s="33" t="e">
        <f xml:space="preserve"> Time!#REF!</f>
        <v>#REF!</v>
      </c>
      <c r="BHS2" s="33" t="e">
        <f xml:space="preserve"> Time!#REF!</f>
        <v>#REF!</v>
      </c>
      <c r="BHT2" s="33" t="e">
        <f xml:space="preserve"> Time!#REF!</f>
        <v>#REF!</v>
      </c>
      <c r="BHU2" s="33" t="e">
        <f xml:space="preserve"> Time!#REF!</f>
        <v>#REF!</v>
      </c>
      <c r="BHV2" s="33" t="e">
        <f xml:space="preserve"> Time!#REF!</f>
        <v>#REF!</v>
      </c>
      <c r="BHW2" s="33" t="e">
        <f xml:space="preserve"> Time!#REF!</f>
        <v>#REF!</v>
      </c>
      <c r="BHX2" s="33" t="e">
        <f xml:space="preserve"> Time!#REF!</f>
        <v>#REF!</v>
      </c>
      <c r="BHY2" s="33" t="e">
        <f xml:space="preserve"> Time!#REF!</f>
        <v>#REF!</v>
      </c>
      <c r="BHZ2" s="33" t="e">
        <f xml:space="preserve"> Time!#REF!</f>
        <v>#REF!</v>
      </c>
      <c r="BIA2" s="33" t="e">
        <f xml:space="preserve"> Time!#REF!</f>
        <v>#REF!</v>
      </c>
      <c r="BIB2" s="33" t="e">
        <f xml:space="preserve"> Time!#REF!</f>
        <v>#REF!</v>
      </c>
      <c r="BIC2" s="33" t="e">
        <f xml:space="preserve"> Time!#REF!</f>
        <v>#REF!</v>
      </c>
      <c r="BID2" s="33" t="e">
        <f xml:space="preserve"> Time!#REF!</f>
        <v>#REF!</v>
      </c>
      <c r="BIE2" s="33" t="e">
        <f xml:space="preserve"> Time!#REF!</f>
        <v>#REF!</v>
      </c>
      <c r="BIF2" s="33" t="e">
        <f xml:space="preserve"> Time!#REF!</f>
        <v>#REF!</v>
      </c>
      <c r="BIG2" s="33" t="e">
        <f xml:space="preserve"> Time!#REF!</f>
        <v>#REF!</v>
      </c>
      <c r="BIH2" s="33" t="e">
        <f xml:space="preserve"> Time!#REF!</f>
        <v>#REF!</v>
      </c>
      <c r="BII2" s="33" t="e">
        <f xml:space="preserve"> Time!#REF!</f>
        <v>#REF!</v>
      </c>
      <c r="BIJ2" s="33" t="e">
        <f xml:space="preserve"> Time!#REF!</f>
        <v>#REF!</v>
      </c>
      <c r="BIK2" s="33" t="e">
        <f xml:space="preserve"> Time!#REF!</f>
        <v>#REF!</v>
      </c>
      <c r="BIL2" s="33" t="e">
        <f xml:space="preserve"> Time!#REF!</f>
        <v>#REF!</v>
      </c>
      <c r="BIM2" s="33" t="e">
        <f xml:space="preserve"> Time!#REF!</f>
        <v>#REF!</v>
      </c>
      <c r="BIN2" s="33" t="e">
        <f xml:space="preserve"> Time!#REF!</f>
        <v>#REF!</v>
      </c>
      <c r="BIO2" s="33" t="e">
        <f xml:space="preserve"> Time!#REF!</f>
        <v>#REF!</v>
      </c>
      <c r="BIP2" s="33" t="e">
        <f xml:space="preserve"> Time!#REF!</f>
        <v>#REF!</v>
      </c>
      <c r="BIQ2" s="33" t="e">
        <f xml:space="preserve"> Time!#REF!</f>
        <v>#REF!</v>
      </c>
      <c r="BIR2" s="33" t="e">
        <f xml:space="preserve"> Time!#REF!</f>
        <v>#REF!</v>
      </c>
      <c r="BIS2" s="33" t="e">
        <f xml:space="preserve"> Time!#REF!</f>
        <v>#REF!</v>
      </c>
      <c r="BIT2" s="33" t="e">
        <f xml:space="preserve"> Time!#REF!</f>
        <v>#REF!</v>
      </c>
      <c r="BIU2" s="33" t="e">
        <f xml:space="preserve"> Time!#REF!</f>
        <v>#REF!</v>
      </c>
      <c r="BIV2" s="33" t="e">
        <f xml:space="preserve"> Time!#REF!</f>
        <v>#REF!</v>
      </c>
      <c r="BIW2" s="33" t="e">
        <f xml:space="preserve"> Time!#REF!</f>
        <v>#REF!</v>
      </c>
      <c r="BIX2" s="33" t="e">
        <f xml:space="preserve"> Time!#REF!</f>
        <v>#REF!</v>
      </c>
      <c r="BIY2" s="33" t="e">
        <f xml:space="preserve"> Time!#REF!</f>
        <v>#REF!</v>
      </c>
      <c r="BIZ2" s="33" t="e">
        <f xml:space="preserve"> Time!#REF!</f>
        <v>#REF!</v>
      </c>
      <c r="BJA2" s="33" t="e">
        <f xml:space="preserve"> Time!#REF!</f>
        <v>#REF!</v>
      </c>
      <c r="BJB2" s="33" t="e">
        <f xml:space="preserve"> Time!#REF!</f>
        <v>#REF!</v>
      </c>
      <c r="BJC2" s="33" t="e">
        <f xml:space="preserve"> Time!#REF!</f>
        <v>#REF!</v>
      </c>
      <c r="BJD2" s="33" t="e">
        <f xml:space="preserve"> Time!#REF!</f>
        <v>#REF!</v>
      </c>
      <c r="BJE2" s="33" t="e">
        <f xml:space="preserve"> Time!#REF!</f>
        <v>#REF!</v>
      </c>
      <c r="BJF2" s="33" t="e">
        <f xml:space="preserve"> Time!#REF!</f>
        <v>#REF!</v>
      </c>
      <c r="BJG2" s="33" t="e">
        <f xml:space="preserve"> Time!#REF!</f>
        <v>#REF!</v>
      </c>
      <c r="BJH2" s="33" t="e">
        <f xml:space="preserve"> Time!#REF!</f>
        <v>#REF!</v>
      </c>
      <c r="BJI2" s="33" t="e">
        <f xml:space="preserve"> Time!#REF!</f>
        <v>#REF!</v>
      </c>
      <c r="BJJ2" s="33" t="e">
        <f xml:space="preserve"> Time!#REF!</f>
        <v>#REF!</v>
      </c>
      <c r="BJK2" s="33" t="e">
        <f xml:space="preserve"> Time!#REF!</f>
        <v>#REF!</v>
      </c>
      <c r="BJL2" s="33" t="e">
        <f xml:space="preserve"> Time!#REF!</f>
        <v>#REF!</v>
      </c>
      <c r="BJM2" s="33" t="e">
        <f xml:space="preserve"> Time!#REF!</f>
        <v>#REF!</v>
      </c>
      <c r="BJN2" s="33" t="e">
        <f xml:space="preserve"> Time!#REF!</f>
        <v>#REF!</v>
      </c>
      <c r="BJO2" s="33" t="e">
        <f xml:space="preserve"> Time!#REF!</f>
        <v>#REF!</v>
      </c>
      <c r="BJP2" s="33" t="e">
        <f xml:space="preserve"> Time!#REF!</f>
        <v>#REF!</v>
      </c>
      <c r="BJQ2" s="33" t="e">
        <f xml:space="preserve"> Time!#REF!</f>
        <v>#REF!</v>
      </c>
      <c r="BJR2" s="33" t="e">
        <f xml:space="preserve"> Time!#REF!</f>
        <v>#REF!</v>
      </c>
      <c r="BJS2" s="33" t="e">
        <f xml:space="preserve"> Time!#REF!</f>
        <v>#REF!</v>
      </c>
      <c r="BJT2" s="33" t="e">
        <f xml:space="preserve"> Time!#REF!</f>
        <v>#REF!</v>
      </c>
      <c r="BJU2" s="33" t="e">
        <f xml:space="preserve"> Time!#REF!</f>
        <v>#REF!</v>
      </c>
      <c r="BJV2" s="33" t="e">
        <f xml:space="preserve"> Time!#REF!</f>
        <v>#REF!</v>
      </c>
      <c r="BJW2" s="33" t="e">
        <f xml:space="preserve"> Time!#REF!</f>
        <v>#REF!</v>
      </c>
      <c r="BJX2" s="33" t="e">
        <f xml:space="preserve"> Time!#REF!</f>
        <v>#REF!</v>
      </c>
      <c r="BJY2" s="33" t="e">
        <f xml:space="preserve"> Time!#REF!</f>
        <v>#REF!</v>
      </c>
      <c r="BJZ2" s="33" t="e">
        <f xml:space="preserve"> Time!#REF!</f>
        <v>#REF!</v>
      </c>
      <c r="BKA2" s="33" t="e">
        <f xml:space="preserve"> Time!#REF!</f>
        <v>#REF!</v>
      </c>
      <c r="BKB2" s="33" t="e">
        <f xml:space="preserve"> Time!#REF!</f>
        <v>#REF!</v>
      </c>
      <c r="BKC2" s="33" t="e">
        <f xml:space="preserve"> Time!#REF!</f>
        <v>#REF!</v>
      </c>
      <c r="BKD2" s="33" t="e">
        <f xml:space="preserve"> Time!#REF!</f>
        <v>#REF!</v>
      </c>
      <c r="BKE2" s="33" t="e">
        <f xml:space="preserve"> Time!#REF!</f>
        <v>#REF!</v>
      </c>
      <c r="BKF2" s="33" t="e">
        <f xml:space="preserve"> Time!#REF!</f>
        <v>#REF!</v>
      </c>
      <c r="BKG2" s="33" t="e">
        <f xml:space="preserve"> Time!#REF!</f>
        <v>#REF!</v>
      </c>
      <c r="BKH2" s="33" t="e">
        <f xml:space="preserve"> Time!#REF!</f>
        <v>#REF!</v>
      </c>
      <c r="BKI2" s="33" t="e">
        <f xml:space="preserve"> Time!#REF!</f>
        <v>#REF!</v>
      </c>
      <c r="BKJ2" s="33" t="e">
        <f xml:space="preserve"> Time!#REF!</f>
        <v>#REF!</v>
      </c>
      <c r="BKK2" s="33" t="e">
        <f xml:space="preserve"> Time!#REF!</f>
        <v>#REF!</v>
      </c>
      <c r="BKL2" s="33" t="e">
        <f xml:space="preserve"> Time!#REF!</f>
        <v>#REF!</v>
      </c>
      <c r="BKM2" s="33" t="e">
        <f xml:space="preserve"> Time!#REF!</f>
        <v>#REF!</v>
      </c>
      <c r="BKN2" s="33" t="e">
        <f xml:space="preserve"> Time!#REF!</f>
        <v>#REF!</v>
      </c>
      <c r="BKO2" s="33" t="e">
        <f xml:space="preserve"> Time!#REF!</f>
        <v>#REF!</v>
      </c>
      <c r="BKP2" s="33" t="e">
        <f xml:space="preserve"> Time!#REF!</f>
        <v>#REF!</v>
      </c>
      <c r="BKQ2" s="33" t="e">
        <f xml:space="preserve"> Time!#REF!</f>
        <v>#REF!</v>
      </c>
      <c r="BKR2" s="33" t="e">
        <f xml:space="preserve"> Time!#REF!</f>
        <v>#REF!</v>
      </c>
      <c r="BKS2" s="33" t="e">
        <f xml:space="preserve"> Time!#REF!</f>
        <v>#REF!</v>
      </c>
      <c r="BKT2" s="33" t="e">
        <f xml:space="preserve"> Time!#REF!</f>
        <v>#REF!</v>
      </c>
      <c r="BKU2" s="33" t="e">
        <f xml:space="preserve"> Time!#REF!</f>
        <v>#REF!</v>
      </c>
      <c r="BKV2" s="33" t="e">
        <f xml:space="preserve"> Time!#REF!</f>
        <v>#REF!</v>
      </c>
      <c r="BKW2" s="33" t="e">
        <f xml:space="preserve"> Time!#REF!</f>
        <v>#REF!</v>
      </c>
      <c r="BKX2" s="33" t="e">
        <f xml:space="preserve"> Time!#REF!</f>
        <v>#REF!</v>
      </c>
      <c r="BKY2" s="33" t="e">
        <f xml:space="preserve"> Time!#REF!</f>
        <v>#REF!</v>
      </c>
      <c r="BKZ2" s="33" t="e">
        <f xml:space="preserve"> Time!#REF!</f>
        <v>#REF!</v>
      </c>
      <c r="BLA2" s="33" t="e">
        <f xml:space="preserve"> Time!#REF!</f>
        <v>#REF!</v>
      </c>
      <c r="BLB2" s="33" t="e">
        <f xml:space="preserve"> Time!#REF!</f>
        <v>#REF!</v>
      </c>
      <c r="BLC2" s="33" t="e">
        <f xml:space="preserve"> Time!#REF!</f>
        <v>#REF!</v>
      </c>
      <c r="BLD2" s="33" t="e">
        <f xml:space="preserve"> Time!#REF!</f>
        <v>#REF!</v>
      </c>
      <c r="BLE2" s="33" t="e">
        <f xml:space="preserve"> Time!#REF!</f>
        <v>#REF!</v>
      </c>
      <c r="BLF2" s="33" t="e">
        <f xml:space="preserve"> Time!#REF!</f>
        <v>#REF!</v>
      </c>
      <c r="BLG2" s="33" t="e">
        <f xml:space="preserve"> Time!#REF!</f>
        <v>#REF!</v>
      </c>
      <c r="BLH2" s="33" t="e">
        <f xml:space="preserve"> Time!#REF!</f>
        <v>#REF!</v>
      </c>
      <c r="BLI2" s="33" t="e">
        <f xml:space="preserve"> Time!#REF!</f>
        <v>#REF!</v>
      </c>
      <c r="BLJ2" s="33" t="e">
        <f xml:space="preserve"> Time!#REF!</f>
        <v>#REF!</v>
      </c>
      <c r="BLK2" s="33" t="e">
        <f xml:space="preserve"> Time!#REF!</f>
        <v>#REF!</v>
      </c>
      <c r="BLL2" s="33" t="e">
        <f xml:space="preserve"> Time!#REF!</f>
        <v>#REF!</v>
      </c>
      <c r="BLM2" s="33" t="e">
        <f xml:space="preserve"> Time!#REF!</f>
        <v>#REF!</v>
      </c>
      <c r="BLN2" s="33" t="e">
        <f xml:space="preserve"> Time!#REF!</f>
        <v>#REF!</v>
      </c>
      <c r="BLO2" s="33" t="e">
        <f xml:space="preserve"> Time!#REF!</f>
        <v>#REF!</v>
      </c>
      <c r="BLP2" s="33" t="e">
        <f xml:space="preserve"> Time!#REF!</f>
        <v>#REF!</v>
      </c>
      <c r="BLQ2" s="33" t="e">
        <f xml:space="preserve"> Time!#REF!</f>
        <v>#REF!</v>
      </c>
      <c r="BLR2" s="33" t="e">
        <f xml:space="preserve"> Time!#REF!</f>
        <v>#REF!</v>
      </c>
      <c r="BLS2" s="33" t="e">
        <f xml:space="preserve"> Time!#REF!</f>
        <v>#REF!</v>
      </c>
      <c r="BLT2" s="33" t="e">
        <f xml:space="preserve"> Time!#REF!</f>
        <v>#REF!</v>
      </c>
      <c r="BLU2" s="33" t="e">
        <f xml:space="preserve"> Time!#REF!</f>
        <v>#REF!</v>
      </c>
      <c r="BLV2" s="33" t="e">
        <f xml:space="preserve"> Time!#REF!</f>
        <v>#REF!</v>
      </c>
      <c r="BLW2" s="33" t="e">
        <f xml:space="preserve"> Time!#REF!</f>
        <v>#REF!</v>
      </c>
      <c r="BLX2" s="33" t="e">
        <f xml:space="preserve"> Time!#REF!</f>
        <v>#REF!</v>
      </c>
      <c r="BLY2" s="33" t="e">
        <f xml:space="preserve"> Time!#REF!</f>
        <v>#REF!</v>
      </c>
      <c r="BLZ2" s="33" t="e">
        <f xml:space="preserve"> Time!#REF!</f>
        <v>#REF!</v>
      </c>
      <c r="BMA2" s="33" t="e">
        <f xml:space="preserve"> Time!#REF!</f>
        <v>#REF!</v>
      </c>
      <c r="BMB2" s="33" t="e">
        <f xml:space="preserve"> Time!#REF!</f>
        <v>#REF!</v>
      </c>
      <c r="BMC2" s="33" t="e">
        <f xml:space="preserve"> Time!#REF!</f>
        <v>#REF!</v>
      </c>
      <c r="BMD2" s="33" t="e">
        <f xml:space="preserve"> Time!#REF!</f>
        <v>#REF!</v>
      </c>
      <c r="BME2" s="33" t="e">
        <f xml:space="preserve"> Time!#REF!</f>
        <v>#REF!</v>
      </c>
      <c r="BMF2" s="33" t="e">
        <f xml:space="preserve"> Time!#REF!</f>
        <v>#REF!</v>
      </c>
      <c r="BMG2" s="33" t="e">
        <f xml:space="preserve"> Time!#REF!</f>
        <v>#REF!</v>
      </c>
      <c r="BMH2" s="33" t="e">
        <f xml:space="preserve"> Time!#REF!</f>
        <v>#REF!</v>
      </c>
      <c r="BMI2" s="33" t="e">
        <f xml:space="preserve"> Time!#REF!</f>
        <v>#REF!</v>
      </c>
      <c r="BMJ2" s="33" t="e">
        <f xml:space="preserve"> Time!#REF!</f>
        <v>#REF!</v>
      </c>
      <c r="BMK2" s="33" t="e">
        <f xml:space="preserve"> Time!#REF!</f>
        <v>#REF!</v>
      </c>
      <c r="BML2" s="33" t="e">
        <f xml:space="preserve"> Time!#REF!</f>
        <v>#REF!</v>
      </c>
      <c r="BMM2" s="33" t="e">
        <f xml:space="preserve"> Time!#REF!</f>
        <v>#REF!</v>
      </c>
      <c r="BMN2" s="33" t="e">
        <f xml:space="preserve"> Time!#REF!</f>
        <v>#REF!</v>
      </c>
      <c r="BMO2" s="33" t="e">
        <f xml:space="preserve"> Time!#REF!</f>
        <v>#REF!</v>
      </c>
      <c r="BMP2" s="33" t="e">
        <f xml:space="preserve"> Time!#REF!</f>
        <v>#REF!</v>
      </c>
      <c r="BMQ2" s="33" t="e">
        <f xml:space="preserve"> Time!#REF!</f>
        <v>#REF!</v>
      </c>
      <c r="BMR2" s="33" t="e">
        <f xml:space="preserve"> Time!#REF!</f>
        <v>#REF!</v>
      </c>
      <c r="BMS2" s="33" t="e">
        <f xml:space="preserve"> Time!#REF!</f>
        <v>#REF!</v>
      </c>
      <c r="BMT2" s="33" t="e">
        <f xml:space="preserve"> Time!#REF!</f>
        <v>#REF!</v>
      </c>
      <c r="BMU2" s="33" t="e">
        <f xml:space="preserve"> Time!#REF!</f>
        <v>#REF!</v>
      </c>
      <c r="BMV2" s="33" t="e">
        <f xml:space="preserve"> Time!#REF!</f>
        <v>#REF!</v>
      </c>
      <c r="BMW2" s="33" t="e">
        <f xml:space="preserve"> Time!#REF!</f>
        <v>#REF!</v>
      </c>
      <c r="BMX2" s="33" t="e">
        <f xml:space="preserve"> Time!#REF!</f>
        <v>#REF!</v>
      </c>
      <c r="BMY2" s="33" t="e">
        <f xml:space="preserve"> Time!#REF!</f>
        <v>#REF!</v>
      </c>
      <c r="BMZ2" s="33" t="e">
        <f xml:space="preserve"> Time!#REF!</f>
        <v>#REF!</v>
      </c>
      <c r="BNA2" s="33" t="e">
        <f xml:space="preserve"> Time!#REF!</f>
        <v>#REF!</v>
      </c>
      <c r="BNB2" s="33" t="e">
        <f xml:space="preserve"> Time!#REF!</f>
        <v>#REF!</v>
      </c>
      <c r="BNC2" s="33" t="e">
        <f xml:space="preserve"> Time!#REF!</f>
        <v>#REF!</v>
      </c>
      <c r="BND2" s="33" t="e">
        <f xml:space="preserve"> Time!#REF!</f>
        <v>#REF!</v>
      </c>
      <c r="BNE2" s="33" t="e">
        <f xml:space="preserve"> Time!#REF!</f>
        <v>#REF!</v>
      </c>
      <c r="BNF2" s="33" t="e">
        <f xml:space="preserve"> Time!#REF!</f>
        <v>#REF!</v>
      </c>
      <c r="BNG2" s="33" t="e">
        <f xml:space="preserve"> Time!#REF!</f>
        <v>#REF!</v>
      </c>
      <c r="BNH2" s="33" t="e">
        <f xml:space="preserve"> Time!#REF!</f>
        <v>#REF!</v>
      </c>
      <c r="BNI2" s="33" t="e">
        <f xml:space="preserve"> Time!#REF!</f>
        <v>#REF!</v>
      </c>
      <c r="BNJ2" s="33" t="e">
        <f xml:space="preserve"> Time!#REF!</f>
        <v>#REF!</v>
      </c>
      <c r="BNK2" s="33" t="e">
        <f xml:space="preserve"> Time!#REF!</f>
        <v>#REF!</v>
      </c>
      <c r="BNL2" s="33" t="e">
        <f xml:space="preserve"> Time!#REF!</f>
        <v>#REF!</v>
      </c>
      <c r="BNM2" s="33" t="e">
        <f xml:space="preserve"> Time!#REF!</f>
        <v>#REF!</v>
      </c>
      <c r="BNN2" s="33" t="e">
        <f xml:space="preserve"> Time!#REF!</f>
        <v>#REF!</v>
      </c>
      <c r="BNO2" s="33" t="e">
        <f xml:space="preserve"> Time!#REF!</f>
        <v>#REF!</v>
      </c>
      <c r="BNP2" s="33" t="e">
        <f xml:space="preserve"> Time!#REF!</f>
        <v>#REF!</v>
      </c>
      <c r="BNQ2" s="33" t="e">
        <f xml:space="preserve"> Time!#REF!</f>
        <v>#REF!</v>
      </c>
      <c r="BNR2" s="33" t="e">
        <f xml:space="preserve"> Time!#REF!</f>
        <v>#REF!</v>
      </c>
      <c r="BNS2" s="33" t="e">
        <f xml:space="preserve"> Time!#REF!</f>
        <v>#REF!</v>
      </c>
      <c r="BNT2" s="33" t="e">
        <f xml:space="preserve"> Time!#REF!</f>
        <v>#REF!</v>
      </c>
      <c r="BNU2" s="33" t="e">
        <f xml:space="preserve"> Time!#REF!</f>
        <v>#REF!</v>
      </c>
      <c r="BNV2" s="33" t="e">
        <f xml:space="preserve"> Time!#REF!</f>
        <v>#REF!</v>
      </c>
      <c r="BNW2" s="33" t="e">
        <f xml:space="preserve"> Time!#REF!</f>
        <v>#REF!</v>
      </c>
      <c r="BNX2" s="33" t="e">
        <f xml:space="preserve"> Time!#REF!</f>
        <v>#REF!</v>
      </c>
      <c r="BNY2" s="33" t="e">
        <f xml:space="preserve"> Time!#REF!</f>
        <v>#REF!</v>
      </c>
      <c r="BNZ2" s="33" t="e">
        <f xml:space="preserve"> Time!#REF!</f>
        <v>#REF!</v>
      </c>
      <c r="BOA2" s="33" t="e">
        <f xml:space="preserve"> Time!#REF!</f>
        <v>#REF!</v>
      </c>
      <c r="BOB2" s="33" t="e">
        <f xml:space="preserve"> Time!#REF!</f>
        <v>#REF!</v>
      </c>
      <c r="BOC2" s="33" t="e">
        <f xml:space="preserve"> Time!#REF!</f>
        <v>#REF!</v>
      </c>
      <c r="BOD2" s="33" t="e">
        <f xml:space="preserve"> Time!#REF!</f>
        <v>#REF!</v>
      </c>
      <c r="BOE2" s="33" t="e">
        <f xml:space="preserve"> Time!#REF!</f>
        <v>#REF!</v>
      </c>
      <c r="BOF2" s="33" t="e">
        <f xml:space="preserve"> Time!#REF!</f>
        <v>#REF!</v>
      </c>
      <c r="BOG2" s="33" t="e">
        <f xml:space="preserve"> Time!#REF!</f>
        <v>#REF!</v>
      </c>
      <c r="BOH2" s="33" t="e">
        <f xml:space="preserve"> Time!#REF!</f>
        <v>#REF!</v>
      </c>
      <c r="BOI2" s="33" t="e">
        <f xml:space="preserve"> Time!#REF!</f>
        <v>#REF!</v>
      </c>
      <c r="BOJ2" s="33" t="e">
        <f xml:space="preserve"> Time!#REF!</f>
        <v>#REF!</v>
      </c>
      <c r="BOK2" s="33" t="e">
        <f xml:space="preserve"> Time!#REF!</f>
        <v>#REF!</v>
      </c>
      <c r="BOL2" s="33" t="e">
        <f xml:space="preserve"> Time!#REF!</f>
        <v>#REF!</v>
      </c>
      <c r="BOM2" s="33" t="e">
        <f xml:space="preserve"> Time!#REF!</f>
        <v>#REF!</v>
      </c>
      <c r="BON2" s="33" t="e">
        <f xml:space="preserve"> Time!#REF!</f>
        <v>#REF!</v>
      </c>
      <c r="BOO2" s="33" t="e">
        <f xml:space="preserve"> Time!#REF!</f>
        <v>#REF!</v>
      </c>
      <c r="BOP2" s="33" t="e">
        <f xml:space="preserve"> Time!#REF!</f>
        <v>#REF!</v>
      </c>
      <c r="BOQ2" s="33" t="e">
        <f xml:space="preserve"> Time!#REF!</f>
        <v>#REF!</v>
      </c>
      <c r="BOR2" s="33" t="e">
        <f xml:space="preserve"> Time!#REF!</f>
        <v>#REF!</v>
      </c>
      <c r="BOS2" s="33" t="e">
        <f xml:space="preserve"> Time!#REF!</f>
        <v>#REF!</v>
      </c>
      <c r="BOT2" s="33" t="e">
        <f xml:space="preserve"> Time!#REF!</f>
        <v>#REF!</v>
      </c>
      <c r="BOU2" s="33" t="e">
        <f xml:space="preserve"> Time!#REF!</f>
        <v>#REF!</v>
      </c>
      <c r="BOV2" s="33" t="e">
        <f xml:space="preserve"> Time!#REF!</f>
        <v>#REF!</v>
      </c>
      <c r="BOW2" s="33" t="e">
        <f xml:space="preserve"> Time!#REF!</f>
        <v>#REF!</v>
      </c>
      <c r="BOX2" s="33" t="e">
        <f xml:space="preserve"> Time!#REF!</f>
        <v>#REF!</v>
      </c>
      <c r="BOY2" s="33" t="e">
        <f xml:space="preserve"> Time!#REF!</f>
        <v>#REF!</v>
      </c>
      <c r="BOZ2" s="33" t="e">
        <f xml:space="preserve"> Time!#REF!</f>
        <v>#REF!</v>
      </c>
      <c r="BPA2" s="33" t="e">
        <f xml:space="preserve"> Time!#REF!</f>
        <v>#REF!</v>
      </c>
      <c r="BPB2" s="33" t="e">
        <f xml:space="preserve"> Time!#REF!</f>
        <v>#REF!</v>
      </c>
      <c r="BPC2" s="33" t="e">
        <f xml:space="preserve"> Time!#REF!</f>
        <v>#REF!</v>
      </c>
      <c r="BPD2" s="33" t="e">
        <f xml:space="preserve"> Time!#REF!</f>
        <v>#REF!</v>
      </c>
      <c r="BPE2" s="33" t="e">
        <f xml:space="preserve"> Time!#REF!</f>
        <v>#REF!</v>
      </c>
      <c r="BPF2" s="33" t="e">
        <f xml:space="preserve"> Time!#REF!</f>
        <v>#REF!</v>
      </c>
      <c r="BPG2" s="33" t="e">
        <f xml:space="preserve"> Time!#REF!</f>
        <v>#REF!</v>
      </c>
      <c r="BPH2" s="33" t="e">
        <f xml:space="preserve"> Time!#REF!</f>
        <v>#REF!</v>
      </c>
      <c r="BPI2" s="33" t="e">
        <f xml:space="preserve"> Time!#REF!</f>
        <v>#REF!</v>
      </c>
      <c r="BPJ2" s="33" t="e">
        <f xml:space="preserve"> Time!#REF!</f>
        <v>#REF!</v>
      </c>
      <c r="BPK2" s="33" t="e">
        <f xml:space="preserve"> Time!#REF!</f>
        <v>#REF!</v>
      </c>
      <c r="BPL2" s="33" t="e">
        <f xml:space="preserve"> Time!#REF!</f>
        <v>#REF!</v>
      </c>
      <c r="BPM2" s="33" t="e">
        <f xml:space="preserve"> Time!#REF!</f>
        <v>#REF!</v>
      </c>
      <c r="BPN2" s="33" t="e">
        <f xml:space="preserve"> Time!#REF!</f>
        <v>#REF!</v>
      </c>
      <c r="BPO2" s="33" t="e">
        <f xml:space="preserve"> Time!#REF!</f>
        <v>#REF!</v>
      </c>
      <c r="BPP2" s="33" t="e">
        <f xml:space="preserve"> Time!#REF!</f>
        <v>#REF!</v>
      </c>
      <c r="BPQ2" s="33" t="e">
        <f xml:space="preserve"> Time!#REF!</f>
        <v>#REF!</v>
      </c>
      <c r="BPR2" s="33" t="e">
        <f xml:space="preserve"> Time!#REF!</f>
        <v>#REF!</v>
      </c>
      <c r="BPS2" s="33" t="e">
        <f xml:space="preserve"> Time!#REF!</f>
        <v>#REF!</v>
      </c>
      <c r="BPT2" s="33" t="e">
        <f xml:space="preserve"> Time!#REF!</f>
        <v>#REF!</v>
      </c>
      <c r="BPU2" s="33" t="e">
        <f xml:space="preserve"> Time!#REF!</f>
        <v>#REF!</v>
      </c>
      <c r="BPV2" s="33" t="e">
        <f xml:space="preserve"> Time!#REF!</f>
        <v>#REF!</v>
      </c>
      <c r="BPW2" s="33" t="e">
        <f xml:space="preserve"> Time!#REF!</f>
        <v>#REF!</v>
      </c>
      <c r="BPX2" s="33" t="e">
        <f xml:space="preserve"> Time!#REF!</f>
        <v>#REF!</v>
      </c>
      <c r="BPY2" s="33" t="e">
        <f xml:space="preserve"> Time!#REF!</f>
        <v>#REF!</v>
      </c>
      <c r="BPZ2" s="33" t="e">
        <f xml:space="preserve"> Time!#REF!</f>
        <v>#REF!</v>
      </c>
      <c r="BQA2" s="33" t="e">
        <f xml:space="preserve"> Time!#REF!</f>
        <v>#REF!</v>
      </c>
      <c r="BQB2" s="33" t="e">
        <f xml:space="preserve"> Time!#REF!</f>
        <v>#REF!</v>
      </c>
      <c r="BQC2" s="33" t="e">
        <f xml:space="preserve"> Time!#REF!</f>
        <v>#REF!</v>
      </c>
      <c r="BQD2" s="33" t="e">
        <f xml:space="preserve"> Time!#REF!</f>
        <v>#REF!</v>
      </c>
      <c r="BQE2" s="33" t="e">
        <f xml:space="preserve"> Time!#REF!</f>
        <v>#REF!</v>
      </c>
      <c r="BQF2" s="33" t="e">
        <f xml:space="preserve"> Time!#REF!</f>
        <v>#REF!</v>
      </c>
      <c r="BQG2" s="33" t="e">
        <f xml:space="preserve"> Time!#REF!</f>
        <v>#REF!</v>
      </c>
      <c r="BQH2" s="33" t="e">
        <f xml:space="preserve"> Time!#REF!</f>
        <v>#REF!</v>
      </c>
      <c r="BQI2" s="33" t="e">
        <f xml:space="preserve"> Time!#REF!</f>
        <v>#REF!</v>
      </c>
      <c r="BQJ2" s="33" t="e">
        <f xml:space="preserve"> Time!#REF!</f>
        <v>#REF!</v>
      </c>
      <c r="BQK2" s="33" t="e">
        <f xml:space="preserve"> Time!#REF!</f>
        <v>#REF!</v>
      </c>
      <c r="BQL2" s="33" t="e">
        <f xml:space="preserve"> Time!#REF!</f>
        <v>#REF!</v>
      </c>
      <c r="BQM2" s="33" t="e">
        <f xml:space="preserve"> Time!#REF!</f>
        <v>#REF!</v>
      </c>
      <c r="BQN2" s="33" t="e">
        <f xml:space="preserve"> Time!#REF!</f>
        <v>#REF!</v>
      </c>
      <c r="BQO2" s="33" t="e">
        <f xml:space="preserve"> Time!#REF!</f>
        <v>#REF!</v>
      </c>
      <c r="BQP2" s="33" t="e">
        <f xml:space="preserve"> Time!#REF!</f>
        <v>#REF!</v>
      </c>
      <c r="BQQ2" s="33" t="e">
        <f xml:space="preserve"> Time!#REF!</f>
        <v>#REF!</v>
      </c>
      <c r="BQR2" s="33" t="e">
        <f xml:space="preserve"> Time!#REF!</f>
        <v>#REF!</v>
      </c>
      <c r="BQS2" s="33" t="e">
        <f xml:space="preserve"> Time!#REF!</f>
        <v>#REF!</v>
      </c>
      <c r="BQT2" s="33" t="e">
        <f xml:space="preserve"> Time!#REF!</f>
        <v>#REF!</v>
      </c>
      <c r="BQU2" s="33" t="e">
        <f xml:space="preserve"> Time!#REF!</f>
        <v>#REF!</v>
      </c>
      <c r="BQV2" s="33" t="e">
        <f xml:space="preserve"> Time!#REF!</f>
        <v>#REF!</v>
      </c>
      <c r="BQW2" s="33" t="e">
        <f xml:space="preserve"> Time!#REF!</f>
        <v>#REF!</v>
      </c>
      <c r="BQX2" s="33" t="e">
        <f xml:space="preserve"> Time!#REF!</f>
        <v>#REF!</v>
      </c>
      <c r="BQY2" s="33" t="e">
        <f xml:space="preserve"> Time!#REF!</f>
        <v>#REF!</v>
      </c>
      <c r="BQZ2" s="33" t="e">
        <f xml:space="preserve"> Time!#REF!</f>
        <v>#REF!</v>
      </c>
      <c r="BRA2" s="33" t="e">
        <f xml:space="preserve"> Time!#REF!</f>
        <v>#REF!</v>
      </c>
      <c r="BRB2" s="33" t="e">
        <f xml:space="preserve"> Time!#REF!</f>
        <v>#REF!</v>
      </c>
      <c r="BRC2" s="33" t="e">
        <f xml:space="preserve"> Time!#REF!</f>
        <v>#REF!</v>
      </c>
      <c r="BRD2" s="33" t="e">
        <f xml:space="preserve"> Time!#REF!</f>
        <v>#REF!</v>
      </c>
      <c r="BRE2" s="33" t="e">
        <f xml:space="preserve"> Time!#REF!</f>
        <v>#REF!</v>
      </c>
      <c r="BRF2" s="33" t="e">
        <f xml:space="preserve"> Time!#REF!</f>
        <v>#REF!</v>
      </c>
      <c r="BRG2" s="33" t="e">
        <f xml:space="preserve"> Time!#REF!</f>
        <v>#REF!</v>
      </c>
      <c r="BRH2" s="33" t="e">
        <f xml:space="preserve"> Time!#REF!</f>
        <v>#REF!</v>
      </c>
      <c r="BRI2" s="33" t="e">
        <f xml:space="preserve"> Time!#REF!</f>
        <v>#REF!</v>
      </c>
      <c r="BRJ2" s="33" t="e">
        <f xml:space="preserve"> Time!#REF!</f>
        <v>#REF!</v>
      </c>
      <c r="BRK2" s="33" t="e">
        <f xml:space="preserve"> Time!#REF!</f>
        <v>#REF!</v>
      </c>
      <c r="BRL2" s="33" t="e">
        <f xml:space="preserve"> Time!#REF!</f>
        <v>#REF!</v>
      </c>
      <c r="BRM2" s="33" t="e">
        <f xml:space="preserve"> Time!#REF!</f>
        <v>#REF!</v>
      </c>
      <c r="BRN2" s="33" t="e">
        <f xml:space="preserve"> Time!#REF!</f>
        <v>#REF!</v>
      </c>
      <c r="BRO2" s="33" t="e">
        <f xml:space="preserve"> Time!#REF!</f>
        <v>#REF!</v>
      </c>
      <c r="BRP2" s="33" t="e">
        <f xml:space="preserve"> Time!#REF!</f>
        <v>#REF!</v>
      </c>
      <c r="BRQ2" s="33" t="e">
        <f xml:space="preserve"> Time!#REF!</f>
        <v>#REF!</v>
      </c>
      <c r="BRR2" s="33" t="e">
        <f xml:space="preserve"> Time!#REF!</f>
        <v>#REF!</v>
      </c>
      <c r="BRS2" s="33" t="e">
        <f xml:space="preserve"> Time!#REF!</f>
        <v>#REF!</v>
      </c>
      <c r="BRT2" s="33" t="e">
        <f xml:space="preserve"> Time!#REF!</f>
        <v>#REF!</v>
      </c>
      <c r="BRU2" s="33" t="e">
        <f xml:space="preserve"> Time!#REF!</f>
        <v>#REF!</v>
      </c>
      <c r="BRV2" s="33" t="e">
        <f xml:space="preserve"> Time!#REF!</f>
        <v>#REF!</v>
      </c>
      <c r="BRW2" s="33" t="e">
        <f xml:space="preserve"> Time!#REF!</f>
        <v>#REF!</v>
      </c>
      <c r="BRX2" s="33" t="e">
        <f xml:space="preserve"> Time!#REF!</f>
        <v>#REF!</v>
      </c>
      <c r="BRY2" s="33" t="e">
        <f xml:space="preserve"> Time!#REF!</f>
        <v>#REF!</v>
      </c>
      <c r="BRZ2" s="33" t="e">
        <f xml:space="preserve"> Time!#REF!</f>
        <v>#REF!</v>
      </c>
      <c r="BSA2" s="33" t="e">
        <f xml:space="preserve"> Time!#REF!</f>
        <v>#REF!</v>
      </c>
      <c r="BSB2" s="33" t="e">
        <f xml:space="preserve"> Time!#REF!</f>
        <v>#REF!</v>
      </c>
      <c r="BSC2" s="33" t="e">
        <f xml:space="preserve"> Time!#REF!</f>
        <v>#REF!</v>
      </c>
      <c r="BSD2" s="33" t="e">
        <f xml:space="preserve"> Time!#REF!</f>
        <v>#REF!</v>
      </c>
      <c r="BSE2" s="33" t="e">
        <f xml:space="preserve"> Time!#REF!</f>
        <v>#REF!</v>
      </c>
      <c r="BSF2" s="33" t="e">
        <f xml:space="preserve"> Time!#REF!</f>
        <v>#REF!</v>
      </c>
      <c r="BSG2" s="33" t="e">
        <f xml:space="preserve"> Time!#REF!</f>
        <v>#REF!</v>
      </c>
      <c r="BSH2" s="33" t="e">
        <f xml:space="preserve"> Time!#REF!</f>
        <v>#REF!</v>
      </c>
      <c r="BSI2" s="33" t="e">
        <f xml:space="preserve"> Time!#REF!</f>
        <v>#REF!</v>
      </c>
      <c r="BSJ2" s="33" t="e">
        <f xml:space="preserve"> Time!#REF!</f>
        <v>#REF!</v>
      </c>
      <c r="BSK2" s="33" t="e">
        <f xml:space="preserve"> Time!#REF!</f>
        <v>#REF!</v>
      </c>
      <c r="BSL2" s="33" t="e">
        <f xml:space="preserve"> Time!#REF!</f>
        <v>#REF!</v>
      </c>
      <c r="BSM2" s="33" t="e">
        <f xml:space="preserve"> Time!#REF!</f>
        <v>#REF!</v>
      </c>
      <c r="BSN2" s="33" t="e">
        <f xml:space="preserve"> Time!#REF!</f>
        <v>#REF!</v>
      </c>
      <c r="BSO2" s="33" t="e">
        <f xml:space="preserve"> Time!#REF!</f>
        <v>#REF!</v>
      </c>
      <c r="BSP2" s="33" t="e">
        <f xml:space="preserve"> Time!#REF!</f>
        <v>#REF!</v>
      </c>
      <c r="BSQ2" s="33" t="e">
        <f xml:space="preserve"> Time!#REF!</f>
        <v>#REF!</v>
      </c>
      <c r="BSR2" s="33" t="e">
        <f xml:space="preserve"> Time!#REF!</f>
        <v>#REF!</v>
      </c>
      <c r="BSS2" s="33" t="e">
        <f xml:space="preserve"> Time!#REF!</f>
        <v>#REF!</v>
      </c>
      <c r="BST2" s="33" t="e">
        <f xml:space="preserve"> Time!#REF!</f>
        <v>#REF!</v>
      </c>
      <c r="BSU2" s="33" t="e">
        <f xml:space="preserve"> Time!#REF!</f>
        <v>#REF!</v>
      </c>
      <c r="BSV2" s="33" t="e">
        <f xml:space="preserve"> Time!#REF!</f>
        <v>#REF!</v>
      </c>
      <c r="BSW2" s="33" t="e">
        <f xml:space="preserve"> Time!#REF!</f>
        <v>#REF!</v>
      </c>
      <c r="BSX2" s="33" t="e">
        <f xml:space="preserve"> Time!#REF!</f>
        <v>#REF!</v>
      </c>
      <c r="BSY2" s="33" t="e">
        <f xml:space="preserve"> Time!#REF!</f>
        <v>#REF!</v>
      </c>
      <c r="BSZ2" s="33" t="e">
        <f xml:space="preserve"> Time!#REF!</f>
        <v>#REF!</v>
      </c>
      <c r="BTA2" s="33" t="e">
        <f xml:space="preserve"> Time!#REF!</f>
        <v>#REF!</v>
      </c>
      <c r="BTB2" s="33" t="e">
        <f xml:space="preserve"> Time!#REF!</f>
        <v>#REF!</v>
      </c>
      <c r="BTC2" s="33" t="e">
        <f xml:space="preserve"> Time!#REF!</f>
        <v>#REF!</v>
      </c>
      <c r="BTD2" s="33" t="e">
        <f xml:space="preserve"> Time!#REF!</f>
        <v>#REF!</v>
      </c>
      <c r="BTE2" s="33" t="e">
        <f xml:space="preserve"> Time!#REF!</f>
        <v>#REF!</v>
      </c>
      <c r="BTF2" s="33" t="e">
        <f xml:space="preserve"> Time!#REF!</f>
        <v>#REF!</v>
      </c>
      <c r="BTG2" s="33" t="e">
        <f xml:space="preserve"> Time!#REF!</f>
        <v>#REF!</v>
      </c>
      <c r="BTH2" s="33" t="e">
        <f xml:space="preserve"> Time!#REF!</f>
        <v>#REF!</v>
      </c>
      <c r="BTI2" s="33" t="e">
        <f xml:space="preserve"> Time!#REF!</f>
        <v>#REF!</v>
      </c>
      <c r="BTJ2" s="33" t="e">
        <f xml:space="preserve"> Time!#REF!</f>
        <v>#REF!</v>
      </c>
      <c r="BTK2" s="33" t="e">
        <f xml:space="preserve"> Time!#REF!</f>
        <v>#REF!</v>
      </c>
      <c r="BTL2" s="33" t="e">
        <f xml:space="preserve"> Time!#REF!</f>
        <v>#REF!</v>
      </c>
      <c r="BTM2" s="33" t="e">
        <f xml:space="preserve"> Time!#REF!</f>
        <v>#REF!</v>
      </c>
      <c r="BTN2" s="33" t="e">
        <f xml:space="preserve"> Time!#REF!</f>
        <v>#REF!</v>
      </c>
      <c r="BTO2" s="33" t="e">
        <f xml:space="preserve"> Time!#REF!</f>
        <v>#REF!</v>
      </c>
      <c r="BTP2" s="33" t="e">
        <f xml:space="preserve"> Time!#REF!</f>
        <v>#REF!</v>
      </c>
      <c r="BTQ2" s="33" t="e">
        <f xml:space="preserve"> Time!#REF!</f>
        <v>#REF!</v>
      </c>
      <c r="BTR2" s="33" t="e">
        <f xml:space="preserve"> Time!#REF!</f>
        <v>#REF!</v>
      </c>
      <c r="BTS2" s="33" t="e">
        <f xml:space="preserve"> Time!#REF!</f>
        <v>#REF!</v>
      </c>
      <c r="BTT2" s="33" t="e">
        <f xml:space="preserve"> Time!#REF!</f>
        <v>#REF!</v>
      </c>
      <c r="BTU2" s="33" t="e">
        <f xml:space="preserve"> Time!#REF!</f>
        <v>#REF!</v>
      </c>
      <c r="BTV2" s="33" t="e">
        <f xml:space="preserve"> Time!#REF!</f>
        <v>#REF!</v>
      </c>
      <c r="BTW2" s="33" t="e">
        <f xml:space="preserve"> Time!#REF!</f>
        <v>#REF!</v>
      </c>
      <c r="BTX2" s="33" t="e">
        <f xml:space="preserve"> Time!#REF!</f>
        <v>#REF!</v>
      </c>
      <c r="BTY2" s="33" t="e">
        <f xml:space="preserve"> Time!#REF!</f>
        <v>#REF!</v>
      </c>
      <c r="BTZ2" s="33" t="e">
        <f xml:space="preserve"> Time!#REF!</f>
        <v>#REF!</v>
      </c>
      <c r="BUA2" s="33" t="e">
        <f xml:space="preserve"> Time!#REF!</f>
        <v>#REF!</v>
      </c>
      <c r="BUB2" s="33" t="e">
        <f xml:space="preserve"> Time!#REF!</f>
        <v>#REF!</v>
      </c>
      <c r="BUC2" s="33" t="e">
        <f xml:space="preserve"> Time!#REF!</f>
        <v>#REF!</v>
      </c>
      <c r="BUD2" s="33" t="e">
        <f xml:space="preserve"> Time!#REF!</f>
        <v>#REF!</v>
      </c>
      <c r="BUE2" s="33" t="e">
        <f xml:space="preserve"> Time!#REF!</f>
        <v>#REF!</v>
      </c>
      <c r="BUF2" s="33" t="e">
        <f xml:space="preserve"> Time!#REF!</f>
        <v>#REF!</v>
      </c>
      <c r="BUG2" s="33" t="e">
        <f xml:space="preserve"> Time!#REF!</f>
        <v>#REF!</v>
      </c>
      <c r="BUH2" s="33" t="e">
        <f xml:space="preserve"> Time!#REF!</f>
        <v>#REF!</v>
      </c>
      <c r="BUI2" s="33" t="e">
        <f xml:space="preserve"> Time!#REF!</f>
        <v>#REF!</v>
      </c>
      <c r="BUJ2" s="33" t="e">
        <f xml:space="preserve"> Time!#REF!</f>
        <v>#REF!</v>
      </c>
      <c r="BUK2" s="33" t="e">
        <f xml:space="preserve"> Time!#REF!</f>
        <v>#REF!</v>
      </c>
      <c r="BUL2" s="33" t="e">
        <f xml:space="preserve"> Time!#REF!</f>
        <v>#REF!</v>
      </c>
      <c r="BUM2" s="33" t="e">
        <f xml:space="preserve"> Time!#REF!</f>
        <v>#REF!</v>
      </c>
      <c r="BUN2" s="33" t="e">
        <f xml:space="preserve"> Time!#REF!</f>
        <v>#REF!</v>
      </c>
      <c r="BUO2" s="33" t="e">
        <f xml:space="preserve"> Time!#REF!</f>
        <v>#REF!</v>
      </c>
      <c r="BUP2" s="33" t="e">
        <f xml:space="preserve"> Time!#REF!</f>
        <v>#REF!</v>
      </c>
      <c r="BUQ2" s="33" t="e">
        <f xml:space="preserve"> Time!#REF!</f>
        <v>#REF!</v>
      </c>
      <c r="BUR2" s="33" t="e">
        <f xml:space="preserve"> Time!#REF!</f>
        <v>#REF!</v>
      </c>
      <c r="BUS2" s="33" t="e">
        <f xml:space="preserve"> Time!#REF!</f>
        <v>#REF!</v>
      </c>
      <c r="BUT2" s="33" t="e">
        <f xml:space="preserve"> Time!#REF!</f>
        <v>#REF!</v>
      </c>
      <c r="BUU2" s="33" t="e">
        <f xml:space="preserve"> Time!#REF!</f>
        <v>#REF!</v>
      </c>
      <c r="BUV2" s="33" t="e">
        <f xml:space="preserve"> Time!#REF!</f>
        <v>#REF!</v>
      </c>
      <c r="BUW2" s="33" t="e">
        <f xml:space="preserve"> Time!#REF!</f>
        <v>#REF!</v>
      </c>
      <c r="BUX2" s="33" t="e">
        <f xml:space="preserve"> Time!#REF!</f>
        <v>#REF!</v>
      </c>
      <c r="BUY2" s="33" t="e">
        <f xml:space="preserve"> Time!#REF!</f>
        <v>#REF!</v>
      </c>
      <c r="BUZ2" s="33" t="e">
        <f xml:space="preserve"> Time!#REF!</f>
        <v>#REF!</v>
      </c>
      <c r="BVA2" s="33" t="e">
        <f xml:space="preserve"> Time!#REF!</f>
        <v>#REF!</v>
      </c>
      <c r="BVB2" s="33" t="e">
        <f xml:space="preserve"> Time!#REF!</f>
        <v>#REF!</v>
      </c>
      <c r="BVC2" s="33" t="e">
        <f xml:space="preserve"> Time!#REF!</f>
        <v>#REF!</v>
      </c>
      <c r="BVD2" s="33" t="e">
        <f xml:space="preserve"> Time!#REF!</f>
        <v>#REF!</v>
      </c>
      <c r="BVE2" s="33" t="e">
        <f xml:space="preserve"> Time!#REF!</f>
        <v>#REF!</v>
      </c>
      <c r="BVF2" s="33" t="e">
        <f xml:space="preserve"> Time!#REF!</f>
        <v>#REF!</v>
      </c>
      <c r="BVG2" s="33" t="e">
        <f xml:space="preserve"> Time!#REF!</f>
        <v>#REF!</v>
      </c>
      <c r="BVH2" s="33" t="e">
        <f xml:space="preserve"> Time!#REF!</f>
        <v>#REF!</v>
      </c>
      <c r="BVI2" s="33" t="e">
        <f xml:space="preserve"> Time!#REF!</f>
        <v>#REF!</v>
      </c>
      <c r="BVJ2" s="33" t="e">
        <f xml:space="preserve"> Time!#REF!</f>
        <v>#REF!</v>
      </c>
      <c r="BVK2" s="33" t="e">
        <f xml:space="preserve"> Time!#REF!</f>
        <v>#REF!</v>
      </c>
      <c r="BVL2" s="33" t="e">
        <f xml:space="preserve"> Time!#REF!</f>
        <v>#REF!</v>
      </c>
      <c r="BVM2" s="33" t="e">
        <f xml:space="preserve"> Time!#REF!</f>
        <v>#REF!</v>
      </c>
      <c r="BVN2" s="33" t="e">
        <f xml:space="preserve"> Time!#REF!</f>
        <v>#REF!</v>
      </c>
      <c r="BVO2" s="33" t="e">
        <f xml:space="preserve"> Time!#REF!</f>
        <v>#REF!</v>
      </c>
      <c r="BVP2" s="33" t="e">
        <f xml:space="preserve"> Time!#REF!</f>
        <v>#REF!</v>
      </c>
      <c r="BVQ2" s="33" t="e">
        <f xml:space="preserve"> Time!#REF!</f>
        <v>#REF!</v>
      </c>
      <c r="BVR2" s="33" t="e">
        <f xml:space="preserve"> Time!#REF!</f>
        <v>#REF!</v>
      </c>
      <c r="BVS2" s="33" t="e">
        <f xml:space="preserve"> Time!#REF!</f>
        <v>#REF!</v>
      </c>
      <c r="BVT2" s="33" t="e">
        <f xml:space="preserve"> Time!#REF!</f>
        <v>#REF!</v>
      </c>
      <c r="BVU2" s="33" t="e">
        <f xml:space="preserve"> Time!#REF!</f>
        <v>#REF!</v>
      </c>
      <c r="BVV2" s="33" t="e">
        <f xml:space="preserve"> Time!#REF!</f>
        <v>#REF!</v>
      </c>
      <c r="BVW2" s="33" t="e">
        <f xml:space="preserve"> Time!#REF!</f>
        <v>#REF!</v>
      </c>
      <c r="BVX2" s="33" t="e">
        <f xml:space="preserve"> Time!#REF!</f>
        <v>#REF!</v>
      </c>
      <c r="BVY2" s="33" t="e">
        <f xml:space="preserve"> Time!#REF!</f>
        <v>#REF!</v>
      </c>
      <c r="BVZ2" s="33" t="e">
        <f xml:space="preserve"> Time!#REF!</f>
        <v>#REF!</v>
      </c>
      <c r="BWA2" s="33" t="e">
        <f xml:space="preserve"> Time!#REF!</f>
        <v>#REF!</v>
      </c>
      <c r="BWB2" s="33" t="e">
        <f xml:space="preserve"> Time!#REF!</f>
        <v>#REF!</v>
      </c>
      <c r="BWC2" s="33" t="e">
        <f xml:space="preserve"> Time!#REF!</f>
        <v>#REF!</v>
      </c>
      <c r="BWD2" s="33" t="e">
        <f xml:space="preserve"> Time!#REF!</f>
        <v>#REF!</v>
      </c>
      <c r="BWE2" s="33" t="e">
        <f xml:space="preserve"> Time!#REF!</f>
        <v>#REF!</v>
      </c>
      <c r="BWF2" s="33" t="e">
        <f xml:space="preserve"> Time!#REF!</f>
        <v>#REF!</v>
      </c>
      <c r="BWG2" s="33" t="e">
        <f xml:space="preserve"> Time!#REF!</f>
        <v>#REF!</v>
      </c>
      <c r="BWH2" s="33" t="e">
        <f xml:space="preserve"> Time!#REF!</f>
        <v>#REF!</v>
      </c>
      <c r="BWI2" s="33" t="e">
        <f xml:space="preserve"> Time!#REF!</f>
        <v>#REF!</v>
      </c>
      <c r="BWJ2" s="33" t="e">
        <f xml:space="preserve"> Time!#REF!</f>
        <v>#REF!</v>
      </c>
      <c r="BWK2" s="33" t="e">
        <f xml:space="preserve"> Time!#REF!</f>
        <v>#REF!</v>
      </c>
      <c r="BWL2" s="33" t="e">
        <f xml:space="preserve"> Time!#REF!</f>
        <v>#REF!</v>
      </c>
      <c r="BWM2" s="33" t="e">
        <f xml:space="preserve"> Time!#REF!</f>
        <v>#REF!</v>
      </c>
      <c r="BWN2" s="33" t="e">
        <f xml:space="preserve"> Time!#REF!</f>
        <v>#REF!</v>
      </c>
      <c r="BWO2" s="33" t="e">
        <f xml:space="preserve"> Time!#REF!</f>
        <v>#REF!</v>
      </c>
      <c r="BWP2" s="33" t="e">
        <f xml:space="preserve"> Time!#REF!</f>
        <v>#REF!</v>
      </c>
      <c r="BWQ2" s="33" t="e">
        <f xml:space="preserve"> Time!#REF!</f>
        <v>#REF!</v>
      </c>
      <c r="BWR2" s="33" t="e">
        <f xml:space="preserve"> Time!#REF!</f>
        <v>#REF!</v>
      </c>
      <c r="BWS2" s="33" t="e">
        <f xml:space="preserve"> Time!#REF!</f>
        <v>#REF!</v>
      </c>
      <c r="BWT2" s="33" t="e">
        <f xml:space="preserve"> Time!#REF!</f>
        <v>#REF!</v>
      </c>
      <c r="BWU2" s="33" t="e">
        <f xml:space="preserve"> Time!#REF!</f>
        <v>#REF!</v>
      </c>
      <c r="BWV2" s="33" t="e">
        <f xml:space="preserve"> Time!#REF!</f>
        <v>#REF!</v>
      </c>
      <c r="BWW2" s="33" t="e">
        <f xml:space="preserve"> Time!#REF!</f>
        <v>#REF!</v>
      </c>
      <c r="BWX2" s="33" t="e">
        <f xml:space="preserve"> Time!#REF!</f>
        <v>#REF!</v>
      </c>
      <c r="BWY2" s="33" t="e">
        <f xml:space="preserve"> Time!#REF!</f>
        <v>#REF!</v>
      </c>
      <c r="BWZ2" s="33" t="e">
        <f xml:space="preserve"> Time!#REF!</f>
        <v>#REF!</v>
      </c>
      <c r="BXA2" s="33" t="e">
        <f xml:space="preserve"> Time!#REF!</f>
        <v>#REF!</v>
      </c>
      <c r="BXB2" s="33" t="e">
        <f xml:space="preserve"> Time!#REF!</f>
        <v>#REF!</v>
      </c>
      <c r="BXC2" s="33" t="e">
        <f xml:space="preserve"> Time!#REF!</f>
        <v>#REF!</v>
      </c>
      <c r="BXD2" s="33" t="e">
        <f xml:space="preserve"> Time!#REF!</f>
        <v>#REF!</v>
      </c>
      <c r="BXE2" s="33" t="e">
        <f xml:space="preserve"> Time!#REF!</f>
        <v>#REF!</v>
      </c>
      <c r="BXF2" s="33" t="e">
        <f xml:space="preserve"> Time!#REF!</f>
        <v>#REF!</v>
      </c>
      <c r="BXG2" s="33" t="e">
        <f xml:space="preserve"> Time!#REF!</f>
        <v>#REF!</v>
      </c>
      <c r="BXH2" s="33" t="e">
        <f xml:space="preserve"> Time!#REF!</f>
        <v>#REF!</v>
      </c>
      <c r="BXI2" s="33" t="e">
        <f xml:space="preserve"> Time!#REF!</f>
        <v>#REF!</v>
      </c>
      <c r="BXJ2" s="33" t="e">
        <f xml:space="preserve"> Time!#REF!</f>
        <v>#REF!</v>
      </c>
      <c r="BXK2" s="33" t="e">
        <f xml:space="preserve"> Time!#REF!</f>
        <v>#REF!</v>
      </c>
      <c r="BXL2" s="33" t="e">
        <f xml:space="preserve"> Time!#REF!</f>
        <v>#REF!</v>
      </c>
      <c r="BXM2" s="33" t="e">
        <f xml:space="preserve"> Time!#REF!</f>
        <v>#REF!</v>
      </c>
      <c r="BXN2" s="33" t="e">
        <f xml:space="preserve"> Time!#REF!</f>
        <v>#REF!</v>
      </c>
      <c r="BXO2" s="33" t="e">
        <f xml:space="preserve"> Time!#REF!</f>
        <v>#REF!</v>
      </c>
      <c r="BXP2" s="33" t="e">
        <f xml:space="preserve"> Time!#REF!</f>
        <v>#REF!</v>
      </c>
      <c r="BXQ2" s="33" t="e">
        <f xml:space="preserve"> Time!#REF!</f>
        <v>#REF!</v>
      </c>
      <c r="BXR2" s="33" t="e">
        <f xml:space="preserve"> Time!#REF!</f>
        <v>#REF!</v>
      </c>
      <c r="BXS2" s="33" t="e">
        <f xml:space="preserve"> Time!#REF!</f>
        <v>#REF!</v>
      </c>
      <c r="BXT2" s="33" t="e">
        <f xml:space="preserve"> Time!#REF!</f>
        <v>#REF!</v>
      </c>
      <c r="BXU2" s="33" t="e">
        <f xml:space="preserve"> Time!#REF!</f>
        <v>#REF!</v>
      </c>
      <c r="BXV2" s="33" t="e">
        <f xml:space="preserve"> Time!#REF!</f>
        <v>#REF!</v>
      </c>
      <c r="BXW2" s="33" t="e">
        <f xml:space="preserve"> Time!#REF!</f>
        <v>#REF!</v>
      </c>
      <c r="BXX2" s="33" t="e">
        <f xml:space="preserve"> Time!#REF!</f>
        <v>#REF!</v>
      </c>
      <c r="BXY2" s="33" t="e">
        <f xml:space="preserve"> Time!#REF!</f>
        <v>#REF!</v>
      </c>
      <c r="BXZ2" s="33" t="e">
        <f xml:space="preserve"> Time!#REF!</f>
        <v>#REF!</v>
      </c>
      <c r="BYA2" s="33" t="e">
        <f xml:space="preserve"> Time!#REF!</f>
        <v>#REF!</v>
      </c>
      <c r="BYB2" s="33" t="e">
        <f xml:space="preserve"> Time!#REF!</f>
        <v>#REF!</v>
      </c>
      <c r="BYC2" s="33" t="e">
        <f xml:space="preserve"> Time!#REF!</f>
        <v>#REF!</v>
      </c>
      <c r="BYD2" s="33" t="e">
        <f xml:space="preserve"> Time!#REF!</f>
        <v>#REF!</v>
      </c>
      <c r="BYE2" s="33" t="e">
        <f xml:space="preserve"> Time!#REF!</f>
        <v>#REF!</v>
      </c>
      <c r="BYF2" s="33" t="e">
        <f xml:space="preserve"> Time!#REF!</f>
        <v>#REF!</v>
      </c>
      <c r="BYG2" s="33" t="e">
        <f xml:space="preserve"> Time!#REF!</f>
        <v>#REF!</v>
      </c>
      <c r="BYH2" s="33" t="e">
        <f xml:space="preserve"> Time!#REF!</f>
        <v>#REF!</v>
      </c>
      <c r="BYI2" s="33" t="e">
        <f xml:space="preserve"> Time!#REF!</f>
        <v>#REF!</v>
      </c>
      <c r="BYJ2" s="33" t="e">
        <f xml:space="preserve"> Time!#REF!</f>
        <v>#REF!</v>
      </c>
      <c r="BYK2" s="33" t="e">
        <f xml:space="preserve"> Time!#REF!</f>
        <v>#REF!</v>
      </c>
      <c r="BYL2" s="33" t="e">
        <f xml:space="preserve"> Time!#REF!</f>
        <v>#REF!</v>
      </c>
      <c r="BYM2" s="33" t="e">
        <f xml:space="preserve"> Time!#REF!</f>
        <v>#REF!</v>
      </c>
      <c r="BYN2" s="33" t="e">
        <f xml:space="preserve"> Time!#REF!</f>
        <v>#REF!</v>
      </c>
      <c r="BYO2" s="33" t="e">
        <f xml:space="preserve"> Time!#REF!</f>
        <v>#REF!</v>
      </c>
      <c r="BYP2" s="33" t="e">
        <f xml:space="preserve"> Time!#REF!</f>
        <v>#REF!</v>
      </c>
      <c r="BYQ2" s="33" t="e">
        <f xml:space="preserve"> Time!#REF!</f>
        <v>#REF!</v>
      </c>
      <c r="BYR2" s="33" t="e">
        <f xml:space="preserve"> Time!#REF!</f>
        <v>#REF!</v>
      </c>
      <c r="BYS2" s="33" t="e">
        <f xml:space="preserve"> Time!#REF!</f>
        <v>#REF!</v>
      </c>
      <c r="BYT2" s="33" t="e">
        <f xml:space="preserve"> Time!#REF!</f>
        <v>#REF!</v>
      </c>
      <c r="BYU2" s="33" t="e">
        <f xml:space="preserve"> Time!#REF!</f>
        <v>#REF!</v>
      </c>
      <c r="BYV2" s="33" t="e">
        <f xml:space="preserve"> Time!#REF!</f>
        <v>#REF!</v>
      </c>
      <c r="BYW2" s="33" t="e">
        <f xml:space="preserve"> Time!#REF!</f>
        <v>#REF!</v>
      </c>
      <c r="BYX2" s="33" t="e">
        <f xml:space="preserve"> Time!#REF!</f>
        <v>#REF!</v>
      </c>
      <c r="BYY2" s="33" t="e">
        <f xml:space="preserve"> Time!#REF!</f>
        <v>#REF!</v>
      </c>
      <c r="BYZ2" s="33" t="e">
        <f xml:space="preserve"> Time!#REF!</f>
        <v>#REF!</v>
      </c>
      <c r="BZA2" s="33" t="e">
        <f xml:space="preserve"> Time!#REF!</f>
        <v>#REF!</v>
      </c>
      <c r="BZB2" s="33" t="e">
        <f xml:space="preserve"> Time!#REF!</f>
        <v>#REF!</v>
      </c>
      <c r="BZC2" s="33" t="e">
        <f xml:space="preserve"> Time!#REF!</f>
        <v>#REF!</v>
      </c>
      <c r="BZD2" s="33" t="e">
        <f xml:space="preserve"> Time!#REF!</f>
        <v>#REF!</v>
      </c>
      <c r="BZE2" s="33" t="e">
        <f xml:space="preserve"> Time!#REF!</f>
        <v>#REF!</v>
      </c>
      <c r="BZF2" s="33" t="e">
        <f xml:space="preserve"> Time!#REF!</f>
        <v>#REF!</v>
      </c>
      <c r="BZG2" s="33" t="e">
        <f xml:space="preserve"> Time!#REF!</f>
        <v>#REF!</v>
      </c>
      <c r="BZH2" s="33" t="e">
        <f xml:space="preserve"> Time!#REF!</f>
        <v>#REF!</v>
      </c>
      <c r="BZI2" s="33" t="e">
        <f xml:space="preserve"> Time!#REF!</f>
        <v>#REF!</v>
      </c>
      <c r="BZJ2" s="33" t="e">
        <f xml:space="preserve"> Time!#REF!</f>
        <v>#REF!</v>
      </c>
      <c r="BZK2" s="33" t="e">
        <f xml:space="preserve"> Time!#REF!</f>
        <v>#REF!</v>
      </c>
      <c r="BZL2" s="33" t="e">
        <f xml:space="preserve"> Time!#REF!</f>
        <v>#REF!</v>
      </c>
      <c r="BZM2" s="33" t="e">
        <f xml:space="preserve"> Time!#REF!</f>
        <v>#REF!</v>
      </c>
      <c r="BZN2" s="33" t="e">
        <f xml:space="preserve"> Time!#REF!</f>
        <v>#REF!</v>
      </c>
      <c r="BZO2" s="33" t="e">
        <f xml:space="preserve"> Time!#REF!</f>
        <v>#REF!</v>
      </c>
      <c r="BZP2" s="33" t="e">
        <f xml:space="preserve"> Time!#REF!</f>
        <v>#REF!</v>
      </c>
      <c r="BZQ2" s="33" t="e">
        <f xml:space="preserve"> Time!#REF!</f>
        <v>#REF!</v>
      </c>
      <c r="BZR2" s="33" t="e">
        <f xml:space="preserve"> Time!#REF!</f>
        <v>#REF!</v>
      </c>
      <c r="BZS2" s="33" t="e">
        <f xml:space="preserve"> Time!#REF!</f>
        <v>#REF!</v>
      </c>
      <c r="BZT2" s="33" t="e">
        <f xml:space="preserve"> Time!#REF!</f>
        <v>#REF!</v>
      </c>
      <c r="BZU2" s="33" t="e">
        <f xml:space="preserve"> Time!#REF!</f>
        <v>#REF!</v>
      </c>
      <c r="BZV2" s="33" t="e">
        <f xml:space="preserve"> Time!#REF!</f>
        <v>#REF!</v>
      </c>
      <c r="BZW2" s="33" t="e">
        <f xml:space="preserve"> Time!#REF!</f>
        <v>#REF!</v>
      </c>
      <c r="BZX2" s="33" t="e">
        <f xml:space="preserve"> Time!#REF!</f>
        <v>#REF!</v>
      </c>
      <c r="BZY2" s="33" t="e">
        <f xml:space="preserve"> Time!#REF!</f>
        <v>#REF!</v>
      </c>
      <c r="BZZ2" s="33" t="e">
        <f xml:space="preserve"> Time!#REF!</f>
        <v>#REF!</v>
      </c>
      <c r="CAA2" s="33" t="e">
        <f xml:space="preserve"> Time!#REF!</f>
        <v>#REF!</v>
      </c>
      <c r="CAB2" s="33" t="e">
        <f xml:space="preserve"> Time!#REF!</f>
        <v>#REF!</v>
      </c>
      <c r="CAC2" s="33" t="e">
        <f xml:space="preserve"> Time!#REF!</f>
        <v>#REF!</v>
      </c>
      <c r="CAD2" s="33" t="e">
        <f xml:space="preserve"> Time!#REF!</f>
        <v>#REF!</v>
      </c>
      <c r="CAE2" s="33" t="e">
        <f xml:space="preserve"> Time!#REF!</f>
        <v>#REF!</v>
      </c>
      <c r="CAF2" s="33" t="e">
        <f xml:space="preserve"> Time!#REF!</f>
        <v>#REF!</v>
      </c>
      <c r="CAG2" s="33" t="e">
        <f xml:space="preserve"> Time!#REF!</f>
        <v>#REF!</v>
      </c>
      <c r="CAH2" s="33" t="e">
        <f xml:space="preserve"> Time!#REF!</f>
        <v>#REF!</v>
      </c>
      <c r="CAI2" s="33" t="e">
        <f xml:space="preserve"> Time!#REF!</f>
        <v>#REF!</v>
      </c>
      <c r="CAJ2" s="33" t="e">
        <f xml:space="preserve"> Time!#REF!</f>
        <v>#REF!</v>
      </c>
      <c r="CAK2" s="33" t="e">
        <f xml:space="preserve"> Time!#REF!</f>
        <v>#REF!</v>
      </c>
      <c r="CAL2" s="33" t="e">
        <f xml:space="preserve"> Time!#REF!</f>
        <v>#REF!</v>
      </c>
      <c r="CAM2" s="33" t="e">
        <f xml:space="preserve"> Time!#REF!</f>
        <v>#REF!</v>
      </c>
      <c r="CAN2" s="33" t="e">
        <f xml:space="preserve"> Time!#REF!</f>
        <v>#REF!</v>
      </c>
      <c r="CAO2" s="33" t="e">
        <f xml:space="preserve"> Time!#REF!</f>
        <v>#REF!</v>
      </c>
      <c r="CAP2" s="33" t="e">
        <f xml:space="preserve"> Time!#REF!</f>
        <v>#REF!</v>
      </c>
      <c r="CAQ2" s="33" t="e">
        <f xml:space="preserve"> Time!#REF!</f>
        <v>#REF!</v>
      </c>
      <c r="CAR2" s="33" t="e">
        <f xml:space="preserve"> Time!#REF!</f>
        <v>#REF!</v>
      </c>
      <c r="CAS2" s="33" t="e">
        <f xml:space="preserve"> Time!#REF!</f>
        <v>#REF!</v>
      </c>
      <c r="CAT2" s="33" t="e">
        <f xml:space="preserve"> Time!#REF!</f>
        <v>#REF!</v>
      </c>
      <c r="CAU2" s="33" t="e">
        <f xml:space="preserve"> Time!#REF!</f>
        <v>#REF!</v>
      </c>
      <c r="CAV2" s="33" t="e">
        <f xml:space="preserve"> Time!#REF!</f>
        <v>#REF!</v>
      </c>
      <c r="CAW2" s="33" t="e">
        <f xml:space="preserve"> Time!#REF!</f>
        <v>#REF!</v>
      </c>
      <c r="CAX2" s="33" t="e">
        <f xml:space="preserve"> Time!#REF!</f>
        <v>#REF!</v>
      </c>
      <c r="CAY2" s="33" t="e">
        <f xml:space="preserve"> Time!#REF!</f>
        <v>#REF!</v>
      </c>
      <c r="CAZ2" s="33" t="e">
        <f xml:space="preserve"> Time!#REF!</f>
        <v>#REF!</v>
      </c>
      <c r="CBA2" s="33" t="e">
        <f xml:space="preserve"> Time!#REF!</f>
        <v>#REF!</v>
      </c>
      <c r="CBB2" s="33" t="e">
        <f xml:space="preserve"> Time!#REF!</f>
        <v>#REF!</v>
      </c>
      <c r="CBC2" s="33" t="e">
        <f xml:space="preserve"> Time!#REF!</f>
        <v>#REF!</v>
      </c>
      <c r="CBD2" s="33" t="e">
        <f xml:space="preserve"> Time!#REF!</f>
        <v>#REF!</v>
      </c>
      <c r="CBE2" s="33" t="e">
        <f xml:space="preserve"> Time!#REF!</f>
        <v>#REF!</v>
      </c>
      <c r="CBF2" s="33" t="e">
        <f xml:space="preserve"> Time!#REF!</f>
        <v>#REF!</v>
      </c>
      <c r="CBG2" s="33" t="e">
        <f xml:space="preserve"> Time!#REF!</f>
        <v>#REF!</v>
      </c>
      <c r="CBH2" s="33" t="e">
        <f xml:space="preserve"> Time!#REF!</f>
        <v>#REF!</v>
      </c>
      <c r="CBI2" s="33" t="e">
        <f xml:space="preserve"> Time!#REF!</f>
        <v>#REF!</v>
      </c>
      <c r="CBJ2" s="33" t="e">
        <f xml:space="preserve"> Time!#REF!</f>
        <v>#REF!</v>
      </c>
      <c r="CBK2" s="33" t="e">
        <f xml:space="preserve"> Time!#REF!</f>
        <v>#REF!</v>
      </c>
      <c r="CBL2" s="33" t="e">
        <f xml:space="preserve"> Time!#REF!</f>
        <v>#REF!</v>
      </c>
      <c r="CBM2" s="33" t="e">
        <f xml:space="preserve"> Time!#REF!</f>
        <v>#REF!</v>
      </c>
      <c r="CBN2" s="33" t="e">
        <f xml:space="preserve"> Time!#REF!</f>
        <v>#REF!</v>
      </c>
      <c r="CBO2" s="33" t="e">
        <f xml:space="preserve"> Time!#REF!</f>
        <v>#REF!</v>
      </c>
      <c r="CBP2" s="33" t="e">
        <f xml:space="preserve"> Time!#REF!</f>
        <v>#REF!</v>
      </c>
      <c r="CBQ2" s="33" t="e">
        <f xml:space="preserve"> Time!#REF!</f>
        <v>#REF!</v>
      </c>
      <c r="CBR2" s="33" t="e">
        <f xml:space="preserve"> Time!#REF!</f>
        <v>#REF!</v>
      </c>
      <c r="CBS2" s="33" t="e">
        <f xml:space="preserve"> Time!#REF!</f>
        <v>#REF!</v>
      </c>
      <c r="CBT2" s="33" t="e">
        <f xml:space="preserve"> Time!#REF!</f>
        <v>#REF!</v>
      </c>
      <c r="CBU2" s="33" t="e">
        <f xml:space="preserve"> Time!#REF!</f>
        <v>#REF!</v>
      </c>
      <c r="CBV2" s="33" t="e">
        <f xml:space="preserve"> Time!#REF!</f>
        <v>#REF!</v>
      </c>
      <c r="CBW2" s="33" t="e">
        <f xml:space="preserve"> Time!#REF!</f>
        <v>#REF!</v>
      </c>
      <c r="CBX2" s="33" t="e">
        <f xml:space="preserve"> Time!#REF!</f>
        <v>#REF!</v>
      </c>
      <c r="CBY2" s="33" t="e">
        <f xml:space="preserve"> Time!#REF!</f>
        <v>#REF!</v>
      </c>
      <c r="CBZ2" s="33" t="e">
        <f xml:space="preserve"> Time!#REF!</f>
        <v>#REF!</v>
      </c>
      <c r="CCA2" s="33" t="e">
        <f xml:space="preserve"> Time!#REF!</f>
        <v>#REF!</v>
      </c>
      <c r="CCB2" s="33" t="e">
        <f xml:space="preserve"> Time!#REF!</f>
        <v>#REF!</v>
      </c>
      <c r="CCC2" s="33" t="e">
        <f xml:space="preserve"> Time!#REF!</f>
        <v>#REF!</v>
      </c>
      <c r="CCD2" s="33" t="e">
        <f xml:space="preserve"> Time!#REF!</f>
        <v>#REF!</v>
      </c>
      <c r="CCE2" s="33" t="e">
        <f xml:space="preserve"> Time!#REF!</f>
        <v>#REF!</v>
      </c>
      <c r="CCF2" s="33" t="e">
        <f xml:space="preserve"> Time!#REF!</f>
        <v>#REF!</v>
      </c>
      <c r="CCG2" s="33" t="e">
        <f xml:space="preserve"> Time!#REF!</f>
        <v>#REF!</v>
      </c>
      <c r="CCH2" s="33" t="e">
        <f xml:space="preserve"> Time!#REF!</f>
        <v>#REF!</v>
      </c>
      <c r="CCI2" s="33" t="e">
        <f xml:space="preserve"> Time!#REF!</f>
        <v>#REF!</v>
      </c>
      <c r="CCJ2" s="33" t="e">
        <f xml:space="preserve"> Time!#REF!</f>
        <v>#REF!</v>
      </c>
      <c r="CCK2" s="33" t="e">
        <f xml:space="preserve"> Time!#REF!</f>
        <v>#REF!</v>
      </c>
      <c r="CCL2" s="33" t="e">
        <f xml:space="preserve"> Time!#REF!</f>
        <v>#REF!</v>
      </c>
      <c r="CCM2" s="33" t="e">
        <f xml:space="preserve"> Time!#REF!</f>
        <v>#REF!</v>
      </c>
      <c r="CCN2" s="33" t="e">
        <f xml:space="preserve"> Time!#REF!</f>
        <v>#REF!</v>
      </c>
      <c r="CCO2" s="33" t="e">
        <f xml:space="preserve"> Time!#REF!</f>
        <v>#REF!</v>
      </c>
      <c r="CCP2" s="33" t="e">
        <f xml:space="preserve"> Time!#REF!</f>
        <v>#REF!</v>
      </c>
      <c r="CCQ2" s="33" t="e">
        <f xml:space="preserve"> Time!#REF!</f>
        <v>#REF!</v>
      </c>
      <c r="CCR2" s="33" t="e">
        <f xml:space="preserve"> Time!#REF!</f>
        <v>#REF!</v>
      </c>
      <c r="CCS2" s="33" t="e">
        <f xml:space="preserve"> Time!#REF!</f>
        <v>#REF!</v>
      </c>
      <c r="CCT2" s="33" t="e">
        <f xml:space="preserve"> Time!#REF!</f>
        <v>#REF!</v>
      </c>
      <c r="CCU2" s="33" t="e">
        <f xml:space="preserve"> Time!#REF!</f>
        <v>#REF!</v>
      </c>
      <c r="CCV2" s="33" t="e">
        <f xml:space="preserve"> Time!#REF!</f>
        <v>#REF!</v>
      </c>
      <c r="CCW2" s="33" t="e">
        <f xml:space="preserve"> Time!#REF!</f>
        <v>#REF!</v>
      </c>
      <c r="CCX2" s="33" t="e">
        <f xml:space="preserve"> Time!#REF!</f>
        <v>#REF!</v>
      </c>
      <c r="CCY2" s="33" t="e">
        <f xml:space="preserve"> Time!#REF!</f>
        <v>#REF!</v>
      </c>
      <c r="CCZ2" s="33" t="e">
        <f xml:space="preserve"> Time!#REF!</f>
        <v>#REF!</v>
      </c>
      <c r="CDA2" s="33" t="e">
        <f xml:space="preserve"> Time!#REF!</f>
        <v>#REF!</v>
      </c>
      <c r="CDB2" s="33" t="e">
        <f xml:space="preserve"> Time!#REF!</f>
        <v>#REF!</v>
      </c>
      <c r="CDC2" s="33" t="e">
        <f xml:space="preserve"> Time!#REF!</f>
        <v>#REF!</v>
      </c>
      <c r="CDD2" s="33" t="e">
        <f xml:space="preserve"> Time!#REF!</f>
        <v>#REF!</v>
      </c>
      <c r="CDE2" s="33" t="e">
        <f xml:space="preserve"> Time!#REF!</f>
        <v>#REF!</v>
      </c>
      <c r="CDF2" s="33" t="e">
        <f xml:space="preserve"> Time!#REF!</f>
        <v>#REF!</v>
      </c>
      <c r="CDG2" s="33" t="e">
        <f xml:space="preserve"> Time!#REF!</f>
        <v>#REF!</v>
      </c>
      <c r="CDH2" s="33" t="e">
        <f xml:space="preserve"> Time!#REF!</f>
        <v>#REF!</v>
      </c>
      <c r="CDI2" s="33" t="e">
        <f xml:space="preserve"> Time!#REF!</f>
        <v>#REF!</v>
      </c>
      <c r="CDJ2" s="33" t="e">
        <f xml:space="preserve"> Time!#REF!</f>
        <v>#REF!</v>
      </c>
      <c r="CDK2" s="33" t="e">
        <f xml:space="preserve"> Time!#REF!</f>
        <v>#REF!</v>
      </c>
      <c r="CDL2" s="33" t="e">
        <f xml:space="preserve"> Time!#REF!</f>
        <v>#REF!</v>
      </c>
      <c r="CDM2" s="33" t="e">
        <f xml:space="preserve"> Time!#REF!</f>
        <v>#REF!</v>
      </c>
      <c r="CDN2" s="33" t="e">
        <f xml:space="preserve"> Time!#REF!</f>
        <v>#REF!</v>
      </c>
      <c r="CDO2" s="33" t="e">
        <f xml:space="preserve"> Time!#REF!</f>
        <v>#REF!</v>
      </c>
      <c r="CDP2" s="33" t="e">
        <f xml:space="preserve"> Time!#REF!</f>
        <v>#REF!</v>
      </c>
      <c r="CDQ2" s="33" t="e">
        <f xml:space="preserve"> Time!#REF!</f>
        <v>#REF!</v>
      </c>
      <c r="CDR2" s="33" t="e">
        <f xml:space="preserve"> Time!#REF!</f>
        <v>#REF!</v>
      </c>
      <c r="CDS2" s="33" t="e">
        <f xml:space="preserve"> Time!#REF!</f>
        <v>#REF!</v>
      </c>
      <c r="CDT2" s="33" t="e">
        <f xml:space="preserve"> Time!#REF!</f>
        <v>#REF!</v>
      </c>
      <c r="CDU2" s="33" t="e">
        <f xml:space="preserve"> Time!#REF!</f>
        <v>#REF!</v>
      </c>
      <c r="CDV2" s="33" t="e">
        <f xml:space="preserve"> Time!#REF!</f>
        <v>#REF!</v>
      </c>
      <c r="CDW2" s="33" t="e">
        <f xml:space="preserve"> Time!#REF!</f>
        <v>#REF!</v>
      </c>
      <c r="CDX2" s="33" t="e">
        <f xml:space="preserve"> Time!#REF!</f>
        <v>#REF!</v>
      </c>
      <c r="CDY2" s="33" t="e">
        <f xml:space="preserve"> Time!#REF!</f>
        <v>#REF!</v>
      </c>
      <c r="CDZ2" s="33" t="e">
        <f xml:space="preserve"> Time!#REF!</f>
        <v>#REF!</v>
      </c>
      <c r="CEA2" s="33" t="e">
        <f xml:space="preserve"> Time!#REF!</f>
        <v>#REF!</v>
      </c>
      <c r="CEB2" s="33" t="e">
        <f xml:space="preserve"> Time!#REF!</f>
        <v>#REF!</v>
      </c>
      <c r="CEC2" s="33" t="e">
        <f xml:space="preserve"> Time!#REF!</f>
        <v>#REF!</v>
      </c>
      <c r="CED2" s="33" t="e">
        <f xml:space="preserve"> Time!#REF!</f>
        <v>#REF!</v>
      </c>
      <c r="CEE2" s="33" t="e">
        <f xml:space="preserve"> Time!#REF!</f>
        <v>#REF!</v>
      </c>
      <c r="CEF2" s="33" t="e">
        <f xml:space="preserve"> Time!#REF!</f>
        <v>#REF!</v>
      </c>
      <c r="CEG2" s="33" t="e">
        <f xml:space="preserve"> Time!#REF!</f>
        <v>#REF!</v>
      </c>
      <c r="CEH2" s="33" t="e">
        <f xml:space="preserve"> Time!#REF!</f>
        <v>#REF!</v>
      </c>
      <c r="CEI2" s="33" t="e">
        <f xml:space="preserve"> Time!#REF!</f>
        <v>#REF!</v>
      </c>
      <c r="CEJ2" s="33" t="e">
        <f xml:space="preserve"> Time!#REF!</f>
        <v>#REF!</v>
      </c>
      <c r="CEK2" s="33" t="e">
        <f xml:space="preserve"> Time!#REF!</f>
        <v>#REF!</v>
      </c>
      <c r="CEL2" s="33" t="e">
        <f xml:space="preserve"> Time!#REF!</f>
        <v>#REF!</v>
      </c>
      <c r="CEM2" s="33" t="e">
        <f xml:space="preserve"> Time!#REF!</f>
        <v>#REF!</v>
      </c>
      <c r="CEN2" s="33" t="e">
        <f xml:space="preserve"> Time!#REF!</f>
        <v>#REF!</v>
      </c>
      <c r="CEO2" s="33" t="e">
        <f xml:space="preserve"> Time!#REF!</f>
        <v>#REF!</v>
      </c>
      <c r="CEP2" s="33" t="e">
        <f xml:space="preserve"> Time!#REF!</f>
        <v>#REF!</v>
      </c>
      <c r="CEQ2" s="33" t="e">
        <f xml:space="preserve"> Time!#REF!</f>
        <v>#REF!</v>
      </c>
      <c r="CER2" s="33" t="e">
        <f xml:space="preserve"> Time!#REF!</f>
        <v>#REF!</v>
      </c>
      <c r="CES2" s="33" t="e">
        <f xml:space="preserve"> Time!#REF!</f>
        <v>#REF!</v>
      </c>
      <c r="CET2" s="33" t="e">
        <f xml:space="preserve"> Time!#REF!</f>
        <v>#REF!</v>
      </c>
      <c r="CEU2" s="33" t="e">
        <f xml:space="preserve"> Time!#REF!</f>
        <v>#REF!</v>
      </c>
      <c r="CEV2" s="33" t="e">
        <f xml:space="preserve"> Time!#REF!</f>
        <v>#REF!</v>
      </c>
      <c r="CEW2" s="33" t="e">
        <f xml:space="preserve"> Time!#REF!</f>
        <v>#REF!</v>
      </c>
      <c r="CEX2" s="33" t="e">
        <f xml:space="preserve"> Time!#REF!</f>
        <v>#REF!</v>
      </c>
      <c r="CEY2" s="33" t="e">
        <f xml:space="preserve"> Time!#REF!</f>
        <v>#REF!</v>
      </c>
      <c r="CEZ2" s="33" t="e">
        <f xml:space="preserve"> Time!#REF!</f>
        <v>#REF!</v>
      </c>
      <c r="CFA2" s="33" t="e">
        <f xml:space="preserve"> Time!#REF!</f>
        <v>#REF!</v>
      </c>
      <c r="CFB2" s="33" t="e">
        <f xml:space="preserve"> Time!#REF!</f>
        <v>#REF!</v>
      </c>
      <c r="CFC2" s="33" t="e">
        <f xml:space="preserve"> Time!#REF!</f>
        <v>#REF!</v>
      </c>
      <c r="CFD2" s="33" t="e">
        <f xml:space="preserve"> Time!#REF!</f>
        <v>#REF!</v>
      </c>
      <c r="CFE2" s="33" t="e">
        <f xml:space="preserve"> Time!#REF!</f>
        <v>#REF!</v>
      </c>
      <c r="CFF2" s="33" t="e">
        <f xml:space="preserve"> Time!#REF!</f>
        <v>#REF!</v>
      </c>
      <c r="CFG2" s="33" t="e">
        <f xml:space="preserve"> Time!#REF!</f>
        <v>#REF!</v>
      </c>
      <c r="CFH2" s="33" t="e">
        <f xml:space="preserve"> Time!#REF!</f>
        <v>#REF!</v>
      </c>
      <c r="CFI2" s="33" t="e">
        <f xml:space="preserve"> Time!#REF!</f>
        <v>#REF!</v>
      </c>
      <c r="CFJ2" s="33" t="e">
        <f xml:space="preserve"> Time!#REF!</f>
        <v>#REF!</v>
      </c>
      <c r="CFK2" s="33" t="e">
        <f xml:space="preserve"> Time!#REF!</f>
        <v>#REF!</v>
      </c>
      <c r="CFL2" s="33" t="e">
        <f xml:space="preserve"> Time!#REF!</f>
        <v>#REF!</v>
      </c>
      <c r="CFM2" s="33" t="e">
        <f xml:space="preserve"> Time!#REF!</f>
        <v>#REF!</v>
      </c>
      <c r="CFN2" s="33" t="e">
        <f xml:space="preserve"> Time!#REF!</f>
        <v>#REF!</v>
      </c>
      <c r="CFO2" s="33" t="e">
        <f xml:space="preserve"> Time!#REF!</f>
        <v>#REF!</v>
      </c>
      <c r="CFP2" s="33" t="e">
        <f xml:space="preserve"> Time!#REF!</f>
        <v>#REF!</v>
      </c>
      <c r="CFQ2" s="33" t="e">
        <f xml:space="preserve"> Time!#REF!</f>
        <v>#REF!</v>
      </c>
      <c r="CFR2" s="33" t="e">
        <f xml:space="preserve"> Time!#REF!</f>
        <v>#REF!</v>
      </c>
      <c r="CFS2" s="33" t="e">
        <f xml:space="preserve"> Time!#REF!</f>
        <v>#REF!</v>
      </c>
      <c r="CFT2" s="33" t="e">
        <f xml:space="preserve"> Time!#REF!</f>
        <v>#REF!</v>
      </c>
      <c r="CFU2" s="33" t="e">
        <f xml:space="preserve"> Time!#REF!</f>
        <v>#REF!</v>
      </c>
      <c r="CFV2" s="33" t="e">
        <f xml:space="preserve"> Time!#REF!</f>
        <v>#REF!</v>
      </c>
      <c r="CFW2" s="33" t="e">
        <f xml:space="preserve"> Time!#REF!</f>
        <v>#REF!</v>
      </c>
      <c r="CFX2" s="33" t="e">
        <f xml:space="preserve"> Time!#REF!</f>
        <v>#REF!</v>
      </c>
      <c r="CFY2" s="33" t="e">
        <f xml:space="preserve"> Time!#REF!</f>
        <v>#REF!</v>
      </c>
      <c r="CFZ2" s="33" t="e">
        <f xml:space="preserve"> Time!#REF!</f>
        <v>#REF!</v>
      </c>
      <c r="CGA2" s="33" t="e">
        <f xml:space="preserve"> Time!#REF!</f>
        <v>#REF!</v>
      </c>
      <c r="CGB2" s="33" t="e">
        <f xml:space="preserve"> Time!#REF!</f>
        <v>#REF!</v>
      </c>
      <c r="CGC2" s="33" t="e">
        <f xml:space="preserve"> Time!#REF!</f>
        <v>#REF!</v>
      </c>
      <c r="CGD2" s="33" t="e">
        <f xml:space="preserve"> Time!#REF!</f>
        <v>#REF!</v>
      </c>
      <c r="CGE2" s="33" t="e">
        <f xml:space="preserve"> Time!#REF!</f>
        <v>#REF!</v>
      </c>
      <c r="CGF2" s="33" t="e">
        <f xml:space="preserve"> Time!#REF!</f>
        <v>#REF!</v>
      </c>
      <c r="CGG2" s="33" t="e">
        <f xml:space="preserve"> Time!#REF!</f>
        <v>#REF!</v>
      </c>
      <c r="CGH2" s="33" t="e">
        <f xml:space="preserve"> Time!#REF!</f>
        <v>#REF!</v>
      </c>
      <c r="CGI2" s="33" t="e">
        <f xml:space="preserve"> Time!#REF!</f>
        <v>#REF!</v>
      </c>
      <c r="CGJ2" s="33" t="e">
        <f xml:space="preserve"> Time!#REF!</f>
        <v>#REF!</v>
      </c>
      <c r="CGK2" s="33" t="e">
        <f xml:space="preserve"> Time!#REF!</f>
        <v>#REF!</v>
      </c>
      <c r="CGL2" s="33" t="e">
        <f xml:space="preserve"> Time!#REF!</f>
        <v>#REF!</v>
      </c>
      <c r="CGM2" s="33" t="e">
        <f xml:space="preserve"> Time!#REF!</f>
        <v>#REF!</v>
      </c>
      <c r="CGN2" s="33" t="e">
        <f xml:space="preserve"> Time!#REF!</f>
        <v>#REF!</v>
      </c>
      <c r="CGO2" s="33" t="e">
        <f xml:space="preserve"> Time!#REF!</f>
        <v>#REF!</v>
      </c>
      <c r="CGP2" s="33" t="e">
        <f xml:space="preserve"> Time!#REF!</f>
        <v>#REF!</v>
      </c>
      <c r="CGQ2" s="33" t="e">
        <f xml:space="preserve"> Time!#REF!</f>
        <v>#REF!</v>
      </c>
      <c r="CGR2" s="33" t="e">
        <f xml:space="preserve"> Time!#REF!</f>
        <v>#REF!</v>
      </c>
      <c r="CGS2" s="33" t="e">
        <f xml:space="preserve"> Time!#REF!</f>
        <v>#REF!</v>
      </c>
      <c r="CGT2" s="33" t="e">
        <f xml:space="preserve"> Time!#REF!</f>
        <v>#REF!</v>
      </c>
      <c r="CGU2" s="33" t="e">
        <f xml:space="preserve"> Time!#REF!</f>
        <v>#REF!</v>
      </c>
      <c r="CGV2" s="33" t="e">
        <f xml:space="preserve"> Time!#REF!</f>
        <v>#REF!</v>
      </c>
      <c r="CGW2" s="33" t="e">
        <f xml:space="preserve"> Time!#REF!</f>
        <v>#REF!</v>
      </c>
      <c r="CGX2" s="33" t="e">
        <f xml:space="preserve"> Time!#REF!</f>
        <v>#REF!</v>
      </c>
      <c r="CGY2" s="33" t="e">
        <f xml:space="preserve"> Time!#REF!</f>
        <v>#REF!</v>
      </c>
      <c r="CGZ2" s="33" t="e">
        <f xml:space="preserve"> Time!#REF!</f>
        <v>#REF!</v>
      </c>
      <c r="CHA2" s="33" t="e">
        <f xml:space="preserve"> Time!#REF!</f>
        <v>#REF!</v>
      </c>
      <c r="CHB2" s="33" t="e">
        <f xml:space="preserve"> Time!#REF!</f>
        <v>#REF!</v>
      </c>
      <c r="CHC2" s="33" t="e">
        <f xml:space="preserve"> Time!#REF!</f>
        <v>#REF!</v>
      </c>
      <c r="CHD2" s="33" t="e">
        <f xml:space="preserve"> Time!#REF!</f>
        <v>#REF!</v>
      </c>
      <c r="CHE2" s="33" t="e">
        <f xml:space="preserve"> Time!#REF!</f>
        <v>#REF!</v>
      </c>
      <c r="CHF2" s="33" t="e">
        <f xml:space="preserve"> Time!#REF!</f>
        <v>#REF!</v>
      </c>
      <c r="CHG2" s="33" t="e">
        <f xml:space="preserve"> Time!#REF!</f>
        <v>#REF!</v>
      </c>
      <c r="CHH2" s="33" t="e">
        <f xml:space="preserve"> Time!#REF!</f>
        <v>#REF!</v>
      </c>
      <c r="CHI2" s="33" t="e">
        <f xml:space="preserve"> Time!#REF!</f>
        <v>#REF!</v>
      </c>
      <c r="CHJ2" s="33" t="e">
        <f xml:space="preserve"> Time!#REF!</f>
        <v>#REF!</v>
      </c>
      <c r="CHK2" s="33" t="e">
        <f xml:space="preserve"> Time!#REF!</f>
        <v>#REF!</v>
      </c>
      <c r="CHL2" s="33" t="e">
        <f xml:space="preserve"> Time!#REF!</f>
        <v>#REF!</v>
      </c>
      <c r="CHM2" s="33" t="e">
        <f xml:space="preserve"> Time!#REF!</f>
        <v>#REF!</v>
      </c>
      <c r="CHN2" s="33" t="e">
        <f xml:space="preserve"> Time!#REF!</f>
        <v>#REF!</v>
      </c>
      <c r="CHO2" s="33" t="e">
        <f xml:space="preserve"> Time!#REF!</f>
        <v>#REF!</v>
      </c>
      <c r="CHP2" s="33" t="e">
        <f xml:space="preserve"> Time!#REF!</f>
        <v>#REF!</v>
      </c>
      <c r="CHQ2" s="33" t="e">
        <f xml:space="preserve"> Time!#REF!</f>
        <v>#REF!</v>
      </c>
      <c r="CHR2" s="33" t="e">
        <f xml:space="preserve"> Time!#REF!</f>
        <v>#REF!</v>
      </c>
      <c r="CHS2" s="33" t="e">
        <f xml:space="preserve"> Time!#REF!</f>
        <v>#REF!</v>
      </c>
      <c r="CHT2" s="33" t="e">
        <f xml:space="preserve"> Time!#REF!</f>
        <v>#REF!</v>
      </c>
      <c r="CHU2" s="33" t="e">
        <f xml:space="preserve"> Time!#REF!</f>
        <v>#REF!</v>
      </c>
      <c r="CHV2" s="33" t="e">
        <f xml:space="preserve"> Time!#REF!</f>
        <v>#REF!</v>
      </c>
      <c r="CHW2" s="33" t="e">
        <f xml:space="preserve"> Time!#REF!</f>
        <v>#REF!</v>
      </c>
      <c r="CHX2" s="33" t="e">
        <f xml:space="preserve"> Time!#REF!</f>
        <v>#REF!</v>
      </c>
      <c r="CHY2" s="33" t="e">
        <f xml:space="preserve"> Time!#REF!</f>
        <v>#REF!</v>
      </c>
      <c r="CHZ2" s="33" t="e">
        <f xml:space="preserve"> Time!#REF!</f>
        <v>#REF!</v>
      </c>
      <c r="CIA2" s="33" t="e">
        <f xml:space="preserve"> Time!#REF!</f>
        <v>#REF!</v>
      </c>
      <c r="CIB2" s="33" t="e">
        <f xml:space="preserve"> Time!#REF!</f>
        <v>#REF!</v>
      </c>
      <c r="CIC2" s="33" t="e">
        <f xml:space="preserve"> Time!#REF!</f>
        <v>#REF!</v>
      </c>
      <c r="CID2" s="33" t="e">
        <f xml:space="preserve"> Time!#REF!</f>
        <v>#REF!</v>
      </c>
      <c r="CIE2" s="33" t="e">
        <f xml:space="preserve"> Time!#REF!</f>
        <v>#REF!</v>
      </c>
      <c r="CIF2" s="33" t="e">
        <f xml:space="preserve"> Time!#REF!</f>
        <v>#REF!</v>
      </c>
      <c r="CIG2" s="33" t="e">
        <f xml:space="preserve"> Time!#REF!</f>
        <v>#REF!</v>
      </c>
      <c r="CIH2" s="33" t="e">
        <f xml:space="preserve"> Time!#REF!</f>
        <v>#REF!</v>
      </c>
      <c r="CII2" s="33" t="e">
        <f xml:space="preserve"> Time!#REF!</f>
        <v>#REF!</v>
      </c>
      <c r="CIJ2" s="33" t="e">
        <f xml:space="preserve"> Time!#REF!</f>
        <v>#REF!</v>
      </c>
      <c r="CIK2" s="33" t="e">
        <f xml:space="preserve"> Time!#REF!</f>
        <v>#REF!</v>
      </c>
      <c r="CIL2" s="33" t="e">
        <f xml:space="preserve"> Time!#REF!</f>
        <v>#REF!</v>
      </c>
      <c r="CIM2" s="33" t="e">
        <f xml:space="preserve"> Time!#REF!</f>
        <v>#REF!</v>
      </c>
      <c r="CIN2" s="33" t="e">
        <f xml:space="preserve"> Time!#REF!</f>
        <v>#REF!</v>
      </c>
      <c r="CIO2" s="33" t="e">
        <f xml:space="preserve"> Time!#REF!</f>
        <v>#REF!</v>
      </c>
      <c r="CIP2" s="33" t="e">
        <f xml:space="preserve"> Time!#REF!</f>
        <v>#REF!</v>
      </c>
      <c r="CIQ2" s="33" t="e">
        <f xml:space="preserve"> Time!#REF!</f>
        <v>#REF!</v>
      </c>
      <c r="CIR2" s="33" t="e">
        <f xml:space="preserve"> Time!#REF!</f>
        <v>#REF!</v>
      </c>
      <c r="CIS2" s="33" t="e">
        <f xml:space="preserve"> Time!#REF!</f>
        <v>#REF!</v>
      </c>
      <c r="CIT2" s="33" t="e">
        <f xml:space="preserve"> Time!#REF!</f>
        <v>#REF!</v>
      </c>
      <c r="CIU2" s="33" t="e">
        <f xml:space="preserve"> Time!#REF!</f>
        <v>#REF!</v>
      </c>
      <c r="CIV2" s="33" t="e">
        <f xml:space="preserve"> Time!#REF!</f>
        <v>#REF!</v>
      </c>
      <c r="CIW2" s="33" t="e">
        <f xml:space="preserve"> Time!#REF!</f>
        <v>#REF!</v>
      </c>
      <c r="CIX2" s="33" t="e">
        <f xml:space="preserve"> Time!#REF!</f>
        <v>#REF!</v>
      </c>
      <c r="CIY2" s="33" t="e">
        <f xml:space="preserve"> Time!#REF!</f>
        <v>#REF!</v>
      </c>
      <c r="CIZ2" s="33" t="e">
        <f xml:space="preserve"> Time!#REF!</f>
        <v>#REF!</v>
      </c>
      <c r="CJA2" s="33" t="e">
        <f xml:space="preserve"> Time!#REF!</f>
        <v>#REF!</v>
      </c>
      <c r="CJB2" s="33" t="e">
        <f xml:space="preserve"> Time!#REF!</f>
        <v>#REF!</v>
      </c>
      <c r="CJC2" s="33" t="e">
        <f xml:space="preserve"> Time!#REF!</f>
        <v>#REF!</v>
      </c>
      <c r="CJD2" s="33" t="e">
        <f xml:space="preserve"> Time!#REF!</f>
        <v>#REF!</v>
      </c>
      <c r="CJE2" s="33" t="e">
        <f xml:space="preserve"> Time!#REF!</f>
        <v>#REF!</v>
      </c>
      <c r="CJF2" s="33" t="e">
        <f xml:space="preserve"> Time!#REF!</f>
        <v>#REF!</v>
      </c>
      <c r="CJG2" s="33" t="e">
        <f xml:space="preserve"> Time!#REF!</f>
        <v>#REF!</v>
      </c>
      <c r="CJH2" s="33" t="e">
        <f xml:space="preserve"> Time!#REF!</f>
        <v>#REF!</v>
      </c>
      <c r="CJI2" s="33" t="e">
        <f xml:space="preserve"> Time!#REF!</f>
        <v>#REF!</v>
      </c>
      <c r="CJJ2" s="33" t="e">
        <f xml:space="preserve"> Time!#REF!</f>
        <v>#REF!</v>
      </c>
      <c r="CJK2" s="33" t="e">
        <f xml:space="preserve"> Time!#REF!</f>
        <v>#REF!</v>
      </c>
      <c r="CJL2" s="33" t="e">
        <f xml:space="preserve"> Time!#REF!</f>
        <v>#REF!</v>
      </c>
      <c r="CJM2" s="33" t="e">
        <f xml:space="preserve"> Time!#REF!</f>
        <v>#REF!</v>
      </c>
      <c r="CJN2" s="33" t="e">
        <f xml:space="preserve"> Time!#REF!</f>
        <v>#REF!</v>
      </c>
      <c r="CJO2" s="33" t="e">
        <f xml:space="preserve"> Time!#REF!</f>
        <v>#REF!</v>
      </c>
      <c r="CJP2" s="33" t="e">
        <f xml:space="preserve"> Time!#REF!</f>
        <v>#REF!</v>
      </c>
      <c r="CJQ2" s="33" t="e">
        <f xml:space="preserve"> Time!#REF!</f>
        <v>#REF!</v>
      </c>
      <c r="CJR2" s="33" t="e">
        <f xml:space="preserve"> Time!#REF!</f>
        <v>#REF!</v>
      </c>
      <c r="CJS2" s="33" t="e">
        <f xml:space="preserve"> Time!#REF!</f>
        <v>#REF!</v>
      </c>
      <c r="CJT2" s="33" t="e">
        <f xml:space="preserve"> Time!#REF!</f>
        <v>#REF!</v>
      </c>
      <c r="CJU2" s="33" t="e">
        <f xml:space="preserve"> Time!#REF!</f>
        <v>#REF!</v>
      </c>
      <c r="CJV2" s="33" t="e">
        <f xml:space="preserve"> Time!#REF!</f>
        <v>#REF!</v>
      </c>
      <c r="CJW2" s="33" t="e">
        <f xml:space="preserve"> Time!#REF!</f>
        <v>#REF!</v>
      </c>
      <c r="CJX2" s="33" t="e">
        <f xml:space="preserve"> Time!#REF!</f>
        <v>#REF!</v>
      </c>
      <c r="CJY2" s="33" t="e">
        <f xml:space="preserve"> Time!#REF!</f>
        <v>#REF!</v>
      </c>
      <c r="CJZ2" s="33" t="e">
        <f xml:space="preserve"> Time!#REF!</f>
        <v>#REF!</v>
      </c>
      <c r="CKA2" s="33" t="e">
        <f xml:space="preserve"> Time!#REF!</f>
        <v>#REF!</v>
      </c>
      <c r="CKB2" s="33" t="e">
        <f xml:space="preserve"> Time!#REF!</f>
        <v>#REF!</v>
      </c>
      <c r="CKC2" s="33" t="e">
        <f xml:space="preserve"> Time!#REF!</f>
        <v>#REF!</v>
      </c>
      <c r="CKD2" s="33" t="e">
        <f xml:space="preserve"> Time!#REF!</f>
        <v>#REF!</v>
      </c>
      <c r="CKE2" s="33" t="e">
        <f xml:space="preserve"> Time!#REF!</f>
        <v>#REF!</v>
      </c>
      <c r="CKF2" s="33" t="e">
        <f xml:space="preserve"> Time!#REF!</f>
        <v>#REF!</v>
      </c>
      <c r="CKG2" s="33" t="e">
        <f xml:space="preserve"> Time!#REF!</f>
        <v>#REF!</v>
      </c>
      <c r="CKH2" s="33" t="e">
        <f xml:space="preserve"> Time!#REF!</f>
        <v>#REF!</v>
      </c>
      <c r="CKI2" s="33" t="e">
        <f xml:space="preserve"> Time!#REF!</f>
        <v>#REF!</v>
      </c>
      <c r="CKJ2" s="33" t="e">
        <f xml:space="preserve"> Time!#REF!</f>
        <v>#REF!</v>
      </c>
      <c r="CKK2" s="33" t="e">
        <f xml:space="preserve"> Time!#REF!</f>
        <v>#REF!</v>
      </c>
      <c r="CKL2" s="33" t="e">
        <f xml:space="preserve"> Time!#REF!</f>
        <v>#REF!</v>
      </c>
      <c r="CKM2" s="33" t="e">
        <f xml:space="preserve"> Time!#REF!</f>
        <v>#REF!</v>
      </c>
      <c r="CKN2" s="33" t="e">
        <f xml:space="preserve"> Time!#REF!</f>
        <v>#REF!</v>
      </c>
      <c r="CKO2" s="33" t="e">
        <f xml:space="preserve"> Time!#REF!</f>
        <v>#REF!</v>
      </c>
      <c r="CKP2" s="33" t="e">
        <f xml:space="preserve"> Time!#REF!</f>
        <v>#REF!</v>
      </c>
      <c r="CKQ2" s="33" t="e">
        <f xml:space="preserve"> Time!#REF!</f>
        <v>#REF!</v>
      </c>
      <c r="CKR2" s="33" t="e">
        <f xml:space="preserve"> Time!#REF!</f>
        <v>#REF!</v>
      </c>
      <c r="CKS2" s="33" t="e">
        <f xml:space="preserve"> Time!#REF!</f>
        <v>#REF!</v>
      </c>
      <c r="CKT2" s="33" t="e">
        <f xml:space="preserve"> Time!#REF!</f>
        <v>#REF!</v>
      </c>
      <c r="CKU2" s="33" t="e">
        <f xml:space="preserve"> Time!#REF!</f>
        <v>#REF!</v>
      </c>
      <c r="CKV2" s="33" t="e">
        <f xml:space="preserve"> Time!#REF!</f>
        <v>#REF!</v>
      </c>
      <c r="CKW2" s="33" t="e">
        <f xml:space="preserve"> Time!#REF!</f>
        <v>#REF!</v>
      </c>
      <c r="CKX2" s="33" t="e">
        <f xml:space="preserve"> Time!#REF!</f>
        <v>#REF!</v>
      </c>
      <c r="CKY2" s="33" t="e">
        <f xml:space="preserve"> Time!#REF!</f>
        <v>#REF!</v>
      </c>
      <c r="CKZ2" s="33" t="e">
        <f xml:space="preserve"> Time!#REF!</f>
        <v>#REF!</v>
      </c>
      <c r="CLA2" s="33" t="e">
        <f xml:space="preserve"> Time!#REF!</f>
        <v>#REF!</v>
      </c>
      <c r="CLB2" s="33" t="e">
        <f xml:space="preserve"> Time!#REF!</f>
        <v>#REF!</v>
      </c>
      <c r="CLC2" s="33" t="e">
        <f xml:space="preserve"> Time!#REF!</f>
        <v>#REF!</v>
      </c>
      <c r="CLD2" s="33" t="e">
        <f xml:space="preserve"> Time!#REF!</f>
        <v>#REF!</v>
      </c>
      <c r="CLE2" s="33" t="e">
        <f xml:space="preserve"> Time!#REF!</f>
        <v>#REF!</v>
      </c>
      <c r="CLF2" s="33" t="e">
        <f xml:space="preserve"> Time!#REF!</f>
        <v>#REF!</v>
      </c>
      <c r="CLG2" s="33" t="e">
        <f xml:space="preserve"> Time!#REF!</f>
        <v>#REF!</v>
      </c>
      <c r="CLH2" s="33" t="e">
        <f xml:space="preserve"> Time!#REF!</f>
        <v>#REF!</v>
      </c>
      <c r="CLI2" s="33" t="e">
        <f xml:space="preserve"> Time!#REF!</f>
        <v>#REF!</v>
      </c>
      <c r="CLJ2" s="33" t="e">
        <f xml:space="preserve"> Time!#REF!</f>
        <v>#REF!</v>
      </c>
      <c r="CLK2" s="33" t="e">
        <f xml:space="preserve"> Time!#REF!</f>
        <v>#REF!</v>
      </c>
      <c r="CLL2" s="33" t="e">
        <f xml:space="preserve"> Time!#REF!</f>
        <v>#REF!</v>
      </c>
      <c r="CLM2" s="33" t="e">
        <f xml:space="preserve"> Time!#REF!</f>
        <v>#REF!</v>
      </c>
      <c r="CLN2" s="33" t="e">
        <f xml:space="preserve"> Time!#REF!</f>
        <v>#REF!</v>
      </c>
      <c r="CLO2" s="33" t="e">
        <f xml:space="preserve"> Time!#REF!</f>
        <v>#REF!</v>
      </c>
      <c r="CLP2" s="33" t="e">
        <f xml:space="preserve"> Time!#REF!</f>
        <v>#REF!</v>
      </c>
      <c r="CLQ2" s="33" t="e">
        <f xml:space="preserve"> Time!#REF!</f>
        <v>#REF!</v>
      </c>
      <c r="CLR2" s="33" t="e">
        <f xml:space="preserve"> Time!#REF!</f>
        <v>#REF!</v>
      </c>
      <c r="CLS2" s="33" t="e">
        <f xml:space="preserve"> Time!#REF!</f>
        <v>#REF!</v>
      </c>
      <c r="CLT2" s="33" t="e">
        <f xml:space="preserve"> Time!#REF!</f>
        <v>#REF!</v>
      </c>
      <c r="CLU2" s="33" t="e">
        <f xml:space="preserve"> Time!#REF!</f>
        <v>#REF!</v>
      </c>
      <c r="CLV2" s="33" t="e">
        <f xml:space="preserve"> Time!#REF!</f>
        <v>#REF!</v>
      </c>
      <c r="CLW2" s="33" t="e">
        <f xml:space="preserve"> Time!#REF!</f>
        <v>#REF!</v>
      </c>
      <c r="CLX2" s="33" t="e">
        <f xml:space="preserve"> Time!#REF!</f>
        <v>#REF!</v>
      </c>
      <c r="CLY2" s="33" t="e">
        <f xml:space="preserve"> Time!#REF!</f>
        <v>#REF!</v>
      </c>
      <c r="CLZ2" s="33" t="e">
        <f xml:space="preserve"> Time!#REF!</f>
        <v>#REF!</v>
      </c>
      <c r="CMA2" s="33" t="e">
        <f xml:space="preserve"> Time!#REF!</f>
        <v>#REF!</v>
      </c>
      <c r="CMB2" s="33" t="e">
        <f xml:space="preserve"> Time!#REF!</f>
        <v>#REF!</v>
      </c>
      <c r="CMC2" s="33" t="e">
        <f xml:space="preserve"> Time!#REF!</f>
        <v>#REF!</v>
      </c>
      <c r="CMD2" s="33" t="e">
        <f xml:space="preserve"> Time!#REF!</f>
        <v>#REF!</v>
      </c>
      <c r="CME2" s="33" t="e">
        <f xml:space="preserve"> Time!#REF!</f>
        <v>#REF!</v>
      </c>
      <c r="CMF2" s="33" t="e">
        <f xml:space="preserve"> Time!#REF!</f>
        <v>#REF!</v>
      </c>
      <c r="CMG2" s="33" t="e">
        <f xml:space="preserve"> Time!#REF!</f>
        <v>#REF!</v>
      </c>
      <c r="CMH2" s="33" t="e">
        <f xml:space="preserve"> Time!#REF!</f>
        <v>#REF!</v>
      </c>
      <c r="CMI2" s="33" t="e">
        <f xml:space="preserve"> Time!#REF!</f>
        <v>#REF!</v>
      </c>
      <c r="CMJ2" s="33" t="e">
        <f xml:space="preserve"> Time!#REF!</f>
        <v>#REF!</v>
      </c>
      <c r="CMK2" s="33" t="e">
        <f xml:space="preserve"> Time!#REF!</f>
        <v>#REF!</v>
      </c>
      <c r="CML2" s="33" t="e">
        <f xml:space="preserve"> Time!#REF!</f>
        <v>#REF!</v>
      </c>
      <c r="CMM2" s="33" t="e">
        <f xml:space="preserve"> Time!#REF!</f>
        <v>#REF!</v>
      </c>
      <c r="CMN2" s="33" t="e">
        <f xml:space="preserve"> Time!#REF!</f>
        <v>#REF!</v>
      </c>
      <c r="CMO2" s="33" t="e">
        <f xml:space="preserve"> Time!#REF!</f>
        <v>#REF!</v>
      </c>
      <c r="CMP2" s="33" t="e">
        <f xml:space="preserve"> Time!#REF!</f>
        <v>#REF!</v>
      </c>
      <c r="CMQ2" s="33" t="e">
        <f xml:space="preserve"> Time!#REF!</f>
        <v>#REF!</v>
      </c>
      <c r="CMR2" s="33" t="e">
        <f xml:space="preserve"> Time!#REF!</f>
        <v>#REF!</v>
      </c>
      <c r="CMS2" s="33" t="e">
        <f xml:space="preserve"> Time!#REF!</f>
        <v>#REF!</v>
      </c>
      <c r="CMT2" s="33" t="e">
        <f xml:space="preserve"> Time!#REF!</f>
        <v>#REF!</v>
      </c>
      <c r="CMU2" s="33" t="e">
        <f xml:space="preserve"> Time!#REF!</f>
        <v>#REF!</v>
      </c>
      <c r="CMV2" s="33" t="e">
        <f xml:space="preserve"> Time!#REF!</f>
        <v>#REF!</v>
      </c>
      <c r="CMW2" s="33" t="e">
        <f xml:space="preserve"> Time!#REF!</f>
        <v>#REF!</v>
      </c>
      <c r="CMX2" s="33" t="e">
        <f xml:space="preserve"> Time!#REF!</f>
        <v>#REF!</v>
      </c>
      <c r="CMY2" s="33" t="e">
        <f xml:space="preserve"> Time!#REF!</f>
        <v>#REF!</v>
      </c>
      <c r="CMZ2" s="33" t="e">
        <f xml:space="preserve"> Time!#REF!</f>
        <v>#REF!</v>
      </c>
      <c r="CNA2" s="33" t="e">
        <f xml:space="preserve"> Time!#REF!</f>
        <v>#REF!</v>
      </c>
      <c r="CNB2" s="33" t="e">
        <f xml:space="preserve"> Time!#REF!</f>
        <v>#REF!</v>
      </c>
      <c r="CNC2" s="33" t="e">
        <f xml:space="preserve"> Time!#REF!</f>
        <v>#REF!</v>
      </c>
      <c r="CND2" s="33" t="e">
        <f xml:space="preserve"> Time!#REF!</f>
        <v>#REF!</v>
      </c>
      <c r="CNE2" s="33" t="e">
        <f xml:space="preserve"> Time!#REF!</f>
        <v>#REF!</v>
      </c>
      <c r="CNF2" s="33" t="e">
        <f xml:space="preserve"> Time!#REF!</f>
        <v>#REF!</v>
      </c>
      <c r="CNG2" s="33" t="e">
        <f xml:space="preserve"> Time!#REF!</f>
        <v>#REF!</v>
      </c>
      <c r="CNH2" s="33" t="e">
        <f xml:space="preserve"> Time!#REF!</f>
        <v>#REF!</v>
      </c>
      <c r="CNI2" s="33" t="e">
        <f xml:space="preserve"> Time!#REF!</f>
        <v>#REF!</v>
      </c>
      <c r="CNJ2" s="33" t="e">
        <f xml:space="preserve"> Time!#REF!</f>
        <v>#REF!</v>
      </c>
      <c r="CNK2" s="33" t="e">
        <f xml:space="preserve"> Time!#REF!</f>
        <v>#REF!</v>
      </c>
      <c r="CNL2" s="33" t="e">
        <f xml:space="preserve"> Time!#REF!</f>
        <v>#REF!</v>
      </c>
      <c r="CNM2" s="33" t="e">
        <f xml:space="preserve"> Time!#REF!</f>
        <v>#REF!</v>
      </c>
      <c r="CNN2" s="33" t="e">
        <f xml:space="preserve"> Time!#REF!</f>
        <v>#REF!</v>
      </c>
      <c r="CNO2" s="33" t="e">
        <f xml:space="preserve"> Time!#REF!</f>
        <v>#REF!</v>
      </c>
      <c r="CNP2" s="33" t="e">
        <f xml:space="preserve"> Time!#REF!</f>
        <v>#REF!</v>
      </c>
      <c r="CNQ2" s="33" t="e">
        <f xml:space="preserve"> Time!#REF!</f>
        <v>#REF!</v>
      </c>
      <c r="CNR2" s="33" t="e">
        <f xml:space="preserve"> Time!#REF!</f>
        <v>#REF!</v>
      </c>
      <c r="CNS2" s="33" t="e">
        <f xml:space="preserve"> Time!#REF!</f>
        <v>#REF!</v>
      </c>
      <c r="CNT2" s="33" t="e">
        <f xml:space="preserve"> Time!#REF!</f>
        <v>#REF!</v>
      </c>
      <c r="CNU2" s="33" t="e">
        <f xml:space="preserve"> Time!#REF!</f>
        <v>#REF!</v>
      </c>
      <c r="CNV2" s="33" t="e">
        <f xml:space="preserve"> Time!#REF!</f>
        <v>#REF!</v>
      </c>
      <c r="CNW2" s="33" t="e">
        <f xml:space="preserve"> Time!#REF!</f>
        <v>#REF!</v>
      </c>
      <c r="CNX2" s="33" t="e">
        <f xml:space="preserve"> Time!#REF!</f>
        <v>#REF!</v>
      </c>
      <c r="CNY2" s="33" t="e">
        <f xml:space="preserve"> Time!#REF!</f>
        <v>#REF!</v>
      </c>
      <c r="CNZ2" s="33" t="e">
        <f xml:space="preserve"> Time!#REF!</f>
        <v>#REF!</v>
      </c>
      <c r="COA2" s="33" t="e">
        <f xml:space="preserve"> Time!#REF!</f>
        <v>#REF!</v>
      </c>
      <c r="COB2" s="33" t="e">
        <f xml:space="preserve"> Time!#REF!</f>
        <v>#REF!</v>
      </c>
      <c r="COC2" s="33" t="e">
        <f xml:space="preserve"> Time!#REF!</f>
        <v>#REF!</v>
      </c>
      <c r="COD2" s="33" t="e">
        <f xml:space="preserve"> Time!#REF!</f>
        <v>#REF!</v>
      </c>
      <c r="COE2" s="33" t="e">
        <f xml:space="preserve"> Time!#REF!</f>
        <v>#REF!</v>
      </c>
      <c r="COF2" s="33" t="e">
        <f xml:space="preserve"> Time!#REF!</f>
        <v>#REF!</v>
      </c>
      <c r="COG2" s="33" t="e">
        <f xml:space="preserve"> Time!#REF!</f>
        <v>#REF!</v>
      </c>
      <c r="COH2" s="33" t="e">
        <f xml:space="preserve"> Time!#REF!</f>
        <v>#REF!</v>
      </c>
      <c r="COI2" s="33" t="e">
        <f xml:space="preserve"> Time!#REF!</f>
        <v>#REF!</v>
      </c>
      <c r="COJ2" s="33" t="e">
        <f xml:space="preserve"> Time!#REF!</f>
        <v>#REF!</v>
      </c>
      <c r="COK2" s="33" t="e">
        <f xml:space="preserve"> Time!#REF!</f>
        <v>#REF!</v>
      </c>
      <c r="COL2" s="33" t="e">
        <f xml:space="preserve"> Time!#REF!</f>
        <v>#REF!</v>
      </c>
      <c r="COM2" s="33" t="e">
        <f xml:space="preserve"> Time!#REF!</f>
        <v>#REF!</v>
      </c>
      <c r="CON2" s="33" t="e">
        <f xml:space="preserve"> Time!#REF!</f>
        <v>#REF!</v>
      </c>
      <c r="COO2" s="33" t="e">
        <f xml:space="preserve"> Time!#REF!</f>
        <v>#REF!</v>
      </c>
      <c r="COP2" s="33" t="e">
        <f xml:space="preserve"> Time!#REF!</f>
        <v>#REF!</v>
      </c>
      <c r="COQ2" s="33" t="e">
        <f xml:space="preserve"> Time!#REF!</f>
        <v>#REF!</v>
      </c>
      <c r="COR2" s="33" t="e">
        <f xml:space="preserve"> Time!#REF!</f>
        <v>#REF!</v>
      </c>
      <c r="COS2" s="33" t="e">
        <f xml:space="preserve"> Time!#REF!</f>
        <v>#REF!</v>
      </c>
      <c r="COT2" s="33" t="e">
        <f xml:space="preserve"> Time!#REF!</f>
        <v>#REF!</v>
      </c>
      <c r="COU2" s="33" t="e">
        <f xml:space="preserve"> Time!#REF!</f>
        <v>#REF!</v>
      </c>
      <c r="COV2" s="33" t="e">
        <f xml:space="preserve"> Time!#REF!</f>
        <v>#REF!</v>
      </c>
      <c r="COW2" s="33" t="e">
        <f xml:space="preserve"> Time!#REF!</f>
        <v>#REF!</v>
      </c>
      <c r="COX2" s="33" t="e">
        <f xml:space="preserve"> Time!#REF!</f>
        <v>#REF!</v>
      </c>
      <c r="COY2" s="33" t="e">
        <f xml:space="preserve"> Time!#REF!</f>
        <v>#REF!</v>
      </c>
      <c r="COZ2" s="33" t="e">
        <f xml:space="preserve"> Time!#REF!</f>
        <v>#REF!</v>
      </c>
      <c r="CPA2" s="33" t="e">
        <f xml:space="preserve"> Time!#REF!</f>
        <v>#REF!</v>
      </c>
      <c r="CPB2" s="33" t="e">
        <f xml:space="preserve"> Time!#REF!</f>
        <v>#REF!</v>
      </c>
      <c r="CPC2" s="33" t="e">
        <f xml:space="preserve"> Time!#REF!</f>
        <v>#REF!</v>
      </c>
      <c r="CPD2" s="33" t="e">
        <f xml:space="preserve"> Time!#REF!</f>
        <v>#REF!</v>
      </c>
      <c r="CPE2" s="33" t="e">
        <f xml:space="preserve"> Time!#REF!</f>
        <v>#REF!</v>
      </c>
      <c r="CPF2" s="33" t="e">
        <f xml:space="preserve"> Time!#REF!</f>
        <v>#REF!</v>
      </c>
      <c r="CPG2" s="33" t="e">
        <f xml:space="preserve"> Time!#REF!</f>
        <v>#REF!</v>
      </c>
      <c r="CPH2" s="33" t="e">
        <f xml:space="preserve"> Time!#REF!</f>
        <v>#REF!</v>
      </c>
      <c r="CPI2" s="33" t="e">
        <f xml:space="preserve"> Time!#REF!</f>
        <v>#REF!</v>
      </c>
      <c r="CPJ2" s="33" t="e">
        <f xml:space="preserve"> Time!#REF!</f>
        <v>#REF!</v>
      </c>
      <c r="CPK2" s="33" t="e">
        <f xml:space="preserve"> Time!#REF!</f>
        <v>#REF!</v>
      </c>
      <c r="CPL2" s="33" t="e">
        <f xml:space="preserve"> Time!#REF!</f>
        <v>#REF!</v>
      </c>
      <c r="CPM2" s="33" t="e">
        <f xml:space="preserve"> Time!#REF!</f>
        <v>#REF!</v>
      </c>
      <c r="CPN2" s="33" t="e">
        <f xml:space="preserve"> Time!#REF!</f>
        <v>#REF!</v>
      </c>
      <c r="CPO2" s="33" t="e">
        <f xml:space="preserve"> Time!#REF!</f>
        <v>#REF!</v>
      </c>
      <c r="CPP2" s="33" t="e">
        <f xml:space="preserve"> Time!#REF!</f>
        <v>#REF!</v>
      </c>
      <c r="CPQ2" s="33" t="e">
        <f xml:space="preserve"> Time!#REF!</f>
        <v>#REF!</v>
      </c>
      <c r="CPR2" s="33" t="e">
        <f xml:space="preserve"> Time!#REF!</f>
        <v>#REF!</v>
      </c>
      <c r="CPS2" s="33" t="e">
        <f xml:space="preserve"> Time!#REF!</f>
        <v>#REF!</v>
      </c>
      <c r="CPT2" s="33" t="e">
        <f xml:space="preserve"> Time!#REF!</f>
        <v>#REF!</v>
      </c>
      <c r="CPU2" s="33" t="e">
        <f xml:space="preserve"> Time!#REF!</f>
        <v>#REF!</v>
      </c>
      <c r="CPV2" s="33" t="e">
        <f xml:space="preserve"> Time!#REF!</f>
        <v>#REF!</v>
      </c>
      <c r="CPW2" s="33" t="e">
        <f xml:space="preserve"> Time!#REF!</f>
        <v>#REF!</v>
      </c>
      <c r="CPX2" s="33" t="e">
        <f xml:space="preserve"> Time!#REF!</f>
        <v>#REF!</v>
      </c>
      <c r="CPY2" s="33" t="e">
        <f xml:space="preserve"> Time!#REF!</f>
        <v>#REF!</v>
      </c>
      <c r="CPZ2" s="33" t="e">
        <f xml:space="preserve"> Time!#REF!</f>
        <v>#REF!</v>
      </c>
      <c r="CQA2" s="33" t="e">
        <f xml:space="preserve"> Time!#REF!</f>
        <v>#REF!</v>
      </c>
      <c r="CQB2" s="33" t="e">
        <f xml:space="preserve"> Time!#REF!</f>
        <v>#REF!</v>
      </c>
      <c r="CQC2" s="33" t="e">
        <f xml:space="preserve"> Time!#REF!</f>
        <v>#REF!</v>
      </c>
      <c r="CQD2" s="33" t="e">
        <f xml:space="preserve"> Time!#REF!</f>
        <v>#REF!</v>
      </c>
      <c r="CQE2" s="33" t="e">
        <f xml:space="preserve"> Time!#REF!</f>
        <v>#REF!</v>
      </c>
      <c r="CQF2" s="33" t="e">
        <f xml:space="preserve"> Time!#REF!</f>
        <v>#REF!</v>
      </c>
      <c r="CQG2" s="33" t="e">
        <f xml:space="preserve"> Time!#REF!</f>
        <v>#REF!</v>
      </c>
      <c r="CQH2" s="33" t="e">
        <f xml:space="preserve"> Time!#REF!</f>
        <v>#REF!</v>
      </c>
      <c r="CQI2" s="33" t="e">
        <f xml:space="preserve"> Time!#REF!</f>
        <v>#REF!</v>
      </c>
      <c r="CQJ2" s="33" t="e">
        <f xml:space="preserve"> Time!#REF!</f>
        <v>#REF!</v>
      </c>
      <c r="CQK2" s="33" t="e">
        <f xml:space="preserve"> Time!#REF!</f>
        <v>#REF!</v>
      </c>
      <c r="CQL2" s="33" t="e">
        <f xml:space="preserve"> Time!#REF!</f>
        <v>#REF!</v>
      </c>
      <c r="CQM2" s="33" t="e">
        <f xml:space="preserve"> Time!#REF!</f>
        <v>#REF!</v>
      </c>
      <c r="CQN2" s="33" t="e">
        <f xml:space="preserve"> Time!#REF!</f>
        <v>#REF!</v>
      </c>
      <c r="CQO2" s="33" t="e">
        <f xml:space="preserve"> Time!#REF!</f>
        <v>#REF!</v>
      </c>
      <c r="CQP2" s="33" t="e">
        <f xml:space="preserve"> Time!#REF!</f>
        <v>#REF!</v>
      </c>
      <c r="CQQ2" s="33" t="e">
        <f xml:space="preserve"> Time!#REF!</f>
        <v>#REF!</v>
      </c>
      <c r="CQR2" s="33" t="e">
        <f xml:space="preserve"> Time!#REF!</f>
        <v>#REF!</v>
      </c>
      <c r="CQS2" s="33" t="e">
        <f xml:space="preserve"> Time!#REF!</f>
        <v>#REF!</v>
      </c>
      <c r="CQT2" s="33" t="e">
        <f xml:space="preserve"> Time!#REF!</f>
        <v>#REF!</v>
      </c>
      <c r="CQU2" s="33" t="e">
        <f xml:space="preserve"> Time!#REF!</f>
        <v>#REF!</v>
      </c>
      <c r="CQV2" s="33" t="e">
        <f xml:space="preserve"> Time!#REF!</f>
        <v>#REF!</v>
      </c>
      <c r="CQW2" s="33" t="e">
        <f xml:space="preserve"> Time!#REF!</f>
        <v>#REF!</v>
      </c>
      <c r="CQX2" s="33" t="e">
        <f xml:space="preserve"> Time!#REF!</f>
        <v>#REF!</v>
      </c>
      <c r="CQY2" s="33" t="e">
        <f xml:space="preserve"> Time!#REF!</f>
        <v>#REF!</v>
      </c>
      <c r="CQZ2" s="33" t="e">
        <f xml:space="preserve"> Time!#REF!</f>
        <v>#REF!</v>
      </c>
      <c r="CRA2" s="33" t="e">
        <f xml:space="preserve"> Time!#REF!</f>
        <v>#REF!</v>
      </c>
      <c r="CRB2" s="33" t="e">
        <f xml:space="preserve"> Time!#REF!</f>
        <v>#REF!</v>
      </c>
      <c r="CRC2" s="33" t="e">
        <f xml:space="preserve"> Time!#REF!</f>
        <v>#REF!</v>
      </c>
      <c r="CRD2" s="33" t="e">
        <f xml:space="preserve"> Time!#REF!</f>
        <v>#REF!</v>
      </c>
      <c r="CRE2" s="33" t="e">
        <f xml:space="preserve"> Time!#REF!</f>
        <v>#REF!</v>
      </c>
      <c r="CRF2" s="33" t="e">
        <f xml:space="preserve"> Time!#REF!</f>
        <v>#REF!</v>
      </c>
      <c r="CRG2" s="33" t="e">
        <f xml:space="preserve"> Time!#REF!</f>
        <v>#REF!</v>
      </c>
      <c r="CRH2" s="33" t="e">
        <f xml:space="preserve"> Time!#REF!</f>
        <v>#REF!</v>
      </c>
      <c r="CRI2" s="33" t="e">
        <f xml:space="preserve"> Time!#REF!</f>
        <v>#REF!</v>
      </c>
      <c r="CRJ2" s="33" t="e">
        <f xml:space="preserve"> Time!#REF!</f>
        <v>#REF!</v>
      </c>
      <c r="CRK2" s="33" t="e">
        <f xml:space="preserve"> Time!#REF!</f>
        <v>#REF!</v>
      </c>
      <c r="CRL2" s="33" t="e">
        <f xml:space="preserve"> Time!#REF!</f>
        <v>#REF!</v>
      </c>
      <c r="CRM2" s="33" t="e">
        <f xml:space="preserve"> Time!#REF!</f>
        <v>#REF!</v>
      </c>
      <c r="CRN2" s="33" t="e">
        <f xml:space="preserve"> Time!#REF!</f>
        <v>#REF!</v>
      </c>
      <c r="CRO2" s="33" t="e">
        <f xml:space="preserve"> Time!#REF!</f>
        <v>#REF!</v>
      </c>
      <c r="CRP2" s="33" t="e">
        <f xml:space="preserve"> Time!#REF!</f>
        <v>#REF!</v>
      </c>
      <c r="CRQ2" s="33" t="e">
        <f xml:space="preserve"> Time!#REF!</f>
        <v>#REF!</v>
      </c>
      <c r="CRR2" s="33" t="e">
        <f xml:space="preserve"> Time!#REF!</f>
        <v>#REF!</v>
      </c>
      <c r="CRS2" s="33" t="e">
        <f xml:space="preserve"> Time!#REF!</f>
        <v>#REF!</v>
      </c>
      <c r="CRT2" s="33" t="e">
        <f xml:space="preserve"> Time!#REF!</f>
        <v>#REF!</v>
      </c>
      <c r="CRU2" s="33" t="e">
        <f xml:space="preserve"> Time!#REF!</f>
        <v>#REF!</v>
      </c>
      <c r="CRV2" s="33" t="e">
        <f xml:space="preserve"> Time!#REF!</f>
        <v>#REF!</v>
      </c>
      <c r="CRW2" s="33" t="e">
        <f xml:space="preserve"> Time!#REF!</f>
        <v>#REF!</v>
      </c>
      <c r="CRX2" s="33" t="e">
        <f xml:space="preserve"> Time!#REF!</f>
        <v>#REF!</v>
      </c>
      <c r="CRY2" s="33" t="e">
        <f xml:space="preserve"> Time!#REF!</f>
        <v>#REF!</v>
      </c>
      <c r="CRZ2" s="33" t="e">
        <f xml:space="preserve"> Time!#REF!</f>
        <v>#REF!</v>
      </c>
      <c r="CSA2" s="33" t="e">
        <f xml:space="preserve"> Time!#REF!</f>
        <v>#REF!</v>
      </c>
      <c r="CSB2" s="33" t="e">
        <f xml:space="preserve"> Time!#REF!</f>
        <v>#REF!</v>
      </c>
      <c r="CSC2" s="33" t="e">
        <f xml:space="preserve"> Time!#REF!</f>
        <v>#REF!</v>
      </c>
      <c r="CSD2" s="33" t="e">
        <f xml:space="preserve"> Time!#REF!</f>
        <v>#REF!</v>
      </c>
      <c r="CSE2" s="33" t="e">
        <f xml:space="preserve"> Time!#REF!</f>
        <v>#REF!</v>
      </c>
      <c r="CSF2" s="33" t="e">
        <f xml:space="preserve"> Time!#REF!</f>
        <v>#REF!</v>
      </c>
      <c r="CSG2" s="33" t="e">
        <f xml:space="preserve"> Time!#REF!</f>
        <v>#REF!</v>
      </c>
      <c r="CSH2" s="33" t="e">
        <f xml:space="preserve"> Time!#REF!</f>
        <v>#REF!</v>
      </c>
      <c r="CSI2" s="33" t="e">
        <f xml:space="preserve"> Time!#REF!</f>
        <v>#REF!</v>
      </c>
      <c r="CSJ2" s="33" t="e">
        <f xml:space="preserve"> Time!#REF!</f>
        <v>#REF!</v>
      </c>
      <c r="CSK2" s="33" t="e">
        <f xml:space="preserve"> Time!#REF!</f>
        <v>#REF!</v>
      </c>
      <c r="CSL2" s="33" t="e">
        <f xml:space="preserve"> Time!#REF!</f>
        <v>#REF!</v>
      </c>
      <c r="CSM2" s="33" t="e">
        <f xml:space="preserve"> Time!#REF!</f>
        <v>#REF!</v>
      </c>
      <c r="CSN2" s="33" t="e">
        <f xml:space="preserve"> Time!#REF!</f>
        <v>#REF!</v>
      </c>
      <c r="CSO2" s="33" t="e">
        <f xml:space="preserve"> Time!#REF!</f>
        <v>#REF!</v>
      </c>
      <c r="CSP2" s="33" t="e">
        <f xml:space="preserve"> Time!#REF!</f>
        <v>#REF!</v>
      </c>
      <c r="CSQ2" s="33" t="e">
        <f xml:space="preserve"> Time!#REF!</f>
        <v>#REF!</v>
      </c>
      <c r="CSR2" s="33" t="e">
        <f xml:space="preserve"> Time!#REF!</f>
        <v>#REF!</v>
      </c>
      <c r="CSS2" s="33" t="e">
        <f xml:space="preserve"> Time!#REF!</f>
        <v>#REF!</v>
      </c>
      <c r="CST2" s="33" t="e">
        <f xml:space="preserve"> Time!#REF!</f>
        <v>#REF!</v>
      </c>
      <c r="CSU2" s="33" t="e">
        <f xml:space="preserve"> Time!#REF!</f>
        <v>#REF!</v>
      </c>
      <c r="CSV2" s="33" t="e">
        <f xml:space="preserve"> Time!#REF!</f>
        <v>#REF!</v>
      </c>
      <c r="CSW2" s="33" t="e">
        <f xml:space="preserve"> Time!#REF!</f>
        <v>#REF!</v>
      </c>
      <c r="CSX2" s="33" t="e">
        <f xml:space="preserve"> Time!#REF!</f>
        <v>#REF!</v>
      </c>
      <c r="CSY2" s="33" t="e">
        <f xml:space="preserve"> Time!#REF!</f>
        <v>#REF!</v>
      </c>
      <c r="CSZ2" s="33" t="e">
        <f xml:space="preserve"> Time!#REF!</f>
        <v>#REF!</v>
      </c>
      <c r="CTA2" s="33" t="e">
        <f xml:space="preserve"> Time!#REF!</f>
        <v>#REF!</v>
      </c>
      <c r="CTB2" s="33" t="e">
        <f xml:space="preserve"> Time!#REF!</f>
        <v>#REF!</v>
      </c>
      <c r="CTC2" s="33" t="e">
        <f xml:space="preserve"> Time!#REF!</f>
        <v>#REF!</v>
      </c>
      <c r="CTD2" s="33" t="e">
        <f xml:space="preserve"> Time!#REF!</f>
        <v>#REF!</v>
      </c>
      <c r="CTE2" s="33" t="e">
        <f xml:space="preserve"> Time!#REF!</f>
        <v>#REF!</v>
      </c>
      <c r="CTF2" s="33" t="e">
        <f xml:space="preserve"> Time!#REF!</f>
        <v>#REF!</v>
      </c>
      <c r="CTG2" s="33" t="e">
        <f xml:space="preserve"> Time!#REF!</f>
        <v>#REF!</v>
      </c>
      <c r="CTH2" s="33" t="e">
        <f xml:space="preserve"> Time!#REF!</f>
        <v>#REF!</v>
      </c>
      <c r="CTI2" s="33" t="e">
        <f xml:space="preserve"> Time!#REF!</f>
        <v>#REF!</v>
      </c>
      <c r="CTJ2" s="33" t="e">
        <f xml:space="preserve"> Time!#REF!</f>
        <v>#REF!</v>
      </c>
      <c r="CTK2" s="33" t="e">
        <f xml:space="preserve"> Time!#REF!</f>
        <v>#REF!</v>
      </c>
      <c r="CTL2" s="33" t="e">
        <f xml:space="preserve"> Time!#REF!</f>
        <v>#REF!</v>
      </c>
      <c r="CTM2" s="33" t="e">
        <f xml:space="preserve"> Time!#REF!</f>
        <v>#REF!</v>
      </c>
      <c r="CTN2" s="33" t="e">
        <f xml:space="preserve"> Time!#REF!</f>
        <v>#REF!</v>
      </c>
      <c r="CTO2" s="33" t="e">
        <f xml:space="preserve"> Time!#REF!</f>
        <v>#REF!</v>
      </c>
      <c r="CTP2" s="33" t="e">
        <f xml:space="preserve"> Time!#REF!</f>
        <v>#REF!</v>
      </c>
      <c r="CTQ2" s="33" t="e">
        <f xml:space="preserve"> Time!#REF!</f>
        <v>#REF!</v>
      </c>
      <c r="CTR2" s="33" t="e">
        <f xml:space="preserve"> Time!#REF!</f>
        <v>#REF!</v>
      </c>
      <c r="CTS2" s="33" t="e">
        <f xml:space="preserve"> Time!#REF!</f>
        <v>#REF!</v>
      </c>
      <c r="CTT2" s="33" t="e">
        <f xml:space="preserve"> Time!#REF!</f>
        <v>#REF!</v>
      </c>
      <c r="CTU2" s="33" t="e">
        <f xml:space="preserve"> Time!#REF!</f>
        <v>#REF!</v>
      </c>
      <c r="CTV2" s="33" t="e">
        <f xml:space="preserve"> Time!#REF!</f>
        <v>#REF!</v>
      </c>
      <c r="CTW2" s="33" t="e">
        <f xml:space="preserve"> Time!#REF!</f>
        <v>#REF!</v>
      </c>
      <c r="CTX2" s="33" t="e">
        <f xml:space="preserve"> Time!#REF!</f>
        <v>#REF!</v>
      </c>
      <c r="CTY2" s="33" t="e">
        <f xml:space="preserve"> Time!#REF!</f>
        <v>#REF!</v>
      </c>
      <c r="CTZ2" s="33" t="e">
        <f xml:space="preserve"> Time!#REF!</f>
        <v>#REF!</v>
      </c>
      <c r="CUA2" s="33" t="e">
        <f xml:space="preserve"> Time!#REF!</f>
        <v>#REF!</v>
      </c>
      <c r="CUB2" s="33" t="e">
        <f xml:space="preserve"> Time!#REF!</f>
        <v>#REF!</v>
      </c>
      <c r="CUC2" s="33" t="e">
        <f xml:space="preserve"> Time!#REF!</f>
        <v>#REF!</v>
      </c>
      <c r="CUD2" s="33" t="e">
        <f xml:space="preserve"> Time!#REF!</f>
        <v>#REF!</v>
      </c>
      <c r="CUE2" s="33" t="e">
        <f xml:space="preserve"> Time!#REF!</f>
        <v>#REF!</v>
      </c>
      <c r="CUF2" s="33" t="e">
        <f xml:space="preserve"> Time!#REF!</f>
        <v>#REF!</v>
      </c>
      <c r="CUG2" s="33" t="e">
        <f xml:space="preserve"> Time!#REF!</f>
        <v>#REF!</v>
      </c>
      <c r="CUH2" s="33" t="e">
        <f xml:space="preserve"> Time!#REF!</f>
        <v>#REF!</v>
      </c>
      <c r="CUI2" s="33" t="e">
        <f xml:space="preserve"> Time!#REF!</f>
        <v>#REF!</v>
      </c>
      <c r="CUJ2" s="33" t="e">
        <f xml:space="preserve"> Time!#REF!</f>
        <v>#REF!</v>
      </c>
      <c r="CUK2" s="33" t="e">
        <f xml:space="preserve"> Time!#REF!</f>
        <v>#REF!</v>
      </c>
      <c r="CUL2" s="33" t="e">
        <f xml:space="preserve"> Time!#REF!</f>
        <v>#REF!</v>
      </c>
      <c r="CUM2" s="33" t="e">
        <f xml:space="preserve"> Time!#REF!</f>
        <v>#REF!</v>
      </c>
      <c r="CUN2" s="33" t="e">
        <f xml:space="preserve"> Time!#REF!</f>
        <v>#REF!</v>
      </c>
      <c r="CUO2" s="33" t="e">
        <f xml:space="preserve"> Time!#REF!</f>
        <v>#REF!</v>
      </c>
      <c r="CUP2" s="33" t="e">
        <f xml:space="preserve"> Time!#REF!</f>
        <v>#REF!</v>
      </c>
      <c r="CUQ2" s="33" t="e">
        <f xml:space="preserve"> Time!#REF!</f>
        <v>#REF!</v>
      </c>
      <c r="CUR2" s="33" t="e">
        <f xml:space="preserve"> Time!#REF!</f>
        <v>#REF!</v>
      </c>
      <c r="CUS2" s="33" t="e">
        <f xml:space="preserve"> Time!#REF!</f>
        <v>#REF!</v>
      </c>
      <c r="CUT2" s="33" t="e">
        <f xml:space="preserve"> Time!#REF!</f>
        <v>#REF!</v>
      </c>
      <c r="CUU2" s="33" t="e">
        <f xml:space="preserve"> Time!#REF!</f>
        <v>#REF!</v>
      </c>
      <c r="CUV2" s="33" t="e">
        <f xml:space="preserve"> Time!#REF!</f>
        <v>#REF!</v>
      </c>
      <c r="CUW2" s="33" t="e">
        <f xml:space="preserve"> Time!#REF!</f>
        <v>#REF!</v>
      </c>
      <c r="CUX2" s="33" t="e">
        <f xml:space="preserve"> Time!#REF!</f>
        <v>#REF!</v>
      </c>
      <c r="CUY2" s="33" t="e">
        <f xml:space="preserve"> Time!#REF!</f>
        <v>#REF!</v>
      </c>
      <c r="CUZ2" s="33" t="e">
        <f xml:space="preserve"> Time!#REF!</f>
        <v>#REF!</v>
      </c>
      <c r="CVA2" s="33" t="e">
        <f xml:space="preserve"> Time!#REF!</f>
        <v>#REF!</v>
      </c>
      <c r="CVB2" s="33" t="e">
        <f xml:space="preserve"> Time!#REF!</f>
        <v>#REF!</v>
      </c>
      <c r="CVC2" s="33" t="e">
        <f xml:space="preserve"> Time!#REF!</f>
        <v>#REF!</v>
      </c>
      <c r="CVD2" s="33" t="e">
        <f xml:space="preserve"> Time!#REF!</f>
        <v>#REF!</v>
      </c>
      <c r="CVE2" s="33" t="e">
        <f xml:space="preserve"> Time!#REF!</f>
        <v>#REF!</v>
      </c>
      <c r="CVF2" s="33" t="e">
        <f xml:space="preserve"> Time!#REF!</f>
        <v>#REF!</v>
      </c>
      <c r="CVG2" s="33" t="e">
        <f xml:space="preserve"> Time!#REF!</f>
        <v>#REF!</v>
      </c>
      <c r="CVH2" s="33" t="e">
        <f xml:space="preserve"> Time!#REF!</f>
        <v>#REF!</v>
      </c>
      <c r="CVI2" s="33" t="e">
        <f xml:space="preserve"> Time!#REF!</f>
        <v>#REF!</v>
      </c>
      <c r="CVJ2" s="33" t="e">
        <f xml:space="preserve"> Time!#REF!</f>
        <v>#REF!</v>
      </c>
      <c r="CVK2" s="33" t="e">
        <f xml:space="preserve"> Time!#REF!</f>
        <v>#REF!</v>
      </c>
      <c r="CVL2" s="33" t="e">
        <f xml:space="preserve"> Time!#REF!</f>
        <v>#REF!</v>
      </c>
      <c r="CVM2" s="33" t="e">
        <f xml:space="preserve"> Time!#REF!</f>
        <v>#REF!</v>
      </c>
      <c r="CVN2" s="33" t="e">
        <f xml:space="preserve"> Time!#REF!</f>
        <v>#REF!</v>
      </c>
      <c r="CVO2" s="33" t="e">
        <f xml:space="preserve"> Time!#REF!</f>
        <v>#REF!</v>
      </c>
      <c r="CVP2" s="33" t="e">
        <f xml:space="preserve"> Time!#REF!</f>
        <v>#REF!</v>
      </c>
      <c r="CVQ2" s="33" t="e">
        <f xml:space="preserve"> Time!#REF!</f>
        <v>#REF!</v>
      </c>
      <c r="CVR2" s="33" t="e">
        <f xml:space="preserve"> Time!#REF!</f>
        <v>#REF!</v>
      </c>
      <c r="CVS2" s="33" t="e">
        <f xml:space="preserve"> Time!#REF!</f>
        <v>#REF!</v>
      </c>
      <c r="CVT2" s="33" t="e">
        <f xml:space="preserve"> Time!#REF!</f>
        <v>#REF!</v>
      </c>
      <c r="CVU2" s="33" t="e">
        <f xml:space="preserve"> Time!#REF!</f>
        <v>#REF!</v>
      </c>
      <c r="CVV2" s="33" t="e">
        <f xml:space="preserve"> Time!#REF!</f>
        <v>#REF!</v>
      </c>
      <c r="CVW2" s="33" t="e">
        <f xml:space="preserve"> Time!#REF!</f>
        <v>#REF!</v>
      </c>
      <c r="CVX2" s="33" t="e">
        <f xml:space="preserve"> Time!#REF!</f>
        <v>#REF!</v>
      </c>
      <c r="CVY2" s="33" t="e">
        <f xml:space="preserve"> Time!#REF!</f>
        <v>#REF!</v>
      </c>
      <c r="CVZ2" s="33" t="e">
        <f xml:space="preserve"> Time!#REF!</f>
        <v>#REF!</v>
      </c>
      <c r="CWA2" s="33" t="e">
        <f xml:space="preserve"> Time!#REF!</f>
        <v>#REF!</v>
      </c>
      <c r="CWB2" s="33" t="e">
        <f xml:space="preserve"> Time!#REF!</f>
        <v>#REF!</v>
      </c>
      <c r="CWC2" s="33" t="e">
        <f xml:space="preserve"> Time!#REF!</f>
        <v>#REF!</v>
      </c>
      <c r="CWD2" s="33" t="e">
        <f xml:space="preserve"> Time!#REF!</f>
        <v>#REF!</v>
      </c>
      <c r="CWE2" s="33" t="e">
        <f xml:space="preserve"> Time!#REF!</f>
        <v>#REF!</v>
      </c>
      <c r="CWF2" s="33" t="e">
        <f xml:space="preserve"> Time!#REF!</f>
        <v>#REF!</v>
      </c>
      <c r="CWG2" s="33" t="e">
        <f xml:space="preserve"> Time!#REF!</f>
        <v>#REF!</v>
      </c>
      <c r="CWH2" s="33" t="e">
        <f xml:space="preserve"> Time!#REF!</f>
        <v>#REF!</v>
      </c>
      <c r="CWI2" s="33" t="e">
        <f xml:space="preserve"> Time!#REF!</f>
        <v>#REF!</v>
      </c>
      <c r="CWJ2" s="33" t="e">
        <f xml:space="preserve"> Time!#REF!</f>
        <v>#REF!</v>
      </c>
      <c r="CWK2" s="33" t="e">
        <f xml:space="preserve"> Time!#REF!</f>
        <v>#REF!</v>
      </c>
      <c r="CWL2" s="33" t="e">
        <f xml:space="preserve"> Time!#REF!</f>
        <v>#REF!</v>
      </c>
      <c r="CWM2" s="33" t="e">
        <f xml:space="preserve"> Time!#REF!</f>
        <v>#REF!</v>
      </c>
      <c r="CWN2" s="33" t="e">
        <f xml:space="preserve"> Time!#REF!</f>
        <v>#REF!</v>
      </c>
      <c r="CWO2" s="33" t="e">
        <f xml:space="preserve"> Time!#REF!</f>
        <v>#REF!</v>
      </c>
      <c r="CWP2" s="33" t="e">
        <f xml:space="preserve"> Time!#REF!</f>
        <v>#REF!</v>
      </c>
      <c r="CWQ2" s="33" t="e">
        <f xml:space="preserve"> Time!#REF!</f>
        <v>#REF!</v>
      </c>
      <c r="CWR2" s="33" t="e">
        <f xml:space="preserve"> Time!#REF!</f>
        <v>#REF!</v>
      </c>
      <c r="CWS2" s="33" t="e">
        <f xml:space="preserve"> Time!#REF!</f>
        <v>#REF!</v>
      </c>
      <c r="CWT2" s="33" t="e">
        <f xml:space="preserve"> Time!#REF!</f>
        <v>#REF!</v>
      </c>
      <c r="CWU2" s="33" t="e">
        <f xml:space="preserve"> Time!#REF!</f>
        <v>#REF!</v>
      </c>
      <c r="CWV2" s="33" t="e">
        <f xml:space="preserve"> Time!#REF!</f>
        <v>#REF!</v>
      </c>
      <c r="CWW2" s="33" t="e">
        <f xml:space="preserve"> Time!#REF!</f>
        <v>#REF!</v>
      </c>
      <c r="CWX2" s="33" t="e">
        <f xml:space="preserve"> Time!#REF!</f>
        <v>#REF!</v>
      </c>
      <c r="CWY2" s="33" t="e">
        <f xml:space="preserve"> Time!#REF!</f>
        <v>#REF!</v>
      </c>
      <c r="CWZ2" s="33" t="e">
        <f xml:space="preserve"> Time!#REF!</f>
        <v>#REF!</v>
      </c>
      <c r="CXA2" s="33" t="e">
        <f xml:space="preserve"> Time!#REF!</f>
        <v>#REF!</v>
      </c>
      <c r="CXB2" s="33" t="e">
        <f xml:space="preserve"> Time!#REF!</f>
        <v>#REF!</v>
      </c>
      <c r="CXC2" s="33" t="e">
        <f xml:space="preserve"> Time!#REF!</f>
        <v>#REF!</v>
      </c>
      <c r="CXD2" s="33" t="e">
        <f xml:space="preserve"> Time!#REF!</f>
        <v>#REF!</v>
      </c>
      <c r="CXE2" s="33" t="e">
        <f xml:space="preserve"> Time!#REF!</f>
        <v>#REF!</v>
      </c>
      <c r="CXF2" s="33" t="e">
        <f xml:space="preserve"> Time!#REF!</f>
        <v>#REF!</v>
      </c>
      <c r="CXG2" s="33" t="e">
        <f xml:space="preserve"> Time!#REF!</f>
        <v>#REF!</v>
      </c>
      <c r="CXH2" s="33" t="e">
        <f xml:space="preserve"> Time!#REF!</f>
        <v>#REF!</v>
      </c>
      <c r="CXI2" s="33" t="e">
        <f xml:space="preserve"> Time!#REF!</f>
        <v>#REF!</v>
      </c>
      <c r="CXJ2" s="33" t="e">
        <f xml:space="preserve"> Time!#REF!</f>
        <v>#REF!</v>
      </c>
      <c r="CXK2" s="33" t="e">
        <f xml:space="preserve"> Time!#REF!</f>
        <v>#REF!</v>
      </c>
      <c r="CXL2" s="33" t="e">
        <f xml:space="preserve"> Time!#REF!</f>
        <v>#REF!</v>
      </c>
      <c r="CXM2" s="33" t="e">
        <f xml:space="preserve"> Time!#REF!</f>
        <v>#REF!</v>
      </c>
      <c r="CXN2" s="33" t="e">
        <f xml:space="preserve"> Time!#REF!</f>
        <v>#REF!</v>
      </c>
      <c r="CXO2" s="33" t="e">
        <f xml:space="preserve"> Time!#REF!</f>
        <v>#REF!</v>
      </c>
      <c r="CXP2" s="33" t="e">
        <f xml:space="preserve"> Time!#REF!</f>
        <v>#REF!</v>
      </c>
      <c r="CXQ2" s="33" t="e">
        <f xml:space="preserve"> Time!#REF!</f>
        <v>#REF!</v>
      </c>
      <c r="CXR2" s="33" t="e">
        <f xml:space="preserve"> Time!#REF!</f>
        <v>#REF!</v>
      </c>
      <c r="CXS2" s="33" t="e">
        <f xml:space="preserve"> Time!#REF!</f>
        <v>#REF!</v>
      </c>
      <c r="CXT2" s="33" t="e">
        <f xml:space="preserve"> Time!#REF!</f>
        <v>#REF!</v>
      </c>
      <c r="CXU2" s="33" t="e">
        <f xml:space="preserve"> Time!#REF!</f>
        <v>#REF!</v>
      </c>
      <c r="CXV2" s="33" t="e">
        <f xml:space="preserve"> Time!#REF!</f>
        <v>#REF!</v>
      </c>
      <c r="CXW2" s="33" t="e">
        <f xml:space="preserve"> Time!#REF!</f>
        <v>#REF!</v>
      </c>
      <c r="CXX2" s="33" t="e">
        <f xml:space="preserve"> Time!#REF!</f>
        <v>#REF!</v>
      </c>
      <c r="CXY2" s="33" t="e">
        <f xml:space="preserve"> Time!#REF!</f>
        <v>#REF!</v>
      </c>
      <c r="CXZ2" s="33" t="e">
        <f xml:space="preserve"> Time!#REF!</f>
        <v>#REF!</v>
      </c>
      <c r="CYA2" s="33" t="e">
        <f xml:space="preserve"> Time!#REF!</f>
        <v>#REF!</v>
      </c>
      <c r="CYB2" s="33" t="e">
        <f xml:space="preserve"> Time!#REF!</f>
        <v>#REF!</v>
      </c>
      <c r="CYC2" s="33" t="e">
        <f xml:space="preserve"> Time!#REF!</f>
        <v>#REF!</v>
      </c>
      <c r="CYD2" s="33" t="e">
        <f xml:space="preserve"> Time!#REF!</f>
        <v>#REF!</v>
      </c>
      <c r="CYE2" s="33" t="e">
        <f xml:space="preserve"> Time!#REF!</f>
        <v>#REF!</v>
      </c>
      <c r="CYF2" s="33" t="e">
        <f xml:space="preserve"> Time!#REF!</f>
        <v>#REF!</v>
      </c>
      <c r="CYG2" s="33" t="e">
        <f xml:space="preserve"> Time!#REF!</f>
        <v>#REF!</v>
      </c>
      <c r="CYH2" s="33" t="e">
        <f xml:space="preserve"> Time!#REF!</f>
        <v>#REF!</v>
      </c>
      <c r="CYI2" s="33" t="e">
        <f xml:space="preserve"> Time!#REF!</f>
        <v>#REF!</v>
      </c>
      <c r="CYJ2" s="33" t="e">
        <f xml:space="preserve"> Time!#REF!</f>
        <v>#REF!</v>
      </c>
      <c r="CYK2" s="33" t="e">
        <f xml:space="preserve"> Time!#REF!</f>
        <v>#REF!</v>
      </c>
      <c r="CYL2" s="33" t="e">
        <f xml:space="preserve"> Time!#REF!</f>
        <v>#REF!</v>
      </c>
      <c r="CYM2" s="33" t="e">
        <f xml:space="preserve"> Time!#REF!</f>
        <v>#REF!</v>
      </c>
      <c r="CYN2" s="33" t="e">
        <f xml:space="preserve"> Time!#REF!</f>
        <v>#REF!</v>
      </c>
      <c r="CYO2" s="33" t="e">
        <f xml:space="preserve"> Time!#REF!</f>
        <v>#REF!</v>
      </c>
      <c r="CYP2" s="33" t="e">
        <f xml:space="preserve"> Time!#REF!</f>
        <v>#REF!</v>
      </c>
      <c r="CYQ2" s="33" t="e">
        <f xml:space="preserve"> Time!#REF!</f>
        <v>#REF!</v>
      </c>
      <c r="CYR2" s="33" t="e">
        <f xml:space="preserve"> Time!#REF!</f>
        <v>#REF!</v>
      </c>
      <c r="CYS2" s="33" t="e">
        <f xml:space="preserve"> Time!#REF!</f>
        <v>#REF!</v>
      </c>
      <c r="CYT2" s="33" t="e">
        <f xml:space="preserve"> Time!#REF!</f>
        <v>#REF!</v>
      </c>
      <c r="CYU2" s="33" t="e">
        <f xml:space="preserve"> Time!#REF!</f>
        <v>#REF!</v>
      </c>
      <c r="CYV2" s="33" t="e">
        <f xml:space="preserve"> Time!#REF!</f>
        <v>#REF!</v>
      </c>
      <c r="CYW2" s="33" t="e">
        <f xml:space="preserve"> Time!#REF!</f>
        <v>#REF!</v>
      </c>
      <c r="CYX2" s="33" t="e">
        <f xml:space="preserve"> Time!#REF!</f>
        <v>#REF!</v>
      </c>
      <c r="CYY2" s="33" t="e">
        <f xml:space="preserve"> Time!#REF!</f>
        <v>#REF!</v>
      </c>
      <c r="CYZ2" s="33" t="e">
        <f xml:space="preserve"> Time!#REF!</f>
        <v>#REF!</v>
      </c>
      <c r="CZA2" s="33" t="e">
        <f xml:space="preserve"> Time!#REF!</f>
        <v>#REF!</v>
      </c>
      <c r="CZB2" s="33" t="e">
        <f xml:space="preserve"> Time!#REF!</f>
        <v>#REF!</v>
      </c>
      <c r="CZC2" s="33" t="e">
        <f xml:space="preserve"> Time!#REF!</f>
        <v>#REF!</v>
      </c>
      <c r="CZD2" s="33" t="e">
        <f xml:space="preserve"> Time!#REF!</f>
        <v>#REF!</v>
      </c>
      <c r="CZE2" s="33" t="e">
        <f xml:space="preserve"> Time!#REF!</f>
        <v>#REF!</v>
      </c>
      <c r="CZF2" s="33" t="e">
        <f xml:space="preserve"> Time!#REF!</f>
        <v>#REF!</v>
      </c>
      <c r="CZG2" s="33" t="e">
        <f xml:space="preserve"> Time!#REF!</f>
        <v>#REF!</v>
      </c>
      <c r="CZH2" s="33" t="e">
        <f xml:space="preserve"> Time!#REF!</f>
        <v>#REF!</v>
      </c>
      <c r="CZI2" s="33" t="e">
        <f xml:space="preserve"> Time!#REF!</f>
        <v>#REF!</v>
      </c>
      <c r="CZJ2" s="33" t="e">
        <f xml:space="preserve"> Time!#REF!</f>
        <v>#REF!</v>
      </c>
      <c r="CZK2" s="33" t="e">
        <f xml:space="preserve"> Time!#REF!</f>
        <v>#REF!</v>
      </c>
      <c r="CZL2" s="33" t="e">
        <f xml:space="preserve"> Time!#REF!</f>
        <v>#REF!</v>
      </c>
      <c r="CZM2" s="33" t="e">
        <f xml:space="preserve"> Time!#REF!</f>
        <v>#REF!</v>
      </c>
      <c r="CZN2" s="33" t="e">
        <f xml:space="preserve"> Time!#REF!</f>
        <v>#REF!</v>
      </c>
      <c r="CZO2" s="33" t="e">
        <f xml:space="preserve"> Time!#REF!</f>
        <v>#REF!</v>
      </c>
      <c r="CZP2" s="33" t="e">
        <f xml:space="preserve"> Time!#REF!</f>
        <v>#REF!</v>
      </c>
      <c r="CZQ2" s="33" t="e">
        <f xml:space="preserve"> Time!#REF!</f>
        <v>#REF!</v>
      </c>
      <c r="CZR2" s="33" t="e">
        <f xml:space="preserve"> Time!#REF!</f>
        <v>#REF!</v>
      </c>
      <c r="CZS2" s="33" t="e">
        <f xml:space="preserve"> Time!#REF!</f>
        <v>#REF!</v>
      </c>
      <c r="CZT2" s="33" t="e">
        <f xml:space="preserve"> Time!#REF!</f>
        <v>#REF!</v>
      </c>
      <c r="CZU2" s="33" t="e">
        <f xml:space="preserve"> Time!#REF!</f>
        <v>#REF!</v>
      </c>
      <c r="CZV2" s="33" t="e">
        <f xml:space="preserve"> Time!#REF!</f>
        <v>#REF!</v>
      </c>
      <c r="CZW2" s="33" t="e">
        <f xml:space="preserve"> Time!#REF!</f>
        <v>#REF!</v>
      </c>
      <c r="CZX2" s="33" t="e">
        <f xml:space="preserve"> Time!#REF!</f>
        <v>#REF!</v>
      </c>
      <c r="CZY2" s="33" t="e">
        <f xml:space="preserve"> Time!#REF!</f>
        <v>#REF!</v>
      </c>
      <c r="CZZ2" s="33" t="e">
        <f xml:space="preserve"> Time!#REF!</f>
        <v>#REF!</v>
      </c>
      <c r="DAA2" s="33" t="e">
        <f xml:space="preserve"> Time!#REF!</f>
        <v>#REF!</v>
      </c>
      <c r="DAB2" s="33" t="e">
        <f xml:space="preserve"> Time!#REF!</f>
        <v>#REF!</v>
      </c>
      <c r="DAC2" s="33" t="e">
        <f xml:space="preserve"> Time!#REF!</f>
        <v>#REF!</v>
      </c>
      <c r="DAD2" s="33" t="e">
        <f xml:space="preserve"> Time!#REF!</f>
        <v>#REF!</v>
      </c>
      <c r="DAE2" s="33" t="e">
        <f xml:space="preserve"> Time!#REF!</f>
        <v>#REF!</v>
      </c>
      <c r="DAF2" s="33" t="e">
        <f xml:space="preserve"> Time!#REF!</f>
        <v>#REF!</v>
      </c>
      <c r="DAG2" s="33" t="e">
        <f xml:space="preserve"> Time!#REF!</f>
        <v>#REF!</v>
      </c>
      <c r="DAH2" s="33" t="e">
        <f xml:space="preserve"> Time!#REF!</f>
        <v>#REF!</v>
      </c>
      <c r="DAI2" s="33" t="e">
        <f xml:space="preserve"> Time!#REF!</f>
        <v>#REF!</v>
      </c>
      <c r="DAJ2" s="33" t="e">
        <f xml:space="preserve"> Time!#REF!</f>
        <v>#REF!</v>
      </c>
      <c r="DAK2" s="33" t="e">
        <f xml:space="preserve"> Time!#REF!</f>
        <v>#REF!</v>
      </c>
      <c r="DAL2" s="33" t="e">
        <f xml:space="preserve"> Time!#REF!</f>
        <v>#REF!</v>
      </c>
      <c r="DAM2" s="33" t="e">
        <f xml:space="preserve"> Time!#REF!</f>
        <v>#REF!</v>
      </c>
      <c r="DAN2" s="33" t="e">
        <f xml:space="preserve"> Time!#REF!</f>
        <v>#REF!</v>
      </c>
      <c r="DAO2" s="33" t="e">
        <f xml:space="preserve"> Time!#REF!</f>
        <v>#REF!</v>
      </c>
      <c r="DAP2" s="33" t="e">
        <f xml:space="preserve"> Time!#REF!</f>
        <v>#REF!</v>
      </c>
      <c r="DAQ2" s="33" t="e">
        <f xml:space="preserve"> Time!#REF!</f>
        <v>#REF!</v>
      </c>
      <c r="DAR2" s="33" t="e">
        <f xml:space="preserve"> Time!#REF!</f>
        <v>#REF!</v>
      </c>
      <c r="DAS2" s="33" t="e">
        <f xml:space="preserve"> Time!#REF!</f>
        <v>#REF!</v>
      </c>
      <c r="DAT2" s="33" t="e">
        <f xml:space="preserve"> Time!#REF!</f>
        <v>#REF!</v>
      </c>
      <c r="DAU2" s="33" t="e">
        <f xml:space="preserve"> Time!#REF!</f>
        <v>#REF!</v>
      </c>
      <c r="DAV2" s="33" t="e">
        <f xml:space="preserve"> Time!#REF!</f>
        <v>#REF!</v>
      </c>
      <c r="DAW2" s="33" t="e">
        <f xml:space="preserve"> Time!#REF!</f>
        <v>#REF!</v>
      </c>
      <c r="DAX2" s="33" t="e">
        <f xml:space="preserve"> Time!#REF!</f>
        <v>#REF!</v>
      </c>
      <c r="DAY2" s="33" t="e">
        <f xml:space="preserve"> Time!#REF!</f>
        <v>#REF!</v>
      </c>
      <c r="DAZ2" s="33" t="e">
        <f xml:space="preserve"> Time!#REF!</f>
        <v>#REF!</v>
      </c>
      <c r="DBA2" s="33" t="e">
        <f xml:space="preserve"> Time!#REF!</f>
        <v>#REF!</v>
      </c>
      <c r="DBB2" s="33" t="e">
        <f xml:space="preserve"> Time!#REF!</f>
        <v>#REF!</v>
      </c>
      <c r="DBC2" s="33" t="e">
        <f xml:space="preserve"> Time!#REF!</f>
        <v>#REF!</v>
      </c>
      <c r="DBD2" s="33" t="e">
        <f xml:space="preserve"> Time!#REF!</f>
        <v>#REF!</v>
      </c>
      <c r="DBE2" s="33" t="e">
        <f xml:space="preserve"> Time!#REF!</f>
        <v>#REF!</v>
      </c>
      <c r="DBF2" s="33" t="e">
        <f xml:space="preserve"> Time!#REF!</f>
        <v>#REF!</v>
      </c>
      <c r="DBG2" s="33" t="e">
        <f xml:space="preserve"> Time!#REF!</f>
        <v>#REF!</v>
      </c>
      <c r="DBH2" s="33" t="e">
        <f xml:space="preserve"> Time!#REF!</f>
        <v>#REF!</v>
      </c>
      <c r="DBI2" s="33" t="e">
        <f xml:space="preserve"> Time!#REF!</f>
        <v>#REF!</v>
      </c>
      <c r="DBJ2" s="33" t="e">
        <f xml:space="preserve"> Time!#REF!</f>
        <v>#REF!</v>
      </c>
      <c r="DBK2" s="33" t="e">
        <f xml:space="preserve"> Time!#REF!</f>
        <v>#REF!</v>
      </c>
      <c r="DBL2" s="33" t="e">
        <f xml:space="preserve"> Time!#REF!</f>
        <v>#REF!</v>
      </c>
      <c r="DBM2" s="33" t="e">
        <f xml:space="preserve"> Time!#REF!</f>
        <v>#REF!</v>
      </c>
      <c r="DBN2" s="33" t="e">
        <f xml:space="preserve"> Time!#REF!</f>
        <v>#REF!</v>
      </c>
      <c r="DBO2" s="33" t="e">
        <f xml:space="preserve"> Time!#REF!</f>
        <v>#REF!</v>
      </c>
      <c r="DBP2" s="33" t="e">
        <f xml:space="preserve"> Time!#REF!</f>
        <v>#REF!</v>
      </c>
      <c r="DBQ2" s="33" t="e">
        <f xml:space="preserve"> Time!#REF!</f>
        <v>#REF!</v>
      </c>
      <c r="DBR2" s="33" t="e">
        <f xml:space="preserve"> Time!#REF!</f>
        <v>#REF!</v>
      </c>
      <c r="DBS2" s="33" t="e">
        <f xml:space="preserve"> Time!#REF!</f>
        <v>#REF!</v>
      </c>
      <c r="DBT2" s="33" t="e">
        <f xml:space="preserve"> Time!#REF!</f>
        <v>#REF!</v>
      </c>
      <c r="DBU2" s="33" t="e">
        <f xml:space="preserve"> Time!#REF!</f>
        <v>#REF!</v>
      </c>
      <c r="DBV2" s="33" t="e">
        <f xml:space="preserve"> Time!#REF!</f>
        <v>#REF!</v>
      </c>
      <c r="DBW2" s="33" t="e">
        <f xml:space="preserve"> Time!#REF!</f>
        <v>#REF!</v>
      </c>
      <c r="DBX2" s="33" t="e">
        <f xml:space="preserve"> Time!#REF!</f>
        <v>#REF!</v>
      </c>
      <c r="DBY2" s="33" t="e">
        <f xml:space="preserve"> Time!#REF!</f>
        <v>#REF!</v>
      </c>
      <c r="DBZ2" s="33" t="e">
        <f xml:space="preserve"> Time!#REF!</f>
        <v>#REF!</v>
      </c>
      <c r="DCA2" s="33" t="e">
        <f xml:space="preserve"> Time!#REF!</f>
        <v>#REF!</v>
      </c>
      <c r="DCB2" s="33" t="e">
        <f xml:space="preserve"> Time!#REF!</f>
        <v>#REF!</v>
      </c>
      <c r="DCC2" s="33" t="e">
        <f xml:space="preserve"> Time!#REF!</f>
        <v>#REF!</v>
      </c>
      <c r="DCD2" s="33" t="e">
        <f xml:space="preserve"> Time!#REF!</f>
        <v>#REF!</v>
      </c>
      <c r="DCE2" s="33" t="e">
        <f xml:space="preserve"> Time!#REF!</f>
        <v>#REF!</v>
      </c>
      <c r="DCF2" s="33" t="e">
        <f xml:space="preserve"> Time!#REF!</f>
        <v>#REF!</v>
      </c>
      <c r="DCG2" s="33" t="e">
        <f xml:space="preserve"> Time!#REF!</f>
        <v>#REF!</v>
      </c>
      <c r="DCH2" s="33" t="e">
        <f xml:space="preserve"> Time!#REF!</f>
        <v>#REF!</v>
      </c>
      <c r="DCI2" s="33" t="e">
        <f xml:space="preserve"> Time!#REF!</f>
        <v>#REF!</v>
      </c>
      <c r="DCJ2" s="33" t="e">
        <f xml:space="preserve"> Time!#REF!</f>
        <v>#REF!</v>
      </c>
      <c r="DCK2" s="33" t="e">
        <f xml:space="preserve"> Time!#REF!</f>
        <v>#REF!</v>
      </c>
      <c r="DCL2" s="33" t="e">
        <f xml:space="preserve"> Time!#REF!</f>
        <v>#REF!</v>
      </c>
      <c r="DCM2" s="33" t="e">
        <f xml:space="preserve"> Time!#REF!</f>
        <v>#REF!</v>
      </c>
      <c r="DCN2" s="33" t="e">
        <f xml:space="preserve"> Time!#REF!</f>
        <v>#REF!</v>
      </c>
      <c r="DCO2" s="33" t="e">
        <f xml:space="preserve"> Time!#REF!</f>
        <v>#REF!</v>
      </c>
      <c r="DCP2" s="33" t="e">
        <f xml:space="preserve"> Time!#REF!</f>
        <v>#REF!</v>
      </c>
      <c r="DCQ2" s="33" t="e">
        <f xml:space="preserve"> Time!#REF!</f>
        <v>#REF!</v>
      </c>
      <c r="DCR2" s="33" t="e">
        <f xml:space="preserve"> Time!#REF!</f>
        <v>#REF!</v>
      </c>
      <c r="DCS2" s="33" t="e">
        <f xml:space="preserve"> Time!#REF!</f>
        <v>#REF!</v>
      </c>
      <c r="DCT2" s="33" t="e">
        <f xml:space="preserve"> Time!#REF!</f>
        <v>#REF!</v>
      </c>
      <c r="DCU2" s="33" t="e">
        <f xml:space="preserve"> Time!#REF!</f>
        <v>#REF!</v>
      </c>
      <c r="DCV2" s="33" t="e">
        <f xml:space="preserve"> Time!#REF!</f>
        <v>#REF!</v>
      </c>
      <c r="DCW2" s="33" t="e">
        <f xml:space="preserve"> Time!#REF!</f>
        <v>#REF!</v>
      </c>
      <c r="DCX2" s="33" t="e">
        <f xml:space="preserve"> Time!#REF!</f>
        <v>#REF!</v>
      </c>
      <c r="DCY2" s="33" t="e">
        <f xml:space="preserve"> Time!#REF!</f>
        <v>#REF!</v>
      </c>
      <c r="DCZ2" s="33" t="e">
        <f xml:space="preserve"> Time!#REF!</f>
        <v>#REF!</v>
      </c>
      <c r="DDA2" s="33" t="e">
        <f xml:space="preserve"> Time!#REF!</f>
        <v>#REF!</v>
      </c>
      <c r="DDB2" s="33" t="e">
        <f xml:space="preserve"> Time!#REF!</f>
        <v>#REF!</v>
      </c>
      <c r="DDC2" s="33" t="e">
        <f xml:space="preserve"> Time!#REF!</f>
        <v>#REF!</v>
      </c>
      <c r="DDD2" s="33" t="e">
        <f xml:space="preserve"> Time!#REF!</f>
        <v>#REF!</v>
      </c>
      <c r="DDE2" s="33" t="e">
        <f xml:space="preserve"> Time!#REF!</f>
        <v>#REF!</v>
      </c>
      <c r="DDF2" s="33" t="e">
        <f xml:space="preserve"> Time!#REF!</f>
        <v>#REF!</v>
      </c>
      <c r="DDG2" s="33" t="e">
        <f xml:space="preserve"> Time!#REF!</f>
        <v>#REF!</v>
      </c>
      <c r="DDH2" s="33" t="e">
        <f xml:space="preserve"> Time!#REF!</f>
        <v>#REF!</v>
      </c>
      <c r="DDI2" s="33" t="e">
        <f xml:space="preserve"> Time!#REF!</f>
        <v>#REF!</v>
      </c>
      <c r="DDJ2" s="33" t="e">
        <f xml:space="preserve"> Time!#REF!</f>
        <v>#REF!</v>
      </c>
      <c r="DDK2" s="33" t="e">
        <f xml:space="preserve"> Time!#REF!</f>
        <v>#REF!</v>
      </c>
      <c r="DDL2" s="33" t="e">
        <f xml:space="preserve"> Time!#REF!</f>
        <v>#REF!</v>
      </c>
      <c r="DDM2" s="33" t="e">
        <f xml:space="preserve"> Time!#REF!</f>
        <v>#REF!</v>
      </c>
      <c r="DDN2" s="33" t="e">
        <f xml:space="preserve"> Time!#REF!</f>
        <v>#REF!</v>
      </c>
      <c r="DDO2" s="33" t="e">
        <f xml:space="preserve"> Time!#REF!</f>
        <v>#REF!</v>
      </c>
      <c r="DDP2" s="33" t="e">
        <f xml:space="preserve"> Time!#REF!</f>
        <v>#REF!</v>
      </c>
      <c r="DDQ2" s="33" t="e">
        <f xml:space="preserve"> Time!#REF!</f>
        <v>#REF!</v>
      </c>
      <c r="DDR2" s="33" t="e">
        <f xml:space="preserve"> Time!#REF!</f>
        <v>#REF!</v>
      </c>
      <c r="DDS2" s="33" t="e">
        <f xml:space="preserve"> Time!#REF!</f>
        <v>#REF!</v>
      </c>
      <c r="DDT2" s="33" t="e">
        <f xml:space="preserve"> Time!#REF!</f>
        <v>#REF!</v>
      </c>
      <c r="DDU2" s="33" t="e">
        <f xml:space="preserve"> Time!#REF!</f>
        <v>#REF!</v>
      </c>
      <c r="DDV2" s="33" t="e">
        <f xml:space="preserve"> Time!#REF!</f>
        <v>#REF!</v>
      </c>
      <c r="DDW2" s="33" t="e">
        <f xml:space="preserve"> Time!#REF!</f>
        <v>#REF!</v>
      </c>
      <c r="DDX2" s="33" t="e">
        <f xml:space="preserve"> Time!#REF!</f>
        <v>#REF!</v>
      </c>
      <c r="DDY2" s="33" t="e">
        <f xml:space="preserve"> Time!#REF!</f>
        <v>#REF!</v>
      </c>
      <c r="DDZ2" s="33" t="e">
        <f xml:space="preserve"> Time!#REF!</f>
        <v>#REF!</v>
      </c>
      <c r="DEA2" s="33" t="e">
        <f xml:space="preserve"> Time!#REF!</f>
        <v>#REF!</v>
      </c>
      <c r="DEB2" s="33" t="e">
        <f xml:space="preserve"> Time!#REF!</f>
        <v>#REF!</v>
      </c>
      <c r="DEC2" s="33" t="e">
        <f xml:space="preserve"> Time!#REF!</f>
        <v>#REF!</v>
      </c>
      <c r="DED2" s="33" t="e">
        <f xml:space="preserve"> Time!#REF!</f>
        <v>#REF!</v>
      </c>
      <c r="DEE2" s="33" t="e">
        <f xml:space="preserve"> Time!#REF!</f>
        <v>#REF!</v>
      </c>
      <c r="DEF2" s="33" t="e">
        <f xml:space="preserve"> Time!#REF!</f>
        <v>#REF!</v>
      </c>
      <c r="DEG2" s="33" t="e">
        <f xml:space="preserve"> Time!#REF!</f>
        <v>#REF!</v>
      </c>
      <c r="DEH2" s="33" t="e">
        <f xml:space="preserve"> Time!#REF!</f>
        <v>#REF!</v>
      </c>
      <c r="DEI2" s="33" t="e">
        <f xml:space="preserve"> Time!#REF!</f>
        <v>#REF!</v>
      </c>
      <c r="DEJ2" s="33" t="e">
        <f xml:space="preserve"> Time!#REF!</f>
        <v>#REF!</v>
      </c>
      <c r="DEK2" s="33" t="e">
        <f xml:space="preserve"> Time!#REF!</f>
        <v>#REF!</v>
      </c>
      <c r="DEL2" s="33" t="e">
        <f xml:space="preserve"> Time!#REF!</f>
        <v>#REF!</v>
      </c>
      <c r="DEM2" s="33" t="e">
        <f xml:space="preserve"> Time!#REF!</f>
        <v>#REF!</v>
      </c>
      <c r="DEN2" s="33" t="e">
        <f xml:space="preserve"> Time!#REF!</f>
        <v>#REF!</v>
      </c>
      <c r="DEO2" s="33" t="e">
        <f xml:space="preserve"> Time!#REF!</f>
        <v>#REF!</v>
      </c>
      <c r="DEP2" s="33" t="e">
        <f xml:space="preserve"> Time!#REF!</f>
        <v>#REF!</v>
      </c>
      <c r="DEQ2" s="33" t="e">
        <f xml:space="preserve"> Time!#REF!</f>
        <v>#REF!</v>
      </c>
      <c r="DER2" s="33" t="e">
        <f xml:space="preserve"> Time!#REF!</f>
        <v>#REF!</v>
      </c>
      <c r="DES2" s="33" t="e">
        <f xml:space="preserve"> Time!#REF!</f>
        <v>#REF!</v>
      </c>
      <c r="DET2" s="33" t="e">
        <f xml:space="preserve"> Time!#REF!</f>
        <v>#REF!</v>
      </c>
      <c r="DEU2" s="33" t="e">
        <f xml:space="preserve"> Time!#REF!</f>
        <v>#REF!</v>
      </c>
      <c r="DEV2" s="33" t="e">
        <f xml:space="preserve"> Time!#REF!</f>
        <v>#REF!</v>
      </c>
      <c r="DEW2" s="33" t="e">
        <f xml:space="preserve"> Time!#REF!</f>
        <v>#REF!</v>
      </c>
      <c r="DEX2" s="33" t="e">
        <f xml:space="preserve"> Time!#REF!</f>
        <v>#REF!</v>
      </c>
      <c r="DEY2" s="33" t="e">
        <f xml:space="preserve"> Time!#REF!</f>
        <v>#REF!</v>
      </c>
      <c r="DEZ2" s="33" t="e">
        <f xml:space="preserve"> Time!#REF!</f>
        <v>#REF!</v>
      </c>
      <c r="DFA2" s="33" t="e">
        <f xml:space="preserve"> Time!#REF!</f>
        <v>#REF!</v>
      </c>
      <c r="DFB2" s="33" t="e">
        <f xml:space="preserve"> Time!#REF!</f>
        <v>#REF!</v>
      </c>
      <c r="DFC2" s="33" t="e">
        <f xml:space="preserve"> Time!#REF!</f>
        <v>#REF!</v>
      </c>
      <c r="DFD2" s="33" t="e">
        <f xml:space="preserve"> Time!#REF!</f>
        <v>#REF!</v>
      </c>
      <c r="DFE2" s="33" t="e">
        <f xml:space="preserve"> Time!#REF!</f>
        <v>#REF!</v>
      </c>
      <c r="DFF2" s="33" t="e">
        <f xml:space="preserve"> Time!#REF!</f>
        <v>#REF!</v>
      </c>
      <c r="DFG2" s="33" t="e">
        <f xml:space="preserve"> Time!#REF!</f>
        <v>#REF!</v>
      </c>
      <c r="DFH2" s="33" t="e">
        <f xml:space="preserve"> Time!#REF!</f>
        <v>#REF!</v>
      </c>
      <c r="DFI2" s="33" t="e">
        <f xml:space="preserve"> Time!#REF!</f>
        <v>#REF!</v>
      </c>
      <c r="DFJ2" s="33" t="e">
        <f xml:space="preserve"> Time!#REF!</f>
        <v>#REF!</v>
      </c>
      <c r="DFK2" s="33" t="e">
        <f xml:space="preserve"> Time!#REF!</f>
        <v>#REF!</v>
      </c>
      <c r="DFL2" s="33" t="e">
        <f xml:space="preserve"> Time!#REF!</f>
        <v>#REF!</v>
      </c>
      <c r="DFM2" s="33" t="e">
        <f xml:space="preserve"> Time!#REF!</f>
        <v>#REF!</v>
      </c>
      <c r="DFN2" s="33" t="e">
        <f xml:space="preserve"> Time!#REF!</f>
        <v>#REF!</v>
      </c>
      <c r="DFO2" s="33" t="e">
        <f xml:space="preserve"> Time!#REF!</f>
        <v>#REF!</v>
      </c>
      <c r="DFP2" s="33" t="e">
        <f xml:space="preserve"> Time!#REF!</f>
        <v>#REF!</v>
      </c>
      <c r="DFQ2" s="33" t="e">
        <f xml:space="preserve"> Time!#REF!</f>
        <v>#REF!</v>
      </c>
      <c r="DFR2" s="33" t="e">
        <f xml:space="preserve"> Time!#REF!</f>
        <v>#REF!</v>
      </c>
      <c r="DFS2" s="33" t="e">
        <f xml:space="preserve"> Time!#REF!</f>
        <v>#REF!</v>
      </c>
      <c r="DFT2" s="33" t="e">
        <f xml:space="preserve"> Time!#REF!</f>
        <v>#REF!</v>
      </c>
      <c r="DFU2" s="33" t="e">
        <f xml:space="preserve"> Time!#REF!</f>
        <v>#REF!</v>
      </c>
      <c r="DFV2" s="33" t="e">
        <f xml:space="preserve"> Time!#REF!</f>
        <v>#REF!</v>
      </c>
      <c r="DFW2" s="33" t="e">
        <f xml:space="preserve"> Time!#REF!</f>
        <v>#REF!</v>
      </c>
      <c r="DFX2" s="33" t="e">
        <f xml:space="preserve"> Time!#REF!</f>
        <v>#REF!</v>
      </c>
      <c r="DFY2" s="33" t="e">
        <f xml:space="preserve"> Time!#REF!</f>
        <v>#REF!</v>
      </c>
      <c r="DFZ2" s="33" t="e">
        <f xml:space="preserve"> Time!#REF!</f>
        <v>#REF!</v>
      </c>
      <c r="DGA2" s="33" t="e">
        <f xml:space="preserve"> Time!#REF!</f>
        <v>#REF!</v>
      </c>
      <c r="DGB2" s="33" t="e">
        <f xml:space="preserve"> Time!#REF!</f>
        <v>#REF!</v>
      </c>
      <c r="DGC2" s="33" t="e">
        <f xml:space="preserve"> Time!#REF!</f>
        <v>#REF!</v>
      </c>
      <c r="DGD2" s="33" t="e">
        <f xml:space="preserve"> Time!#REF!</f>
        <v>#REF!</v>
      </c>
      <c r="DGE2" s="33" t="e">
        <f xml:space="preserve"> Time!#REF!</f>
        <v>#REF!</v>
      </c>
      <c r="DGF2" s="33" t="e">
        <f xml:space="preserve"> Time!#REF!</f>
        <v>#REF!</v>
      </c>
      <c r="DGG2" s="33" t="e">
        <f xml:space="preserve"> Time!#REF!</f>
        <v>#REF!</v>
      </c>
      <c r="DGH2" s="33" t="e">
        <f xml:space="preserve"> Time!#REF!</f>
        <v>#REF!</v>
      </c>
      <c r="DGI2" s="33" t="e">
        <f xml:space="preserve"> Time!#REF!</f>
        <v>#REF!</v>
      </c>
      <c r="DGJ2" s="33" t="e">
        <f xml:space="preserve"> Time!#REF!</f>
        <v>#REF!</v>
      </c>
      <c r="DGK2" s="33" t="e">
        <f xml:space="preserve"> Time!#REF!</f>
        <v>#REF!</v>
      </c>
      <c r="DGL2" s="33" t="e">
        <f xml:space="preserve"> Time!#REF!</f>
        <v>#REF!</v>
      </c>
      <c r="DGM2" s="33" t="e">
        <f xml:space="preserve"> Time!#REF!</f>
        <v>#REF!</v>
      </c>
      <c r="DGN2" s="33" t="e">
        <f xml:space="preserve"> Time!#REF!</f>
        <v>#REF!</v>
      </c>
      <c r="DGO2" s="33" t="e">
        <f xml:space="preserve"> Time!#REF!</f>
        <v>#REF!</v>
      </c>
      <c r="DGP2" s="33" t="e">
        <f xml:space="preserve"> Time!#REF!</f>
        <v>#REF!</v>
      </c>
      <c r="DGQ2" s="33" t="e">
        <f xml:space="preserve"> Time!#REF!</f>
        <v>#REF!</v>
      </c>
      <c r="DGR2" s="33" t="e">
        <f xml:space="preserve"> Time!#REF!</f>
        <v>#REF!</v>
      </c>
      <c r="DGS2" s="33" t="e">
        <f xml:space="preserve"> Time!#REF!</f>
        <v>#REF!</v>
      </c>
      <c r="DGT2" s="33" t="e">
        <f xml:space="preserve"> Time!#REF!</f>
        <v>#REF!</v>
      </c>
      <c r="DGU2" s="33" t="e">
        <f xml:space="preserve"> Time!#REF!</f>
        <v>#REF!</v>
      </c>
      <c r="DGV2" s="33" t="e">
        <f xml:space="preserve"> Time!#REF!</f>
        <v>#REF!</v>
      </c>
      <c r="DGW2" s="33" t="e">
        <f xml:space="preserve"> Time!#REF!</f>
        <v>#REF!</v>
      </c>
      <c r="DGX2" s="33" t="e">
        <f xml:space="preserve"> Time!#REF!</f>
        <v>#REF!</v>
      </c>
      <c r="DGY2" s="33" t="e">
        <f xml:space="preserve"> Time!#REF!</f>
        <v>#REF!</v>
      </c>
      <c r="DGZ2" s="33" t="e">
        <f xml:space="preserve"> Time!#REF!</f>
        <v>#REF!</v>
      </c>
      <c r="DHA2" s="33" t="e">
        <f xml:space="preserve"> Time!#REF!</f>
        <v>#REF!</v>
      </c>
      <c r="DHB2" s="33" t="e">
        <f xml:space="preserve"> Time!#REF!</f>
        <v>#REF!</v>
      </c>
      <c r="DHC2" s="33" t="e">
        <f xml:space="preserve"> Time!#REF!</f>
        <v>#REF!</v>
      </c>
      <c r="DHD2" s="33" t="e">
        <f xml:space="preserve"> Time!#REF!</f>
        <v>#REF!</v>
      </c>
      <c r="DHE2" s="33" t="e">
        <f xml:space="preserve"> Time!#REF!</f>
        <v>#REF!</v>
      </c>
      <c r="DHF2" s="33" t="e">
        <f xml:space="preserve"> Time!#REF!</f>
        <v>#REF!</v>
      </c>
      <c r="DHG2" s="33" t="e">
        <f xml:space="preserve"> Time!#REF!</f>
        <v>#REF!</v>
      </c>
      <c r="DHH2" s="33" t="e">
        <f xml:space="preserve"> Time!#REF!</f>
        <v>#REF!</v>
      </c>
      <c r="DHI2" s="33" t="e">
        <f xml:space="preserve"> Time!#REF!</f>
        <v>#REF!</v>
      </c>
      <c r="DHJ2" s="33" t="e">
        <f xml:space="preserve"> Time!#REF!</f>
        <v>#REF!</v>
      </c>
      <c r="DHK2" s="33" t="e">
        <f xml:space="preserve"> Time!#REF!</f>
        <v>#REF!</v>
      </c>
      <c r="DHL2" s="33" t="e">
        <f xml:space="preserve"> Time!#REF!</f>
        <v>#REF!</v>
      </c>
      <c r="DHM2" s="33" t="e">
        <f xml:space="preserve"> Time!#REF!</f>
        <v>#REF!</v>
      </c>
      <c r="DHN2" s="33" t="e">
        <f xml:space="preserve"> Time!#REF!</f>
        <v>#REF!</v>
      </c>
      <c r="DHO2" s="33" t="e">
        <f xml:space="preserve"> Time!#REF!</f>
        <v>#REF!</v>
      </c>
      <c r="DHP2" s="33" t="e">
        <f xml:space="preserve"> Time!#REF!</f>
        <v>#REF!</v>
      </c>
      <c r="DHQ2" s="33" t="e">
        <f xml:space="preserve"> Time!#REF!</f>
        <v>#REF!</v>
      </c>
      <c r="DHR2" s="33" t="e">
        <f xml:space="preserve"> Time!#REF!</f>
        <v>#REF!</v>
      </c>
      <c r="DHS2" s="33" t="e">
        <f xml:space="preserve"> Time!#REF!</f>
        <v>#REF!</v>
      </c>
      <c r="DHT2" s="33" t="e">
        <f xml:space="preserve"> Time!#REF!</f>
        <v>#REF!</v>
      </c>
      <c r="DHU2" s="33" t="e">
        <f xml:space="preserve"> Time!#REF!</f>
        <v>#REF!</v>
      </c>
      <c r="DHV2" s="33" t="e">
        <f xml:space="preserve"> Time!#REF!</f>
        <v>#REF!</v>
      </c>
      <c r="DHW2" s="33" t="e">
        <f xml:space="preserve"> Time!#REF!</f>
        <v>#REF!</v>
      </c>
      <c r="DHX2" s="33" t="e">
        <f xml:space="preserve"> Time!#REF!</f>
        <v>#REF!</v>
      </c>
      <c r="DHY2" s="33" t="e">
        <f xml:space="preserve"> Time!#REF!</f>
        <v>#REF!</v>
      </c>
      <c r="DHZ2" s="33" t="e">
        <f xml:space="preserve"> Time!#REF!</f>
        <v>#REF!</v>
      </c>
      <c r="DIA2" s="33" t="e">
        <f xml:space="preserve"> Time!#REF!</f>
        <v>#REF!</v>
      </c>
      <c r="DIB2" s="33" t="e">
        <f xml:space="preserve"> Time!#REF!</f>
        <v>#REF!</v>
      </c>
      <c r="DIC2" s="33" t="e">
        <f xml:space="preserve"> Time!#REF!</f>
        <v>#REF!</v>
      </c>
      <c r="DID2" s="33" t="e">
        <f xml:space="preserve"> Time!#REF!</f>
        <v>#REF!</v>
      </c>
      <c r="DIE2" s="33" t="e">
        <f xml:space="preserve"> Time!#REF!</f>
        <v>#REF!</v>
      </c>
      <c r="DIF2" s="33" t="e">
        <f xml:space="preserve"> Time!#REF!</f>
        <v>#REF!</v>
      </c>
      <c r="DIG2" s="33" t="e">
        <f xml:space="preserve"> Time!#REF!</f>
        <v>#REF!</v>
      </c>
      <c r="DIH2" s="33" t="e">
        <f xml:space="preserve"> Time!#REF!</f>
        <v>#REF!</v>
      </c>
      <c r="DII2" s="33" t="e">
        <f xml:space="preserve"> Time!#REF!</f>
        <v>#REF!</v>
      </c>
      <c r="DIJ2" s="33" t="e">
        <f xml:space="preserve"> Time!#REF!</f>
        <v>#REF!</v>
      </c>
      <c r="DIK2" s="33" t="e">
        <f xml:space="preserve"> Time!#REF!</f>
        <v>#REF!</v>
      </c>
      <c r="DIL2" s="33" t="e">
        <f xml:space="preserve"> Time!#REF!</f>
        <v>#REF!</v>
      </c>
      <c r="DIM2" s="33" t="e">
        <f xml:space="preserve"> Time!#REF!</f>
        <v>#REF!</v>
      </c>
      <c r="DIN2" s="33" t="e">
        <f xml:space="preserve"> Time!#REF!</f>
        <v>#REF!</v>
      </c>
      <c r="DIO2" s="33" t="e">
        <f xml:space="preserve"> Time!#REF!</f>
        <v>#REF!</v>
      </c>
      <c r="DIP2" s="33" t="e">
        <f xml:space="preserve"> Time!#REF!</f>
        <v>#REF!</v>
      </c>
      <c r="DIQ2" s="33" t="e">
        <f xml:space="preserve"> Time!#REF!</f>
        <v>#REF!</v>
      </c>
      <c r="DIR2" s="33" t="e">
        <f xml:space="preserve"> Time!#REF!</f>
        <v>#REF!</v>
      </c>
      <c r="DIS2" s="33" t="e">
        <f xml:space="preserve"> Time!#REF!</f>
        <v>#REF!</v>
      </c>
      <c r="DIT2" s="33" t="e">
        <f xml:space="preserve"> Time!#REF!</f>
        <v>#REF!</v>
      </c>
      <c r="DIU2" s="33" t="e">
        <f xml:space="preserve"> Time!#REF!</f>
        <v>#REF!</v>
      </c>
      <c r="DIV2" s="33" t="e">
        <f xml:space="preserve"> Time!#REF!</f>
        <v>#REF!</v>
      </c>
      <c r="DIW2" s="33" t="e">
        <f xml:space="preserve"> Time!#REF!</f>
        <v>#REF!</v>
      </c>
      <c r="DIX2" s="33" t="e">
        <f xml:space="preserve"> Time!#REF!</f>
        <v>#REF!</v>
      </c>
      <c r="DIY2" s="33" t="e">
        <f xml:space="preserve"> Time!#REF!</f>
        <v>#REF!</v>
      </c>
      <c r="DIZ2" s="33" t="e">
        <f xml:space="preserve"> Time!#REF!</f>
        <v>#REF!</v>
      </c>
      <c r="DJA2" s="33" t="e">
        <f xml:space="preserve"> Time!#REF!</f>
        <v>#REF!</v>
      </c>
      <c r="DJB2" s="33" t="e">
        <f xml:space="preserve"> Time!#REF!</f>
        <v>#REF!</v>
      </c>
      <c r="DJC2" s="33" t="e">
        <f xml:space="preserve"> Time!#REF!</f>
        <v>#REF!</v>
      </c>
      <c r="DJD2" s="33" t="e">
        <f xml:space="preserve"> Time!#REF!</f>
        <v>#REF!</v>
      </c>
      <c r="DJE2" s="33" t="e">
        <f xml:space="preserve"> Time!#REF!</f>
        <v>#REF!</v>
      </c>
      <c r="DJF2" s="33" t="e">
        <f xml:space="preserve"> Time!#REF!</f>
        <v>#REF!</v>
      </c>
      <c r="DJG2" s="33" t="e">
        <f xml:space="preserve"> Time!#REF!</f>
        <v>#REF!</v>
      </c>
      <c r="DJH2" s="33" t="e">
        <f xml:space="preserve"> Time!#REF!</f>
        <v>#REF!</v>
      </c>
      <c r="DJI2" s="33" t="e">
        <f xml:space="preserve"> Time!#REF!</f>
        <v>#REF!</v>
      </c>
      <c r="DJJ2" s="33" t="e">
        <f xml:space="preserve"> Time!#REF!</f>
        <v>#REF!</v>
      </c>
      <c r="DJK2" s="33" t="e">
        <f xml:space="preserve"> Time!#REF!</f>
        <v>#REF!</v>
      </c>
      <c r="DJL2" s="33" t="e">
        <f xml:space="preserve"> Time!#REF!</f>
        <v>#REF!</v>
      </c>
      <c r="DJM2" s="33" t="e">
        <f xml:space="preserve"> Time!#REF!</f>
        <v>#REF!</v>
      </c>
      <c r="DJN2" s="33" t="e">
        <f xml:space="preserve"> Time!#REF!</f>
        <v>#REF!</v>
      </c>
      <c r="DJO2" s="33" t="e">
        <f xml:space="preserve"> Time!#REF!</f>
        <v>#REF!</v>
      </c>
      <c r="DJP2" s="33" t="e">
        <f xml:space="preserve"> Time!#REF!</f>
        <v>#REF!</v>
      </c>
      <c r="DJQ2" s="33" t="e">
        <f xml:space="preserve"> Time!#REF!</f>
        <v>#REF!</v>
      </c>
      <c r="DJR2" s="33" t="e">
        <f xml:space="preserve"> Time!#REF!</f>
        <v>#REF!</v>
      </c>
      <c r="DJS2" s="33" t="e">
        <f xml:space="preserve"> Time!#REF!</f>
        <v>#REF!</v>
      </c>
      <c r="DJT2" s="33" t="e">
        <f xml:space="preserve"> Time!#REF!</f>
        <v>#REF!</v>
      </c>
      <c r="DJU2" s="33" t="e">
        <f xml:space="preserve"> Time!#REF!</f>
        <v>#REF!</v>
      </c>
      <c r="DJV2" s="33" t="e">
        <f xml:space="preserve"> Time!#REF!</f>
        <v>#REF!</v>
      </c>
      <c r="DJW2" s="33" t="e">
        <f xml:space="preserve"> Time!#REF!</f>
        <v>#REF!</v>
      </c>
      <c r="DJX2" s="33" t="e">
        <f xml:space="preserve"> Time!#REF!</f>
        <v>#REF!</v>
      </c>
      <c r="DJY2" s="33" t="e">
        <f xml:space="preserve"> Time!#REF!</f>
        <v>#REF!</v>
      </c>
      <c r="DJZ2" s="33" t="e">
        <f xml:space="preserve"> Time!#REF!</f>
        <v>#REF!</v>
      </c>
      <c r="DKA2" s="33" t="e">
        <f xml:space="preserve"> Time!#REF!</f>
        <v>#REF!</v>
      </c>
      <c r="DKB2" s="33" t="e">
        <f xml:space="preserve"> Time!#REF!</f>
        <v>#REF!</v>
      </c>
      <c r="DKC2" s="33" t="e">
        <f xml:space="preserve"> Time!#REF!</f>
        <v>#REF!</v>
      </c>
      <c r="DKD2" s="33" t="e">
        <f xml:space="preserve"> Time!#REF!</f>
        <v>#REF!</v>
      </c>
      <c r="DKE2" s="33" t="e">
        <f xml:space="preserve"> Time!#REF!</f>
        <v>#REF!</v>
      </c>
      <c r="DKF2" s="33" t="e">
        <f xml:space="preserve"> Time!#REF!</f>
        <v>#REF!</v>
      </c>
      <c r="DKG2" s="33" t="e">
        <f xml:space="preserve"> Time!#REF!</f>
        <v>#REF!</v>
      </c>
      <c r="DKH2" s="33" t="e">
        <f xml:space="preserve"> Time!#REF!</f>
        <v>#REF!</v>
      </c>
      <c r="DKI2" s="33" t="e">
        <f xml:space="preserve"> Time!#REF!</f>
        <v>#REF!</v>
      </c>
      <c r="DKJ2" s="33" t="e">
        <f xml:space="preserve"> Time!#REF!</f>
        <v>#REF!</v>
      </c>
      <c r="DKK2" s="33" t="e">
        <f xml:space="preserve"> Time!#REF!</f>
        <v>#REF!</v>
      </c>
      <c r="DKL2" s="33" t="e">
        <f xml:space="preserve"> Time!#REF!</f>
        <v>#REF!</v>
      </c>
      <c r="DKM2" s="33" t="e">
        <f xml:space="preserve"> Time!#REF!</f>
        <v>#REF!</v>
      </c>
      <c r="DKN2" s="33" t="e">
        <f xml:space="preserve"> Time!#REF!</f>
        <v>#REF!</v>
      </c>
      <c r="DKO2" s="33" t="e">
        <f xml:space="preserve"> Time!#REF!</f>
        <v>#REF!</v>
      </c>
      <c r="DKP2" s="33" t="e">
        <f xml:space="preserve"> Time!#REF!</f>
        <v>#REF!</v>
      </c>
      <c r="DKQ2" s="33" t="e">
        <f xml:space="preserve"> Time!#REF!</f>
        <v>#REF!</v>
      </c>
      <c r="DKR2" s="33" t="e">
        <f xml:space="preserve"> Time!#REF!</f>
        <v>#REF!</v>
      </c>
      <c r="DKS2" s="33" t="e">
        <f xml:space="preserve"> Time!#REF!</f>
        <v>#REF!</v>
      </c>
      <c r="DKT2" s="33" t="e">
        <f xml:space="preserve"> Time!#REF!</f>
        <v>#REF!</v>
      </c>
      <c r="DKU2" s="33" t="e">
        <f xml:space="preserve"> Time!#REF!</f>
        <v>#REF!</v>
      </c>
      <c r="DKV2" s="33" t="e">
        <f xml:space="preserve"> Time!#REF!</f>
        <v>#REF!</v>
      </c>
      <c r="DKW2" s="33" t="e">
        <f xml:space="preserve"> Time!#REF!</f>
        <v>#REF!</v>
      </c>
      <c r="DKX2" s="33" t="e">
        <f xml:space="preserve"> Time!#REF!</f>
        <v>#REF!</v>
      </c>
      <c r="DKY2" s="33" t="e">
        <f xml:space="preserve"> Time!#REF!</f>
        <v>#REF!</v>
      </c>
      <c r="DKZ2" s="33" t="e">
        <f xml:space="preserve"> Time!#REF!</f>
        <v>#REF!</v>
      </c>
      <c r="DLA2" s="33" t="e">
        <f xml:space="preserve"> Time!#REF!</f>
        <v>#REF!</v>
      </c>
      <c r="DLB2" s="33" t="e">
        <f xml:space="preserve"> Time!#REF!</f>
        <v>#REF!</v>
      </c>
      <c r="DLC2" s="33" t="e">
        <f xml:space="preserve"> Time!#REF!</f>
        <v>#REF!</v>
      </c>
      <c r="DLD2" s="33" t="e">
        <f xml:space="preserve"> Time!#REF!</f>
        <v>#REF!</v>
      </c>
      <c r="DLE2" s="33" t="e">
        <f xml:space="preserve"> Time!#REF!</f>
        <v>#REF!</v>
      </c>
      <c r="DLF2" s="33" t="e">
        <f xml:space="preserve"> Time!#REF!</f>
        <v>#REF!</v>
      </c>
      <c r="DLG2" s="33" t="e">
        <f xml:space="preserve"> Time!#REF!</f>
        <v>#REF!</v>
      </c>
      <c r="DLH2" s="33" t="e">
        <f xml:space="preserve"> Time!#REF!</f>
        <v>#REF!</v>
      </c>
      <c r="DLI2" s="33" t="e">
        <f xml:space="preserve"> Time!#REF!</f>
        <v>#REF!</v>
      </c>
      <c r="DLJ2" s="33" t="e">
        <f xml:space="preserve"> Time!#REF!</f>
        <v>#REF!</v>
      </c>
      <c r="DLK2" s="33" t="e">
        <f xml:space="preserve"> Time!#REF!</f>
        <v>#REF!</v>
      </c>
      <c r="DLL2" s="33" t="e">
        <f xml:space="preserve"> Time!#REF!</f>
        <v>#REF!</v>
      </c>
      <c r="DLM2" s="33" t="e">
        <f xml:space="preserve"> Time!#REF!</f>
        <v>#REF!</v>
      </c>
      <c r="DLN2" s="33" t="e">
        <f xml:space="preserve"> Time!#REF!</f>
        <v>#REF!</v>
      </c>
      <c r="DLO2" s="33" t="e">
        <f xml:space="preserve"> Time!#REF!</f>
        <v>#REF!</v>
      </c>
      <c r="DLP2" s="33" t="e">
        <f xml:space="preserve"> Time!#REF!</f>
        <v>#REF!</v>
      </c>
      <c r="DLQ2" s="33" t="e">
        <f xml:space="preserve"> Time!#REF!</f>
        <v>#REF!</v>
      </c>
      <c r="DLR2" s="33" t="e">
        <f xml:space="preserve"> Time!#REF!</f>
        <v>#REF!</v>
      </c>
      <c r="DLS2" s="33" t="e">
        <f xml:space="preserve"> Time!#REF!</f>
        <v>#REF!</v>
      </c>
      <c r="DLT2" s="33" t="e">
        <f xml:space="preserve"> Time!#REF!</f>
        <v>#REF!</v>
      </c>
      <c r="DLU2" s="33" t="e">
        <f xml:space="preserve"> Time!#REF!</f>
        <v>#REF!</v>
      </c>
      <c r="DLV2" s="33" t="e">
        <f xml:space="preserve"> Time!#REF!</f>
        <v>#REF!</v>
      </c>
      <c r="DLW2" s="33" t="e">
        <f xml:space="preserve"> Time!#REF!</f>
        <v>#REF!</v>
      </c>
      <c r="DLX2" s="33" t="e">
        <f xml:space="preserve"> Time!#REF!</f>
        <v>#REF!</v>
      </c>
      <c r="DLY2" s="33" t="e">
        <f xml:space="preserve"> Time!#REF!</f>
        <v>#REF!</v>
      </c>
      <c r="DLZ2" s="33" t="e">
        <f xml:space="preserve"> Time!#REF!</f>
        <v>#REF!</v>
      </c>
      <c r="DMA2" s="33" t="e">
        <f xml:space="preserve"> Time!#REF!</f>
        <v>#REF!</v>
      </c>
      <c r="DMB2" s="33" t="e">
        <f xml:space="preserve"> Time!#REF!</f>
        <v>#REF!</v>
      </c>
      <c r="DMC2" s="33" t="e">
        <f xml:space="preserve"> Time!#REF!</f>
        <v>#REF!</v>
      </c>
      <c r="DMD2" s="33" t="e">
        <f xml:space="preserve"> Time!#REF!</f>
        <v>#REF!</v>
      </c>
      <c r="DME2" s="33" t="e">
        <f xml:space="preserve"> Time!#REF!</f>
        <v>#REF!</v>
      </c>
      <c r="DMF2" s="33" t="e">
        <f xml:space="preserve"> Time!#REF!</f>
        <v>#REF!</v>
      </c>
      <c r="DMG2" s="33" t="e">
        <f xml:space="preserve"> Time!#REF!</f>
        <v>#REF!</v>
      </c>
      <c r="DMH2" s="33" t="e">
        <f xml:space="preserve"> Time!#REF!</f>
        <v>#REF!</v>
      </c>
      <c r="DMI2" s="33" t="e">
        <f xml:space="preserve"> Time!#REF!</f>
        <v>#REF!</v>
      </c>
      <c r="DMJ2" s="33" t="e">
        <f xml:space="preserve"> Time!#REF!</f>
        <v>#REF!</v>
      </c>
      <c r="DMK2" s="33" t="e">
        <f xml:space="preserve"> Time!#REF!</f>
        <v>#REF!</v>
      </c>
      <c r="DML2" s="33" t="e">
        <f xml:space="preserve"> Time!#REF!</f>
        <v>#REF!</v>
      </c>
      <c r="DMM2" s="33" t="e">
        <f xml:space="preserve"> Time!#REF!</f>
        <v>#REF!</v>
      </c>
      <c r="DMN2" s="33" t="e">
        <f xml:space="preserve"> Time!#REF!</f>
        <v>#REF!</v>
      </c>
      <c r="DMO2" s="33" t="e">
        <f xml:space="preserve"> Time!#REF!</f>
        <v>#REF!</v>
      </c>
      <c r="DMP2" s="33" t="e">
        <f xml:space="preserve"> Time!#REF!</f>
        <v>#REF!</v>
      </c>
      <c r="DMQ2" s="33" t="e">
        <f xml:space="preserve"> Time!#REF!</f>
        <v>#REF!</v>
      </c>
      <c r="DMR2" s="33" t="e">
        <f xml:space="preserve"> Time!#REF!</f>
        <v>#REF!</v>
      </c>
      <c r="DMS2" s="33" t="e">
        <f xml:space="preserve"> Time!#REF!</f>
        <v>#REF!</v>
      </c>
      <c r="DMT2" s="33" t="e">
        <f xml:space="preserve"> Time!#REF!</f>
        <v>#REF!</v>
      </c>
      <c r="DMU2" s="33" t="e">
        <f xml:space="preserve"> Time!#REF!</f>
        <v>#REF!</v>
      </c>
      <c r="DMV2" s="33" t="e">
        <f xml:space="preserve"> Time!#REF!</f>
        <v>#REF!</v>
      </c>
      <c r="DMW2" s="33" t="e">
        <f xml:space="preserve"> Time!#REF!</f>
        <v>#REF!</v>
      </c>
      <c r="DMX2" s="33" t="e">
        <f xml:space="preserve"> Time!#REF!</f>
        <v>#REF!</v>
      </c>
      <c r="DMY2" s="33" t="e">
        <f xml:space="preserve"> Time!#REF!</f>
        <v>#REF!</v>
      </c>
      <c r="DMZ2" s="33" t="e">
        <f xml:space="preserve"> Time!#REF!</f>
        <v>#REF!</v>
      </c>
      <c r="DNA2" s="33" t="e">
        <f xml:space="preserve"> Time!#REF!</f>
        <v>#REF!</v>
      </c>
      <c r="DNB2" s="33" t="e">
        <f xml:space="preserve"> Time!#REF!</f>
        <v>#REF!</v>
      </c>
      <c r="DNC2" s="33" t="e">
        <f xml:space="preserve"> Time!#REF!</f>
        <v>#REF!</v>
      </c>
      <c r="DND2" s="33" t="e">
        <f xml:space="preserve"> Time!#REF!</f>
        <v>#REF!</v>
      </c>
      <c r="DNE2" s="33" t="e">
        <f xml:space="preserve"> Time!#REF!</f>
        <v>#REF!</v>
      </c>
      <c r="DNF2" s="33" t="e">
        <f xml:space="preserve"> Time!#REF!</f>
        <v>#REF!</v>
      </c>
      <c r="DNG2" s="33" t="e">
        <f xml:space="preserve"> Time!#REF!</f>
        <v>#REF!</v>
      </c>
      <c r="DNH2" s="33" t="e">
        <f xml:space="preserve"> Time!#REF!</f>
        <v>#REF!</v>
      </c>
      <c r="DNI2" s="33" t="e">
        <f xml:space="preserve"> Time!#REF!</f>
        <v>#REF!</v>
      </c>
      <c r="DNJ2" s="33" t="e">
        <f xml:space="preserve"> Time!#REF!</f>
        <v>#REF!</v>
      </c>
      <c r="DNK2" s="33" t="e">
        <f xml:space="preserve"> Time!#REF!</f>
        <v>#REF!</v>
      </c>
      <c r="DNL2" s="33" t="e">
        <f xml:space="preserve"> Time!#REF!</f>
        <v>#REF!</v>
      </c>
      <c r="DNM2" s="33" t="e">
        <f xml:space="preserve"> Time!#REF!</f>
        <v>#REF!</v>
      </c>
      <c r="DNN2" s="33" t="e">
        <f xml:space="preserve"> Time!#REF!</f>
        <v>#REF!</v>
      </c>
      <c r="DNO2" s="33" t="e">
        <f xml:space="preserve"> Time!#REF!</f>
        <v>#REF!</v>
      </c>
      <c r="DNP2" s="33" t="e">
        <f xml:space="preserve"> Time!#REF!</f>
        <v>#REF!</v>
      </c>
      <c r="DNQ2" s="33" t="e">
        <f xml:space="preserve"> Time!#REF!</f>
        <v>#REF!</v>
      </c>
      <c r="DNR2" s="33" t="e">
        <f xml:space="preserve"> Time!#REF!</f>
        <v>#REF!</v>
      </c>
      <c r="DNS2" s="33" t="e">
        <f xml:space="preserve"> Time!#REF!</f>
        <v>#REF!</v>
      </c>
      <c r="DNT2" s="33" t="e">
        <f xml:space="preserve"> Time!#REF!</f>
        <v>#REF!</v>
      </c>
      <c r="DNU2" s="33" t="e">
        <f xml:space="preserve"> Time!#REF!</f>
        <v>#REF!</v>
      </c>
      <c r="DNV2" s="33" t="e">
        <f xml:space="preserve"> Time!#REF!</f>
        <v>#REF!</v>
      </c>
      <c r="DNW2" s="33" t="e">
        <f xml:space="preserve"> Time!#REF!</f>
        <v>#REF!</v>
      </c>
      <c r="DNX2" s="33" t="e">
        <f xml:space="preserve"> Time!#REF!</f>
        <v>#REF!</v>
      </c>
      <c r="DNY2" s="33" t="e">
        <f xml:space="preserve"> Time!#REF!</f>
        <v>#REF!</v>
      </c>
      <c r="DNZ2" s="33" t="e">
        <f xml:space="preserve"> Time!#REF!</f>
        <v>#REF!</v>
      </c>
      <c r="DOA2" s="33" t="e">
        <f xml:space="preserve"> Time!#REF!</f>
        <v>#REF!</v>
      </c>
      <c r="DOB2" s="33" t="e">
        <f xml:space="preserve"> Time!#REF!</f>
        <v>#REF!</v>
      </c>
      <c r="DOC2" s="33" t="e">
        <f xml:space="preserve"> Time!#REF!</f>
        <v>#REF!</v>
      </c>
      <c r="DOD2" s="33" t="e">
        <f xml:space="preserve"> Time!#REF!</f>
        <v>#REF!</v>
      </c>
      <c r="DOE2" s="33" t="e">
        <f xml:space="preserve"> Time!#REF!</f>
        <v>#REF!</v>
      </c>
      <c r="DOF2" s="33" t="e">
        <f xml:space="preserve"> Time!#REF!</f>
        <v>#REF!</v>
      </c>
      <c r="DOG2" s="33" t="e">
        <f xml:space="preserve"> Time!#REF!</f>
        <v>#REF!</v>
      </c>
      <c r="DOH2" s="33" t="e">
        <f xml:space="preserve"> Time!#REF!</f>
        <v>#REF!</v>
      </c>
      <c r="DOI2" s="33" t="e">
        <f xml:space="preserve"> Time!#REF!</f>
        <v>#REF!</v>
      </c>
      <c r="DOJ2" s="33" t="e">
        <f xml:space="preserve"> Time!#REF!</f>
        <v>#REF!</v>
      </c>
      <c r="DOK2" s="33" t="e">
        <f xml:space="preserve"> Time!#REF!</f>
        <v>#REF!</v>
      </c>
      <c r="DOL2" s="33" t="e">
        <f xml:space="preserve"> Time!#REF!</f>
        <v>#REF!</v>
      </c>
      <c r="DOM2" s="33" t="e">
        <f xml:space="preserve"> Time!#REF!</f>
        <v>#REF!</v>
      </c>
      <c r="DON2" s="33" t="e">
        <f xml:space="preserve"> Time!#REF!</f>
        <v>#REF!</v>
      </c>
      <c r="DOO2" s="33" t="e">
        <f xml:space="preserve"> Time!#REF!</f>
        <v>#REF!</v>
      </c>
      <c r="DOP2" s="33" t="e">
        <f xml:space="preserve"> Time!#REF!</f>
        <v>#REF!</v>
      </c>
      <c r="DOQ2" s="33" t="e">
        <f xml:space="preserve"> Time!#REF!</f>
        <v>#REF!</v>
      </c>
      <c r="DOR2" s="33" t="e">
        <f xml:space="preserve"> Time!#REF!</f>
        <v>#REF!</v>
      </c>
      <c r="DOS2" s="33" t="e">
        <f xml:space="preserve"> Time!#REF!</f>
        <v>#REF!</v>
      </c>
      <c r="DOT2" s="33" t="e">
        <f xml:space="preserve"> Time!#REF!</f>
        <v>#REF!</v>
      </c>
      <c r="DOU2" s="33" t="e">
        <f xml:space="preserve"> Time!#REF!</f>
        <v>#REF!</v>
      </c>
      <c r="DOV2" s="33" t="e">
        <f xml:space="preserve"> Time!#REF!</f>
        <v>#REF!</v>
      </c>
      <c r="DOW2" s="33" t="e">
        <f xml:space="preserve"> Time!#REF!</f>
        <v>#REF!</v>
      </c>
      <c r="DOX2" s="33" t="e">
        <f xml:space="preserve"> Time!#REF!</f>
        <v>#REF!</v>
      </c>
      <c r="DOY2" s="33" t="e">
        <f xml:space="preserve"> Time!#REF!</f>
        <v>#REF!</v>
      </c>
      <c r="DOZ2" s="33" t="e">
        <f xml:space="preserve"> Time!#REF!</f>
        <v>#REF!</v>
      </c>
      <c r="DPA2" s="33" t="e">
        <f xml:space="preserve"> Time!#REF!</f>
        <v>#REF!</v>
      </c>
      <c r="DPB2" s="33" t="e">
        <f xml:space="preserve"> Time!#REF!</f>
        <v>#REF!</v>
      </c>
      <c r="DPC2" s="33" t="e">
        <f xml:space="preserve"> Time!#REF!</f>
        <v>#REF!</v>
      </c>
      <c r="DPD2" s="33" t="e">
        <f xml:space="preserve"> Time!#REF!</f>
        <v>#REF!</v>
      </c>
      <c r="DPE2" s="33" t="e">
        <f xml:space="preserve"> Time!#REF!</f>
        <v>#REF!</v>
      </c>
      <c r="DPF2" s="33" t="e">
        <f xml:space="preserve"> Time!#REF!</f>
        <v>#REF!</v>
      </c>
      <c r="DPG2" s="33" t="e">
        <f xml:space="preserve"> Time!#REF!</f>
        <v>#REF!</v>
      </c>
      <c r="DPH2" s="33" t="e">
        <f xml:space="preserve"> Time!#REF!</f>
        <v>#REF!</v>
      </c>
      <c r="DPI2" s="33" t="e">
        <f xml:space="preserve"> Time!#REF!</f>
        <v>#REF!</v>
      </c>
      <c r="DPJ2" s="33" t="e">
        <f xml:space="preserve"> Time!#REF!</f>
        <v>#REF!</v>
      </c>
      <c r="DPK2" s="33" t="e">
        <f xml:space="preserve"> Time!#REF!</f>
        <v>#REF!</v>
      </c>
      <c r="DPL2" s="33" t="e">
        <f xml:space="preserve"> Time!#REF!</f>
        <v>#REF!</v>
      </c>
      <c r="DPM2" s="33" t="e">
        <f xml:space="preserve"> Time!#REF!</f>
        <v>#REF!</v>
      </c>
      <c r="DPN2" s="33" t="e">
        <f xml:space="preserve"> Time!#REF!</f>
        <v>#REF!</v>
      </c>
      <c r="DPO2" s="33" t="e">
        <f xml:space="preserve"> Time!#REF!</f>
        <v>#REF!</v>
      </c>
      <c r="DPP2" s="33" t="e">
        <f xml:space="preserve"> Time!#REF!</f>
        <v>#REF!</v>
      </c>
      <c r="DPQ2" s="33" t="e">
        <f xml:space="preserve"> Time!#REF!</f>
        <v>#REF!</v>
      </c>
      <c r="DPR2" s="33" t="e">
        <f xml:space="preserve"> Time!#REF!</f>
        <v>#REF!</v>
      </c>
      <c r="DPS2" s="33" t="e">
        <f xml:space="preserve"> Time!#REF!</f>
        <v>#REF!</v>
      </c>
      <c r="DPT2" s="33" t="e">
        <f xml:space="preserve"> Time!#REF!</f>
        <v>#REF!</v>
      </c>
      <c r="DPU2" s="33" t="e">
        <f xml:space="preserve"> Time!#REF!</f>
        <v>#REF!</v>
      </c>
      <c r="DPV2" s="33" t="e">
        <f xml:space="preserve"> Time!#REF!</f>
        <v>#REF!</v>
      </c>
      <c r="DPW2" s="33" t="e">
        <f xml:space="preserve"> Time!#REF!</f>
        <v>#REF!</v>
      </c>
      <c r="DPX2" s="33" t="e">
        <f xml:space="preserve"> Time!#REF!</f>
        <v>#REF!</v>
      </c>
      <c r="DPY2" s="33" t="e">
        <f xml:space="preserve"> Time!#REF!</f>
        <v>#REF!</v>
      </c>
      <c r="DPZ2" s="33" t="e">
        <f xml:space="preserve"> Time!#REF!</f>
        <v>#REF!</v>
      </c>
      <c r="DQA2" s="33" t="e">
        <f xml:space="preserve"> Time!#REF!</f>
        <v>#REF!</v>
      </c>
      <c r="DQB2" s="33" t="e">
        <f xml:space="preserve"> Time!#REF!</f>
        <v>#REF!</v>
      </c>
      <c r="DQC2" s="33" t="e">
        <f xml:space="preserve"> Time!#REF!</f>
        <v>#REF!</v>
      </c>
      <c r="DQD2" s="33" t="e">
        <f xml:space="preserve"> Time!#REF!</f>
        <v>#REF!</v>
      </c>
      <c r="DQE2" s="33" t="e">
        <f xml:space="preserve"> Time!#REF!</f>
        <v>#REF!</v>
      </c>
      <c r="DQF2" s="33" t="e">
        <f xml:space="preserve"> Time!#REF!</f>
        <v>#REF!</v>
      </c>
      <c r="DQG2" s="33" t="e">
        <f xml:space="preserve"> Time!#REF!</f>
        <v>#REF!</v>
      </c>
      <c r="DQH2" s="33" t="e">
        <f xml:space="preserve"> Time!#REF!</f>
        <v>#REF!</v>
      </c>
      <c r="DQI2" s="33" t="e">
        <f xml:space="preserve"> Time!#REF!</f>
        <v>#REF!</v>
      </c>
      <c r="DQJ2" s="33" t="e">
        <f xml:space="preserve"> Time!#REF!</f>
        <v>#REF!</v>
      </c>
      <c r="DQK2" s="33" t="e">
        <f xml:space="preserve"> Time!#REF!</f>
        <v>#REF!</v>
      </c>
      <c r="DQL2" s="33" t="e">
        <f xml:space="preserve"> Time!#REF!</f>
        <v>#REF!</v>
      </c>
      <c r="DQM2" s="33" t="e">
        <f xml:space="preserve"> Time!#REF!</f>
        <v>#REF!</v>
      </c>
      <c r="DQN2" s="33" t="e">
        <f xml:space="preserve"> Time!#REF!</f>
        <v>#REF!</v>
      </c>
      <c r="DQO2" s="33" t="e">
        <f xml:space="preserve"> Time!#REF!</f>
        <v>#REF!</v>
      </c>
      <c r="DQP2" s="33" t="e">
        <f xml:space="preserve"> Time!#REF!</f>
        <v>#REF!</v>
      </c>
      <c r="DQQ2" s="33" t="e">
        <f xml:space="preserve"> Time!#REF!</f>
        <v>#REF!</v>
      </c>
      <c r="DQR2" s="33" t="e">
        <f xml:space="preserve"> Time!#REF!</f>
        <v>#REF!</v>
      </c>
      <c r="DQS2" s="33" t="e">
        <f xml:space="preserve"> Time!#REF!</f>
        <v>#REF!</v>
      </c>
      <c r="DQT2" s="33" t="e">
        <f xml:space="preserve"> Time!#REF!</f>
        <v>#REF!</v>
      </c>
      <c r="DQU2" s="33" t="e">
        <f xml:space="preserve"> Time!#REF!</f>
        <v>#REF!</v>
      </c>
      <c r="DQV2" s="33" t="e">
        <f xml:space="preserve"> Time!#REF!</f>
        <v>#REF!</v>
      </c>
      <c r="DQW2" s="33" t="e">
        <f xml:space="preserve"> Time!#REF!</f>
        <v>#REF!</v>
      </c>
      <c r="DQX2" s="33" t="e">
        <f xml:space="preserve"> Time!#REF!</f>
        <v>#REF!</v>
      </c>
      <c r="DQY2" s="33" t="e">
        <f xml:space="preserve"> Time!#REF!</f>
        <v>#REF!</v>
      </c>
      <c r="DQZ2" s="33" t="e">
        <f xml:space="preserve"> Time!#REF!</f>
        <v>#REF!</v>
      </c>
      <c r="DRA2" s="33" t="e">
        <f xml:space="preserve"> Time!#REF!</f>
        <v>#REF!</v>
      </c>
      <c r="DRB2" s="33" t="e">
        <f xml:space="preserve"> Time!#REF!</f>
        <v>#REF!</v>
      </c>
      <c r="DRC2" s="33" t="e">
        <f xml:space="preserve"> Time!#REF!</f>
        <v>#REF!</v>
      </c>
      <c r="DRD2" s="33" t="e">
        <f xml:space="preserve"> Time!#REF!</f>
        <v>#REF!</v>
      </c>
      <c r="DRE2" s="33" t="e">
        <f xml:space="preserve"> Time!#REF!</f>
        <v>#REF!</v>
      </c>
      <c r="DRF2" s="33" t="e">
        <f xml:space="preserve"> Time!#REF!</f>
        <v>#REF!</v>
      </c>
      <c r="DRG2" s="33" t="e">
        <f xml:space="preserve"> Time!#REF!</f>
        <v>#REF!</v>
      </c>
      <c r="DRH2" s="33" t="e">
        <f xml:space="preserve"> Time!#REF!</f>
        <v>#REF!</v>
      </c>
      <c r="DRI2" s="33" t="e">
        <f xml:space="preserve"> Time!#REF!</f>
        <v>#REF!</v>
      </c>
      <c r="DRJ2" s="33" t="e">
        <f xml:space="preserve"> Time!#REF!</f>
        <v>#REF!</v>
      </c>
      <c r="DRK2" s="33" t="e">
        <f xml:space="preserve"> Time!#REF!</f>
        <v>#REF!</v>
      </c>
      <c r="DRL2" s="33" t="e">
        <f xml:space="preserve"> Time!#REF!</f>
        <v>#REF!</v>
      </c>
      <c r="DRM2" s="33" t="e">
        <f xml:space="preserve"> Time!#REF!</f>
        <v>#REF!</v>
      </c>
      <c r="DRN2" s="33" t="e">
        <f xml:space="preserve"> Time!#REF!</f>
        <v>#REF!</v>
      </c>
      <c r="DRO2" s="33" t="e">
        <f xml:space="preserve"> Time!#REF!</f>
        <v>#REF!</v>
      </c>
      <c r="DRP2" s="33" t="e">
        <f xml:space="preserve"> Time!#REF!</f>
        <v>#REF!</v>
      </c>
      <c r="DRQ2" s="33" t="e">
        <f xml:space="preserve"> Time!#REF!</f>
        <v>#REF!</v>
      </c>
      <c r="DRR2" s="33" t="e">
        <f xml:space="preserve"> Time!#REF!</f>
        <v>#REF!</v>
      </c>
      <c r="DRS2" s="33" t="e">
        <f xml:space="preserve"> Time!#REF!</f>
        <v>#REF!</v>
      </c>
      <c r="DRT2" s="33" t="e">
        <f xml:space="preserve"> Time!#REF!</f>
        <v>#REF!</v>
      </c>
      <c r="DRU2" s="33" t="e">
        <f xml:space="preserve"> Time!#REF!</f>
        <v>#REF!</v>
      </c>
      <c r="DRV2" s="33" t="e">
        <f xml:space="preserve"> Time!#REF!</f>
        <v>#REF!</v>
      </c>
      <c r="DRW2" s="33" t="e">
        <f xml:space="preserve"> Time!#REF!</f>
        <v>#REF!</v>
      </c>
      <c r="DRX2" s="33" t="e">
        <f xml:space="preserve"> Time!#REF!</f>
        <v>#REF!</v>
      </c>
      <c r="DRY2" s="33" t="e">
        <f xml:space="preserve"> Time!#REF!</f>
        <v>#REF!</v>
      </c>
      <c r="DRZ2" s="33" t="e">
        <f xml:space="preserve"> Time!#REF!</f>
        <v>#REF!</v>
      </c>
      <c r="DSA2" s="33" t="e">
        <f xml:space="preserve"> Time!#REF!</f>
        <v>#REF!</v>
      </c>
      <c r="DSB2" s="33" t="e">
        <f xml:space="preserve"> Time!#REF!</f>
        <v>#REF!</v>
      </c>
      <c r="DSC2" s="33" t="e">
        <f xml:space="preserve"> Time!#REF!</f>
        <v>#REF!</v>
      </c>
      <c r="DSD2" s="33" t="e">
        <f xml:space="preserve"> Time!#REF!</f>
        <v>#REF!</v>
      </c>
      <c r="DSE2" s="33" t="e">
        <f xml:space="preserve"> Time!#REF!</f>
        <v>#REF!</v>
      </c>
      <c r="DSF2" s="33" t="e">
        <f xml:space="preserve"> Time!#REF!</f>
        <v>#REF!</v>
      </c>
      <c r="DSG2" s="33" t="e">
        <f xml:space="preserve"> Time!#REF!</f>
        <v>#REF!</v>
      </c>
      <c r="DSH2" s="33" t="e">
        <f xml:space="preserve"> Time!#REF!</f>
        <v>#REF!</v>
      </c>
      <c r="DSI2" s="33" t="e">
        <f xml:space="preserve"> Time!#REF!</f>
        <v>#REF!</v>
      </c>
      <c r="DSJ2" s="33" t="e">
        <f xml:space="preserve"> Time!#REF!</f>
        <v>#REF!</v>
      </c>
      <c r="DSK2" s="33" t="e">
        <f xml:space="preserve"> Time!#REF!</f>
        <v>#REF!</v>
      </c>
      <c r="DSL2" s="33" t="e">
        <f xml:space="preserve"> Time!#REF!</f>
        <v>#REF!</v>
      </c>
      <c r="DSM2" s="33" t="e">
        <f xml:space="preserve"> Time!#REF!</f>
        <v>#REF!</v>
      </c>
      <c r="DSN2" s="33" t="e">
        <f xml:space="preserve"> Time!#REF!</f>
        <v>#REF!</v>
      </c>
      <c r="DSO2" s="33" t="e">
        <f xml:space="preserve"> Time!#REF!</f>
        <v>#REF!</v>
      </c>
      <c r="DSP2" s="33" t="e">
        <f xml:space="preserve"> Time!#REF!</f>
        <v>#REF!</v>
      </c>
      <c r="DSQ2" s="33" t="e">
        <f xml:space="preserve"> Time!#REF!</f>
        <v>#REF!</v>
      </c>
      <c r="DSR2" s="33" t="e">
        <f xml:space="preserve"> Time!#REF!</f>
        <v>#REF!</v>
      </c>
      <c r="DSS2" s="33" t="e">
        <f xml:space="preserve"> Time!#REF!</f>
        <v>#REF!</v>
      </c>
      <c r="DST2" s="33" t="e">
        <f xml:space="preserve"> Time!#REF!</f>
        <v>#REF!</v>
      </c>
      <c r="DSU2" s="33" t="e">
        <f xml:space="preserve"> Time!#REF!</f>
        <v>#REF!</v>
      </c>
      <c r="DSV2" s="33" t="e">
        <f xml:space="preserve"> Time!#REF!</f>
        <v>#REF!</v>
      </c>
      <c r="DSW2" s="33" t="e">
        <f xml:space="preserve"> Time!#REF!</f>
        <v>#REF!</v>
      </c>
      <c r="DSX2" s="33" t="e">
        <f xml:space="preserve"> Time!#REF!</f>
        <v>#REF!</v>
      </c>
      <c r="DSY2" s="33" t="e">
        <f xml:space="preserve"> Time!#REF!</f>
        <v>#REF!</v>
      </c>
      <c r="DSZ2" s="33" t="e">
        <f xml:space="preserve"> Time!#REF!</f>
        <v>#REF!</v>
      </c>
      <c r="DTA2" s="33" t="e">
        <f xml:space="preserve"> Time!#REF!</f>
        <v>#REF!</v>
      </c>
      <c r="DTB2" s="33" t="e">
        <f xml:space="preserve"> Time!#REF!</f>
        <v>#REF!</v>
      </c>
      <c r="DTC2" s="33" t="e">
        <f xml:space="preserve"> Time!#REF!</f>
        <v>#REF!</v>
      </c>
      <c r="DTD2" s="33" t="e">
        <f xml:space="preserve"> Time!#REF!</f>
        <v>#REF!</v>
      </c>
      <c r="DTE2" s="33" t="e">
        <f xml:space="preserve"> Time!#REF!</f>
        <v>#REF!</v>
      </c>
      <c r="DTF2" s="33" t="e">
        <f xml:space="preserve"> Time!#REF!</f>
        <v>#REF!</v>
      </c>
      <c r="DTG2" s="33" t="e">
        <f xml:space="preserve"> Time!#REF!</f>
        <v>#REF!</v>
      </c>
      <c r="DTH2" s="33" t="e">
        <f xml:space="preserve"> Time!#REF!</f>
        <v>#REF!</v>
      </c>
      <c r="DTI2" s="33" t="e">
        <f xml:space="preserve"> Time!#REF!</f>
        <v>#REF!</v>
      </c>
      <c r="DTJ2" s="33" t="e">
        <f xml:space="preserve"> Time!#REF!</f>
        <v>#REF!</v>
      </c>
      <c r="DTK2" s="33" t="e">
        <f xml:space="preserve"> Time!#REF!</f>
        <v>#REF!</v>
      </c>
      <c r="DTL2" s="33" t="e">
        <f xml:space="preserve"> Time!#REF!</f>
        <v>#REF!</v>
      </c>
      <c r="DTM2" s="33" t="e">
        <f xml:space="preserve"> Time!#REF!</f>
        <v>#REF!</v>
      </c>
      <c r="DTN2" s="33" t="e">
        <f xml:space="preserve"> Time!#REF!</f>
        <v>#REF!</v>
      </c>
      <c r="DTO2" s="33" t="e">
        <f xml:space="preserve"> Time!#REF!</f>
        <v>#REF!</v>
      </c>
      <c r="DTP2" s="33" t="e">
        <f xml:space="preserve"> Time!#REF!</f>
        <v>#REF!</v>
      </c>
      <c r="DTQ2" s="33" t="e">
        <f xml:space="preserve"> Time!#REF!</f>
        <v>#REF!</v>
      </c>
      <c r="DTR2" s="33" t="e">
        <f xml:space="preserve"> Time!#REF!</f>
        <v>#REF!</v>
      </c>
      <c r="DTS2" s="33" t="e">
        <f xml:space="preserve"> Time!#REF!</f>
        <v>#REF!</v>
      </c>
      <c r="DTT2" s="33" t="e">
        <f xml:space="preserve"> Time!#REF!</f>
        <v>#REF!</v>
      </c>
      <c r="DTU2" s="33" t="e">
        <f xml:space="preserve"> Time!#REF!</f>
        <v>#REF!</v>
      </c>
      <c r="DTV2" s="33" t="e">
        <f xml:space="preserve"> Time!#REF!</f>
        <v>#REF!</v>
      </c>
      <c r="DTW2" s="33" t="e">
        <f xml:space="preserve"> Time!#REF!</f>
        <v>#REF!</v>
      </c>
      <c r="DTX2" s="33" t="e">
        <f xml:space="preserve"> Time!#REF!</f>
        <v>#REF!</v>
      </c>
      <c r="DTY2" s="33" t="e">
        <f xml:space="preserve"> Time!#REF!</f>
        <v>#REF!</v>
      </c>
      <c r="DTZ2" s="33" t="e">
        <f xml:space="preserve"> Time!#REF!</f>
        <v>#REF!</v>
      </c>
      <c r="DUA2" s="33" t="e">
        <f xml:space="preserve"> Time!#REF!</f>
        <v>#REF!</v>
      </c>
      <c r="DUB2" s="33" t="e">
        <f xml:space="preserve"> Time!#REF!</f>
        <v>#REF!</v>
      </c>
      <c r="DUC2" s="33" t="e">
        <f xml:space="preserve"> Time!#REF!</f>
        <v>#REF!</v>
      </c>
      <c r="DUD2" s="33" t="e">
        <f xml:space="preserve"> Time!#REF!</f>
        <v>#REF!</v>
      </c>
      <c r="DUE2" s="33" t="e">
        <f xml:space="preserve"> Time!#REF!</f>
        <v>#REF!</v>
      </c>
      <c r="DUF2" s="33" t="e">
        <f xml:space="preserve"> Time!#REF!</f>
        <v>#REF!</v>
      </c>
      <c r="DUG2" s="33" t="e">
        <f xml:space="preserve"> Time!#REF!</f>
        <v>#REF!</v>
      </c>
      <c r="DUH2" s="33" t="e">
        <f xml:space="preserve"> Time!#REF!</f>
        <v>#REF!</v>
      </c>
      <c r="DUI2" s="33" t="e">
        <f xml:space="preserve"> Time!#REF!</f>
        <v>#REF!</v>
      </c>
      <c r="DUJ2" s="33" t="e">
        <f xml:space="preserve"> Time!#REF!</f>
        <v>#REF!</v>
      </c>
      <c r="DUK2" s="33" t="e">
        <f xml:space="preserve"> Time!#REF!</f>
        <v>#REF!</v>
      </c>
      <c r="DUL2" s="33" t="e">
        <f xml:space="preserve"> Time!#REF!</f>
        <v>#REF!</v>
      </c>
      <c r="DUM2" s="33" t="e">
        <f xml:space="preserve"> Time!#REF!</f>
        <v>#REF!</v>
      </c>
      <c r="DUN2" s="33" t="e">
        <f xml:space="preserve"> Time!#REF!</f>
        <v>#REF!</v>
      </c>
      <c r="DUO2" s="33" t="e">
        <f xml:space="preserve"> Time!#REF!</f>
        <v>#REF!</v>
      </c>
      <c r="DUP2" s="33" t="e">
        <f xml:space="preserve"> Time!#REF!</f>
        <v>#REF!</v>
      </c>
      <c r="DUQ2" s="33" t="e">
        <f xml:space="preserve"> Time!#REF!</f>
        <v>#REF!</v>
      </c>
      <c r="DUR2" s="33" t="e">
        <f xml:space="preserve"> Time!#REF!</f>
        <v>#REF!</v>
      </c>
      <c r="DUS2" s="33" t="e">
        <f xml:space="preserve"> Time!#REF!</f>
        <v>#REF!</v>
      </c>
      <c r="DUT2" s="33" t="e">
        <f xml:space="preserve"> Time!#REF!</f>
        <v>#REF!</v>
      </c>
      <c r="DUU2" s="33" t="e">
        <f xml:space="preserve"> Time!#REF!</f>
        <v>#REF!</v>
      </c>
      <c r="DUV2" s="33" t="e">
        <f xml:space="preserve"> Time!#REF!</f>
        <v>#REF!</v>
      </c>
      <c r="DUW2" s="33" t="e">
        <f xml:space="preserve"> Time!#REF!</f>
        <v>#REF!</v>
      </c>
      <c r="DUX2" s="33" t="e">
        <f xml:space="preserve"> Time!#REF!</f>
        <v>#REF!</v>
      </c>
      <c r="DUY2" s="33" t="e">
        <f xml:space="preserve"> Time!#REF!</f>
        <v>#REF!</v>
      </c>
      <c r="DUZ2" s="33" t="e">
        <f xml:space="preserve"> Time!#REF!</f>
        <v>#REF!</v>
      </c>
      <c r="DVA2" s="33" t="e">
        <f xml:space="preserve"> Time!#REF!</f>
        <v>#REF!</v>
      </c>
      <c r="DVB2" s="33" t="e">
        <f xml:space="preserve"> Time!#REF!</f>
        <v>#REF!</v>
      </c>
      <c r="DVC2" s="33" t="e">
        <f xml:space="preserve"> Time!#REF!</f>
        <v>#REF!</v>
      </c>
      <c r="DVD2" s="33" t="e">
        <f xml:space="preserve"> Time!#REF!</f>
        <v>#REF!</v>
      </c>
      <c r="DVE2" s="33" t="e">
        <f xml:space="preserve"> Time!#REF!</f>
        <v>#REF!</v>
      </c>
      <c r="DVF2" s="33" t="e">
        <f xml:space="preserve"> Time!#REF!</f>
        <v>#REF!</v>
      </c>
      <c r="DVG2" s="33" t="e">
        <f xml:space="preserve"> Time!#REF!</f>
        <v>#REF!</v>
      </c>
      <c r="DVH2" s="33" t="e">
        <f xml:space="preserve"> Time!#REF!</f>
        <v>#REF!</v>
      </c>
      <c r="DVI2" s="33" t="e">
        <f xml:space="preserve"> Time!#REF!</f>
        <v>#REF!</v>
      </c>
      <c r="DVJ2" s="33" t="e">
        <f xml:space="preserve"> Time!#REF!</f>
        <v>#REF!</v>
      </c>
      <c r="DVK2" s="33" t="e">
        <f xml:space="preserve"> Time!#REF!</f>
        <v>#REF!</v>
      </c>
      <c r="DVL2" s="33" t="e">
        <f xml:space="preserve"> Time!#REF!</f>
        <v>#REF!</v>
      </c>
      <c r="DVM2" s="33" t="e">
        <f xml:space="preserve"> Time!#REF!</f>
        <v>#REF!</v>
      </c>
      <c r="DVN2" s="33" t="e">
        <f xml:space="preserve"> Time!#REF!</f>
        <v>#REF!</v>
      </c>
      <c r="DVO2" s="33" t="e">
        <f xml:space="preserve"> Time!#REF!</f>
        <v>#REF!</v>
      </c>
      <c r="DVP2" s="33" t="e">
        <f xml:space="preserve"> Time!#REF!</f>
        <v>#REF!</v>
      </c>
      <c r="DVQ2" s="33" t="e">
        <f xml:space="preserve"> Time!#REF!</f>
        <v>#REF!</v>
      </c>
      <c r="DVR2" s="33" t="e">
        <f xml:space="preserve"> Time!#REF!</f>
        <v>#REF!</v>
      </c>
      <c r="DVS2" s="33" t="e">
        <f xml:space="preserve"> Time!#REF!</f>
        <v>#REF!</v>
      </c>
      <c r="DVT2" s="33" t="e">
        <f xml:space="preserve"> Time!#REF!</f>
        <v>#REF!</v>
      </c>
      <c r="DVU2" s="33" t="e">
        <f xml:space="preserve"> Time!#REF!</f>
        <v>#REF!</v>
      </c>
      <c r="DVV2" s="33" t="e">
        <f xml:space="preserve"> Time!#REF!</f>
        <v>#REF!</v>
      </c>
      <c r="DVW2" s="33" t="e">
        <f xml:space="preserve"> Time!#REF!</f>
        <v>#REF!</v>
      </c>
      <c r="DVX2" s="33" t="e">
        <f xml:space="preserve"> Time!#REF!</f>
        <v>#REF!</v>
      </c>
      <c r="DVY2" s="33" t="e">
        <f xml:space="preserve"> Time!#REF!</f>
        <v>#REF!</v>
      </c>
      <c r="DVZ2" s="33" t="e">
        <f xml:space="preserve"> Time!#REF!</f>
        <v>#REF!</v>
      </c>
      <c r="DWA2" s="33" t="e">
        <f xml:space="preserve"> Time!#REF!</f>
        <v>#REF!</v>
      </c>
      <c r="DWB2" s="33" t="e">
        <f xml:space="preserve"> Time!#REF!</f>
        <v>#REF!</v>
      </c>
      <c r="DWC2" s="33" t="e">
        <f xml:space="preserve"> Time!#REF!</f>
        <v>#REF!</v>
      </c>
      <c r="DWD2" s="33" t="e">
        <f xml:space="preserve"> Time!#REF!</f>
        <v>#REF!</v>
      </c>
      <c r="DWE2" s="33" t="e">
        <f xml:space="preserve"> Time!#REF!</f>
        <v>#REF!</v>
      </c>
      <c r="DWF2" s="33" t="e">
        <f xml:space="preserve"> Time!#REF!</f>
        <v>#REF!</v>
      </c>
      <c r="DWG2" s="33" t="e">
        <f xml:space="preserve"> Time!#REF!</f>
        <v>#REF!</v>
      </c>
      <c r="DWH2" s="33" t="e">
        <f xml:space="preserve"> Time!#REF!</f>
        <v>#REF!</v>
      </c>
      <c r="DWI2" s="33" t="e">
        <f xml:space="preserve"> Time!#REF!</f>
        <v>#REF!</v>
      </c>
      <c r="DWJ2" s="33" t="e">
        <f xml:space="preserve"> Time!#REF!</f>
        <v>#REF!</v>
      </c>
      <c r="DWK2" s="33" t="e">
        <f xml:space="preserve"> Time!#REF!</f>
        <v>#REF!</v>
      </c>
      <c r="DWL2" s="33" t="e">
        <f xml:space="preserve"> Time!#REF!</f>
        <v>#REF!</v>
      </c>
      <c r="DWM2" s="33" t="e">
        <f xml:space="preserve"> Time!#REF!</f>
        <v>#REF!</v>
      </c>
      <c r="DWN2" s="33" t="e">
        <f xml:space="preserve"> Time!#REF!</f>
        <v>#REF!</v>
      </c>
      <c r="DWO2" s="33" t="e">
        <f xml:space="preserve"> Time!#REF!</f>
        <v>#REF!</v>
      </c>
      <c r="DWP2" s="33" t="e">
        <f xml:space="preserve"> Time!#REF!</f>
        <v>#REF!</v>
      </c>
      <c r="DWQ2" s="33" t="e">
        <f xml:space="preserve"> Time!#REF!</f>
        <v>#REF!</v>
      </c>
      <c r="DWR2" s="33" t="e">
        <f xml:space="preserve"> Time!#REF!</f>
        <v>#REF!</v>
      </c>
      <c r="DWS2" s="33" t="e">
        <f xml:space="preserve"> Time!#REF!</f>
        <v>#REF!</v>
      </c>
      <c r="DWT2" s="33" t="e">
        <f xml:space="preserve"> Time!#REF!</f>
        <v>#REF!</v>
      </c>
      <c r="DWU2" s="33" t="e">
        <f xml:space="preserve"> Time!#REF!</f>
        <v>#REF!</v>
      </c>
      <c r="DWV2" s="33" t="e">
        <f xml:space="preserve"> Time!#REF!</f>
        <v>#REF!</v>
      </c>
      <c r="DWW2" s="33" t="e">
        <f xml:space="preserve"> Time!#REF!</f>
        <v>#REF!</v>
      </c>
      <c r="DWX2" s="33" t="e">
        <f xml:space="preserve"> Time!#REF!</f>
        <v>#REF!</v>
      </c>
      <c r="DWY2" s="33" t="e">
        <f xml:space="preserve"> Time!#REF!</f>
        <v>#REF!</v>
      </c>
      <c r="DWZ2" s="33" t="e">
        <f xml:space="preserve"> Time!#REF!</f>
        <v>#REF!</v>
      </c>
      <c r="DXA2" s="33" t="e">
        <f xml:space="preserve"> Time!#REF!</f>
        <v>#REF!</v>
      </c>
      <c r="DXB2" s="33" t="e">
        <f xml:space="preserve"> Time!#REF!</f>
        <v>#REF!</v>
      </c>
      <c r="DXC2" s="33" t="e">
        <f xml:space="preserve"> Time!#REF!</f>
        <v>#REF!</v>
      </c>
      <c r="DXD2" s="33" t="e">
        <f xml:space="preserve"> Time!#REF!</f>
        <v>#REF!</v>
      </c>
      <c r="DXE2" s="33" t="e">
        <f xml:space="preserve"> Time!#REF!</f>
        <v>#REF!</v>
      </c>
      <c r="DXF2" s="33" t="e">
        <f xml:space="preserve"> Time!#REF!</f>
        <v>#REF!</v>
      </c>
      <c r="DXG2" s="33" t="e">
        <f xml:space="preserve"> Time!#REF!</f>
        <v>#REF!</v>
      </c>
      <c r="DXH2" s="33" t="e">
        <f xml:space="preserve"> Time!#REF!</f>
        <v>#REF!</v>
      </c>
      <c r="DXI2" s="33" t="e">
        <f xml:space="preserve"> Time!#REF!</f>
        <v>#REF!</v>
      </c>
      <c r="DXJ2" s="33" t="e">
        <f xml:space="preserve"> Time!#REF!</f>
        <v>#REF!</v>
      </c>
      <c r="DXK2" s="33" t="e">
        <f xml:space="preserve"> Time!#REF!</f>
        <v>#REF!</v>
      </c>
      <c r="DXL2" s="33" t="e">
        <f xml:space="preserve"> Time!#REF!</f>
        <v>#REF!</v>
      </c>
      <c r="DXM2" s="33" t="e">
        <f xml:space="preserve"> Time!#REF!</f>
        <v>#REF!</v>
      </c>
      <c r="DXN2" s="33" t="e">
        <f xml:space="preserve"> Time!#REF!</f>
        <v>#REF!</v>
      </c>
      <c r="DXO2" s="33" t="e">
        <f xml:space="preserve"> Time!#REF!</f>
        <v>#REF!</v>
      </c>
      <c r="DXP2" s="33" t="e">
        <f xml:space="preserve"> Time!#REF!</f>
        <v>#REF!</v>
      </c>
      <c r="DXQ2" s="33" t="e">
        <f xml:space="preserve"> Time!#REF!</f>
        <v>#REF!</v>
      </c>
      <c r="DXR2" s="33" t="e">
        <f xml:space="preserve"> Time!#REF!</f>
        <v>#REF!</v>
      </c>
      <c r="DXS2" s="33" t="e">
        <f xml:space="preserve"> Time!#REF!</f>
        <v>#REF!</v>
      </c>
      <c r="DXT2" s="33" t="e">
        <f xml:space="preserve"> Time!#REF!</f>
        <v>#REF!</v>
      </c>
      <c r="DXU2" s="33" t="e">
        <f xml:space="preserve"> Time!#REF!</f>
        <v>#REF!</v>
      </c>
      <c r="DXV2" s="33" t="e">
        <f xml:space="preserve"> Time!#REF!</f>
        <v>#REF!</v>
      </c>
      <c r="DXW2" s="33" t="e">
        <f xml:space="preserve"> Time!#REF!</f>
        <v>#REF!</v>
      </c>
      <c r="DXX2" s="33" t="e">
        <f xml:space="preserve"> Time!#REF!</f>
        <v>#REF!</v>
      </c>
      <c r="DXY2" s="33" t="e">
        <f xml:space="preserve"> Time!#REF!</f>
        <v>#REF!</v>
      </c>
      <c r="DXZ2" s="33" t="e">
        <f xml:space="preserve"> Time!#REF!</f>
        <v>#REF!</v>
      </c>
      <c r="DYA2" s="33" t="e">
        <f xml:space="preserve"> Time!#REF!</f>
        <v>#REF!</v>
      </c>
      <c r="DYB2" s="33" t="e">
        <f xml:space="preserve"> Time!#REF!</f>
        <v>#REF!</v>
      </c>
      <c r="DYC2" s="33" t="e">
        <f xml:space="preserve"> Time!#REF!</f>
        <v>#REF!</v>
      </c>
      <c r="DYD2" s="33" t="e">
        <f xml:space="preserve"> Time!#REF!</f>
        <v>#REF!</v>
      </c>
      <c r="DYE2" s="33" t="e">
        <f xml:space="preserve"> Time!#REF!</f>
        <v>#REF!</v>
      </c>
      <c r="DYF2" s="33" t="e">
        <f xml:space="preserve"> Time!#REF!</f>
        <v>#REF!</v>
      </c>
      <c r="DYG2" s="33" t="e">
        <f xml:space="preserve"> Time!#REF!</f>
        <v>#REF!</v>
      </c>
      <c r="DYH2" s="33" t="e">
        <f xml:space="preserve"> Time!#REF!</f>
        <v>#REF!</v>
      </c>
      <c r="DYI2" s="33" t="e">
        <f xml:space="preserve"> Time!#REF!</f>
        <v>#REF!</v>
      </c>
      <c r="DYJ2" s="33" t="e">
        <f xml:space="preserve"> Time!#REF!</f>
        <v>#REF!</v>
      </c>
      <c r="DYK2" s="33" t="e">
        <f xml:space="preserve"> Time!#REF!</f>
        <v>#REF!</v>
      </c>
      <c r="DYL2" s="33" t="e">
        <f xml:space="preserve"> Time!#REF!</f>
        <v>#REF!</v>
      </c>
      <c r="DYM2" s="33" t="e">
        <f xml:space="preserve"> Time!#REF!</f>
        <v>#REF!</v>
      </c>
      <c r="DYN2" s="33" t="e">
        <f xml:space="preserve"> Time!#REF!</f>
        <v>#REF!</v>
      </c>
      <c r="DYO2" s="33" t="e">
        <f xml:space="preserve"> Time!#REF!</f>
        <v>#REF!</v>
      </c>
      <c r="DYP2" s="33" t="e">
        <f xml:space="preserve"> Time!#REF!</f>
        <v>#REF!</v>
      </c>
      <c r="DYQ2" s="33" t="e">
        <f xml:space="preserve"> Time!#REF!</f>
        <v>#REF!</v>
      </c>
      <c r="DYR2" s="33" t="e">
        <f xml:space="preserve"> Time!#REF!</f>
        <v>#REF!</v>
      </c>
      <c r="DYS2" s="33" t="e">
        <f xml:space="preserve"> Time!#REF!</f>
        <v>#REF!</v>
      </c>
      <c r="DYT2" s="33" t="e">
        <f xml:space="preserve"> Time!#REF!</f>
        <v>#REF!</v>
      </c>
      <c r="DYU2" s="33" t="e">
        <f xml:space="preserve"> Time!#REF!</f>
        <v>#REF!</v>
      </c>
      <c r="DYV2" s="33" t="e">
        <f xml:space="preserve"> Time!#REF!</f>
        <v>#REF!</v>
      </c>
      <c r="DYW2" s="33" t="e">
        <f xml:space="preserve"> Time!#REF!</f>
        <v>#REF!</v>
      </c>
      <c r="DYX2" s="33" t="e">
        <f xml:space="preserve"> Time!#REF!</f>
        <v>#REF!</v>
      </c>
      <c r="DYY2" s="33" t="e">
        <f xml:space="preserve"> Time!#REF!</f>
        <v>#REF!</v>
      </c>
      <c r="DYZ2" s="33" t="e">
        <f xml:space="preserve"> Time!#REF!</f>
        <v>#REF!</v>
      </c>
      <c r="DZA2" s="33" t="e">
        <f xml:space="preserve"> Time!#REF!</f>
        <v>#REF!</v>
      </c>
      <c r="DZB2" s="33" t="e">
        <f xml:space="preserve"> Time!#REF!</f>
        <v>#REF!</v>
      </c>
      <c r="DZC2" s="33" t="e">
        <f xml:space="preserve"> Time!#REF!</f>
        <v>#REF!</v>
      </c>
      <c r="DZD2" s="33" t="e">
        <f xml:space="preserve"> Time!#REF!</f>
        <v>#REF!</v>
      </c>
      <c r="DZE2" s="33" t="e">
        <f xml:space="preserve"> Time!#REF!</f>
        <v>#REF!</v>
      </c>
      <c r="DZF2" s="33" t="e">
        <f xml:space="preserve"> Time!#REF!</f>
        <v>#REF!</v>
      </c>
      <c r="DZG2" s="33" t="e">
        <f xml:space="preserve"> Time!#REF!</f>
        <v>#REF!</v>
      </c>
      <c r="DZH2" s="33" t="e">
        <f xml:space="preserve"> Time!#REF!</f>
        <v>#REF!</v>
      </c>
      <c r="DZI2" s="33" t="e">
        <f xml:space="preserve"> Time!#REF!</f>
        <v>#REF!</v>
      </c>
      <c r="DZJ2" s="33" t="e">
        <f xml:space="preserve"> Time!#REF!</f>
        <v>#REF!</v>
      </c>
      <c r="DZK2" s="33" t="e">
        <f xml:space="preserve"> Time!#REF!</f>
        <v>#REF!</v>
      </c>
      <c r="DZL2" s="33" t="e">
        <f xml:space="preserve"> Time!#REF!</f>
        <v>#REF!</v>
      </c>
      <c r="DZM2" s="33" t="e">
        <f xml:space="preserve"> Time!#REF!</f>
        <v>#REF!</v>
      </c>
      <c r="DZN2" s="33" t="e">
        <f xml:space="preserve"> Time!#REF!</f>
        <v>#REF!</v>
      </c>
      <c r="DZO2" s="33" t="e">
        <f xml:space="preserve"> Time!#REF!</f>
        <v>#REF!</v>
      </c>
      <c r="DZP2" s="33" t="e">
        <f xml:space="preserve"> Time!#REF!</f>
        <v>#REF!</v>
      </c>
      <c r="DZQ2" s="33" t="e">
        <f xml:space="preserve"> Time!#REF!</f>
        <v>#REF!</v>
      </c>
      <c r="DZR2" s="33" t="e">
        <f xml:space="preserve"> Time!#REF!</f>
        <v>#REF!</v>
      </c>
      <c r="DZS2" s="33" t="e">
        <f xml:space="preserve"> Time!#REF!</f>
        <v>#REF!</v>
      </c>
      <c r="DZT2" s="33" t="e">
        <f xml:space="preserve"> Time!#REF!</f>
        <v>#REF!</v>
      </c>
      <c r="DZU2" s="33" t="e">
        <f xml:space="preserve"> Time!#REF!</f>
        <v>#REF!</v>
      </c>
      <c r="DZV2" s="33" t="e">
        <f xml:space="preserve"> Time!#REF!</f>
        <v>#REF!</v>
      </c>
      <c r="DZW2" s="33" t="e">
        <f xml:space="preserve"> Time!#REF!</f>
        <v>#REF!</v>
      </c>
      <c r="DZX2" s="33" t="e">
        <f xml:space="preserve"> Time!#REF!</f>
        <v>#REF!</v>
      </c>
      <c r="DZY2" s="33" t="e">
        <f xml:space="preserve"> Time!#REF!</f>
        <v>#REF!</v>
      </c>
      <c r="DZZ2" s="33" t="e">
        <f xml:space="preserve"> Time!#REF!</f>
        <v>#REF!</v>
      </c>
      <c r="EAA2" s="33" t="e">
        <f xml:space="preserve"> Time!#REF!</f>
        <v>#REF!</v>
      </c>
      <c r="EAB2" s="33" t="e">
        <f xml:space="preserve"> Time!#REF!</f>
        <v>#REF!</v>
      </c>
      <c r="EAC2" s="33" t="e">
        <f xml:space="preserve"> Time!#REF!</f>
        <v>#REF!</v>
      </c>
      <c r="EAD2" s="33" t="e">
        <f xml:space="preserve"> Time!#REF!</f>
        <v>#REF!</v>
      </c>
      <c r="EAE2" s="33" t="e">
        <f xml:space="preserve"> Time!#REF!</f>
        <v>#REF!</v>
      </c>
      <c r="EAF2" s="33" t="e">
        <f xml:space="preserve"> Time!#REF!</f>
        <v>#REF!</v>
      </c>
      <c r="EAG2" s="33" t="e">
        <f xml:space="preserve"> Time!#REF!</f>
        <v>#REF!</v>
      </c>
      <c r="EAH2" s="33" t="e">
        <f xml:space="preserve"> Time!#REF!</f>
        <v>#REF!</v>
      </c>
      <c r="EAI2" s="33" t="e">
        <f xml:space="preserve"> Time!#REF!</f>
        <v>#REF!</v>
      </c>
      <c r="EAJ2" s="33" t="e">
        <f xml:space="preserve"> Time!#REF!</f>
        <v>#REF!</v>
      </c>
      <c r="EAK2" s="33" t="e">
        <f xml:space="preserve"> Time!#REF!</f>
        <v>#REF!</v>
      </c>
      <c r="EAL2" s="33" t="e">
        <f xml:space="preserve"> Time!#REF!</f>
        <v>#REF!</v>
      </c>
      <c r="EAM2" s="33" t="e">
        <f xml:space="preserve"> Time!#REF!</f>
        <v>#REF!</v>
      </c>
      <c r="EAN2" s="33" t="e">
        <f xml:space="preserve"> Time!#REF!</f>
        <v>#REF!</v>
      </c>
      <c r="EAO2" s="33" t="e">
        <f xml:space="preserve"> Time!#REF!</f>
        <v>#REF!</v>
      </c>
      <c r="EAP2" s="33" t="e">
        <f xml:space="preserve"> Time!#REF!</f>
        <v>#REF!</v>
      </c>
      <c r="EAQ2" s="33" t="e">
        <f xml:space="preserve"> Time!#REF!</f>
        <v>#REF!</v>
      </c>
      <c r="EAR2" s="33" t="e">
        <f xml:space="preserve"> Time!#REF!</f>
        <v>#REF!</v>
      </c>
      <c r="EAS2" s="33" t="e">
        <f xml:space="preserve"> Time!#REF!</f>
        <v>#REF!</v>
      </c>
      <c r="EAT2" s="33" t="e">
        <f xml:space="preserve"> Time!#REF!</f>
        <v>#REF!</v>
      </c>
      <c r="EAU2" s="33" t="e">
        <f xml:space="preserve"> Time!#REF!</f>
        <v>#REF!</v>
      </c>
      <c r="EAV2" s="33" t="e">
        <f xml:space="preserve"> Time!#REF!</f>
        <v>#REF!</v>
      </c>
      <c r="EAW2" s="33" t="e">
        <f xml:space="preserve"> Time!#REF!</f>
        <v>#REF!</v>
      </c>
      <c r="EAX2" s="33" t="e">
        <f xml:space="preserve"> Time!#REF!</f>
        <v>#REF!</v>
      </c>
      <c r="EAY2" s="33" t="e">
        <f xml:space="preserve"> Time!#REF!</f>
        <v>#REF!</v>
      </c>
      <c r="EAZ2" s="33" t="e">
        <f xml:space="preserve"> Time!#REF!</f>
        <v>#REF!</v>
      </c>
      <c r="EBA2" s="33" t="e">
        <f xml:space="preserve"> Time!#REF!</f>
        <v>#REF!</v>
      </c>
      <c r="EBB2" s="33" t="e">
        <f xml:space="preserve"> Time!#REF!</f>
        <v>#REF!</v>
      </c>
      <c r="EBC2" s="33" t="e">
        <f xml:space="preserve"> Time!#REF!</f>
        <v>#REF!</v>
      </c>
      <c r="EBD2" s="33" t="e">
        <f xml:space="preserve"> Time!#REF!</f>
        <v>#REF!</v>
      </c>
      <c r="EBE2" s="33" t="e">
        <f xml:space="preserve"> Time!#REF!</f>
        <v>#REF!</v>
      </c>
      <c r="EBF2" s="33" t="e">
        <f xml:space="preserve"> Time!#REF!</f>
        <v>#REF!</v>
      </c>
      <c r="EBG2" s="33" t="e">
        <f xml:space="preserve"> Time!#REF!</f>
        <v>#REF!</v>
      </c>
      <c r="EBH2" s="33" t="e">
        <f xml:space="preserve"> Time!#REF!</f>
        <v>#REF!</v>
      </c>
      <c r="EBI2" s="33" t="e">
        <f xml:space="preserve"> Time!#REF!</f>
        <v>#REF!</v>
      </c>
      <c r="EBJ2" s="33" t="e">
        <f xml:space="preserve"> Time!#REF!</f>
        <v>#REF!</v>
      </c>
      <c r="EBK2" s="33" t="e">
        <f xml:space="preserve"> Time!#REF!</f>
        <v>#REF!</v>
      </c>
      <c r="EBL2" s="33" t="e">
        <f xml:space="preserve"> Time!#REF!</f>
        <v>#REF!</v>
      </c>
      <c r="EBM2" s="33" t="e">
        <f xml:space="preserve"> Time!#REF!</f>
        <v>#REF!</v>
      </c>
      <c r="EBN2" s="33" t="e">
        <f xml:space="preserve"> Time!#REF!</f>
        <v>#REF!</v>
      </c>
      <c r="EBO2" s="33" t="e">
        <f xml:space="preserve"> Time!#REF!</f>
        <v>#REF!</v>
      </c>
      <c r="EBP2" s="33" t="e">
        <f xml:space="preserve"> Time!#REF!</f>
        <v>#REF!</v>
      </c>
      <c r="EBQ2" s="33" t="e">
        <f xml:space="preserve"> Time!#REF!</f>
        <v>#REF!</v>
      </c>
      <c r="EBR2" s="33" t="e">
        <f xml:space="preserve"> Time!#REF!</f>
        <v>#REF!</v>
      </c>
      <c r="EBS2" s="33" t="e">
        <f xml:space="preserve"> Time!#REF!</f>
        <v>#REF!</v>
      </c>
      <c r="EBT2" s="33" t="e">
        <f xml:space="preserve"> Time!#REF!</f>
        <v>#REF!</v>
      </c>
      <c r="EBU2" s="33" t="e">
        <f xml:space="preserve"> Time!#REF!</f>
        <v>#REF!</v>
      </c>
      <c r="EBV2" s="33" t="e">
        <f xml:space="preserve"> Time!#REF!</f>
        <v>#REF!</v>
      </c>
      <c r="EBW2" s="33" t="e">
        <f xml:space="preserve"> Time!#REF!</f>
        <v>#REF!</v>
      </c>
      <c r="EBX2" s="33" t="e">
        <f xml:space="preserve"> Time!#REF!</f>
        <v>#REF!</v>
      </c>
      <c r="EBY2" s="33" t="e">
        <f xml:space="preserve"> Time!#REF!</f>
        <v>#REF!</v>
      </c>
      <c r="EBZ2" s="33" t="e">
        <f xml:space="preserve"> Time!#REF!</f>
        <v>#REF!</v>
      </c>
      <c r="ECA2" s="33" t="e">
        <f xml:space="preserve"> Time!#REF!</f>
        <v>#REF!</v>
      </c>
      <c r="ECB2" s="33" t="e">
        <f xml:space="preserve"> Time!#REF!</f>
        <v>#REF!</v>
      </c>
      <c r="ECC2" s="33" t="e">
        <f xml:space="preserve"> Time!#REF!</f>
        <v>#REF!</v>
      </c>
      <c r="ECD2" s="33" t="e">
        <f xml:space="preserve"> Time!#REF!</f>
        <v>#REF!</v>
      </c>
      <c r="ECE2" s="33" t="e">
        <f xml:space="preserve"> Time!#REF!</f>
        <v>#REF!</v>
      </c>
      <c r="ECF2" s="33" t="e">
        <f xml:space="preserve"> Time!#REF!</f>
        <v>#REF!</v>
      </c>
      <c r="ECG2" s="33" t="e">
        <f xml:space="preserve"> Time!#REF!</f>
        <v>#REF!</v>
      </c>
      <c r="ECH2" s="33" t="e">
        <f xml:space="preserve"> Time!#REF!</f>
        <v>#REF!</v>
      </c>
      <c r="ECI2" s="33" t="e">
        <f xml:space="preserve"> Time!#REF!</f>
        <v>#REF!</v>
      </c>
      <c r="ECJ2" s="33" t="e">
        <f xml:space="preserve"> Time!#REF!</f>
        <v>#REF!</v>
      </c>
      <c r="ECK2" s="33" t="e">
        <f xml:space="preserve"> Time!#REF!</f>
        <v>#REF!</v>
      </c>
      <c r="ECL2" s="33" t="e">
        <f xml:space="preserve"> Time!#REF!</f>
        <v>#REF!</v>
      </c>
      <c r="ECM2" s="33" t="e">
        <f xml:space="preserve"> Time!#REF!</f>
        <v>#REF!</v>
      </c>
      <c r="ECN2" s="33" t="e">
        <f xml:space="preserve"> Time!#REF!</f>
        <v>#REF!</v>
      </c>
      <c r="ECO2" s="33" t="e">
        <f xml:space="preserve"> Time!#REF!</f>
        <v>#REF!</v>
      </c>
      <c r="ECP2" s="33" t="e">
        <f xml:space="preserve"> Time!#REF!</f>
        <v>#REF!</v>
      </c>
      <c r="ECQ2" s="33" t="e">
        <f xml:space="preserve"> Time!#REF!</f>
        <v>#REF!</v>
      </c>
      <c r="ECR2" s="33" t="e">
        <f xml:space="preserve"> Time!#REF!</f>
        <v>#REF!</v>
      </c>
      <c r="ECS2" s="33" t="e">
        <f xml:space="preserve"> Time!#REF!</f>
        <v>#REF!</v>
      </c>
      <c r="ECT2" s="33" t="e">
        <f xml:space="preserve"> Time!#REF!</f>
        <v>#REF!</v>
      </c>
      <c r="ECU2" s="33" t="e">
        <f xml:space="preserve"> Time!#REF!</f>
        <v>#REF!</v>
      </c>
      <c r="ECV2" s="33" t="e">
        <f xml:space="preserve"> Time!#REF!</f>
        <v>#REF!</v>
      </c>
      <c r="ECW2" s="33" t="e">
        <f xml:space="preserve"> Time!#REF!</f>
        <v>#REF!</v>
      </c>
      <c r="ECX2" s="33" t="e">
        <f xml:space="preserve"> Time!#REF!</f>
        <v>#REF!</v>
      </c>
      <c r="ECY2" s="33" t="e">
        <f xml:space="preserve"> Time!#REF!</f>
        <v>#REF!</v>
      </c>
      <c r="ECZ2" s="33" t="e">
        <f xml:space="preserve"> Time!#REF!</f>
        <v>#REF!</v>
      </c>
      <c r="EDA2" s="33" t="e">
        <f xml:space="preserve"> Time!#REF!</f>
        <v>#REF!</v>
      </c>
      <c r="EDB2" s="33" t="e">
        <f xml:space="preserve"> Time!#REF!</f>
        <v>#REF!</v>
      </c>
      <c r="EDC2" s="33" t="e">
        <f xml:space="preserve"> Time!#REF!</f>
        <v>#REF!</v>
      </c>
      <c r="EDD2" s="33" t="e">
        <f xml:space="preserve"> Time!#REF!</f>
        <v>#REF!</v>
      </c>
      <c r="EDE2" s="33" t="e">
        <f xml:space="preserve"> Time!#REF!</f>
        <v>#REF!</v>
      </c>
      <c r="EDF2" s="33" t="e">
        <f xml:space="preserve"> Time!#REF!</f>
        <v>#REF!</v>
      </c>
      <c r="EDG2" s="33" t="e">
        <f xml:space="preserve"> Time!#REF!</f>
        <v>#REF!</v>
      </c>
      <c r="EDH2" s="33" t="e">
        <f xml:space="preserve"> Time!#REF!</f>
        <v>#REF!</v>
      </c>
      <c r="EDI2" s="33" t="e">
        <f xml:space="preserve"> Time!#REF!</f>
        <v>#REF!</v>
      </c>
      <c r="EDJ2" s="33" t="e">
        <f xml:space="preserve"> Time!#REF!</f>
        <v>#REF!</v>
      </c>
      <c r="EDK2" s="33" t="e">
        <f xml:space="preserve"> Time!#REF!</f>
        <v>#REF!</v>
      </c>
      <c r="EDL2" s="33" t="e">
        <f xml:space="preserve"> Time!#REF!</f>
        <v>#REF!</v>
      </c>
      <c r="EDM2" s="33" t="e">
        <f xml:space="preserve"> Time!#REF!</f>
        <v>#REF!</v>
      </c>
      <c r="EDN2" s="33" t="e">
        <f xml:space="preserve"> Time!#REF!</f>
        <v>#REF!</v>
      </c>
      <c r="EDO2" s="33" t="e">
        <f xml:space="preserve"> Time!#REF!</f>
        <v>#REF!</v>
      </c>
      <c r="EDP2" s="33" t="e">
        <f xml:space="preserve"> Time!#REF!</f>
        <v>#REF!</v>
      </c>
      <c r="EDQ2" s="33" t="e">
        <f xml:space="preserve"> Time!#REF!</f>
        <v>#REF!</v>
      </c>
      <c r="EDR2" s="33" t="e">
        <f xml:space="preserve"> Time!#REF!</f>
        <v>#REF!</v>
      </c>
      <c r="EDS2" s="33" t="e">
        <f xml:space="preserve"> Time!#REF!</f>
        <v>#REF!</v>
      </c>
      <c r="EDT2" s="33" t="e">
        <f xml:space="preserve"> Time!#REF!</f>
        <v>#REF!</v>
      </c>
      <c r="EDU2" s="33" t="e">
        <f xml:space="preserve"> Time!#REF!</f>
        <v>#REF!</v>
      </c>
      <c r="EDV2" s="33" t="e">
        <f xml:space="preserve"> Time!#REF!</f>
        <v>#REF!</v>
      </c>
      <c r="EDW2" s="33" t="e">
        <f xml:space="preserve"> Time!#REF!</f>
        <v>#REF!</v>
      </c>
      <c r="EDX2" s="33" t="e">
        <f xml:space="preserve"> Time!#REF!</f>
        <v>#REF!</v>
      </c>
      <c r="EDY2" s="33" t="e">
        <f xml:space="preserve"> Time!#REF!</f>
        <v>#REF!</v>
      </c>
      <c r="EDZ2" s="33" t="e">
        <f xml:space="preserve"> Time!#REF!</f>
        <v>#REF!</v>
      </c>
      <c r="EEA2" s="33" t="e">
        <f xml:space="preserve"> Time!#REF!</f>
        <v>#REF!</v>
      </c>
      <c r="EEB2" s="33" t="e">
        <f xml:space="preserve"> Time!#REF!</f>
        <v>#REF!</v>
      </c>
      <c r="EEC2" s="33" t="e">
        <f xml:space="preserve"> Time!#REF!</f>
        <v>#REF!</v>
      </c>
      <c r="EED2" s="33" t="e">
        <f xml:space="preserve"> Time!#REF!</f>
        <v>#REF!</v>
      </c>
      <c r="EEE2" s="33" t="e">
        <f xml:space="preserve"> Time!#REF!</f>
        <v>#REF!</v>
      </c>
      <c r="EEF2" s="33" t="e">
        <f xml:space="preserve"> Time!#REF!</f>
        <v>#REF!</v>
      </c>
      <c r="EEG2" s="33" t="e">
        <f xml:space="preserve"> Time!#REF!</f>
        <v>#REF!</v>
      </c>
      <c r="EEH2" s="33" t="e">
        <f xml:space="preserve"> Time!#REF!</f>
        <v>#REF!</v>
      </c>
      <c r="EEI2" s="33" t="e">
        <f xml:space="preserve"> Time!#REF!</f>
        <v>#REF!</v>
      </c>
      <c r="EEJ2" s="33" t="e">
        <f xml:space="preserve"> Time!#REF!</f>
        <v>#REF!</v>
      </c>
      <c r="EEK2" s="33" t="e">
        <f xml:space="preserve"> Time!#REF!</f>
        <v>#REF!</v>
      </c>
      <c r="EEL2" s="33" t="e">
        <f xml:space="preserve"> Time!#REF!</f>
        <v>#REF!</v>
      </c>
      <c r="EEM2" s="33" t="e">
        <f xml:space="preserve"> Time!#REF!</f>
        <v>#REF!</v>
      </c>
      <c r="EEN2" s="33" t="e">
        <f xml:space="preserve"> Time!#REF!</f>
        <v>#REF!</v>
      </c>
      <c r="EEO2" s="33" t="e">
        <f xml:space="preserve"> Time!#REF!</f>
        <v>#REF!</v>
      </c>
      <c r="EEP2" s="33" t="e">
        <f xml:space="preserve"> Time!#REF!</f>
        <v>#REF!</v>
      </c>
      <c r="EEQ2" s="33" t="e">
        <f xml:space="preserve"> Time!#REF!</f>
        <v>#REF!</v>
      </c>
      <c r="EER2" s="33" t="e">
        <f xml:space="preserve"> Time!#REF!</f>
        <v>#REF!</v>
      </c>
      <c r="EES2" s="33" t="e">
        <f xml:space="preserve"> Time!#REF!</f>
        <v>#REF!</v>
      </c>
      <c r="EET2" s="33" t="e">
        <f xml:space="preserve"> Time!#REF!</f>
        <v>#REF!</v>
      </c>
      <c r="EEU2" s="33" t="e">
        <f xml:space="preserve"> Time!#REF!</f>
        <v>#REF!</v>
      </c>
      <c r="EEV2" s="33" t="e">
        <f xml:space="preserve"> Time!#REF!</f>
        <v>#REF!</v>
      </c>
      <c r="EEW2" s="33" t="e">
        <f xml:space="preserve"> Time!#REF!</f>
        <v>#REF!</v>
      </c>
      <c r="EEX2" s="33" t="e">
        <f xml:space="preserve"> Time!#REF!</f>
        <v>#REF!</v>
      </c>
      <c r="EEY2" s="33" t="e">
        <f xml:space="preserve"> Time!#REF!</f>
        <v>#REF!</v>
      </c>
      <c r="EEZ2" s="33" t="e">
        <f xml:space="preserve"> Time!#REF!</f>
        <v>#REF!</v>
      </c>
      <c r="EFA2" s="33" t="e">
        <f xml:space="preserve"> Time!#REF!</f>
        <v>#REF!</v>
      </c>
      <c r="EFB2" s="33" t="e">
        <f xml:space="preserve"> Time!#REF!</f>
        <v>#REF!</v>
      </c>
      <c r="EFC2" s="33" t="e">
        <f xml:space="preserve"> Time!#REF!</f>
        <v>#REF!</v>
      </c>
      <c r="EFD2" s="33" t="e">
        <f xml:space="preserve"> Time!#REF!</f>
        <v>#REF!</v>
      </c>
      <c r="EFE2" s="33" t="e">
        <f xml:space="preserve"> Time!#REF!</f>
        <v>#REF!</v>
      </c>
      <c r="EFF2" s="33" t="e">
        <f xml:space="preserve"> Time!#REF!</f>
        <v>#REF!</v>
      </c>
      <c r="EFG2" s="33" t="e">
        <f xml:space="preserve"> Time!#REF!</f>
        <v>#REF!</v>
      </c>
      <c r="EFH2" s="33" t="e">
        <f xml:space="preserve"> Time!#REF!</f>
        <v>#REF!</v>
      </c>
      <c r="EFI2" s="33" t="e">
        <f xml:space="preserve"> Time!#REF!</f>
        <v>#REF!</v>
      </c>
      <c r="EFJ2" s="33" t="e">
        <f xml:space="preserve"> Time!#REF!</f>
        <v>#REF!</v>
      </c>
      <c r="EFK2" s="33" t="e">
        <f xml:space="preserve"> Time!#REF!</f>
        <v>#REF!</v>
      </c>
      <c r="EFL2" s="33" t="e">
        <f xml:space="preserve"> Time!#REF!</f>
        <v>#REF!</v>
      </c>
      <c r="EFM2" s="33" t="e">
        <f xml:space="preserve"> Time!#REF!</f>
        <v>#REF!</v>
      </c>
      <c r="EFN2" s="33" t="e">
        <f xml:space="preserve"> Time!#REF!</f>
        <v>#REF!</v>
      </c>
      <c r="EFO2" s="33" t="e">
        <f xml:space="preserve"> Time!#REF!</f>
        <v>#REF!</v>
      </c>
      <c r="EFP2" s="33" t="e">
        <f xml:space="preserve"> Time!#REF!</f>
        <v>#REF!</v>
      </c>
      <c r="EFQ2" s="33" t="e">
        <f xml:space="preserve"> Time!#REF!</f>
        <v>#REF!</v>
      </c>
      <c r="EFR2" s="33" t="e">
        <f xml:space="preserve"> Time!#REF!</f>
        <v>#REF!</v>
      </c>
      <c r="EFS2" s="33" t="e">
        <f xml:space="preserve"> Time!#REF!</f>
        <v>#REF!</v>
      </c>
      <c r="EFT2" s="33" t="e">
        <f xml:space="preserve"> Time!#REF!</f>
        <v>#REF!</v>
      </c>
      <c r="EFU2" s="33" t="e">
        <f xml:space="preserve"> Time!#REF!</f>
        <v>#REF!</v>
      </c>
      <c r="EFV2" s="33" t="e">
        <f xml:space="preserve"> Time!#REF!</f>
        <v>#REF!</v>
      </c>
      <c r="EFW2" s="33" t="e">
        <f xml:space="preserve"> Time!#REF!</f>
        <v>#REF!</v>
      </c>
      <c r="EFX2" s="33" t="e">
        <f xml:space="preserve"> Time!#REF!</f>
        <v>#REF!</v>
      </c>
      <c r="EFY2" s="33" t="e">
        <f xml:space="preserve"> Time!#REF!</f>
        <v>#REF!</v>
      </c>
      <c r="EFZ2" s="33" t="e">
        <f xml:space="preserve"> Time!#REF!</f>
        <v>#REF!</v>
      </c>
      <c r="EGA2" s="33" t="e">
        <f xml:space="preserve"> Time!#REF!</f>
        <v>#REF!</v>
      </c>
      <c r="EGB2" s="33" t="e">
        <f xml:space="preserve"> Time!#REF!</f>
        <v>#REF!</v>
      </c>
      <c r="EGC2" s="33" t="e">
        <f xml:space="preserve"> Time!#REF!</f>
        <v>#REF!</v>
      </c>
      <c r="EGD2" s="33" t="e">
        <f xml:space="preserve"> Time!#REF!</f>
        <v>#REF!</v>
      </c>
      <c r="EGE2" s="33" t="e">
        <f xml:space="preserve"> Time!#REF!</f>
        <v>#REF!</v>
      </c>
      <c r="EGF2" s="33" t="e">
        <f xml:space="preserve"> Time!#REF!</f>
        <v>#REF!</v>
      </c>
      <c r="EGG2" s="33" t="e">
        <f xml:space="preserve"> Time!#REF!</f>
        <v>#REF!</v>
      </c>
      <c r="EGH2" s="33" t="e">
        <f xml:space="preserve"> Time!#REF!</f>
        <v>#REF!</v>
      </c>
      <c r="EGI2" s="33" t="e">
        <f xml:space="preserve"> Time!#REF!</f>
        <v>#REF!</v>
      </c>
      <c r="EGJ2" s="33" t="e">
        <f xml:space="preserve"> Time!#REF!</f>
        <v>#REF!</v>
      </c>
      <c r="EGK2" s="33" t="e">
        <f xml:space="preserve"> Time!#REF!</f>
        <v>#REF!</v>
      </c>
      <c r="EGL2" s="33" t="e">
        <f xml:space="preserve"> Time!#REF!</f>
        <v>#REF!</v>
      </c>
      <c r="EGM2" s="33" t="e">
        <f xml:space="preserve"> Time!#REF!</f>
        <v>#REF!</v>
      </c>
      <c r="EGN2" s="33" t="e">
        <f xml:space="preserve"> Time!#REF!</f>
        <v>#REF!</v>
      </c>
      <c r="EGO2" s="33" t="e">
        <f xml:space="preserve"> Time!#REF!</f>
        <v>#REF!</v>
      </c>
      <c r="EGP2" s="33" t="e">
        <f xml:space="preserve"> Time!#REF!</f>
        <v>#REF!</v>
      </c>
      <c r="EGQ2" s="33" t="e">
        <f xml:space="preserve"> Time!#REF!</f>
        <v>#REF!</v>
      </c>
      <c r="EGR2" s="33" t="e">
        <f xml:space="preserve"> Time!#REF!</f>
        <v>#REF!</v>
      </c>
      <c r="EGS2" s="33" t="e">
        <f xml:space="preserve"> Time!#REF!</f>
        <v>#REF!</v>
      </c>
      <c r="EGT2" s="33" t="e">
        <f xml:space="preserve"> Time!#REF!</f>
        <v>#REF!</v>
      </c>
      <c r="EGU2" s="33" t="e">
        <f xml:space="preserve"> Time!#REF!</f>
        <v>#REF!</v>
      </c>
      <c r="EGV2" s="33" t="e">
        <f xml:space="preserve"> Time!#REF!</f>
        <v>#REF!</v>
      </c>
      <c r="EGW2" s="33" t="e">
        <f xml:space="preserve"> Time!#REF!</f>
        <v>#REF!</v>
      </c>
      <c r="EGX2" s="33" t="e">
        <f xml:space="preserve"> Time!#REF!</f>
        <v>#REF!</v>
      </c>
      <c r="EGY2" s="33" t="e">
        <f xml:space="preserve"> Time!#REF!</f>
        <v>#REF!</v>
      </c>
      <c r="EGZ2" s="33" t="e">
        <f xml:space="preserve"> Time!#REF!</f>
        <v>#REF!</v>
      </c>
      <c r="EHA2" s="33" t="e">
        <f xml:space="preserve"> Time!#REF!</f>
        <v>#REF!</v>
      </c>
      <c r="EHB2" s="33" t="e">
        <f xml:space="preserve"> Time!#REF!</f>
        <v>#REF!</v>
      </c>
      <c r="EHC2" s="33" t="e">
        <f xml:space="preserve"> Time!#REF!</f>
        <v>#REF!</v>
      </c>
      <c r="EHD2" s="33" t="e">
        <f xml:space="preserve"> Time!#REF!</f>
        <v>#REF!</v>
      </c>
      <c r="EHE2" s="33" t="e">
        <f xml:space="preserve"> Time!#REF!</f>
        <v>#REF!</v>
      </c>
      <c r="EHF2" s="33" t="e">
        <f xml:space="preserve"> Time!#REF!</f>
        <v>#REF!</v>
      </c>
      <c r="EHG2" s="33" t="e">
        <f xml:space="preserve"> Time!#REF!</f>
        <v>#REF!</v>
      </c>
      <c r="EHH2" s="33" t="e">
        <f xml:space="preserve"> Time!#REF!</f>
        <v>#REF!</v>
      </c>
      <c r="EHI2" s="33" t="e">
        <f xml:space="preserve"> Time!#REF!</f>
        <v>#REF!</v>
      </c>
      <c r="EHJ2" s="33" t="e">
        <f xml:space="preserve"> Time!#REF!</f>
        <v>#REF!</v>
      </c>
      <c r="EHK2" s="33" t="e">
        <f xml:space="preserve"> Time!#REF!</f>
        <v>#REF!</v>
      </c>
      <c r="EHL2" s="33" t="e">
        <f xml:space="preserve"> Time!#REF!</f>
        <v>#REF!</v>
      </c>
      <c r="EHM2" s="33" t="e">
        <f xml:space="preserve"> Time!#REF!</f>
        <v>#REF!</v>
      </c>
      <c r="EHN2" s="33" t="e">
        <f xml:space="preserve"> Time!#REF!</f>
        <v>#REF!</v>
      </c>
      <c r="EHO2" s="33" t="e">
        <f xml:space="preserve"> Time!#REF!</f>
        <v>#REF!</v>
      </c>
      <c r="EHP2" s="33" t="e">
        <f xml:space="preserve"> Time!#REF!</f>
        <v>#REF!</v>
      </c>
      <c r="EHQ2" s="33" t="e">
        <f xml:space="preserve"> Time!#REF!</f>
        <v>#REF!</v>
      </c>
      <c r="EHR2" s="33" t="e">
        <f xml:space="preserve"> Time!#REF!</f>
        <v>#REF!</v>
      </c>
      <c r="EHS2" s="33" t="e">
        <f xml:space="preserve"> Time!#REF!</f>
        <v>#REF!</v>
      </c>
      <c r="EHT2" s="33" t="e">
        <f xml:space="preserve"> Time!#REF!</f>
        <v>#REF!</v>
      </c>
      <c r="EHU2" s="33" t="e">
        <f xml:space="preserve"> Time!#REF!</f>
        <v>#REF!</v>
      </c>
      <c r="EHV2" s="33" t="e">
        <f xml:space="preserve"> Time!#REF!</f>
        <v>#REF!</v>
      </c>
      <c r="EHW2" s="33" t="e">
        <f xml:space="preserve"> Time!#REF!</f>
        <v>#REF!</v>
      </c>
      <c r="EHX2" s="33" t="e">
        <f xml:space="preserve"> Time!#REF!</f>
        <v>#REF!</v>
      </c>
      <c r="EHY2" s="33" t="e">
        <f xml:space="preserve"> Time!#REF!</f>
        <v>#REF!</v>
      </c>
      <c r="EHZ2" s="33" t="e">
        <f xml:space="preserve"> Time!#REF!</f>
        <v>#REF!</v>
      </c>
      <c r="EIA2" s="33" t="e">
        <f xml:space="preserve"> Time!#REF!</f>
        <v>#REF!</v>
      </c>
      <c r="EIB2" s="33" t="e">
        <f xml:space="preserve"> Time!#REF!</f>
        <v>#REF!</v>
      </c>
      <c r="EIC2" s="33" t="e">
        <f xml:space="preserve"> Time!#REF!</f>
        <v>#REF!</v>
      </c>
      <c r="EID2" s="33" t="e">
        <f xml:space="preserve"> Time!#REF!</f>
        <v>#REF!</v>
      </c>
      <c r="EIE2" s="33" t="e">
        <f xml:space="preserve"> Time!#REF!</f>
        <v>#REF!</v>
      </c>
      <c r="EIF2" s="33" t="e">
        <f xml:space="preserve"> Time!#REF!</f>
        <v>#REF!</v>
      </c>
      <c r="EIG2" s="33" t="e">
        <f xml:space="preserve"> Time!#REF!</f>
        <v>#REF!</v>
      </c>
      <c r="EIH2" s="33" t="e">
        <f xml:space="preserve"> Time!#REF!</f>
        <v>#REF!</v>
      </c>
      <c r="EII2" s="33" t="e">
        <f xml:space="preserve"> Time!#REF!</f>
        <v>#REF!</v>
      </c>
      <c r="EIJ2" s="33" t="e">
        <f xml:space="preserve"> Time!#REF!</f>
        <v>#REF!</v>
      </c>
      <c r="EIK2" s="33" t="e">
        <f xml:space="preserve"> Time!#REF!</f>
        <v>#REF!</v>
      </c>
      <c r="EIL2" s="33" t="e">
        <f xml:space="preserve"> Time!#REF!</f>
        <v>#REF!</v>
      </c>
      <c r="EIM2" s="33" t="e">
        <f xml:space="preserve"> Time!#REF!</f>
        <v>#REF!</v>
      </c>
      <c r="EIN2" s="33" t="e">
        <f xml:space="preserve"> Time!#REF!</f>
        <v>#REF!</v>
      </c>
      <c r="EIO2" s="33" t="e">
        <f xml:space="preserve"> Time!#REF!</f>
        <v>#REF!</v>
      </c>
      <c r="EIP2" s="33" t="e">
        <f xml:space="preserve"> Time!#REF!</f>
        <v>#REF!</v>
      </c>
      <c r="EIQ2" s="33" t="e">
        <f xml:space="preserve"> Time!#REF!</f>
        <v>#REF!</v>
      </c>
      <c r="EIR2" s="33" t="e">
        <f xml:space="preserve"> Time!#REF!</f>
        <v>#REF!</v>
      </c>
      <c r="EIS2" s="33" t="e">
        <f xml:space="preserve"> Time!#REF!</f>
        <v>#REF!</v>
      </c>
      <c r="EIT2" s="33" t="e">
        <f xml:space="preserve"> Time!#REF!</f>
        <v>#REF!</v>
      </c>
      <c r="EIU2" s="33" t="e">
        <f xml:space="preserve"> Time!#REF!</f>
        <v>#REF!</v>
      </c>
      <c r="EIV2" s="33" t="e">
        <f xml:space="preserve"> Time!#REF!</f>
        <v>#REF!</v>
      </c>
      <c r="EIW2" s="33" t="e">
        <f xml:space="preserve"> Time!#REF!</f>
        <v>#REF!</v>
      </c>
      <c r="EIX2" s="33" t="e">
        <f xml:space="preserve"> Time!#REF!</f>
        <v>#REF!</v>
      </c>
      <c r="EIY2" s="33" t="e">
        <f xml:space="preserve"> Time!#REF!</f>
        <v>#REF!</v>
      </c>
      <c r="EIZ2" s="33" t="e">
        <f xml:space="preserve"> Time!#REF!</f>
        <v>#REF!</v>
      </c>
      <c r="EJA2" s="33" t="e">
        <f xml:space="preserve"> Time!#REF!</f>
        <v>#REF!</v>
      </c>
      <c r="EJB2" s="33" t="e">
        <f xml:space="preserve"> Time!#REF!</f>
        <v>#REF!</v>
      </c>
      <c r="EJC2" s="33" t="e">
        <f xml:space="preserve"> Time!#REF!</f>
        <v>#REF!</v>
      </c>
      <c r="EJD2" s="33" t="e">
        <f xml:space="preserve"> Time!#REF!</f>
        <v>#REF!</v>
      </c>
      <c r="EJE2" s="33" t="e">
        <f xml:space="preserve"> Time!#REF!</f>
        <v>#REF!</v>
      </c>
      <c r="EJF2" s="33" t="e">
        <f xml:space="preserve"> Time!#REF!</f>
        <v>#REF!</v>
      </c>
      <c r="EJG2" s="33" t="e">
        <f xml:space="preserve"> Time!#REF!</f>
        <v>#REF!</v>
      </c>
      <c r="EJH2" s="33" t="e">
        <f xml:space="preserve"> Time!#REF!</f>
        <v>#REF!</v>
      </c>
      <c r="EJI2" s="33" t="e">
        <f xml:space="preserve"> Time!#REF!</f>
        <v>#REF!</v>
      </c>
      <c r="EJJ2" s="33" t="e">
        <f xml:space="preserve"> Time!#REF!</f>
        <v>#REF!</v>
      </c>
      <c r="EJK2" s="33" t="e">
        <f xml:space="preserve"> Time!#REF!</f>
        <v>#REF!</v>
      </c>
      <c r="EJL2" s="33" t="e">
        <f xml:space="preserve"> Time!#REF!</f>
        <v>#REF!</v>
      </c>
      <c r="EJM2" s="33" t="e">
        <f xml:space="preserve"> Time!#REF!</f>
        <v>#REF!</v>
      </c>
      <c r="EJN2" s="33" t="e">
        <f xml:space="preserve"> Time!#REF!</f>
        <v>#REF!</v>
      </c>
      <c r="EJO2" s="33" t="e">
        <f xml:space="preserve"> Time!#REF!</f>
        <v>#REF!</v>
      </c>
      <c r="EJP2" s="33" t="e">
        <f xml:space="preserve"> Time!#REF!</f>
        <v>#REF!</v>
      </c>
      <c r="EJQ2" s="33" t="e">
        <f xml:space="preserve"> Time!#REF!</f>
        <v>#REF!</v>
      </c>
      <c r="EJR2" s="33" t="e">
        <f xml:space="preserve"> Time!#REF!</f>
        <v>#REF!</v>
      </c>
      <c r="EJS2" s="33" t="e">
        <f xml:space="preserve"> Time!#REF!</f>
        <v>#REF!</v>
      </c>
      <c r="EJT2" s="33" t="e">
        <f xml:space="preserve"> Time!#REF!</f>
        <v>#REF!</v>
      </c>
      <c r="EJU2" s="33" t="e">
        <f xml:space="preserve"> Time!#REF!</f>
        <v>#REF!</v>
      </c>
      <c r="EJV2" s="33" t="e">
        <f xml:space="preserve"> Time!#REF!</f>
        <v>#REF!</v>
      </c>
      <c r="EJW2" s="33" t="e">
        <f xml:space="preserve"> Time!#REF!</f>
        <v>#REF!</v>
      </c>
      <c r="EJX2" s="33" t="e">
        <f xml:space="preserve"> Time!#REF!</f>
        <v>#REF!</v>
      </c>
      <c r="EJY2" s="33" t="e">
        <f xml:space="preserve"> Time!#REF!</f>
        <v>#REF!</v>
      </c>
      <c r="EJZ2" s="33" t="e">
        <f xml:space="preserve"> Time!#REF!</f>
        <v>#REF!</v>
      </c>
      <c r="EKA2" s="33" t="e">
        <f xml:space="preserve"> Time!#REF!</f>
        <v>#REF!</v>
      </c>
      <c r="EKB2" s="33" t="e">
        <f xml:space="preserve"> Time!#REF!</f>
        <v>#REF!</v>
      </c>
      <c r="EKC2" s="33" t="e">
        <f xml:space="preserve"> Time!#REF!</f>
        <v>#REF!</v>
      </c>
      <c r="EKD2" s="33" t="e">
        <f xml:space="preserve"> Time!#REF!</f>
        <v>#REF!</v>
      </c>
      <c r="EKE2" s="33" t="e">
        <f xml:space="preserve"> Time!#REF!</f>
        <v>#REF!</v>
      </c>
      <c r="EKF2" s="33" t="e">
        <f xml:space="preserve"> Time!#REF!</f>
        <v>#REF!</v>
      </c>
      <c r="EKG2" s="33" t="e">
        <f xml:space="preserve"> Time!#REF!</f>
        <v>#REF!</v>
      </c>
      <c r="EKH2" s="33" t="e">
        <f xml:space="preserve"> Time!#REF!</f>
        <v>#REF!</v>
      </c>
      <c r="EKI2" s="33" t="e">
        <f xml:space="preserve"> Time!#REF!</f>
        <v>#REF!</v>
      </c>
      <c r="EKJ2" s="33" t="e">
        <f xml:space="preserve"> Time!#REF!</f>
        <v>#REF!</v>
      </c>
      <c r="EKK2" s="33" t="e">
        <f xml:space="preserve"> Time!#REF!</f>
        <v>#REF!</v>
      </c>
      <c r="EKL2" s="33" t="e">
        <f xml:space="preserve"> Time!#REF!</f>
        <v>#REF!</v>
      </c>
      <c r="EKM2" s="33" t="e">
        <f xml:space="preserve"> Time!#REF!</f>
        <v>#REF!</v>
      </c>
      <c r="EKN2" s="33" t="e">
        <f xml:space="preserve"> Time!#REF!</f>
        <v>#REF!</v>
      </c>
      <c r="EKO2" s="33" t="e">
        <f xml:space="preserve"> Time!#REF!</f>
        <v>#REF!</v>
      </c>
      <c r="EKP2" s="33" t="e">
        <f xml:space="preserve"> Time!#REF!</f>
        <v>#REF!</v>
      </c>
      <c r="EKQ2" s="33" t="e">
        <f xml:space="preserve"> Time!#REF!</f>
        <v>#REF!</v>
      </c>
      <c r="EKR2" s="33" t="e">
        <f xml:space="preserve"> Time!#REF!</f>
        <v>#REF!</v>
      </c>
      <c r="EKS2" s="33" t="e">
        <f xml:space="preserve"> Time!#REF!</f>
        <v>#REF!</v>
      </c>
      <c r="EKT2" s="33" t="e">
        <f xml:space="preserve"> Time!#REF!</f>
        <v>#REF!</v>
      </c>
      <c r="EKU2" s="33" t="e">
        <f xml:space="preserve"> Time!#REF!</f>
        <v>#REF!</v>
      </c>
      <c r="EKV2" s="33" t="e">
        <f xml:space="preserve"> Time!#REF!</f>
        <v>#REF!</v>
      </c>
      <c r="EKW2" s="33" t="e">
        <f xml:space="preserve"> Time!#REF!</f>
        <v>#REF!</v>
      </c>
      <c r="EKX2" s="33" t="e">
        <f xml:space="preserve"> Time!#REF!</f>
        <v>#REF!</v>
      </c>
      <c r="EKY2" s="33" t="e">
        <f xml:space="preserve"> Time!#REF!</f>
        <v>#REF!</v>
      </c>
      <c r="EKZ2" s="33" t="e">
        <f xml:space="preserve"> Time!#REF!</f>
        <v>#REF!</v>
      </c>
      <c r="ELA2" s="33" t="e">
        <f xml:space="preserve"> Time!#REF!</f>
        <v>#REF!</v>
      </c>
      <c r="ELB2" s="33" t="e">
        <f xml:space="preserve"> Time!#REF!</f>
        <v>#REF!</v>
      </c>
      <c r="ELC2" s="33" t="e">
        <f xml:space="preserve"> Time!#REF!</f>
        <v>#REF!</v>
      </c>
      <c r="ELD2" s="33" t="e">
        <f xml:space="preserve"> Time!#REF!</f>
        <v>#REF!</v>
      </c>
      <c r="ELE2" s="33" t="e">
        <f xml:space="preserve"> Time!#REF!</f>
        <v>#REF!</v>
      </c>
      <c r="ELF2" s="33" t="e">
        <f xml:space="preserve"> Time!#REF!</f>
        <v>#REF!</v>
      </c>
      <c r="ELG2" s="33" t="e">
        <f xml:space="preserve"> Time!#REF!</f>
        <v>#REF!</v>
      </c>
      <c r="ELH2" s="33" t="e">
        <f xml:space="preserve"> Time!#REF!</f>
        <v>#REF!</v>
      </c>
      <c r="ELI2" s="33" t="e">
        <f xml:space="preserve"> Time!#REF!</f>
        <v>#REF!</v>
      </c>
      <c r="ELJ2" s="33" t="e">
        <f xml:space="preserve"> Time!#REF!</f>
        <v>#REF!</v>
      </c>
      <c r="ELK2" s="33" t="e">
        <f xml:space="preserve"> Time!#REF!</f>
        <v>#REF!</v>
      </c>
      <c r="ELL2" s="33" t="e">
        <f xml:space="preserve"> Time!#REF!</f>
        <v>#REF!</v>
      </c>
      <c r="ELM2" s="33" t="e">
        <f xml:space="preserve"> Time!#REF!</f>
        <v>#REF!</v>
      </c>
      <c r="ELN2" s="33" t="e">
        <f xml:space="preserve"> Time!#REF!</f>
        <v>#REF!</v>
      </c>
      <c r="ELO2" s="33" t="e">
        <f xml:space="preserve"> Time!#REF!</f>
        <v>#REF!</v>
      </c>
      <c r="ELP2" s="33" t="e">
        <f xml:space="preserve"> Time!#REF!</f>
        <v>#REF!</v>
      </c>
      <c r="ELQ2" s="33" t="e">
        <f xml:space="preserve"> Time!#REF!</f>
        <v>#REF!</v>
      </c>
      <c r="ELR2" s="33" t="e">
        <f xml:space="preserve"> Time!#REF!</f>
        <v>#REF!</v>
      </c>
      <c r="ELS2" s="33" t="e">
        <f xml:space="preserve"> Time!#REF!</f>
        <v>#REF!</v>
      </c>
      <c r="ELT2" s="33" t="e">
        <f xml:space="preserve"> Time!#REF!</f>
        <v>#REF!</v>
      </c>
      <c r="ELU2" s="33" t="e">
        <f xml:space="preserve"> Time!#REF!</f>
        <v>#REF!</v>
      </c>
      <c r="ELV2" s="33" t="e">
        <f xml:space="preserve"> Time!#REF!</f>
        <v>#REF!</v>
      </c>
      <c r="ELW2" s="33" t="e">
        <f xml:space="preserve"> Time!#REF!</f>
        <v>#REF!</v>
      </c>
      <c r="ELX2" s="33" t="e">
        <f xml:space="preserve"> Time!#REF!</f>
        <v>#REF!</v>
      </c>
      <c r="ELY2" s="33" t="e">
        <f xml:space="preserve"> Time!#REF!</f>
        <v>#REF!</v>
      </c>
      <c r="ELZ2" s="33" t="e">
        <f xml:space="preserve"> Time!#REF!</f>
        <v>#REF!</v>
      </c>
      <c r="EMA2" s="33" t="e">
        <f xml:space="preserve"> Time!#REF!</f>
        <v>#REF!</v>
      </c>
      <c r="EMB2" s="33" t="e">
        <f xml:space="preserve"> Time!#REF!</f>
        <v>#REF!</v>
      </c>
      <c r="EMC2" s="33" t="e">
        <f xml:space="preserve"> Time!#REF!</f>
        <v>#REF!</v>
      </c>
      <c r="EMD2" s="33" t="e">
        <f xml:space="preserve"> Time!#REF!</f>
        <v>#REF!</v>
      </c>
      <c r="EME2" s="33" t="e">
        <f xml:space="preserve"> Time!#REF!</f>
        <v>#REF!</v>
      </c>
      <c r="EMF2" s="33" t="e">
        <f xml:space="preserve"> Time!#REF!</f>
        <v>#REF!</v>
      </c>
      <c r="EMG2" s="33" t="e">
        <f xml:space="preserve"> Time!#REF!</f>
        <v>#REF!</v>
      </c>
      <c r="EMH2" s="33" t="e">
        <f xml:space="preserve"> Time!#REF!</f>
        <v>#REF!</v>
      </c>
      <c r="EMI2" s="33" t="e">
        <f xml:space="preserve"> Time!#REF!</f>
        <v>#REF!</v>
      </c>
      <c r="EMJ2" s="33" t="e">
        <f xml:space="preserve"> Time!#REF!</f>
        <v>#REF!</v>
      </c>
      <c r="EMK2" s="33" t="e">
        <f xml:space="preserve"> Time!#REF!</f>
        <v>#REF!</v>
      </c>
      <c r="EML2" s="33" t="e">
        <f xml:space="preserve"> Time!#REF!</f>
        <v>#REF!</v>
      </c>
      <c r="EMM2" s="33" t="e">
        <f xml:space="preserve"> Time!#REF!</f>
        <v>#REF!</v>
      </c>
      <c r="EMN2" s="33" t="e">
        <f xml:space="preserve"> Time!#REF!</f>
        <v>#REF!</v>
      </c>
      <c r="EMO2" s="33" t="e">
        <f xml:space="preserve"> Time!#REF!</f>
        <v>#REF!</v>
      </c>
      <c r="EMP2" s="33" t="e">
        <f xml:space="preserve"> Time!#REF!</f>
        <v>#REF!</v>
      </c>
      <c r="EMQ2" s="33" t="e">
        <f xml:space="preserve"> Time!#REF!</f>
        <v>#REF!</v>
      </c>
      <c r="EMR2" s="33" t="e">
        <f xml:space="preserve"> Time!#REF!</f>
        <v>#REF!</v>
      </c>
      <c r="EMS2" s="33" t="e">
        <f xml:space="preserve"> Time!#REF!</f>
        <v>#REF!</v>
      </c>
      <c r="EMT2" s="33" t="e">
        <f xml:space="preserve"> Time!#REF!</f>
        <v>#REF!</v>
      </c>
      <c r="EMU2" s="33" t="e">
        <f xml:space="preserve"> Time!#REF!</f>
        <v>#REF!</v>
      </c>
      <c r="EMV2" s="33" t="e">
        <f xml:space="preserve"> Time!#REF!</f>
        <v>#REF!</v>
      </c>
      <c r="EMW2" s="33" t="e">
        <f xml:space="preserve"> Time!#REF!</f>
        <v>#REF!</v>
      </c>
      <c r="EMX2" s="33" t="e">
        <f xml:space="preserve"> Time!#REF!</f>
        <v>#REF!</v>
      </c>
      <c r="EMY2" s="33" t="e">
        <f xml:space="preserve"> Time!#REF!</f>
        <v>#REF!</v>
      </c>
      <c r="EMZ2" s="33" t="e">
        <f xml:space="preserve"> Time!#REF!</f>
        <v>#REF!</v>
      </c>
      <c r="ENA2" s="33" t="e">
        <f xml:space="preserve"> Time!#REF!</f>
        <v>#REF!</v>
      </c>
      <c r="ENB2" s="33" t="e">
        <f xml:space="preserve"> Time!#REF!</f>
        <v>#REF!</v>
      </c>
      <c r="ENC2" s="33" t="e">
        <f xml:space="preserve"> Time!#REF!</f>
        <v>#REF!</v>
      </c>
      <c r="END2" s="33" t="e">
        <f xml:space="preserve"> Time!#REF!</f>
        <v>#REF!</v>
      </c>
      <c r="ENE2" s="33" t="e">
        <f xml:space="preserve"> Time!#REF!</f>
        <v>#REF!</v>
      </c>
      <c r="ENF2" s="33" t="e">
        <f xml:space="preserve"> Time!#REF!</f>
        <v>#REF!</v>
      </c>
      <c r="ENG2" s="33" t="e">
        <f xml:space="preserve"> Time!#REF!</f>
        <v>#REF!</v>
      </c>
      <c r="ENH2" s="33" t="e">
        <f xml:space="preserve"> Time!#REF!</f>
        <v>#REF!</v>
      </c>
      <c r="ENI2" s="33" t="e">
        <f xml:space="preserve"> Time!#REF!</f>
        <v>#REF!</v>
      </c>
      <c r="ENJ2" s="33" t="e">
        <f xml:space="preserve"> Time!#REF!</f>
        <v>#REF!</v>
      </c>
      <c r="ENK2" s="33" t="e">
        <f xml:space="preserve"> Time!#REF!</f>
        <v>#REF!</v>
      </c>
      <c r="ENL2" s="33" t="e">
        <f xml:space="preserve"> Time!#REF!</f>
        <v>#REF!</v>
      </c>
      <c r="ENM2" s="33" t="e">
        <f xml:space="preserve"> Time!#REF!</f>
        <v>#REF!</v>
      </c>
      <c r="ENN2" s="33" t="e">
        <f xml:space="preserve"> Time!#REF!</f>
        <v>#REF!</v>
      </c>
      <c r="ENO2" s="33" t="e">
        <f xml:space="preserve"> Time!#REF!</f>
        <v>#REF!</v>
      </c>
      <c r="ENP2" s="33" t="e">
        <f xml:space="preserve"> Time!#REF!</f>
        <v>#REF!</v>
      </c>
      <c r="ENQ2" s="33" t="e">
        <f xml:space="preserve"> Time!#REF!</f>
        <v>#REF!</v>
      </c>
      <c r="ENR2" s="33" t="e">
        <f xml:space="preserve"> Time!#REF!</f>
        <v>#REF!</v>
      </c>
      <c r="ENS2" s="33" t="e">
        <f xml:space="preserve"> Time!#REF!</f>
        <v>#REF!</v>
      </c>
      <c r="ENT2" s="33" t="e">
        <f xml:space="preserve"> Time!#REF!</f>
        <v>#REF!</v>
      </c>
      <c r="ENU2" s="33" t="e">
        <f xml:space="preserve"> Time!#REF!</f>
        <v>#REF!</v>
      </c>
      <c r="ENV2" s="33" t="e">
        <f xml:space="preserve"> Time!#REF!</f>
        <v>#REF!</v>
      </c>
      <c r="ENW2" s="33" t="e">
        <f xml:space="preserve"> Time!#REF!</f>
        <v>#REF!</v>
      </c>
      <c r="ENX2" s="33" t="e">
        <f xml:space="preserve"> Time!#REF!</f>
        <v>#REF!</v>
      </c>
      <c r="ENY2" s="33" t="e">
        <f xml:space="preserve"> Time!#REF!</f>
        <v>#REF!</v>
      </c>
      <c r="ENZ2" s="33" t="e">
        <f xml:space="preserve"> Time!#REF!</f>
        <v>#REF!</v>
      </c>
      <c r="EOA2" s="33" t="e">
        <f xml:space="preserve"> Time!#REF!</f>
        <v>#REF!</v>
      </c>
      <c r="EOB2" s="33" t="e">
        <f xml:space="preserve"> Time!#REF!</f>
        <v>#REF!</v>
      </c>
      <c r="EOC2" s="33" t="e">
        <f xml:space="preserve"> Time!#REF!</f>
        <v>#REF!</v>
      </c>
      <c r="EOD2" s="33" t="e">
        <f xml:space="preserve"> Time!#REF!</f>
        <v>#REF!</v>
      </c>
      <c r="EOE2" s="33" t="e">
        <f xml:space="preserve"> Time!#REF!</f>
        <v>#REF!</v>
      </c>
      <c r="EOF2" s="33" t="e">
        <f xml:space="preserve"> Time!#REF!</f>
        <v>#REF!</v>
      </c>
      <c r="EOG2" s="33" t="e">
        <f xml:space="preserve"> Time!#REF!</f>
        <v>#REF!</v>
      </c>
      <c r="EOH2" s="33" t="e">
        <f xml:space="preserve"> Time!#REF!</f>
        <v>#REF!</v>
      </c>
      <c r="EOI2" s="33" t="e">
        <f xml:space="preserve"> Time!#REF!</f>
        <v>#REF!</v>
      </c>
      <c r="EOJ2" s="33" t="e">
        <f xml:space="preserve"> Time!#REF!</f>
        <v>#REF!</v>
      </c>
      <c r="EOK2" s="33" t="e">
        <f xml:space="preserve"> Time!#REF!</f>
        <v>#REF!</v>
      </c>
      <c r="EOL2" s="33" t="e">
        <f xml:space="preserve"> Time!#REF!</f>
        <v>#REF!</v>
      </c>
      <c r="EOM2" s="33" t="e">
        <f xml:space="preserve"> Time!#REF!</f>
        <v>#REF!</v>
      </c>
      <c r="EON2" s="33" t="e">
        <f xml:space="preserve"> Time!#REF!</f>
        <v>#REF!</v>
      </c>
      <c r="EOO2" s="33" t="e">
        <f xml:space="preserve"> Time!#REF!</f>
        <v>#REF!</v>
      </c>
      <c r="EOP2" s="33" t="e">
        <f xml:space="preserve"> Time!#REF!</f>
        <v>#REF!</v>
      </c>
      <c r="EOQ2" s="33" t="e">
        <f xml:space="preserve"> Time!#REF!</f>
        <v>#REF!</v>
      </c>
      <c r="EOR2" s="33" t="e">
        <f xml:space="preserve"> Time!#REF!</f>
        <v>#REF!</v>
      </c>
      <c r="EOS2" s="33" t="e">
        <f xml:space="preserve"> Time!#REF!</f>
        <v>#REF!</v>
      </c>
      <c r="EOT2" s="33" t="e">
        <f xml:space="preserve"> Time!#REF!</f>
        <v>#REF!</v>
      </c>
      <c r="EOU2" s="33" t="e">
        <f xml:space="preserve"> Time!#REF!</f>
        <v>#REF!</v>
      </c>
      <c r="EOV2" s="33" t="e">
        <f xml:space="preserve"> Time!#REF!</f>
        <v>#REF!</v>
      </c>
      <c r="EOW2" s="33" t="e">
        <f xml:space="preserve"> Time!#REF!</f>
        <v>#REF!</v>
      </c>
      <c r="EOX2" s="33" t="e">
        <f xml:space="preserve"> Time!#REF!</f>
        <v>#REF!</v>
      </c>
      <c r="EOY2" s="33" t="e">
        <f xml:space="preserve"> Time!#REF!</f>
        <v>#REF!</v>
      </c>
      <c r="EOZ2" s="33" t="e">
        <f xml:space="preserve"> Time!#REF!</f>
        <v>#REF!</v>
      </c>
      <c r="EPA2" s="33" t="e">
        <f xml:space="preserve"> Time!#REF!</f>
        <v>#REF!</v>
      </c>
      <c r="EPB2" s="33" t="e">
        <f xml:space="preserve"> Time!#REF!</f>
        <v>#REF!</v>
      </c>
      <c r="EPC2" s="33" t="e">
        <f xml:space="preserve"> Time!#REF!</f>
        <v>#REF!</v>
      </c>
      <c r="EPD2" s="33" t="e">
        <f xml:space="preserve"> Time!#REF!</f>
        <v>#REF!</v>
      </c>
      <c r="EPE2" s="33" t="e">
        <f xml:space="preserve"> Time!#REF!</f>
        <v>#REF!</v>
      </c>
      <c r="EPF2" s="33" t="e">
        <f xml:space="preserve"> Time!#REF!</f>
        <v>#REF!</v>
      </c>
      <c r="EPG2" s="33" t="e">
        <f xml:space="preserve"> Time!#REF!</f>
        <v>#REF!</v>
      </c>
      <c r="EPH2" s="33" t="e">
        <f xml:space="preserve"> Time!#REF!</f>
        <v>#REF!</v>
      </c>
      <c r="EPI2" s="33" t="e">
        <f xml:space="preserve"> Time!#REF!</f>
        <v>#REF!</v>
      </c>
      <c r="EPJ2" s="33" t="e">
        <f xml:space="preserve"> Time!#REF!</f>
        <v>#REF!</v>
      </c>
      <c r="EPK2" s="33" t="e">
        <f xml:space="preserve"> Time!#REF!</f>
        <v>#REF!</v>
      </c>
      <c r="EPL2" s="33" t="e">
        <f xml:space="preserve"> Time!#REF!</f>
        <v>#REF!</v>
      </c>
      <c r="EPM2" s="33" t="e">
        <f xml:space="preserve"> Time!#REF!</f>
        <v>#REF!</v>
      </c>
      <c r="EPN2" s="33" t="e">
        <f xml:space="preserve"> Time!#REF!</f>
        <v>#REF!</v>
      </c>
      <c r="EPO2" s="33" t="e">
        <f xml:space="preserve"> Time!#REF!</f>
        <v>#REF!</v>
      </c>
      <c r="EPP2" s="33" t="e">
        <f xml:space="preserve"> Time!#REF!</f>
        <v>#REF!</v>
      </c>
      <c r="EPQ2" s="33" t="e">
        <f xml:space="preserve"> Time!#REF!</f>
        <v>#REF!</v>
      </c>
      <c r="EPR2" s="33" t="e">
        <f xml:space="preserve"> Time!#REF!</f>
        <v>#REF!</v>
      </c>
      <c r="EPS2" s="33" t="e">
        <f xml:space="preserve"> Time!#REF!</f>
        <v>#REF!</v>
      </c>
      <c r="EPT2" s="33" t="e">
        <f xml:space="preserve"> Time!#REF!</f>
        <v>#REF!</v>
      </c>
      <c r="EPU2" s="33" t="e">
        <f xml:space="preserve"> Time!#REF!</f>
        <v>#REF!</v>
      </c>
      <c r="EPV2" s="33" t="e">
        <f xml:space="preserve"> Time!#REF!</f>
        <v>#REF!</v>
      </c>
      <c r="EPW2" s="33" t="e">
        <f xml:space="preserve"> Time!#REF!</f>
        <v>#REF!</v>
      </c>
      <c r="EPX2" s="33" t="e">
        <f xml:space="preserve"> Time!#REF!</f>
        <v>#REF!</v>
      </c>
      <c r="EPY2" s="33" t="e">
        <f xml:space="preserve"> Time!#REF!</f>
        <v>#REF!</v>
      </c>
      <c r="EPZ2" s="33" t="e">
        <f xml:space="preserve"> Time!#REF!</f>
        <v>#REF!</v>
      </c>
      <c r="EQA2" s="33" t="e">
        <f xml:space="preserve"> Time!#REF!</f>
        <v>#REF!</v>
      </c>
      <c r="EQB2" s="33" t="e">
        <f xml:space="preserve"> Time!#REF!</f>
        <v>#REF!</v>
      </c>
      <c r="EQC2" s="33" t="e">
        <f xml:space="preserve"> Time!#REF!</f>
        <v>#REF!</v>
      </c>
      <c r="EQD2" s="33" t="e">
        <f xml:space="preserve"> Time!#REF!</f>
        <v>#REF!</v>
      </c>
      <c r="EQE2" s="33" t="e">
        <f xml:space="preserve"> Time!#REF!</f>
        <v>#REF!</v>
      </c>
      <c r="EQF2" s="33" t="e">
        <f xml:space="preserve"> Time!#REF!</f>
        <v>#REF!</v>
      </c>
      <c r="EQG2" s="33" t="e">
        <f xml:space="preserve"> Time!#REF!</f>
        <v>#REF!</v>
      </c>
      <c r="EQH2" s="33" t="e">
        <f xml:space="preserve"> Time!#REF!</f>
        <v>#REF!</v>
      </c>
      <c r="EQI2" s="33" t="e">
        <f xml:space="preserve"> Time!#REF!</f>
        <v>#REF!</v>
      </c>
      <c r="EQJ2" s="33" t="e">
        <f xml:space="preserve"> Time!#REF!</f>
        <v>#REF!</v>
      </c>
      <c r="EQK2" s="33" t="e">
        <f xml:space="preserve"> Time!#REF!</f>
        <v>#REF!</v>
      </c>
      <c r="EQL2" s="33" t="e">
        <f xml:space="preserve"> Time!#REF!</f>
        <v>#REF!</v>
      </c>
      <c r="EQM2" s="33" t="e">
        <f xml:space="preserve"> Time!#REF!</f>
        <v>#REF!</v>
      </c>
      <c r="EQN2" s="33" t="e">
        <f xml:space="preserve"> Time!#REF!</f>
        <v>#REF!</v>
      </c>
      <c r="EQO2" s="33" t="e">
        <f xml:space="preserve"> Time!#REF!</f>
        <v>#REF!</v>
      </c>
      <c r="EQP2" s="33" t="e">
        <f xml:space="preserve"> Time!#REF!</f>
        <v>#REF!</v>
      </c>
      <c r="EQQ2" s="33" t="e">
        <f xml:space="preserve"> Time!#REF!</f>
        <v>#REF!</v>
      </c>
      <c r="EQR2" s="33" t="e">
        <f xml:space="preserve"> Time!#REF!</f>
        <v>#REF!</v>
      </c>
      <c r="EQS2" s="33" t="e">
        <f xml:space="preserve"> Time!#REF!</f>
        <v>#REF!</v>
      </c>
      <c r="EQT2" s="33" t="e">
        <f xml:space="preserve"> Time!#REF!</f>
        <v>#REF!</v>
      </c>
      <c r="EQU2" s="33" t="e">
        <f xml:space="preserve"> Time!#REF!</f>
        <v>#REF!</v>
      </c>
      <c r="EQV2" s="33" t="e">
        <f xml:space="preserve"> Time!#REF!</f>
        <v>#REF!</v>
      </c>
      <c r="EQW2" s="33" t="e">
        <f xml:space="preserve"> Time!#REF!</f>
        <v>#REF!</v>
      </c>
      <c r="EQX2" s="33" t="e">
        <f xml:space="preserve"> Time!#REF!</f>
        <v>#REF!</v>
      </c>
      <c r="EQY2" s="33" t="e">
        <f xml:space="preserve"> Time!#REF!</f>
        <v>#REF!</v>
      </c>
      <c r="EQZ2" s="33" t="e">
        <f xml:space="preserve"> Time!#REF!</f>
        <v>#REF!</v>
      </c>
      <c r="ERA2" s="33" t="e">
        <f xml:space="preserve"> Time!#REF!</f>
        <v>#REF!</v>
      </c>
      <c r="ERB2" s="33" t="e">
        <f xml:space="preserve"> Time!#REF!</f>
        <v>#REF!</v>
      </c>
      <c r="ERC2" s="33" t="e">
        <f xml:space="preserve"> Time!#REF!</f>
        <v>#REF!</v>
      </c>
      <c r="ERD2" s="33" t="e">
        <f xml:space="preserve"> Time!#REF!</f>
        <v>#REF!</v>
      </c>
      <c r="ERE2" s="33" t="e">
        <f xml:space="preserve"> Time!#REF!</f>
        <v>#REF!</v>
      </c>
      <c r="ERF2" s="33" t="e">
        <f xml:space="preserve"> Time!#REF!</f>
        <v>#REF!</v>
      </c>
      <c r="ERG2" s="33" t="e">
        <f xml:space="preserve"> Time!#REF!</f>
        <v>#REF!</v>
      </c>
      <c r="ERH2" s="33" t="e">
        <f xml:space="preserve"> Time!#REF!</f>
        <v>#REF!</v>
      </c>
      <c r="ERI2" s="33" t="e">
        <f xml:space="preserve"> Time!#REF!</f>
        <v>#REF!</v>
      </c>
      <c r="ERJ2" s="33" t="e">
        <f xml:space="preserve"> Time!#REF!</f>
        <v>#REF!</v>
      </c>
      <c r="ERK2" s="33" t="e">
        <f xml:space="preserve"> Time!#REF!</f>
        <v>#REF!</v>
      </c>
      <c r="ERL2" s="33" t="e">
        <f xml:space="preserve"> Time!#REF!</f>
        <v>#REF!</v>
      </c>
      <c r="ERM2" s="33" t="e">
        <f xml:space="preserve"> Time!#REF!</f>
        <v>#REF!</v>
      </c>
      <c r="ERN2" s="33" t="e">
        <f xml:space="preserve"> Time!#REF!</f>
        <v>#REF!</v>
      </c>
      <c r="ERO2" s="33" t="e">
        <f xml:space="preserve"> Time!#REF!</f>
        <v>#REF!</v>
      </c>
      <c r="ERP2" s="33" t="e">
        <f xml:space="preserve"> Time!#REF!</f>
        <v>#REF!</v>
      </c>
      <c r="ERQ2" s="33" t="e">
        <f xml:space="preserve"> Time!#REF!</f>
        <v>#REF!</v>
      </c>
      <c r="ERR2" s="33" t="e">
        <f xml:space="preserve"> Time!#REF!</f>
        <v>#REF!</v>
      </c>
      <c r="ERS2" s="33" t="e">
        <f xml:space="preserve"> Time!#REF!</f>
        <v>#REF!</v>
      </c>
      <c r="ERT2" s="33" t="e">
        <f xml:space="preserve"> Time!#REF!</f>
        <v>#REF!</v>
      </c>
      <c r="ERU2" s="33" t="e">
        <f xml:space="preserve"> Time!#REF!</f>
        <v>#REF!</v>
      </c>
      <c r="ERV2" s="33" t="e">
        <f xml:space="preserve"> Time!#REF!</f>
        <v>#REF!</v>
      </c>
      <c r="ERW2" s="33" t="e">
        <f xml:space="preserve"> Time!#REF!</f>
        <v>#REF!</v>
      </c>
      <c r="ERX2" s="33" t="e">
        <f xml:space="preserve"> Time!#REF!</f>
        <v>#REF!</v>
      </c>
      <c r="ERY2" s="33" t="e">
        <f xml:space="preserve"> Time!#REF!</f>
        <v>#REF!</v>
      </c>
      <c r="ERZ2" s="33" t="e">
        <f xml:space="preserve"> Time!#REF!</f>
        <v>#REF!</v>
      </c>
      <c r="ESA2" s="33" t="e">
        <f xml:space="preserve"> Time!#REF!</f>
        <v>#REF!</v>
      </c>
      <c r="ESB2" s="33" t="e">
        <f xml:space="preserve"> Time!#REF!</f>
        <v>#REF!</v>
      </c>
      <c r="ESC2" s="33" t="e">
        <f xml:space="preserve"> Time!#REF!</f>
        <v>#REF!</v>
      </c>
      <c r="ESD2" s="33" t="e">
        <f xml:space="preserve"> Time!#REF!</f>
        <v>#REF!</v>
      </c>
      <c r="ESE2" s="33" t="e">
        <f xml:space="preserve"> Time!#REF!</f>
        <v>#REF!</v>
      </c>
      <c r="ESF2" s="33" t="e">
        <f xml:space="preserve"> Time!#REF!</f>
        <v>#REF!</v>
      </c>
      <c r="ESG2" s="33" t="e">
        <f xml:space="preserve"> Time!#REF!</f>
        <v>#REF!</v>
      </c>
      <c r="ESH2" s="33" t="e">
        <f xml:space="preserve"> Time!#REF!</f>
        <v>#REF!</v>
      </c>
      <c r="ESI2" s="33" t="e">
        <f xml:space="preserve"> Time!#REF!</f>
        <v>#REF!</v>
      </c>
      <c r="ESJ2" s="33" t="e">
        <f xml:space="preserve"> Time!#REF!</f>
        <v>#REF!</v>
      </c>
      <c r="ESK2" s="33" t="e">
        <f xml:space="preserve"> Time!#REF!</f>
        <v>#REF!</v>
      </c>
      <c r="ESL2" s="33" t="e">
        <f xml:space="preserve"> Time!#REF!</f>
        <v>#REF!</v>
      </c>
      <c r="ESM2" s="33" t="e">
        <f xml:space="preserve"> Time!#REF!</f>
        <v>#REF!</v>
      </c>
      <c r="ESN2" s="33" t="e">
        <f xml:space="preserve"> Time!#REF!</f>
        <v>#REF!</v>
      </c>
      <c r="ESO2" s="33" t="e">
        <f xml:space="preserve"> Time!#REF!</f>
        <v>#REF!</v>
      </c>
      <c r="ESP2" s="33" t="e">
        <f xml:space="preserve"> Time!#REF!</f>
        <v>#REF!</v>
      </c>
      <c r="ESQ2" s="33" t="e">
        <f xml:space="preserve"> Time!#REF!</f>
        <v>#REF!</v>
      </c>
      <c r="ESR2" s="33" t="e">
        <f xml:space="preserve"> Time!#REF!</f>
        <v>#REF!</v>
      </c>
      <c r="ESS2" s="33" t="e">
        <f xml:space="preserve"> Time!#REF!</f>
        <v>#REF!</v>
      </c>
      <c r="EST2" s="33" t="e">
        <f xml:space="preserve"> Time!#REF!</f>
        <v>#REF!</v>
      </c>
      <c r="ESU2" s="33" t="e">
        <f xml:space="preserve"> Time!#REF!</f>
        <v>#REF!</v>
      </c>
      <c r="ESV2" s="33" t="e">
        <f xml:space="preserve"> Time!#REF!</f>
        <v>#REF!</v>
      </c>
      <c r="ESW2" s="33" t="e">
        <f xml:space="preserve"> Time!#REF!</f>
        <v>#REF!</v>
      </c>
      <c r="ESX2" s="33" t="e">
        <f xml:space="preserve"> Time!#REF!</f>
        <v>#REF!</v>
      </c>
      <c r="ESY2" s="33" t="e">
        <f xml:space="preserve"> Time!#REF!</f>
        <v>#REF!</v>
      </c>
      <c r="ESZ2" s="33" t="e">
        <f xml:space="preserve"> Time!#REF!</f>
        <v>#REF!</v>
      </c>
      <c r="ETA2" s="33" t="e">
        <f xml:space="preserve"> Time!#REF!</f>
        <v>#REF!</v>
      </c>
      <c r="ETB2" s="33" t="e">
        <f xml:space="preserve"> Time!#REF!</f>
        <v>#REF!</v>
      </c>
      <c r="ETC2" s="33" t="e">
        <f xml:space="preserve"> Time!#REF!</f>
        <v>#REF!</v>
      </c>
      <c r="ETD2" s="33" t="e">
        <f xml:space="preserve"> Time!#REF!</f>
        <v>#REF!</v>
      </c>
      <c r="ETE2" s="33" t="e">
        <f xml:space="preserve"> Time!#REF!</f>
        <v>#REF!</v>
      </c>
      <c r="ETF2" s="33" t="e">
        <f xml:space="preserve"> Time!#REF!</f>
        <v>#REF!</v>
      </c>
      <c r="ETG2" s="33" t="e">
        <f xml:space="preserve"> Time!#REF!</f>
        <v>#REF!</v>
      </c>
      <c r="ETH2" s="33" t="e">
        <f xml:space="preserve"> Time!#REF!</f>
        <v>#REF!</v>
      </c>
      <c r="ETI2" s="33" t="e">
        <f xml:space="preserve"> Time!#REF!</f>
        <v>#REF!</v>
      </c>
      <c r="ETJ2" s="33" t="e">
        <f xml:space="preserve"> Time!#REF!</f>
        <v>#REF!</v>
      </c>
      <c r="ETK2" s="33" t="e">
        <f xml:space="preserve"> Time!#REF!</f>
        <v>#REF!</v>
      </c>
      <c r="ETL2" s="33" t="e">
        <f xml:space="preserve"> Time!#REF!</f>
        <v>#REF!</v>
      </c>
      <c r="ETM2" s="33" t="e">
        <f xml:space="preserve"> Time!#REF!</f>
        <v>#REF!</v>
      </c>
      <c r="ETN2" s="33" t="e">
        <f xml:space="preserve"> Time!#REF!</f>
        <v>#REF!</v>
      </c>
      <c r="ETO2" s="33" t="e">
        <f xml:space="preserve"> Time!#REF!</f>
        <v>#REF!</v>
      </c>
      <c r="ETP2" s="33" t="e">
        <f xml:space="preserve"> Time!#REF!</f>
        <v>#REF!</v>
      </c>
      <c r="ETQ2" s="33" t="e">
        <f xml:space="preserve"> Time!#REF!</f>
        <v>#REF!</v>
      </c>
      <c r="ETR2" s="33" t="e">
        <f xml:space="preserve"> Time!#REF!</f>
        <v>#REF!</v>
      </c>
      <c r="ETS2" s="33" t="e">
        <f xml:space="preserve"> Time!#REF!</f>
        <v>#REF!</v>
      </c>
      <c r="ETT2" s="33" t="e">
        <f xml:space="preserve"> Time!#REF!</f>
        <v>#REF!</v>
      </c>
      <c r="ETU2" s="33" t="e">
        <f xml:space="preserve"> Time!#REF!</f>
        <v>#REF!</v>
      </c>
      <c r="ETV2" s="33" t="e">
        <f xml:space="preserve"> Time!#REF!</f>
        <v>#REF!</v>
      </c>
      <c r="ETW2" s="33" t="e">
        <f xml:space="preserve"> Time!#REF!</f>
        <v>#REF!</v>
      </c>
      <c r="ETX2" s="33" t="e">
        <f xml:space="preserve"> Time!#REF!</f>
        <v>#REF!</v>
      </c>
      <c r="ETY2" s="33" t="e">
        <f xml:space="preserve"> Time!#REF!</f>
        <v>#REF!</v>
      </c>
      <c r="ETZ2" s="33" t="e">
        <f xml:space="preserve"> Time!#REF!</f>
        <v>#REF!</v>
      </c>
      <c r="EUA2" s="33" t="e">
        <f xml:space="preserve"> Time!#REF!</f>
        <v>#REF!</v>
      </c>
      <c r="EUB2" s="33" t="e">
        <f xml:space="preserve"> Time!#REF!</f>
        <v>#REF!</v>
      </c>
      <c r="EUC2" s="33" t="e">
        <f xml:space="preserve"> Time!#REF!</f>
        <v>#REF!</v>
      </c>
      <c r="EUD2" s="33" t="e">
        <f xml:space="preserve"> Time!#REF!</f>
        <v>#REF!</v>
      </c>
      <c r="EUE2" s="33" t="e">
        <f xml:space="preserve"> Time!#REF!</f>
        <v>#REF!</v>
      </c>
      <c r="EUF2" s="33" t="e">
        <f xml:space="preserve"> Time!#REF!</f>
        <v>#REF!</v>
      </c>
      <c r="EUG2" s="33" t="e">
        <f xml:space="preserve"> Time!#REF!</f>
        <v>#REF!</v>
      </c>
      <c r="EUH2" s="33" t="e">
        <f xml:space="preserve"> Time!#REF!</f>
        <v>#REF!</v>
      </c>
      <c r="EUI2" s="33" t="e">
        <f xml:space="preserve"> Time!#REF!</f>
        <v>#REF!</v>
      </c>
      <c r="EUJ2" s="33" t="e">
        <f xml:space="preserve"> Time!#REF!</f>
        <v>#REF!</v>
      </c>
      <c r="EUK2" s="33" t="e">
        <f xml:space="preserve"> Time!#REF!</f>
        <v>#REF!</v>
      </c>
      <c r="EUL2" s="33" t="e">
        <f xml:space="preserve"> Time!#REF!</f>
        <v>#REF!</v>
      </c>
      <c r="EUM2" s="33" t="e">
        <f xml:space="preserve"> Time!#REF!</f>
        <v>#REF!</v>
      </c>
      <c r="EUN2" s="33" t="e">
        <f xml:space="preserve"> Time!#REF!</f>
        <v>#REF!</v>
      </c>
      <c r="EUO2" s="33" t="e">
        <f xml:space="preserve"> Time!#REF!</f>
        <v>#REF!</v>
      </c>
      <c r="EUP2" s="33" t="e">
        <f xml:space="preserve"> Time!#REF!</f>
        <v>#REF!</v>
      </c>
      <c r="EUQ2" s="33" t="e">
        <f xml:space="preserve"> Time!#REF!</f>
        <v>#REF!</v>
      </c>
      <c r="EUR2" s="33" t="e">
        <f xml:space="preserve"> Time!#REF!</f>
        <v>#REF!</v>
      </c>
      <c r="EUS2" s="33" t="e">
        <f xml:space="preserve"> Time!#REF!</f>
        <v>#REF!</v>
      </c>
      <c r="EUT2" s="33" t="e">
        <f xml:space="preserve"> Time!#REF!</f>
        <v>#REF!</v>
      </c>
      <c r="EUU2" s="33" t="e">
        <f xml:space="preserve"> Time!#REF!</f>
        <v>#REF!</v>
      </c>
      <c r="EUV2" s="33" t="e">
        <f xml:space="preserve"> Time!#REF!</f>
        <v>#REF!</v>
      </c>
      <c r="EUW2" s="33" t="e">
        <f xml:space="preserve"> Time!#REF!</f>
        <v>#REF!</v>
      </c>
      <c r="EUX2" s="33" t="e">
        <f xml:space="preserve"> Time!#REF!</f>
        <v>#REF!</v>
      </c>
      <c r="EUY2" s="33" t="e">
        <f xml:space="preserve"> Time!#REF!</f>
        <v>#REF!</v>
      </c>
      <c r="EUZ2" s="33" t="e">
        <f xml:space="preserve"> Time!#REF!</f>
        <v>#REF!</v>
      </c>
      <c r="EVA2" s="33" t="e">
        <f xml:space="preserve"> Time!#REF!</f>
        <v>#REF!</v>
      </c>
      <c r="EVB2" s="33" t="e">
        <f xml:space="preserve"> Time!#REF!</f>
        <v>#REF!</v>
      </c>
      <c r="EVC2" s="33" t="e">
        <f xml:space="preserve"> Time!#REF!</f>
        <v>#REF!</v>
      </c>
      <c r="EVD2" s="33" t="e">
        <f xml:space="preserve"> Time!#REF!</f>
        <v>#REF!</v>
      </c>
      <c r="EVE2" s="33" t="e">
        <f xml:space="preserve"> Time!#REF!</f>
        <v>#REF!</v>
      </c>
      <c r="EVF2" s="33" t="e">
        <f xml:space="preserve"> Time!#REF!</f>
        <v>#REF!</v>
      </c>
      <c r="EVG2" s="33" t="e">
        <f xml:space="preserve"> Time!#REF!</f>
        <v>#REF!</v>
      </c>
      <c r="EVH2" s="33" t="e">
        <f xml:space="preserve"> Time!#REF!</f>
        <v>#REF!</v>
      </c>
      <c r="EVI2" s="33" t="e">
        <f xml:space="preserve"> Time!#REF!</f>
        <v>#REF!</v>
      </c>
      <c r="EVJ2" s="33" t="e">
        <f xml:space="preserve"> Time!#REF!</f>
        <v>#REF!</v>
      </c>
      <c r="EVK2" s="33" t="e">
        <f xml:space="preserve"> Time!#REF!</f>
        <v>#REF!</v>
      </c>
      <c r="EVL2" s="33" t="e">
        <f xml:space="preserve"> Time!#REF!</f>
        <v>#REF!</v>
      </c>
      <c r="EVM2" s="33" t="e">
        <f xml:space="preserve"> Time!#REF!</f>
        <v>#REF!</v>
      </c>
      <c r="EVN2" s="33" t="e">
        <f xml:space="preserve"> Time!#REF!</f>
        <v>#REF!</v>
      </c>
      <c r="EVO2" s="33" t="e">
        <f xml:space="preserve"> Time!#REF!</f>
        <v>#REF!</v>
      </c>
      <c r="EVP2" s="33" t="e">
        <f xml:space="preserve"> Time!#REF!</f>
        <v>#REF!</v>
      </c>
      <c r="EVQ2" s="33" t="e">
        <f xml:space="preserve"> Time!#REF!</f>
        <v>#REF!</v>
      </c>
      <c r="EVR2" s="33" t="e">
        <f xml:space="preserve"> Time!#REF!</f>
        <v>#REF!</v>
      </c>
      <c r="EVS2" s="33" t="e">
        <f xml:space="preserve"> Time!#REF!</f>
        <v>#REF!</v>
      </c>
      <c r="EVT2" s="33" t="e">
        <f xml:space="preserve"> Time!#REF!</f>
        <v>#REF!</v>
      </c>
      <c r="EVU2" s="33" t="e">
        <f xml:space="preserve"> Time!#REF!</f>
        <v>#REF!</v>
      </c>
      <c r="EVV2" s="33" t="e">
        <f xml:space="preserve"> Time!#REF!</f>
        <v>#REF!</v>
      </c>
      <c r="EVW2" s="33" t="e">
        <f xml:space="preserve"> Time!#REF!</f>
        <v>#REF!</v>
      </c>
      <c r="EVX2" s="33" t="e">
        <f xml:space="preserve"> Time!#REF!</f>
        <v>#REF!</v>
      </c>
      <c r="EVY2" s="33" t="e">
        <f xml:space="preserve"> Time!#REF!</f>
        <v>#REF!</v>
      </c>
      <c r="EVZ2" s="33" t="e">
        <f xml:space="preserve"> Time!#REF!</f>
        <v>#REF!</v>
      </c>
      <c r="EWA2" s="33" t="e">
        <f xml:space="preserve"> Time!#REF!</f>
        <v>#REF!</v>
      </c>
      <c r="EWB2" s="33" t="e">
        <f xml:space="preserve"> Time!#REF!</f>
        <v>#REF!</v>
      </c>
      <c r="EWC2" s="33" t="e">
        <f xml:space="preserve"> Time!#REF!</f>
        <v>#REF!</v>
      </c>
      <c r="EWD2" s="33" t="e">
        <f xml:space="preserve"> Time!#REF!</f>
        <v>#REF!</v>
      </c>
      <c r="EWE2" s="33" t="e">
        <f xml:space="preserve"> Time!#REF!</f>
        <v>#REF!</v>
      </c>
      <c r="EWF2" s="33" t="e">
        <f xml:space="preserve"> Time!#REF!</f>
        <v>#REF!</v>
      </c>
      <c r="EWG2" s="33" t="e">
        <f xml:space="preserve"> Time!#REF!</f>
        <v>#REF!</v>
      </c>
      <c r="EWH2" s="33" t="e">
        <f xml:space="preserve"> Time!#REF!</f>
        <v>#REF!</v>
      </c>
      <c r="EWI2" s="33" t="e">
        <f xml:space="preserve"> Time!#REF!</f>
        <v>#REF!</v>
      </c>
      <c r="EWJ2" s="33" t="e">
        <f xml:space="preserve"> Time!#REF!</f>
        <v>#REF!</v>
      </c>
      <c r="EWK2" s="33" t="e">
        <f xml:space="preserve"> Time!#REF!</f>
        <v>#REF!</v>
      </c>
      <c r="EWL2" s="33" t="e">
        <f xml:space="preserve"> Time!#REF!</f>
        <v>#REF!</v>
      </c>
      <c r="EWM2" s="33" t="e">
        <f xml:space="preserve"> Time!#REF!</f>
        <v>#REF!</v>
      </c>
      <c r="EWN2" s="33" t="e">
        <f xml:space="preserve"> Time!#REF!</f>
        <v>#REF!</v>
      </c>
      <c r="EWO2" s="33" t="e">
        <f xml:space="preserve"> Time!#REF!</f>
        <v>#REF!</v>
      </c>
      <c r="EWP2" s="33" t="e">
        <f xml:space="preserve"> Time!#REF!</f>
        <v>#REF!</v>
      </c>
      <c r="EWQ2" s="33" t="e">
        <f xml:space="preserve"> Time!#REF!</f>
        <v>#REF!</v>
      </c>
      <c r="EWR2" s="33" t="e">
        <f xml:space="preserve"> Time!#REF!</f>
        <v>#REF!</v>
      </c>
      <c r="EWS2" s="33" t="e">
        <f xml:space="preserve"> Time!#REF!</f>
        <v>#REF!</v>
      </c>
      <c r="EWT2" s="33" t="e">
        <f xml:space="preserve"> Time!#REF!</f>
        <v>#REF!</v>
      </c>
      <c r="EWU2" s="33" t="e">
        <f xml:space="preserve"> Time!#REF!</f>
        <v>#REF!</v>
      </c>
      <c r="EWV2" s="33" t="e">
        <f xml:space="preserve"> Time!#REF!</f>
        <v>#REF!</v>
      </c>
      <c r="EWW2" s="33" t="e">
        <f xml:space="preserve"> Time!#REF!</f>
        <v>#REF!</v>
      </c>
      <c r="EWX2" s="33" t="e">
        <f xml:space="preserve"> Time!#REF!</f>
        <v>#REF!</v>
      </c>
      <c r="EWY2" s="33" t="e">
        <f xml:space="preserve"> Time!#REF!</f>
        <v>#REF!</v>
      </c>
      <c r="EWZ2" s="33" t="e">
        <f xml:space="preserve"> Time!#REF!</f>
        <v>#REF!</v>
      </c>
      <c r="EXA2" s="33" t="e">
        <f xml:space="preserve"> Time!#REF!</f>
        <v>#REF!</v>
      </c>
      <c r="EXB2" s="33" t="e">
        <f xml:space="preserve"> Time!#REF!</f>
        <v>#REF!</v>
      </c>
      <c r="EXC2" s="33" t="e">
        <f xml:space="preserve"> Time!#REF!</f>
        <v>#REF!</v>
      </c>
      <c r="EXD2" s="33" t="e">
        <f xml:space="preserve"> Time!#REF!</f>
        <v>#REF!</v>
      </c>
      <c r="EXE2" s="33" t="e">
        <f xml:space="preserve"> Time!#REF!</f>
        <v>#REF!</v>
      </c>
      <c r="EXF2" s="33" t="e">
        <f xml:space="preserve"> Time!#REF!</f>
        <v>#REF!</v>
      </c>
      <c r="EXG2" s="33" t="e">
        <f xml:space="preserve"> Time!#REF!</f>
        <v>#REF!</v>
      </c>
      <c r="EXH2" s="33" t="e">
        <f xml:space="preserve"> Time!#REF!</f>
        <v>#REF!</v>
      </c>
      <c r="EXI2" s="33" t="e">
        <f xml:space="preserve"> Time!#REF!</f>
        <v>#REF!</v>
      </c>
      <c r="EXJ2" s="33" t="e">
        <f xml:space="preserve"> Time!#REF!</f>
        <v>#REF!</v>
      </c>
      <c r="EXK2" s="33" t="e">
        <f xml:space="preserve"> Time!#REF!</f>
        <v>#REF!</v>
      </c>
      <c r="EXL2" s="33" t="e">
        <f xml:space="preserve"> Time!#REF!</f>
        <v>#REF!</v>
      </c>
      <c r="EXM2" s="33" t="e">
        <f xml:space="preserve"> Time!#REF!</f>
        <v>#REF!</v>
      </c>
      <c r="EXN2" s="33" t="e">
        <f xml:space="preserve"> Time!#REF!</f>
        <v>#REF!</v>
      </c>
      <c r="EXO2" s="33" t="e">
        <f xml:space="preserve"> Time!#REF!</f>
        <v>#REF!</v>
      </c>
      <c r="EXP2" s="33" t="e">
        <f xml:space="preserve"> Time!#REF!</f>
        <v>#REF!</v>
      </c>
      <c r="EXQ2" s="33" t="e">
        <f xml:space="preserve"> Time!#REF!</f>
        <v>#REF!</v>
      </c>
      <c r="EXR2" s="33" t="e">
        <f xml:space="preserve"> Time!#REF!</f>
        <v>#REF!</v>
      </c>
      <c r="EXS2" s="33" t="e">
        <f xml:space="preserve"> Time!#REF!</f>
        <v>#REF!</v>
      </c>
      <c r="EXT2" s="33" t="e">
        <f xml:space="preserve"> Time!#REF!</f>
        <v>#REF!</v>
      </c>
      <c r="EXU2" s="33" t="e">
        <f xml:space="preserve"> Time!#REF!</f>
        <v>#REF!</v>
      </c>
      <c r="EXV2" s="33" t="e">
        <f xml:space="preserve"> Time!#REF!</f>
        <v>#REF!</v>
      </c>
      <c r="EXW2" s="33" t="e">
        <f xml:space="preserve"> Time!#REF!</f>
        <v>#REF!</v>
      </c>
      <c r="EXX2" s="33" t="e">
        <f xml:space="preserve"> Time!#REF!</f>
        <v>#REF!</v>
      </c>
      <c r="EXY2" s="33" t="e">
        <f xml:space="preserve"> Time!#REF!</f>
        <v>#REF!</v>
      </c>
      <c r="EXZ2" s="33" t="e">
        <f xml:space="preserve"> Time!#REF!</f>
        <v>#REF!</v>
      </c>
      <c r="EYA2" s="33" t="e">
        <f xml:space="preserve"> Time!#REF!</f>
        <v>#REF!</v>
      </c>
      <c r="EYB2" s="33" t="e">
        <f xml:space="preserve"> Time!#REF!</f>
        <v>#REF!</v>
      </c>
      <c r="EYC2" s="33" t="e">
        <f xml:space="preserve"> Time!#REF!</f>
        <v>#REF!</v>
      </c>
      <c r="EYD2" s="33" t="e">
        <f xml:space="preserve"> Time!#REF!</f>
        <v>#REF!</v>
      </c>
      <c r="EYE2" s="33" t="e">
        <f xml:space="preserve"> Time!#REF!</f>
        <v>#REF!</v>
      </c>
      <c r="EYF2" s="33" t="e">
        <f xml:space="preserve"> Time!#REF!</f>
        <v>#REF!</v>
      </c>
      <c r="EYG2" s="33" t="e">
        <f xml:space="preserve"> Time!#REF!</f>
        <v>#REF!</v>
      </c>
      <c r="EYH2" s="33" t="e">
        <f xml:space="preserve"> Time!#REF!</f>
        <v>#REF!</v>
      </c>
      <c r="EYI2" s="33" t="e">
        <f xml:space="preserve"> Time!#REF!</f>
        <v>#REF!</v>
      </c>
      <c r="EYJ2" s="33" t="e">
        <f xml:space="preserve"> Time!#REF!</f>
        <v>#REF!</v>
      </c>
      <c r="EYK2" s="33" t="e">
        <f xml:space="preserve"> Time!#REF!</f>
        <v>#REF!</v>
      </c>
      <c r="EYL2" s="33" t="e">
        <f xml:space="preserve"> Time!#REF!</f>
        <v>#REF!</v>
      </c>
      <c r="EYM2" s="33" t="e">
        <f xml:space="preserve"> Time!#REF!</f>
        <v>#REF!</v>
      </c>
      <c r="EYN2" s="33" t="e">
        <f xml:space="preserve"> Time!#REF!</f>
        <v>#REF!</v>
      </c>
      <c r="EYO2" s="33" t="e">
        <f xml:space="preserve"> Time!#REF!</f>
        <v>#REF!</v>
      </c>
      <c r="EYP2" s="33" t="e">
        <f xml:space="preserve"> Time!#REF!</f>
        <v>#REF!</v>
      </c>
      <c r="EYQ2" s="33" t="e">
        <f xml:space="preserve"> Time!#REF!</f>
        <v>#REF!</v>
      </c>
      <c r="EYR2" s="33" t="e">
        <f xml:space="preserve"> Time!#REF!</f>
        <v>#REF!</v>
      </c>
      <c r="EYS2" s="33" t="e">
        <f xml:space="preserve"> Time!#REF!</f>
        <v>#REF!</v>
      </c>
      <c r="EYT2" s="33" t="e">
        <f xml:space="preserve"> Time!#REF!</f>
        <v>#REF!</v>
      </c>
      <c r="EYU2" s="33" t="e">
        <f xml:space="preserve"> Time!#REF!</f>
        <v>#REF!</v>
      </c>
      <c r="EYV2" s="33" t="e">
        <f xml:space="preserve"> Time!#REF!</f>
        <v>#REF!</v>
      </c>
      <c r="EYW2" s="33" t="e">
        <f xml:space="preserve"> Time!#REF!</f>
        <v>#REF!</v>
      </c>
      <c r="EYX2" s="33" t="e">
        <f xml:space="preserve"> Time!#REF!</f>
        <v>#REF!</v>
      </c>
      <c r="EYY2" s="33" t="e">
        <f xml:space="preserve"> Time!#REF!</f>
        <v>#REF!</v>
      </c>
      <c r="EYZ2" s="33" t="e">
        <f xml:space="preserve"> Time!#REF!</f>
        <v>#REF!</v>
      </c>
      <c r="EZA2" s="33" t="e">
        <f xml:space="preserve"> Time!#REF!</f>
        <v>#REF!</v>
      </c>
      <c r="EZB2" s="33" t="e">
        <f xml:space="preserve"> Time!#REF!</f>
        <v>#REF!</v>
      </c>
      <c r="EZC2" s="33" t="e">
        <f xml:space="preserve"> Time!#REF!</f>
        <v>#REF!</v>
      </c>
      <c r="EZD2" s="33" t="e">
        <f xml:space="preserve"> Time!#REF!</f>
        <v>#REF!</v>
      </c>
      <c r="EZE2" s="33" t="e">
        <f xml:space="preserve"> Time!#REF!</f>
        <v>#REF!</v>
      </c>
      <c r="EZF2" s="33" t="e">
        <f xml:space="preserve"> Time!#REF!</f>
        <v>#REF!</v>
      </c>
      <c r="EZG2" s="33" t="e">
        <f xml:space="preserve"> Time!#REF!</f>
        <v>#REF!</v>
      </c>
      <c r="EZH2" s="33" t="e">
        <f xml:space="preserve"> Time!#REF!</f>
        <v>#REF!</v>
      </c>
      <c r="EZI2" s="33" t="e">
        <f xml:space="preserve"> Time!#REF!</f>
        <v>#REF!</v>
      </c>
      <c r="EZJ2" s="33" t="e">
        <f xml:space="preserve"> Time!#REF!</f>
        <v>#REF!</v>
      </c>
      <c r="EZK2" s="33" t="e">
        <f xml:space="preserve"> Time!#REF!</f>
        <v>#REF!</v>
      </c>
      <c r="EZL2" s="33" t="e">
        <f xml:space="preserve"> Time!#REF!</f>
        <v>#REF!</v>
      </c>
      <c r="EZM2" s="33" t="e">
        <f xml:space="preserve"> Time!#REF!</f>
        <v>#REF!</v>
      </c>
      <c r="EZN2" s="33" t="e">
        <f xml:space="preserve"> Time!#REF!</f>
        <v>#REF!</v>
      </c>
      <c r="EZO2" s="33" t="e">
        <f xml:space="preserve"> Time!#REF!</f>
        <v>#REF!</v>
      </c>
      <c r="EZP2" s="33" t="e">
        <f xml:space="preserve"> Time!#REF!</f>
        <v>#REF!</v>
      </c>
      <c r="EZQ2" s="33" t="e">
        <f xml:space="preserve"> Time!#REF!</f>
        <v>#REF!</v>
      </c>
      <c r="EZR2" s="33" t="e">
        <f xml:space="preserve"> Time!#REF!</f>
        <v>#REF!</v>
      </c>
      <c r="EZS2" s="33" t="e">
        <f xml:space="preserve"> Time!#REF!</f>
        <v>#REF!</v>
      </c>
      <c r="EZT2" s="33" t="e">
        <f xml:space="preserve"> Time!#REF!</f>
        <v>#REF!</v>
      </c>
      <c r="EZU2" s="33" t="e">
        <f xml:space="preserve"> Time!#REF!</f>
        <v>#REF!</v>
      </c>
      <c r="EZV2" s="33" t="e">
        <f xml:space="preserve"> Time!#REF!</f>
        <v>#REF!</v>
      </c>
      <c r="EZW2" s="33" t="e">
        <f xml:space="preserve"> Time!#REF!</f>
        <v>#REF!</v>
      </c>
      <c r="EZX2" s="33" t="e">
        <f xml:space="preserve"> Time!#REF!</f>
        <v>#REF!</v>
      </c>
      <c r="EZY2" s="33" t="e">
        <f xml:space="preserve"> Time!#REF!</f>
        <v>#REF!</v>
      </c>
      <c r="EZZ2" s="33" t="e">
        <f xml:space="preserve"> Time!#REF!</f>
        <v>#REF!</v>
      </c>
      <c r="FAA2" s="33" t="e">
        <f xml:space="preserve"> Time!#REF!</f>
        <v>#REF!</v>
      </c>
      <c r="FAB2" s="33" t="e">
        <f xml:space="preserve"> Time!#REF!</f>
        <v>#REF!</v>
      </c>
      <c r="FAC2" s="33" t="e">
        <f xml:space="preserve"> Time!#REF!</f>
        <v>#REF!</v>
      </c>
      <c r="FAD2" s="33" t="e">
        <f xml:space="preserve"> Time!#REF!</f>
        <v>#REF!</v>
      </c>
      <c r="FAE2" s="33" t="e">
        <f xml:space="preserve"> Time!#REF!</f>
        <v>#REF!</v>
      </c>
      <c r="FAF2" s="33" t="e">
        <f xml:space="preserve"> Time!#REF!</f>
        <v>#REF!</v>
      </c>
      <c r="FAG2" s="33" t="e">
        <f xml:space="preserve"> Time!#REF!</f>
        <v>#REF!</v>
      </c>
      <c r="FAH2" s="33" t="e">
        <f xml:space="preserve"> Time!#REF!</f>
        <v>#REF!</v>
      </c>
      <c r="FAI2" s="33" t="e">
        <f xml:space="preserve"> Time!#REF!</f>
        <v>#REF!</v>
      </c>
      <c r="FAJ2" s="33" t="e">
        <f xml:space="preserve"> Time!#REF!</f>
        <v>#REF!</v>
      </c>
      <c r="FAK2" s="33" t="e">
        <f xml:space="preserve"> Time!#REF!</f>
        <v>#REF!</v>
      </c>
      <c r="FAL2" s="33" t="e">
        <f xml:space="preserve"> Time!#REF!</f>
        <v>#REF!</v>
      </c>
      <c r="FAM2" s="33" t="e">
        <f xml:space="preserve"> Time!#REF!</f>
        <v>#REF!</v>
      </c>
      <c r="FAN2" s="33" t="e">
        <f xml:space="preserve"> Time!#REF!</f>
        <v>#REF!</v>
      </c>
      <c r="FAO2" s="33" t="e">
        <f xml:space="preserve"> Time!#REF!</f>
        <v>#REF!</v>
      </c>
      <c r="FAP2" s="33" t="e">
        <f xml:space="preserve"> Time!#REF!</f>
        <v>#REF!</v>
      </c>
      <c r="FAQ2" s="33" t="e">
        <f xml:space="preserve"> Time!#REF!</f>
        <v>#REF!</v>
      </c>
      <c r="FAR2" s="33" t="e">
        <f xml:space="preserve"> Time!#REF!</f>
        <v>#REF!</v>
      </c>
      <c r="FAS2" s="33" t="e">
        <f xml:space="preserve"> Time!#REF!</f>
        <v>#REF!</v>
      </c>
      <c r="FAT2" s="33" t="e">
        <f xml:space="preserve"> Time!#REF!</f>
        <v>#REF!</v>
      </c>
      <c r="FAU2" s="33" t="e">
        <f xml:space="preserve"> Time!#REF!</f>
        <v>#REF!</v>
      </c>
      <c r="FAV2" s="33" t="e">
        <f xml:space="preserve"> Time!#REF!</f>
        <v>#REF!</v>
      </c>
      <c r="FAW2" s="33" t="e">
        <f xml:space="preserve"> Time!#REF!</f>
        <v>#REF!</v>
      </c>
      <c r="FAX2" s="33" t="e">
        <f xml:space="preserve"> Time!#REF!</f>
        <v>#REF!</v>
      </c>
      <c r="FAY2" s="33" t="e">
        <f xml:space="preserve"> Time!#REF!</f>
        <v>#REF!</v>
      </c>
      <c r="FAZ2" s="33" t="e">
        <f xml:space="preserve"> Time!#REF!</f>
        <v>#REF!</v>
      </c>
      <c r="FBA2" s="33" t="e">
        <f xml:space="preserve"> Time!#REF!</f>
        <v>#REF!</v>
      </c>
      <c r="FBB2" s="33" t="e">
        <f xml:space="preserve"> Time!#REF!</f>
        <v>#REF!</v>
      </c>
      <c r="FBC2" s="33" t="e">
        <f xml:space="preserve"> Time!#REF!</f>
        <v>#REF!</v>
      </c>
      <c r="FBD2" s="33" t="e">
        <f xml:space="preserve"> Time!#REF!</f>
        <v>#REF!</v>
      </c>
      <c r="FBE2" s="33" t="e">
        <f xml:space="preserve"> Time!#REF!</f>
        <v>#REF!</v>
      </c>
      <c r="FBF2" s="33" t="e">
        <f xml:space="preserve"> Time!#REF!</f>
        <v>#REF!</v>
      </c>
      <c r="FBG2" s="33" t="e">
        <f xml:space="preserve"> Time!#REF!</f>
        <v>#REF!</v>
      </c>
      <c r="FBH2" s="33" t="e">
        <f xml:space="preserve"> Time!#REF!</f>
        <v>#REF!</v>
      </c>
      <c r="FBI2" s="33" t="e">
        <f xml:space="preserve"> Time!#REF!</f>
        <v>#REF!</v>
      </c>
      <c r="FBJ2" s="33" t="e">
        <f xml:space="preserve"> Time!#REF!</f>
        <v>#REF!</v>
      </c>
      <c r="FBK2" s="33" t="e">
        <f xml:space="preserve"> Time!#REF!</f>
        <v>#REF!</v>
      </c>
      <c r="FBL2" s="33" t="e">
        <f xml:space="preserve"> Time!#REF!</f>
        <v>#REF!</v>
      </c>
      <c r="FBM2" s="33" t="e">
        <f xml:space="preserve"> Time!#REF!</f>
        <v>#REF!</v>
      </c>
      <c r="FBN2" s="33" t="e">
        <f xml:space="preserve"> Time!#REF!</f>
        <v>#REF!</v>
      </c>
      <c r="FBO2" s="33" t="e">
        <f xml:space="preserve"> Time!#REF!</f>
        <v>#REF!</v>
      </c>
      <c r="FBP2" s="33" t="e">
        <f xml:space="preserve"> Time!#REF!</f>
        <v>#REF!</v>
      </c>
      <c r="FBQ2" s="33" t="e">
        <f xml:space="preserve"> Time!#REF!</f>
        <v>#REF!</v>
      </c>
      <c r="FBR2" s="33" t="e">
        <f xml:space="preserve"> Time!#REF!</f>
        <v>#REF!</v>
      </c>
      <c r="FBS2" s="33" t="e">
        <f xml:space="preserve"> Time!#REF!</f>
        <v>#REF!</v>
      </c>
      <c r="FBT2" s="33" t="e">
        <f xml:space="preserve"> Time!#REF!</f>
        <v>#REF!</v>
      </c>
      <c r="FBU2" s="33" t="e">
        <f xml:space="preserve"> Time!#REF!</f>
        <v>#REF!</v>
      </c>
      <c r="FBV2" s="33" t="e">
        <f xml:space="preserve"> Time!#REF!</f>
        <v>#REF!</v>
      </c>
      <c r="FBW2" s="33" t="e">
        <f xml:space="preserve"> Time!#REF!</f>
        <v>#REF!</v>
      </c>
      <c r="FBX2" s="33" t="e">
        <f xml:space="preserve"> Time!#REF!</f>
        <v>#REF!</v>
      </c>
      <c r="FBY2" s="33" t="e">
        <f xml:space="preserve"> Time!#REF!</f>
        <v>#REF!</v>
      </c>
      <c r="FBZ2" s="33" t="e">
        <f xml:space="preserve"> Time!#REF!</f>
        <v>#REF!</v>
      </c>
      <c r="FCA2" s="33" t="e">
        <f xml:space="preserve"> Time!#REF!</f>
        <v>#REF!</v>
      </c>
      <c r="FCB2" s="33" t="e">
        <f xml:space="preserve"> Time!#REF!</f>
        <v>#REF!</v>
      </c>
      <c r="FCC2" s="33" t="e">
        <f xml:space="preserve"> Time!#REF!</f>
        <v>#REF!</v>
      </c>
      <c r="FCD2" s="33" t="e">
        <f xml:space="preserve"> Time!#REF!</f>
        <v>#REF!</v>
      </c>
      <c r="FCE2" s="33" t="e">
        <f xml:space="preserve"> Time!#REF!</f>
        <v>#REF!</v>
      </c>
      <c r="FCF2" s="33" t="e">
        <f xml:space="preserve"> Time!#REF!</f>
        <v>#REF!</v>
      </c>
      <c r="FCG2" s="33" t="e">
        <f xml:space="preserve"> Time!#REF!</f>
        <v>#REF!</v>
      </c>
      <c r="FCH2" s="33" t="e">
        <f xml:space="preserve"> Time!#REF!</f>
        <v>#REF!</v>
      </c>
      <c r="FCI2" s="33" t="e">
        <f xml:space="preserve"> Time!#REF!</f>
        <v>#REF!</v>
      </c>
      <c r="FCJ2" s="33" t="e">
        <f xml:space="preserve"> Time!#REF!</f>
        <v>#REF!</v>
      </c>
      <c r="FCK2" s="33" t="e">
        <f xml:space="preserve"> Time!#REF!</f>
        <v>#REF!</v>
      </c>
      <c r="FCL2" s="33" t="e">
        <f xml:space="preserve"> Time!#REF!</f>
        <v>#REF!</v>
      </c>
      <c r="FCM2" s="33" t="e">
        <f xml:space="preserve"> Time!#REF!</f>
        <v>#REF!</v>
      </c>
      <c r="FCN2" s="33" t="e">
        <f xml:space="preserve"> Time!#REF!</f>
        <v>#REF!</v>
      </c>
      <c r="FCO2" s="33" t="e">
        <f xml:space="preserve"> Time!#REF!</f>
        <v>#REF!</v>
      </c>
      <c r="FCP2" s="33" t="e">
        <f xml:space="preserve"> Time!#REF!</f>
        <v>#REF!</v>
      </c>
      <c r="FCQ2" s="33" t="e">
        <f xml:space="preserve"> Time!#REF!</f>
        <v>#REF!</v>
      </c>
      <c r="FCR2" s="33" t="e">
        <f xml:space="preserve"> Time!#REF!</f>
        <v>#REF!</v>
      </c>
      <c r="FCS2" s="33" t="e">
        <f xml:space="preserve"> Time!#REF!</f>
        <v>#REF!</v>
      </c>
      <c r="FCT2" s="33" t="e">
        <f xml:space="preserve"> Time!#REF!</f>
        <v>#REF!</v>
      </c>
      <c r="FCU2" s="33" t="e">
        <f xml:space="preserve"> Time!#REF!</f>
        <v>#REF!</v>
      </c>
      <c r="FCV2" s="33" t="e">
        <f xml:space="preserve"> Time!#REF!</f>
        <v>#REF!</v>
      </c>
      <c r="FCW2" s="33" t="e">
        <f xml:space="preserve"> Time!#REF!</f>
        <v>#REF!</v>
      </c>
      <c r="FCX2" s="33" t="e">
        <f xml:space="preserve"> Time!#REF!</f>
        <v>#REF!</v>
      </c>
      <c r="FCY2" s="33" t="e">
        <f xml:space="preserve"> Time!#REF!</f>
        <v>#REF!</v>
      </c>
      <c r="FCZ2" s="33" t="e">
        <f xml:space="preserve"> Time!#REF!</f>
        <v>#REF!</v>
      </c>
      <c r="FDA2" s="33" t="e">
        <f xml:space="preserve"> Time!#REF!</f>
        <v>#REF!</v>
      </c>
      <c r="FDB2" s="33" t="e">
        <f xml:space="preserve"> Time!#REF!</f>
        <v>#REF!</v>
      </c>
      <c r="FDC2" s="33" t="e">
        <f xml:space="preserve"> Time!#REF!</f>
        <v>#REF!</v>
      </c>
      <c r="FDD2" s="33" t="e">
        <f xml:space="preserve"> Time!#REF!</f>
        <v>#REF!</v>
      </c>
      <c r="FDE2" s="33" t="e">
        <f xml:space="preserve"> Time!#REF!</f>
        <v>#REF!</v>
      </c>
      <c r="FDF2" s="33" t="e">
        <f xml:space="preserve"> Time!#REF!</f>
        <v>#REF!</v>
      </c>
      <c r="FDG2" s="33" t="e">
        <f xml:space="preserve"> Time!#REF!</f>
        <v>#REF!</v>
      </c>
      <c r="FDH2" s="33" t="e">
        <f xml:space="preserve"> Time!#REF!</f>
        <v>#REF!</v>
      </c>
      <c r="FDI2" s="33" t="e">
        <f xml:space="preserve"> Time!#REF!</f>
        <v>#REF!</v>
      </c>
      <c r="FDJ2" s="33" t="e">
        <f xml:space="preserve"> Time!#REF!</f>
        <v>#REF!</v>
      </c>
      <c r="FDK2" s="33" t="e">
        <f xml:space="preserve"> Time!#REF!</f>
        <v>#REF!</v>
      </c>
      <c r="FDL2" s="33" t="e">
        <f xml:space="preserve"> Time!#REF!</f>
        <v>#REF!</v>
      </c>
      <c r="FDM2" s="33" t="e">
        <f xml:space="preserve"> Time!#REF!</f>
        <v>#REF!</v>
      </c>
      <c r="FDN2" s="33" t="e">
        <f xml:space="preserve"> Time!#REF!</f>
        <v>#REF!</v>
      </c>
      <c r="FDO2" s="33" t="e">
        <f xml:space="preserve"> Time!#REF!</f>
        <v>#REF!</v>
      </c>
      <c r="FDP2" s="33" t="e">
        <f xml:space="preserve"> Time!#REF!</f>
        <v>#REF!</v>
      </c>
      <c r="FDQ2" s="33" t="e">
        <f xml:space="preserve"> Time!#REF!</f>
        <v>#REF!</v>
      </c>
      <c r="FDR2" s="33" t="e">
        <f xml:space="preserve"> Time!#REF!</f>
        <v>#REF!</v>
      </c>
      <c r="FDS2" s="33" t="e">
        <f xml:space="preserve"> Time!#REF!</f>
        <v>#REF!</v>
      </c>
      <c r="FDT2" s="33" t="e">
        <f xml:space="preserve"> Time!#REF!</f>
        <v>#REF!</v>
      </c>
      <c r="FDU2" s="33" t="e">
        <f xml:space="preserve"> Time!#REF!</f>
        <v>#REF!</v>
      </c>
      <c r="FDV2" s="33" t="e">
        <f xml:space="preserve"> Time!#REF!</f>
        <v>#REF!</v>
      </c>
      <c r="FDW2" s="33" t="e">
        <f xml:space="preserve"> Time!#REF!</f>
        <v>#REF!</v>
      </c>
      <c r="FDX2" s="33" t="e">
        <f xml:space="preserve"> Time!#REF!</f>
        <v>#REF!</v>
      </c>
      <c r="FDY2" s="33" t="e">
        <f xml:space="preserve"> Time!#REF!</f>
        <v>#REF!</v>
      </c>
      <c r="FDZ2" s="33" t="e">
        <f xml:space="preserve"> Time!#REF!</f>
        <v>#REF!</v>
      </c>
      <c r="FEA2" s="33" t="e">
        <f xml:space="preserve"> Time!#REF!</f>
        <v>#REF!</v>
      </c>
      <c r="FEB2" s="33" t="e">
        <f xml:space="preserve"> Time!#REF!</f>
        <v>#REF!</v>
      </c>
      <c r="FEC2" s="33" t="e">
        <f xml:space="preserve"> Time!#REF!</f>
        <v>#REF!</v>
      </c>
      <c r="FED2" s="33" t="e">
        <f xml:space="preserve"> Time!#REF!</f>
        <v>#REF!</v>
      </c>
      <c r="FEE2" s="33" t="e">
        <f xml:space="preserve"> Time!#REF!</f>
        <v>#REF!</v>
      </c>
      <c r="FEF2" s="33" t="e">
        <f xml:space="preserve"> Time!#REF!</f>
        <v>#REF!</v>
      </c>
      <c r="FEG2" s="33" t="e">
        <f xml:space="preserve"> Time!#REF!</f>
        <v>#REF!</v>
      </c>
      <c r="FEH2" s="33" t="e">
        <f xml:space="preserve"> Time!#REF!</f>
        <v>#REF!</v>
      </c>
      <c r="FEI2" s="33" t="e">
        <f xml:space="preserve"> Time!#REF!</f>
        <v>#REF!</v>
      </c>
      <c r="FEJ2" s="33" t="e">
        <f xml:space="preserve"> Time!#REF!</f>
        <v>#REF!</v>
      </c>
      <c r="FEK2" s="33" t="e">
        <f xml:space="preserve"> Time!#REF!</f>
        <v>#REF!</v>
      </c>
      <c r="FEL2" s="33" t="e">
        <f xml:space="preserve"> Time!#REF!</f>
        <v>#REF!</v>
      </c>
      <c r="FEM2" s="33" t="e">
        <f xml:space="preserve"> Time!#REF!</f>
        <v>#REF!</v>
      </c>
      <c r="FEN2" s="33" t="e">
        <f xml:space="preserve"> Time!#REF!</f>
        <v>#REF!</v>
      </c>
      <c r="FEO2" s="33" t="e">
        <f xml:space="preserve"> Time!#REF!</f>
        <v>#REF!</v>
      </c>
      <c r="FEP2" s="33" t="e">
        <f xml:space="preserve"> Time!#REF!</f>
        <v>#REF!</v>
      </c>
      <c r="FEQ2" s="33" t="e">
        <f xml:space="preserve"> Time!#REF!</f>
        <v>#REF!</v>
      </c>
      <c r="FER2" s="33" t="e">
        <f xml:space="preserve"> Time!#REF!</f>
        <v>#REF!</v>
      </c>
      <c r="FES2" s="33" t="e">
        <f xml:space="preserve"> Time!#REF!</f>
        <v>#REF!</v>
      </c>
      <c r="FET2" s="33" t="e">
        <f xml:space="preserve"> Time!#REF!</f>
        <v>#REF!</v>
      </c>
      <c r="FEU2" s="33" t="e">
        <f xml:space="preserve"> Time!#REF!</f>
        <v>#REF!</v>
      </c>
      <c r="FEV2" s="33" t="e">
        <f xml:space="preserve"> Time!#REF!</f>
        <v>#REF!</v>
      </c>
      <c r="FEW2" s="33" t="e">
        <f xml:space="preserve"> Time!#REF!</f>
        <v>#REF!</v>
      </c>
      <c r="FEX2" s="33" t="e">
        <f xml:space="preserve"> Time!#REF!</f>
        <v>#REF!</v>
      </c>
      <c r="FEY2" s="33" t="e">
        <f xml:space="preserve"> Time!#REF!</f>
        <v>#REF!</v>
      </c>
      <c r="FEZ2" s="33" t="e">
        <f xml:space="preserve"> Time!#REF!</f>
        <v>#REF!</v>
      </c>
      <c r="FFA2" s="33" t="e">
        <f xml:space="preserve"> Time!#REF!</f>
        <v>#REF!</v>
      </c>
      <c r="FFB2" s="33" t="e">
        <f xml:space="preserve"> Time!#REF!</f>
        <v>#REF!</v>
      </c>
      <c r="FFC2" s="33" t="e">
        <f xml:space="preserve"> Time!#REF!</f>
        <v>#REF!</v>
      </c>
      <c r="FFD2" s="33" t="e">
        <f xml:space="preserve"> Time!#REF!</f>
        <v>#REF!</v>
      </c>
      <c r="FFE2" s="33" t="e">
        <f xml:space="preserve"> Time!#REF!</f>
        <v>#REF!</v>
      </c>
      <c r="FFF2" s="33" t="e">
        <f xml:space="preserve"> Time!#REF!</f>
        <v>#REF!</v>
      </c>
      <c r="FFG2" s="33" t="e">
        <f xml:space="preserve"> Time!#REF!</f>
        <v>#REF!</v>
      </c>
      <c r="FFH2" s="33" t="e">
        <f xml:space="preserve"> Time!#REF!</f>
        <v>#REF!</v>
      </c>
      <c r="FFI2" s="33" t="e">
        <f xml:space="preserve"> Time!#REF!</f>
        <v>#REF!</v>
      </c>
      <c r="FFJ2" s="33" t="e">
        <f xml:space="preserve"> Time!#REF!</f>
        <v>#REF!</v>
      </c>
      <c r="FFK2" s="33" t="e">
        <f xml:space="preserve"> Time!#REF!</f>
        <v>#REF!</v>
      </c>
      <c r="FFL2" s="33" t="e">
        <f xml:space="preserve"> Time!#REF!</f>
        <v>#REF!</v>
      </c>
      <c r="FFM2" s="33" t="e">
        <f xml:space="preserve"> Time!#REF!</f>
        <v>#REF!</v>
      </c>
      <c r="FFN2" s="33" t="e">
        <f xml:space="preserve"> Time!#REF!</f>
        <v>#REF!</v>
      </c>
      <c r="FFO2" s="33" t="e">
        <f xml:space="preserve"> Time!#REF!</f>
        <v>#REF!</v>
      </c>
      <c r="FFP2" s="33" t="e">
        <f xml:space="preserve"> Time!#REF!</f>
        <v>#REF!</v>
      </c>
      <c r="FFQ2" s="33" t="e">
        <f xml:space="preserve"> Time!#REF!</f>
        <v>#REF!</v>
      </c>
      <c r="FFR2" s="33" t="e">
        <f xml:space="preserve"> Time!#REF!</f>
        <v>#REF!</v>
      </c>
      <c r="FFS2" s="33" t="e">
        <f xml:space="preserve"> Time!#REF!</f>
        <v>#REF!</v>
      </c>
      <c r="FFT2" s="33" t="e">
        <f xml:space="preserve"> Time!#REF!</f>
        <v>#REF!</v>
      </c>
      <c r="FFU2" s="33" t="e">
        <f xml:space="preserve"> Time!#REF!</f>
        <v>#REF!</v>
      </c>
      <c r="FFV2" s="33" t="e">
        <f xml:space="preserve"> Time!#REF!</f>
        <v>#REF!</v>
      </c>
      <c r="FFW2" s="33" t="e">
        <f xml:space="preserve"> Time!#REF!</f>
        <v>#REF!</v>
      </c>
      <c r="FFX2" s="33" t="e">
        <f xml:space="preserve"> Time!#REF!</f>
        <v>#REF!</v>
      </c>
      <c r="FFY2" s="33" t="e">
        <f xml:space="preserve"> Time!#REF!</f>
        <v>#REF!</v>
      </c>
      <c r="FFZ2" s="33" t="e">
        <f xml:space="preserve"> Time!#REF!</f>
        <v>#REF!</v>
      </c>
      <c r="FGA2" s="33" t="e">
        <f xml:space="preserve"> Time!#REF!</f>
        <v>#REF!</v>
      </c>
      <c r="FGB2" s="33" t="e">
        <f xml:space="preserve"> Time!#REF!</f>
        <v>#REF!</v>
      </c>
      <c r="FGC2" s="33" t="e">
        <f xml:space="preserve"> Time!#REF!</f>
        <v>#REF!</v>
      </c>
      <c r="FGD2" s="33" t="e">
        <f xml:space="preserve"> Time!#REF!</f>
        <v>#REF!</v>
      </c>
      <c r="FGE2" s="33" t="e">
        <f xml:space="preserve"> Time!#REF!</f>
        <v>#REF!</v>
      </c>
      <c r="FGF2" s="33" t="e">
        <f xml:space="preserve"> Time!#REF!</f>
        <v>#REF!</v>
      </c>
      <c r="FGG2" s="33" t="e">
        <f xml:space="preserve"> Time!#REF!</f>
        <v>#REF!</v>
      </c>
      <c r="FGH2" s="33" t="e">
        <f xml:space="preserve"> Time!#REF!</f>
        <v>#REF!</v>
      </c>
      <c r="FGI2" s="33" t="e">
        <f xml:space="preserve"> Time!#REF!</f>
        <v>#REF!</v>
      </c>
      <c r="FGJ2" s="33" t="e">
        <f xml:space="preserve"> Time!#REF!</f>
        <v>#REF!</v>
      </c>
      <c r="FGK2" s="33" t="e">
        <f xml:space="preserve"> Time!#REF!</f>
        <v>#REF!</v>
      </c>
      <c r="FGL2" s="33" t="e">
        <f xml:space="preserve"> Time!#REF!</f>
        <v>#REF!</v>
      </c>
      <c r="FGM2" s="33" t="e">
        <f xml:space="preserve"> Time!#REF!</f>
        <v>#REF!</v>
      </c>
      <c r="FGN2" s="33" t="e">
        <f xml:space="preserve"> Time!#REF!</f>
        <v>#REF!</v>
      </c>
      <c r="FGO2" s="33" t="e">
        <f xml:space="preserve"> Time!#REF!</f>
        <v>#REF!</v>
      </c>
      <c r="FGP2" s="33" t="e">
        <f xml:space="preserve"> Time!#REF!</f>
        <v>#REF!</v>
      </c>
      <c r="FGQ2" s="33" t="e">
        <f xml:space="preserve"> Time!#REF!</f>
        <v>#REF!</v>
      </c>
      <c r="FGR2" s="33" t="e">
        <f xml:space="preserve"> Time!#REF!</f>
        <v>#REF!</v>
      </c>
      <c r="FGS2" s="33" t="e">
        <f xml:space="preserve"> Time!#REF!</f>
        <v>#REF!</v>
      </c>
      <c r="FGT2" s="33" t="e">
        <f xml:space="preserve"> Time!#REF!</f>
        <v>#REF!</v>
      </c>
      <c r="FGU2" s="33" t="e">
        <f xml:space="preserve"> Time!#REF!</f>
        <v>#REF!</v>
      </c>
      <c r="FGV2" s="33" t="e">
        <f xml:space="preserve"> Time!#REF!</f>
        <v>#REF!</v>
      </c>
      <c r="FGW2" s="33" t="e">
        <f xml:space="preserve"> Time!#REF!</f>
        <v>#REF!</v>
      </c>
      <c r="FGX2" s="33" t="e">
        <f xml:space="preserve"> Time!#REF!</f>
        <v>#REF!</v>
      </c>
      <c r="FGY2" s="33" t="e">
        <f xml:space="preserve"> Time!#REF!</f>
        <v>#REF!</v>
      </c>
      <c r="FGZ2" s="33" t="e">
        <f xml:space="preserve"> Time!#REF!</f>
        <v>#REF!</v>
      </c>
      <c r="FHA2" s="33" t="e">
        <f xml:space="preserve"> Time!#REF!</f>
        <v>#REF!</v>
      </c>
      <c r="FHB2" s="33" t="e">
        <f xml:space="preserve"> Time!#REF!</f>
        <v>#REF!</v>
      </c>
      <c r="FHC2" s="33" t="e">
        <f xml:space="preserve"> Time!#REF!</f>
        <v>#REF!</v>
      </c>
      <c r="FHD2" s="33" t="e">
        <f xml:space="preserve"> Time!#REF!</f>
        <v>#REF!</v>
      </c>
      <c r="FHE2" s="33" t="e">
        <f xml:space="preserve"> Time!#REF!</f>
        <v>#REF!</v>
      </c>
      <c r="FHF2" s="33" t="e">
        <f xml:space="preserve"> Time!#REF!</f>
        <v>#REF!</v>
      </c>
      <c r="FHG2" s="33" t="e">
        <f xml:space="preserve"> Time!#REF!</f>
        <v>#REF!</v>
      </c>
      <c r="FHH2" s="33" t="e">
        <f xml:space="preserve"> Time!#REF!</f>
        <v>#REF!</v>
      </c>
      <c r="FHI2" s="33" t="e">
        <f xml:space="preserve"> Time!#REF!</f>
        <v>#REF!</v>
      </c>
      <c r="FHJ2" s="33" t="e">
        <f xml:space="preserve"> Time!#REF!</f>
        <v>#REF!</v>
      </c>
      <c r="FHK2" s="33" t="e">
        <f xml:space="preserve"> Time!#REF!</f>
        <v>#REF!</v>
      </c>
      <c r="FHL2" s="33" t="e">
        <f xml:space="preserve"> Time!#REF!</f>
        <v>#REF!</v>
      </c>
      <c r="FHM2" s="33" t="e">
        <f xml:space="preserve"> Time!#REF!</f>
        <v>#REF!</v>
      </c>
      <c r="FHN2" s="33" t="e">
        <f xml:space="preserve"> Time!#REF!</f>
        <v>#REF!</v>
      </c>
      <c r="FHO2" s="33" t="e">
        <f xml:space="preserve"> Time!#REF!</f>
        <v>#REF!</v>
      </c>
      <c r="FHP2" s="33" t="e">
        <f xml:space="preserve"> Time!#REF!</f>
        <v>#REF!</v>
      </c>
      <c r="FHQ2" s="33" t="e">
        <f xml:space="preserve"> Time!#REF!</f>
        <v>#REF!</v>
      </c>
      <c r="FHR2" s="33" t="e">
        <f xml:space="preserve"> Time!#REF!</f>
        <v>#REF!</v>
      </c>
      <c r="FHS2" s="33" t="e">
        <f xml:space="preserve"> Time!#REF!</f>
        <v>#REF!</v>
      </c>
      <c r="FHT2" s="33" t="e">
        <f xml:space="preserve"> Time!#REF!</f>
        <v>#REF!</v>
      </c>
      <c r="FHU2" s="33" t="e">
        <f xml:space="preserve"> Time!#REF!</f>
        <v>#REF!</v>
      </c>
      <c r="FHV2" s="33" t="e">
        <f xml:space="preserve"> Time!#REF!</f>
        <v>#REF!</v>
      </c>
      <c r="FHW2" s="33" t="e">
        <f xml:space="preserve"> Time!#REF!</f>
        <v>#REF!</v>
      </c>
      <c r="FHX2" s="33" t="e">
        <f xml:space="preserve"> Time!#REF!</f>
        <v>#REF!</v>
      </c>
      <c r="FHY2" s="33" t="e">
        <f xml:space="preserve"> Time!#REF!</f>
        <v>#REF!</v>
      </c>
      <c r="FHZ2" s="33" t="e">
        <f xml:space="preserve"> Time!#REF!</f>
        <v>#REF!</v>
      </c>
      <c r="FIA2" s="33" t="e">
        <f xml:space="preserve"> Time!#REF!</f>
        <v>#REF!</v>
      </c>
      <c r="FIB2" s="33" t="e">
        <f xml:space="preserve"> Time!#REF!</f>
        <v>#REF!</v>
      </c>
      <c r="FIC2" s="33" t="e">
        <f xml:space="preserve"> Time!#REF!</f>
        <v>#REF!</v>
      </c>
      <c r="FID2" s="33" t="e">
        <f xml:space="preserve"> Time!#REF!</f>
        <v>#REF!</v>
      </c>
      <c r="FIE2" s="33" t="e">
        <f xml:space="preserve"> Time!#REF!</f>
        <v>#REF!</v>
      </c>
      <c r="FIF2" s="33" t="e">
        <f xml:space="preserve"> Time!#REF!</f>
        <v>#REF!</v>
      </c>
      <c r="FIG2" s="33" t="e">
        <f xml:space="preserve"> Time!#REF!</f>
        <v>#REF!</v>
      </c>
      <c r="FIH2" s="33" t="e">
        <f xml:space="preserve"> Time!#REF!</f>
        <v>#REF!</v>
      </c>
      <c r="FII2" s="33" t="e">
        <f xml:space="preserve"> Time!#REF!</f>
        <v>#REF!</v>
      </c>
      <c r="FIJ2" s="33" t="e">
        <f xml:space="preserve"> Time!#REF!</f>
        <v>#REF!</v>
      </c>
      <c r="FIK2" s="33" t="e">
        <f xml:space="preserve"> Time!#REF!</f>
        <v>#REF!</v>
      </c>
      <c r="FIL2" s="33" t="e">
        <f xml:space="preserve"> Time!#REF!</f>
        <v>#REF!</v>
      </c>
      <c r="FIM2" s="33" t="e">
        <f xml:space="preserve"> Time!#REF!</f>
        <v>#REF!</v>
      </c>
      <c r="FIN2" s="33" t="e">
        <f xml:space="preserve"> Time!#REF!</f>
        <v>#REF!</v>
      </c>
      <c r="FIO2" s="33" t="e">
        <f xml:space="preserve"> Time!#REF!</f>
        <v>#REF!</v>
      </c>
      <c r="FIP2" s="33" t="e">
        <f xml:space="preserve"> Time!#REF!</f>
        <v>#REF!</v>
      </c>
      <c r="FIQ2" s="33" t="e">
        <f xml:space="preserve"> Time!#REF!</f>
        <v>#REF!</v>
      </c>
      <c r="FIR2" s="33" t="e">
        <f xml:space="preserve"> Time!#REF!</f>
        <v>#REF!</v>
      </c>
      <c r="FIS2" s="33" t="e">
        <f xml:space="preserve"> Time!#REF!</f>
        <v>#REF!</v>
      </c>
      <c r="FIT2" s="33" t="e">
        <f xml:space="preserve"> Time!#REF!</f>
        <v>#REF!</v>
      </c>
      <c r="FIU2" s="33" t="e">
        <f xml:space="preserve"> Time!#REF!</f>
        <v>#REF!</v>
      </c>
      <c r="FIV2" s="33" t="e">
        <f xml:space="preserve"> Time!#REF!</f>
        <v>#REF!</v>
      </c>
      <c r="FIW2" s="33" t="e">
        <f xml:space="preserve"> Time!#REF!</f>
        <v>#REF!</v>
      </c>
      <c r="FIX2" s="33" t="e">
        <f xml:space="preserve"> Time!#REF!</f>
        <v>#REF!</v>
      </c>
      <c r="FIY2" s="33" t="e">
        <f xml:space="preserve"> Time!#REF!</f>
        <v>#REF!</v>
      </c>
      <c r="FIZ2" s="33" t="e">
        <f xml:space="preserve"> Time!#REF!</f>
        <v>#REF!</v>
      </c>
      <c r="FJA2" s="33" t="e">
        <f xml:space="preserve"> Time!#REF!</f>
        <v>#REF!</v>
      </c>
      <c r="FJB2" s="33" t="e">
        <f xml:space="preserve"> Time!#REF!</f>
        <v>#REF!</v>
      </c>
      <c r="FJC2" s="33" t="e">
        <f xml:space="preserve"> Time!#REF!</f>
        <v>#REF!</v>
      </c>
      <c r="FJD2" s="33" t="e">
        <f xml:space="preserve"> Time!#REF!</f>
        <v>#REF!</v>
      </c>
      <c r="FJE2" s="33" t="e">
        <f xml:space="preserve"> Time!#REF!</f>
        <v>#REF!</v>
      </c>
      <c r="FJF2" s="33" t="e">
        <f xml:space="preserve"> Time!#REF!</f>
        <v>#REF!</v>
      </c>
      <c r="FJG2" s="33" t="e">
        <f xml:space="preserve"> Time!#REF!</f>
        <v>#REF!</v>
      </c>
      <c r="FJH2" s="33" t="e">
        <f xml:space="preserve"> Time!#REF!</f>
        <v>#REF!</v>
      </c>
      <c r="FJI2" s="33" t="e">
        <f xml:space="preserve"> Time!#REF!</f>
        <v>#REF!</v>
      </c>
      <c r="FJJ2" s="33" t="e">
        <f xml:space="preserve"> Time!#REF!</f>
        <v>#REF!</v>
      </c>
      <c r="FJK2" s="33" t="e">
        <f xml:space="preserve"> Time!#REF!</f>
        <v>#REF!</v>
      </c>
      <c r="FJL2" s="33" t="e">
        <f xml:space="preserve"> Time!#REF!</f>
        <v>#REF!</v>
      </c>
      <c r="FJM2" s="33" t="e">
        <f xml:space="preserve"> Time!#REF!</f>
        <v>#REF!</v>
      </c>
      <c r="FJN2" s="33" t="e">
        <f xml:space="preserve"> Time!#REF!</f>
        <v>#REF!</v>
      </c>
      <c r="FJO2" s="33" t="e">
        <f xml:space="preserve"> Time!#REF!</f>
        <v>#REF!</v>
      </c>
      <c r="FJP2" s="33" t="e">
        <f xml:space="preserve"> Time!#REF!</f>
        <v>#REF!</v>
      </c>
      <c r="FJQ2" s="33" t="e">
        <f xml:space="preserve"> Time!#REF!</f>
        <v>#REF!</v>
      </c>
      <c r="FJR2" s="33" t="e">
        <f xml:space="preserve"> Time!#REF!</f>
        <v>#REF!</v>
      </c>
      <c r="FJS2" s="33" t="e">
        <f xml:space="preserve"> Time!#REF!</f>
        <v>#REF!</v>
      </c>
      <c r="FJT2" s="33" t="e">
        <f xml:space="preserve"> Time!#REF!</f>
        <v>#REF!</v>
      </c>
      <c r="FJU2" s="33" t="e">
        <f xml:space="preserve"> Time!#REF!</f>
        <v>#REF!</v>
      </c>
      <c r="FJV2" s="33" t="e">
        <f xml:space="preserve"> Time!#REF!</f>
        <v>#REF!</v>
      </c>
      <c r="FJW2" s="33" t="e">
        <f xml:space="preserve"> Time!#REF!</f>
        <v>#REF!</v>
      </c>
      <c r="FJX2" s="33" t="e">
        <f xml:space="preserve"> Time!#REF!</f>
        <v>#REF!</v>
      </c>
      <c r="FJY2" s="33" t="e">
        <f xml:space="preserve"> Time!#REF!</f>
        <v>#REF!</v>
      </c>
      <c r="FJZ2" s="33" t="e">
        <f xml:space="preserve"> Time!#REF!</f>
        <v>#REF!</v>
      </c>
      <c r="FKA2" s="33" t="e">
        <f xml:space="preserve"> Time!#REF!</f>
        <v>#REF!</v>
      </c>
      <c r="FKB2" s="33" t="e">
        <f xml:space="preserve"> Time!#REF!</f>
        <v>#REF!</v>
      </c>
      <c r="FKC2" s="33" t="e">
        <f xml:space="preserve"> Time!#REF!</f>
        <v>#REF!</v>
      </c>
      <c r="FKD2" s="33" t="e">
        <f xml:space="preserve"> Time!#REF!</f>
        <v>#REF!</v>
      </c>
      <c r="FKE2" s="33" t="e">
        <f xml:space="preserve"> Time!#REF!</f>
        <v>#REF!</v>
      </c>
      <c r="FKF2" s="33" t="e">
        <f xml:space="preserve"> Time!#REF!</f>
        <v>#REF!</v>
      </c>
      <c r="FKG2" s="33" t="e">
        <f xml:space="preserve"> Time!#REF!</f>
        <v>#REF!</v>
      </c>
      <c r="FKH2" s="33" t="e">
        <f xml:space="preserve"> Time!#REF!</f>
        <v>#REF!</v>
      </c>
      <c r="FKI2" s="33" t="e">
        <f xml:space="preserve"> Time!#REF!</f>
        <v>#REF!</v>
      </c>
      <c r="FKJ2" s="33" t="e">
        <f xml:space="preserve"> Time!#REF!</f>
        <v>#REF!</v>
      </c>
      <c r="FKK2" s="33" t="e">
        <f xml:space="preserve"> Time!#REF!</f>
        <v>#REF!</v>
      </c>
      <c r="FKL2" s="33" t="e">
        <f xml:space="preserve"> Time!#REF!</f>
        <v>#REF!</v>
      </c>
      <c r="FKM2" s="33" t="e">
        <f xml:space="preserve"> Time!#REF!</f>
        <v>#REF!</v>
      </c>
      <c r="FKN2" s="33" t="e">
        <f xml:space="preserve"> Time!#REF!</f>
        <v>#REF!</v>
      </c>
      <c r="FKO2" s="33" t="e">
        <f xml:space="preserve"> Time!#REF!</f>
        <v>#REF!</v>
      </c>
      <c r="FKP2" s="33" t="e">
        <f xml:space="preserve"> Time!#REF!</f>
        <v>#REF!</v>
      </c>
      <c r="FKQ2" s="33" t="e">
        <f xml:space="preserve"> Time!#REF!</f>
        <v>#REF!</v>
      </c>
      <c r="FKR2" s="33" t="e">
        <f xml:space="preserve"> Time!#REF!</f>
        <v>#REF!</v>
      </c>
      <c r="FKS2" s="33" t="e">
        <f xml:space="preserve"> Time!#REF!</f>
        <v>#REF!</v>
      </c>
      <c r="FKT2" s="33" t="e">
        <f xml:space="preserve"> Time!#REF!</f>
        <v>#REF!</v>
      </c>
      <c r="FKU2" s="33" t="e">
        <f xml:space="preserve"> Time!#REF!</f>
        <v>#REF!</v>
      </c>
      <c r="FKV2" s="33" t="e">
        <f xml:space="preserve"> Time!#REF!</f>
        <v>#REF!</v>
      </c>
      <c r="FKW2" s="33" t="e">
        <f xml:space="preserve"> Time!#REF!</f>
        <v>#REF!</v>
      </c>
      <c r="FKX2" s="33" t="e">
        <f xml:space="preserve"> Time!#REF!</f>
        <v>#REF!</v>
      </c>
      <c r="FKY2" s="33" t="e">
        <f xml:space="preserve"> Time!#REF!</f>
        <v>#REF!</v>
      </c>
      <c r="FKZ2" s="33" t="e">
        <f xml:space="preserve"> Time!#REF!</f>
        <v>#REF!</v>
      </c>
      <c r="FLA2" s="33" t="e">
        <f xml:space="preserve"> Time!#REF!</f>
        <v>#REF!</v>
      </c>
      <c r="FLB2" s="33" t="e">
        <f xml:space="preserve"> Time!#REF!</f>
        <v>#REF!</v>
      </c>
      <c r="FLC2" s="33" t="e">
        <f xml:space="preserve"> Time!#REF!</f>
        <v>#REF!</v>
      </c>
      <c r="FLD2" s="33" t="e">
        <f xml:space="preserve"> Time!#REF!</f>
        <v>#REF!</v>
      </c>
      <c r="FLE2" s="33" t="e">
        <f xml:space="preserve"> Time!#REF!</f>
        <v>#REF!</v>
      </c>
      <c r="FLF2" s="33" t="e">
        <f xml:space="preserve"> Time!#REF!</f>
        <v>#REF!</v>
      </c>
      <c r="FLG2" s="33" t="e">
        <f xml:space="preserve"> Time!#REF!</f>
        <v>#REF!</v>
      </c>
      <c r="FLH2" s="33" t="e">
        <f xml:space="preserve"> Time!#REF!</f>
        <v>#REF!</v>
      </c>
      <c r="FLI2" s="33" t="e">
        <f xml:space="preserve"> Time!#REF!</f>
        <v>#REF!</v>
      </c>
      <c r="FLJ2" s="33" t="e">
        <f xml:space="preserve"> Time!#REF!</f>
        <v>#REF!</v>
      </c>
      <c r="FLK2" s="33" t="e">
        <f xml:space="preserve"> Time!#REF!</f>
        <v>#REF!</v>
      </c>
      <c r="FLL2" s="33" t="e">
        <f xml:space="preserve"> Time!#REF!</f>
        <v>#REF!</v>
      </c>
      <c r="FLM2" s="33" t="e">
        <f xml:space="preserve"> Time!#REF!</f>
        <v>#REF!</v>
      </c>
      <c r="FLN2" s="33" t="e">
        <f xml:space="preserve"> Time!#REF!</f>
        <v>#REF!</v>
      </c>
      <c r="FLO2" s="33" t="e">
        <f xml:space="preserve"> Time!#REF!</f>
        <v>#REF!</v>
      </c>
      <c r="FLP2" s="33" t="e">
        <f xml:space="preserve"> Time!#REF!</f>
        <v>#REF!</v>
      </c>
      <c r="FLQ2" s="33" t="e">
        <f xml:space="preserve"> Time!#REF!</f>
        <v>#REF!</v>
      </c>
      <c r="FLR2" s="33" t="e">
        <f xml:space="preserve"> Time!#REF!</f>
        <v>#REF!</v>
      </c>
      <c r="FLS2" s="33" t="e">
        <f xml:space="preserve"> Time!#REF!</f>
        <v>#REF!</v>
      </c>
      <c r="FLT2" s="33" t="e">
        <f xml:space="preserve"> Time!#REF!</f>
        <v>#REF!</v>
      </c>
      <c r="FLU2" s="33" t="e">
        <f xml:space="preserve"> Time!#REF!</f>
        <v>#REF!</v>
      </c>
      <c r="FLV2" s="33" t="e">
        <f xml:space="preserve"> Time!#REF!</f>
        <v>#REF!</v>
      </c>
      <c r="FLW2" s="33" t="e">
        <f xml:space="preserve"> Time!#REF!</f>
        <v>#REF!</v>
      </c>
      <c r="FLX2" s="33" t="e">
        <f xml:space="preserve"> Time!#REF!</f>
        <v>#REF!</v>
      </c>
      <c r="FLY2" s="33" t="e">
        <f xml:space="preserve"> Time!#REF!</f>
        <v>#REF!</v>
      </c>
      <c r="FLZ2" s="33" t="e">
        <f xml:space="preserve"> Time!#REF!</f>
        <v>#REF!</v>
      </c>
      <c r="FMA2" s="33" t="e">
        <f xml:space="preserve"> Time!#REF!</f>
        <v>#REF!</v>
      </c>
      <c r="FMB2" s="33" t="e">
        <f xml:space="preserve"> Time!#REF!</f>
        <v>#REF!</v>
      </c>
      <c r="FMC2" s="33" t="e">
        <f xml:space="preserve"> Time!#REF!</f>
        <v>#REF!</v>
      </c>
      <c r="FMD2" s="33" t="e">
        <f xml:space="preserve"> Time!#REF!</f>
        <v>#REF!</v>
      </c>
      <c r="FME2" s="33" t="e">
        <f xml:space="preserve"> Time!#REF!</f>
        <v>#REF!</v>
      </c>
      <c r="FMF2" s="33" t="e">
        <f xml:space="preserve"> Time!#REF!</f>
        <v>#REF!</v>
      </c>
      <c r="FMG2" s="33" t="e">
        <f xml:space="preserve"> Time!#REF!</f>
        <v>#REF!</v>
      </c>
      <c r="FMH2" s="33" t="e">
        <f xml:space="preserve"> Time!#REF!</f>
        <v>#REF!</v>
      </c>
      <c r="FMI2" s="33" t="e">
        <f xml:space="preserve"> Time!#REF!</f>
        <v>#REF!</v>
      </c>
      <c r="FMJ2" s="33" t="e">
        <f xml:space="preserve"> Time!#REF!</f>
        <v>#REF!</v>
      </c>
      <c r="FMK2" s="33" t="e">
        <f xml:space="preserve"> Time!#REF!</f>
        <v>#REF!</v>
      </c>
      <c r="FML2" s="33" t="e">
        <f xml:space="preserve"> Time!#REF!</f>
        <v>#REF!</v>
      </c>
      <c r="FMM2" s="33" t="e">
        <f xml:space="preserve"> Time!#REF!</f>
        <v>#REF!</v>
      </c>
      <c r="FMN2" s="33" t="e">
        <f xml:space="preserve"> Time!#REF!</f>
        <v>#REF!</v>
      </c>
      <c r="FMO2" s="33" t="e">
        <f xml:space="preserve"> Time!#REF!</f>
        <v>#REF!</v>
      </c>
      <c r="FMP2" s="33" t="e">
        <f xml:space="preserve"> Time!#REF!</f>
        <v>#REF!</v>
      </c>
      <c r="FMQ2" s="33" t="e">
        <f xml:space="preserve"> Time!#REF!</f>
        <v>#REF!</v>
      </c>
      <c r="FMR2" s="33" t="e">
        <f xml:space="preserve"> Time!#REF!</f>
        <v>#REF!</v>
      </c>
      <c r="FMS2" s="33" t="e">
        <f xml:space="preserve"> Time!#REF!</f>
        <v>#REF!</v>
      </c>
      <c r="FMT2" s="33" t="e">
        <f xml:space="preserve"> Time!#REF!</f>
        <v>#REF!</v>
      </c>
      <c r="FMU2" s="33" t="e">
        <f xml:space="preserve"> Time!#REF!</f>
        <v>#REF!</v>
      </c>
      <c r="FMV2" s="33" t="e">
        <f xml:space="preserve"> Time!#REF!</f>
        <v>#REF!</v>
      </c>
      <c r="FMW2" s="33" t="e">
        <f xml:space="preserve"> Time!#REF!</f>
        <v>#REF!</v>
      </c>
      <c r="FMX2" s="33" t="e">
        <f xml:space="preserve"> Time!#REF!</f>
        <v>#REF!</v>
      </c>
      <c r="FMY2" s="33" t="e">
        <f xml:space="preserve"> Time!#REF!</f>
        <v>#REF!</v>
      </c>
      <c r="FMZ2" s="33" t="e">
        <f xml:space="preserve"> Time!#REF!</f>
        <v>#REF!</v>
      </c>
      <c r="FNA2" s="33" t="e">
        <f xml:space="preserve"> Time!#REF!</f>
        <v>#REF!</v>
      </c>
      <c r="FNB2" s="33" t="e">
        <f xml:space="preserve"> Time!#REF!</f>
        <v>#REF!</v>
      </c>
      <c r="FNC2" s="33" t="e">
        <f xml:space="preserve"> Time!#REF!</f>
        <v>#REF!</v>
      </c>
      <c r="FND2" s="33" t="e">
        <f xml:space="preserve"> Time!#REF!</f>
        <v>#REF!</v>
      </c>
      <c r="FNE2" s="33" t="e">
        <f xml:space="preserve"> Time!#REF!</f>
        <v>#REF!</v>
      </c>
      <c r="FNF2" s="33" t="e">
        <f xml:space="preserve"> Time!#REF!</f>
        <v>#REF!</v>
      </c>
      <c r="FNG2" s="33" t="e">
        <f xml:space="preserve"> Time!#REF!</f>
        <v>#REF!</v>
      </c>
      <c r="FNH2" s="33" t="e">
        <f xml:space="preserve"> Time!#REF!</f>
        <v>#REF!</v>
      </c>
      <c r="FNI2" s="33" t="e">
        <f xml:space="preserve"> Time!#REF!</f>
        <v>#REF!</v>
      </c>
      <c r="FNJ2" s="33" t="e">
        <f xml:space="preserve"> Time!#REF!</f>
        <v>#REF!</v>
      </c>
      <c r="FNK2" s="33" t="e">
        <f xml:space="preserve"> Time!#REF!</f>
        <v>#REF!</v>
      </c>
      <c r="FNL2" s="33" t="e">
        <f xml:space="preserve"> Time!#REF!</f>
        <v>#REF!</v>
      </c>
      <c r="FNM2" s="33" t="e">
        <f xml:space="preserve"> Time!#REF!</f>
        <v>#REF!</v>
      </c>
      <c r="FNN2" s="33" t="e">
        <f xml:space="preserve"> Time!#REF!</f>
        <v>#REF!</v>
      </c>
      <c r="FNO2" s="33" t="e">
        <f xml:space="preserve"> Time!#REF!</f>
        <v>#REF!</v>
      </c>
      <c r="FNP2" s="33" t="e">
        <f xml:space="preserve"> Time!#REF!</f>
        <v>#REF!</v>
      </c>
      <c r="FNQ2" s="33" t="e">
        <f xml:space="preserve"> Time!#REF!</f>
        <v>#REF!</v>
      </c>
      <c r="FNR2" s="33" t="e">
        <f xml:space="preserve"> Time!#REF!</f>
        <v>#REF!</v>
      </c>
      <c r="FNS2" s="33" t="e">
        <f xml:space="preserve"> Time!#REF!</f>
        <v>#REF!</v>
      </c>
      <c r="FNT2" s="33" t="e">
        <f xml:space="preserve"> Time!#REF!</f>
        <v>#REF!</v>
      </c>
      <c r="FNU2" s="33" t="e">
        <f xml:space="preserve"> Time!#REF!</f>
        <v>#REF!</v>
      </c>
      <c r="FNV2" s="33" t="e">
        <f xml:space="preserve"> Time!#REF!</f>
        <v>#REF!</v>
      </c>
      <c r="FNW2" s="33" t="e">
        <f xml:space="preserve"> Time!#REF!</f>
        <v>#REF!</v>
      </c>
      <c r="FNX2" s="33" t="e">
        <f xml:space="preserve"> Time!#REF!</f>
        <v>#REF!</v>
      </c>
      <c r="FNY2" s="33" t="e">
        <f xml:space="preserve"> Time!#REF!</f>
        <v>#REF!</v>
      </c>
      <c r="FNZ2" s="33" t="e">
        <f xml:space="preserve"> Time!#REF!</f>
        <v>#REF!</v>
      </c>
      <c r="FOA2" s="33" t="e">
        <f xml:space="preserve"> Time!#REF!</f>
        <v>#REF!</v>
      </c>
      <c r="FOB2" s="33" t="e">
        <f xml:space="preserve"> Time!#REF!</f>
        <v>#REF!</v>
      </c>
      <c r="FOC2" s="33" t="e">
        <f xml:space="preserve"> Time!#REF!</f>
        <v>#REF!</v>
      </c>
      <c r="FOD2" s="33" t="e">
        <f xml:space="preserve"> Time!#REF!</f>
        <v>#REF!</v>
      </c>
      <c r="FOE2" s="33" t="e">
        <f xml:space="preserve"> Time!#REF!</f>
        <v>#REF!</v>
      </c>
      <c r="FOF2" s="33" t="e">
        <f xml:space="preserve"> Time!#REF!</f>
        <v>#REF!</v>
      </c>
      <c r="FOG2" s="33" t="e">
        <f xml:space="preserve"> Time!#REF!</f>
        <v>#REF!</v>
      </c>
      <c r="FOH2" s="33" t="e">
        <f xml:space="preserve"> Time!#REF!</f>
        <v>#REF!</v>
      </c>
      <c r="FOI2" s="33" t="e">
        <f xml:space="preserve"> Time!#REF!</f>
        <v>#REF!</v>
      </c>
      <c r="FOJ2" s="33" t="e">
        <f xml:space="preserve"> Time!#REF!</f>
        <v>#REF!</v>
      </c>
      <c r="FOK2" s="33" t="e">
        <f xml:space="preserve"> Time!#REF!</f>
        <v>#REF!</v>
      </c>
      <c r="FOL2" s="33" t="e">
        <f xml:space="preserve"> Time!#REF!</f>
        <v>#REF!</v>
      </c>
      <c r="FOM2" s="33" t="e">
        <f xml:space="preserve"> Time!#REF!</f>
        <v>#REF!</v>
      </c>
      <c r="FON2" s="33" t="e">
        <f xml:space="preserve"> Time!#REF!</f>
        <v>#REF!</v>
      </c>
      <c r="FOO2" s="33" t="e">
        <f xml:space="preserve"> Time!#REF!</f>
        <v>#REF!</v>
      </c>
      <c r="FOP2" s="33" t="e">
        <f xml:space="preserve"> Time!#REF!</f>
        <v>#REF!</v>
      </c>
      <c r="FOQ2" s="33" t="e">
        <f xml:space="preserve"> Time!#REF!</f>
        <v>#REF!</v>
      </c>
      <c r="FOR2" s="33" t="e">
        <f xml:space="preserve"> Time!#REF!</f>
        <v>#REF!</v>
      </c>
      <c r="FOS2" s="33" t="e">
        <f xml:space="preserve"> Time!#REF!</f>
        <v>#REF!</v>
      </c>
      <c r="FOT2" s="33" t="e">
        <f xml:space="preserve"> Time!#REF!</f>
        <v>#REF!</v>
      </c>
      <c r="FOU2" s="33" t="e">
        <f xml:space="preserve"> Time!#REF!</f>
        <v>#REF!</v>
      </c>
      <c r="FOV2" s="33" t="e">
        <f xml:space="preserve"> Time!#REF!</f>
        <v>#REF!</v>
      </c>
      <c r="FOW2" s="33" t="e">
        <f xml:space="preserve"> Time!#REF!</f>
        <v>#REF!</v>
      </c>
      <c r="FOX2" s="33" t="e">
        <f xml:space="preserve"> Time!#REF!</f>
        <v>#REF!</v>
      </c>
      <c r="FOY2" s="33" t="e">
        <f xml:space="preserve"> Time!#REF!</f>
        <v>#REF!</v>
      </c>
      <c r="FOZ2" s="33" t="e">
        <f xml:space="preserve"> Time!#REF!</f>
        <v>#REF!</v>
      </c>
      <c r="FPA2" s="33" t="e">
        <f xml:space="preserve"> Time!#REF!</f>
        <v>#REF!</v>
      </c>
      <c r="FPB2" s="33" t="e">
        <f xml:space="preserve"> Time!#REF!</f>
        <v>#REF!</v>
      </c>
      <c r="FPC2" s="33" t="e">
        <f xml:space="preserve"> Time!#REF!</f>
        <v>#REF!</v>
      </c>
      <c r="FPD2" s="33" t="e">
        <f xml:space="preserve"> Time!#REF!</f>
        <v>#REF!</v>
      </c>
      <c r="FPE2" s="33" t="e">
        <f xml:space="preserve"> Time!#REF!</f>
        <v>#REF!</v>
      </c>
      <c r="FPF2" s="33" t="e">
        <f xml:space="preserve"> Time!#REF!</f>
        <v>#REF!</v>
      </c>
      <c r="FPG2" s="33" t="e">
        <f xml:space="preserve"> Time!#REF!</f>
        <v>#REF!</v>
      </c>
      <c r="FPH2" s="33" t="e">
        <f xml:space="preserve"> Time!#REF!</f>
        <v>#REF!</v>
      </c>
      <c r="FPI2" s="33" t="e">
        <f xml:space="preserve"> Time!#REF!</f>
        <v>#REF!</v>
      </c>
      <c r="FPJ2" s="33" t="e">
        <f xml:space="preserve"> Time!#REF!</f>
        <v>#REF!</v>
      </c>
      <c r="FPK2" s="33" t="e">
        <f xml:space="preserve"> Time!#REF!</f>
        <v>#REF!</v>
      </c>
      <c r="FPL2" s="33" t="e">
        <f xml:space="preserve"> Time!#REF!</f>
        <v>#REF!</v>
      </c>
      <c r="FPM2" s="33" t="e">
        <f xml:space="preserve"> Time!#REF!</f>
        <v>#REF!</v>
      </c>
      <c r="FPN2" s="33" t="e">
        <f xml:space="preserve"> Time!#REF!</f>
        <v>#REF!</v>
      </c>
      <c r="FPO2" s="33" t="e">
        <f xml:space="preserve"> Time!#REF!</f>
        <v>#REF!</v>
      </c>
      <c r="FPP2" s="33" t="e">
        <f xml:space="preserve"> Time!#REF!</f>
        <v>#REF!</v>
      </c>
      <c r="FPQ2" s="33" t="e">
        <f xml:space="preserve"> Time!#REF!</f>
        <v>#REF!</v>
      </c>
      <c r="FPR2" s="33" t="e">
        <f xml:space="preserve"> Time!#REF!</f>
        <v>#REF!</v>
      </c>
      <c r="FPS2" s="33" t="e">
        <f xml:space="preserve"> Time!#REF!</f>
        <v>#REF!</v>
      </c>
      <c r="FPT2" s="33" t="e">
        <f xml:space="preserve"> Time!#REF!</f>
        <v>#REF!</v>
      </c>
      <c r="FPU2" s="33" t="e">
        <f xml:space="preserve"> Time!#REF!</f>
        <v>#REF!</v>
      </c>
      <c r="FPV2" s="33" t="e">
        <f xml:space="preserve"> Time!#REF!</f>
        <v>#REF!</v>
      </c>
      <c r="FPW2" s="33" t="e">
        <f xml:space="preserve"> Time!#REF!</f>
        <v>#REF!</v>
      </c>
      <c r="FPX2" s="33" t="e">
        <f xml:space="preserve"> Time!#REF!</f>
        <v>#REF!</v>
      </c>
      <c r="FPY2" s="33" t="e">
        <f xml:space="preserve"> Time!#REF!</f>
        <v>#REF!</v>
      </c>
      <c r="FPZ2" s="33" t="e">
        <f xml:space="preserve"> Time!#REF!</f>
        <v>#REF!</v>
      </c>
      <c r="FQA2" s="33" t="e">
        <f xml:space="preserve"> Time!#REF!</f>
        <v>#REF!</v>
      </c>
      <c r="FQB2" s="33" t="e">
        <f xml:space="preserve"> Time!#REF!</f>
        <v>#REF!</v>
      </c>
      <c r="FQC2" s="33" t="e">
        <f xml:space="preserve"> Time!#REF!</f>
        <v>#REF!</v>
      </c>
      <c r="FQD2" s="33" t="e">
        <f xml:space="preserve"> Time!#REF!</f>
        <v>#REF!</v>
      </c>
      <c r="FQE2" s="33" t="e">
        <f xml:space="preserve"> Time!#REF!</f>
        <v>#REF!</v>
      </c>
      <c r="FQF2" s="33" t="e">
        <f xml:space="preserve"> Time!#REF!</f>
        <v>#REF!</v>
      </c>
      <c r="FQG2" s="33" t="e">
        <f xml:space="preserve"> Time!#REF!</f>
        <v>#REF!</v>
      </c>
      <c r="FQH2" s="33" t="e">
        <f xml:space="preserve"> Time!#REF!</f>
        <v>#REF!</v>
      </c>
      <c r="FQI2" s="33" t="e">
        <f xml:space="preserve"> Time!#REF!</f>
        <v>#REF!</v>
      </c>
      <c r="FQJ2" s="33" t="e">
        <f xml:space="preserve"> Time!#REF!</f>
        <v>#REF!</v>
      </c>
      <c r="FQK2" s="33" t="e">
        <f xml:space="preserve"> Time!#REF!</f>
        <v>#REF!</v>
      </c>
      <c r="FQL2" s="33" t="e">
        <f xml:space="preserve"> Time!#REF!</f>
        <v>#REF!</v>
      </c>
      <c r="FQM2" s="33" t="e">
        <f xml:space="preserve"> Time!#REF!</f>
        <v>#REF!</v>
      </c>
      <c r="FQN2" s="33" t="e">
        <f xml:space="preserve"> Time!#REF!</f>
        <v>#REF!</v>
      </c>
      <c r="FQO2" s="33" t="e">
        <f xml:space="preserve"> Time!#REF!</f>
        <v>#REF!</v>
      </c>
      <c r="FQP2" s="33" t="e">
        <f xml:space="preserve"> Time!#REF!</f>
        <v>#REF!</v>
      </c>
      <c r="FQQ2" s="33" t="e">
        <f xml:space="preserve"> Time!#REF!</f>
        <v>#REF!</v>
      </c>
      <c r="FQR2" s="33" t="e">
        <f xml:space="preserve"> Time!#REF!</f>
        <v>#REF!</v>
      </c>
      <c r="FQS2" s="33" t="e">
        <f xml:space="preserve"> Time!#REF!</f>
        <v>#REF!</v>
      </c>
      <c r="FQT2" s="33" t="e">
        <f xml:space="preserve"> Time!#REF!</f>
        <v>#REF!</v>
      </c>
      <c r="FQU2" s="33" t="e">
        <f xml:space="preserve"> Time!#REF!</f>
        <v>#REF!</v>
      </c>
      <c r="FQV2" s="33" t="e">
        <f xml:space="preserve"> Time!#REF!</f>
        <v>#REF!</v>
      </c>
      <c r="FQW2" s="33" t="e">
        <f xml:space="preserve"> Time!#REF!</f>
        <v>#REF!</v>
      </c>
      <c r="FQX2" s="33" t="e">
        <f xml:space="preserve"> Time!#REF!</f>
        <v>#REF!</v>
      </c>
      <c r="FQY2" s="33" t="e">
        <f xml:space="preserve"> Time!#REF!</f>
        <v>#REF!</v>
      </c>
      <c r="FQZ2" s="33" t="e">
        <f xml:space="preserve"> Time!#REF!</f>
        <v>#REF!</v>
      </c>
      <c r="FRA2" s="33" t="e">
        <f xml:space="preserve"> Time!#REF!</f>
        <v>#REF!</v>
      </c>
      <c r="FRB2" s="33" t="e">
        <f xml:space="preserve"> Time!#REF!</f>
        <v>#REF!</v>
      </c>
      <c r="FRC2" s="33" t="e">
        <f xml:space="preserve"> Time!#REF!</f>
        <v>#REF!</v>
      </c>
      <c r="FRD2" s="33" t="e">
        <f xml:space="preserve"> Time!#REF!</f>
        <v>#REF!</v>
      </c>
      <c r="FRE2" s="33" t="e">
        <f xml:space="preserve"> Time!#REF!</f>
        <v>#REF!</v>
      </c>
      <c r="FRF2" s="33" t="e">
        <f xml:space="preserve"> Time!#REF!</f>
        <v>#REF!</v>
      </c>
      <c r="FRG2" s="33" t="e">
        <f xml:space="preserve"> Time!#REF!</f>
        <v>#REF!</v>
      </c>
      <c r="FRH2" s="33" t="e">
        <f xml:space="preserve"> Time!#REF!</f>
        <v>#REF!</v>
      </c>
      <c r="FRI2" s="33" t="e">
        <f xml:space="preserve"> Time!#REF!</f>
        <v>#REF!</v>
      </c>
      <c r="FRJ2" s="33" t="e">
        <f xml:space="preserve"> Time!#REF!</f>
        <v>#REF!</v>
      </c>
      <c r="FRK2" s="33" t="e">
        <f xml:space="preserve"> Time!#REF!</f>
        <v>#REF!</v>
      </c>
      <c r="FRL2" s="33" t="e">
        <f xml:space="preserve"> Time!#REF!</f>
        <v>#REF!</v>
      </c>
      <c r="FRM2" s="33" t="e">
        <f xml:space="preserve"> Time!#REF!</f>
        <v>#REF!</v>
      </c>
      <c r="FRN2" s="33" t="e">
        <f xml:space="preserve"> Time!#REF!</f>
        <v>#REF!</v>
      </c>
      <c r="FRO2" s="33" t="e">
        <f xml:space="preserve"> Time!#REF!</f>
        <v>#REF!</v>
      </c>
      <c r="FRP2" s="33" t="e">
        <f xml:space="preserve"> Time!#REF!</f>
        <v>#REF!</v>
      </c>
      <c r="FRQ2" s="33" t="e">
        <f xml:space="preserve"> Time!#REF!</f>
        <v>#REF!</v>
      </c>
      <c r="FRR2" s="33" t="e">
        <f xml:space="preserve"> Time!#REF!</f>
        <v>#REF!</v>
      </c>
      <c r="FRS2" s="33" t="e">
        <f xml:space="preserve"> Time!#REF!</f>
        <v>#REF!</v>
      </c>
      <c r="FRT2" s="33" t="e">
        <f xml:space="preserve"> Time!#REF!</f>
        <v>#REF!</v>
      </c>
      <c r="FRU2" s="33" t="e">
        <f xml:space="preserve"> Time!#REF!</f>
        <v>#REF!</v>
      </c>
      <c r="FRV2" s="33" t="e">
        <f xml:space="preserve"> Time!#REF!</f>
        <v>#REF!</v>
      </c>
      <c r="FRW2" s="33" t="e">
        <f xml:space="preserve"> Time!#REF!</f>
        <v>#REF!</v>
      </c>
      <c r="FRX2" s="33" t="e">
        <f xml:space="preserve"> Time!#REF!</f>
        <v>#REF!</v>
      </c>
      <c r="FRY2" s="33" t="e">
        <f xml:space="preserve"> Time!#REF!</f>
        <v>#REF!</v>
      </c>
      <c r="FRZ2" s="33" t="e">
        <f xml:space="preserve"> Time!#REF!</f>
        <v>#REF!</v>
      </c>
      <c r="FSA2" s="33" t="e">
        <f xml:space="preserve"> Time!#REF!</f>
        <v>#REF!</v>
      </c>
      <c r="FSB2" s="33" t="e">
        <f xml:space="preserve"> Time!#REF!</f>
        <v>#REF!</v>
      </c>
      <c r="FSC2" s="33" t="e">
        <f xml:space="preserve"> Time!#REF!</f>
        <v>#REF!</v>
      </c>
      <c r="FSD2" s="33" t="e">
        <f xml:space="preserve"> Time!#REF!</f>
        <v>#REF!</v>
      </c>
      <c r="FSE2" s="33" t="e">
        <f xml:space="preserve"> Time!#REF!</f>
        <v>#REF!</v>
      </c>
      <c r="FSF2" s="33" t="e">
        <f xml:space="preserve"> Time!#REF!</f>
        <v>#REF!</v>
      </c>
      <c r="FSG2" s="33" t="e">
        <f xml:space="preserve"> Time!#REF!</f>
        <v>#REF!</v>
      </c>
      <c r="FSH2" s="33" t="e">
        <f xml:space="preserve"> Time!#REF!</f>
        <v>#REF!</v>
      </c>
      <c r="FSI2" s="33" t="e">
        <f xml:space="preserve"> Time!#REF!</f>
        <v>#REF!</v>
      </c>
      <c r="FSJ2" s="33" t="e">
        <f xml:space="preserve"> Time!#REF!</f>
        <v>#REF!</v>
      </c>
      <c r="FSK2" s="33" t="e">
        <f xml:space="preserve"> Time!#REF!</f>
        <v>#REF!</v>
      </c>
      <c r="FSL2" s="33" t="e">
        <f xml:space="preserve"> Time!#REF!</f>
        <v>#REF!</v>
      </c>
      <c r="FSM2" s="33" t="e">
        <f xml:space="preserve"> Time!#REF!</f>
        <v>#REF!</v>
      </c>
      <c r="FSN2" s="33" t="e">
        <f xml:space="preserve"> Time!#REF!</f>
        <v>#REF!</v>
      </c>
      <c r="FSO2" s="33" t="e">
        <f xml:space="preserve"> Time!#REF!</f>
        <v>#REF!</v>
      </c>
      <c r="FSP2" s="33" t="e">
        <f xml:space="preserve"> Time!#REF!</f>
        <v>#REF!</v>
      </c>
      <c r="FSQ2" s="33" t="e">
        <f xml:space="preserve"> Time!#REF!</f>
        <v>#REF!</v>
      </c>
      <c r="FSR2" s="33" t="e">
        <f xml:space="preserve"> Time!#REF!</f>
        <v>#REF!</v>
      </c>
      <c r="FSS2" s="33" t="e">
        <f xml:space="preserve"> Time!#REF!</f>
        <v>#REF!</v>
      </c>
      <c r="FST2" s="33" t="e">
        <f xml:space="preserve"> Time!#REF!</f>
        <v>#REF!</v>
      </c>
      <c r="FSU2" s="33" t="e">
        <f xml:space="preserve"> Time!#REF!</f>
        <v>#REF!</v>
      </c>
      <c r="FSV2" s="33" t="e">
        <f xml:space="preserve"> Time!#REF!</f>
        <v>#REF!</v>
      </c>
      <c r="FSW2" s="33" t="e">
        <f xml:space="preserve"> Time!#REF!</f>
        <v>#REF!</v>
      </c>
      <c r="FSX2" s="33" t="e">
        <f xml:space="preserve"> Time!#REF!</f>
        <v>#REF!</v>
      </c>
      <c r="FSY2" s="33" t="e">
        <f xml:space="preserve"> Time!#REF!</f>
        <v>#REF!</v>
      </c>
      <c r="FSZ2" s="33" t="e">
        <f xml:space="preserve"> Time!#REF!</f>
        <v>#REF!</v>
      </c>
      <c r="FTA2" s="33" t="e">
        <f xml:space="preserve"> Time!#REF!</f>
        <v>#REF!</v>
      </c>
      <c r="FTB2" s="33" t="e">
        <f xml:space="preserve"> Time!#REF!</f>
        <v>#REF!</v>
      </c>
      <c r="FTC2" s="33" t="e">
        <f xml:space="preserve"> Time!#REF!</f>
        <v>#REF!</v>
      </c>
      <c r="FTD2" s="33" t="e">
        <f xml:space="preserve"> Time!#REF!</f>
        <v>#REF!</v>
      </c>
      <c r="FTE2" s="33" t="e">
        <f xml:space="preserve"> Time!#REF!</f>
        <v>#REF!</v>
      </c>
      <c r="FTF2" s="33" t="e">
        <f xml:space="preserve"> Time!#REF!</f>
        <v>#REF!</v>
      </c>
      <c r="FTG2" s="33" t="e">
        <f xml:space="preserve"> Time!#REF!</f>
        <v>#REF!</v>
      </c>
      <c r="FTH2" s="33" t="e">
        <f xml:space="preserve"> Time!#REF!</f>
        <v>#REF!</v>
      </c>
      <c r="FTI2" s="33" t="e">
        <f xml:space="preserve"> Time!#REF!</f>
        <v>#REF!</v>
      </c>
      <c r="FTJ2" s="33" t="e">
        <f xml:space="preserve"> Time!#REF!</f>
        <v>#REF!</v>
      </c>
      <c r="FTK2" s="33" t="e">
        <f xml:space="preserve"> Time!#REF!</f>
        <v>#REF!</v>
      </c>
      <c r="FTL2" s="33" t="e">
        <f xml:space="preserve"> Time!#REF!</f>
        <v>#REF!</v>
      </c>
      <c r="FTM2" s="33" t="e">
        <f xml:space="preserve"> Time!#REF!</f>
        <v>#REF!</v>
      </c>
      <c r="FTN2" s="33" t="e">
        <f xml:space="preserve"> Time!#REF!</f>
        <v>#REF!</v>
      </c>
      <c r="FTO2" s="33" t="e">
        <f xml:space="preserve"> Time!#REF!</f>
        <v>#REF!</v>
      </c>
      <c r="FTP2" s="33" t="e">
        <f xml:space="preserve"> Time!#REF!</f>
        <v>#REF!</v>
      </c>
      <c r="FTQ2" s="33" t="e">
        <f xml:space="preserve"> Time!#REF!</f>
        <v>#REF!</v>
      </c>
      <c r="FTR2" s="33" t="e">
        <f xml:space="preserve"> Time!#REF!</f>
        <v>#REF!</v>
      </c>
      <c r="FTS2" s="33" t="e">
        <f xml:space="preserve"> Time!#REF!</f>
        <v>#REF!</v>
      </c>
      <c r="FTT2" s="33" t="e">
        <f xml:space="preserve"> Time!#REF!</f>
        <v>#REF!</v>
      </c>
      <c r="FTU2" s="33" t="e">
        <f xml:space="preserve"> Time!#REF!</f>
        <v>#REF!</v>
      </c>
      <c r="FTV2" s="33" t="e">
        <f xml:space="preserve"> Time!#REF!</f>
        <v>#REF!</v>
      </c>
      <c r="FTW2" s="33" t="e">
        <f xml:space="preserve"> Time!#REF!</f>
        <v>#REF!</v>
      </c>
      <c r="FTX2" s="33" t="e">
        <f xml:space="preserve"> Time!#REF!</f>
        <v>#REF!</v>
      </c>
      <c r="FTY2" s="33" t="e">
        <f xml:space="preserve"> Time!#REF!</f>
        <v>#REF!</v>
      </c>
      <c r="FTZ2" s="33" t="e">
        <f xml:space="preserve"> Time!#REF!</f>
        <v>#REF!</v>
      </c>
      <c r="FUA2" s="33" t="e">
        <f xml:space="preserve"> Time!#REF!</f>
        <v>#REF!</v>
      </c>
      <c r="FUB2" s="33" t="e">
        <f xml:space="preserve"> Time!#REF!</f>
        <v>#REF!</v>
      </c>
      <c r="FUC2" s="33" t="e">
        <f xml:space="preserve"> Time!#REF!</f>
        <v>#REF!</v>
      </c>
      <c r="FUD2" s="33" t="e">
        <f xml:space="preserve"> Time!#REF!</f>
        <v>#REF!</v>
      </c>
      <c r="FUE2" s="33" t="e">
        <f xml:space="preserve"> Time!#REF!</f>
        <v>#REF!</v>
      </c>
      <c r="FUF2" s="33" t="e">
        <f xml:space="preserve"> Time!#REF!</f>
        <v>#REF!</v>
      </c>
      <c r="FUG2" s="33" t="e">
        <f xml:space="preserve"> Time!#REF!</f>
        <v>#REF!</v>
      </c>
      <c r="FUH2" s="33" t="e">
        <f xml:space="preserve"> Time!#REF!</f>
        <v>#REF!</v>
      </c>
      <c r="FUI2" s="33" t="e">
        <f xml:space="preserve"> Time!#REF!</f>
        <v>#REF!</v>
      </c>
      <c r="FUJ2" s="33" t="e">
        <f xml:space="preserve"> Time!#REF!</f>
        <v>#REF!</v>
      </c>
      <c r="FUK2" s="33" t="e">
        <f xml:space="preserve"> Time!#REF!</f>
        <v>#REF!</v>
      </c>
      <c r="FUL2" s="33" t="e">
        <f xml:space="preserve"> Time!#REF!</f>
        <v>#REF!</v>
      </c>
      <c r="FUM2" s="33" t="e">
        <f xml:space="preserve"> Time!#REF!</f>
        <v>#REF!</v>
      </c>
      <c r="FUN2" s="33" t="e">
        <f xml:space="preserve"> Time!#REF!</f>
        <v>#REF!</v>
      </c>
      <c r="FUO2" s="33" t="e">
        <f xml:space="preserve"> Time!#REF!</f>
        <v>#REF!</v>
      </c>
      <c r="FUP2" s="33" t="e">
        <f xml:space="preserve"> Time!#REF!</f>
        <v>#REF!</v>
      </c>
      <c r="FUQ2" s="33" t="e">
        <f xml:space="preserve"> Time!#REF!</f>
        <v>#REF!</v>
      </c>
      <c r="FUR2" s="33" t="e">
        <f xml:space="preserve"> Time!#REF!</f>
        <v>#REF!</v>
      </c>
      <c r="FUS2" s="33" t="e">
        <f xml:space="preserve"> Time!#REF!</f>
        <v>#REF!</v>
      </c>
      <c r="FUT2" s="33" t="e">
        <f xml:space="preserve"> Time!#REF!</f>
        <v>#REF!</v>
      </c>
      <c r="FUU2" s="33" t="e">
        <f xml:space="preserve"> Time!#REF!</f>
        <v>#REF!</v>
      </c>
      <c r="FUV2" s="33" t="e">
        <f xml:space="preserve"> Time!#REF!</f>
        <v>#REF!</v>
      </c>
      <c r="FUW2" s="33" t="e">
        <f xml:space="preserve"> Time!#REF!</f>
        <v>#REF!</v>
      </c>
      <c r="FUX2" s="33" t="e">
        <f xml:space="preserve"> Time!#REF!</f>
        <v>#REF!</v>
      </c>
      <c r="FUY2" s="33" t="e">
        <f xml:space="preserve"> Time!#REF!</f>
        <v>#REF!</v>
      </c>
      <c r="FUZ2" s="33" t="e">
        <f xml:space="preserve"> Time!#REF!</f>
        <v>#REF!</v>
      </c>
      <c r="FVA2" s="33" t="e">
        <f xml:space="preserve"> Time!#REF!</f>
        <v>#REF!</v>
      </c>
      <c r="FVB2" s="33" t="e">
        <f xml:space="preserve"> Time!#REF!</f>
        <v>#REF!</v>
      </c>
      <c r="FVC2" s="33" t="e">
        <f xml:space="preserve"> Time!#REF!</f>
        <v>#REF!</v>
      </c>
      <c r="FVD2" s="33" t="e">
        <f xml:space="preserve"> Time!#REF!</f>
        <v>#REF!</v>
      </c>
      <c r="FVE2" s="33" t="e">
        <f xml:space="preserve"> Time!#REF!</f>
        <v>#REF!</v>
      </c>
      <c r="FVF2" s="33" t="e">
        <f xml:space="preserve"> Time!#REF!</f>
        <v>#REF!</v>
      </c>
      <c r="FVG2" s="33" t="e">
        <f xml:space="preserve"> Time!#REF!</f>
        <v>#REF!</v>
      </c>
      <c r="FVH2" s="33" t="e">
        <f xml:space="preserve"> Time!#REF!</f>
        <v>#REF!</v>
      </c>
      <c r="FVI2" s="33" t="e">
        <f xml:space="preserve"> Time!#REF!</f>
        <v>#REF!</v>
      </c>
      <c r="FVJ2" s="33" t="e">
        <f xml:space="preserve"> Time!#REF!</f>
        <v>#REF!</v>
      </c>
      <c r="FVK2" s="33" t="e">
        <f xml:space="preserve"> Time!#REF!</f>
        <v>#REF!</v>
      </c>
      <c r="FVL2" s="33" t="e">
        <f xml:space="preserve"> Time!#REF!</f>
        <v>#REF!</v>
      </c>
      <c r="FVM2" s="33" t="e">
        <f xml:space="preserve"> Time!#REF!</f>
        <v>#REF!</v>
      </c>
      <c r="FVN2" s="33" t="e">
        <f xml:space="preserve"> Time!#REF!</f>
        <v>#REF!</v>
      </c>
      <c r="FVO2" s="33" t="e">
        <f xml:space="preserve"> Time!#REF!</f>
        <v>#REF!</v>
      </c>
      <c r="FVP2" s="33" t="e">
        <f xml:space="preserve"> Time!#REF!</f>
        <v>#REF!</v>
      </c>
      <c r="FVQ2" s="33" t="e">
        <f xml:space="preserve"> Time!#REF!</f>
        <v>#REF!</v>
      </c>
      <c r="FVR2" s="33" t="e">
        <f xml:space="preserve"> Time!#REF!</f>
        <v>#REF!</v>
      </c>
      <c r="FVS2" s="33" t="e">
        <f xml:space="preserve"> Time!#REF!</f>
        <v>#REF!</v>
      </c>
      <c r="FVT2" s="33" t="e">
        <f xml:space="preserve"> Time!#REF!</f>
        <v>#REF!</v>
      </c>
      <c r="FVU2" s="33" t="e">
        <f xml:space="preserve"> Time!#REF!</f>
        <v>#REF!</v>
      </c>
      <c r="FVV2" s="33" t="e">
        <f xml:space="preserve"> Time!#REF!</f>
        <v>#REF!</v>
      </c>
      <c r="FVW2" s="33" t="e">
        <f xml:space="preserve"> Time!#REF!</f>
        <v>#REF!</v>
      </c>
      <c r="FVX2" s="33" t="e">
        <f xml:space="preserve"> Time!#REF!</f>
        <v>#REF!</v>
      </c>
      <c r="FVY2" s="33" t="e">
        <f xml:space="preserve"> Time!#REF!</f>
        <v>#REF!</v>
      </c>
      <c r="FVZ2" s="33" t="e">
        <f xml:space="preserve"> Time!#REF!</f>
        <v>#REF!</v>
      </c>
      <c r="FWA2" s="33" t="e">
        <f xml:space="preserve"> Time!#REF!</f>
        <v>#REF!</v>
      </c>
      <c r="FWB2" s="33" t="e">
        <f xml:space="preserve"> Time!#REF!</f>
        <v>#REF!</v>
      </c>
      <c r="FWC2" s="33" t="e">
        <f xml:space="preserve"> Time!#REF!</f>
        <v>#REF!</v>
      </c>
      <c r="FWD2" s="33" t="e">
        <f xml:space="preserve"> Time!#REF!</f>
        <v>#REF!</v>
      </c>
      <c r="FWE2" s="33" t="e">
        <f xml:space="preserve"> Time!#REF!</f>
        <v>#REF!</v>
      </c>
      <c r="FWF2" s="33" t="e">
        <f xml:space="preserve"> Time!#REF!</f>
        <v>#REF!</v>
      </c>
      <c r="FWG2" s="33" t="e">
        <f xml:space="preserve"> Time!#REF!</f>
        <v>#REF!</v>
      </c>
      <c r="FWH2" s="33" t="e">
        <f xml:space="preserve"> Time!#REF!</f>
        <v>#REF!</v>
      </c>
      <c r="FWI2" s="33" t="e">
        <f xml:space="preserve"> Time!#REF!</f>
        <v>#REF!</v>
      </c>
      <c r="FWJ2" s="33" t="e">
        <f xml:space="preserve"> Time!#REF!</f>
        <v>#REF!</v>
      </c>
      <c r="FWK2" s="33" t="e">
        <f xml:space="preserve"> Time!#REF!</f>
        <v>#REF!</v>
      </c>
      <c r="FWL2" s="33" t="e">
        <f xml:space="preserve"> Time!#REF!</f>
        <v>#REF!</v>
      </c>
      <c r="FWM2" s="33" t="e">
        <f xml:space="preserve"> Time!#REF!</f>
        <v>#REF!</v>
      </c>
      <c r="FWN2" s="33" t="e">
        <f xml:space="preserve"> Time!#REF!</f>
        <v>#REF!</v>
      </c>
      <c r="FWO2" s="33" t="e">
        <f xml:space="preserve"> Time!#REF!</f>
        <v>#REF!</v>
      </c>
      <c r="FWP2" s="33" t="e">
        <f xml:space="preserve"> Time!#REF!</f>
        <v>#REF!</v>
      </c>
      <c r="FWQ2" s="33" t="e">
        <f xml:space="preserve"> Time!#REF!</f>
        <v>#REF!</v>
      </c>
      <c r="FWR2" s="33" t="e">
        <f xml:space="preserve"> Time!#REF!</f>
        <v>#REF!</v>
      </c>
      <c r="FWS2" s="33" t="e">
        <f xml:space="preserve"> Time!#REF!</f>
        <v>#REF!</v>
      </c>
      <c r="FWT2" s="33" t="e">
        <f xml:space="preserve"> Time!#REF!</f>
        <v>#REF!</v>
      </c>
      <c r="FWU2" s="33" t="e">
        <f xml:space="preserve"> Time!#REF!</f>
        <v>#REF!</v>
      </c>
      <c r="FWV2" s="33" t="e">
        <f xml:space="preserve"> Time!#REF!</f>
        <v>#REF!</v>
      </c>
      <c r="FWW2" s="33" t="e">
        <f xml:space="preserve"> Time!#REF!</f>
        <v>#REF!</v>
      </c>
      <c r="FWX2" s="33" t="e">
        <f xml:space="preserve"> Time!#REF!</f>
        <v>#REF!</v>
      </c>
      <c r="FWY2" s="33" t="e">
        <f xml:space="preserve"> Time!#REF!</f>
        <v>#REF!</v>
      </c>
      <c r="FWZ2" s="33" t="e">
        <f xml:space="preserve"> Time!#REF!</f>
        <v>#REF!</v>
      </c>
      <c r="FXA2" s="33" t="e">
        <f xml:space="preserve"> Time!#REF!</f>
        <v>#REF!</v>
      </c>
      <c r="FXB2" s="33" t="e">
        <f xml:space="preserve"> Time!#REF!</f>
        <v>#REF!</v>
      </c>
      <c r="FXC2" s="33" t="e">
        <f xml:space="preserve"> Time!#REF!</f>
        <v>#REF!</v>
      </c>
      <c r="FXD2" s="33" t="e">
        <f xml:space="preserve"> Time!#REF!</f>
        <v>#REF!</v>
      </c>
      <c r="FXE2" s="33" t="e">
        <f xml:space="preserve"> Time!#REF!</f>
        <v>#REF!</v>
      </c>
      <c r="FXF2" s="33" t="e">
        <f xml:space="preserve"> Time!#REF!</f>
        <v>#REF!</v>
      </c>
      <c r="FXG2" s="33" t="e">
        <f xml:space="preserve"> Time!#REF!</f>
        <v>#REF!</v>
      </c>
      <c r="FXH2" s="33" t="e">
        <f xml:space="preserve"> Time!#REF!</f>
        <v>#REF!</v>
      </c>
      <c r="FXI2" s="33" t="e">
        <f xml:space="preserve"> Time!#REF!</f>
        <v>#REF!</v>
      </c>
      <c r="FXJ2" s="33" t="e">
        <f xml:space="preserve"> Time!#REF!</f>
        <v>#REF!</v>
      </c>
      <c r="FXK2" s="33" t="e">
        <f xml:space="preserve"> Time!#REF!</f>
        <v>#REF!</v>
      </c>
      <c r="FXL2" s="33" t="e">
        <f xml:space="preserve"> Time!#REF!</f>
        <v>#REF!</v>
      </c>
      <c r="FXM2" s="33" t="e">
        <f xml:space="preserve"> Time!#REF!</f>
        <v>#REF!</v>
      </c>
      <c r="FXN2" s="33" t="e">
        <f xml:space="preserve"> Time!#REF!</f>
        <v>#REF!</v>
      </c>
      <c r="FXO2" s="33" t="e">
        <f xml:space="preserve"> Time!#REF!</f>
        <v>#REF!</v>
      </c>
      <c r="FXP2" s="33" t="e">
        <f xml:space="preserve"> Time!#REF!</f>
        <v>#REF!</v>
      </c>
      <c r="FXQ2" s="33" t="e">
        <f xml:space="preserve"> Time!#REF!</f>
        <v>#REF!</v>
      </c>
      <c r="FXR2" s="33" t="e">
        <f xml:space="preserve"> Time!#REF!</f>
        <v>#REF!</v>
      </c>
      <c r="FXS2" s="33" t="e">
        <f xml:space="preserve"> Time!#REF!</f>
        <v>#REF!</v>
      </c>
      <c r="FXT2" s="33" t="e">
        <f xml:space="preserve"> Time!#REF!</f>
        <v>#REF!</v>
      </c>
      <c r="FXU2" s="33" t="e">
        <f xml:space="preserve"> Time!#REF!</f>
        <v>#REF!</v>
      </c>
      <c r="FXV2" s="33" t="e">
        <f xml:space="preserve"> Time!#REF!</f>
        <v>#REF!</v>
      </c>
      <c r="FXW2" s="33" t="e">
        <f xml:space="preserve"> Time!#REF!</f>
        <v>#REF!</v>
      </c>
      <c r="FXX2" s="33" t="e">
        <f xml:space="preserve"> Time!#REF!</f>
        <v>#REF!</v>
      </c>
      <c r="FXY2" s="33" t="e">
        <f xml:space="preserve"> Time!#REF!</f>
        <v>#REF!</v>
      </c>
      <c r="FXZ2" s="33" t="e">
        <f xml:space="preserve"> Time!#REF!</f>
        <v>#REF!</v>
      </c>
      <c r="FYA2" s="33" t="e">
        <f xml:space="preserve"> Time!#REF!</f>
        <v>#REF!</v>
      </c>
      <c r="FYB2" s="33" t="e">
        <f xml:space="preserve"> Time!#REF!</f>
        <v>#REF!</v>
      </c>
      <c r="FYC2" s="33" t="e">
        <f xml:space="preserve"> Time!#REF!</f>
        <v>#REF!</v>
      </c>
      <c r="FYD2" s="33" t="e">
        <f xml:space="preserve"> Time!#REF!</f>
        <v>#REF!</v>
      </c>
      <c r="FYE2" s="33" t="e">
        <f xml:space="preserve"> Time!#REF!</f>
        <v>#REF!</v>
      </c>
      <c r="FYF2" s="33" t="e">
        <f xml:space="preserve"> Time!#REF!</f>
        <v>#REF!</v>
      </c>
      <c r="FYG2" s="33" t="e">
        <f xml:space="preserve"> Time!#REF!</f>
        <v>#REF!</v>
      </c>
      <c r="FYH2" s="33" t="e">
        <f xml:space="preserve"> Time!#REF!</f>
        <v>#REF!</v>
      </c>
      <c r="FYI2" s="33" t="e">
        <f xml:space="preserve"> Time!#REF!</f>
        <v>#REF!</v>
      </c>
      <c r="FYJ2" s="33" t="e">
        <f xml:space="preserve"> Time!#REF!</f>
        <v>#REF!</v>
      </c>
      <c r="FYK2" s="33" t="e">
        <f xml:space="preserve"> Time!#REF!</f>
        <v>#REF!</v>
      </c>
      <c r="FYL2" s="33" t="e">
        <f xml:space="preserve"> Time!#REF!</f>
        <v>#REF!</v>
      </c>
      <c r="FYM2" s="33" t="e">
        <f xml:space="preserve"> Time!#REF!</f>
        <v>#REF!</v>
      </c>
      <c r="FYN2" s="33" t="e">
        <f xml:space="preserve"> Time!#REF!</f>
        <v>#REF!</v>
      </c>
      <c r="FYO2" s="33" t="e">
        <f xml:space="preserve"> Time!#REF!</f>
        <v>#REF!</v>
      </c>
      <c r="FYP2" s="33" t="e">
        <f xml:space="preserve"> Time!#REF!</f>
        <v>#REF!</v>
      </c>
      <c r="FYQ2" s="33" t="e">
        <f xml:space="preserve"> Time!#REF!</f>
        <v>#REF!</v>
      </c>
      <c r="FYR2" s="33" t="e">
        <f xml:space="preserve"> Time!#REF!</f>
        <v>#REF!</v>
      </c>
      <c r="FYS2" s="33" t="e">
        <f xml:space="preserve"> Time!#REF!</f>
        <v>#REF!</v>
      </c>
      <c r="FYT2" s="33" t="e">
        <f xml:space="preserve"> Time!#REF!</f>
        <v>#REF!</v>
      </c>
      <c r="FYU2" s="33" t="e">
        <f xml:space="preserve"> Time!#REF!</f>
        <v>#REF!</v>
      </c>
      <c r="FYV2" s="33" t="e">
        <f xml:space="preserve"> Time!#REF!</f>
        <v>#REF!</v>
      </c>
      <c r="FYW2" s="33" t="e">
        <f xml:space="preserve"> Time!#REF!</f>
        <v>#REF!</v>
      </c>
      <c r="FYX2" s="33" t="e">
        <f xml:space="preserve"> Time!#REF!</f>
        <v>#REF!</v>
      </c>
      <c r="FYY2" s="33" t="e">
        <f xml:space="preserve"> Time!#REF!</f>
        <v>#REF!</v>
      </c>
      <c r="FYZ2" s="33" t="e">
        <f xml:space="preserve"> Time!#REF!</f>
        <v>#REF!</v>
      </c>
      <c r="FZA2" s="33" t="e">
        <f xml:space="preserve"> Time!#REF!</f>
        <v>#REF!</v>
      </c>
      <c r="FZB2" s="33" t="e">
        <f xml:space="preserve"> Time!#REF!</f>
        <v>#REF!</v>
      </c>
      <c r="FZC2" s="33" t="e">
        <f xml:space="preserve"> Time!#REF!</f>
        <v>#REF!</v>
      </c>
      <c r="FZD2" s="33" t="e">
        <f xml:space="preserve"> Time!#REF!</f>
        <v>#REF!</v>
      </c>
      <c r="FZE2" s="33" t="e">
        <f xml:space="preserve"> Time!#REF!</f>
        <v>#REF!</v>
      </c>
      <c r="FZF2" s="33" t="e">
        <f xml:space="preserve"> Time!#REF!</f>
        <v>#REF!</v>
      </c>
      <c r="FZG2" s="33" t="e">
        <f xml:space="preserve"> Time!#REF!</f>
        <v>#REF!</v>
      </c>
      <c r="FZH2" s="33" t="e">
        <f xml:space="preserve"> Time!#REF!</f>
        <v>#REF!</v>
      </c>
      <c r="FZI2" s="33" t="e">
        <f xml:space="preserve"> Time!#REF!</f>
        <v>#REF!</v>
      </c>
      <c r="FZJ2" s="33" t="e">
        <f xml:space="preserve"> Time!#REF!</f>
        <v>#REF!</v>
      </c>
      <c r="FZK2" s="33" t="e">
        <f xml:space="preserve"> Time!#REF!</f>
        <v>#REF!</v>
      </c>
      <c r="FZL2" s="33" t="e">
        <f xml:space="preserve"> Time!#REF!</f>
        <v>#REF!</v>
      </c>
      <c r="FZM2" s="33" t="e">
        <f xml:space="preserve"> Time!#REF!</f>
        <v>#REF!</v>
      </c>
      <c r="FZN2" s="33" t="e">
        <f xml:space="preserve"> Time!#REF!</f>
        <v>#REF!</v>
      </c>
      <c r="FZO2" s="33" t="e">
        <f xml:space="preserve"> Time!#REF!</f>
        <v>#REF!</v>
      </c>
      <c r="FZP2" s="33" t="e">
        <f xml:space="preserve"> Time!#REF!</f>
        <v>#REF!</v>
      </c>
      <c r="FZQ2" s="33" t="e">
        <f xml:space="preserve"> Time!#REF!</f>
        <v>#REF!</v>
      </c>
      <c r="FZR2" s="33" t="e">
        <f xml:space="preserve"> Time!#REF!</f>
        <v>#REF!</v>
      </c>
      <c r="FZS2" s="33" t="e">
        <f xml:space="preserve"> Time!#REF!</f>
        <v>#REF!</v>
      </c>
      <c r="FZT2" s="33" t="e">
        <f xml:space="preserve"> Time!#REF!</f>
        <v>#REF!</v>
      </c>
      <c r="FZU2" s="33" t="e">
        <f xml:space="preserve"> Time!#REF!</f>
        <v>#REF!</v>
      </c>
      <c r="FZV2" s="33" t="e">
        <f xml:space="preserve"> Time!#REF!</f>
        <v>#REF!</v>
      </c>
      <c r="FZW2" s="33" t="e">
        <f xml:space="preserve"> Time!#REF!</f>
        <v>#REF!</v>
      </c>
      <c r="FZX2" s="33" t="e">
        <f xml:space="preserve"> Time!#REF!</f>
        <v>#REF!</v>
      </c>
      <c r="FZY2" s="33" t="e">
        <f xml:space="preserve"> Time!#REF!</f>
        <v>#REF!</v>
      </c>
      <c r="FZZ2" s="33" t="e">
        <f xml:space="preserve"> Time!#REF!</f>
        <v>#REF!</v>
      </c>
      <c r="GAA2" s="33" t="e">
        <f xml:space="preserve"> Time!#REF!</f>
        <v>#REF!</v>
      </c>
      <c r="GAB2" s="33" t="e">
        <f xml:space="preserve"> Time!#REF!</f>
        <v>#REF!</v>
      </c>
      <c r="GAC2" s="33" t="e">
        <f xml:space="preserve"> Time!#REF!</f>
        <v>#REF!</v>
      </c>
      <c r="GAD2" s="33" t="e">
        <f xml:space="preserve"> Time!#REF!</f>
        <v>#REF!</v>
      </c>
      <c r="GAE2" s="33" t="e">
        <f xml:space="preserve"> Time!#REF!</f>
        <v>#REF!</v>
      </c>
      <c r="GAF2" s="33" t="e">
        <f xml:space="preserve"> Time!#REF!</f>
        <v>#REF!</v>
      </c>
      <c r="GAG2" s="33" t="e">
        <f xml:space="preserve"> Time!#REF!</f>
        <v>#REF!</v>
      </c>
      <c r="GAH2" s="33" t="e">
        <f xml:space="preserve"> Time!#REF!</f>
        <v>#REF!</v>
      </c>
      <c r="GAI2" s="33" t="e">
        <f xml:space="preserve"> Time!#REF!</f>
        <v>#REF!</v>
      </c>
      <c r="GAJ2" s="33" t="e">
        <f xml:space="preserve"> Time!#REF!</f>
        <v>#REF!</v>
      </c>
      <c r="GAK2" s="33" t="e">
        <f xml:space="preserve"> Time!#REF!</f>
        <v>#REF!</v>
      </c>
      <c r="GAL2" s="33" t="e">
        <f xml:space="preserve"> Time!#REF!</f>
        <v>#REF!</v>
      </c>
      <c r="GAM2" s="33" t="e">
        <f xml:space="preserve"> Time!#REF!</f>
        <v>#REF!</v>
      </c>
      <c r="GAN2" s="33" t="e">
        <f xml:space="preserve"> Time!#REF!</f>
        <v>#REF!</v>
      </c>
      <c r="GAO2" s="33" t="e">
        <f xml:space="preserve"> Time!#REF!</f>
        <v>#REF!</v>
      </c>
      <c r="GAP2" s="33" t="e">
        <f xml:space="preserve"> Time!#REF!</f>
        <v>#REF!</v>
      </c>
      <c r="GAQ2" s="33" t="e">
        <f xml:space="preserve"> Time!#REF!</f>
        <v>#REF!</v>
      </c>
      <c r="GAR2" s="33" t="e">
        <f xml:space="preserve"> Time!#REF!</f>
        <v>#REF!</v>
      </c>
      <c r="GAS2" s="33" t="e">
        <f xml:space="preserve"> Time!#REF!</f>
        <v>#REF!</v>
      </c>
      <c r="GAT2" s="33" t="e">
        <f xml:space="preserve"> Time!#REF!</f>
        <v>#REF!</v>
      </c>
      <c r="GAU2" s="33" t="e">
        <f xml:space="preserve"> Time!#REF!</f>
        <v>#REF!</v>
      </c>
      <c r="GAV2" s="33" t="e">
        <f xml:space="preserve"> Time!#REF!</f>
        <v>#REF!</v>
      </c>
      <c r="GAW2" s="33" t="e">
        <f xml:space="preserve"> Time!#REF!</f>
        <v>#REF!</v>
      </c>
      <c r="GAX2" s="33" t="e">
        <f xml:space="preserve"> Time!#REF!</f>
        <v>#REF!</v>
      </c>
      <c r="GAY2" s="33" t="e">
        <f xml:space="preserve"> Time!#REF!</f>
        <v>#REF!</v>
      </c>
      <c r="GAZ2" s="33" t="e">
        <f xml:space="preserve"> Time!#REF!</f>
        <v>#REF!</v>
      </c>
      <c r="GBA2" s="33" t="e">
        <f xml:space="preserve"> Time!#REF!</f>
        <v>#REF!</v>
      </c>
      <c r="GBB2" s="33" t="e">
        <f xml:space="preserve"> Time!#REF!</f>
        <v>#REF!</v>
      </c>
      <c r="GBC2" s="33" t="e">
        <f xml:space="preserve"> Time!#REF!</f>
        <v>#REF!</v>
      </c>
      <c r="GBD2" s="33" t="e">
        <f xml:space="preserve"> Time!#REF!</f>
        <v>#REF!</v>
      </c>
      <c r="GBE2" s="33" t="e">
        <f xml:space="preserve"> Time!#REF!</f>
        <v>#REF!</v>
      </c>
      <c r="GBF2" s="33" t="e">
        <f xml:space="preserve"> Time!#REF!</f>
        <v>#REF!</v>
      </c>
      <c r="GBG2" s="33" t="e">
        <f xml:space="preserve"> Time!#REF!</f>
        <v>#REF!</v>
      </c>
      <c r="GBH2" s="33" t="e">
        <f xml:space="preserve"> Time!#REF!</f>
        <v>#REF!</v>
      </c>
      <c r="GBI2" s="33" t="e">
        <f xml:space="preserve"> Time!#REF!</f>
        <v>#REF!</v>
      </c>
      <c r="GBJ2" s="33" t="e">
        <f xml:space="preserve"> Time!#REF!</f>
        <v>#REF!</v>
      </c>
      <c r="GBK2" s="33" t="e">
        <f xml:space="preserve"> Time!#REF!</f>
        <v>#REF!</v>
      </c>
      <c r="GBL2" s="33" t="e">
        <f xml:space="preserve"> Time!#REF!</f>
        <v>#REF!</v>
      </c>
      <c r="GBM2" s="33" t="e">
        <f xml:space="preserve"> Time!#REF!</f>
        <v>#REF!</v>
      </c>
      <c r="GBN2" s="33" t="e">
        <f xml:space="preserve"> Time!#REF!</f>
        <v>#REF!</v>
      </c>
      <c r="GBO2" s="33" t="e">
        <f xml:space="preserve"> Time!#REF!</f>
        <v>#REF!</v>
      </c>
      <c r="GBP2" s="33" t="e">
        <f xml:space="preserve"> Time!#REF!</f>
        <v>#REF!</v>
      </c>
      <c r="GBQ2" s="33" t="e">
        <f xml:space="preserve"> Time!#REF!</f>
        <v>#REF!</v>
      </c>
      <c r="GBR2" s="33" t="e">
        <f xml:space="preserve"> Time!#REF!</f>
        <v>#REF!</v>
      </c>
      <c r="GBS2" s="33" t="e">
        <f xml:space="preserve"> Time!#REF!</f>
        <v>#REF!</v>
      </c>
      <c r="GBT2" s="33" t="e">
        <f xml:space="preserve"> Time!#REF!</f>
        <v>#REF!</v>
      </c>
      <c r="GBU2" s="33" t="e">
        <f xml:space="preserve"> Time!#REF!</f>
        <v>#REF!</v>
      </c>
      <c r="GBV2" s="33" t="e">
        <f xml:space="preserve"> Time!#REF!</f>
        <v>#REF!</v>
      </c>
      <c r="GBW2" s="33" t="e">
        <f xml:space="preserve"> Time!#REF!</f>
        <v>#REF!</v>
      </c>
      <c r="GBX2" s="33" t="e">
        <f xml:space="preserve"> Time!#REF!</f>
        <v>#REF!</v>
      </c>
      <c r="GBY2" s="33" t="e">
        <f xml:space="preserve"> Time!#REF!</f>
        <v>#REF!</v>
      </c>
      <c r="GBZ2" s="33" t="e">
        <f xml:space="preserve"> Time!#REF!</f>
        <v>#REF!</v>
      </c>
      <c r="GCA2" s="33" t="e">
        <f xml:space="preserve"> Time!#REF!</f>
        <v>#REF!</v>
      </c>
      <c r="GCB2" s="33" t="e">
        <f xml:space="preserve"> Time!#REF!</f>
        <v>#REF!</v>
      </c>
      <c r="GCC2" s="33" t="e">
        <f xml:space="preserve"> Time!#REF!</f>
        <v>#REF!</v>
      </c>
      <c r="GCD2" s="33" t="e">
        <f xml:space="preserve"> Time!#REF!</f>
        <v>#REF!</v>
      </c>
      <c r="GCE2" s="33" t="e">
        <f xml:space="preserve"> Time!#REF!</f>
        <v>#REF!</v>
      </c>
      <c r="GCF2" s="33" t="e">
        <f xml:space="preserve"> Time!#REF!</f>
        <v>#REF!</v>
      </c>
      <c r="GCG2" s="33" t="e">
        <f xml:space="preserve"> Time!#REF!</f>
        <v>#REF!</v>
      </c>
      <c r="GCH2" s="33" t="e">
        <f xml:space="preserve"> Time!#REF!</f>
        <v>#REF!</v>
      </c>
      <c r="GCI2" s="33" t="e">
        <f xml:space="preserve"> Time!#REF!</f>
        <v>#REF!</v>
      </c>
      <c r="GCJ2" s="33" t="e">
        <f xml:space="preserve"> Time!#REF!</f>
        <v>#REF!</v>
      </c>
      <c r="GCK2" s="33" t="e">
        <f xml:space="preserve"> Time!#REF!</f>
        <v>#REF!</v>
      </c>
      <c r="GCL2" s="33" t="e">
        <f xml:space="preserve"> Time!#REF!</f>
        <v>#REF!</v>
      </c>
      <c r="GCM2" s="33" t="e">
        <f xml:space="preserve"> Time!#REF!</f>
        <v>#REF!</v>
      </c>
      <c r="GCN2" s="33" t="e">
        <f xml:space="preserve"> Time!#REF!</f>
        <v>#REF!</v>
      </c>
      <c r="GCO2" s="33" t="e">
        <f xml:space="preserve"> Time!#REF!</f>
        <v>#REF!</v>
      </c>
      <c r="GCP2" s="33" t="e">
        <f xml:space="preserve"> Time!#REF!</f>
        <v>#REF!</v>
      </c>
      <c r="GCQ2" s="33" t="e">
        <f xml:space="preserve"> Time!#REF!</f>
        <v>#REF!</v>
      </c>
      <c r="GCR2" s="33" t="e">
        <f xml:space="preserve"> Time!#REF!</f>
        <v>#REF!</v>
      </c>
      <c r="GCS2" s="33" t="e">
        <f xml:space="preserve"> Time!#REF!</f>
        <v>#REF!</v>
      </c>
      <c r="GCT2" s="33" t="e">
        <f xml:space="preserve"> Time!#REF!</f>
        <v>#REF!</v>
      </c>
      <c r="GCU2" s="33" t="e">
        <f xml:space="preserve"> Time!#REF!</f>
        <v>#REF!</v>
      </c>
      <c r="GCV2" s="33" t="e">
        <f xml:space="preserve"> Time!#REF!</f>
        <v>#REF!</v>
      </c>
      <c r="GCW2" s="33" t="e">
        <f xml:space="preserve"> Time!#REF!</f>
        <v>#REF!</v>
      </c>
      <c r="GCX2" s="33" t="e">
        <f xml:space="preserve"> Time!#REF!</f>
        <v>#REF!</v>
      </c>
      <c r="GCY2" s="33" t="e">
        <f xml:space="preserve"> Time!#REF!</f>
        <v>#REF!</v>
      </c>
      <c r="GCZ2" s="33" t="e">
        <f xml:space="preserve"> Time!#REF!</f>
        <v>#REF!</v>
      </c>
      <c r="GDA2" s="33" t="e">
        <f xml:space="preserve"> Time!#REF!</f>
        <v>#REF!</v>
      </c>
      <c r="GDB2" s="33" t="e">
        <f xml:space="preserve"> Time!#REF!</f>
        <v>#REF!</v>
      </c>
      <c r="GDC2" s="33" t="e">
        <f xml:space="preserve"> Time!#REF!</f>
        <v>#REF!</v>
      </c>
      <c r="GDD2" s="33" t="e">
        <f xml:space="preserve"> Time!#REF!</f>
        <v>#REF!</v>
      </c>
      <c r="GDE2" s="33" t="e">
        <f xml:space="preserve"> Time!#REF!</f>
        <v>#REF!</v>
      </c>
      <c r="GDF2" s="33" t="e">
        <f xml:space="preserve"> Time!#REF!</f>
        <v>#REF!</v>
      </c>
      <c r="GDG2" s="33" t="e">
        <f xml:space="preserve"> Time!#REF!</f>
        <v>#REF!</v>
      </c>
      <c r="GDH2" s="33" t="e">
        <f xml:space="preserve"> Time!#REF!</f>
        <v>#REF!</v>
      </c>
      <c r="GDI2" s="33" t="e">
        <f xml:space="preserve"> Time!#REF!</f>
        <v>#REF!</v>
      </c>
      <c r="GDJ2" s="33" t="e">
        <f xml:space="preserve"> Time!#REF!</f>
        <v>#REF!</v>
      </c>
      <c r="GDK2" s="33" t="e">
        <f xml:space="preserve"> Time!#REF!</f>
        <v>#REF!</v>
      </c>
      <c r="GDL2" s="33" t="e">
        <f xml:space="preserve"> Time!#REF!</f>
        <v>#REF!</v>
      </c>
      <c r="GDM2" s="33" t="e">
        <f xml:space="preserve"> Time!#REF!</f>
        <v>#REF!</v>
      </c>
      <c r="GDN2" s="33" t="e">
        <f xml:space="preserve"> Time!#REF!</f>
        <v>#REF!</v>
      </c>
      <c r="GDO2" s="33" t="e">
        <f xml:space="preserve"> Time!#REF!</f>
        <v>#REF!</v>
      </c>
      <c r="GDP2" s="33" t="e">
        <f xml:space="preserve"> Time!#REF!</f>
        <v>#REF!</v>
      </c>
      <c r="GDQ2" s="33" t="e">
        <f xml:space="preserve"> Time!#REF!</f>
        <v>#REF!</v>
      </c>
      <c r="GDR2" s="33" t="e">
        <f xml:space="preserve"> Time!#REF!</f>
        <v>#REF!</v>
      </c>
      <c r="GDS2" s="33" t="e">
        <f xml:space="preserve"> Time!#REF!</f>
        <v>#REF!</v>
      </c>
      <c r="GDT2" s="33" t="e">
        <f xml:space="preserve"> Time!#REF!</f>
        <v>#REF!</v>
      </c>
      <c r="GDU2" s="33" t="e">
        <f xml:space="preserve"> Time!#REF!</f>
        <v>#REF!</v>
      </c>
      <c r="GDV2" s="33" t="e">
        <f xml:space="preserve"> Time!#REF!</f>
        <v>#REF!</v>
      </c>
      <c r="GDW2" s="33" t="e">
        <f xml:space="preserve"> Time!#REF!</f>
        <v>#REF!</v>
      </c>
      <c r="GDX2" s="33" t="e">
        <f xml:space="preserve"> Time!#REF!</f>
        <v>#REF!</v>
      </c>
      <c r="GDY2" s="33" t="e">
        <f xml:space="preserve"> Time!#REF!</f>
        <v>#REF!</v>
      </c>
      <c r="GDZ2" s="33" t="e">
        <f xml:space="preserve"> Time!#REF!</f>
        <v>#REF!</v>
      </c>
      <c r="GEA2" s="33" t="e">
        <f xml:space="preserve"> Time!#REF!</f>
        <v>#REF!</v>
      </c>
      <c r="GEB2" s="33" t="e">
        <f xml:space="preserve"> Time!#REF!</f>
        <v>#REF!</v>
      </c>
      <c r="GEC2" s="33" t="e">
        <f xml:space="preserve"> Time!#REF!</f>
        <v>#REF!</v>
      </c>
      <c r="GED2" s="33" t="e">
        <f xml:space="preserve"> Time!#REF!</f>
        <v>#REF!</v>
      </c>
      <c r="GEE2" s="33" t="e">
        <f xml:space="preserve"> Time!#REF!</f>
        <v>#REF!</v>
      </c>
      <c r="GEF2" s="33" t="e">
        <f xml:space="preserve"> Time!#REF!</f>
        <v>#REF!</v>
      </c>
      <c r="GEG2" s="33" t="e">
        <f xml:space="preserve"> Time!#REF!</f>
        <v>#REF!</v>
      </c>
      <c r="GEH2" s="33" t="e">
        <f xml:space="preserve"> Time!#REF!</f>
        <v>#REF!</v>
      </c>
      <c r="GEI2" s="33" t="e">
        <f xml:space="preserve"> Time!#REF!</f>
        <v>#REF!</v>
      </c>
      <c r="GEJ2" s="33" t="e">
        <f xml:space="preserve"> Time!#REF!</f>
        <v>#REF!</v>
      </c>
      <c r="GEK2" s="33" t="e">
        <f xml:space="preserve"> Time!#REF!</f>
        <v>#REF!</v>
      </c>
      <c r="GEL2" s="33" t="e">
        <f xml:space="preserve"> Time!#REF!</f>
        <v>#REF!</v>
      </c>
      <c r="GEM2" s="33" t="e">
        <f xml:space="preserve"> Time!#REF!</f>
        <v>#REF!</v>
      </c>
      <c r="GEN2" s="33" t="e">
        <f xml:space="preserve"> Time!#REF!</f>
        <v>#REF!</v>
      </c>
      <c r="GEO2" s="33" t="e">
        <f xml:space="preserve"> Time!#REF!</f>
        <v>#REF!</v>
      </c>
      <c r="GEP2" s="33" t="e">
        <f xml:space="preserve"> Time!#REF!</f>
        <v>#REF!</v>
      </c>
      <c r="GEQ2" s="33" t="e">
        <f xml:space="preserve"> Time!#REF!</f>
        <v>#REF!</v>
      </c>
      <c r="GER2" s="33" t="e">
        <f xml:space="preserve"> Time!#REF!</f>
        <v>#REF!</v>
      </c>
      <c r="GES2" s="33" t="e">
        <f xml:space="preserve"> Time!#REF!</f>
        <v>#REF!</v>
      </c>
      <c r="GET2" s="33" t="e">
        <f xml:space="preserve"> Time!#REF!</f>
        <v>#REF!</v>
      </c>
      <c r="GEU2" s="33" t="e">
        <f xml:space="preserve"> Time!#REF!</f>
        <v>#REF!</v>
      </c>
      <c r="GEV2" s="33" t="e">
        <f xml:space="preserve"> Time!#REF!</f>
        <v>#REF!</v>
      </c>
      <c r="GEW2" s="33" t="e">
        <f xml:space="preserve"> Time!#REF!</f>
        <v>#REF!</v>
      </c>
      <c r="GEX2" s="33" t="e">
        <f xml:space="preserve"> Time!#REF!</f>
        <v>#REF!</v>
      </c>
      <c r="GEY2" s="33" t="e">
        <f xml:space="preserve"> Time!#REF!</f>
        <v>#REF!</v>
      </c>
      <c r="GEZ2" s="33" t="e">
        <f xml:space="preserve"> Time!#REF!</f>
        <v>#REF!</v>
      </c>
      <c r="GFA2" s="33" t="e">
        <f xml:space="preserve"> Time!#REF!</f>
        <v>#REF!</v>
      </c>
      <c r="GFB2" s="33" t="e">
        <f xml:space="preserve"> Time!#REF!</f>
        <v>#REF!</v>
      </c>
      <c r="GFC2" s="33" t="e">
        <f xml:space="preserve"> Time!#REF!</f>
        <v>#REF!</v>
      </c>
      <c r="GFD2" s="33" t="e">
        <f xml:space="preserve"> Time!#REF!</f>
        <v>#REF!</v>
      </c>
      <c r="GFE2" s="33" t="e">
        <f xml:space="preserve"> Time!#REF!</f>
        <v>#REF!</v>
      </c>
      <c r="GFF2" s="33" t="e">
        <f xml:space="preserve"> Time!#REF!</f>
        <v>#REF!</v>
      </c>
      <c r="GFG2" s="33" t="e">
        <f xml:space="preserve"> Time!#REF!</f>
        <v>#REF!</v>
      </c>
      <c r="GFH2" s="33" t="e">
        <f xml:space="preserve"> Time!#REF!</f>
        <v>#REF!</v>
      </c>
      <c r="GFI2" s="33" t="e">
        <f xml:space="preserve"> Time!#REF!</f>
        <v>#REF!</v>
      </c>
      <c r="GFJ2" s="33" t="e">
        <f xml:space="preserve"> Time!#REF!</f>
        <v>#REF!</v>
      </c>
      <c r="GFK2" s="33" t="e">
        <f xml:space="preserve"> Time!#REF!</f>
        <v>#REF!</v>
      </c>
      <c r="GFL2" s="33" t="e">
        <f xml:space="preserve"> Time!#REF!</f>
        <v>#REF!</v>
      </c>
      <c r="GFM2" s="33" t="e">
        <f xml:space="preserve"> Time!#REF!</f>
        <v>#REF!</v>
      </c>
      <c r="GFN2" s="33" t="e">
        <f xml:space="preserve"> Time!#REF!</f>
        <v>#REF!</v>
      </c>
      <c r="GFO2" s="33" t="e">
        <f xml:space="preserve"> Time!#REF!</f>
        <v>#REF!</v>
      </c>
      <c r="GFP2" s="33" t="e">
        <f xml:space="preserve"> Time!#REF!</f>
        <v>#REF!</v>
      </c>
      <c r="GFQ2" s="33" t="e">
        <f xml:space="preserve"> Time!#REF!</f>
        <v>#REF!</v>
      </c>
      <c r="GFR2" s="33" t="e">
        <f xml:space="preserve"> Time!#REF!</f>
        <v>#REF!</v>
      </c>
      <c r="GFS2" s="33" t="e">
        <f xml:space="preserve"> Time!#REF!</f>
        <v>#REF!</v>
      </c>
      <c r="GFT2" s="33" t="e">
        <f xml:space="preserve"> Time!#REF!</f>
        <v>#REF!</v>
      </c>
      <c r="GFU2" s="33" t="e">
        <f xml:space="preserve"> Time!#REF!</f>
        <v>#REF!</v>
      </c>
      <c r="GFV2" s="33" t="e">
        <f xml:space="preserve"> Time!#REF!</f>
        <v>#REF!</v>
      </c>
      <c r="GFW2" s="33" t="e">
        <f xml:space="preserve"> Time!#REF!</f>
        <v>#REF!</v>
      </c>
      <c r="GFX2" s="33" t="e">
        <f xml:space="preserve"> Time!#REF!</f>
        <v>#REF!</v>
      </c>
      <c r="GFY2" s="33" t="e">
        <f xml:space="preserve"> Time!#REF!</f>
        <v>#REF!</v>
      </c>
      <c r="GFZ2" s="33" t="e">
        <f xml:space="preserve"> Time!#REF!</f>
        <v>#REF!</v>
      </c>
      <c r="GGA2" s="33" t="e">
        <f xml:space="preserve"> Time!#REF!</f>
        <v>#REF!</v>
      </c>
      <c r="GGB2" s="33" t="e">
        <f xml:space="preserve"> Time!#REF!</f>
        <v>#REF!</v>
      </c>
      <c r="GGC2" s="33" t="e">
        <f xml:space="preserve"> Time!#REF!</f>
        <v>#REF!</v>
      </c>
      <c r="GGD2" s="33" t="e">
        <f xml:space="preserve"> Time!#REF!</f>
        <v>#REF!</v>
      </c>
      <c r="GGE2" s="33" t="e">
        <f xml:space="preserve"> Time!#REF!</f>
        <v>#REF!</v>
      </c>
      <c r="GGF2" s="33" t="e">
        <f xml:space="preserve"> Time!#REF!</f>
        <v>#REF!</v>
      </c>
      <c r="GGG2" s="33" t="e">
        <f xml:space="preserve"> Time!#REF!</f>
        <v>#REF!</v>
      </c>
      <c r="GGH2" s="33" t="e">
        <f xml:space="preserve"> Time!#REF!</f>
        <v>#REF!</v>
      </c>
      <c r="GGI2" s="33" t="e">
        <f xml:space="preserve"> Time!#REF!</f>
        <v>#REF!</v>
      </c>
      <c r="GGJ2" s="33" t="e">
        <f xml:space="preserve"> Time!#REF!</f>
        <v>#REF!</v>
      </c>
      <c r="GGK2" s="33" t="e">
        <f xml:space="preserve"> Time!#REF!</f>
        <v>#REF!</v>
      </c>
      <c r="GGL2" s="33" t="e">
        <f xml:space="preserve"> Time!#REF!</f>
        <v>#REF!</v>
      </c>
      <c r="GGM2" s="33" t="e">
        <f xml:space="preserve"> Time!#REF!</f>
        <v>#REF!</v>
      </c>
      <c r="GGN2" s="33" t="e">
        <f xml:space="preserve"> Time!#REF!</f>
        <v>#REF!</v>
      </c>
      <c r="GGO2" s="33" t="e">
        <f xml:space="preserve"> Time!#REF!</f>
        <v>#REF!</v>
      </c>
      <c r="GGP2" s="33" t="e">
        <f xml:space="preserve"> Time!#REF!</f>
        <v>#REF!</v>
      </c>
      <c r="GGQ2" s="33" t="e">
        <f xml:space="preserve"> Time!#REF!</f>
        <v>#REF!</v>
      </c>
      <c r="GGR2" s="33" t="e">
        <f xml:space="preserve"> Time!#REF!</f>
        <v>#REF!</v>
      </c>
      <c r="GGS2" s="33" t="e">
        <f xml:space="preserve"> Time!#REF!</f>
        <v>#REF!</v>
      </c>
      <c r="GGT2" s="33" t="e">
        <f xml:space="preserve"> Time!#REF!</f>
        <v>#REF!</v>
      </c>
      <c r="GGU2" s="33" t="e">
        <f xml:space="preserve"> Time!#REF!</f>
        <v>#REF!</v>
      </c>
      <c r="GGV2" s="33" t="e">
        <f xml:space="preserve"> Time!#REF!</f>
        <v>#REF!</v>
      </c>
      <c r="GGW2" s="33" t="e">
        <f xml:space="preserve"> Time!#REF!</f>
        <v>#REF!</v>
      </c>
      <c r="GGX2" s="33" t="e">
        <f xml:space="preserve"> Time!#REF!</f>
        <v>#REF!</v>
      </c>
      <c r="GGY2" s="33" t="e">
        <f xml:space="preserve"> Time!#REF!</f>
        <v>#REF!</v>
      </c>
      <c r="GGZ2" s="33" t="e">
        <f xml:space="preserve"> Time!#REF!</f>
        <v>#REF!</v>
      </c>
      <c r="GHA2" s="33" t="e">
        <f xml:space="preserve"> Time!#REF!</f>
        <v>#REF!</v>
      </c>
      <c r="GHB2" s="33" t="e">
        <f xml:space="preserve"> Time!#REF!</f>
        <v>#REF!</v>
      </c>
      <c r="GHC2" s="33" t="e">
        <f xml:space="preserve"> Time!#REF!</f>
        <v>#REF!</v>
      </c>
      <c r="GHD2" s="33" t="e">
        <f xml:space="preserve"> Time!#REF!</f>
        <v>#REF!</v>
      </c>
      <c r="GHE2" s="33" t="e">
        <f xml:space="preserve"> Time!#REF!</f>
        <v>#REF!</v>
      </c>
      <c r="GHF2" s="33" t="e">
        <f xml:space="preserve"> Time!#REF!</f>
        <v>#REF!</v>
      </c>
      <c r="GHG2" s="33" t="e">
        <f xml:space="preserve"> Time!#REF!</f>
        <v>#REF!</v>
      </c>
      <c r="GHH2" s="33" t="e">
        <f xml:space="preserve"> Time!#REF!</f>
        <v>#REF!</v>
      </c>
      <c r="GHI2" s="33" t="e">
        <f xml:space="preserve"> Time!#REF!</f>
        <v>#REF!</v>
      </c>
      <c r="GHJ2" s="33" t="e">
        <f xml:space="preserve"> Time!#REF!</f>
        <v>#REF!</v>
      </c>
      <c r="GHK2" s="33" t="e">
        <f xml:space="preserve"> Time!#REF!</f>
        <v>#REF!</v>
      </c>
      <c r="GHL2" s="33" t="e">
        <f xml:space="preserve"> Time!#REF!</f>
        <v>#REF!</v>
      </c>
      <c r="GHM2" s="33" t="e">
        <f xml:space="preserve"> Time!#REF!</f>
        <v>#REF!</v>
      </c>
      <c r="GHN2" s="33" t="e">
        <f xml:space="preserve"> Time!#REF!</f>
        <v>#REF!</v>
      </c>
      <c r="GHO2" s="33" t="e">
        <f xml:space="preserve"> Time!#REF!</f>
        <v>#REF!</v>
      </c>
      <c r="GHP2" s="33" t="e">
        <f xml:space="preserve"> Time!#REF!</f>
        <v>#REF!</v>
      </c>
      <c r="GHQ2" s="33" t="e">
        <f xml:space="preserve"> Time!#REF!</f>
        <v>#REF!</v>
      </c>
      <c r="GHR2" s="33" t="e">
        <f xml:space="preserve"> Time!#REF!</f>
        <v>#REF!</v>
      </c>
      <c r="GHS2" s="33" t="e">
        <f xml:space="preserve"> Time!#REF!</f>
        <v>#REF!</v>
      </c>
      <c r="GHT2" s="33" t="e">
        <f xml:space="preserve"> Time!#REF!</f>
        <v>#REF!</v>
      </c>
      <c r="GHU2" s="33" t="e">
        <f xml:space="preserve"> Time!#REF!</f>
        <v>#REF!</v>
      </c>
      <c r="GHV2" s="33" t="e">
        <f xml:space="preserve"> Time!#REF!</f>
        <v>#REF!</v>
      </c>
      <c r="GHW2" s="33" t="e">
        <f xml:space="preserve"> Time!#REF!</f>
        <v>#REF!</v>
      </c>
      <c r="GHX2" s="33" t="e">
        <f xml:space="preserve"> Time!#REF!</f>
        <v>#REF!</v>
      </c>
      <c r="GHY2" s="33" t="e">
        <f xml:space="preserve"> Time!#REF!</f>
        <v>#REF!</v>
      </c>
      <c r="GHZ2" s="33" t="e">
        <f xml:space="preserve"> Time!#REF!</f>
        <v>#REF!</v>
      </c>
      <c r="GIA2" s="33" t="e">
        <f xml:space="preserve"> Time!#REF!</f>
        <v>#REF!</v>
      </c>
      <c r="GIB2" s="33" t="e">
        <f xml:space="preserve"> Time!#REF!</f>
        <v>#REF!</v>
      </c>
      <c r="GIC2" s="33" t="e">
        <f xml:space="preserve"> Time!#REF!</f>
        <v>#REF!</v>
      </c>
      <c r="GID2" s="33" t="e">
        <f xml:space="preserve"> Time!#REF!</f>
        <v>#REF!</v>
      </c>
      <c r="GIE2" s="33" t="e">
        <f xml:space="preserve"> Time!#REF!</f>
        <v>#REF!</v>
      </c>
      <c r="GIF2" s="33" t="e">
        <f xml:space="preserve"> Time!#REF!</f>
        <v>#REF!</v>
      </c>
      <c r="GIG2" s="33" t="e">
        <f xml:space="preserve"> Time!#REF!</f>
        <v>#REF!</v>
      </c>
      <c r="GIH2" s="33" t="e">
        <f xml:space="preserve"> Time!#REF!</f>
        <v>#REF!</v>
      </c>
      <c r="GII2" s="33" t="e">
        <f xml:space="preserve"> Time!#REF!</f>
        <v>#REF!</v>
      </c>
      <c r="GIJ2" s="33" t="e">
        <f xml:space="preserve"> Time!#REF!</f>
        <v>#REF!</v>
      </c>
      <c r="GIK2" s="33" t="e">
        <f xml:space="preserve"> Time!#REF!</f>
        <v>#REF!</v>
      </c>
      <c r="GIL2" s="33" t="e">
        <f xml:space="preserve"> Time!#REF!</f>
        <v>#REF!</v>
      </c>
      <c r="GIM2" s="33" t="e">
        <f xml:space="preserve"> Time!#REF!</f>
        <v>#REF!</v>
      </c>
      <c r="GIN2" s="33" t="e">
        <f xml:space="preserve"> Time!#REF!</f>
        <v>#REF!</v>
      </c>
      <c r="GIO2" s="33" t="e">
        <f xml:space="preserve"> Time!#REF!</f>
        <v>#REF!</v>
      </c>
      <c r="GIP2" s="33" t="e">
        <f xml:space="preserve"> Time!#REF!</f>
        <v>#REF!</v>
      </c>
      <c r="GIQ2" s="33" t="e">
        <f xml:space="preserve"> Time!#REF!</f>
        <v>#REF!</v>
      </c>
      <c r="GIR2" s="33" t="e">
        <f xml:space="preserve"> Time!#REF!</f>
        <v>#REF!</v>
      </c>
      <c r="GIS2" s="33" t="e">
        <f xml:space="preserve"> Time!#REF!</f>
        <v>#REF!</v>
      </c>
      <c r="GIT2" s="33" t="e">
        <f xml:space="preserve"> Time!#REF!</f>
        <v>#REF!</v>
      </c>
      <c r="GIU2" s="33" t="e">
        <f xml:space="preserve"> Time!#REF!</f>
        <v>#REF!</v>
      </c>
      <c r="GIV2" s="33" t="e">
        <f xml:space="preserve"> Time!#REF!</f>
        <v>#REF!</v>
      </c>
      <c r="GIW2" s="33" t="e">
        <f xml:space="preserve"> Time!#REF!</f>
        <v>#REF!</v>
      </c>
      <c r="GIX2" s="33" t="e">
        <f xml:space="preserve"> Time!#REF!</f>
        <v>#REF!</v>
      </c>
      <c r="GIY2" s="33" t="e">
        <f xml:space="preserve"> Time!#REF!</f>
        <v>#REF!</v>
      </c>
      <c r="GIZ2" s="33" t="e">
        <f xml:space="preserve"> Time!#REF!</f>
        <v>#REF!</v>
      </c>
      <c r="GJA2" s="33" t="e">
        <f xml:space="preserve"> Time!#REF!</f>
        <v>#REF!</v>
      </c>
      <c r="GJB2" s="33" t="e">
        <f xml:space="preserve"> Time!#REF!</f>
        <v>#REF!</v>
      </c>
      <c r="GJC2" s="33" t="e">
        <f xml:space="preserve"> Time!#REF!</f>
        <v>#REF!</v>
      </c>
      <c r="GJD2" s="33" t="e">
        <f xml:space="preserve"> Time!#REF!</f>
        <v>#REF!</v>
      </c>
      <c r="GJE2" s="33" t="e">
        <f xml:space="preserve"> Time!#REF!</f>
        <v>#REF!</v>
      </c>
      <c r="GJF2" s="33" t="e">
        <f xml:space="preserve"> Time!#REF!</f>
        <v>#REF!</v>
      </c>
      <c r="GJG2" s="33" t="e">
        <f xml:space="preserve"> Time!#REF!</f>
        <v>#REF!</v>
      </c>
      <c r="GJH2" s="33" t="e">
        <f xml:space="preserve"> Time!#REF!</f>
        <v>#REF!</v>
      </c>
      <c r="GJI2" s="33" t="e">
        <f xml:space="preserve"> Time!#REF!</f>
        <v>#REF!</v>
      </c>
      <c r="GJJ2" s="33" t="e">
        <f xml:space="preserve"> Time!#REF!</f>
        <v>#REF!</v>
      </c>
      <c r="GJK2" s="33" t="e">
        <f xml:space="preserve"> Time!#REF!</f>
        <v>#REF!</v>
      </c>
      <c r="GJL2" s="33" t="e">
        <f xml:space="preserve"> Time!#REF!</f>
        <v>#REF!</v>
      </c>
      <c r="GJM2" s="33" t="e">
        <f xml:space="preserve"> Time!#REF!</f>
        <v>#REF!</v>
      </c>
      <c r="GJN2" s="33" t="e">
        <f xml:space="preserve"> Time!#REF!</f>
        <v>#REF!</v>
      </c>
      <c r="GJO2" s="33" t="e">
        <f xml:space="preserve"> Time!#REF!</f>
        <v>#REF!</v>
      </c>
      <c r="GJP2" s="33" t="e">
        <f xml:space="preserve"> Time!#REF!</f>
        <v>#REF!</v>
      </c>
      <c r="GJQ2" s="33" t="e">
        <f xml:space="preserve"> Time!#REF!</f>
        <v>#REF!</v>
      </c>
      <c r="GJR2" s="33" t="e">
        <f xml:space="preserve"> Time!#REF!</f>
        <v>#REF!</v>
      </c>
      <c r="GJS2" s="33" t="e">
        <f xml:space="preserve"> Time!#REF!</f>
        <v>#REF!</v>
      </c>
      <c r="GJT2" s="33" t="e">
        <f xml:space="preserve"> Time!#REF!</f>
        <v>#REF!</v>
      </c>
      <c r="GJU2" s="33" t="e">
        <f xml:space="preserve"> Time!#REF!</f>
        <v>#REF!</v>
      </c>
      <c r="GJV2" s="33" t="e">
        <f xml:space="preserve"> Time!#REF!</f>
        <v>#REF!</v>
      </c>
      <c r="GJW2" s="33" t="e">
        <f xml:space="preserve"> Time!#REF!</f>
        <v>#REF!</v>
      </c>
      <c r="GJX2" s="33" t="e">
        <f xml:space="preserve"> Time!#REF!</f>
        <v>#REF!</v>
      </c>
      <c r="GJY2" s="33" t="e">
        <f xml:space="preserve"> Time!#REF!</f>
        <v>#REF!</v>
      </c>
      <c r="GJZ2" s="33" t="e">
        <f xml:space="preserve"> Time!#REF!</f>
        <v>#REF!</v>
      </c>
      <c r="GKA2" s="33" t="e">
        <f xml:space="preserve"> Time!#REF!</f>
        <v>#REF!</v>
      </c>
      <c r="GKB2" s="33" t="e">
        <f xml:space="preserve"> Time!#REF!</f>
        <v>#REF!</v>
      </c>
      <c r="GKC2" s="33" t="e">
        <f xml:space="preserve"> Time!#REF!</f>
        <v>#REF!</v>
      </c>
      <c r="GKD2" s="33" t="e">
        <f xml:space="preserve"> Time!#REF!</f>
        <v>#REF!</v>
      </c>
      <c r="GKE2" s="33" t="e">
        <f xml:space="preserve"> Time!#REF!</f>
        <v>#REF!</v>
      </c>
      <c r="GKF2" s="33" t="e">
        <f xml:space="preserve"> Time!#REF!</f>
        <v>#REF!</v>
      </c>
      <c r="GKG2" s="33" t="e">
        <f xml:space="preserve"> Time!#REF!</f>
        <v>#REF!</v>
      </c>
      <c r="GKH2" s="33" t="e">
        <f xml:space="preserve"> Time!#REF!</f>
        <v>#REF!</v>
      </c>
      <c r="GKI2" s="33" t="e">
        <f xml:space="preserve"> Time!#REF!</f>
        <v>#REF!</v>
      </c>
      <c r="GKJ2" s="33" t="e">
        <f xml:space="preserve"> Time!#REF!</f>
        <v>#REF!</v>
      </c>
      <c r="GKK2" s="33" t="e">
        <f xml:space="preserve"> Time!#REF!</f>
        <v>#REF!</v>
      </c>
      <c r="GKL2" s="33" t="e">
        <f xml:space="preserve"> Time!#REF!</f>
        <v>#REF!</v>
      </c>
      <c r="GKM2" s="33" t="e">
        <f xml:space="preserve"> Time!#REF!</f>
        <v>#REF!</v>
      </c>
      <c r="GKN2" s="33" t="e">
        <f xml:space="preserve"> Time!#REF!</f>
        <v>#REF!</v>
      </c>
      <c r="GKO2" s="33" t="e">
        <f xml:space="preserve"> Time!#REF!</f>
        <v>#REF!</v>
      </c>
      <c r="GKP2" s="33" t="e">
        <f xml:space="preserve"> Time!#REF!</f>
        <v>#REF!</v>
      </c>
      <c r="GKQ2" s="33" t="e">
        <f xml:space="preserve"> Time!#REF!</f>
        <v>#REF!</v>
      </c>
      <c r="GKR2" s="33" t="e">
        <f xml:space="preserve"> Time!#REF!</f>
        <v>#REF!</v>
      </c>
      <c r="GKS2" s="33" t="e">
        <f xml:space="preserve"> Time!#REF!</f>
        <v>#REF!</v>
      </c>
      <c r="GKT2" s="33" t="e">
        <f xml:space="preserve"> Time!#REF!</f>
        <v>#REF!</v>
      </c>
      <c r="GKU2" s="33" t="e">
        <f xml:space="preserve"> Time!#REF!</f>
        <v>#REF!</v>
      </c>
      <c r="GKV2" s="33" t="e">
        <f xml:space="preserve"> Time!#REF!</f>
        <v>#REF!</v>
      </c>
      <c r="GKW2" s="33" t="e">
        <f xml:space="preserve"> Time!#REF!</f>
        <v>#REF!</v>
      </c>
      <c r="GKX2" s="33" t="e">
        <f xml:space="preserve"> Time!#REF!</f>
        <v>#REF!</v>
      </c>
      <c r="GKY2" s="33" t="e">
        <f xml:space="preserve"> Time!#REF!</f>
        <v>#REF!</v>
      </c>
      <c r="GKZ2" s="33" t="e">
        <f xml:space="preserve"> Time!#REF!</f>
        <v>#REF!</v>
      </c>
      <c r="GLA2" s="33" t="e">
        <f xml:space="preserve"> Time!#REF!</f>
        <v>#REF!</v>
      </c>
      <c r="GLB2" s="33" t="e">
        <f xml:space="preserve"> Time!#REF!</f>
        <v>#REF!</v>
      </c>
      <c r="GLC2" s="33" t="e">
        <f xml:space="preserve"> Time!#REF!</f>
        <v>#REF!</v>
      </c>
      <c r="GLD2" s="33" t="e">
        <f xml:space="preserve"> Time!#REF!</f>
        <v>#REF!</v>
      </c>
      <c r="GLE2" s="33" t="e">
        <f xml:space="preserve"> Time!#REF!</f>
        <v>#REF!</v>
      </c>
      <c r="GLF2" s="33" t="e">
        <f xml:space="preserve"> Time!#REF!</f>
        <v>#REF!</v>
      </c>
      <c r="GLG2" s="33" t="e">
        <f xml:space="preserve"> Time!#REF!</f>
        <v>#REF!</v>
      </c>
      <c r="GLH2" s="33" t="e">
        <f xml:space="preserve"> Time!#REF!</f>
        <v>#REF!</v>
      </c>
      <c r="GLI2" s="33" t="e">
        <f xml:space="preserve"> Time!#REF!</f>
        <v>#REF!</v>
      </c>
      <c r="GLJ2" s="33" t="e">
        <f xml:space="preserve"> Time!#REF!</f>
        <v>#REF!</v>
      </c>
      <c r="GLK2" s="33" t="e">
        <f xml:space="preserve"> Time!#REF!</f>
        <v>#REF!</v>
      </c>
      <c r="GLL2" s="33" t="e">
        <f xml:space="preserve"> Time!#REF!</f>
        <v>#REF!</v>
      </c>
      <c r="GLM2" s="33" t="e">
        <f xml:space="preserve"> Time!#REF!</f>
        <v>#REF!</v>
      </c>
      <c r="GLN2" s="33" t="e">
        <f xml:space="preserve"> Time!#REF!</f>
        <v>#REF!</v>
      </c>
      <c r="GLO2" s="33" t="e">
        <f xml:space="preserve"> Time!#REF!</f>
        <v>#REF!</v>
      </c>
      <c r="GLP2" s="33" t="e">
        <f xml:space="preserve"> Time!#REF!</f>
        <v>#REF!</v>
      </c>
      <c r="GLQ2" s="33" t="e">
        <f xml:space="preserve"> Time!#REF!</f>
        <v>#REF!</v>
      </c>
      <c r="GLR2" s="33" t="e">
        <f xml:space="preserve"> Time!#REF!</f>
        <v>#REF!</v>
      </c>
      <c r="GLS2" s="33" t="e">
        <f xml:space="preserve"> Time!#REF!</f>
        <v>#REF!</v>
      </c>
      <c r="GLT2" s="33" t="e">
        <f xml:space="preserve"> Time!#REF!</f>
        <v>#REF!</v>
      </c>
      <c r="GLU2" s="33" t="e">
        <f xml:space="preserve"> Time!#REF!</f>
        <v>#REF!</v>
      </c>
      <c r="GLV2" s="33" t="e">
        <f xml:space="preserve"> Time!#REF!</f>
        <v>#REF!</v>
      </c>
      <c r="GLW2" s="33" t="e">
        <f xml:space="preserve"> Time!#REF!</f>
        <v>#REF!</v>
      </c>
      <c r="GLX2" s="33" t="e">
        <f xml:space="preserve"> Time!#REF!</f>
        <v>#REF!</v>
      </c>
      <c r="GLY2" s="33" t="e">
        <f xml:space="preserve"> Time!#REF!</f>
        <v>#REF!</v>
      </c>
      <c r="GLZ2" s="33" t="e">
        <f xml:space="preserve"> Time!#REF!</f>
        <v>#REF!</v>
      </c>
      <c r="GMA2" s="33" t="e">
        <f xml:space="preserve"> Time!#REF!</f>
        <v>#REF!</v>
      </c>
      <c r="GMB2" s="33" t="e">
        <f xml:space="preserve"> Time!#REF!</f>
        <v>#REF!</v>
      </c>
      <c r="GMC2" s="33" t="e">
        <f xml:space="preserve"> Time!#REF!</f>
        <v>#REF!</v>
      </c>
      <c r="GMD2" s="33" t="e">
        <f xml:space="preserve"> Time!#REF!</f>
        <v>#REF!</v>
      </c>
      <c r="GME2" s="33" t="e">
        <f xml:space="preserve"> Time!#REF!</f>
        <v>#REF!</v>
      </c>
      <c r="GMF2" s="33" t="e">
        <f xml:space="preserve"> Time!#REF!</f>
        <v>#REF!</v>
      </c>
      <c r="GMG2" s="33" t="e">
        <f xml:space="preserve"> Time!#REF!</f>
        <v>#REF!</v>
      </c>
      <c r="GMH2" s="33" t="e">
        <f xml:space="preserve"> Time!#REF!</f>
        <v>#REF!</v>
      </c>
      <c r="GMI2" s="33" t="e">
        <f xml:space="preserve"> Time!#REF!</f>
        <v>#REF!</v>
      </c>
      <c r="GMJ2" s="33" t="e">
        <f xml:space="preserve"> Time!#REF!</f>
        <v>#REF!</v>
      </c>
      <c r="GMK2" s="33" t="e">
        <f xml:space="preserve"> Time!#REF!</f>
        <v>#REF!</v>
      </c>
      <c r="GML2" s="33" t="e">
        <f xml:space="preserve"> Time!#REF!</f>
        <v>#REF!</v>
      </c>
      <c r="GMM2" s="33" t="e">
        <f xml:space="preserve"> Time!#REF!</f>
        <v>#REF!</v>
      </c>
      <c r="GMN2" s="33" t="e">
        <f xml:space="preserve"> Time!#REF!</f>
        <v>#REF!</v>
      </c>
      <c r="GMO2" s="33" t="e">
        <f xml:space="preserve"> Time!#REF!</f>
        <v>#REF!</v>
      </c>
      <c r="GMP2" s="33" t="e">
        <f xml:space="preserve"> Time!#REF!</f>
        <v>#REF!</v>
      </c>
      <c r="GMQ2" s="33" t="e">
        <f xml:space="preserve"> Time!#REF!</f>
        <v>#REF!</v>
      </c>
      <c r="GMR2" s="33" t="e">
        <f xml:space="preserve"> Time!#REF!</f>
        <v>#REF!</v>
      </c>
      <c r="GMS2" s="33" t="e">
        <f xml:space="preserve"> Time!#REF!</f>
        <v>#REF!</v>
      </c>
      <c r="GMT2" s="33" t="e">
        <f xml:space="preserve"> Time!#REF!</f>
        <v>#REF!</v>
      </c>
      <c r="GMU2" s="33" t="e">
        <f xml:space="preserve"> Time!#REF!</f>
        <v>#REF!</v>
      </c>
      <c r="GMV2" s="33" t="e">
        <f xml:space="preserve"> Time!#REF!</f>
        <v>#REF!</v>
      </c>
      <c r="GMW2" s="33" t="e">
        <f xml:space="preserve"> Time!#REF!</f>
        <v>#REF!</v>
      </c>
      <c r="GMX2" s="33" t="e">
        <f xml:space="preserve"> Time!#REF!</f>
        <v>#REF!</v>
      </c>
      <c r="GMY2" s="33" t="e">
        <f xml:space="preserve"> Time!#REF!</f>
        <v>#REF!</v>
      </c>
      <c r="GMZ2" s="33" t="e">
        <f xml:space="preserve"> Time!#REF!</f>
        <v>#REF!</v>
      </c>
      <c r="GNA2" s="33" t="e">
        <f xml:space="preserve"> Time!#REF!</f>
        <v>#REF!</v>
      </c>
      <c r="GNB2" s="33" t="e">
        <f xml:space="preserve"> Time!#REF!</f>
        <v>#REF!</v>
      </c>
      <c r="GNC2" s="33" t="e">
        <f xml:space="preserve"> Time!#REF!</f>
        <v>#REF!</v>
      </c>
      <c r="GND2" s="33" t="e">
        <f xml:space="preserve"> Time!#REF!</f>
        <v>#REF!</v>
      </c>
      <c r="GNE2" s="33" t="e">
        <f xml:space="preserve"> Time!#REF!</f>
        <v>#REF!</v>
      </c>
      <c r="GNF2" s="33" t="e">
        <f xml:space="preserve"> Time!#REF!</f>
        <v>#REF!</v>
      </c>
      <c r="GNG2" s="33" t="e">
        <f xml:space="preserve"> Time!#REF!</f>
        <v>#REF!</v>
      </c>
      <c r="GNH2" s="33" t="e">
        <f xml:space="preserve"> Time!#REF!</f>
        <v>#REF!</v>
      </c>
      <c r="GNI2" s="33" t="e">
        <f xml:space="preserve"> Time!#REF!</f>
        <v>#REF!</v>
      </c>
      <c r="GNJ2" s="33" t="e">
        <f xml:space="preserve"> Time!#REF!</f>
        <v>#REF!</v>
      </c>
      <c r="GNK2" s="33" t="e">
        <f xml:space="preserve"> Time!#REF!</f>
        <v>#REF!</v>
      </c>
      <c r="GNL2" s="33" t="e">
        <f xml:space="preserve"> Time!#REF!</f>
        <v>#REF!</v>
      </c>
      <c r="GNM2" s="33" t="e">
        <f xml:space="preserve"> Time!#REF!</f>
        <v>#REF!</v>
      </c>
      <c r="GNN2" s="33" t="e">
        <f xml:space="preserve"> Time!#REF!</f>
        <v>#REF!</v>
      </c>
      <c r="GNO2" s="33" t="e">
        <f xml:space="preserve"> Time!#REF!</f>
        <v>#REF!</v>
      </c>
      <c r="GNP2" s="33" t="e">
        <f xml:space="preserve"> Time!#REF!</f>
        <v>#REF!</v>
      </c>
      <c r="GNQ2" s="33" t="e">
        <f xml:space="preserve"> Time!#REF!</f>
        <v>#REF!</v>
      </c>
      <c r="GNR2" s="33" t="e">
        <f xml:space="preserve"> Time!#REF!</f>
        <v>#REF!</v>
      </c>
      <c r="GNS2" s="33" t="e">
        <f xml:space="preserve"> Time!#REF!</f>
        <v>#REF!</v>
      </c>
      <c r="GNT2" s="33" t="e">
        <f xml:space="preserve"> Time!#REF!</f>
        <v>#REF!</v>
      </c>
      <c r="GNU2" s="33" t="e">
        <f xml:space="preserve"> Time!#REF!</f>
        <v>#REF!</v>
      </c>
      <c r="GNV2" s="33" t="e">
        <f xml:space="preserve"> Time!#REF!</f>
        <v>#REF!</v>
      </c>
      <c r="GNW2" s="33" t="e">
        <f xml:space="preserve"> Time!#REF!</f>
        <v>#REF!</v>
      </c>
      <c r="GNX2" s="33" t="e">
        <f xml:space="preserve"> Time!#REF!</f>
        <v>#REF!</v>
      </c>
      <c r="GNY2" s="33" t="e">
        <f xml:space="preserve"> Time!#REF!</f>
        <v>#REF!</v>
      </c>
      <c r="GNZ2" s="33" t="e">
        <f xml:space="preserve"> Time!#REF!</f>
        <v>#REF!</v>
      </c>
      <c r="GOA2" s="33" t="e">
        <f xml:space="preserve"> Time!#REF!</f>
        <v>#REF!</v>
      </c>
      <c r="GOB2" s="33" t="e">
        <f xml:space="preserve"> Time!#REF!</f>
        <v>#REF!</v>
      </c>
      <c r="GOC2" s="33" t="e">
        <f xml:space="preserve"> Time!#REF!</f>
        <v>#REF!</v>
      </c>
      <c r="GOD2" s="33" t="e">
        <f xml:space="preserve"> Time!#REF!</f>
        <v>#REF!</v>
      </c>
      <c r="GOE2" s="33" t="e">
        <f xml:space="preserve"> Time!#REF!</f>
        <v>#REF!</v>
      </c>
      <c r="GOF2" s="33" t="e">
        <f xml:space="preserve"> Time!#REF!</f>
        <v>#REF!</v>
      </c>
      <c r="GOG2" s="33" t="e">
        <f xml:space="preserve"> Time!#REF!</f>
        <v>#REF!</v>
      </c>
      <c r="GOH2" s="33" t="e">
        <f xml:space="preserve"> Time!#REF!</f>
        <v>#REF!</v>
      </c>
      <c r="GOI2" s="33" t="e">
        <f xml:space="preserve"> Time!#REF!</f>
        <v>#REF!</v>
      </c>
      <c r="GOJ2" s="33" t="e">
        <f xml:space="preserve"> Time!#REF!</f>
        <v>#REF!</v>
      </c>
      <c r="GOK2" s="33" t="e">
        <f xml:space="preserve"> Time!#REF!</f>
        <v>#REF!</v>
      </c>
      <c r="GOL2" s="33" t="e">
        <f xml:space="preserve"> Time!#REF!</f>
        <v>#REF!</v>
      </c>
      <c r="GOM2" s="33" t="e">
        <f xml:space="preserve"> Time!#REF!</f>
        <v>#REF!</v>
      </c>
      <c r="GON2" s="33" t="e">
        <f xml:space="preserve"> Time!#REF!</f>
        <v>#REF!</v>
      </c>
      <c r="GOO2" s="33" t="e">
        <f xml:space="preserve"> Time!#REF!</f>
        <v>#REF!</v>
      </c>
      <c r="GOP2" s="33" t="e">
        <f xml:space="preserve"> Time!#REF!</f>
        <v>#REF!</v>
      </c>
      <c r="GOQ2" s="33" t="e">
        <f xml:space="preserve"> Time!#REF!</f>
        <v>#REF!</v>
      </c>
      <c r="GOR2" s="33" t="e">
        <f xml:space="preserve"> Time!#REF!</f>
        <v>#REF!</v>
      </c>
      <c r="GOS2" s="33" t="e">
        <f xml:space="preserve"> Time!#REF!</f>
        <v>#REF!</v>
      </c>
      <c r="GOT2" s="33" t="e">
        <f xml:space="preserve"> Time!#REF!</f>
        <v>#REF!</v>
      </c>
      <c r="GOU2" s="33" t="e">
        <f xml:space="preserve"> Time!#REF!</f>
        <v>#REF!</v>
      </c>
      <c r="GOV2" s="33" t="e">
        <f xml:space="preserve"> Time!#REF!</f>
        <v>#REF!</v>
      </c>
      <c r="GOW2" s="33" t="e">
        <f xml:space="preserve"> Time!#REF!</f>
        <v>#REF!</v>
      </c>
      <c r="GOX2" s="33" t="e">
        <f xml:space="preserve"> Time!#REF!</f>
        <v>#REF!</v>
      </c>
      <c r="GOY2" s="33" t="e">
        <f xml:space="preserve"> Time!#REF!</f>
        <v>#REF!</v>
      </c>
      <c r="GOZ2" s="33" t="e">
        <f xml:space="preserve"> Time!#REF!</f>
        <v>#REF!</v>
      </c>
      <c r="GPA2" s="33" t="e">
        <f xml:space="preserve"> Time!#REF!</f>
        <v>#REF!</v>
      </c>
      <c r="GPB2" s="33" t="e">
        <f xml:space="preserve"> Time!#REF!</f>
        <v>#REF!</v>
      </c>
      <c r="GPC2" s="33" t="e">
        <f xml:space="preserve"> Time!#REF!</f>
        <v>#REF!</v>
      </c>
      <c r="GPD2" s="33" t="e">
        <f xml:space="preserve"> Time!#REF!</f>
        <v>#REF!</v>
      </c>
      <c r="GPE2" s="33" t="e">
        <f xml:space="preserve"> Time!#REF!</f>
        <v>#REF!</v>
      </c>
      <c r="GPF2" s="33" t="e">
        <f xml:space="preserve"> Time!#REF!</f>
        <v>#REF!</v>
      </c>
      <c r="GPG2" s="33" t="e">
        <f xml:space="preserve"> Time!#REF!</f>
        <v>#REF!</v>
      </c>
      <c r="GPH2" s="33" t="e">
        <f xml:space="preserve"> Time!#REF!</f>
        <v>#REF!</v>
      </c>
      <c r="GPI2" s="33" t="e">
        <f xml:space="preserve"> Time!#REF!</f>
        <v>#REF!</v>
      </c>
      <c r="GPJ2" s="33" t="e">
        <f xml:space="preserve"> Time!#REF!</f>
        <v>#REF!</v>
      </c>
      <c r="GPK2" s="33" t="e">
        <f xml:space="preserve"> Time!#REF!</f>
        <v>#REF!</v>
      </c>
      <c r="GPL2" s="33" t="e">
        <f xml:space="preserve"> Time!#REF!</f>
        <v>#REF!</v>
      </c>
      <c r="GPM2" s="33" t="e">
        <f xml:space="preserve"> Time!#REF!</f>
        <v>#REF!</v>
      </c>
      <c r="GPN2" s="33" t="e">
        <f xml:space="preserve"> Time!#REF!</f>
        <v>#REF!</v>
      </c>
      <c r="GPO2" s="33" t="e">
        <f xml:space="preserve"> Time!#REF!</f>
        <v>#REF!</v>
      </c>
      <c r="GPP2" s="33" t="e">
        <f xml:space="preserve"> Time!#REF!</f>
        <v>#REF!</v>
      </c>
      <c r="GPQ2" s="33" t="e">
        <f xml:space="preserve"> Time!#REF!</f>
        <v>#REF!</v>
      </c>
      <c r="GPR2" s="33" t="e">
        <f xml:space="preserve"> Time!#REF!</f>
        <v>#REF!</v>
      </c>
      <c r="GPS2" s="33" t="e">
        <f xml:space="preserve"> Time!#REF!</f>
        <v>#REF!</v>
      </c>
      <c r="GPT2" s="33" t="e">
        <f xml:space="preserve"> Time!#REF!</f>
        <v>#REF!</v>
      </c>
      <c r="GPU2" s="33" t="e">
        <f xml:space="preserve"> Time!#REF!</f>
        <v>#REF!</v>
      </c>
      <c r="GPV2" s="33" t="e">
        <f xml:space="preserve"> Time!#REF!</f>
        <v>#REF!</v>
      </c>
      <c r="GPW2" s="33" t="e">
        <f xml:space="preserve"> Time!#REF!</f>
        <v>#REF!</v>
      </c>
      <c r="GPX2" s="33" t="e">
        <f xml:space="preserve"> Time!#REF!</f>
        <v>#REF!</v>
      </c>
      <c r="GPY2" s="33" t="e">
        <f xml:space="preserve"> Time!#REF!</f>
        <v>#REF!</v>
      </c>
      <c r="GPZ2" s="33" t="e">
        <f xml:space="preserve"> Time!#REF!</f>
        <v>#REF!</v>
      </c>
      <c r="GQA2" s="33" t="e">
        <f xml:space="preserve"> Time!#REF!</f>
        <v>#REF!</v>
      </c>
      <c r="GQB2" s="33" t="e">
        <f xml:space="preserve"> Time!#REF!</f>
        <v>#REF!</v>
      </c>
      <c r="GQC2" s="33" t="e">
        <f xml:space="preserve"> Time!#REF!</f>
        <v>#REF!</v>
      </c>
      <c r="GQD2" s="33" t="e">
        <f xml:space="preserve"> Time!#REF!</f>
        <v>#REF!</v>
      </c>
      <c r="GQE2" s="33" t="e">
        <f xml:space="preserve"> Time!#REF!</f>
        <v>#REF!</v>
      </c>
      <c r="GQF2" s="33" t="e">
        <f xml:space="preserve"> Time!#REF!</f>
        <v>#REF!</v>
      </c>
      <c r="GQG2" s="33" t="e">
        <f xml:space="preserve"> Time!#REF!</f>
        <v>#REF!</v>
      </c>
      <c r="GQH2" s="33" t="e">
        <f xml:space="preserve"> Time!#REF!</f>
        <v>#REF!</v>
      </c>
      <c r="GQI2" s="33" t="e">
        <f xml:space="preserve"> Time!#REF!</f>
        <v>#REF!</v>
      </c>
      <c r="GQJ2" s="33" t="e">
        <f xml:space="preserve"> Time!#REF!</f>
        <v>#REF!</v>
      </c>
      <c r="GQK2" s="33" t="e">
        <f xml:space="preserve"> Time!#REF!</f>
        <v>#REF!</v>
      </c>
      <c r="GQL2" s="33" t="e">
        <f xml:space="preserve"> Time!#REF!</f>
        <v>#REF!</v>
      </c>
      <c r="GQM2" s="33" t="e">
        <f xml:space="preserve"> Time!#REF!</f>
        <v>#REF!</v>
      </c>
      <c r="GQN2" s="33" t="e">
        <f xml:space="preserve"> Time!#REF!</f>
        <v>#REF!</v>
      </c>
      <c r="GQO2" s="33" t="e">
        <f xml:space="preserve"> Time!#REF!</f>
        <v>#REF!</v>
      </c>
      <c r="GQP2" s="33" t="e">
        <f xml:space="preserve"> Time!#REF!</f>
        <v>#REF!</v>
      </c>
      <c r="GQQ2" s="33" t="e">
        <f xml:space="preserve"> Time!#REF!</f>
        <v>#REF!</v>
      </c>
      <c r="GQR2" s="33" t="e">
        <f xml:space="preserve"> Time!#REF!</f>
        <v>#REF!</v>
      </c>
      <c r="GQS2" s="33" t="e">
        <f xml:space="preserve"> Time!#REF!</f>
        <v>#REF!</v>
      </c>
      <c r="GQT2" s="33" t="e">
        <f xml:space="preserve"> Time!#REF!</f>
        <v>#REF!</v>
      </c>
      <c r="GQU2" s="33" t="e">
        <f xml:space="preserve"> Time!#REF!</f>
        <v>#REF!</v>
      </c>
      <c r="GQV2" s="33" t="e">
        <f xml:space="preserve"> Time!#REF!</f>
        <v>#REF!</v>
      </c>
      <c r="GQW2" s="33" t="e">
        <f xml:space="preserve"> Time!#REF!</f>
        <v>#REF!</v>
      </c>
      <c r="GQX2" s="33" t="e">
        <f xml:space="preserve"> Time!#REF!</f>
        <v>#REF!</v>
      </c>
      <c r="GQY2" s="33" t="e">
        <f xml:space="preserve"> Time!#REF!</f>
        <v>#REF!</v>
      </c>
      <c r="GQZ2" s="33" t="e">
        <f xml:space="preserve"> Time!#REF!</f>
        <v>#REF!</v>
      </c>
      <c r="GRA2" s="33" t="e">
        <f xml:space="preserve"> Time!#REF!</f>
        <v>#REF!</v>
      </c>
      <c r="GRB2" s="33" t="e">
        <f xml:space="preserve"> Time!#REF!</f>
        <v>#REF!</v>
      </c>
      <c r="GRC2" s="33" t="e">
        <f xml:space="preserve"> Time!#REF!</f>
        <v>#REF!</v>
      </c>
      <c r="GRD2" s="33" t="e">
        <f xml:space="preserve"> Time!#REF!</f>
        <v>#REF!</v>
      </c>
      <c r="GRE2" s="33" t="e">
        <f xml:space="preserve"> Time!#REF!</f>
        <v>#REF!</v>
      </c>
      <c r="GRF2" s="33" t="e">
        <f xml:space="preserve"> Time!#REF!</f>
        <v>#REF!</v>
      </c>
      <c r="GRG2" s="33" t="e">
        <f xml:space="preserve"> Time!#REF!</f>
        <v>#REF!</v>
      </c>
      <c r="GRH2" s="33" t="e">
        <f xml:space="preserve"> Time!#REF!</f>
        <v>#REF!</v>
      </c>
      <c r="GRI2" s="33" t="e">
        <f xml:space="preserve"> Time!#REF!</f>
        <v>#REF!</v>
      </c>
      <c r="GRJ2" s="33" t="e">
        <f xml:space="preserve"> Time!#REF!</f>
        <v>#REF!</v>
      </c>
      <c r="GRK2" s="33" t="e">
        <f xml:space="preserve"> Time!#REF!</f>
        <v>#REF!</v>
      </c>
      <c r="GRL2" s="33" t="e">
        <f xml:space="preserve"> Time!#REF!</f>
        <v>#REF!</v>
      </c>
      <c r="GRM2" s="33" t="e">
        <f xml:space="preserve"> Time!#REF!</f>
        <v>#REF!</v>
      </c>
      <c r="GRN2" s="33" t="e">
        <f xml:space="preserve"> Time!#REF!</f>
        <v>#REF!</v>
      </c>
      <c r="GRO2" s="33" t="e">
        <f xml:space="preserve"> Time!#REF!</f>
        <v>#REF!</v>
      </c>
      <c r="GRP2" s="33" t="e">
        <f xml:space="preserve"> Time!#REF!</f>
        <v>#REF!</v>
      </c>
      <c r="GRQ2" s="33" t="e">
        <f xml:space="preserve"> Time!#REF!</f>
        <v>#REF!</v>
      </c>
      <c r="GRR2" s="33" t="e">
        <f xml:space="preserve"> Time!#REF!</f>
        <v>#REF!</v>
      </c>
      <c r="GRS2" s="33" t="e">
        <f xml:space="preserve"> Time!#REF!</f>
        <v>#REF!</v>
      </c>
      <c r="GRT2" s="33" t="e">
        <f xml:space="preserve"> Time!#REF!</f>
        <v>#REF!</v>
      </c>
      <c r="GRU2" s="33" t="e">
        <f xml:space="preserve"> Time!#REF!</f>
        <v>#REF!</v>
      </c>
      <c r="GRV2" s="33" t="e">
        <f xml:space="preserve"> Time!#REF!</f>
        <v>#REF!</v>
      </c>
      <c r="GRW2" s="33" t="e">
        <f xml:space="preserve"> Time!#REF!</f>
        <v>#REF!</v>
      </c>
      <c r="GRX2" s="33" t="e">
        <f xml:space="preserve"> Time!#REF!</f>
        <v>#REF!</v>
      </c>
      <c r="GRY2" s="33" t="e">
        <f xml:space="preserve"> Time!#REF!</f>
        <v>#REF!</v>
      </c>
      <c r="GRZ2" s="33" t="e">
        <f xml:space="preserve"> Time!#REF!</f>
        <v>#REF!</v>
      </c>
      <c r="GSA2" s="33" t="e">
        <f xml:space="preserve"> Time!#REF!</f>
        <v>#REF!</v>
      </c>
      <c r="GSB2" s="33" t="e">
        <f xml:space="preserve"> Time!#REF!</f>
        <v>#REF!</v>
      </c>
      <c r="GSC2" s="33" t="e">
        <f xml:space="preserve"> Time!#REF!</f>
        <v>#REF!</v>
      </c>
      <c r="GSD2" s="33" t="e">
        <f xml:space="preserve"> Time!#REF!</f>
        <v>#REF!</v>
      </c>
      <c r="GSE2" s="33" t="e">
        <f xml:space="preserve"> Time!#REF!</f>
        <v>#REF!</v>
      </c>
      <c r="GSF2" s="33" t="e">
        <f xml:space="preserve"> Time!#REF!</f>
        <v>#REF!</v>
      </c>
      <c r="GSG2" s="33" t="e">
        <f xml:space="preserve"> Time!#REF!</f>
        <v>#REF!</v>
      </c>
      <c r="GSH2" s="33" t="e">
        <f xml:space="preserve"> Time!#REF!</f>
        <v>#REF!</v>
      </c>
      <c r="GSI2" s="33" t="e">
        <f xml:space="preserve"> Time!#REF!</f>
        <v>#REF!</v>
      </c>
      <c r="GSJ2" s="33" t="e">
        <f xml:space="preserve"> Time!#REF!</f>
        <v>#REF!</v>
      </c>
      <c r="GSK2" s="33" t="e">
        <f xml:space="preserve"> Time!#REF!</f>
        <v>#REF!</v>
      </c>
      <c r="GSL2" s="33" t="e">
        <f xml:space="preserve"> Time!#REF!</f>
        <v>#REF!</v>
      </c>
      <c r="GSM2" s="33" t="e">
        <f xml:space="preserve"> Time!#REF!</f>
        <v>#REF!</v>
      </c>
      <c r="GSN2" s="33" t="e">
        <f xml:space="preserve"> Time!#REF!</f>
        <v>#REF!</v>
      </c>
      <c r="GSO2" s="33" t="e">
        <f xml:space="preserve"> Time!#REF!</f>
        <v>#REF!</v>
      </c>
      <c r="GSP2" s="33" t="e">
        <f xml:space="preserve"> Time!#REF!</f>
        <v>#REF!</v>
      </c>
      <c r="GSQ2" s="33" t="e">
        <f xml:space="preserve"> Time!#REF!</f>
        <v>#REF!</v>
      </c>
      <c r="GSR2" s="33" t="e">
        <f xml:space="preserve"> Time!#REF!</f>
        <v>#REF!</v>
      </c>
      <c r="GSS2" s="33" t="e">
        <f xml:space="preserve"> Time!#REF!</f>
        <v>#REF!</v>
      </c>
      <c r="GST2" s="33" t="e">
        <f xml:space="preserve"> Time!#REF!</f>
        <v>#REF!</v>
      </c>
      <c r="GSU2" s="33" t="e">
        <f xml:space="preserve"> Time!#REF!</f>
        <v>#REF!</v>
      </c>
      <c r="GSV2" s="33" t="e">
        <f xml:space="preserve"> Time!#REF!</f>
        <v>#REF!</v>
      </c>
      <c r="GSW2" s="33" t="e">
        <f xml:space="preserve"> Time!#REF!</f>
        <v>#REF!</v>
      </c>
      <c r="GSX2" s="33" t="e">
        <f xml:space="preserve"> Time!#REF!</f>
        <v>#REF!</v>
      </c>
      <c r="GSY2" s="33" t="e">
        <f xml:space="preserve"> Time!#REF!</f>
        <v>#REF!</v>
      </c>
      <c r="GSZ2" s="33" t="e">
        <f xml:space="preserve"> Time!#REF!</f>
        <v>#REF!</v>
      </c>
      <c r="GTA2" s="33" t="e">
        <f xml:space="preserve"> Time!#REF!</f>
        <v>#REF!</v>
      </c>
      <c r="GTB2" s="33" t="e">
        <f xml:space="preserve"> Time!#REF!</f>
        <v>#REF!</v>
      </c>
      <c r="GTC2" s="33" t="e">
        <f xml:space="preserve"> Time!#REF!</f>
        <v>#REF!</v>
      </c>
      <c r="GTD2" s="33" t="e">
        <f xml:space="preserve"> Time!#REF!</f>
        <v>#REF!</v>
      </c>
      <c r="GTE2" s="33" t="e">
        <f xml:space="preserve"> Time!#REF!</f>
        <v>#REF!</v>
      </c>
      <c r="GTF2" s="33" t="e">
        <f xml:space="preserve"> Time!#REF!</f>
        <v>#REF!</v>
      </c>
      <c r="GTG2" s="33" t="e">
        <f xml:space="preserve"> Time!#REF!</f>
        <v>#REF!</v>
      </c>
      <c r="GTH2" s="33" t="e">
        <f xml:space="preserve"> Time!#REF!</f>
        <v>#REF!</v>
      </c>
      <c r="GTI2" s="33" t="e">
        <f xml:space="preserve"> Time!#REF!</f>
        <v>#REF!</v>
      </c>
      <c r="GTJ2" s="33" t="e">
        <f xml:space="preserve"> Time!#REF!</f>
        <v>#REF!</v>
      </c>
      <c r="GTK2" s="33" t="e">
        <f xml:space="preserve"> Time!#REF!</f>
        <v>#REF!</v>
      </c>
      <c r="GTL2" s="33" t="e">
        <f xml:space="preserve"> Time!#REF!</f>
        <v>#REF!</v>
      </c>
      <c r="GTM2" s="33" t="e">
        <f xml:space="preserve"> Time!#REF!</f>
        <v>#REF!</v>
      </c>
      <c r="GTN2" s="33" t="e">
        <f xml:space="preserve"> Time!#REF!</f>
        <v>#REF!</v>
      </c>
      <c r="GTO2" s="33" t="e">
        <f xml:space="preserve"> Time!#REF!</f>
        <v>#REF!</v>
      </c>
      <c r="GTP2" s="33" t="e">
        <f xml:space="preserve"> Time!#REF!</f>
        <v>#REF!</v>
      </c>
      <c r="GTQ2" s="33" t="e">
        <f xml:space="preserve"> Time!#REF!</f>
        <v>#REF!</v>
      </c>
      <c r="GTR2" s="33" t="e">
        <f xml:space="preserve"> Time!#REF!</f>
        <v>#REF!</v>
      </c>
      <c r="GTS2" s="33" t="e">
        <f xml:space="preserve"> Time!#REF!</f>
        <v>#REF!</v>
      </c>
      <c r="GTT2" s="33" t="e">
        <f xml:space="preserve"> Time!#REF!</f>
        <v>#REF!</v>
      </c>
      <c r="GTU2" s="33" t="e">
        <f xml:space="preserve"> Time!#REF!</f>
        <v>#REF!</v>
      </c>
      <c r="GTV2" s="33" t="e">
        <f xml:space="preserve"> Time!#REF!</f>
        <v>#REF!</v>
      </c>
      <c r="GTW2" s="33" t="e">
        <f xml:space="preserve"> Time!#REF!</f>
        <v>#REF!</v>
      </c>
      <c r="GTX2" s="33" t="e">
        <f xml:space="preserve"> Time!#REF!</f>
        <v>#REF!</v>
      </c>
      <c r="GTY2" s="33" t="e">
        <f xml:space="preserve"> Time!#REF!</f>
        <v>#REF!</v>
      </c>
      <c r="GTZ2" s="33" t="e">
        <f xml:space="preserve"> Time!#REF!</f>
        <v>#REF!</v>
      </c>
      <c r="GUA2" s="33" t="e">
        <f xml:space="preserve"> Time!#REF!</f>
        <v>#REF!</v>
      </c>
      <c r="GUB2" s="33" t="e">
        <f xml:space="preserve"> Time!#REF!</f>
        <v>#REF!</v>
      </c>
      <c r="GUC2" s="33" t="e">
        <f xml:space="preserve"> Time!#REF!</f>
        <v>#REF!</v>
      </c>
      <c r="GUD2" s="33" t="e">
        <f xml:space="preserve"> Time!#REF!</f>
        <v>#REF!</v>
      </c>
      <c r="GUE2" s="33" t="e">
        <f xml:space="preserve"> Time!#REF!</f>
        <v>#REF!</v>
      </c>
      <c r="GUF2" s="33" t="e">
        <f xml:space="preserve"> Time!#REF!</f>
        <v>#REF!</v>
      </c>
      <c r="GUG2" s="33" t="e">
        <f xml:space="preserve"> Time!#REF!</f>
        <v>#REF!</v>
      </c>
      <c r="GUH2" s="33" t="e">
        <f xml:space="preserve"> Time!#REF!</f>
        <v>#REF!</v>
      </c>
      <c r="GUI2" s="33" t="e">
        <f xml:space="preserve"> Time!#REF!</f>
        <v>#REF!</v>
      </c>
      <c r="GUJ2" s="33" t="e">
        <f xml:space="preserve"> Time!#REF!</f>
        <v>#REF!</v>
      </c>
      <c r="GUK2" s="33" t="e">
        <f xml:space="preserve"> Time!#REF!</f>
        <v>#REF!</v>
      </c>
      <c r="GUL2" s="33" t="e">
        <f xml:space="preserve"> Time!#REF!</f>
        <v>#REF!</v>
      </c>
      <c r="GUM2" s="33" t="e">
        <f xml:space="preserve"> Time!#REF!</f>
        <v>#REF!</v>
      </c>
      <c r="GUN2" s="33" t="e">
        <f xml:space="preserve"> Time!#REF!</f>
        <v>#REF!</v>
      </c>
      <c r="GUO2" s="33" t="e">
        <f xml:space="preserve"> Time!#REF!</f>
        <v>#REF!</v>
      </c>
      <c r="GUP2" s="33" t="e">
        <f xml:space="preserve"> Time!#REF!</f>
        <v>#REF!</v>
      </c>
      <c r="GUQ2" s="33" t="e">
        <f xml:space="preserve"> Time!#REF!</f>
        <v>#REF!</v>
      </c>
      <c r="GUR2" s="33" t="e">
        <f xml:space="preserve"> Time!#REF!</f>
        <v>#REF!</v>
      </c>
      <c r="GUS2" s="33" t="e">
        <f xml:space="preserve"> Time!#REF!</f>
        <v>#REF!</v>
      </c>
      <c r="GUT2" s="33" t="e">
        <f xml:space="preserve"> Time!#REF!</f>
        <v>#REF!</v>
      </c>
      <c r="GUU2" s="33" t="e">
        <f xml:space="preserve"> Time!#REF!</f>
        <v>#REF!</v>
      </c>
      <c r="GUV2" s="33" t="e">
        <f xml:space="preserve"> Time!#REF!</f>
        <v>#REF!</v>
      </c>
      <c r="GUW2" s="33" t="e">
        <f xml:space="preserve"> Time!#REF!</f>
        <v>#REF!</v>
      </c>
      <c r="GUX2" s="33" t="e">
        <f xml:space="preserve"> Time!#REF!</f>
        <v>#REF!</v>
      </c>
      <c r="GUY2" s="33" t="e">
        <f xml:space="preserve"> Time!#REF!</f>
        <v>#REF!</v>
      </c>
      <c r="GUZ2" s="33" t="e">
        <f xml:space="preserve"> Time!#REF!</f>
        <v>#REF!</v>
      </c>
      <c r="GVA2" s="33" t="e">
        <f xml:space="preserve"> Time!#REF!</f>
        <v>#REF!</v>
      </c>
      <c r="GVB2" s="33" t="e">
        <f xml:space="preserve"> Time!#REF!</f>
        <v>#REF!</v>
      </c>
      <c r="GVC2" s="33" t="e">
        <f xml:space="preserve"> Time!#REF!</f>
        <v>#REF!</v>
      </c>
      <c r="GVD2" s="33" t="e">
        <f xml:space="preserve"> Time!#REF!</f>
        <v>#REF!</v>
      </c>
      <c r="GVE2" s="33" t="e">
        <f xml:space="preserve"> Time!#REF!</f>
        <v>#REF!</v>
      </c>
      <c r="GVF2" s="33" t="e">
        <f xml:space="preserve"> Time!#REF!</f>
        <v>#REF!</v>
      </c>
      <c r="GVG2" s="33" t="e">
        <f xml:space="preserve"> Time!#REF!</f>
        <v>#REF!</v>
      </c>
      <c r="GVH2" s="33" t="e">
        <f xml:space="preserve"> Time!#REF!</f>
        <v>#REF!</v>
      </c>
      <c r="GVI2" s="33" t="e">
        <f xml:space="preserve"> Time!#REF!</f>
        <v>#REF!</v>
      </c>
      <c r="GVJ2" s="33" t="e">
        <f xml:space="preserve"> Time!#REF!</f>
        <v>#REF!</v>
      </c>
      <c r="GVK2" s="33" t="e">
        <f xml:space="preserve"> Time!#REF!</f>
        <v>#REF!</v>
      </c>
      <c r="GVL2" s="33" t="e">
        <f xml:space="preserve"> Time!#REF!</f>
        <v>#REF!</v>
      </c>
      <c r="GVM2" s="33" t="e">
        <f xml:space="preserve"> Time!#REF!</f>
        <v>#REF!</v>
      </c>
      <c r="GVN2" s="33" t="e">
        <f xml:space="preserve"> Time!#REF!</f>
        <v>#REF!</v>
      </c>
      <c r="GVO2" s="33" t="e">
        <f xml:space="preserve"> Time!#REF!</f>
        <v>#REF!</v>
      </c>
      <c r="GVP2" s="33" t="e">
        <f xml:space="preserve"> Time!#REF!</f>
        <v>#REF!</v>
      </c>
      <c r="GVQ2" s="33" t="e">
        <f xml:space="preserve"> Time!#REF!</f>
        <v>#REF!</v>
      </c>
      <c r="GVR2" s="33" t="e">
        <f xml:space="preserve"> Time!#REF!</f>
        <v>#REF!</v>
      </c>
      <c r="GVS2" s="33" t="e">
        <f xml:space="preserve"> Time!#REF!</f>
        <v>#REF!</v>
      </c>
      <c r="GVT2" s="33" t="e">
        <f xml:space="preserve"> Time!#REF!</f>
        <v>#REF!</v>
      </c>
      <c r="GVU2" s="33" t="e">
        <f xml:space="preserve"> Time!#REF!</f>
        <v>#REF!</v>
      </c>
      <c r="GVV2" s="33" t="e">
        <f xml:space="preserve"> Time!#REF!</f>
        <v>#REF!</v>
      </c>
      <c r="GVW2" s="33" t="e">
        <f xml:space="preserve"> Time!#REF!</f>
        <v>#REF!</v>
      </c>
      <c r="GVX2" s="33" t="e">
        <f xml:space="preserve"> Time!#REF!</f>
        <v>#REF!</v>
      </c>
      <c r="GVY2" s="33" t="e">
        <f xml:space="preserve"> Time!#REF!</f>
        <v>#REF!</v>
      </c>
      <c r="GVZ2" s="33" t="e">
        <f xml:space="preserve"> Time!#REF!</f>
        <v>#REF!</v>
      </c>
      <c r="GWA2" s="33" t="e">
        <f xml:space="preserve"> Time!#REF!</f>
        <v>#REF!</v>
      </c>
      <c r="GWB2" s="33" t="e">
        <f xml:space="preserve"> Time!#REF!</f>
        <v>#REF!</v>
      </c>
      <c r="GWC2" s="33" t="e">
        <f xml:space="preserve"> Time!#REF!</f>
        <v>#REF!</v>
      </c>
      <c r="GWD2" s="33" t="e">
        <f xml:space="preserve"> Time!#REF!</f>
        <v>#REF!</v>
      </c>
      <c r="GWE2" s="33" t="e">
        <f xml:space="preserve"> Time!#REF!</f>
        <v>#REF!</v>
      </c>
      <c r="GWF2" s="33" t="e">
        <f xml:space="preserve"> Time!#REF!</f>
        <v>#REF!</v>
      </c>
      <c r="GWG2" s="33" t="e">
        <f xml:space="preserve"> Time!#REF!</f>
        <v>#REF!</v>
      </c>
      <c r="GWH2" s="33" t="e">
        <f xml:space="preserve"> Time!#REF!</f>
        <v>#REF!</v>
      </c>
      <c r="GWI2" s="33" t="e">
        <f xml:space="preserve"> Time!#REF!</f>
        <v>#REF!</v>
      </c>
      <c r="GWJ2" s="33" t="e">
        <f xml:space="preserve"> Time!#REF!</f>
        <v>#REF!</v>
      </c>
      <c r="GWK2" s="33" t="e">
        <f xml:space="preserve"> Time!#REF!</f>
        <v>#REF!</v>
      </c>
      <c r="GWL2" s="33" t="e">
        <f xml:space="preserve"> Time!#REF!</f>
        <v>#REF!</v>
      </c>
      <c r="GWM2" s="33" t="e">
        <f xml:space="preserve"> Time!#REF!</f>
        <v>#REF!</v>
      </c>
      <c r="GWN2" s="33" t="e">
        <f xml:space="preserve"> Time!#REF!</f>
        <v>#REF!</v>
      </c>
      <c r="GWO2" s="33" t="e">
        <f xml:space="preserve"> Time!#REF!</f>
        <v>#REF!</v>
      </c>
      <c r="GWP2" s="33" t="e">
        <f xml:space="preserve"> Time!#REF!</f>
        <v>#REF!</v>
      </c>
      <c r="GWQ2" s="33" t="e">
        <f xml:space="preserve"> Time!#REF!</f>
        <v>#REF!</v>
      </c>
      <c r="GWR2" s="33" t="e">
        <f xml:space="preserve"> Time!#REF!</f>
        <v>#REF!</v>
      </c>
      <c r="GWS2" s="33" t="e">
        <f xml:space="preserve"> Time!#REF!</f>
        <v>#REF!</v>
      </c>
      <c r="GWT2" s="33" t="e">
        <f xml:space="preserve"> Time!#REF!</f>
        <v>#REF!</v>
      </c>
      <c r="GWU2" s="33" t="e">
        <f xml:space="preserve"> Time!#REF!</f>
        <v>#REF!</v>
      </c>
      <c r="GWV2" s="33" t="e">
        <f xml:space="preserve"> Time!#REF!</f>
        <v>#REF!</v>
      </c>
      <c r="GWW2" s="33" t="e">
        <f xml:space="preserve"> Time!#REF!</f>
        <v>#REF!</v>
      </c>
      <c r="GWX2" s="33" t="e">
        <f xml:space="preserve"> Time!#REF!</f>
        <v>#REF!</v>
      </c>
      <c r="GWY2" s="33" t="e">
        <f xml:space="preserve"> Time!#REF!</f>
        <v>#REF!</v>
      </c>
      <c r="GWZ2" s="33" t="e">
        <f xml:space="preserve"> Time!#REF!</f>
        <v>#REF!</v>
      </c>
      <c r="GXA2" s="33" t="e">
        <f xml:space="preserve"> Time!#REF!</f>
        <v>#REF!</v>
      </c>
      <c r="GXB2" s="33" t="e">
        <f xml:space="preserve"> Time!#REF!</f>
        <v>#REF!</v>
      </c>
      <c r="GXC2" s="33" t="e">
        <f xml:space="preserve"> Time!#REF!</f>
        <v>#REF!</v>
      </c>
      <c r="GXD2" s="33" t="e">
        <f xml:space="preserve"> Time!#REF!</f>
        <v>#REF!</v>
      </c>
      <c r="GXE2" s="33" t="e">
        <f xml:space="preserve"> Time!#REF!</f>
        <v>#REF!</v>
      </c>
      <c r="GXF2" s="33" t="e">
        <f xml:space="preserve"> Time!#REF!</f>
        <v>#REF!</v>
      </c>
      <c r="GXG2" s="33" t="e">
        <f xml:space="preserve"> Time!#REF!</f>
        <v>#REF!</v>
      </c>
      <c r="GXH2" s="33" t="e">
        <f xml:space="preserve"> Time!#REF!</f>
        <v>#REF!</v>
      </c>
      <c r="GXI2" s="33" t="e">
        <f xml:space="preserve"> Time!#REF!</f>
        <v>#REF!</v>
      </c>
      <c r="GXJ2" s="33" t="e">
        <f xml:space="preserve"> Time!#REF!</f>
        <v>#REF!</v>
      </c>
      <c r="GXK2" s="33" t="e">
        <f xml:space="preserve"> Time!#REF!</f>
        <v>#REF!</v>
      </c>
      <c r="GXL2" s="33" t="e">
        <f xml:space="preserve"> Time!#REF!</f>
        <v>#REF!</v>
      </c>
      <c r="GXM2" s="33" t="e">
        <f xml:space="preserve"> Time!#REF!</f>
        <v>#REF!</v>
      </c>
      <c r="GXN2" s="33" t="e">
        <f xml:space="preserve"> Time!#REF!</f>
        <v>#REF!</v>
      </c>
      <c r="GXO2" s="33" t="e">
        <f xml:space="preserve"> Time!#REF!</f>
        <v>#REF!</v>
      </c>
      <c r="GXP2" s="33" t="e">
        <f xml:space="preserve"> Time!#REF!</f>
        <v>#REF!</v>
      </c>
      <c r="GXQ2" s="33" t="e">
        <f xml:space="preserve"> Time!#REF!</f>
        <v>#REF!</v>
      </c>
      <c r="GXR2" s="33" t="e">
        <f xml:space="preserve"> Time!#REF!</f>
        <v>#REF!</v>
      </c>
      <c r="GXS2" s="33" t="e">
        <f xml:space="preserve"> Time!#REF!</f>
        <v>#REF!</v>
      </c>
      <c r="GXT2" s="33" t="e">
        <f xml:space="preserve"> Time!#REF!</f>
        <v>#REF!</v>
      </c>
      <c r="GXU2" s="33" t="e">
        <f xml:space="preserve"> Time!#REF!</f>
        <v>#REF!</v>
      </c>
      <c r="GXV2" s="33" t="e">
        <f xml:space="preserve"> Time!#REF!</f>
        <v>#REF!</v>
      </c>
      <c r="GXW2" s="33" t="e">
        <f xml:space="preserve"> Time!#REF!</f>
        <v>#REF!</v>
      </c>
      <c r="GXX2" s="33" t="e">
        <f xml:space="preserve"> Time!#REF!</f>
        <v>#REF!</v>
      </c>
      <c r="GXY2" s="33" t="e">
        <f xml:space="preserve"> Time!#REF!</f>
        <v>#REF!</v>
      </c>
      <c r="GXZ2" s="33" t="e">
        <f xml:space="preserve"> Time!#REF!</f>
        <v>#REF!</v>
      </c>
      <c r="GYA2" s="33" t="e">
        <f xml:space="preserve"> Time!#REF!</f>
        <v>#REF!</v>
      </c>
      <c r="GYB2" s="33" t="e">
        <f xml:space="preserve"> Time!#REF!</f>
        <v>#REF!</v>
      </c>
      <c r="GYC2" s="33" t="e">
        <f xml:space="preserve"> Time!#REF!</f>
        <v>#REF!</v>
      </c>
      <c r="GYD2" s="33" t="e">
        <f xml:space="preserve"> Time!#REF!</f>
        <v>#REF!</v>
      </c>
      <c r="GYE2" s="33" t="e">
        <f xml:space="preserve"> Time!#REF!</f>
        <v>#REF!</v>
      </c>
      <c r="GYF2" s="33" t="e">
        <f xml:space="preserve"> Time!#REF!</f>
        <v>#REF!</v>
      </c>
      <c r="GYG2" s="33" t="e">
        <f xml:space="preserve"> Time!#REF!</f>
        <v>#REF!</v>
      </c>
      <c r="GYH2" s="33" t="e">
        <f xml:space="preserve"> Time!#REF!</f>
        <v>#REF!</v>
      </c>
      <c r="GYI2" s="33" t="e">
        <f xml:space="preserve"> Time!#REF!</f>
        <v>#REF!</v>
      </c>
      <c r="GYJ2" s="33" t="e">
        <f xml:space="preserve"> Time!#REF!</f>
        <v>#REF!</v>
      </c>
      <c r="GYK2" s="33" t="e">
        <f xml:space="preserve"> Time!#REF!</f>
        <v>#REF!</v>
      </c>
      <c r="GYL2" s="33" t="e">
        <f xml:space="preserve"> Time!#REF!</f>
        <v>#REF!</v>
      </c>
      <c r="GYM2" s="33" t="e">
        <f xml:space="preserve"> Time!#REF!</f>
        <v>#REF!</v>
      </c>
      <c r="GYN2" s="33" t="e">
        <f xml:space="preserve"> Time!#REF!</f>
        <v>#REF!</v>
      </c>
      <c r="GYO2" s="33" t="e">
        <f xml:space="preserve"> Time!#REF!</f>
        <v>#REF!</v>
      </c>
      <c r="GYP2" s="33" t="e">
        <f xml:space="preserve"> Time!#REF!</f>
        <v>#REF!</v>
      </c>
      <c r="GYQ2" s="33" t="e">
        <f xml:space="preserve"> Time!#REF!</f>
        <v>#REF!</v>
      </c>
      <c r="GYR2" s="33" t="e">
        <f xml:space="preserve"> Time!#REF!</f>
        <v>#REF!</v>
      </c>
      <c r="GYS2" s="33" t="e">
        <f xml:space="preserve"> Time!#REF!</f>
        <v>#REF!</v>
      </c>
      <c r="GYT2" s="33" t="e">
        <f xml:space="preserve"> Time!#REF!</f>
        <v>#REF!</v>
      </c>
      <c r="GYU2" s="33" t="e">
        <f xml:space="preserve"> Time!#REF!</f>
        <v>#REF!</v>
      </c>
      <c r="GYV2" s="33" t="e">
        <f xml:space="preserve"> Time!#REF!</f>
        <v>#REF!</v>
      </c>
      <c r="GYW2" s="33" t="e">
        <f xml:space="preserve"> Time!#REF!</f>
        <v>#REF!</v>
      </c>
      <c r="GYX2" s="33" t="e">
        <f xml:space="preserve"> Time!#REF!</f>
        <v>#REF!</v>
      </c>
      <c r="GYY2" s="33" t="e">
        <f xml:space="preserve"> Time!#REF!</f>
        <v>#REF!</v>
      </c>
      <c r="GYZ2" s="33" t="e">
        <f xml:space="preserve"> Time!#REF!</f>
        <v>#REF!</v>
      </c>
      <c r="GZA2" s="33" t="e">
        <f xml:space="preserve"> Time!#REF!</f>
        <v>#REF!</v>
      </c>
      <c r="GZB2" s="33" t="e">
        <f xml:space="preserve"> Time!#REF!</f>
        <v>#REF!</v>
      </c>
      <c r="GZC2" s="33" t="e">
        <f xml:space="preserve"> Time!#REF!</f>
        <v>#REF!</v>
      </c>
      <c r="GZD2" s="33" t="e">
        <f xml:space="preserve"> Time!#REF!</f>
        <v>#REF!</v>
      </c>
      <c r="GZE2" s="33" t="e">
        <f xml:space="preserve"> Time!#REF!</f>
        <v>#REF!</v>
      </c>
      <c r="GZF2" s="33" t="e">
        <f xml:space="preserve"> Time!#REF!</f>
        <v>#REF!</v>
      </c>
      <c r="GZG2" s="33" t="e">
        <f xml:space="preserve"> Time!#REF!</f>
        <v>#REF!</v>
      </c>
      <c r="GZH2" s="33" t="e">
        <f xml:space="preserve"> Time!#REF!</f>
        <v>#REF!</v>
      </c>
      <c r="GZI2" s="33" t="e">
        <f xml:space="preserve"> Time!#REF!</f>
        <v>#REF!</v>
      </c>
      <c r="GZJ2" s="33" t="e">
        <f xml:space="preserve"> Time!#REF!</f>
        <v>#REF!</v>
      </c>
      <c r="GZK2" s="33" t="e">
        <f xml:space="preserve"> Time!#REF!</f>
        <v>#REF!</v>
      </c>
      <c r="GZL2" s="33" t="e">
        <f xml:space="preserve"> Time!#REF!</f>
        <v>#REF!</v>
      </c>
      <c r="GZM2" s="33" t="e">
        <f xml:space="preserve"> Time!#REF!</f>
        <v>#REF!</v>
      </c>
      <c r="GZN2" s="33" t="e">
        <f xml:space="preserve"> Time!#REF!</f>
        <v>#REF!</v>
      </c>
      <c r="GZO2" s="33" t="e">
        <f xml:space="preserve"> Time!#REF!</f>
        <v>#REF!</v>
      </c>
      <c r="GZP2" s="33" t="e">
        <f xml:space="preserve"> Time!#REF!</f>
        <v>#REF!</v>
      </c>
      <c r="GZQ2" s="33" t="e">
        <f xml:space="preserve"> Time!#REF!</f>
        <v>#REF!</v>
      </c>
      <c r="GZR2" s="33" t="e">
        <f xml:space="preserve"> Time!#REF!</f>
        <v>#REF!</v>
      </c>
      <c r="GZS2" s="33" t="e">
        <f xml:space="preserve"> Time!#REF!</f>
        <v>#REF!</v>
      </c>
      <c r="GZT2" s="33" t="e">
        <f xml:space="preserve"> Time!#REF!</f>
        <v>#REF!</v>
      </c>
      <c r="GZU2" s="33" t="e">
        <f xml:space="preserve"> Time!#REF!</f>
        <v>#REF!</v>
      </c>
      <c r="GZV2" s="33" t="e">
        <f xml:space="preserve"> Time!#REF!</f>
        <v>#REF!</v>
      </c>
      <c r="GZW2" s="33" t="e">
        <f xml:space="preserve"> Time!#REF!</f>
        <v>#REF!</v>
      </c>
      <c r="GZX2" s="33" t="e">
        <f xml:space="preserve"> Time!#REF!</f>
        <v>#REF!</v>
      </c>
      <c r="GZY2" s="33" t="e">
        <f xml:space="preserve"> Time!#REF!</f>
        <v>#REF!</v>
      </c>
      <c r="GZZ2" s="33" t="e">
        <f xml:space="preserve"> Time!#REF!</f>
        <v>#REF!</v>
      </c>
      <c r="HAA2" s="33" t="e">
        <f xml:space="preserve"> Time!#REF!</f>
        <v>#REF!</v>
      </c>
      <c r="HAB2" s="33" t="e">
        <f xml:space="preserve"> Time!#REF!</f>
        <v>#REF!</v>
      </c>
      <c r="HAC2" s="33" t="e">
        <f xml:space="preserve"> Time!#REF!</f>
        <v>#REF!</v>
      </c>
      <c r="HAD2" s="33" t="e">
        <f xml:space="preserve"> Time!#REF!</f>
        <v>#REF!</v>
      </c>
      <c r="HAE2" s="33" t="e">
        <f xml:space="preserve"> Time!#REF!</f>
        <v>#REF!</v>
      </c>
      <c r="HAF2" s="33" t="e">
        <f xml:space="preserve"> Time!#REF!</f>
        <v>#REF!</v>
      </c>
      <c r="HAG2" s="33" t="e">
        <f xml:space="preserve"> Time!#REF!</f>
        <v>#REF!</v>
      </c>
      <c r="HAH2" s="33" t="e">
        <f xml:space="preserve"> Time!#REF!</f>
        <v>#REF!</v>
      </c>
      <c r="HAI2" s="33" t="e">
        <f xml:space="preserve"> Time!#REF!</f>
        <v>#REF!</v>
      </c>
      <c r="HAJ2" s="33" t="e">
        <f xml:space="preserve"> Time!#REF!</f>
        <v>#REF!</v>
      </c>
      <c r="HAK2" s="33" t="e">
        <f xml:space="preserve"> Time!#REF!</f>
        <v>#REF!</v>
      </c>
      <c r="HAL2" s="33" t="e">
        <f xml:space="preserve"> Time!#REF!</f>
        <v>#REF!</v>
      </c>
      <c r="HAM2" s="33" t="e">
        <f xml:space="preserve"> Time!#REF!</f>
        <v>#REF!</v>
      </c>
      <c r="HAN2" s="33" t="e">
        <f xml:space="preserve"> Time!#REF!</f>
        <v>#REF!</v>
      </c>
      <c r="HAO2" s="33" t="e">
        <f xml:space="preserve"> Time!#REF!</f>
        <v>#REF!</v>
      </c>
      <c r="HAP2" s="33" t="e">
        <f xml:space="preserve"> Time!#REF!</f>
        <v>#REF!</v>
      </c>
      <c r="HAQ2" s="33" t="e">
        <f xml:space="preserve"> Time!#REF!</f>
        <v>#REF!</v>
      </c>
      <c r="HAR2" s="33" t="e">
        <f xml:space="preserve"> Time!#REF!</f>
        <v>#REF!</v>
      </c>
      <c r="HAS2" s="33" t="e">
        <f xml:space="preserve"> Time!#REF!</f>
        <v>#REF!</v>
      </c>
      <c r="HAT2" s="33" t="e">
        <f xml:space="preserve"> Time!#REF!</f>
        <v>#REF!</v>
      </c>
      <c r="HAU2" s="33" t="e">
        <f xml:space="preserve"> Time!#REF!</f>
        <v>#REF!</v>
      </c>
      <c r="HAV2" s="33" t="e">
        <f xml:space="preserve"> Time!#REF!</f>
        <v>#REF!</v>
      </c>
      <c r="HAW2" s="33" t="e">
        <f xml:space="preserve"> Time!#REF!</f>
        <v>#REF!</v>
      </c>
      <c r="HAX2" s="33" t="e">
        <f xml:space="preserve"> Time!#REF!</f>
        <v>#REF!</v>
      </c>
      <c r="HAY2" s="33" t="e">
        <f xml:space="preserve"> Time!#REF!</f>
        <v>#REF!</v>
      </c>
      <c r="HAZ2" s="33" t="e">
        <f xml:space="preserve"> Time!#REF!</f>
        <v>#REF!</v>
      </c>
      <c r="HBA2" s="33" t="e">
        <f xml:space="preserve"> Time!#REF!</f>
        <v>#REF!</v>
      </c>
      <c r="HBB2" s="33" t="e">
        <f xml:space="preserve"> Time!#REF!</f>
        <v>#REF!</v>
      </c>
      <c r="HBC2" s="33" t="e">
        <f xml:space="preserve"> Time!#REF!</f>
        <v>#REF!</v>
      </c>
      <c r="HBD2" s="33" t="e">
        <f xml:space="preserve"> Time!#REF!</f>
        <v>#REF!</v>
      </c>
      <c r="HBE2" s="33" t="e">
        <f xml:space="preserve"> Time!#REF!</f>
        <v>#REF!</v>
      </c>
      <c r="HBF2" s="33" t="e">
        <f xml:space="preserve"> Time!#REF!</f>
        <v>#REF!</v>
      </c>
      <c r="HBG2" s="33" t="e">
        <f xml:space="preserve"> Time!#REF!</f>
        <v>#REF!</v>
      </c>
      <c r="HBH2" s="33" t="e">
        <f xml:space="preserve"> Time!#REF!</f>
        <v>#REF!</v>
      </c>
      <c r="HBI2" s="33" t="e">
        <f xml:space="preserve"> Time!#REF!</f>
        <v>#REF!</v>
      </c>
      <c r="HBJ2" s="33" t="e">
        <f xml:space="preserve"> Time!#REF!</f>
        <v>#REF!</v>
      </c>
      <c r="HBK2" s="33" t="e">
        <f xml:space="preserve"> Time!#REF!</f>
        <v>#REF!</v>
      </c>
      <c r="HBL2" s="33" t="e">
        <f xml:space="preserve"> Time!#REF!</f>
        <v>#REF!</v>
      </c>
      <c r="HBM2" s="33" t="e">
        <f xml:space="preserve"> Time!#REF!</f>
        <v>#REF!</v>
      </c>
      <c r="HBN2" s="33" t="e">
        <f xml:space="preserve"> Time!#REF!</f>
        <v>#REF!</v>
      </c>
      <c r="HBO2" s="33" t="e">
        <f xml:space="preserve"> Time!#REF!</f>
        <v>#REF!</v>
      </c>
      <c r="HBP2" s="33" t="e">
        <f xml:space="preserve"> Time!#REF!</f>
        <v>#REF!</v>
      </c>
      <c r="HBQ2" s="33" t="e">
        <f xml:space="preserve"> Time!#REF!</f>
        <v>#REF!</v>
      </c>
      <c r="HBR2" s="33" t="e">
        <f xml:space="preserve"> Time!#REF!</f>
        <v>#REF!</v>
      </c>
      <c r="HBS2" s="33" t="e">
        <f xml:space="preserve"> Time!#REF!</f>
        <v>#REF!</v>
      </c>
      <c r="HBT2" s="33" t="e">
        <f xml:space="preserve"> Time!#REF!</f>
        <v>#REF!</v>
      </c>
      <c r="HBU2" s="33" t="e">
        <f xml:space="preserve"> Time!#REF!</f>
        <v>#REF!</v>
      </c>
      <c r="HBV2" s="33" t="e">
        <f xml:space="preserve"> Time!#REF!</f>
        <v>#REF!</v>
      </c>
      <c r="HBW2" s="33" t="e">
        <f xml:space="preserve"> Time!#REF!</f>
        <v>#REF!</v>
      </c>
      <c r="HBX2" s="33" t="e">
        <f xml:space="preserve"> Time!#REF!</f>
        <v>#REF!</v>
      </c>
      <c r="HBY2" s="33" t="e">
        <f xml:space="preserve"> Time!#REF!</f>
        <v>#REF!</v>
      </c>
      <c r="HBZ2" s="33" t="e">
        <f xml:space="preserve"> Time!#REF!</f>
        <v>#REF!</v>
      </c>
      <c r="HCA2" s="33" t="e">
        <f xml:space="preserve"> Time!#REF!</f>
        <v>#REF!</v>
      </c>
      <c r="HCB2" s="33" t="e">
        <f xml:space="preserve"> Time!#REF!</f>
        <v>#REF!</v>
      </c>
      <c r="HCC2" s="33" t="e">
        <f xml:space="preserve"> Time!#REF!</f>
        <v>#REF!</v>
      </c>
      <c r="HCD2" s="33" t="e">
        <f xml:space="preserve"> Time!#REF!</f>
        <v>#REF!</v>
      </c>
      <c r="HCE2" s="33" t="e">
        <f xml:space="preserve"> Time!#REF!</f>
        <v>#REF!</v>
      </c>
      <c r="HCF2" s="33" t="e">
        <f xml:space="preserve"> Time!#REF!</f>
        <v>#REF!</v>
      </c>
      <c r="HCG2" s="33" t="e">
        <f xml:space="preserve"> Time!#REF!</f>
        <v>#REF!</v>
      </c>
      <c r="HCH2" s="33" t="e">
        <f xml:space="preserve"> Time!#REF!</f>
        <v>#REF!</v>
      </c>
      <c r="HCI2" s="33" t="e">
        <f xml:space="preserve"> Time!#REF!</f>
        <v>#REF!</v>
      </c>
      <c r="HCJ2" s="33" t="e">
        <f xml:space="preserve"> Time!#REF!</f>
        <v>#REF!</v>
      </c>
      <c r="HCK2" s="33" t="e">
        <f xml:space="preserve"> Time!#REF!</f>
        <v>#REF!</v>
      </c>
      <c r="HCL2" s="33" t="e">
        <f xml:space="preserve"> Time!#REF!</f>
        <v>#REF!</v>
      </c>
      <c r="HCM2" s="33" t="e">
        <f xml:space="preserve"> Time!#REF!</f>
        <v>#REF!</v>
      </c>
      <c r="HCN2" s="33" t="e">
        <f xml:space="preserve"> Time!#REF!</f>
        <v>#REF!</v>
      </c>
      <c r="HCO2" s="33" t="e">
        <f xml:space="preserve"> Time!#REF!</f>
        <v>#REF!</v>
      </c>
      <c r="HCP2" s="33" t="e">
        <f xml:space="preserve"> Time!#REF!</f>
        <v>#REF!</v>
      </c>
      <c r="HCQ2" s="33" t="e">
        <f xml:space="preserve"> Time!#REF!</f>
        <v>#REF!</v>
      </c>
      <c r="HCR2" s="33" t="e">
        <f xml:space="preserve"> Time!#REF!</f>
        <v>#REF!</v>
      </c>
      <c r="HCS2" s="33" t="e">
        <f xml:space="preserve"> Time!#REF!</f>
        <v>#REF!</v>
      </c>
      <c r="HCT2" s="33" t="e">
        <f xml:space="preserve"> Time!#REF!</f>
        <v>#REF!</v>
      </c>
      <c r="HCU2" s="33" t="e">
        <f xml:space="preserve"> Time!#REF!</f>
        <v>#REF!</v>
      </c>
      <c r="HCV2" s="33" t="e">
        <f xml:space="preserve"> Time!#REF!</f>
        <v>#REF!</v>
      </c>
      <c r="HCW2" s="33" t="e">
        <f xml:space="preserve"> Time!#REF!</f>
        <v>#REF!</v>
      </c>
      <c r="HCX2" s="33" t="e">
        <f xml:space="preserve"> Time!#REF!</f>
        <v>#REF!</v>
      </c>
      <c r="HCY2" s="33" t="e">
        <f xml:space="preserve"> Time!#REF!</f>
        <v>#REF!</v>
      </c>
      <c r="HCZ2" s="33" t="e">
        <f xml:space="preserve"> Time!#REF!</f>
        <v>#REF!</v>
      </c>
      <c r="HDA2" s="33" t="e">
        <f xml:space="preserve"> Time!#REF!</f>
        <v>#REF!</v>
      </c>
      <c r="HDB2" s="33" t="e">
        <f xml:space="preserve"> Time!#REF!</f>
        <v>#REF!</v>
      </c>
      <c r="HDC2" s="33" t="e">
        <f xml:space="preserve"> Time!#REF!</f>
        <v>#REF!</v>
      </c>
      <c r="HDD2" s="33" t="e">
        <f xml:space="preserve"> Time!#REF!</f>
        <v>#REF!</v>
      </c>
      <c r="HDE2" s="33" t="e">
        <f xml:space="preserve"> Time!#REF!</f>
        <v>#REF!</v>
      </c>
      <c r="HDF2" s="33" t="e">
        <f xml:space="preserve"> Time!#REF!</f>
        <v>#REF!</v>
      </c>
      <c r="HDG2" s="33" t="e">
        <f xml:space="preserve"> Time!#REF!</f>
        <v>#REF!</v>
      </c>
      <c r="HDH2" s="33" t="e">
        <f xml:space="preserve"> Time!#REF!</f>
        <v>#REF!</v>
      </c>
      <c r="HDI2" s="33" t="e">
        <f xml:space="preserve"> Time!#REF!</f>
        <v>#REF!</v>
      </c>
      <c r="HDJ2" s="33" t="e">
        <f xml:space="preserve"> Time!#REF!</f>
        <v>#REF!</v>
      </c>
      <c r="HDK2" s="33" t="e">
        <f xml:space="preserve"> Time!#REF!</f>
        <v>#REF!</v>
      </c>
      <c r="HDL2" s="33" t="e">
        <f xml:space="preserve"> Time!#REF!</f>
        <v>#REF!</v>
      </c>
      <c r="HDM2" s="33" t="e">
        <f xml:space="preserve"> Time!#REF!</f>
        <v>#REF!</v>
      </c>
      <c r="HDN2" s="33" t="e">
        <f xml:space="preserve"> Time!#REF!</f>
        <v>#REF!</v>
      </c>
      <c r="HDO2" s="33" t="e">
        <f xml:space="preserve"> Time!#REF!</f>
        <v>#REF!</v>
      </c>
      <c r="HDP2" s="33" t="e">
        <f xml:space="preserve"> Time!#REF!</f>
        <v>#REF!</v>
      </c>
      <c r="HDQ2" s="33" t="e">
        <f xml:space="preserve"> Time!#REF!</f>
        <v>#REF!</v>
      </c>
      <c r="HDR2" s="33" t="e">
        <f xml:space="preserve"> Time!#REF!</f>
        <v>#REF!</v>
      </c>
      <c r="HDS2" s="33" t="e">
        <f xml:space="preserve"> Time!#REF!</f>
        <v>#REF!</v>
      </c>
      <c r="HDT2" s="33" t="e">
        <f xml:space="preserve"> Time!#REF!</f>
        <v>#REF!</v>
      </c>
      <c r="HDU2" s="33" t="e">
        <f xml:space="preserve"> Time!#REF!</f>
        <v>#REF!</v>
      </c>
      <c r="HDV2" s="33" t="e">
        <f xml:space="preserve"> Time!#REF!</f>
        <v>#REF!</v>
      </c>
      <c r="HDW2" s="33" t="e">
        <f xml:space="preserve"> Time!#REF!</f>
        <v>#REF!</v>
      </c>
      <c r="HDX2" s="33" t="e">
        <f xml:space="preserve"> Time!#REF!</f>
        <v>#REF!</v>
      </c>
      <c r="HDY2" s="33" t="e">
        <f xml:space="preserve"> Time!#REF!</f>
        <v>#REF!</v>
      </c>
      <c r="HDZ2" s="33" t="e">
        <f xml:space="preserve"> Time!#REF!</f>
        <v>#REF!</v>
      </c>
      <c r="HEA2" s="33" t="e">
        <f xml:space="preserve"> Time!#REF!</f>
        <v>#REF!</v>
      </c>
      <c r="HEB2" s="33" t="e">
        <f xml:space="preserve"> Time!#REF!</f>
        <v>#REF!</v>
      </c>
      <c r="HEC2" s="33" t="e">
        <f xml:space="preserve"> Time!#REF!</f>
        <v>#REF!</v>
      </c>
      <c r="HED2" s="33" t="e">
        <f xml:space="preserve"> Time!#REF!</f>
        <v>#REF!</v>
      </c>
      <c r="HEE2" s="33" t="e">
        <f xml:space="preserve"> Time!#REF!</f>
        <v>#REF!</v>
      </c>
      <c r="HEF2" s="33" t="e">
        <f xml:space="preserve"> Time!#REF!</f>
        <v>#REF!</v>
      </c>
      <c r="HEG2" s="33" t="e">
        <f xml:space="preserve"> Time!#REF!</f>
        <v>#REF!</v>
      </c>
      <c r="HEH2" s="33" t="e">
        <f xml:space="preserve"> Time!#REF!</f>
        <v>#REF!</v>
      </c>
      <c r="HEI2" s="33" t="e">
        <f xml:space="preserve"> Time!#REF!</f>
        <v>#REF!</v>
      </c>
      <c r="HEJ2" s="33" t="e">
        <f xml:space="preserve"> Time!#REF!</f>
        <v>#REF!</v>
      </c>
      <c r="HEK2" s="33" t="e">
        <f xml:space="preserve"> Time!#REF!</f>
        <v>#REF!</v>
      </c>
      <c r="HEL2" s="33" t="e">
        <f xml:space="preserve"> Time!#REF!</f>
        <v>#REF!</v>
      </c>
      <c r="HEM2" s="33" t="e">
        <f xml:space="preserve"> Time!#REF!</f>
        <v>#REF!</v>
      </c>
      <c r="HEN2" s="33" t="e">
        <f xml:space="preserve"> Time!#REF!</f>
        <v>#REF!</v>
      </c>
      <c r="HEO2" s="33" t="e">
        <f xml:space="preserve"> Time!#REF!</f>
        <v>#REF!</v>
      </c>
      <c r="HEP2" s="33" t="e">
        <f xml:space="preserve"> Time!#REF!</f>
        <v>#REF!</v>
      </c>
      <c r="HEQ2" s="33" t="e">
        <f xml:space="preserve"> Time!#REF!</f>
        <v>#REF!</v>
      </c>
      <c r="HER2" s="33" t="e">
        <f xml:space="preserve"> Time!#REF!</f>
        <v>#REF!</v>
      </c>
      <c r="HES2" s="33" t="e">
        <f xml:space="preserve"> Time!#REF!</f>
        <v>#REF!</v>
      </c>
      <c r="HET2" s="33" t="e">
        <f xml:space="preserve"> Time!#REF!</f>
        <v>#REF!</v>
      </c>
      <c r="HEU2" s="33" t="e">
        <f xml:space="preserve"> Time!#REF!</f>
        <v>#REF!</v>
      </c>
      <c r="HEV2" s="33" t="e">
        <f xml:space="preserve"> Time!#REF!</f>
        <v>#REF!</v>
      </c>
      <c r="HEW2" s="33" t="e">
        <f xml:space="preserve"> Time!#REF!</f>
        <v>#REF!</v>
      </c>
      <c r="HEX2" s="33" t="e">
        <f xml:space="preserve"> Time!#REF!</f>
        <v>#REF!</v>
      </c>
      <c r="HEY2" s="33" t="e">
        <f xml:space="preserve"> Time!#REF!</f>
        <v>#REF!</v>
      </c>
      <c r="HEZ2" s="33" t="e">
        <f xml:space="preserve"> Time!#REF!</f>
        <v>#REF!</v>
      </c>
      <c r="HFA2" s="33" t="e">
        <f xml:space="preserve"> Time!#REF!</f>
        <v>#REF!</v>
      </c>
      <c r="HFB2" s="33" t="e">
        <f xml:space="preserve"> Time!#REF!</f>
        <v>#REF!</v>
      </c>
      <c r="HFC2" s="33" t="e">
        <f xml:space="preserve"> Time!#REF!</f>
        <v>#REF!</v>
      </c>
      <c r="HFD2" s="33" t="e">
        <f xml:space="preserve"> Time!#REF!</f>
        <v>#REF!</v>
      </c>
      <c r="HFE2" s="33" t="e">
        <f xml:space="preserve"> Time!#REF!</f>
        <v>#REF!</v>
      </c>
      <c r="HFF2" s="33" t="e">
        <f xml:space="preserve"> Time!#REF!</f>
        <v>#REF!</v>
      </c>
      <c r="HFG2" s="33" t="e">
        <f xml:space="preserve"> Time!#REF!</f>
        <v>#REF!</v>
      </c>
      <c r="HFH2" s="33" t="e">
        <f xml:space="preserve"> Time!#REF!</f>
        <v>#REF!</v>
      </c>
      <c r="HFI2" s="33" t="e">
        <f xml:space="preserve"> Time!#REF!</f>
        <v>#REF!</v>
      </c>
      <c r="HFJ2" s="33" t="e">
        <f xml:space="preserve"> Time!#REF!</f>
        <v>#REF!</v>
      </c>
      <c r="HFK2" s="33" t="e">
        <f xml:space="preserve"> Time!#REF!</f>
        <v>#REF!</v>
      </c>
      <c r="HFL2" s="33" t="e">
        <f xml:space="preserve"> Time!#REF!</f>
        <v>#REF!</v>
      </c>
      <c r="HFM2" s="33" t="e">
        <f xml:space="preserve"> Time!#REF!</f>
        <v>#REF!</v>
      </c>
      <c r="HFN2" s="33" t="e">
        <f xml:space="preserve"> Time!#REF!</f>
        <v>#REF!</v>
      </c>
      <c r="HFO2" s="33" t="e">
        <f xml:space="preserve"> Time!#REF!</f>
        <v>#REF!</v>
      </c>
      <c r="HFP2" s="33" t="e">
        <f xml:space="preserve"> Time!#REF!</f>
        <v>#REF!</v>
      </c>
      <c r="HFQ2" s="33" t="e">
        <f xml:space="preserve"> Time!#REF!</f>
        <v>#REF!</v>
      </c>
      <c r="HFR2" s="33" t="e">
        <f xml:space="preserve"> Time!#REF!</f>
        <v>#REF!</v>
      </c>
      <c r="HFS2" s="33" t="e">
        <f xml:space="preserve"> Time!#REF!</f>
        <v>#REF!</v>
      </c>
      <c r="HFT2" s="33" t="e">
        <f xml:space="preserve"> Time!#REF!</f>
        <v>#REF!</v>
      </c>
      <c r="HFU2" s="33" t="e">
        <f xml:space="preserve"> Time!#REF!</f>
        <v>#REF!</v>
      </c>
      <c r="HFV2" s="33" t="e">
        <f xml:space="preserve"> Time!#REF!</f>
        <v>#REF!</v>
      </c>
      <c r="HFW2" s="33" t="e">
        <f xml:space="preserve"> Time!#REF!</f>
        <v>#REF!</v>
      </c>
      <c r="HFX2" s="33" t="e">
        <f xml:space="preserve"> Time!#REF!</f>
        <v>#REF!</v>
      </c>
      <c r="HFY2" s="33" t="e">
        <f xml:space="preserve"> Time!#REF!</f>
        <v>#REF!</v>
      </c>
      <c r="HFZ2" s="33" t="e">
        <f xml:space="preserve"> Time!#REF!</f>
        <v>#REF!</v>
      </c>
      <c r="HGA2" s="33" t="e">
        <f xml:space="preserve"> Time!#REF!</f>
        <v>#REF!</v>
      </c>
      <c r="HGB2" s="33" t="e">
        <f xml:space="preserve"> Time!#REF!</f>
        <v>#REF!</v>
      </c>
      <c r="HGC2" s="33" t="e">
        <f xml:space="preserve"> Time!#REF!</f>
        <v>#REF!</v>
      </c>
      <c r="HGD2" s="33" t="e">
        <f xml:space="preserve"> Time!#REF!</f>
        <v>#REF!</v>
      </c>
      <c r="HGE2" s="33" t="e">
        <f xml:space="preserve"> Time!#REF!</f>
        <v>#REF!</v>
      </c>
      <c r="HGF2" s="33" t="e">
        <f xml:space="preserve"> Time!#REF!</f>
        <v>#REF!</v>
      </c>
      <c r="HGG2" s="33" t="e">
        <f xml:space="preserve"> Time!#REF!</f>
        <v>#REF!</v>
      </c>
      <c r="HGH2" s="33" t="e">
        <f xml:space="preserve"> Time!#REF!</f>
        <v>#REF!</v>
      </c>
      <c r="HGI2" s="33" t="e">
        <f xml:space="preserve"> Time!#REF!</f>
        <v>#REF!</v>
      </c>
      <c r="HGJ2" s="33" t="e">
        <f xml:space="preserve"> Time!#REF!</f>
        <v>#REF!</v>
      </c>
      <c r="HGK2" s="33" t="e">
        <f xml:space="preserve"> Time!#REF!</f>
        <v>#REF!</v>
      </c>
      <c r="HGL2" s="33" t="e">
        <f xml:space="preserve"> Time!#REF!</f>
        <v>#REF!</v>
      </c>
      <c r="HGM2" s="33" t="e">
        <f xml:space="preserve"> Time!#REF!</f>
        <v>#REF!</v>
      </c>
      <c r="HGN2" s="33" t="e">
        <f xml:space="preserve"> Time!#REF!</f>
        <v>#REF!</v>
      </c>
      <c r="HGO2" s="33" t="e">
        <f xml:space="preserve"> Time!#REF!</f>
        <v>#REF!</v>
      </c>
      <c r="HGP2" s="33" t="e">
        <f xml:space="preserve"> Time!#REF!</f>
        <v>#REF!</v>
      </c>
      <c r="HGQ2" s="33" t="e">
        <f xml:space="preserve"> Time!#REF!</f>
        <v>#REF!</v>
      </c>
      <c r="HGR2" s="33" t="e">
        <f xml:space="preserve"> Time!#REF!</f>
        <v>#REF!</v>
      </c>
      <c r="HGS2" s="33" t="e">
        <f xml:space="preserve"> Time!#REF!</f>
        <v>#REF!</v>
      </c>
      <c r="HGT2" s="33" t="e">
        <f xml:space="preserve"> Time!#REF!</f>
        <v>#REF!</v>
      </c>
      <c r="HGU2" s="33" t="e">
        <f xml:space="preserve"> Time!#REF!</f>
        <v>#REF!</v>
      </c>
      <c r="HGV2" s="33" t="e">
        <f xml:space="preserve"> Time!#REF!</f>
        <v>#REF!</v>
      </c>
      <c r="HGW2" s="33" t="e">
        <f xml:space="preserve"> Time!#REF!</f>
        <v>#REF!</v>
      </c>
      <c r="HGX2" s="33" t="e">
        <f xml:space="preserve"> Time!#REF!</f>
        <v>#REF!</v>
      </c>
      <c r="HGY2" s="33" t="e">
        <f xml:space="preserve"> Time!#REF!</f>
        <v>#REF!</v>
      </c>
      <c r="HGZ2" s="33" t="e">
        <f xml:space="preserve"> Time!#REF!</f>
        <v>#REF!</v>
      </c>
      <c r="HHA2" s="33" t="e">
        <f xml:space="preserve"> Time!#REF!</f>
        <v>#REF!</v>
      </c>
      <c r="HHB2" s="33" t="e">
        <f xml:space="preserve"> Time!#REF!</f>
        <v>#REF!</v>
      </c>
      <c r="HHC2" s="33" t="e">
        <f xml:space="preserve"> Time!#REF!</f>
        <v>#REF!</v>
      </c>
      <c r="HHD2" s="33" t="e">
        <f xml:space="preserve"> Time!#REF!</f>
        <v>#REF!</v>
      </c>
      <c r="HHE2" s="33" t="e">
        <f xml:space="preserve"> Time!#REF!</f>
        <v>#REF!</v>
      </c>
      <c r="HHF2" s="33" t="e">
        <f xml:space="preserve"> Time!#REF!</f>
        <v>#REF!</v>
      </c>
      <c r="HHG2" s="33" t="e">
        <f xml:space="preserve"> Time!#REF!</f>
        <v>#REF!</v>
      </c>
      <c r="HHH2" s="33" t="e">
        <f xml:space="preserve"> Time!#REF!</f>
        <v>#REF!</v>
      </c>
      <c r="HHI2" s="33" t="e">
        <f xml:space="preserve"> Time!#REF!</f>
        <v>#REF!</v>
      </c>
      <c r="HHJ2" s="33" t="e">
        <f xml:space="preserve"> Time!#REF!</f>
        <v>#REF!</v>
      </c>
      <c r="HHK2" s="33" t="e">
        <f xml:space="preserve"> Time!#REF!</f>
        <v>#REF!</v>
      </c>
      <c r="HHL2" s="33" t="e">
        <f xml:space="preserve"> Time!#REF!</f>
        <v>#REF!</v>
      </c>
      <c r="HHM2" s="33" t="e">
        <f xml:space="preserve"> Time!#REF!</f>
        <v>#REF!</v>
      </c>
      <c r="HHN2" s="33" t="e">
        <f xml:space="preserve"> Time!#REF!</f>
        <v>#REF!</v>
      </c>
      <c r="HHO2" s="33" t="e">
        <f xml:space="preserve"> Time!#REF!</f>
        <v>#REF!</v>
      </c>
      <c r="HHP2" s="33" t="e">
        <f xml:space="preserve"> Time!#REF!</f>
        <v>#REF!</v>
      </c>
      <c r="HHQ2" s="33" t="e">
        <f xml:space="preserve"> Time!#REF!</f>
        <v>#REF!</v>
      </c>
      <c r="HHR2" s="33" t="e">
        <f xml:space="preserve"> Time!#REF!</f>
        <v>#REF!</v>
      </c>
      <c r="HHS2" s="33" t="e">
        <f xml:space="preserve"> Time!#REF!</f>
        <v>#REF!</v>
      </c>
      <c r="HHT2" s="33" t="e">
        <f xml:space="preserve"> Time!#REF!</f>
        <v>#REF!</v>
      </c>
      <c r="HHU2" s="33" t="e">
        <f xml:space="preserve"> Time!#REF!</f>
        <v>#REF!</v>
      </c>
      <c r="HHV2" s="33" t="e">
        <f xml:space="preserve"> Time!#REF!</f>
        <v>#REF!</v>
      </c>
      <c r="HHW2" s="33" t="e">
        <f xml:space="preserve"> Time!#REF!</f>
        <v>#REF!</v>
      </c>
      <c r="HHX2" s="33" t="e">
        <f xml:space="preserve"> Time!#REF!</f>
        <v>#REF!</v>
      </c>
      <c r="HHY2" s="33" t="e">
        <f xml:space="preserve"> Time!#REF!</f>
        <v>#REF!</v>
      </c>
      <c r="HHZ2" s="33" t="e">
        <f xml:space="preserve"> Time!#REF!</f>
        <v>#REF!</v>
      </c>
      <c r="HIA2" s="33" t="e">
        <f xml:space="preserve"> Time!#REF!</f>
        <v>#REF!</v>
      </c>
      <c r="HIB2" s="33" t="e">
        <f xml:space="preserve"> Time!#REF!</f>
        <v>#REF!</v>
      </c>
      <c r="HIC2" s="33" t="e">
        <f xml:space="preserve"> Time!#REF!</f>
        <v>#REF!</v>
      </c>
      <c r="HID2" s="33" t="e">
        <f xml:space="preserve"> Time!#REF!</f>
        <v>#REF!</v>
      </c>
      <c r="HIE2" s="33" t="e">
        <f xml:space="preserve"> Time!#REF!</f>
        <v>#REF!</v>
      </c>
      <c r="HIF2" s="33" t="e">
        <f xml:space="preserve"> Time!#REF!</f>
        <v>#REF!</v>
      </c>
      <c r="HIG2" s="33" t="e">
        <f xml:space="preserve"> Time!#REF!</f>
        <v>#REF!</v>
      </c>
      <c r="HIH2" s="33" t="e">
        <f xml:space="preserve"> Time!#REF!</f>
        <v>#REF!</v>
      </c>
      <c r="HII2" s="33" t="e">
        <f xml:space="preserve"> Time!#REF!</f>
        <v>#REF!</v>
      </c>
      <c r="HIJ2" s="33" t="e">
        <f xml:space="preserve"> Time!#REF!</f>
        <v>#REF!</v>
      </c>
      <c r="HIK2" s="33" t="e">
        <f xml:space="preserve"> Time!#REF!</f>
        <v>#REF!</v>
      </c>
      <c r="HIL2" s="33" t="e">
        <f xml:space="preserve"> Time!#REF!</f>
        <v>#REF!</v>
      </c>
      <c r="HIM2" s="33" t="e">
        <f xml:space="preserve"> Time!#REF!</f>
        <v>#REF!</v>
      </c>
      <c r="HIN2" s="33" t="e">
        <f xml:space="preserve"> Time!#REF!</f>
        <v>#REF!</v>
      </c>
      <c r="HIO2" s="33" t="e">
        <f xml:space="preserve"> Time!#REF!</f>
        <v>#REF!</v>
      </c>
      <c r="HIP2" s="33" t="e">
        <f xml:space="preserve"> Time!#REF!</f>
        <v>#REF!</v>
      </c>
      <c r="HIQ2" s="33" t="e">
        <f xml:space="preserve"> Time!#REF!</f>
        <v>#REF!</v>
      </c>
      <c r="HIR2" s="33" t="e">
        <f xml:space="preserve"> Time!#REF!</f>
        <v>#REF!</v>
      </c>
      <c r="HIS2" s="33" t="e">
        <f xml:space="preserve"> Time!#REF!</f>
        <v>#REF!</v>
      </c>
      <c r="HIT2" s="33" t="e">
        <f xml:space="preserve"> Time!#REF!</f>
        <v>#REF!</v>
      </c>
      <c r="HIU2" s="33" t="e">
        <f xml:space="preserve"> Time!#REF!</f>
        <v>#REF!</v>
      </c>
      <c r="HIV2" s="33" t="e">
        <f xml:space="preserve"> Time!#REF!</f>
        <v>#REF!</v>
      </c>
      <c r="HIW2" s="33" t="e">
        <f xml:space="preserve"> Time!#REF!</f>
        <v>#REF!</v>
      </c>
      <c r="HIX2" s="33" t="e">
        <f xml:space="preserve"> Time!#REF!</f>
        <v>#REF!</v>
      </c>
      <c r="HIY2" s="33" t="e">
        <f xml:space="preserve"> Time!#REF!</f>
        <v>#REF!</v>
      </c>
      <c r="HIZ2" s="33" t="e">
        <f xml:space="preserve"> Time!#REF!</f>
        <v>#REF!</v>
      </c>
      <c r="HJA2" s="33" t="e">
        <f xml:space="preserve"> Time!#REF!</f>
        <v>#REF!</v>
      </c>
      <c r="HJB2" s="33" t="e">
        <f xml:space="preserve"> Time!#REF!</f>
        <v>#REF!</v>
      </c>
      <c r="HJC2" s="33" t="e">
        <f xml:space="preserve"> Time!#REF!</f>
        <v>#REF!</v>
      </c>
      <c r="HJD2" s="33" t="e">
        <f xml:space="preserve"> Time!#REF!</f>
        <v>#REF!</v>
      </c>
      <c r="HJE2" s="33" t="e">
        <f xml:space="preserve"> Time!#REF!</f>
        <v>#REF!</v>
      </c>
      <c r="HJF2" s="33" t="e">
        <f xml:space="preserve"> Time!#REF!</f>
        <v>#REF!</v>
      </c>
      <c r="HJG2" s="33" t="e">
        <f xml:space="preserve"> Time!#REF!</f>
        <v>#REF!</v>
      </c>
      <c r="HJH2" s="33" t="e">
        <f xml:space="preserve"> Time!#REF!</f>
        <v>#REF!</v>
      </c>
      <c r="HJI2" s="33" t="e">
        <f xml:space="preserve"> Time!#REF!</f>
        <v>#REF!</v>
      </c>
      <c r="HJJ2" s="33" t="e">
        <f xml:space="preserve"> Time!#REF!</f>
        <v>#REF!</v>
      </c>
      <c r="HJK2" s="33" t="e">
        <f xml:space="preserve"> Time!#REF!</f>
        <v>#REF!</v>
      </c>
      <c r="HJL2" s="33" t="e">
        <f xml:space="preserve"> Time!#REF!</f>
        <v>#REF!</v>
      </c>
      <c r="HJM2" s="33" t="e">
        <f xml:space="preserve"> Time!#REF!</f>
        <v>#REF!</v>
      </c>
      <c r="HJN2" s="33" t="e">
        <f xml:space="preserve"> Time!#REF!</f>
        <v>#REF!</v>
      </c>
      <c r="HJO2" s="33" t="e">
        <f xml:space="preserve"> Time!#REF!</f>
        <v>#REF!</v>
      </c>
      <c r="HJP2" s="33" t="e">
        <f xml:space="preserve"> Time!#REF!</f>
        <v>#REF!</v>
      </c>
      <c r="HJQ2" s="33" t="e">
        <f xml:space="preserve"> Time!#REF!</f>
        <v>#REF!</v>
      </c>
      <c r="HJR2" s="33" t="e">
        <f xml:space="preserve"> Time!#REF!</f>
        <v>#REF!</v>
      </c>
      <c r="HJS2" s="33" t="e">
        <f xml:space="preserve"> Time!#REF!</f>
        <v>#REF!</v>
      </c>
      <c r="HJT2" s="33" t="e">
        <f xml:space="preserve"> Time!#REF!</f>
        <v>#REF!</v>
      </c>
      <c r="HJU2" s="33" t="e">
        <f xml:space="preserve"> Time!#REF!</f>
        <v>#REF!</v>
      </c>
      <c r="HJV2" s="33" t="e">
        <f xml:space="preserve"> Time!#REF!</f>
        <v>#REF!</v>
      </c>
      <c r="HJW2" s="33" t="e">
        <f xml:space="preserve"> Time!#REF!</f>
        <v>#REF!</v>
      </c>
      <c r="HJX2" s="33" t="e">
        <f xml:space="preserve"> Time!#REF!</f>
        <v>#REF!</v>
      </c>
      <c r="HJY2" s="33" t="e">
        <f xml:space="preserve"> Time!#REF!</f>
        <v>#REF!</v>
      </c>
      <c r="HJZ2" s="33" t="e">
        <f xml:space="preserve"> Time!#REF!</f>
        <v>#REF!</v>
      </c>
      <c r="HKA2" s="33" t="e">
        <f xml:space="preserve"> Time!#REF!</f>
        <v>#REF!</v>
      </c>
      <c r="HKB2" s="33" t="e">
        <f xml:space="preserve"> Time!#REF!</f>
        <v>#REF!</v>
      </c>
      <c r="HKC2" s="33" t="e">
        <f xml:space="preserve"> Time!#REF!</f>
        <v>#REF!</v>
      </c>
      <c r="HKD2" s="33" t="e">
        <f xml:space="preserve"> Time!#REF!</f>
        <v>#REF!</v>
      </c>
      <c r="HKE2" s="33" t="e">
        <f xml:space="preserve"> Time!#REF!</f>
        <v>#REF!</v>
      </c>
      <c r="HKF2" s="33" t="e">
        <f xml:space="preserve"> Time!#REF!</f>
        <v>#REF!</v>
      </c>
      <c r="HKG2" s="33" t="e">
        <f xml:space="preserve"> Time!#REF!</f>
        <v>#REF!</v>
      </c>
      <c r="HKH2" s="33" t="e">
        <f xml:space="preserve"> Time!#REF!</f>
        <v>#REF!</v>
      </c>
      <c r="HKI2" s="33" t="e">
        <f xml:space="preserve"> Time!#REF!</f>
        <v>#REF!</v>
      </c>
      <c r="HKJ2" s="33" t="e">
        <f xml:space="preserve"> Time!#REF!</f>
        <v>#REF!</v>
      </c>
      <c r="HKK2" s="33" t="e">
        <f xml:space="preserve"> Time!#REF!</f>
        <v>#REF!</v>
      </c>
      <c r="HKL2" s="33" t="e">
        <f xml:space="preserve"> Time!#REF!</f>
        <v>#REF!</v>
      </c>
      <c r="HKM2" s="33" t="e">
        <f xml:space="preserve"> Time!#REF!</f>
        <v>#REF!</v>
      </c>
      <c r="HKN2" s="33" t="e">
        <f xml:space="preserve"> Time!#REF!</f>
        <v>#REF!</v>
      </c>
      <c r="HKO2" s="33" t="e">
        <f xml:space="preserve"> Time!#REF!</f>
        <v>#REF!</v>
      </c>
      <c r="HKP2" s="33" t="e">
        <f xml:space="preserve"> Time!#REF!</f>
        <v>#REF!</v>
      </c>
      <c r="HKQ2" s="33" t="e">
        <f xml:space="preserve"> Time!#REF!</f>
        <v>#REF!</v>
      </c>
      <c r="HKR2" s="33" t="e">
        <f xml:space="preserve"> Time!#REF!</f>
        <v>#REF!</v>
      </c>
      <c r="HKS2" s="33" t="e">
        <f xml:space="preserve"> Time!#REF!</f>
        <v>#REF!</v>
      </c>
      <c r="HKT2" s="33" t="e">
        <f xml:space="preserve"> Time!#REF!</f>
        <v>#REF!</v>
      </c>
      <c r="HKU2" s="33" t="e">
        <f xml:space="preserve"> Time!#REF!</f>
        <v>#REF!</v>
      </c>
      <c r="HKV2" s="33" t="e">
        <f xml:space="preserve"> Time!#REF!</f>
        <v>#REF!</v>
      </c>
      <c r="HKW2" s="33" t="e">
        <f xml:space="preserve"> Time!#REF!</f>
        <v>#REF!</v>
      </c>
      <c r="HKX2" s="33" t="e">
        <f xml:space="preserve"> Time!#REF!</f>
        <v>#REF!</v>
      </c>
      <c r="HKY2" s="33" t="e">
        <f xml:space="preserve"> Time!#REF!</f>
        <v>#REF!</v>
      </c>
      <c r="HKZ2" s="33" t="e">
        <f xml:space="preserve"> Time!#REF!</f>
        <v>#REF!</v>
      </c>
      <c r="HLA2" s="33" t="e">
        <f xml:space="preserve"> Time!#REF!</f>
        <v>#REF!</v>
      </c>
      <c r="HLB2" s="33" t="e">
        <f xml:space="preserve"> Time!#REF!</f>
        <v>#REF!</v>
      </c>
      <c r="HLC2" s="33" t="e">
        <f xml:space="preserve"> Time!#REF!</f>
        <v>#REF!</v>
      </c>
      <c r="HLD2" s="33" t="e">
        <f xml:space="preserve"> Time!#REF!</f>
        <v>#REF!</v>
      </c>
      <c r="HLE2" s="33" t="e">
        <f xml:space="preserve"> Time!#REF!</f>
        <v>#REF!</v>
      </c>
      <c r="HLF2" s="33" t="e">
        <f xml:space="preserve"> Time!#REF!</f>
        <v>#REF!</v>
      </c>
      <c r="HLG2" s="33" t="e">
        <f xml:space="preserve"> Time!#REF!</f>
        <v>#REF!</v>
      </c>
      <c r="HLH2" s="33" t="e">
        <f xml:space="preserve"> Time!#REF!</f>
        <v>#REF!</v>
      </c>
      <c r="HLI2" s="33" t="e">
        <f xml:space="preserve"> Time!#REF!</f>
        <v>#REF!</v>
      </c>
      <c r="HLJ2" s="33" t="e">
        <f xml:space="preserve"> Time!#REF!</f>
        <v>#REF!</v>
      </c>
      <c r="HLK2" s="33" t="e">
        <f xml:space="preserve"> Time!#REF!</f>
        <v>#REF!</v>
      </c>
      <c r="HLL2" s="33" t="e">
        <f xml:space="preserve"> Time!#REF!</f>
        <v>#REF!</v>
      </c>
      <c r="HLM2" s="33" t="e">
        <f xml:space="preserve"> Time!#REF!</f>
        <v>#REF!</v>
      </c>
      <c r="HLN2" s="33" t="e">
        <f xml:space="preserve"> Time!#REF!</f>
        <v>#REF!</v>
      </c>
      <c r="HLO2" s="33" t="e">
        <f xml:space="preserve"> Time!#REF!</f>
        <v>#REF!</v>
      </c>
      <c r="HLP2" s="33" t="e">
        <f xml:space="preserve"> Time!#REF!</f>
        <v>#REF!</v>
      </c>
      <c r="HLQ2" s="33" t="e">
        <f xml:space="preserve"> Time!#REF!</f>
        <v>#REF!</v>
      </c>
      <c r="HLR2" s="33" t="e">
        <f xml:space="preserve"> Time!#REF!</f>
        <v>#REF!</v>
      </c>
      <c r="HLS2" s="33" t="e">
        <f xml:space="preserve"> Time!#REF!</f>
        <v>#REF!</v>
      </c>
      <c r="HLT2" s="33" t="e">
        <f xml:space="preserve"> Time!#REF!</f>
        <v>#REF!</v>
      </c>
      <c r="HLU2" s="33" t="e">
        <f xml:space="preserve"> Time!#REF!</f>
        <v>#REF!</v>
      </c>
      <c r="HLV2" s="33" t="e">
        <f xml:space="preserve"> Time!#REF!</f>
        <v>#REF!</v>
      </c>
      <c r="HLW2" s="33" t="e">
        <f xml:space="preserve"> Time!#REF!</f>
        <v>#REF!</v>
      </c>
      <c r="HLX2" s="33" t="e">
        <f xml:space="preserve"> Time!#REF!</f>
        <v>#REF!</v>
      </c>
      <c r="HLY2" s="33" t="e">
        <f xml:space="preserve"> Time!#REF!</f>
        <v>#REF!</v>
      </c>
      <c r="HLZ2" s="33" t="e">
        <f xml:space="preserve"> Time!#REF!</f>
        <v>#REF!</v>
      </c>
      <c r="HMA2" s="33" t="e">
        <f xml:space="preserve"> Time!#REF!</f>
        <v>#REF!</v>
      </c>
      <c r="HMB2" s="33" t="e">
        <f xml:space="preserve"> Time!#REF!</f>
        <v>#REF!</v>
      </c>
      <c r="HMC2" s="33" t="e">
        <f xml:space="preserve"> Time!#REF!</f>
        <v>#REF!</v>
      </c>
      <c r="HMD2" s="33" t="e">
        <f xml:space="preserve"> Time!#REF!</f>
        <v>#REF!</v>
      </c>
      <c r="HME2" s="33" t="e">
        <f xml:space="preserve"> Time!#REF!</f>
        <v>#REF!</v>
      </c>
      <c r="HMF2" s="33" t="e">
        <f xml:space="preserve"> Time!#REF!</f>
        <v>#REF!</v>
      </c>
      <c r="HMG2" s="33" t="e">
        <f xml:space="preserve"> Time!#REF!</f>
        <v>#REF!</v>
      </c>
      <c r="HMH2" s="33" t="e">
        <f xml:space="preserve"> Time!#REF!</f>
        <v>#REF!</v>
      </c>
      <c r="HMI2" s="33" t="e">
        <f xml:space="preserve"> Time!#REF!</f>
        <v>#REF!</v>
      </c>
      <c r="HMJ2" s="33" t="e">
        <f xml:space="preserve"> Time!#REF!</f>
        <v>#REF!</v>
      </c>
      <c r="HMK2" s="33" t="e">
        <f xml:space="preserve"> Time!#REF!</f>
        <v>#REF!</v>
      </c>
      <c r="HML2" s="33" t="e">
        <f xml:space="preserve"> Time!#REF!</f>
        <v>#REF!</v>
      </c>
      <c r="HMM2" s="33" t="e">
        <f xml:space="preserve"> Time!#REF!</f>
        <v>#REF!</v>
      </c>
      <c r="HMN2" s="33" t="e">
        <f xml:space="preserve"> Time!#REF!</f>
        <v>#REF!</v>
      </c>
      <c r="HMO2" s="33" t="e">
        <f xml:space="preserve"> Time!#REF!</f>
        <v>#REF!</v>
      </c>
      <c r="HMP2" s="33" t="e">
        <f xml:space="preserve"> Time!#REF!</f>
        <v>#REF!</v>
      </c>
      <c r="HMQ2" s="33" t="e">
        <f xml:space="preserve"> Time!#REF!</f>
        <v>#REF!</v>
      </c>
      <c r="HMR2" s="33" t="e">
        <f xml:space="preserve"> Time!#REF!</f>
        <v>#REF!</v>
      </c>
      <c r="HMS2" s="33" t="e">
        <f xml:space="preserve"> Time!#REF!</f>
        <v>#REF!</v>
      </c>
      <c r="HMT2" s="33" t="e">
        <f xml:space="preserve"> Time!#REF!</f>
        <v>#REF!</v>
      </c>
      <c r="HMU2" s="33" t="e">
        <f xml:space="preserve"> Time!#REF!</f>
        <v>#REF!</v>
      </c>
      <c r="HMV2" s="33" t="e">
        <f xml:space="preserve"> Time!#REF!</f>
        <v>#REF!</v>
      </c>
      <c r="HMW2" s="33" t="e">
        <f xml:space="preserve"> Time!#REF!</f>
        <v>#REF!</v>
      </c>
      <c r="HMX2" s="33" t="e">
        <f xml:space="preserve"> Time!#REF!</f>
        <v>#REF!</v>
      </c>
      <c r="HMY2" s="33" t="e">
        <f xml:space="preserve"> Time!#REF!</f>
        <v>#REF!</v>
      </c>
      <c r="HMZ2" s="33" t="e">
        <f xml:space="preserve"> Time!#REF!</f>
        <v>#REF!</v>
      </c>
      <c r="HNA2" s="33" t="e">
        <f xml:space="preserve"> Time!#REF!</f>
        <v>#REF!</v>
      </c>
      <c r="HNB2" s="33" t="e">
        <f xml:space="preserve"> Time!#REF!</f>
        <v>#REF!</v>
      </c>
      <c r="HNC2" s="33" t="e">
        <f xml:space="preserve"> Time!#REF!</f>
        <v>#REF!</v>
      </c>
      <c r="HND2" s="33" t="e">
        <f xml:space="preserve"> Time!#REF!</f>
        <v>#REF!</v>
      </c>
      <c r="HNE2" s="33" t="e">
        <f xml:space="preserve"> Time!#REF!</f>
        <v>#REF!</v>
      </c>
      <c r="HNF2" s="33" t="e">
        <f xml:space="preserve"> Time!#REF!</f>
        <v>#REF!</v>
      </c>
      <c r="HNG2" s="33" t="e">
        <f xml:space="preserve"> Time!#REF!</f>
        <v>#REF!</v>
      </c>
      <c r="HNH2" s="33" t="e">
        <f xml:space="preserve"> Time!#REF!</f>
        <v>#REF!</v>
      </c>
      <c r="HNI2" s="33" t="e">
        <f xml:space="preserve"> Time!#REF!</f>
        <v>#REF!</v>
      </c>
      <c r="HNJ2" s="33" t="e">
        <f xml:space="preserve"> Time!#REF!</f>
        <v>#REF!</v>
      </c>
      <c r="HNK2" s="33" t="e">
        <f xml:space="preserve"> Time!#REF!</f>
        <v>#REF!</v>
      </c>
      <c r="HNL2" s="33" t="e">
        <f xml:space="preserve"> Time!#REF!</f>
        <v>#REF!</v>
      </c>
      <c r="HNM2" s="33" t="e">
        <f xml:space="preserve"> Time!#REF!</f>
        <v>#REF!</v>
      </c>
      <c r="HNN2" s="33" t="e">
        <f xml:space="preserve"> Time!#REF!</f>
        <v>#REF!</v>
      </c>
      <c r="HNO2" s="33" t="e">
        <f xml:space="preserve"> Time!#REF!</f>
        <v>#REF!</v>
      </c>
      <c r="HNP2" s="33" t="e">
        <f xml:space="preserve"> Time!#REF!</f>
        <v>#REF!</v>
      </c>
      <c r="HNQ2" s="33" t="e">
        <f xml:space="preserve"> Time!#REF!</f>
        <v>#REF!</v>
      </c>
      <c r="HNR2" s="33" t="e">
        <f xml:space="preserve"> Time!#REF!</f>
        <v>#REF!</v>
      </c>
      <c r="HNS2" s="33" t="e">
        <f xml:space="preserve"> Time!#REF!</f>
        <v>#REF!</v>
      </c>
      <c r="HNT2" s="33" t="e">
        <f xml:space="preserve"> Time!#REF!</f>
        <v>#REF!</v>
      </c>
      <c r="HNU2" s="33" t="e">
        <f xml:space="preserve"> Time!#REF!</f>
        <v>#REF!</v>
      </c>
      <c r="HNV2" s="33" t="e">
        <f xml:space="preserve"> Time!#REF!</f>
        <v>#REF!</v>
      </c>
      <c r="HNW2" s="33" t="e">
        <f xml:space="preserve"> Time!#REF!</f>
        <v>#REF!</v>
      </c>
      <c r="HNX2" s="33" t="e">
        <f xml:space="preserve"> Time!#REF!</f>
        <v>#REF!</v>
      </c>
      <c r="HNY2" s="33" t="e">
        <f xml:space="preserve"> Time!#REF!</f>
        <v>#REF!</v>
      </c>
      <c r="HNZ2" s="33" t="e">
        <f xml:space="preserve"> Time!#REF!</f>
        <v>#REF!</v>
      </c>
      <c r="HOA2" s="33" t="e">
        <f xml:space="preserve"> Time!#REF!</f>
        <v>#REF!</v>
      </c>
      <c r="HOB2" s="33" t="e">
        <f xml:space="preserve"> Time!#REF!</f>
        <v>#REF!</v>
      </c>
      <c r="HOC2" s="33" t="e">
        <f xml:space="preserve"> Time!#REF!</f>
        <v>#REF!</v>
      </c>
      <c r="HOD2" s="33" t="e">
        <f xml:space="preserve"> Time!#REF!</f>
        <v>#REF!</v>
      </c>
      <c r="HOE2" s="33" t="e">
        <f xml:space="preserve"> Time!#REF!</f>
        <v>#REF!</v>
      </c>
      <c r="HOF2" s="33" t="e">
        <f xml:space="preserve"> Time!#REF!</f>
        <v>#REF!</v>
      </c>
      <c r="HOG2" s="33" t="e">
        <f xml:space="preserve"> Time!#REF!</f>
        <v>#REF!</v>
      </c>
      <c r="HOH2" s="33" t="e">
        <f xml:space="preserve"> Time!#REF!</f>
        <v>#REF!</v>
      </c>
      <c r="HOI2" s="33" t="e">
        <f xml:space="preserve"> Time!#REF!</f>
        <v>#REF!</v>
      </c>
      <c r="HOJ2" s="33" t="e">
        <f xml:space="preserve"> Time!#REF!</f>
        <v>#REF!</v>
      </c>
      <c r="HOK2" s="33" t="e">
        <f xml:space="preserve"> Time!#REF!</f>
        <v>#REF!</v>
      </c>
      <c r="HOL2" s="33" t="e">
        <f xml:space="preserve"> Time!#REF!</f>
        <v>#REF!</v>
      </c>
      <c r="HOM2" s="33" t="e">
        <f xml:space="preserve"> Time!#REF!</f>
        <v>#REF!</v>
      </c>
      <c r="HON2" s="33" t="e">
        <f xml:space="preserve"> Time!#REF!</f>
        <v>#REF!</v>
      </c>
      <c r="HOO2" s="33" t="e">
        <f xml:space="preserve"> Time!#REF!</f>
        <v>#REF!</v>
      </c>
      <c r="HOP2" s="33" t="e">
        <f xml:space="preserve"> Time!#REF!</f>
        <v>#REF!</v>
      </c>
      <c r="HOQ2" s="33" t="e">
        <f xml:space="preserve"> Time!#REF!</f>
        <v>#REF!</v>
      </c>
      <c r="HOR2" s="33" t="e">
        <f xml:space="preserve"> Time!#REF!</f>
        <v>#REF!</v>
      </c>
      <c r="HOS2" s="33" t="e">
        <f xml:space="preserve"> Time!#REF!</f>
        <v>#REF!</v>
      </c>
      <c r="HOT2" s="33" t="e">
        <f xml:space="preserve"> Time!#REF!</f>
        <v>#REF!</v>
      </c>
      <c r="HOU2" s="33" t="e">
        <f xml:space="preserve"> Time!#REF!</f>
        <v>#REF!</v>
      </c>
      <c r="HOV2" s="33" t="e">
        <f xml:space="preserve"> Time!#REF!</f>
        <v>#REF!</v>
      </c>
      <c r="HOW2" s="33" t="e">
        <f xml:space="preserve"> Time!#REF!</f>
        <v>#REF!</v>
      </c>
      <c r="HOX2" s="33" t="e">
        <f xml:space="preserve"> Time!#REF!</f>
        <v>#REF!</v>
      </c>
      <c r="HOY2" s="33" t="e">
        <f xml:space="preserve"> Time!#REF!</f>
        <v>#REF!</v>
      </c>
      <c r="HOZ2" s="33" t="e">
        <f xml:space="preserve"> Time!#REF!</f>
        <v>#REF!</v>
      </c>
      <c r="HPA2" s="33" t="e">
        <f xml:space="preserve"> Time!#REF!</f>
        <v>#REF!</v>
      </c>
      <c r="HPB2" s="33" t="e">
        <f xml:space="preserve"> Time!#REF!</f>
        <v>#REF!</v>
      </c>
      <c r="HPC2" s="33" t="e">
        <f xml:space="preserve"> Time!#REF!</f>
        <v>#REF!</v>
      </c>
      <c r="HPD2" s="33" t="e">
        <f xml:space="preserve"> Time!#REF!</f>
        <v>#REF!</v>
      </c>
      <c r="HPE2" s="33" t="e">
        <f xml:space="preserve"> Time!#REF!</f>
        <v>#REF!</v>
      </c>
      <c r="HPF2" s="33" t="e">
        <f xml:space="preserve"> Time!#REF!</f>
        <v>#REF!</v>
      </c>
      <c r="HPG2" s="33" t="e">
        <f xml:space="preserve"> Time!#REF!</f>
        <v>#REF!</v>
      </c>
      <c r="HPH2" s="33" t="e">
        <f xml:space="preserve"> Time!#REF!</f>
        <v>#REF!</v>
      </c>
      <c r="HPI2" s="33" t="e">
        <f xml:space="preserve"> Time!#REF!</f>
        <v>#REF!</v>
      </c>
      <c r="HPJ2" s="33" t="e">
        <f xml:space="preserve"> Time!#REF!</f>
        <v>#REF!</v>
      </c>
      <c r="HPK2" s="33" t="e">
        <f xml:space="preserve"> Time!#REF!</f>
        <v>#REF!</v>
      </c>
      <c r="HPL2" s="33" t="e">
        <f xml:space="preserve"> Time!#REF!</f>
        <v>#REF!</v>
      </c>
      <c r="HPM2" s="33" t="e">
        <f xml:space="preserve"> Time!#REF!</f>
        <v>#REF!</v>
      </c>
      <c r="HPN2" s="33" t="e">
        <f xml:space="preserve"> Time!#REF!</f>
        <v>#REF!</v>
      </c>
      <c r="HPO2" s="33" t="e">
        <f xml:space="preserve"> Time!#REF!</f>
        <v>#REF!</v>
      </c>
      <c r="HPP2" s="33" t="e">
        <f xml:space="preserve"> Time!#REF!</f>
        <v>#REF!</v>
      </c>
      <c r="HPQ2" s="33" t="e">
        <f xml:space="preserve"> Time!#REF!</f>
        <v>#REF!</v>
      </c>
      <c r="HPR2" s="33" t="e">
        <f xml:space="preserve"> Time!#REF!</f>
        <v>#REF!</v>
      </c>
      <c r="HPS2" s="33" t="e">
        <f xml:space="preserve"> Time!#REF!</f>
        <v>#REF!</v>
      </c>
      <c r="HPT2" s="33" t="e">
        <f xml:space="preserve"> Time!#REF!</f>
        <v>#REF!</v>
      </c>
      <c r="HPU2" s="33" t="e">
        <f xml:space="preserve"> Time!#REF!</f>
        <v>#REF!</v>
      </c>
      <c r="HPV2" s="33" t="e">
        <f xml:space="preserve"> Time!#REF!</f>
        <v>#REF!</v>
      </c>
      <c r="HPW2" s="33" t="e">
        <f xml:space="preserve"> Time!#REF!</f>
        <v>#REF!</v>
      </c>
      <c r="HPX2" s="33" t="e">
        <f xml:space="preserve"> Time!#REF!</f>
        <v>#REF!</v>
      </c>
      <c r="HPY2" s="33" t="e">
        <f xml:space="preserve"> Time!#REF!</f>
        <v>#REF!</v>
      </c>
      <c r="HPZ2" s="33" t="e">
        <f xml:space="preserve"> Time!#REF!</f>
        <v>#REF!</v>
      </c>
      <c r="HQA2" s="33" t="e">
        <f xml:space="preserve"> Time!#REF!</f>
        <v>#REF!</v>
      </c>
      <c r="HQB2" s="33" t="e">
        <f xml:space="preserve"> Time!#REF!</f>
        <v>#REF!</v>
      </c>
      <c r="HQC2" s="33" t="e">
        <f xml:space="preserve"> Time!#REF!</f>
        <v>#REF!</v>
      </c>
      <c r="HQD2" s="33" t="e">
        <f xml:space="preserve"> Time!#REF!</f>
        <v>#REF!</v>
      </c>
      <c r="HQE2" s="33" t="e">
        <f xml:space="preserve"> Time!#REF!</f>
        <v>#REF!</v>
      </c>
      <c r="HQF2" s="33" t="e">
        <f xml:space="preserve"> Time!#REF!</f>
        <v>#REF!</v>
      </c>
      <c r="HQG2" s="33" t="e">
        <f xml:space="preserve"> Time!#REF!</f>
        <v>#REF!</v>
      </c>
      <c r="HQH2" s="33" t="e">
        <f xml:space="preserve"> Time!#REF!</f>
        <v>#REF!</v>
      </c>
      <c r="HQI2" s="33" t="e">
        <f xml:space="preserve"> Time!#REF!</f>
        <v>#REF!</v>
      </c>
      <c r="HQJ2" s="33" t="e">
        <f xml:space="preserve"> Time!#REF!</f>
        <v>#REF!</v>
      </c>
      <c r="HQK2" s="33" t="e">
        <f xml:space="preserve"> Time!#REF!</f>
        <v>#REF!</v>
      </c>
      <c r="HQL2" s="33" t="e">
        <f xml:space="preserve"> Time!#REF!</f>
        <v>#REF!</v>
      </c>
      <c r="HQM2" s="33" t="e">
        <f xml:space="preserve"> Time!#REF!</f>
        <v>#REF!</v>
      </c>
      <c r="HQN2" s="33" t="e">
        <f xml:space="preserve"> Time!#REF!</f>
        <v>#REF!</v>
      </c>
      <c r="HQO2" s="33" t="e">
        <f xml:space="preserve"> Time!#REF!</f>
        <v>#REF!</v>
      </c>
      <c r="HQP2" s="33" t="e">
        <f xml:space="preserve"> Time!#REF!</f>
        <v>#REF!</v>
      </c>
      <c r="HQQ2" s="33" t="e">
        <f xml:space="preserve"> Time!#REF!</f>
        <v>#REF!</v>
      </c>
      <c r="HQR2" s="33" t="e">
        <f xml:space="preserve"> Time!#REF!</f>
        <v>#REF!</v>
      </c>
      <c r="HQS2" s="33" t="e">
        <f xml:space="preserve"> Time!#REF!</f>
        <v>#REF!</v>
      </c>
      <c r="HQT2" s="33" t="e">
        <f xml:space="preserve"> Time!#REF!</f>
        <v>#REF!</v>
      </c>
      <c r="HQU2" s="33" t="e">
        <f xml:space="preserve"> Time!#REF!</f>
        <v>#REF!</v>
      </c>
      <c r="HQV2" s="33" t="e">
        <f xml:space="preserve"> Time!#REF!</f>
        <v>#REF!</v>
      </c>
      <c r="HQW2" s="33" t="e">
        <f xml:space="preserve"> Time!#REF!</f>
        <v>#REF!</v>
      </c>
      <c r="HQX2" s="33" t="e">
        <f xml:space="preserve"> Time!#REF!</f>
        <v>#REF!</v>
      </c>
      <c r="HQY2" s="33" t="e">
        <f xml:space="preserve"> Time!#REF!</f>
        <v>#REF!</v>
      </c>
      <c r="HQZ2" s="33" t="e">
        <f xml:space="preserve"> Time!#REF!</f>
        <v>#REF!</v>
      </c>
      <c r="HRA2" s="33" t="e">
        <f xml:space="preserve"> Time!#REF!</f>
        <v>#REF!</v>
      </c>
      <c r="HRB2" s="33" t="e">
        <f xml:space="preserve"> Time!#REF!</f>
        <v>#REF!</v>
      </c>
      <c r="HRC2" s="33" t="e">
        <f xml:space="preserve"> Time!#REF!</f>
        <v>#REF!</v>
      </c>
      <c r="HRD2" s="33" t="e">
        <f xml:space="preserve"> Time!#REF!</f>
        <v>#REF!</v>
      </c>
      <c r="HRE2" s="33" t="e">
        <f xml:space="preserve"> Time!#REF!</f>
        <v>#REF!</v>
      </c>
      <c r="HRF2" s="33" t="e">
        <f xml:space="preserve"> Time!#REF!</f>
        <v>#REF!</v>
      </c>
      <c r="HRG2" s="33" t="e">
        <f xml:space="preserve"> Time!#REF!</f>
        <v>#REF!</v>
      </c>
      <c r="HRH2" s="33" t="e">
        <f xml:space="preserve"> Time!#REF!</f>
        <v>#REF!</v>
      </c>
      <c r="HRI2" s="33" t="e">
        <f xml:space="preserve"> Time!#REF!</f>
        <v>#REF!</v>
      </c>
      <c r="HRJ2" s="33" t="e">
        <f xml:space="preserve"> Time!#REF!</f>
        <v>#REF!</v>
      </c>
      <c r="HRK2" s="33" t="e">
        <f xml:space="preserve"> Time!#REF!</f>
        <v>#REF!</v>
      </c>
      <c r="HRL2" s="33" t="e">
        <f xml:space="preserve"> Time!#REF!</f>
        <v>#REF!</v>
      </c>
      <c r="HRM2" s="33" t="e">
        <f xml:space="preserve"> Time!#REF!</f>
        <v>#REF!</v>
      </c>
      <c r="HRN2" s="33" t="e">
        <f xml:space="preserve"> Time!#REF!</f>
        <v>#REF!</v>
      </c>
      <c r="HRO2" s="33" t="e">
        <f xml:space="preserve"> Time!#REF!</f>
        <v>#REF!</v>
      </c>
      <c r="HRP2" s="33" t="e">
        <f xml:space="preserve"> Time!#REF!</f>
        <v>#REF!</v>
      </c>
      <c r="HRQ2" s="33" t="e">
        <f xml:space="preserve"> Time!#REF!</f>
        <v>#REF!</v>
      </c>
      <c r="HRR2" s="33" t="e">
        <f xml:space="preserve"> Time!#REF!</f>
        <v>#REF!</v>
      </c>
      <c r="HRS2" s="33" t="e">
        <f xml:space="preserve"> Time!#REF!</f>
        <v>#REF!</v>
      </c>
      <c r="HRT2" s="33" t="e">
        <f xml:space="preserve"> Time!#REF!</f>
        <v>#REF!</v>
      </c>
      <c r="HRU2" s="33" t="e">
        <f xml:space="preserve"> Time!#REF!</f>
        <v>#REF!</v>
      </c>
      <c r="HRV2" s="33" t="e">
        <f xml:space="preserve"> Time!#REF!</f>
        <v>#REF!</v>
      </c>
      <c r="HRW2" s="33" t="e">
        <f xml:space="preserve"> Time!#REF!</f>
        <v>#REF!</v>
      </c>
      <c r="HRX2" s="33" t="e">
        <f xml:space="preserve"> Time!#REF!</f>
        <v>#REF!</v>
      </c>
      <c r="HRY2" s="33" t="e">
        <f xml:space="preserve"> Time!#REF!</f>
        <v>#REF!</v>
      </c>
      <c r="HRZ2" s="33" t="e">
        <f xml:space="preserve"> Time!#REF!</f>
        <v>#REF!</v>
      </c>
      <c r="HSA2" s="33" t="e">
        <f xml:space="preserve"> Time!#REF!</f>
        <v>#REF!</v>
      </c>
      <c r="HSB2" s="33" t="e">
        <f xml:space="preserve"> Time!#REF!</f>
        <v>#REF!</v>
      </c>
      <c r="HSC2" s="33" t="e">
        <f xml:space="preserve"> Time!#REF!</f>
        <v>#REF!</v>
      </c>
      <c r="HSD2" s="33" t="e">
        <f xml:space="preserve"> Time!#REF!</f>
        <v>#REF!</v>
      </c>
      <c r="HSE2" s="33" t="e">
        <f xml:space="preserve"> Time!#REF!</f>
        <v>#REF!</v>
      </c>
      <c r="HSF2" s="33" t="e">
        <f xml:space="preserve"> Time!#REF!</f>
        <v>#REF!</v>
      </c>
      <c r="HSG2" s="33" t="e">
        <f xml:space="preserve"> Time!#REF!</f>
        <v>#REF!</v>
      </c>
      <c r="HSH2" s="33" t="e">
        <f xml:space="preserve"> Time!#REF!</f>
        <v>#REF!</v>
      </c>
      <c r="HSI2" s="33" t="e">
        <f xml:space="preserve"> Time!#REF!</f>
        <v>#REF!</v>
      </c>
      <c r="HSJ2" s="33" t="e">
        <f xml:space="preserve"> Time!#REF!</f>
        <v>#REF!</v>
      </c>
      <c r="HSK2" s="33" t="e">
        <f xml:space="preserve"> Time!#REF!</f>
        <v>#REF!</v>
      </c>
      <c r="HSL2" s="33" t="e">
        <f xml:space="preserve"> Time!#REF!</f>
        <v>#REF!</v>
      </c>
      <c r="HSM2" s="33" t="e">
        <f xml:space="preserve"> Time!#REF!</f>
        <v>#REF!</v>
      </c>
      <c r="HSN2" s="33" t="e">
        <f xml:space="preserve"> Time!#REF!</f>
        <v>#REF!</v>
      </c>
      <c r="HSO2" s="33" t="e">
        <f xml:space="preserve"> Time!#REF!</f>
        <v>#REF!</v>
      </c>
      <c r="HSP2" s="33" t="e">
        <f xml:space="preserve"> Time!#REF!</f>
        <v>#REF!</v>
      </c>
      <c r="HSQ2" s="33" t="e">
        <f xml:space="preserve"> Time!#REF!</f>
        <v>#REF!</v>
      </c>
      <c r="HSR2" s="33" t="e">
        <f xml:space="preserve"> Time!#REF!</f>
        <v>#REF!</v>
      </c>
      <c r="HSS2" s="33" t="e">
        <f xml:space="preserve"> Time!#REF!</f>
        <v>#REF!</v>
      </c>
      <c r="HST2" s="33" t="e">
        <f xml:space="preserve"> Time!#REF!</f>
        <v>#REF!</v>
      </c>
      <c r="HSU2" s="33" t="e">
        <f xml:space="preserve"> Time!#REF!</f>
        <v>#REF!</v>
      </c>
      <c r="HSV2" s="33" t="e">
        <f xml:space="preserve"> Time!#REF!</f>
        <v>#REF!</v>
      </c>
      <c r="HSW2" s="33" t="e">
        <f xml:space="preserve"> Time!#REF!</f>
        <v>#REF!</v>
      </c>
      <c r="HSX2" s="33" t="e">
        <f xml:space="preserve"> Time!#REF!</f>
        <v>#REF!</v>
      </c>
      <c r="HSY2" s="33" t="e">
        <f xml:space="preserve"> Time!#REF!</f>
        <v>#REF!</v>
      </c>
      <c r="HSZ2" s="33" t="e">
        <f xml:space="preserve"> Time!#REF!</f>
        <v>#REF!</v>
      </c>
      <c r="HTA2" s="33" t="e">
        <f xml:space="preserve"> Time!#REF!</f>
        <v>#REF!</v>
      </c>
      <c r="HTB2" s="33" t="e">
        <f xml:space="preserve"> Time!#REF!</f>
        <v>#REF!</v>
      </c>
      <c r="HTC2" s="33" t="e">
        <f xml:space="preserve"> Time!#REF!</f>
        <v>#REF!</v>
      </c>
      <c r="HTD2" s="33" t="e">
        <f xml:space="preserve"> Time!#REF!</f>
        <v>#REF!</v>
      </c>
      <c r="HTE2" s="33" t="e">
        <f xml:space="preserve"> Time!#REF!</f>
        <v>#REF!</v>
      </c>
      <c r="HTF2" s="33" t="e">
        <f xml:space="preserve"> Time!#REF!</f>
        <v>#REF!</v>
      </c>
      <c r="HTG2" s="33" t="e">
        <f xml:space="preserve"> Time!#REF!</f>
        <v>#REF!</v>
      </c>
      <c r="HTH2" s="33" t="e">
        <f xml:space="preserve"> Time!#REF!</f>
        <v>#REF!</v>
      </c>
      <c r="HTI2" s="33" t="e">
        <f xml:space="preserve"> Time!#REF!</f>
        <v>#REF!</v>
      </c>
      <c r="HTJ2" s="33" t="e">
        <f xml:space="preserve"> Time!#REF!</f>
        <v>#REF!</v>
      </c>
      <c r="HTK2" s="33" t="e">
        <f xml:space="preserve"> Time!#REF!</f>
        <v>#REF!</v>
      </c>
      <c r="HTL2" s="33" t="e">
        <f xml:space="preserve"> Time!#REF!</f>
        <v>#REF!</v>
      </c>
      <c r="HTM2" s="33" t="e">
        <f xml:space="preserve"> Time!#REF!</f>
        <v>#REF!</v>
      </c>
      <c r="HTN2" s="33" t="e">
        <f xml:space="preserve"> Time!#REF!</f>
        <v>#REF!</v>
      </c>
      <c r="HTO2" s="33" t="e">
        <f xml:space="preserve"> Time!#REF!</f>
        <v>#REF!</v>
      </c>
      <c r="HTP2" s="33" t="e">
        <f xml:space="preserve"> Time!#REF!</f>
        <v>#REF!</v>
      </c>
      <c r="HTQ2" s="33" t="e">
        <f xml:space="preserve"> Time!#REF!</f>
        <v>#REF!</v>
      </c>
      <c r="HTR2" s="33" t="e">
        <f xml:space="preserve"> Time!#REF!</f>
        <v>#REF!</v>
      </c>
      <c r="HTS2" s="33" t="e">
        <f xml:space="preserve"> Time!#REF!</f>
        <v>#REF!</v>
      </c>
      <c r="HTT2" s="33" t="e">
        <f xml:space="preserve"> Time!#REF!</f>
        <v>#REF!</v>
      </c>
      <c r="HTU2" s="33" t="e">
        <f xml:space="preserve"> Time!#REF!</f>
        <v>#REF!</v>
      </c>
      <c r="HTV2" s="33" t="e">
        <f xml:space="preserve"> Time!#REF!</f>
        <v>#REF!</v>
      </c>
      <c r="HTW2" s="33" t="e">
        <f xml:space="preserve"> Time!#REF!</f>
        <v>#REF!</v>
      </c>
      <c r="HTX2" s="33" t="e">
        <f xml:space="preserve"> Time!#REF!</f>
        <v>#REF!</v>
      </c>
      <c r="HTY2" s="33" t="e">
        <f xml:space="preserve"> Time!#REF!</f>
        <v>#REF!</v>
      </c>
      <c r="HTZ2" s="33" t="e">
        <f xml:space="preserve"> Time!#REF!</f>
        <v>#REF!</v>
      </c>
      <c r="HUA2" s="33" t="e">
        <f xml:space="preserve"> Time!#REF!</f>
        <v>#REF!</v>
      </c>
      <c r="HUB2" s="33" t="e">
        <f xml:space="preserve"> Time!#REF!</f>
        <v>#REF!</v>
      </c>
      <c r="HUC2" s="33" t="e">
        <f xml:space="preserve"> Time!#REF!</f>
        <v>#REF!</v>
      </c>
      <c r="HUD2" s="33" t="e">
        <f xml:space="preserve"> Time!#REF!</f>
        <v>#REF!</v>
      </c>
      <c r="HUE2" s="33" t="e">
        <f xml:space="preserve"> Time!#REF!</f>
        <v>#REF!</v>
      </c>
      <c r="HUF2" s="33" t="e">
        <f xml:space="preserve"> Time!#REF!</f>
        <v>#REF!</v>
      </c>
      <c r="HUG2" s="33" t="e">
        <f xml:space="preserve"> Time!#REF!</f>
        <v>#REF!</v>
      </c>
      <c r="HUH2" s="33" t="e">
        <f xml:space="preserve"> Time!#REF!</f>
        <v>#REF!</v>
      </c>
      <c r="HUI2" s="33" t="e">
        <f xml:space="preserve"> Time!#REF!</f>
        <v>#REF!</v>
      </c>
      <c r="HUJ2" s="33" t="e">
        <f xml:space="preserve"> Time!#REF!</f>
        <v>#REF!</v>
      </c>
      <c r="HUK2" s="33" t="e">
        <f xml:space="preserve"> Time!#REF!</f>
        <v>#REF!</v>
      </c>
      <c r="HUL2" s="33" t="e">
        <f xml:space="preserve"> Time!#REF!</f>
        <v>#REF!</v>
      </c>
      <c r="HUM2" s="33" t="e">
        <f xml:space="preserve"> Time!#REF!</f>
        <v>#REF!</v>
      </c>
      <c r="HUN2" s="33" t="e">
        <f xml:space="preserve"> Time!#REF!</f>
        <v>#REF!</v>
      </c>
      <c r="HUO2" s="33" t="e">
        <f xml:space="preserve"> Time!#REF!</f>
        <v>#REF!</v>
      </c>
      <c r="HUP2" s="33" t="e">
        <f xml:space="preserve"> Time!#REF!</f>
        <v>#REF!</v>
      </c>
      <c r="HUQ2" s="33" t="e">
        <f xml:space="preserve"> Time!#REF!</f>
        <v>#REF!</v>
      </c>
      <c r="HUR2" s="33" t="e">
        <f xml:space="preserve"> Time!#REF!</f>
        <v>#REF!</v>
      </c>
      <c r="HUS2" s="33" t="e">
        <f xml:space="preserve"> Time!#REF!</f>
        <v>#REF!</v>
      </c>
      <c r="HUT2" s="33" t="e">
        <f xml:space="preserve"> Time!#REF!</f>
        <v>#REF!</v>
      </c>
      <c r="HUU2" s="33" t="e">
        <f xml:space="preserve"> Time!#REF!</f>
        <v>#REF!</v>
      </c>
      <c r="HUV2" s="33" t="e">
        <f xml:space="preserve"> Time!#REF!</f>
        <v>#REF!</v>
      </c>
      <c r="HUW2" s="33" t="e">
        <f xml:space="preserve"> Time!#REF!</f>
        <v>#REF!</v>
      </c>
      <c r="HUX2" s="33" t="e">
        <f xml:space="preserve"> Time!#REF!</f>
        <v>#REF!</v>
      </c>
      <c r="HUY2" s="33" t="e">
        <f xml:space="preserve"> Time!#REF!</f>
        <v>#REF!</v>
      </c>
      <c r="HUZ2" s="33" t="e">
        <f xml:space="preserve"> Time!#REF!</f>
        <v>#REF!</v>
      </c>
      <c r="HVA2" s="33" t="e">
        <f xml:space="preserve"> Time!#REF!</f>
        <v>#REF!</v>
      </c>
      <c r="HVB2" s="33" t="e">
        <f xml:space="preserve"> Time!#REF!</f>
        <v>#REF!</v>
      </c>
      <c r="HVC2" s="33" t="e">
        <f xml:space="preserve"> Time!#REF!</f>
        <v>#REF!</v>
      </c>
      <c r="HVD2" s="33" t="e">
        <f xml:space="preserve"> Time!#REF!</f>
        <v>#REF!</v>
      </c>
      <c r="HVE2" s="33" t="e">
        <f xml:space="preserve"> Time!#REF!</f>
        <v>#REF!</v>
      </c>
      <c r="HVF2" s="33" t="e">
        <f xml:space="preserve"> Time!#REF!</f>
        <v>#REF!</v>
      </c>
      <c r="HVG2" s="33" t="e">
        <f xml:space="preserve"> Time!#REF!</f>
        <v>#REF!</v>
      </c>
      <c r="HVH2" s="33" t="e">
        <f xml:space="preserve"> Time!#REF!</f>
        <v>#REF!</v>
      </c>
      <c r="HVI2" s="33" t="e">
        <f xml:space="preserve"> Time!#REF!</f>
        <v>#REF!</v>
      </c>
      <c r="HVJ2" s="33" t="e">
        <f xml:space="preserve"> Time!#REF!</f>
        <v>#REF!</v>
      </c>
      <c r="HVK2" s="33" t="e">
        <f xml:space="preserve"> Time!#REF!</f>
        <v>#REF!</v>
      </c>
      <c r="HVL2" s="33" t="e">
        <f xml:space="preserve"> Time!#REF!</f>
        <v>#REF!</v>
      </c>
      <c r="HVM2" s="33" t="e">
        <f xml:space="preserve"> Time!#REF!</f>
        <v>#REF!</v>
      </c>
      <c r="HVN2" s="33" t="e">
        <f xml:space="preserve"> Time!#REF!</f>
        <v>#REF!</v>
      </c>
      <c r="HVO2" s="33" t="e">
        <f xml:space="preserve"> Time!#REF!</f>
        <v>#REF!</v>
      </c>
      <c r="HVP2" s="33" t="e">
        <f xml:space="preserve"> Time!#REF!</f>
        <v>#REF!</v>
      </c>
      <c r="HVQ2" s="33" t="e">
        <f xml:space="preserve"> Time!#REF!</f>
        <v>#REF!</v>
      </c>
      <c r="HVR2" s="33" t="e">
        <f xml:space="preserve"> Time!#REF!</f>
        <v>#REF!</v>
      </c>
      <c r="HVS2" s="33" t="e">
        <f xml:space="preserve"> Time!#REF!</f>
        <v>#REF!</v>
      </c>
      <c r="HVT2" s="33" t="e">
        <f xml:space="preserve"> Time!#REF!</f>
        <v>#REF!</v>
      </c>
      <c r="HVU2" s="33" t="e">
        <f xml:space="preserve"> Time!#REF!</f>
        <v>#REF!</v>
      </c>
      <c r="HVV2" s="33" t="e">
        <f xml:space="preserve"> Time!#REF!</f>
        <v>#REF!</v>
      </c>
      <c r="HVW2" s="33" t="e">
        <f xml:space="preserve"> Time!#REF!</f>
        <v>#REF!</v>
      </c>
      <c r="HVX2" s="33" t="e">
        <f xml:space="preserve"> Time!#REF!</f>
        <v>#REF!</v>
      </c>
      <c r="HVY2" s="33" t="e">
        <f xml:space="preserve"> Time!#REF!</f>
        <v>#REF!</v>
      </c>
      <c r="HVZ2" s="33" t="e">
        <f xml:space="preserve"> Time!#REF!</f>
        <v>#REF!</v>
      </c>
      <c r="HWA2" s="33" t="e">
        <f xml:space="preserve"> Time!#REF!</f>
        <v>#REF!</v>
      </c>
      <c r="HWB2" s="33" t="e">
        <f xml:space="preserve"> Time!#REF!</f>
        <v>#REF!</v>
      </c>
      <c r="HWC2" s="33" t="e">
        <f xml:space="preserve"> Time!#REF!</f>
        <v>#REF!</v>
      </c>
      <c r="HWD2" s="33" t="e">
        <f xml:space="preserve"> Time!#REF!</f>
        <v>#REF!</v>
      </c>
      <c r="HWE2" s="33" t="e">
        <f xml:space="preserve"> Time!#REF!</f>
        <v>#REF!</v>
      </c>
      <c r="HWF2" s="33" t="e">
        <f xml:space="preserve"> Time!#REF!</f>
        <v>#REF!</v>
      </c>
      <c r="HWG2" s="33" t="e">
        <f xml:space="preserve"> Time!#REF!</f>
        <v>#REF!</v>
      </c>
      <c r="HWH2" s="33" t="e">
        <f xml:space="preserve"> Time!#REF!</f>
        <v>#REF!</v>
      </c>
      <c r="HWI2" s="33" t="e">
        <f xml:space="preserve"> Time!#REF!</f>
        <v>#REF!</v>
      </c>
      <c r="HWJ2" s="33" t="e">
        <f xml:space="preserve"> Time!#REF!</f>
        <v>#REF!</v>
      </c>
      <c r="HWK2" s="33" t="e">
        <f xml:space="preserve"> Time!#REF!</f>
        <v>#REF!</v>
      </c>
      <c r="HWL2" s="33" t="e">
        <f xml:space="preserve"> Time!#REF!</f>
        <v>#REF!</v>
      </c>
      <c r="HWM2" s="33" t="e">
        <f xml:space="preserve"> Time!#REF!</f>
        <v>#REF!</v>
      </c>
      <c r="HWN2" s="33" t="e">
        <f xml:space="preserve"> Time!#REF!</f>
        <v>#REF!</v>
      </c>
      <c r="HWO2" s="33" t="e">
        <f xml:space="preserve"> Time!#REF!</f>
        <v>#REF!</v>
      </c>
      <c r="HWP2" s="33" t="e">
        <f xml:space="preserve"> Time!#REF!</f>
        <v>#REF!</v>
      </c>
      <c r="HWQ2" s="33" t="e">
        <f xml:space="preserve"> Time!#REF!</f>
        <v>#REF!</v>
      </c>
      <c r="HWR2" s="33" t="e">
        <f xml:space="preserve"> Time!#REF!</f>
        <v>#REF!</v>
      </c>
      <c r="HWS2" s="33" t="e">
        <f xml:space="preserve"> Time!#REF!</f>
        <v>#REF!</v>
      </c>
      <c r="HWT2" s="33" t="e">
        <f xml:space="preserve"> Time!#REF!</f>
        <v>#REF!</v>
      </c>
      <c r="HWU2" s="33" t="e">
        <f xml:space="preserve"> Time!#REF!</f>
        <v>#REF!</v>
      </c>
      <c r="HWV2" s="33" t="e">
        <f xml:space="preserve"> Time!#REF!</f>
        <v>#REF!</v>
      </c>
      <c r="HWW2" s="33" t="e">
        <f xml:space="preserve"> Time!#REF!</f>
        <v>#REF!</v>
      </c>
      <c r="HWX2" s="33" t="e">
        <f xml:space="preserve"> Time!#REF!</f>
        <v>#REF!</v>
      </c>
      <c r="HWY2" s="33" t="e">
        <f xml:space="preserve"> Time!#REF!</f>
        <v>#REF!</v>
      </c>
      <c r="HWZ2" s="33" t="e">
        <f xml:space="preserve"> Time!#REF!</f>
        <v>#REF!</v>
      </c>
      <c r="HXA2" s="33" t="e">
        <f xml:space="preserve"> Time!#REF!</f>
        <v>#REF!</v>
      </c>
      <c r="HXB2" s="33" t="e">
        <f xml:space="preserve"> Time!#REF!</f>
        <v>#REF!</v>
      </c>
      <c r="HXC2" s="33" t="e">
        <f xml:space="preserve"> Time!#REF!</f>
        <v>#REF!</v>
      </c>
      <c r="HXD2" s="33" t="e">
        <f xml:space="preserve"> Time!#REF!</f>
        <v>#REF!</v>
      </c>
      <c r="HXE2" s="33" t="e">
        <f xml:space="preserve"> Time!#REF!</f>
        <v>#REF!</v>
      </c>
      <c r="HXF2" s="33" t="e">
        <f xml:space="preserve"> Time!#REF!</f>
        <v>#REF!</v>
      </c>
      <c r="HXG2" s="33" t="e">
        <f xml:space="preserve"> Time!#REF!</f>
        <v>#REF!</v>
      </c>
      <c r="HXH2" s="33" t="e">
        <f xml:space="preserve"> Time!#REF!</f>
        <v>#REF!</v>
      </c>
      <c r="HXI2" s="33" t="e">
        <f xml:space="preserve"> Time!#REF!</f>
        <v>#REF!</v>
      </c>
      <c r="HXJ2" s="33" t="e">
        <f xml:space="preserve"> Time!#REF!</f>
        <v>#REF!</v>
      </c>
      <c r="HXK2" s="33" t="e">
        <f xml:space="preserve"> Time!#REF!</f>
        <v>#REF!</v>
      </c>
      <c r="HXL2" s="33" t="e">
        <f xml:space="preserve"> Time!#REF!</f>
        <v>#REF!</v>
      </c>
      <c r="HXM2" s="33" t="e">
        <f xml:space="preserve"> Time!#REF!</f>
        <v>#REF!</v>
      </c>
      <c r="HXN2" s="33" t="e">
        <f xml:space="preserve"> Time!#REF!</f>
        <v>#REF!</v>
      </c>
      <c r="HXO2" s="33" t="e">
        <f xml:space="preserve"> Time!#REF!</f>
        <v>#REF!</v>
      </c>
      <c r="HXP2" s="33" t="e">
        <f xml:space="preserve"> Time!#REF!</f>
        <v>#REF!</v>
      </c>
      <c r="HXQ2" s="33" t="e">
        <f xml:space="preserve"> Time!#REF!</f>
        <v>#REF!</v>
      </c>
      <c r="HXR2" s="33" t="e">
        <f xml:space="preserve"> Time!#REF!</f>
        <v>#REF!</v>
      </c>
      <c r="HXS2" s="33" t="e">
        <f xml:space="preserve"> Time!#REF!</f>
        <v>#REF!</v>
      </c>
      <c r="HXT2" s="33" t="e">
        <f xml:space="preserve"> Time!#REF!</f>
        <v>#REF!</v>
      </c>
      <c r="HXU2" s="33" t="e">
        <f xml:space="preserve"> Time!#REF!</f>
        <v>#REF!</v>
      </c>
      <c r="HXV2" s="33" t="e">
        <f xml:space="preserve"> Time!#REF!</f>
        <v>#REF!</v>
      </c>
      <c r="HXW2" s="33" t="e">
        <f xml:space="preserve"> Time!#REF!</f>
        <v>#REF!</v>
      </c>
      <c r="HXX2" s="33" t="e">
        <f xml:space="preserve"> Time!#REF!</f>
        <v>#REF!</v>
      </c>
      <c r="HXY2" s="33" t="e">
        <f xml:space="preserve"> Time!#REF!</f>
        <v>#REF!</v>
      </c>
      <c r="HXZ2" s="33" t="e">
        <f xml:space="preserve"> Time!#REF!</f>
        <v>#REF!</v>
      </c>
      <c r="HYA2" s="33" t="e">
        <f xml:space="preserve"> Time!#REF!</f>
        <v>#REF!</v>
      </c>
      <c r="HYB2" s="33" t="e">
        <f xml:space="preserve"> Time!#REF!</f>
        <v>#REF!</v>
      </c>
      <c r="HYC2" s="33" t="e">
        <f xml:space="preserve"> Time!#REF!</f>
        <v>#REF!</v>
      </c>
      <c r="HYD2" s="33" t="e">
        <f xml:space="preserve"> Time!#REF!</f>
        <v>#REF!</v>
      </c>
      <c r="HYE2" s="33" t="e">
        <f xml:space="preserve"> Time!#REF!</f>
        <v>#REF!</v>
      </c>
      <c r="HYF2" s="33" t="e">
        <f xml:space="preserve"> Time!#REF!</f>
        <v>#REF!</v>
      </c>
      <c r="HYG2" s="33" t="e">
        <f xml:space="preserve"> Time!#REF!</f>
        <v>#REF!</v>
      </c>
      <c r="HYH2" s="33" t="e">
        <f xml:space="preserve"> Time!#REF!</f>
        <v>#REF!</v>
      </c>
      <c r="HYI2" s="33" t="e">
        <f xml:space="preserve"> Time!#REF!</f>
        <v>#REF!</v>
      </c>
      <c r="HYJ2" s="33" t="e">
        <f xml:space="preserve"> Time!#REF!</f>
        <v>#REF!</v>
      </c>
      <c r="HYK2" s="33" t="e">
        <f xml:space="preserve"> Time!#REF!</f>
        <v>#REF!</v>
      </c>
      <c r="HYL2" s="33" t="e">
        <f xml:space="preserve"> Time!#REF!</f>
        <v>#REF!</v>
      </c>
      <c r="HYM2" s="33" t="e">
        <f xml:space="preserve"> Time!#REF!</f>
        <v>#REF!</v>
      </c>
      <c r="HYN2" s="33" t="e">
        <f xml:space="preserve"> Time!#REF!</f>
        <v>#REF!</v>
      </c>
      <c r="HYO2" s="33" t="e">
        <f xml:space="preserve"> Time!#REF!</f>
        <v>#REF!</v>
      </c>
      <c r="HYP2" s="33" t="e">
        <f xml:space="preserve"> Time!#REF!</f>
        <v>#REF!</v>
      </c>
      <c r="HYQ2" s="33" t="e">
        <f xml:space="preserve"> Time!#REF!</f>
        <v>#REF!</v>
      </c>
      <c r="HYR2" s="33" t="e">
        <f xml:space="preserve"> Time!#REF!</f>
        <v>#REF!</v>
      </c>
      <c r="HYS2" s="33" t="e">
        <f xml:space="preserve"> Time!#REF!</f>
        <v>#REF!</v>
      </c>
      <c r="HYT2" s="33" t="e">
        <f xml:space="preserve"> Time!#REF!</f>
        <v>#REF!</v>
      </c>
      <c r="HYU2" s="33" t="e">
        <f xml:space="preserve"> Time!#REF!</f>
        <v>#REF!</v>
      </c>
      <c r="HYV2" s="33" t="e">
        <f xml:space="preserve"> Time!#REF!</f>
        <v>#REF!</v>
      </c>
      <c r="HYW2" s="33" t="e">
        <f xml:space="preserve"> Time!#REF!</f>
        <v>#REF!</v>
      </c>
      <c r="HYX2" s="33" t="e">
        <f xml:space="preserve"> Time!#REF!</f>
        <v>#REF!</v>
      </c>
      <c r="HYY2" s="33" t="e">
        <f xml:space="preserve"> Time!#REF!</f>
        <v>#REF!</v>
      </c>
      <c r="HYZ2" s="33" t="e">
        <f xml:space="preserve"> Time!#REF!</f>
        <v>#REF!</v>
      </c>
      <c r="HZA2" s="33" t="e">
        <f xml:space="preserve"> Time!#REF!</f>
        <v>#REF!</v>
      </c>
      <c r="HZB2" s="33" t="e">
        <f xml:space="preserve"> Time!#REF!</f>
        <v>#REF!</v>
      </c>
      <c r="HZC2" s="33" t="e">
        <f xml:space="preserve"> Time!#REF!</f>
        <v>#REF!</v>
      </c>
      <c r="HZD2" s="33" t="e">
        <f xml:space="preserve"> Time!#REF!</f>
        <v>#REF!</v>
      </c>
      <c r="HZE2" s="33" t="e">
        <f xml:space="preserve"> Time!#REF!</f>
        <v>#REF!</v>
      </c>
      <c r="HZF2" s="33" t="e">
        <f xml:space="preserve"> Time!#REF!</f>
        <v>#REF!</v>
      </c>
      <c r="HZG2" s="33" t="e">
        <f xml:space="preserve"> Time!#REF!</f>
        <v>#REF!</v>
      </c>
      <c r="HZH2" s="33" t="e">
        <f xml:space="preserve"> Time!#REF!</f>
        <v>#REF!</v>
      </c>
      <c r="HZI2" s="33" t="e">
        <f xml:space="preserve"> Time!#REF!</f>
        <v>#REF!</v>
      </c>
      <c r="HZJ2" s="33" t="e">
        <f xml:space="preserve"> Time!#REF!</f>
        <v>#REF!</v>
      </c>
      <c r="HZK2" s="33" t="e">
        <f xml:space="preserve"> Time!#REF!</f>
        <v>#REF!</v>
      </c>
      <c r="HZL2" s="33" t="e">
        <f xml:space="preserve"> Time!#REF!</f>
        <v>#REF!</v>
      </c>
      <c r="HZM2" s="33" t="e">
        <f xml:space="preserve"> Time!#REF!</f>
        <v>#REF!</v>
      </c>
      <c r="HZN2" s="33" t="e">
        <f xml:space="preserve"> Time!#REF!</f>
        <v>#REF!</v>
      </c>
      <c r="HZO2" s="33" t="e">
        <f xml:space="preserve"> Time!#REF!</f>
        <v>#REF!</v>
      </c>
      <c r="HZP2" s="33" t="e">
        <f xml:space="preserve"> Time!#REF!</f>
        <v>#REF!</v>
      </c>
      <c r="HZQ2" s="33" t="e">
        <f xml:space="preserve"> Time!#REF!</f>
        <v>#REF!</v>
      </c>
      <c r="HZR2" s="33" t="e">
        <f xml:space="preserve"> Time!#REF!</f>
        <v>#REF!</v>
      </c>
      <c r="HZS2" s="33" t="e">
        <f xml:space="preserve"> Time!#REF!</f>
        <v>#REF!</v>
      </c>
      <c r="HZT2" s="33" t="e">
        <f xml:space="preserve"> Time!#REF!</f>
        <v>#REF!</v>
      </c>
      <c r="HZU2" s="33" t="e">
        <f xml:space="preserve"> Time!#REF!</f>
        <v>#REF!</v>
      </c>
      <c r="HZV2" s="33" t="e">
        <f xml:space="preserve"> Time!#REF!</f>
        <v>#REF!</v>
      </c>
      <c r="HZW2" s="33" t="e">
        <f xml:space="preserve"> Time!#REF!</f>
        <v>#REF!</v>
      </c>
      <c r="HZX2" s="33" t="e">
        <f xml:space="preserve"> Time!#REF!</f>
        <v>#REF!</v>
      </c>
      <c r="HZY2" s="33" t="e">
        <f xml:space="preserve"> Time!#REF!</f>
        <v>#REF!</v>
      </c>
      <c r="HZZ2" s="33" t="e">
        <f xml:space="preserve"> Time!#REF!</f>
        <v>#REF!</v>
      </c>
      <c r="IAA2" s="33" t="e">
        <f xml:space="preserve"> Time!#REF!</f>
        <v>#REF!</v>
      </c>
      <c r="IAB2" s="33" t="e">
        <f xml:space="preserve"> Time!#REF!</f>
        <v>#REF!</v>
      </c>
      <c r="IAC2" s="33" t="e">
        <f xml:space="preserve"> Time!#REF!</f>
        <v>#REF!</v>
      </c>
      <c r="IAD2" s="33" t="e">
        <f xml:space="preserve"> Time!#REF!</f>
        <v>#REF!</v>
      </c>
      <c r="IAE2" s="33" t="e">
        <f xml:space="preserve"> Time!#REF!</f>
        <v>#REF!</v>
      </c>
      <c r="IAF2" s="33" t="e">
        <f xml:space="preserve"> Time!#REF!</f>
        <v>#REF!</v>
      </c>
      <c r="IAG2" s="33" t="e">
        <f xml:space="preserve"> Time!#REF!</f>
        <v>#REF!</v>
      </c>
      <c r="IAH2" s="33" t="e">
        <f xml:space="preserve"> Time!#REF!</f>
        <v>#REF!</v>
      </c>
      <c r="IAI2" s="33" t="e">
        <f xml:space="preserve"> Time!#REF!</f>
        <v>#REF!</v>
      </c>
      <c r="IAJ2" s="33" t="e">
        <f xml:space="preserve"> Time!#REF!</f>
        <v>#REF!</v>
      </c>
      <c r="IAK2" s="33" t="e">
        <f xml:space="preserve"> Time!#REF!</f>
        <v>#REF!</v>
      </c>
      <c r="IAL2" s="33" t="e">
        <f xml:space="preserve"> Time!#REF!</f>
        <v>#REF!</v>
      </c>
      <c r="IAM2" s="33" t="e">
        <f xml:space="preserve"> Time!#REF!</f>
        <v>#REF!</v>
      </c>
      <c r="IAN2" s="33" t="e">
        <f xml:space="preserve"> Time!#REF!</f>
        <v>#REF!</v>
      </c>
      <c r="IAO2" s="33" t="e">
        <f xml:space="preserve"> Time!#REF!</f>
        <v>#REF!</v>
      </c>
      <c r="IAP2" s="33" t="e">
        <f xml:space="preserve"> Time!#REF!</f>
        <v>#REF!</v>
      </c>
      <c r="IAQ2" s="33" t="e">
        <f xml:space="preserve"> Time!#REF!</f>
        <v>#REF!</v>
      </c>
      <c r="IAR2" s="33" t="e">
        <f xml:space="preserve"> Time!#REF!</f>
        <v>#REF!</v>
      </c>
      <c r="IAS2" s="33" t="e">
        <f xml:space="preserve"> Time!#REF!</f>
        <v>#REF!</v>
      </c>
      <c r="IAT2" s="33" t="e">
        <f xml:space="preserve"> Time!#REF!</f>
        <v>#REF!</v>
      </c>
      <c r="IAU2" s="33" t="e">
        <f xml:space="preserve"> Time!#REF!</f>
        <v>#REF!</v>
      </c>
      <c r="IAV2" s="33" t="e">
        <f xml:space="preserve"> Time!#REF!</f>
        <v>#REF!</v>
      </c>
      <c r="IAW2" s="33" t="e">
        <f xml:space="preserve"> Time!#REF!</f>
        <v>#REF!</v>
      </c>
      <c r="IAX2" s="33" t="e">
        <f xml:space="preserve"> Time!#REF!</f>
        <v>#REF!</v>
      </c>
      <c r="IAY2" s="33" t="e">
        <f xml:space="preserve"> Time!#REF!</f>
        <v>#REF!</v>
      </c>
      <c r="IAZ2" s="33" t="e">
        <f xml:space="preserve"> Time!#REF!</f>
        <v>#REF!</v>
      </c>
      <c r="IBA2" s="33" t="e">
        <f xml:space="preserve"> Time!#REF!</f>
        <v>#REF!</v>
      </c>
      <c r="IBB2" s="33" t="e">
        <f xml:space="preserve"> Time!#REF!</f>
        <v>#REF!</v>
      </c>
      <c r="IBC2" s="33" t="e">
        <f xml:space="preserve"> Time!#REF!</f>
        <v>#REF!</v>
      </c>
      <c r="IBD2" s="33" t="e">
        <f xml:space="preserve"> Time!#REF!</f>
        <v>#REF!</v>
      </c>
      <c r="IBE2" s="33" t="e">
        <f xml:space="preserve"> Time!#REF!</f>
        <v>#REF!</v>
      </c>
      <c r="IBF2" s="33" t="e">
        <f xml:space="preserve"> Time!#REF!</f>
        <v>#REF!</v>
      </c>
      <c r="IBG2" s="33" t="e">
        <f xml:space="preserve"> Time!#REF!</f>
        <v>#REF!</v>
      </c>
      <c r="IBH2" s="33" t="e">
        <f xml:space="preserve"> Time!#REF!</f>
        <v>#REF!</v>
      </c>
      <c r="IBI2" s="33" t="e">
        <f xml:space="preserve"> Time!#REF!</f>
        <v>#REF!</v>
      </c>
      <c r="IBJ2" s="33" t="e">
        <f xml:space="preserve"> Time!#REF!</f>
        <v>#REF!</v>
      </c>
      <c r="IBK2" s="33" t="e">
        <f xml:space="preserve"> Time!#REF!</f>
        <v>#REF!</v>
      </c>
      <c r="IBL2" s="33" t="e">
        <f xml:space="preserve"> Time!#REF!</f>
        <v>#REF!</v>
      </c>
      <c r="IBM2" s="33" t="e">
        <f xml:space="preserve"> Time!#REF!</f>
        <v>#REF!</v>
      </c>
      <c r="IBN2" s="33" t="e">
        <f xml:space="preserve"> Time!#REF!</f>
        <v>#REF!</v>
      </c>
      <c r="IBO2" s="33" t="e">
        <f xml:space="preserve"> Time!#REF!</f>
        <v>#REF!</v>
      </c>
      <c r="IBP2" s="33" t="e">
        <f xml:space="preserve"> Time!#REF!</f>
        <v>#REF!</v>
      </c>
      <c r="IBQ2" s="33" t="e">
        <f xml:space="preserve"> Time!#REF!</f>
        <v>#REF!</v>
      </c>
      <c r="IBR2" s="33" t="e">
        <f xml:space="preserve"> Time!#REF!</f>
        <v>#REF!</v>
      </c>
      <c r="IBS2" s="33" t="e">
        <f xml:space="preserve"> Time!#REF!</f>
        <v>#REF!</v>
      </c>
      <c r="IBT2" s="33" t="e">
        <f xml:space="preserve"> Time!#REF!</f>
        <v>#REF!</v>
      </c>
      <c r="IBU2" s="33" t="e">
        <f xml:space="preserve"> Time!#REF!</f>
        <v>#REF!</v>
      </c>
      <c r="IBV2" s="33" t="e">
        <f xml:space="preserve"> Time!#REF!</f>
        <v>#REF!</v>
      </c>
      <c r="IBW2" s="33" t="e">
        <f xml:space="preserve"> Time!#REF!</f>
        <v>#REF!</v>
      </c>
      <c r="IBX2" s="33" t="e">
        <f xml:space="preserve"> Time!#REF!</f>
        <v>#REF!</v>
      </c>
      <c r="IBY2" s="33" t="e">
        <f xml:space="preserve"> Time!#REF!</f>
        <v>#REF!</v>
      </c>
      <c r="IBZ2" s="33" t="e">
        <f xml:space="preserve"> Time!#REF!</f>
        <v>#REF!</v>
      </c>
      <c r="ICA2" s="33" t="e">
        <f xml:space="preserve"> Time!#REF!</f>
        <v>#REF!</v>
      </c>
      <c r="ICB2" s="33" t="e">
        <f xml:space="preserve"> Time!#REF!</f>
        <v>#REF!</v>
      </c>
      <c r="ICC2" s="33" t="e">
        <f xml:space="preserve"> Time!#REF!</f>
        <v>#REF!</v>
      </c>
      <c r="ICD2" s="33" t="e">
        <f xml:space="preserve"> Time!#REF!</f>
        <v>#REF!</v>
      </c>
      <c r="ICE2" s="33" t="e">
        <f xml:space="preserve"> Time!#REF!</f>
        <v>#REF!</v>
      </c>
      <c r="ICF2" s="33" t="e">
        <f xml:space="preserve"> Time!#REF!</f>
        <v>#REF!</v>
      </c>
      <c r="ICG2" s="33" t="e">
        <f xml:space="preserve"> Time!#REF!</f>
        <v>#REF!</v>
      </c>
      <c r="ICH2" s="33" t="e">
        <f xml:space="preserve"> Time!#REF!</f>
        <v>#REF!</v>
      </c>
      <c r="ICI2" s="33" t="e">
        <f xml:space="preserve"> Time!#REF!</f>
        <v>#REF!</v>
      </c>
      <c r="ICJ2" s="33" t="e">
        <f xml:space="preserve"> Time!#REF!</f>
        <v>#REF!</v>
      </c>
      <c r="ICK2" s="33" t="e">
        <f xml:space="preserve"> Time!#REF!</f>
        <v>#REF!</v>
      </c>
      <c r="ICL2" s="33" t="e">
        <f xml:space="preserve"> Time!#REF!</f>
        <v>#REF!</v>
      </c>
      <c r="ICM2" s="33" t="e">
        <f xml:space="preserve"> Time!#REF!</f>
        <v>#REF!</v>
      </c>
      <c r="ICN2" s="33" t="e">
        <f xml:space="preserve"> Time!#REF!</f>
        <v>#REF!</v>
      </c>
      <c r="ICO2" s="33" t="e">
        <f xml:space="preserve"> Time!#REF!</f>
        <v>#REF!</v>
      </c>
      <c r="ICP2" s="33" t="e">
        <f xml:space="preserve"> Time!#REF!</f>
        <v>#REF!</v>
      </c>
      <c r="ICQ2" s="33" t="e">
        <f xml:space="preserve"> Time!#REF!</f>
        <v>#REF!</v>
      </c>
      <c r="ICR2" s="33" t="e">
        <f xml:space="preserve"> Time!#REF!</f>
        <v>#REF!</v>
      </c>
      <c r="ICS2" s="33" t="e">
        <f xml:space="preserve"> Time!#REF!</f>
        <v>#REF!</v>
      </c>
      <c r="ICT2" s="33" t="e">
        <f xml:space="preserve"> Time!#REF!</f>
        <v>#REF!</v>
      </c>
      <c r="ICU2" s="33" t="e">
        <f xml:space="preserve"> Time!#REF!</f>
        <v>#REF!</v>
      </c>
      <c r="ICV2" s="33" t="e">
        <f xml:space="preserve"> Time!#REF!</f>
        <v>#REF!</v>
      </c>
      <c r="ICW2" s="33" t="e">
        <f xml:space="preserve"> Time!#REF!</f>
        <v>#REF!</v>
      </c>
      <c r="ICX2" s="33" t="e">
        <f xml:space="preserve"> Time!#REF!</f>
        <v>#REF!</v>
      </c>
      <c r="ICY2" s="33" t="e">
        <f xml:space="preserve"> Time!#REF!</f>
        <v>#REF!</v>
      </c>
      <c r="ICZ2" s="33" t="e">
        <f xml:space="preserve"> Time!#REF!</f>
        <v>#REF!</v>
      </c>
      <c r="IDA2" s="33" t="e">
        <f xml:space="preserve"> Time!#REF!</f>
        <v>#REF!</v>
      </c>
      <c r="IDB2" s="33" t="e">
        <f xml:space="preserve"> Time!#REF!</f>
        <v>#REF!</v>
      </c>
      <c r="IDC2" s="33" t="e">
        <f xml:space="preserve"> Time!#REF!</f>
        <v>#REF!</v>
      </c>
      <c r="IDD2" s="33" t="e">
        <f xml:space="preserve"> Time!#REF!</f>
        <v>#REF!</v>
      </c>
      <c r="IDE2" s="33" t="e">
        <f xml:space="preserve"> Time!#REF!</f>
        <v>#REF!</v>
      </c>
      <c r="IDF2" s="33" t="e">
        <f xml:space="preserve"> Time!#REF!</f>
        <v>#REF!</v>
      </c>
      <c r="IDG2" s="33" t="e">
        <f xml:space="preserve"> Time!#REF!</f>
        <v>#REF!</v>
      </c>
      <c r="IDH2" s="33" t="e">
        <f xml:space="preserve"> Time!#REF!</f>
        <v>#REF!</v>
      </c>
      <c r="IDI2" s="33" t="e">
        <f xml:space="preserve"> Time!#REF!</f>
        <v>#REF!</v>
      </c>
      <c r="IDJ2" s="33" t="e">
        <f xml:space="preserve"> Time!#REF!</f>
        <v>#REF!</v>
      </c>
      <c r="IDK2" s="33" t="e">
        <f xml:space="preserve"> Time!#REF!</f>
        <v>#REF!</v>
      </c>
      <c r="IDL2" s="33" t="e">
        <f xml:space="preserve"> Time!#REF!</f>
        <v>#REF!</v>
      </c>
      <c r="IDM2" s="33" t="e">
        <f xml:space="preserve"> Time!#REF!</f>
        <v>#REF!</v>
      </c>
      <c r="IDN2" s="33" t="e">
        <f xml:space="preserve"> Time!#REF!</f>
        <v>#REF!</v>
      </c>
      <c r="IDO2" s="33" t="e">
        <f xml:space="preserve"> Time!#REF!</f>
        <v>#REF!</v>
      </c>
      <c r="IDP2" s="33" t="e">
        <f xml:space="preserve"> Time!#REF!</f>
        <v>#REF!</v>
      </c>
      <c r="IDQ2" s="33" t="e">
        <f xml:space="preserve"> Time!#REF!</f>
        <v>#REF!</v>
      </c>
      <c r="IDR2" s="33" t="e">
        <f xml:space="preserve"> Time!#REF!</f>
        <v>#REF!</v>
      </c>
      <c r="IDS2" s="33" t="e">
        <f xml:space="preserve"> Time!#REF!</f>
        <v>#REF!</v>
      </c>
      <c r="IDT2" s="33" t="e">
        <f xml:space="preserve"> Time!#REF!</f>
        <v>#REF!</v>
      </c>
      <c r="IDU2" s="33" t="e">
        <f xml:space="preserve"> Time!#REF!</f>
        <v>#REF!</v>
      </c>
      <c r="IDV2" s="33" t="e">
        <f xml:space="preserve"> Time!#REF!</f>
        <v>#REF!</v>
      </c>
      <c r="IDW2" s="33" t="e">
        <f xml:space="preserve"> Time!#REF!</f>
        <v>#REF!</v>
      </c>
      <c r="IDX2" s="33" t="e">
        <f xml:space="preserve"> Time!#REF!</f>
        <v>#REF!</v>
      </c>
      <c r="IDY2" s="33" t="e">
        <f xml:space="preserve"> Time!#REF!</f>
        <v>#REF!</v>
      </c>
      <c r="IDZ2" s="33" t="e">
        <f xml:space="preserve"> Time!#REF!</f>
        <v>#REF!</v>
      </c>
      <c r="IEA2" s="33" t="e">
        <f xml:space="preserve"> Time!#REF!</f>
        <v>#REF!</v>
      </c>
      <c r="IEB2" s="33" t="e">
        <f xml:space="preserve"> Time!#REF!</f>
        <v>#REF!</v>
      </c>
      <c r="IEC2" s="33" t="e">
        <f xml:space="preserve"> Time!#REF!</f>
        <v>#REF!</v>
      </c>
      <c r="IED2" s="33" t="e">
        <f xml:space="preserve"> Time!#REF!</f>
        <v>#REF!</v>
      </c>
      <c r="IEE2" s="33" t="e">
        <f xml:space="preserve"> Time!#REF!</f>
        <v>#REF!</v>
      </c>
      <c r="IEF2" s="33" t="e">
        <f xml:space="preserve"> Time!#REF!</f>
        <v>#REF!</v>
      </c>
      <c r="IEG2" s="33" t="e">
        <f xml:space="preserve"> Time!#REF!</f>
        <v>#REF!</v>
      </c>
      <c r="IEH2" s="33" t="e">
        <f xml:space="preserve"> Time!#REF!</f>
        <v>#REF!</v>
      </c>
      <c r="IEI2" s="33" t="e">
        <f xml:space="preserve"> Time!#REF!</f>
        <v>#REF!</v>
      </c>
      <c r="IEJ2" s="33" t="e">
        <f xml:space="preserve"> Time!#REF!</f>
        <v>#REF!</v>
      </c>
      <c r="IEK2" s="33" t="e">
        <f xml:space="preserve"> Time!#REF!</f>
        <v>#REF!</v>
      </c>
      <c r="IEL2" s="33" t="e">
        <f xml:space="preserve"> Time!#REF!</f>
        <v>#REF!</v>
      </c>
      <c r="IEM2" s="33" t="e">
        <f xml:space="preserve"> Time!#REF!</f>
        <v>#REF!</v>
      </c>
      <c r="IEN2" s="33" t="e">
        <f xml:space="preserve"> Time!#REF!</f>
        <v>#REF!</v>
      </c>
      <c r="IEO2" s="33" t="e">
        <f xml:space="preserve"> Time!#REF!</f>
        <v>#REF!</v>
      </c>
      <c r="IEP2" s="33" t="e">
        <f xml:space="preserve"> Time!#REF!</f>
        <v>#REF!</v>
      </c>
      <c r="IEQ2" s="33" t="e">
        <f xml:space="preserve"> Time!#REF!</f>
        <v>#REF!</v>
      </c>
      <c r="IER2" s="33" t="e">
        <f xml:space="preserve"> Time!#REF!</f>
        <v>#REF!</v>
      </c>
      <c r="IES2" s="33" t="e">
        <f xml:space="preserve"> Time!#REF!</f>
        <v>#REF!</v>
      </c>
      <c r="IET2" s="33" t="e">
        <f xml:space="preserve"> Time!#REF!</f>
        <v>#REF!</v>
      </c>
      <c r="IEU2" s="33" t="e">
        <f xml:space="preserve"> Time!#REF!</f>
        <v>#REF!</v>
      </c>
      <c r="IEV2" s="33" t="e">
        <f xml:space="preserve"> Time!#REF!</f>
        <v>#REF!</v>
      </c>
      <c r="IEW2" s="33" t="e">
        <f xml:space="preserve"> Time!#REF!</f>
        <v>#REF!</v>
      </c>
      <c r="IEX2" s="33" t="e">
        <f xml:space="preserve"> Time!#REF!</f>
        <v>#REF!</v>
      </c>
      <c r="IEY2" s="33" t="e">
        <f xml:space="preserve"> Time!#REF!</f>
        <v>#REF!</v>
      </c>
      <c r="IEZ2" s="33" t="e">
        <f xml:space="preserve"> Time!#REF!</f>
        <v>#REF!</v>
      </c>
      <c r="IFA2" s="33" t="e">
        <f xml:space="preserve"> Time!#REF!</f>
        <v>#REF!</v>
      </c>
      <c r="IFB2" s="33" t="e">
        <f xml:space="preserve"> Time!#REF!</f>
        <v>#REF!</v>
      </c>
      <c r="IFC2" s="33" t="e">
        <f xml:space="preserve"> Time!#REF!</f>
        <v>#REF!</v>
      </c>
      <c r="IFD2" s="33" t="e">
        <f xml:space="preserve"> Time!#REF!</f>
        <v>#REF!</v>
      </c>
      <c r="IFE2" s="33" t="e">
        <f xml:space="preserve"> Time!#REF!</f>
        <v>#REF!</v>
      </c>
      <c r="IFF2" s="33" t="e">
        <f xml:space="preserve"> Time!#REF!</f>
        <v>#REF!</v>
      </c>
      <c r="IFG2" s="33" t="e">
        <f xml:space="preserve"> Time!#REF!</f>
        <v>#REF!</v>
      </c>
      <c r="IFH2" s="33" t="e">
        <f xml:space="preserve"> Time!#REF!</f>
        <v>#REF!</v>
      </c>
      <c r="IFI2" s="33" t="e">
        <f xml:space="preserve"> Time!#REF!</f>
        <v>#REF!</v>
      </c>
      <c r="IFJ2" s="33" t="e">
        <f xml:space="preserve"> Time!#REF!</f>
        <v>#REF!</v>
      </c>
      <c r="IFK2" s="33" t="e">
        <f xml:space="preserve"> Time!#REF!</f>
        <v>#REF!</v>
      </c>
      <c r="IFL2" s="33" t="e">
        <f xml:space="preserve"> Time!#REF!</f>
        <v>#REF!</v>
      </c>
      <c r="IFM2" s="33" t="e">
        <f xml:space="preserve"> Time!#REF!</f>
        <v>#REF!</v>
      </c>
      <c r="IFN2" s="33" t="e">
        <f xml:space="preserve"> Time!#REF!</f>
        <v>#REF!</v>
      </c>
      <c r="IFO2" s="33" t="e">
        <f xml:space="preserve"> Time!#REF!</f>
        <v>#REF!</v>
      </c>
      <c r="IFP2" s="33" t="e">
        <f xml:space="preserve"> Time!#REF!</f>
        <v>#REF!</v>
      </c>
      <c r="IFQ2" s="33" t="e">
        <f xml:space="preserve"> Time!#REF!</f>
        <v>#REF!</v>
      </c>
      <c r="IFR2" s="33" t="e">
        <f xml:space="preserve"> Time!#REF!</f>
        <v>#REF!</v>
      </c>
      <c r="IFS2" s="33" t="e">
        <f xml:space="preserve"> Time!#REF!</f>
        <v>#REF!</v>
      </c>
      <c r="IFT2" s="33" t="e">
        <f xml:space="preserve"> Time!#REF!</f>
        <v>#REF!</v>
      </c>
      <c r="IFU2" s="33" t="e">
        <f xml:space="preserve"> Time!#REF!</f>
        <v>#REF!</v>
      </c>
      <c r="IFV2" s="33" t="e">
        <f xml:space="preserve"> Time!#REF!</f>
        <v>#REF!</v>
      </c>
      <c r="IFW2" s="33" t="e">
        <f xml:space="preserve"> Time!#REF!</f>
        <v>#REF!</v>
      </c>
      <c r="IFX2" s="33" t="e">
        <f xml:space="preserve"> Time!#REF!</f>
        <v>#REF!</v>
      </c>
      <c r="IFY2" s="33" t="e">
        <f xml:space="preserve"> Time!#REF!</f>
        <v>#REF!</v>
      </c>
      <c r="IFZ2" s="33" t="e">
        <f xml:space="preserve"> Time!#REF!</f>
        <v>#REF!</v>
      </c>
      <c r="IGA2" s="33" t="e">
        <f xml:space="preserve"> Time!#REF!</f>
        <v>#REF!</v>
      </c>
      <c r="IGB2" s="33" t="e">
        <f xml:space="preserve"> Time!#REF!</f>
        <v>#REF!</v>
      </c>
      <c r="IGC2" s="33" t="e">
        <f xml:space="preserve"> Time!#REF!</f>
        <v>#REF!</v>
      </c>
      <c r="IGD2" s="33" t="e">
        <f xml:space="preserve"> Time!#REF!</f>
        <v>#REF!</v>
      </c>
      <c r="IGE2" s="33" t="e">
        <f xml:space="preserve"> Time!#REF!</f>
        <v>#REF!</v>
      </c>
      <c r="IGF2" s="33" t="e">
        <f xml:space="preserve"> Time!#REF!</f>
        <v>#REF!</v>
      </c>
      <c r="IGG2" s="33" t="e">
        <f xml:space="preserve"> Time!#REF!</f>
        <v>#REF!</v>
      </c>
      <c r="IGH2" s="33" t="e">
        <f xml:space="preserve"> Time!#REF!</f>
        <v>#REF!</v>
      </c>
      <c r="IGI2" s="33" t="e">
        <f xml:space="preserve"> Time!#REF!</f>
        <v>#REF!</v>
      </c>
      <c r="IGJ2" s="33" t="e">
        <f xml:space="preserve"> Time!#REF!</f>
        <v>#REF!</v>
      </c>
      <c r="IGK2" s="33" t="e">
        <f xml:space="preserve"> Time!#REF!</f>
        <v>#REF!</v>
      </c>
      <c r="IGL2" s="33" t="e">
        <f xml:space="preserve"> Time!#REF!</f>
        <v>#REF!</v>
      </c>
      <c r="IGM2" s="33" t="e">
        <f xml:space="preserve"> Time!#REF!</f>
        <v>#REF!</v>
      </c>
      <c r="IGN2" s="33" t="e">
        <f xml:space="preserve"> Time!#REF!</f>
        <v>#REF!</v>
      </c>
      <c r="IGO2" s="33" t="e">
        <f xml:space="preserve"> Time!#REF!</f>
        <v>#REF!</v>
      </c>
      <c r="IGP2" s="33" t="e">
        <f xml:space="preserve"> Time!#REF!</f>
        <v>#REF!</v>
      </c>
      <c r="IGQ2" s="33" t="e">
        <f xml:space="preserve"> Time!#REF!</f>
        <v>#REF!</v>
      </c>
      <c r="IGR2" s="33" t="e">
        <f xml:space="preserve"> Time!#REF!</f>
        <v>#REF!</v>
      </c>
      <c r="IGS2" s="33" t="e">
        <f xml:space="preserve"> Time!#REF!</f>
        <v>#REF!</v>
      </c>
      <c r="IGT2" s="33" t="e">
        <f xml:space="preserve"> Time!#REF!</f>
        <v>#REF!</v>
      </c>
      <c r="IGU2" s="33" t="e">
        <f xml:space="preserve"> Time!#REF!</f>
        <v>#REF!</v>
      </c>
      <c r="IGV2" s="33" t="e">
        <f xml:space="preserve"> Time!#REF!</f>
        <v>#REF!</v>
      </c>
      <c r="IGW2" s="33" t="e">
        <f xml:space="preserve"> Time!#REF!</f>
        <v>#REF!</v>
      </c>
      <c r="IGX2" s="33" t="e">
        <f xml:space="preserve"> Time!#REF!</f>
        <v>#REF!</v>
      </c>
      <c r="IGY2" s="33" t="e">
        <f xml:space="preserve"> Time!#REF!</f>
        <v>#REF!</v>
      </c>
      <c r="IGZ2" s="33" t="e">
        <f xml:space="preserve"> Time!#REF!</f>
        <v>#REF!</v>
      </c>
      <c r="IHA2" s="33" t="e">
        <f xml:space="preserve"> Time!#REF!</f>
        <v>#REF!</v>
      </c>
      <c r="IHB2" s="33" t="e">
        <f xml:space="preserve"> Time!#REF!</f>
        <v>#REF!</v>
      </c>
      <c r="IHC2" s="33" t="e">
        <f xml:space="preserve"> Time!#REF!</f>
        <v>#REF!</v>
      </c>
      <c r="IHD2" s="33" t="e">
        <f xml:space="preserve"> Time!#REF!</f>
        <v>#REF!</v>
      </c>
      <c r="IHE2" s="33" t="e">
        <f xml:space="preserve"> Time!#REF!</f>
        <v>#REF!</v>
      </c>
      <c r="IHF2" s="33" t="e">
        <f xml:space="preserve"> Time!#REF!</f>
        <v>#REF!</v>
      </c>
      <c r="IHG2" s="33" t="e">
        <f xml:space="preserve"> Time!#REF!</f>
        <v>#REF!</v>
      </c>
      <c r="IHH2" s="33" t="e">
        <f xml:space="preserve"> Time!#REF!</f>
        <v>#REF!</v>
      </c>
      <c r="IHI2" s="33" t="e">
        <f xml:space="preserve"> Time!#REF!</f>
        <v>#REF!</v>
      </c>
      <c r="IHJ2" s="33" t="e">
        <f xml:space="preserve"> Time!#REF!</f>
        <v>#REF!</v>
      </c>
      <c r="IHK2" s="33" t="e">
        <f xml:space="preserve"> Time!#REF!</f>
        <v>#REF!</v>
      </c>
      <c r="IHL2" s="33" t="e">
        <f xml:space="preserve"> Time!#REF!</f>
        <v>#REF!</v>
      </c>
      <c r="IHM2" s="33" t="e">
        <f xml:space="preserve"> Time!#REF!</f>
        <v>#REF!</v>
      </c>
      <c r="IHN2" s="33" t="e">
        <f xml:space="preserve"> Time!#REF!</f>
        <v>#REF!</v>
      </c>
      <c r="IHO2" s="33" t="e">
        <f xml:space="preserve"> Time!#REF!</f>
        <v>#REF!</v>
      </c>
      <c r="IHP2" s="33" t="e">
        <f xml:space="preserve"> Time!#REF!</f>
        <v>#REF!</v>
      </c>
      <c r="IHQ2" s="33" t="e">
        <f xml:space="preserve"> Time!#REF!</f>
        <v>#REF!</v>
      </c>
      <c r="IHR2" s="33" t="e">
        <f xml:space="preserve"> Time!#REF!</f>
        <v>#REF!</v>
      </c>
      <c r="IHS2" s="33" t="e">
        <f xml:space="preserve"> Time!#REF!</f>
        <v>#REF!</v>
      </c>
      <c r="IHT2" s="33" t="e">
        <f xml:space="preserve"> Time!#REF!</f>
        <v>#REF!</v>
      </c>
      <c r="IHU2" s="33" t="e">
        <f xml:space="preserve"> Time!#REF!</f>
        <v>#REF!</v>
      </c>
      <c r="IHV2" s="33" t="e">
        <f xml:space="preserve"> Time!#REF!</f>
        <v>#REF!</v>
      </c>
      <c r="IHW2" s="33" t="e">
        <f xml:space="preserve"> Time!#REF!</f>
        <v>#REF!</v>
      </c>
      <c r="IHX2" s="33" t="e">
        <f xml:space="preserve"> Time!#REF!</f>
        <v>#REF!</v>
      </c>
      <c r="IHY2" s="33" t="e">
        <f xml:space="preserve"> Time!#REF!</f>
        <v>#REF!</v>
      </c>
      <c r="IHZ2" s="33" t="e">
        <f xml:space="preserve"> Time!#REF!</f>
        <v>#REF!</v>
      </c>
      <c r="IIA2" s="33" t="e">
        <f xml:space="preserve"> Time!#REF!</f>
        <v>#REF!</v>
      </c>
      <c r="IIB2" s="33" t="e">
        <f xml:space="preserve"> Time!#REF!</f>
        <v>#REF!</v>
      </c>
      <c r="IIC2" s="33" t="e">
        <f xml:space="preserve"> Time!#REF!</f>
        <v>#REF!</v>
      </c>
      <c r="IID2" s="33" t="e">
        <f xml:space="preserve"> Time!#REF!</f>
        <v>#REF!</v>
      </c>
      <c r="IIE2" s="33" t="e">
        <f xml:space="preserve"> Time!#REF!</f>
        <v>#REF!</v>
      </c>
      <c r="IIF2" s="33" t="e">
        <f xml:space="preserve"> Time!#REF!</f>
        <v>#REF!</v>
      </c>
      <c r="IIG2" s="33" t="e">
        <f xml:space="preserve"> Time!#REF!</f>
        <v>#REF!</v>
      </c>
      <c r="IIH2" s="33" t="e">
        <f xml:space="preserve"> Time!#REF!</f>
        <v>#REF!</v>
      </c>
      <c r="III2" s="33" t="e">
        <f xml:space="preserve"> Time!#REF!</f>
        <v>#REF!</v>
      </c>
      <c r="IIJ2" s="33" t="e">
        <f xml:space="preserve"> Time!#REF!</f>
        <v>#REF!</v>
      </c>
      <c r="IIK2" s="33" t="e">
        <f xml:space="preserve"> Time!#REF!</f>
        <v>#REF!</v>
      </c>
      <c r="IIL2" s="33" t="e">
        <f xml:space="preserve"> Time!#REF!</f>
        <v>#REF!</v>
      </c>
      <c r="IIM2" s="33" t="e">
        <f xml:space="preserve"> Time!#REF!</f>
        <v>#REF!</v>
      </c>
      <c r="IIN2" s="33" t="e">
        <f xml:space="preserve"> Time!#REF!</f>
        <v>#REF!</v>
      </c>
      <c r="IIO2" s="33" t="e">
        <f xml:space="preserve"> Time!#REF!</f>
        <v>#REF!</v>
      </c>
      <c r="IIP2" s="33" t="e">
        <f xml:space="preserve"> Time!#REF!</f>
        <v>#REF!</v>
      </c>
      <c r="IIQ2" s="33" t="e">
        <f xml:space="preserve"> Time!#REF!</f>
        <v>#REF!</v>
      </c>
      <c r="IIR2" s="33" t="e">
        <f xml:space="preserve"> Time!#REF!</f>
        <v>#REF!</v>
      </c>
      <c r="IIS2" s="33" t="e">
        <f xml:space="preserve"> Time!#REF!</f>
        <v>#REF!</v>
      </c>
      <c r="IIT2" s="33" t="e">
        <f xml:space="preserve"> Time!#REF!</f>
        <v>#REF!</v>
      </c>
      <c r="IIU2" s="33" t="e">
        <f xml:space="preserve"> Time!#REF!</f>
        <v>#REF!</v>
      </c>
      <c r="IIV2" s="33" t="e">
        <f xml:space="preserve"> Time!#REF!</f>
        <v>#REF!</v>
      </c>
      <c r="IIW2" s="33" t="e">
        <f xml:space="preserve"> Time!#REF!</f>
        <v>#REF!</v>
      </c>
      <c r="IIX2" s="33" t="e">
        <f xml:space="preserve"> Time!#REF!</f>
        <v>#REF!</v>
      </c>
      <c r="IIY2" s="33" t="e">
        <f xml:space="preserve"> Time!#REF!</f>
        <v>#REF!</v>
      </c>
      <c r="IIZ2" s="33" t="e">
        <f xml:space="preserve"> Time!#REF!</f>
        <v>#REF!</v>
      </c>
      <c r="IJA2" s="33" t="e">
        <f xml:space="preserve"> Time!#REF!</f>
        <v>#REF!</v>
      </c>
      <c r="IJB2" s="33" t="e">
        <f xml:space="preserve"> Time!#REF!</f>
        <v>#REF!</v>
      </c>
      <c r="IJC2" s="33" t="e">
        <f xml:space="preserve"> Time!#REF!</f>
        <v>#REF!</v>
      </c>
      <c r="IJD2" s="33" t="e">
        <f xml:space="preserve"> Time!#REF!</f>
        <v>#REF!</v>
      </c>
      <c r="IJE2" s="33" t="e">
        <f xml:space="preserve"> Time!#REF!</f>
        <v>#REF!</v>
      </c>
      <c r="IJF2" s="33" t="e">
        <f xml:space="preserve"> Time!#REF!</f>
        <v>#REF!</v>
      </c>
      <c r="IJG2" s="33" t="e">
        <f xml:space="preserve"> Time!#REF!</f>
        <v>#REF!</v>
      </c>
      <c r="IJH2" s="33" t="e">
        <f xml:space="preserve"> Time!#REF!</f>
        <v>#REF!</v>
      </c>
      <c r="IJI2" s="33" t="e">
        <f xml:space="preserve"> Time!#REF!</f>
        <v>#REF!</v>
      </c>
      <c r="IJJ2" s="33" t="e">
        <f xml:space="preserve"> Time!#REF!</f>
        <v>#REF!</v>
      </c>
      <c r="IJK2" s="33" t="e">
        <f xml:space="preserve"> Time!#REF!</f>
        <v>#REF!</v>
      </c>
      <c r="IJL2" s="33" t="e">
        <f xml:space="preserve"> Time!#REF!</f>
        <v>#REF!</v>
      </c>
      <c r="IJM2" s="33" t="e">
        <f xml:space="preserve"> Time!#REF!</f>
        <v>#REF!</v>
      </c>
      <c r="IJN2" s="33" t="e">
        <f xml:space="preserve"> Time!#REF!</f>
        <v>#REF!</v>
      </c>
      <c r="IJO2" s="33" t="e">
        <f xml:space="preserve"> Time!#REF!</f>
        <v>#REF!</v>
      </c>
      <c r="IJP2" s="33" t="e">
        <f xml:space="preserve"> Time!#REF!</f>
        <v>#REF!</v>
      </c>
      <c r="IJQ2" s="33" t="e">
        <f xml:space="preserve"> Time!#REF!</f>
        <v>#REF!</v>
      </c>
      <c r="IJR2" s="33" t="e">
        <f xml:space="preserve"> Time!#REF!</f>
        <v>#REF!</v>
      </c>
      <c r="IJS2" s="33" t="e">
        <f xml:space="preserve"> Time!#REF!</f>
        <v>#REF!</v>
      </c>
      <c r="IJT2" s="33" t="e">
        <f xml:space="preserve"> Time!#REF!</f>
        <v>#REF!</v>
      </c>
      <c r="IJU2" s="33" t="e">
        <f xml:space="preserve"> Time!#REF!</f>
        <v>#REF!</v>
      </c>
      <c r="IJV2" s="33" t="e">
        <f xml:space="preserve"> Time!#REF!</f>
        <v>#REF!</v>
      </c>
      <c r="IJW2" s="33" t="e">
        <f xml:space="preserve"> Time!#REF!</f>
        <v>#REF!</v>
      </c>
      <c r="IJX2" s="33" t="e">
        <f xml:space="preserve"> Time!#REF!</f>
        <v>#REF!</v>
      </c>
      <c r="IJY2" s="33" t="e">
        <f xml:space="preserve"> Time!#REF!</f>
        <v>#REF!</v>
      </c>
      <c r="IJZ2" s="33" t="e">
        <f xml:space="preserve"> Time!#REF!</f>
        <v>#REF!</v>
      </c>
      <c r="IKA2" s="33" t="e">
        <f xml:space="preserve"> Time!#REF!</f>
        <v>#REF!</v>
      </c>
      <c r="IKB2" s="33" t="e">
        <f xml:space="preserve"> Time!#REF!</f>
        <v>#REF!</v>
      </c>
      <c r="IKC2" s="33" t="e">
        <f xml:space="preserve"> Time!#REF!</f>
        <v>#REF!</v>
      </c>
      <c r="IKD2" s="33" t="e">
        <f xml:space="preserve"> Time!#REF!</f>
        <v>#REF!</v>
      </c>
      <c r="IKE2" s="33" t="e">
        <f xml:space="preserve"> Time!#REF!</f>
        <v>#REF!</v>
      </c>
      <c r="IKF2" s="33" t="e">
        <f xml:space="preserve"> Time!#REF!</f>
        <v>#REF!</v>
      </c>
      <c r="IKG2" s="33" t="e">
        <f xml:space="preserve"> Time!#REF!</f>
        <v>#REF!</v>
      </c>
      <c r="IKH2" s="33" t="e">
        <f xml:space="preserve"> Time!#REF!</f>
        <v>#REF!</v>
      </c>
      <c r="IKI2" s="33" t="e">
        <f xml:space="preserve"> Time!#REF!</f>
        <v>#REF!</v>
      </c>
      <c r="IKJ2" s="33" t="e">
        <f xml:space="preserve"> Time!#REF!</f>
        <v>#REF!</v>
      </c>
      <c r="IKK2" s="33" t="e">
        <f xml:space="preserve"> Time!#REF!</f>
        <v>#REF!</v>
      </c>
      <c r="IKL2" s="33" t="e">
        <f xml:space="preserve"> Time!#REF!</f>
        <v>#REF!</v>
      </c>
      <c r="IKM2" s="33" t="e">
        <f xml:space="preserve"> Time!#REF!</f>
        <v>#REF!</v>
      </c>
      <c r="IKN2" s="33" t="e">
        <f xml:space="preserve"> Time!#REF!</f>
        <v>#REF!</v>
      </c>
      <c r="IKO2" s="33" t="e">
        <f xml:space="preserve"> Time!#REF!</f>
        <v>#REF!</v>
      </c>
      <c r="IKP2" s="33" t="e">
        <f xml:space="preserve"> Time!#REF!</f>
        <v>#REF!</v>
      </c>
      <c r="IKQ2" s="33" t="e">
        <f xml:space="preserve"> Time!#REF!</f>
        <v>#REF!</v>
      </c>
      <c r="IKR2" s="33" t="e">
        <f xml:space="preserve"> Time!#REF!</f>
        <v>#REF!</v>
      </c>
      <c r="IKS2" s="33" t="e">
        <f xml:space="preserve"> Time!#REF!</f>
        <v>#REF!</v>
      </c>
      <c r="IKT2" s="33" t="e">
        <f xml:space="preserve"> Time!#REF!</f>
        <v>#REF!</v>
      </c>
      <c r="IKU2" s="33" t="e">
        <f xml:space="preserve"> Time!#REF!</f>
        <v>#REF!</v>
      </c>
      <c r="IKV2" s="33" t="e">
        <f xml:space="preserve"> Time!#REF!</f>
        <v>#REF!</v>
      </c>
      <c r="IKW2" s="33" t="e">
        <f xml:space="preserve"> Time!#REF!</f>
        <v>#REF!</v>
      </c>
      <c r="IKX2" s="33" t="e">
        <f xml:space="preserve"> Time!#REF!</f>
        <v>#REF!</v>
      </c>
      <c r="IKY2" s="33" t="e">
        <f xml:space="preserve"> Time!#REF!</f>
        <v>#REF!</v>
      </c>
      <c r="IKZ2" s="33" t="e">
        <f xml:space="preserve"> Time!#REF!</f>
        <v>#REF!</v>
      </c>
      <c r="ILA2" s="33" t="e">
        <f xml:space="preserve"> Time!#REF!</f>
        <v>#REF!</v>
      </c>
      <c r="ILB2" s="33" t="e">
        <f xml:space="preserve"> Time!#REF!</f>
        <v>#REF!</v>
      </c>
      <c r="ILC2" s="33" t="e">
        <f xml:space="preserve"> Time!#REF!</f>
        <v>#REF!</v>
      </c>
      <c r="ILD2" s="33" t="e">
        <f xml:space="preserve"> Time!#REF!</f>
        <v>#REF!</v>
      </c>
      <c r="ILE2" s="33" t="e">
        <f xml:space="preserve"> Time!#REF!</f>
        <v>#REF!</v>
      </c>
      <c r="ILF2" s="33" t="e">
        <f xml:space="preserve"> Time!#REF!</f>
        <v>#REF!</v>
      </c>
      <c r="ILG2" s="33" t="e">
        <f xml:space="preserve"> Time!#REF!</f>
        <v>#REF!</v>
      </c>
      <c r="ILH2" s="33" t="e">
        <f xml:space="preserve"> Time!#REF!</f>
        <v>#REF!</v>
      </c>
      <c r="ILI2" s="33" t="e">
        <f xml:space="preserve"> Time!#REF!</f>
        <v>#REF!</v>
      </c>
      <c r="ILJ2" s="33" t="e">
        <f xml:space="preserve"> Time!#REF!</f>
        <v>#REF!</v>
      </c>
      <c r="ILK2" s="33" t="e">
        <f xml:space="preserve"> Time!#REF!</f>
        <v>#REF!</v>
      </c>
      <c r="ILL2" s="33" t="e">
        <f xml:space="preserve"> Time!#REF!</f>
        <v>#REF!</v>
      </c>
      <c r="ILM2" s="33" t="e">
        <f xml:space="preserve"> Time!#REF!</f>
        <v>#REF!</v>
      </c>
      <c r="ILN2" s="33" t="e">
        <f xml:space="preserve"> Time!#REF!</f>
        <v>#REF!</v>
      </c>
      <c r="ILO2" s="33" t="e">
        <f xml:space="preserve"> Time!#REF!</f>
        <v>#REF!</v>
      </c>
      <c r="ILP2" s="33" t="e">
        <f xml:space="preserve"> Time!#REF!</f>
        <v>#REF!</v>
      </c>
      <c r="ILQ2" s="33" t="e">
        <f xml:space="preserve"> Time!#REF!</f>
        <v>#REF!</v>
      </c>
      <c r="ILR2" s="33" t="e">
        <f xml:space="preserve"> Time!#REF!</f>
        <v>#REF!</v>
      </c>
      <c r="ILS2" s="33" t="e">
        <f xml:space="preserve"> Time!#REF!</f>
        <v>#REF!</v>
      </c>
      <c r="ILT2" s="33" t="e">
        <f xml:space="preserve"> Time!#REF!</f>
        <v>#REF!</v>
      </c>
      <c r="ILU2" s="33" t="e">
        <f xml:space="preserve"> Time!#REF!</f>
        <v>#REF!</v>
      </c>
      <c r="ILV2" s="33" t="e">
        <f xml:space="preserve"> Time!#REF!</f>
        <v>#REF!</v>
      </c>
      <c r="ILW2" s="33" t="e">
        <f xml:space="preserve"> Time!#REF!</f>
        <v>#REF!</v>
      </c>
      <c r="ILX2" s="33" t="e">
        <f xml:space="preserve"> Time!#REF!</f>
        <v>#REF!</v>
      </c>
      <c r="ILY2" s="33" t="e">
        <f xml:space="preserve"> Time!#REF!</f>
        <v>#REF!</v>
      </c>
      <c r="ILZ2" s="33" t="e">
        <f xml:space="preserve"> Time!#REF!</f>
        <v>#REF!</v>
      </c>
      <c r="IMA2" s="33" t="e">
        <f xml:space="preserve"> Time!#REF!</f>
        <v>#REF!</v>
      </c>
      <c r="IMB2" s="33" t="e">
        <f xml:space="preserve"> Time!#REF!</f>
        <v>#REF!</v>
      </c>
      <c r="IMC2" s="33" t="e">
        <f xml:space="preserve"> Time!#REF!</f>
        <v>#REF!</v>
      </c>
      <c r="IMD2" s="33" t="e">
        <f xml:space="preserve"> Time!#REF!</f>
        <v>#REF!</v>
      </c>
      <c r="IME2" s="33" t="e">
        <f xml:space="preserve"> Time!#REF!</f>
        <v>#REF!</v>
      </c>
      <c r="IMF2" s="33" t="e">
        <f xml:space="preserve"> Time!#REF!</f>
        <v>#REF!</v>
      </c>
      <c r="IMG2" s="33" t="e">
        <f xml:space="preserve"> Time!#REF!</f>
        <v>#REF!</v>
      </c>
      <c r="IMH2" s="33" t="e">
        <f xml:space="preserve"> Time!#REF!</f>
        <v>#REF!</v>
      </c>
      <c r="IMI2" s="33" t="e">
        <f xml:space="preserve"> Time!#REF!</f>
        <v>#REF!</v>
      </c>
      <c r="IMJ2" s="33" t="e">
        <f xml:space="preserve"> Time!#REF!</f>
        <v>#REF!</v>
      </c>
      <c r="IMK2" s="33" t="e">
        <f xml:space="preserve"> Time!#REF!</f>
        <v>#REF!</v>
      </c>
      <c r="IML2" s="33" t="e">
        <f xml:space="preserve"> Time!#REF!</f>
        <v>#REF!</v>
      </c>
      <c r="IMM2" s="33" t="e">
        <f xml:space="preserve"> Time!#REF!</f>
        <v>#REF!</v>
      </c>
      <c r="IMN2" s="33" t="e">
        <f xml:space="preserve"> Time!#REF!</f>
        <v>#REF!</v>
      </c>
      <c r="IMO2" s="33" t="e">
        <f xml:space="preserve"> Time!#REF!</f>
        <v>#REF!</v>
      </c>
      <c r="IMP2" s="33" t="e">
        <f xml:space="preserve"> Time!#REF!</f>
        <v>#REF!</v>
      </c>
      <c r="IMQ2" s="33" t="e">
        <f xml:space="preserve"> Time!#REF!</f>
        <v>#REF!</v>
      </c>
      <c r="IMR2" s="33" t="e">
        <f xml:space="preserve"> Time!#REF!</f>
        <v>#REF!</v>
      </c>
      <c r="IMS2" s="33" t="e">
        <f xml:space="preserve"> Time!#REF!</f>
        <v>#REF!</v>
      </c>
      <c r="IMT2" s="33" t="e">
        <f xml:space="preserve"> Time!#REF!</f>
        <v>#REF!</v>
      </c>
      <c r="IMU2" s="33" t="e">
        <f xml:space="preserve"> Time!#REF!</f>
        <v>#REF!</v>
      </c>
      <c r="IMV2" s="33" t="e">
        <f xml:space="preserve"> Time!#REF!</f>
        <v>#REF!</v>
      </c>
      <c r="IMW2" s="33" t="e">
        <f xml:space="preserve"> Time!#REF!</f>
        <v>#REF!</v>
      </c>
      <c r="IMX2" s="33" t="e">
        <f xml:space="preserve"> Time!#REF!</f>
        <v>#REF!</v>
      </c>
      <c r="IMY2" s="33" t="e">
        <f xml:space="preserve"> Time!#REF!</f>
        <v>#REF!</v>
      </c>
      <c r="IMZ2" s="33" t="e">
        <f xml:space="preserve"> Time!#REF!</f>
        <v>#REF!</v>
      </c>
      <c r="INA2" s="33" t="e">
        <f xml:space="preserve"> Time!#REF!</f>
        <v>#REF!</v>
      </c>
      <c r="INB2" s="33" t="e">
        <f xml:space="preserve"> Time!#REF!</f>
        <v>#REF!</v>
      </c>
      <c r="INC2" s="33" t="e">
        <f xml:space="preserve"> Time!#REF!</f>
        <v>#REF!</v>
      </c>
      <c r="IND2" s="33" t="e">
        <f xml:space="preserve"> Time!#REF!</f>
        <v>#REF!</v>
      </c>
      <c r="INE2" s="33" t="e">
        <f xml:space="preserve"> Time!#REF!</f>
        <v>#REF!</v>
      </c>
      <c r="INF2" s="33" t="e">
        <f xml:space="preserve"> Time!#REF!</f>
        <v>#REF!</v>
      </c>
      <c r="ING2" s="33" t="e">
        <f xml:space="preserve"> Time!#REF!</f>
        <v>#REF!</v>
      </c>
      <c r="INH2" s="33" t="e">
        <f xml:space="preserve"> Time!#REF!</f>
        <v>#REF!</v>
      </c>
      <c r="INI2" s="33" t="e">
        <f xml:space="preserve"> Time!#REF!</f>
        <v>#REF!</v>
      </c>
      <c r="INJ2" s="33" t="e">
        <f xml:space="preserve"> Time!#REF!</f>
        <v>#REF!</v>
      </c>
      <c r="INK2" s="33" t="e">
        <f xml:space="preserve"> Time!#REF!</f>
        <v>#REF!</v>
      </c>
      <c r="INL2" s="33" t="e">
        <f xml:space="preserve"> Time!#REF!</f>
        <v>#REF!</v>
      </c>
      <c r="INM2" s="33" t="e">
        <f xml:space="preserve"> Time!#REF!</f>
        <v>#REF!</v>
      </c>
      <c r="INN2" s="33" t="e">
        <f xml:space="preserve"> Time!#REF!</f>
        <v>#REF!</v>
      </c>
      <c r="INO2" s="33" t="e">
        <f xml:space="preserve"> Time!#REF!</f>
        <v>#REF!</v>
      </c>
      <c r="INP2" s="33" t="e">
        <f xml:space="preserve"> Time!#REF!</f>
        <v>#REF!</v>
      </c>
      <c r="INQ2" s="33" t="e">
        <f xml:space="preserve"> Time!#REF!</f>
        <v>#REF!</v>
      </c>
      <c r="INR2" s="33" t="e">
        <f xml:space="preserve"> Time!#REF!</f>
        <v>#REF!</v>
      </c>
      <c r="INS2" s="33" t="e">
        <f xml:space="preserve"> Time!#REF!</f>
        <v>#REF!</v>
      </c>
      <c r="INT2" s="33" t="e">
        <f xml:space="preserve"> Time!#REF!</f>
        <v>#REF!</v>
      </c>
      <c r="INU2" s="33" t="e">
        <f xml:space="preserve"> Time!#REF!</f>
        <v>#REF!</v>
      </c>
      <c r="INV2" s="33" t="e">
        <f xml:space="preserve"> Time!#REF!</f>
        <v>#REF!</v>
      </c>
      <c r="INW2" s="33" t="e">
        <f xml:space="preserve"> Time!#REF!</f>
        <v>#REF!</v>
      </c>
      <c r="INX2" s="33" t="e">
        <f xml:space="preserve"> Time!#REF!</f>
        <v>#REF!</v>
      </c>
      <c r="INY2" s="33" t="e">
        <f xml:space="preserve"> Time!#REF!</f>
        <v>#REF!</v>
      </c>
      <c r="INZ2" s="33" t="e">
        <f xml:space="preserve"> Time!#REF!</f>
        <v>#REF!</v>
      </c>
      <c r="IOA2" s="33" t="e">
        <f xml:space="preserve"> Time!#REF!</f>
        <v>#REF!</v>
      </c>
      <c r="IOB2" s="33" t="e">
        <f xml:space="preserve"> Time!#REF!</f>
        <v>#REF!</v>
      </c>
      <c r="IOC2" s="33" t="e">
        <f xml:space="preserve"> Time!#REF!</f>
        <v>#REF!</v>
      </c>
      <c r="IOD2" s="33" t="e">
        <f xml:space="preserve"> Time!#REF!</f>
        <v>#REF!</v>
      </c>
      <c r="IOE2" s="33" t="e">
        <f xml:space="preserve"> Time!#REF!</f>
        <v>#REF!</v>
      </c>
      <c r="IOF2" s="33" t="e">
        <f xml:space="preserve"> Time!#REF!</f>
        <v>#REF!</v>
      </c>
      <c r="IOG2" s="33" t="e">
        <f xml:space="preserve"> Time!#REF!</f>
        <v>#REF!</v>
      </c>
      <c r="IOH2" s="33" t="e">
        <f xml:space="preserve"> Time!#REF!</f>
        <v>#REF!</v>
      </c>
      <c r="IOI2" s="33" t="e">
        <f xml:space="preserve"> Time!#REF!</f>
        <v>#REF!</v>
      </c>
      <c r="IOJ2" s="33" t="e">
        <f xml:space="preserve"> Time!#REF!</f>
        <v>#REF!</v>
      </c>
      <c r="IOK2" s="33" t="e">
        <f xml:space="preserve"> Time!#REF!</f>
        <v>#REF!</v>
      </c>
      <c r="IOL2" s="33" t="e">
        <f xml:space="preserve"> Time!#REF!</f>
        <v>#REF!</v>
      </c>
      <c r="IOM2" s="33" t="e">
        <f xml:space="preserve"> Time!#REF!</f>
        <v>#REF!</v>
      </c>
      <c r="ION2" s="33" t="e">
        <f xml:space="preserve"> Time!#REF!</f>
        <v>#REF!</v>
      </c>
      <c r="IOO2" s="33" t="e">
        <f xml:space="preserve"> Time!#REF!</f>
        <v>#REF!</v>
      </c>
      <c r="IOP2" s="33" t="e">
        <f xml:space="preserve"> Time!#REF!</f>
        <v>#REF!</v>
      </c>
      <c r="IOQ2" s="33" t="e">
        <f xml:space="preserve"> Time!#REF!</f>
        <v>#REF!</v>
      </c>
      <c r="IOR2" s="33" t="e">
        <f xml:space="preserve"> Time!#REF!</f>
        <v>#REF!</v>
      </c>
      <c r="IOS2" s="33" t="e">
        <f xml:space="preserve"> Time!#REF!</f>
        <v>#REF!</v>
      </c>
      <c r="IOT2" s="33" t="e">
        <f xml:space="preserve"> Time!#REF!</f>
        <v>#REF!</v>
      </c>
      <c r="IOU2" s="33" t="e">
        <f xml:space="preserve"> Time!#REF!</f>
        <v>#REF!</v>
      </c>
      <c r="IOV2" s="33" t="e">
        <f xml:space="preserve"> Time!#REF!</f>
        <v>#REF!</v>
      </c>
      <c r="IOW2" s="33" t="e">
        <f xml:space="preserve"> Time!#REF!</f>
        <v>#REF!</v>
      </c>
      <c r="IOX2" s="33" t="e">
        <f xml:space="preserve"> Time!#REF!</f>
        <v>#REF!</v>
      </c>
      <c r="IOY2" s="33" t="e">
        <f xml:space="preserve"> Time!#REF!</f>
        <v>#REF!</v>
      </c>
      <c r="IOZ2" s="33" t="e">
        <f xml:space="preserve"> Time!#REF!</f>
        <v>#REF!</v>
      </c>
      <c r="IPA2" s="33" t="e">
        <f xml:space="preserve"> Time!#REF!</f>
        <v>#REF!</v>
      </c>
      <c r="IPB2" s="33" t="e">
        <f xml:space="preserve"> Time!#REF!</f>
        <v>#REF!</v>
      </c>
      <c r="IPC2" s="33" t="e">
        <f xml:space="preserve"> Time!#REF!</f>
        <v>#REF!</v>
      </c>
      <c r="IPD2" s="33" t="e">
        <f xml:space="preserve"> Time!#REF!</f>
        <v>#REF!</v>
      </c>
      <c r="IPE2" s="33" t="e">
        <f xml:space="preserve"> Time!#REF!</f>
        <v>#REF!</v>
      </c>
      <c r="IPF2" s="33" t="e">
        <f xml:space="preserve"> Time!#REF!</f>
        <v>#REF!</v>
      </c>
      <c r="IPG2" s="33" t="e">
        <f xml:space="preserve"> Time!#REF!</f>
        <v>#REF!</v>
      </c>
      <c r="IPH2" s="33" t="e">
        <f xml:space="preserve"> Time!#REF!</f>
        <v>#REF!</v>
      </c>
      <c r="IPI2" s="33" t="e">
        <f xml:space="preserve"> Time!#REF!</f>
        <v>#REF!</v>
      </c>
      <c r="IPJ2" s="33" t="e">
        <f xml:space="preserve"> Time!#REF!</f>
        <v>#REF!</v>
      </c>
      <c r="IPK2" s="33" t="e">
        <f xml:space="preserve"> Time!#REF!</f>
        <v>#REF!</v>
      </c>
      <c r="IPL2" s="33" t="e">
        <f xml:space="preserve"> Time!#REF!</f>
        <v>#REF!</v>
      </c>
      <c r="IPM2" s="33" t="e">
        <f xml:space="preserve"> Time!#REF!</f>
        <v>#REF!</v>
      </c>
      <c r="IPN2" s="33" t="e">
        <f xml:space="preserve"> Time!#REF!</f>
        <v>#REF!</v>
      </c>
      <c r="IPO2" s="33" t="e">
        <f xml:space="preserve"> Time!#REF!</f>
        <v>#REF!</v>
      </c>
      <c r="IPP2" s="33" t="e">
        <f xml:space="preserve"> Time!#REF!</f>
        <v>#REF!</v>
      </c>
      <c r="IPQ2" s="33" t="e">
        <f xml:space="preserve"> Time!#REF!</f>
        <v>#REF!</v>
      </c>
      <c r="IPR2" s="33" t="e">
        <f xml:space="preserve"> Time!#REF!</f>
        <v>#REF!</v>
      </c>
      <c r="IPS2" s="33" t="e">
        <f xml:space="preserve"> Time!#REF!</f>
        <v>#REF!</v>
      </c>
      <c r="IPT2" s="33" t="e">
        <f xml:space="preserve"> Time!#REF!</f>
        <v>#REF!</v>
      </c>
      <c r="IPU2" s="33" t="e">
        <f xml:space="preserve"> Time!#REF!</f>
        <v>#REF!</v>
      </c>
      <c r="IPV2" s="33" t="e">
        <f xml:space="preserve"> Time!#REF!</f>
        <v>#REF!</v>
      </c>
      <c r="IPW2" s="33" t="e">
        <f xml:space="preserve"> Time!#REF!</f>
        <v>#REF!</v>
      </c>
      <c r="IPX2" s="33" t="e">
        <f xml:space="preserve"> Time!#REF!</f>
        <v>#REF!</v>
      </c>
      <c r="IPY2" s="33" t="e">
        <f xml:space="preserve"> Time!#REF!</f>
        <v>#REF!</v>
      </c>
      <c r="IPZ2" s="33" t="e">
        <f xml:space="preserve"> Time!#REF!</f>
        <v>#REF!</v>
      </c>
      <c r="IQA2" s="33" t="e">
        <f xml:space="preserve"> Time!#REF!</f>
        <v>#REF!</v>
      </c>
      <c r="IQB2" s="33" t="e">
        <f xml:space="preserve"> Time!#REF!</f>
        <v>#REF!</v>
      </c>
      <c r="IQC2" s="33" t="e">
        <f xml:space="preserve"> Time!#REF!</f>
        <v>#REF!</v>
      </c>
      <c r="IQD2" s="33" t="e">
        <f xml:space="preserve"> Time!#REF!</f>
        <v>#REF!</v>
      </c>
      <c r="IQE2" s="33" t="e">
        <f xml:space="preserve"> Time!#REF!</f>
        <v>#REF!</v>
      </c>
      <c r="IQF2" s="33" t="e">
        <f xml:space="preserve"> Time!#REF!</f>
        <v>#REF!</v>
      </c>
      <c r="IQG2" s="33" t="e">
        <f xml:space="preserve"> Time!#REF!</f>
        <v>#REF!</v>
      </c>
      <c r="IQH2" s="33" t="e">
        <f xml:space="preserve"> Time!#REF!</f>
        <v>#REF!</v>
      </c>
      <c r="IQI2" s="33" t="e">
        <f xml:space="preserve"> Time!#REF!</f>
        <v>#REF!</v>
      </c>
      <c r="IQJ2" s="33" t="e">
        <f xml:space="preserve"> Time!#REF!</f>
        <v>#REF!</v>
      </c>
      <c r="IQK2" s="33" t="e">
        <f xml:space="preserve"> Time!#REF!</f>
        <v>#REF!</v>
      </c>
      <c r="IQL2" s="33" t="e">
        <f xml:space="preserve"> Time!#REF!</f>
        <v>#REF!</v>
      </c>
      <c r="IQM2" s="33" t="e">
        <f xml:space="preserve"> Time!#REF!</f>
        <v>#REF!</v>
      </c>
      <c r="IQN2" s="33" t="e">
        <f xml:space="preserve"> Time!#REF!</f>
        <v>#REF!</v>
      </c>
      <c r="IQO2" s="33" t="e">
        <f xml:space="preserve"> Time!#REF!</f>
        <v>#REF!</v>
      </c>
      <c r="IQP2" s="33" t="e">
        <f xml:space="preserve"> Time!#REF!</f>
        <v>#REF!</v>
      </c>
      <c r="IQQ2" s="33" t="e">
        <f xml:space="preserve"> Time!#REF!</f>
        <v>#REF!</v>
      </c>
      <c r="IQR2" s="33" t="e">
        <f xml:space="preserve"> Time!#REF!</f>
        <v>#REF!</v>
      </c>
      <c r="IQS2" s="33" t="e">
        <f xml:space="preserve"> Time!#REF!</f>
        <v>#REF!</v>
      </c>
      <c r="IQT2" s="33" t="e">
        <f xml:space="preserve"> Time!#REF!</f>
        <v>#REF!</v>
      </c>
      <c r="IQU2" s="33" t="e">
        <f xml:space="preserve"> Time!#REF!</f>
        <v>#REF!</v>
      </c>
      <c r="IQV2" s="33" t="e">
        <f xml:space="preserve"> Time!#REF!</f>
        <v>#REF!</v>
      </c>
      <c r="IQW2" s="33" t="e">
        <f xml:space="preserve"> Time!#REF!</f>
        <v>#REF!</v>
      </c>
      <c r="IQX2" s="33" t="e">
        <f xml:space="preserve"> Time!#REF!</f>
        <v>#REF!</v>
      </c>
      <c r="IQY2" s="33" t="e">
        <f xml:space="preserve"> Time!#REF!</f>
        <v>#REF!</v>
      </c>
      <c r="IQZ2" s="33" t="e">
        <f xml:space="preserve"> Time!#REF!</f>
        <v>#REF!</v>
      </c>
      <c r="IRA2" s="33" t="e">
        <f xml:space="preserve"> Time!#REF!</f>
        <v>#REF!</v>
      </c>
      <c r="IRB2" s="33" t="e">
        <f xml:space="preserve"> Time!#REF!</f>
        <v>#REF!</v>
      </c>
      <c r="IRC2" s="33" t="e">
        <f xml:space="preserve"> Time!#REF!</f>
        <v>#REF!</v>
      </c>
      <c r="IRD2" s="33" t="e">
        <f xml:space="preserve"> Time!#REF!</f>
        <v>#REF!</v>
      </c>
      <c r="IRE2" s="33" t="e">
        <f xml:space="preserve"> Time!#REF!</f>
        <v>#REF!</v>
      </c>
      <c r="IRF2" s="33" t="e">
        <f xml:space="preserve"> Time!#REF!</f>
        <v>#REF!</v>
      </c>
      <c r="IRG2" s="33" t="e">
        <f xml:space="preserve"> Time!#REF!</f>
        <v>#REF!</v>
      </c>
      <c r="IRH2" s="33" t="e">
        <f xml:space="preserve"> Time!#REF!</f>
        <v>#REF!</v>
      </c>
      <c r="IRI2" s="33" t="e">
        <f xml:space="preserve"> Time!#REF!</f>
        <v>#REF!</v>
      </c>
      <c r="IRJ2" s="33" t="e">
        <f xml:space="preserve"> Time!#REF!</f>
        <v>#REF!</v>
      </c>
      <c r="IRK2" s="33" t="e">
        <f xml:space="preserve"> Time!#REF!</f>
        <v>#REF!</v>
      </c>
      <c r="IRL2" s="33" t="e">
        <f xml:space="preserve"> Time!#REF!</f>
        <v>#REF!</v>
      </c>
      <c r="IRM2" s="33" t="e">
        <f xml:space="preserve"> Time!#REF!</f>
        <v>#REF!</v>
      </c>
      <c r="IRN2" s="33" t="e">
        <f xml:space="preserve"> Time!#REF!</f>
        <v>#REF!</v>
      </c>
      <c r="IRO2" s="33" t="e">
        <f xml:space="preserve"> Time!#REF!</f>
        <v>#REF!</v>
      </c>
      <c r="IRP2" s="33" t="e">
        <f xml:space="preserve"> Time!#REF!</f>
        <v>#REF!</v>
      </c>
      <c r="IRQ2" s="33" t="e">
        <f xml:space="preserve"> Time!#REF!</f>
        <v>#REF!</v>
      </c>
      <c r="IRR2" s="33" t="e">
        <f xml:space="preserve"> Time!#REF!</f>
        <v>#REF!</v>
      </c>
      <c r="IRS2" s="33" t="e">
        <f xml:space="preserve"> Time!#REF!</f>
        <v>#REF!</v>
      </c>
      <c r="IRT2" s="33" t="e">
        <f xml:space="preserve"> Time!#REF!</f>
        <v>#REF!</v>
      </c>
      <c r="IRU2" s="33" t="e">
        <f xml:space="preserve"> Time!#REF!</f>
        <v>#REF!</v>
      </c>
      <c r="IRV2" s="33" t="e">
        <f xml:space="preserve"> Time!#REF!</f>
        <v>#REF!</v>
      </c>
      <c r="IRW2" s="33" t="e">
        <f xml:space="preserve"> Time!#REF!</f>
        <v>#REF!</v>
      </c>
      <c r="IRX2" s="33" t="e">
        <f xml:space="preserve"> Time!#REF!</f>
        <v>#REF!</v>
      </c>
      <c r="IRY2" s="33" t="e">
        <f xml:space="preserve"> Time!#REF!</f>
        <v>#REF!</v>
      </c>
      <c r="IRZ2" s="33" t="e">
        <f xml:space="preserve"> Time!#REF!</f>
        <v>#REF!</v>
      </c>
      <c r="ISA2" s="33" t="e">
        <f xml:space="preserve"> Time!#REF!</f>
        <v>#REF!</v>
      </c>
      <c r="ISB2" s="33" t="e">
        <f xml:space="preserve"> Time!#REF!</f>
        <v>#REF!</v>
      </c>
      <c r="ISC2" s="33" t="e">
        <f xml:space="preserve"> Time!#REF!</f>
        <v>#REF!</v>
      </c>
      <c r="ISD2" s="33" t="e">
        <f xml:space="preserve"> Time!#REF!</f>
        <v>#REF!</v>
      </c>
      <c r="ISE2" s="33" t="e">
        <f xml:space="preserve"> Time!#REF!</f>
        <v>#REF!</v>
      </c>
      <c r="ISF2" s="33" t="e">
        <f xml:space="preserve"> Time!#REF!</f>
        <v>#REF!</v>
      </c>
      <c r="ISG2" s="33" t="e">
        <f xml:space="preserve"> Time!#REF!</f>
        <v>#REF!</v>
      </c>
      <c r="ISH2" s="33" t="e">
        <f xml:space="preserve"> Time!#REF!</f>
        <v>#REF!</v>
      </c>
      <c r="ISI2" s="33" t="e">
        <f xml:space="preserve"> Time!#REF!</f>
        <v>#REF!</v>
      </c>
      <c r="ISJ2" s="33" t="e">
        <f xml:space="preserve"> Time!#REF!</f>
        <v>#REF!</v>
      </c>
      <c r="ISK2" s="33" t="e">
        <f xml:space="preserve"> Time!#REF!</f>
        <v>#REF!</v>
      </c>
      <c r="ISL2" s="33" t="e">
        <f xml:space="preserve"> Time!#REF!</f>
        <v>#REF!</v>
      </c>
      <c r="ISM2" s="33" t="e">
        <f xml:space="preserve"> Time!#REF!</f>
        <v>#REF!</v>
      </c>
      <c r="ISN2" s="33" t="e">
        <f xml:space="preserve"> Time!#REF!</f>
        <v>#REF!</v>
      </c>
      <c r="ISO2" s="33" t="e">
        <f xml:space="preserve"> Time!#REF!</f>
        <v>#REF!</v>
      </c>
      <c r="ISP2" s="33" t="e">
        <f xml:space="preserve"> Time!#REF!</f>
        <v>#REF!</v>
      </c>
      <c r="ISQ2" s="33" t="e">
        <f xml:space="preserve"> Time!#REF!</f>
        <v>#REF!</v>
      </c>
      <c r="ISR2" s="33" t="e">
        <f xml:space="preserve"> Time!#REF!</f>
        <v>#REF!</v>
      </c>
      <c r="ISS2" s="33" t="e">
        <f xml:space="preserve"> Time!#REF!</f>
        <v>#REF!</v>
      </c>
      <c r="IST2" s="33" t="e">
        <f xml:space="preserve"> Time!#REF!</f>
        <v>#REF!</v>
      </c>
      <c r="ISU2" s="33" t="e">
        <f xml:space="preserve"> Time!#REF!</f>
        <v>#REF!</v>
      </c>
      <c r="ISV2" s="33" t="e">
        <f xml:space="preserve"> Time!#REF!</f>
        <v>#REF!</v>
      </c>
      <c r="ISW2" s="33" t="e">
        <f xml:space="preserve"> Time!#REF!</f>
        <v>#REF!</v>
      </c>
      <c r="ISX2" s="33" t="e">
        <f xml:space="preserve"> Time!#REF!</f>
        <v>#REF!</v>
      </c>
      <c r="ISY2" s="33" t="e">
        <f xml:space="preserve"> Time!#REF!</f>
        <v>#REF!</v>
      </c>
      <c r="ISZ2" s="33" t="e">
        <f xml:space="preserve"> Time!#REF!</f>
        <v>#REF!</v>
      </c>
      <c r="ITA2" s="33" t="e">
        <f xml:space="preserve"> Time!#REF!</f>
        <v>#REF!</v>
      </c>
      <c r="ITB2" s="33" t="e">
        <f xml:space="preserve"> Time!#REF!</f>
        <v>#REF!</v>
      </c>
      <c r="ITC2" s="33" t="e">
        <f xml:space="preserve"> Time!#REF!</f>
        <v>#REF!</v>
      </c>
      <c r="ITD2" s="33" t="e">
        <f xml:space="preserve"> Time!#REF!</f>
        <v>#REF!</v>
      </c>
      <c r="ITE2" s="33" t="e">
        <f xml:space="preserve"> Time!#REF!</f>
        <v>#REF!</v>
      </c>
      <c r="ITF2" s="33" t="e">
        <f xml:space="preserve"> Time!#REF!</f>
        <v>#REF!</v>
      </c>
      <c r="ITG2" s="33" t="e">
        <f xml:space="preserve"> Time!#REF!</f>
        <v>#REF!</v>
      </c>
      <c r="ITH2" s="33" t="e">
        <f xml:space="preserve"> Time!#REF!</f>
        <v>#REF!</v>
      </c>
      <c r="ITI2" s="33" t="e">
        <f xml:space="preserve"> Time!#REF!</f>
        <v>#REF!</v>
      </c>
      <c r="ITJ2" s="33" t="e">
        <f xml:space="preserve"> Time!#REF!</f>
        <v>#REF!</v>
      </c>
      <c r="ITK2" s="33" t="e">
        <f xml:space="preserve"> Time!#REF!</f>
        <v>#REF!</v>
      </c>
      <c r="ITL2" s="33" t="e">
        <f xml:space="preserve"> Time!#REF!</f>
        <v>#REF!</v>
      </c>
      <c r="ITM2" s="33" t="e">
        <f xml:space="preserve"> Time!#REF!</f>
        <v>#REF!</v>
      </c>
      <c r="ITN2" s="33" t="e">
        <f xml:space="preserve"> Time!#REF!</f>
        <v>#REF!</v>
      </c>
      <c r="ITO2" s="33" t="e">
        <f xml:space="preserve"> Time!#REF!</f>
        <v>#REF!</v>
      </c>
      <c r="ITP2" s="33" t="e">
        <f xml:space="preserve"> Time!#REF!</f>
        <v>#REF!</v>
      </c>
      <c r="ITQ2" s="33" t="e">
        <f xml:space="preserve"> Time!#REF!</f>
        <v>#REF!</v>
      </c>
      <c r="ITR2" s="33" t="e">
        <f xml:space="preserve"> Time!#REF!</f>
        <v>#REF!</v>
      </c>
      <c r="ITS2" s="33" t="e">
        <f xml:space="preserve"> Time!#REF!</f>
        <v>#REF!</v>
      </c>
      <c r="ITT2" s="33" t="e">
        <f xml:space="preserve"> Time!#REF!</f>
        <v>#REF!</v>
      </c>
      <c r="ITU2" s="33" t="e">
        <f xml:space="preserve"> Time!#REF!</f>
        <v>#REF!</v>
      </c>
      <c r="ITV2" s="33" t="e">
        <f xml:space="preserve"> Time!#REF!</f>
        <v>#REF!</v>
      </c>
      <c r="ITW2" s="33" t="e">
        <f xml:space="preserve"> Time!#REF!</f>
        <v>#REF!</v>
      </c>
      <c r="ITX2" s="33" t="e">
        <f xml:space="preserve"> Time!#REF!</f>
        <v>#REF!</v>
      </c>
      <c r="ITY2" s="33" t="e">
        <f xml:space="preserve"> Time!#REF!</f>
        <v>#REF!</v>
      </c>
      <c r="ITZ2" s="33" t="e">
        <f xml:space="preserve"> Time!#REF!</f>
        <v>#REF!</v>
      </c>
      <c r="IUA2" s="33" t="e">
        <f xml:space="preserve"> Time!#REF!</f>
        <v>#REF!</v>
      </c>
      <c r="IUB2" s="33" t="e">
        <f xml:space="preserve"> Time!#REF!</f>
        <v>#REF!</v>
      </c>
      <c r="IUC2" s="33" t="e">
        <f xml:space="preserve"> Time!#REF!</f>
        <v>#REF!</v>
      </c>
      <c r="IUD2" s="33" t="e">
        <f xml:space="preserve"> Time!#REF!</f>
        <v>#REF!</v>
      </c>
      <c r="IUE2" s="33" t="e">
        <f xml:space="preserve"> Time!#REF!</f>
        <v>#REF!</v>
      </c>
      <c r="IUF2" s="33" t="e">
        <f xml:space="preserve"> Time!#REF!</f>
        <v>#REF!</v>
      </c>
      <c r="IUG2" s="33" t="e">
        <f xml:space="preserve"> Time!#REF!</f>
        <v>#REF!</v>
      </c>
      <c r="IUH2" s="33" t="e">
        <f xml:space="preserve"> Time!#REF!</f>
        <v>#REF!</v>
      </c>
      <c r="IUI2" s="33" t="e">
        <f xml:space="preserve"> Time!#REF!</f>
        <v>#REF!</v>
      </c>
      <c r="IUJ2" s="33" t="e">
        <f xml:space="preserve"> Time!#REF!</f>
        <v>#REF!</v>
      </c>
      <c r="IUK2" s="33" t="e">
        <f xml:space="preserve"> Time!#REF!</f>
        <v>#REF!</v>
      </c>
      <c r="IUL2" s="33" t="e">
        <f xml:space="preserve"> Time!#REF!</f>
        <v>#REF!</v>
      </c>
      <c r="IUM2" s="33" t="e">
        <f xml:space="preserve"> Time!#REF!</f>
        <v>#REF!</v>
      </c>
      <c r="IUN2" s="33" t="e">
        <f xml:space="preserve"> Time!#REF!</f>
        <v>#REF!</v>
      </c>
      <c r="IUO2" s="33" t="e">
        <f xml:space="preserve"> Time!#REF!</f>
        <v>#REF!</v>
      </c>
      <c r="IUP2" s="33" t="e">
        <f xml:space="preserve"> Time!#REF!</f>
        <v>#REF!</v>
      </c>
      <c r="IUQ2" s="33" t="e">
        <f xml:space="preserve"> Time!#REF!</f>
        <v>#REF!</v>
      </c>
      <c r="IUR2" s="33" t="e">
        <f xml:space="preserve"> Time!#REF!</f>
        <v>#REF!</v>
      </c>
      <c r="IUS2" s="33" t="e">
        <f xml:space="preserve"> Time!#REF!</f>
        <v>#REF!</v>
      </c>
      <c r="IUT2" s="33" t="e">
        <f xml:space="preserve"> Time!#REF!</f>
        <v>#REF!</v>
      </c>
      <c r="IUU2" s="33" t="e">
        <f xml:space="preserve"> Time!#REF!</f>
        <v>#REF!</v>
      </c>
      <c r="IUV2" s="33" t="e">
        <f xml:space="preserve"> Time!#REF!</f>
        <v>#REF!</v>
      </c>
      <c r="IUW2" s="33" t="e">
        <f xml:space="preserve"> Time!#REF!</f>
        <v>#REF!</v>
      </c>
      <c r="IUX2" s="33" t="e">
        <f xml:space="preserve"> Time!#REF!</f>
        <v>#REF!</v>
      </c>
      <c r="IUY2" s="33" t="e">
        <f xml:space="preserve"> Time!#REF!</f>
        <v>#REF!</v>
      </c>
      <c r="IUZ2" s="33" t="e">
        <f xml:space="preserve"> Time!#REF!</f>
        <v>#REF!</v>
      </c>
      <c r="IVA2" s="33" t="e">
        <f xml:space="preserve"> Time!#REF!</f>
        <v>#REF!</v>
      </c>
      <c r="IVB2" s="33" t="e">
        <f xml:space="preserve"> Time!#REF!</f>
        <v>#REF!</v>
      </c>
      <c r="IVC2" s="33" t="e">
        <f xml:space="preserve"> Time!#REF!</f>
        <v>#REF!</v>
      </c>
      <c r="IVD2" s="33" t="e">
        <f xml:space="preserve"> Time!#REF!</f>
        <v>#REF!</v>
      </c>
      <c r="IVE2" s="33" t="e">
        <f xml:space="preserve"> Time!#REF!</f>
        <v>#REF!</v>
      </c>
      <c r="IVF2" s="33" t="e">
        <f xml:space="preserve"> Time!#REF!</f>
        <v>#REF!</v>
      </c>
      <c r="IVG2" s="33" t="e">
        <f xml:space="preserve"> Time!#REF!</f>
        <v>#REF!</v>
      </c>
      <c r="IVH2" s="33" t="e">
        <f xml:space="preserve"> Time!#REF!</f>
        <v>#REF!</v>
      </c>
      <c r="IVI2" s="33" t="e">
        <f xml:space="preserve"> Time!#REF!</f>
        <v>#REF!</v>
      </c>
      <c r="IVJ2" s="33" t="e">
        <f xml:space="preserve"> Time!#REF!</f>
        <v>#REF!</v>
      </c>
      <c r="IVK2" s="33" t="e">
        <f xml:space="preserve"> Time!#REF!</f>
        <v>#REF!</v>
      </c>
      <c r="IVL2" s="33" t="e">
        <f xml:space="preserve"> Time!#REF!</f>
        <v>#REF!</v>
      </c>
      <c r="IVM2" s="33" t="e">
        <f xml:space="preserve"> Time!#REF!</f>
        <v>#REF!</v>
      </c>
      <c r="IVN2" s="33" t="e">
        <f xml:space="preserve"> Time!#REF!</f>
        <v>#REF!</v>
      </c>
      <c r="IVO2" s="33" t="e">
        <f xml:space="preserve"> Time!#REF!</f>
        <v>#REF!</v>
      </c>
      <c r="IVP2" s="33" t="e">
        <f xml:space="preserve"> Time!#REF!</f>
        <v>#REF!</v>
      </c>
      <c r="IVQ2" s="33" t="e">
        <f xml:space="preserve"> Time!#REF!</f>
        <v>#REF!</v>
      </c>
      <c r="IVR2" s="33" t="e">
        <f xml:space="preserve"> Time!#REF!</f>
        <v>#REF!</v>
      </c>
      <c r="IVS2" s="33" t="e">
        <f xml:space="preserve"> Time!#REF!</f>
        <v>#REF!</v>
      </c>
      <c r="IVT2" s="33" t="e">
        <f xml:space="preserve"> Time!#REF!</f>
        <v>#REF!</v>
      </c>
      <c r="IVU2" s="33" t="e">
        <f xml:space="preserve"> Time!#REF!</f>
        <v>#REF!</v>
      </c>
      <c r="IVV2" s="33" t="e">
        <f xml:space="preserve"> Time!#REF!</f>
        <v>#REF!</v>
      </c>
      <c r="IVW2" s="33" t="e">
        <f xml:space="preserve"> Time!#REF!</f>
        <v>#REF!</v>
      </c>
      <c r="IVX2" s="33" t="e">
        <f xml:space="preserve"> Time!#REF!</f>
        <v>#REF!</v>
      </c>
      <c r="IVY2" s="33" t="e">
        <f xml:space="preserve"> Time!#REF!</f>
        <v>#REF!</v>
      </c>
      <c r="IVZ2" s="33" t="e">
        <f xml:space="preserve"> Time!#REF!</f>
        <v>#REF!</v>
      </c>
      <c r="IWA2" s="33" t="e">
        <f xml:space="preserve"> Time!#REF!</f>
        <v>#REF!</v>
      </c>
      <c r="IWB2" s="33" t="e">
        <f xml:space="preserve"> Time!#REF!</f>
        <v>#REF!</v>
      </c>
      <c r="IWC2" s="33" t="e">
        <f xml:space="preserve"> Time!#REF!</f>
        <v>#REF!</v>
      </c>
      <c r="IWD2" s="33" t="e">
        <f xml:space="preserve"> Time!#REF!</f>
        <v>#REF!</v>
      </c>
      <c r="IWE2" s="33" t="e">
        <f xml:space="preserve"> Time!#REF!</f>
        <v>#REF!</v>
      </c>
      <c r="IWF2" s="33" t="e">
        <f xml:space="preserve"> Time!#REF!</f>
        <v>#REF!</v>
      </c>
      <c r="IWG2" s="33" t="e">
        <f xml:space="preserve"> Time!#REF!</f>
        <v>#REF!</v>
      </c>
      <c r="IWH2" s="33" t="e">
        <f xml:space="preserve"> Time!#REF!</f>
        <v>#REF!</v>
      </c>
      <c r="IWI2" s="33" t="e">
        <f xml:space="preserve"> Time!#REF!</f>
        <v>#REF!</v>
      </c>
      <c r="IWJ2" s="33" t="e">
        <f xml:space="preserve"> Time!#REF!</f>
        <v>#REF!</v>
      </c>
      <c r="IWK2" s="33" t="e">
        <f xml:space="preserve"> Time!#REF!</f>
        <v>#REF!</v>
      </c>
      <c r="IWL2" s="33" t="e">
        <f xml:space="preserve"> Time!#REF!</f>
        <v>#REF!</v>
      </c>
      <c r="IWM2" s="33" t="e">
        <f xml:space="preserve"> Time!#REF!</f>
        <v>#REF!</v>
      </c>
      <c r="IWN2" s="33" t="e">
        <f xml:space="preserve"> Time!#REF!</f>
        <v>#REF!</v>
      </c>
      <c r="IWO2" s="33" t="e">
        <f xml:space="preserve"> Time!#REF!</f>
        <v>#REF!</v>
      </c>
      <c r="IWP2" s="33" t="e">
        <f xml:space="preserve"> Time!#REF!</f>
        <v>#REF!</v>
      </c>
      <c r="IWQ2" s="33" t="e">
        <f xml:space="preserve"> Time!#REF!</f>
        <v>#REF!</v>
      </c>
      <c r="IWR2" s="33" t="e">
        <f xml:space="preserve"> Time!#REF!</f>
        <v>#REF!</v>
      </c>
      <c r="IWS2" s="33" t="e">
        <f xml:space="preserve"> Time!#REF!</f>
        <v>#REF!</v>
      </c>
      <c r="IWT2" s="33" t="e">
        <f xml:space="preserve"> Time!#REF!</f>
        <v>#REF!</v>
      </c>
      <c r="IWU2" s="33" t="e">
        <f xml:space="preserve"> Time!#REF!</f>
        <v>#REF!</v>
      </c>
      <c r="IWV2" s="33" t="e">
        <f xml:space="preserve"> Time!#REF!</f>
        <v>#REF!</v>
      </c>
      <c r="IWW2" s="33" t="e">
        <f xml:space="preserve"> Time!#REF!</f>
        <v>#REF!</v>
      </c>
      <c r="IWX2" s="33" t="e">
        <f xml:space="preserve"> Time!#REF!</f>
        <v>#REF!</v>
      </c>
      <c r="IWY2" s="33" t="e">
        <f xml:space="preserve"> Time!#REF!</f>
        <v>#REF!</v>
      </c>
      <c r="IWZ2" s="33" t="e">
        <f xml:space="preserve"> Time!#REF!</f>
        <v>#REF!</v>
      </c>
      <c r="IXA2" s="33" t="e">
        <f xml:space="preserve"> Time!#REF!</f>
        <v>#REF!</v>
      </c>
      <c r="IXB2" s="33" t="e">
        <f xml:space="preserve"> Time!#REF!</f>
        <v>#REF!</v>
      </c>
      <c r="IXC2" s="33" t="e">
        <f xml:space="preserve"> Time!#REF!</f>
        <v>#REF!</v>
      </c>
      <c r="IXD2" s="33" t="e">
        <f xml:space="preserve"> Time!#REF!</f>
        <v>#REF!</v>
      </c>
      <c r="IXE2" s="33" t="e">
        <f xml:space="preserve"> Time!#REF!</f>
        <v>#REF!</v>
      </c>
      <c r="IXF2" s="33" t="e">
        <f xml:space="preserve"> Time!#REF!</f>
        <v>#REF!</v>
      </c>
      <c r="IXG2" s="33" t="e">
        <f xml:space="preserve"> Time!#REF!</f>
        <v>#REF!</v>
      </c>
      <c r="IXH2" s="33" t="e">
        <f xml:space="preserve"> Time!#REF!</f>
        <v>#REF!</v>
      </c>
      <c r="IXI2" s="33" t="e">
        <f xml:space="preserve"> Time!#REF!</f>
        <v>#REF!</v>
      </c>
      <c r="IXJ2" s="33" t="e">
        <f xml:space="preserve"> Time!#REF!</f>
        <v>#REF!</v>
      </c>
      <c r="IXK2" s="33" t="e">
        <f xml:space="preserve"> Time!#REF!</f>
        <v>#REF!</v>
      </c>
      <c r="IXL2" s="33" t="e">
        <f xml:space="preserve"> Time!#REF!</f>
        <v>#REF!</v>
      </c>
      <c r="IXM2" s="33" t="e">
        <f xml:space="preserve"> Time!#REF!</f>
        <v>#REF!</v>
      </c>
      <c r="IXN2" s="33" t="e">
        <f xml:space="preserve"> Time!#REF!</f>
        <v>#REF!</v>
      </c>
      <c r="IXO2" s="33" t="e">
        <f xml:space="preserve"> Time!#REF!</f>
        <v>#REF!</v>
      </c>
      <c r="IXP2" s="33" t="e">
        <f xml:space="preserve"> Time!#REF!</f>
        <v>#REF!</v>
      </c>
      <c r="IXQ2" s="33" t="e">
        <f xml:space="preserve"> Time!#REF!</f>
        <v>#REF!</v>
      </c>
      <c r="IXR2" s="33" t="e">
        <f xml:space="preserve"> Time!#REF!</f>
        <v>#REF!</v>
      </c>
      <c r="IXS2" s="33" t="e">
        <f xml:space="preserve"> Time!#REF!</f>
        <v>#REF!</v>
      </c>
      <c r="IXT2" s="33" t="e">
        <f xml:space="preserve"> Time!#REF!</f>
        <v>#REF!</v>
      </c>
      <c r="IXU2" s="33" t="e">
        <f xml:space="preserve"> Time!#REF!</f>
        <v>#REF!</v>
      </c>
      <c r="IXV2" s="33" t="e">
        <f xml:space="preserve"> Time!#REF!</f>
        <v>#REF!</v>
      </c>
      <c r="IXW2" s="33" t="e">
        <f xml:space="preserve"> Time!#REF!</f>
        <v>#REF!</v>
      </c>
      <c r="IXX2" s="33" t="e">
        <f xml:space="preserve"> Time!#REF!</f>
        <v>#REF!</v>
      </c>
      <c r="IXY2" s="33" t="e">
        <f xml:space="preserve"> Time!#REF!</f>
        <v>#REF!</v>
      </c>
      <c r="IXZ2" s="33" t="e">
        <f xml:space="preserve"> Time!#REF!</f>
        <v>#REF!</v>
      </c>
      <c r="IYA2" s="33" t="e">
        <f xml:space="preserve"> Time!#REF!</f>
        <v>#REF!</v>
      </c>
      <c r="IYB2" s="33" t="e">
        <f xml:space="preserve"> Time!#REF!</f>
        <v>#REF!</v>
      </c>
      <c r="IYC2" s="33" t="e">
        <f xml:space="preserve"> Time!#REF!</f>
        <v>#REF!</v>
      </c>
      <c r="IYD2" s="33" t="e">
        <f xml:space="preserve"> Time!#REF!</f>
        <v>#REF!</v>
      </c>
      <c r="IYE2" s="33" t="e">
        <f xml:space="preserve"> Time!#REF!</f>
        <v>#REF!</v>
      </c>
      <c r="IYF2" s="33" t="e">
        <f xml:space="preserve"> Time!#REF!</f>
        <v>#REF!</v>
      </c>
      <c r="IYG2" s="33" t="e">
        <f xml:space="preserve"> Time!#REF!</f>
        <v>#REF!</v>
      </c>
      <c r="IYH2" s="33" t="e">
        <f xml:space="preserve"> Time!#REF!</f>
        <v>#REF!</v>
      </c>
      <c r="IYI2" s="33" t="e">
        <f xml:space="preserve"> Time!#REF!</f>
        <v>#REF!</v>
      </c>
      <c r="IYJ2" s="33" t="e">
        <f xml:space="preserve"> Time!#REF!</f>
        <v>#REF!</v>
      </c>
      <c r="IYK2" s="33" t="e">
        <f xml:space="preserve"> Time!#REF!</f>
        <v>#REF!</v>
      </c>
      <c r="IYL2" s="33" t="e">
        <f xml:space="preserve"> Time!#REF!</f>
        <v>#REF!</v>
      </c>
      <c r="IYM2" s="33" t="e">
        <f xml:space="preserve"> Time!#REF!</f>
        <v>#REF!</v>
      </c>
      <c r="IYN2" s="33" t="e">
        <f xml:space="preserve"> Time!#REF!</f>
        <v>#REF!</v>
      </c>
      <c r="IYO2" s="33" t="e">
        <f xml:space="preserve"> Time!#REF!</f>
        <v>#REF!</v>
      </c>
      <c r="IYP2" s="33" t="e">
        <f xml:space="preserve"> Time!#REF!</f>
        <v>#REF!</v>
      </c>
      <c r="IYQ2" s="33" t="e">
        <f xml:space="preserve"> Time!#REF!</f>
        <v>#REF!</v>
      </c>
      <c r="IYR2" s="33" t="e">
        <f xml:space="preserve"> Time!#REF!</f>
        <v>#REF!</v>
      </c>
      <c r="IYS2" s="33" t="e">
        <f xml:space="preserve"> Time!#REF!</f>
        <v>#REF!</v>
      </c>
      <c r="IYT2" s="33" t="e">
        <f xml:space="preserve"> Time!#REF!</f>
        <v>#REF!</v>
      </c>
      <c r="IYU2" s="33" t="e">
        <f xml:space="preserve"> Time!#REF!</f>
        <v>#REF!</v>
      </c>
      <c r="IYV2" s="33" t="e">
        <f xml:space="preserve"> Time!#REF!</f>
        <v>#REF!</v>
      </c>
      <c r="IYW2" s="33" t="e">
        <f xml:space="preserve"> Time!#REF!</f>
        <v>#REF!</v>
      </c>
      <c r="IYX2" s="33" t="e">
        <f xml:space="preserve"> Time!#REF!</f>
        <v>#REF!</v>
      </c>
      <c r="IYY2" s="33" t="e">
        <f xml:space="preserve"> Time!#REF!</f>
        <v>#REF!</v>
      </c>
      <c r="IYZ2" s="33" t="e">
        <f xml:space="preserve"> Time!#REF!</f>
        <v>#REF!</v>
      </c>
      <c r="IZA2" s="33" t="e">
        <f xml:space="preserve"> Time!#REF!</f>
        <v>#REF!</v>
      </c>
      <c r="IZB2" s="33" t="e">
        <f xml:space="preserve"> Time!#REF!</f>
        <v>#REF!</v>
      </c>
      <c r="IZC2" s="33" t="e">
        <f xml:space="preserve"> Time!#REF!</f>
        <v>#REF!</v>
      </c>
      <c r="IZD2" s="33" t="e">
        <f xml:space="preserve"> Time!#REF!</f>
        <v>#REF!</v>
      </c>
      <c r="IZE2" s="33" t="e">
        <f xml:space="preserve"> Time!#REF!</f>
        <v>#REF!</v>
      </c>
      <c r="IZF2" s="33" t="e">
        <f xml:space="preserve"> Time!#REF!</f>
        <v>#REF!</v>
      </c>
      <c r="IZG2" s="33" t="e">
        <f xml:space="preserve"> Time!#REF!</f>
        <v>#REF!</v>
      </c>
      <c r="IZH2" s="33" t="e">
        <f xml:space="preserve"> Time!#REF!</f>
        <v>#REF!</v>
      </c>
      <c r="IZI2" s="33" t="e">
        <f xml:space="preserve"> Time!#REF!</f>
        <v>#REF!</v>
      </c>
      <c r="IZJ2" s="33" t="e">
        <f xml:space="preserve"> Time!#REF!</f>
        <v>#REF!</v>
      </c>
      <c r="IZK2" s="33" t="e">
        <f xml:space="preserve"> Time!#REF!</f>
        <v>#REF!</v>
      </c>
      <c r="IZL2" s="33" t="e">
        <f xml:space="preserve"> Time!#REF!</f>
        <v>#REF!</v>
      </c>
      <c r="IZM2" s="33" t="e">
        <f xml:space="preserve"> Time!#REF!</f>
        <v>#REF!</v>
      </c>
      <c r="IZN2" s="33" t="e">
        <f xml:space="preserve"> Time!#REF!</f>
        <v>#REF!</v>
      </c>
      <c r="IZO2" s="33" t="e">
        <f xml:space="preserve"> Time!#REF!</f>
        <v>#REF!</v>
      </c>
      <c r="IZP2" s="33" t="e">
        <f xml:space="preserve"> Time!#REF!</f>
        <v>#REF!</v>
      </c>
      <c r="IZQ2" s="33" t="e">
        <f xml:space="preserve"> Time!#REF!</f>
        <v>#REF!</v>
      </c>
      <c r="IZR2" s="33" t="e">
        <f xml:space="preserve"> Time!#REF!</f>
        <v>#REF!</v>
      </c>
      <c r="IZS2" s="33" t="e">
        <f xml:space="preserve"> Time!#REF!</f>
        <v>#REF!</v>
      </c>
      <c r="IZT2" s="33" t="e">
        <f xml:space="preserve"> Time!#REF!</f>
        <v>#REF!</v>
      </c>
      <c r="IZU2" s="33" t="e">
        <f xml:space="preserve"> Time!#REF!</f>
        <v>#REF!</v>
      </c>
      <c r="IZV2" s="33" t="e">
        <f xml:space="preserve"> Time!#REF!</f>
        <v>#REF!</v>
      </c>
      <c r="IZW2" s="33" t="e">
        <f xml:space="preserve"> Time!#REF!</f>
        <v>#REF!</v>
      </c>
      <c r="IZX2" s="33" t="e">
        <f xml:space="preserve"> Time!#REF!</f>
        <v>#REF!</v>
      </c>
      <c r="IZY2" s="33" t="e">
        <f xml:space="preserve"> Time!#REF!</f>
        <v>#REF!</v>
      </c>
      <c r="IZZ2" s="33" t="e">
        <f xml:space="preserve"> Time!#REF!</f>
        <v>#REF!</v>
      </c>
      <c r="JAA2" s="33" t="e">
        <f xml:space="preserve"> Time!#REF!</f>
        <v>#REF!</v>
      </c>
      <c r="JAB2" s="33" t="e">
        <f xml:space="preserve"> Time!#REF!</f>
        <v>#REF!</v>
      </c>
      <c r="JAC2" s="33" t="e">
        <f xml:space="preserve"> Time!#REF!</f>
        <v>#REF!</v>
      </c>
      <c r="JAD2" s="33" t="e">
        <f xml:space="preserve"> Time!#REF!</f>
        <v>#REF!</v>
      </c>
      <c r="JAE2" s="33" t="e">
        <f xml:space="preserve"> Time!#REF!</f>
        <v>#REF!</v>
      </c>
      <c r="JAF2" s="33" t="e">
        <f xml:space="preserve"> Time!#REF!</f>
        <v>#REF!</v>
      </c>
      <c r="JAG2" s="33" t="e">
        <f xml:space="preserve"> Time!#REF!</f>
        <v>#REF!</v>
      </c>
      <c r="JAH2" s="33" t="e">
        <f xml:space="preserve"> Time!#REF!</f>
        <v>#REF!</v>
      </c>
      <c r="JAI2" s="33" t="e">
        <f xml:space="preserve"> Time!#REF!</f>
        <v>#REF!</v>
      </c>
      <c r="JAJ2" s="33" t="e">
        <f xml:space="preserve"> Time!#REF!</f>
        <v>#REF!</v>
      </c>
      <c r="JAK2" s="33" t="e">
        <f xml:space="preserve"> Time!#REF!</f>
        <v>#REF!</v>
      </c>
      <c r="JAL2" s="33" t="e">
        <f xml:space="preserve"> Time!#REF!</f>
        <v>#REF!</v>
      </c>
      <c r="JAM2" s="33" t="e">
        <f xml:space="preserve"> Time!#REF!</f>
        <v>#REF!</v>
      </c>
      <c r="JAN2" s="33" t="e">
        <f xml:space="preserve"> Time!#REF!</f>
        <v>#REF!</v>
      </c>
      <c r="JAO2" s="33" t="e">
        <f xml:space="preserve"> Time!#REF!</f>
        <v>#REF!</v>
      </c>
      <c r="JAP2" s="33" t="e">
        <f xml:space="preserve"> Time!#REF!</f>
        <v>#REF!</v>
      </c>
      <c r="JAQ2" s="33" t="e">
        <f xml:space="preserve"> Time!#REF!</f>
        <v>#REF!</v>
      </c>
      <c r="JAR2" s="33" t="e">
        <f xml:space="preserve"> Time!#REF!</f>
        <v>#REF!</v>
      </c>
      <c r="JAS2" s="33" t="e">
        <f xml:space="preserve"> Time!#REF!</f>
        <v>#REF!</v>
      </c>
      <c r="JAT2" s="33" t="e">
        <f xml:space="preserve"> Time!#REF!</f>
        <v>#REF!</v>
      </c>
      <c r="JAU2" s="33" t="e">
        <f xml:space="preserve"> Time!#REF!</f>
        <v>#REF!</v>
      </c>
      <c r="JAV2" s="33" t="e">
        <f xml:space="preserve"> Time!#REF!</f>
        <v>#REF!</v>
      </c>
      <c r="JAW2" s="33" t="e">
        <f xml:space="preserve"> Time!#REF!</f>
        <v>#REF!</v>
      </c>
      <c r="JAX2" s="33" t="e">
        <f xml:space="preserve"> Time!#REF!</f>
        <v>#REF!</v>
      </c>
      <c r="JAY2" s="33" t="e">
        <f xml:space="preserve"> Time!#REF!</f>
        <v>#REF!</v>
      </c>
      <c r="JAZ2" s="33" t="e">
        <f xml:space="preserve"> Time!#REF!</f>
        <v>#REF!</v>
      </c>
      <c r="JBA2" s="33" t="e">
        <f xml:space="preserve"> Time!#REF!</f>
        <v>#REF!</v>
      </c>
      <c r="JBB2" s="33" t="e">
        <f xml:space="preserve"> Time!#REF!</f>
        <v>#REF!</v>
      </c>
      <c r="JBC2" s="33" t="e">
        <f xml:space="preserve"> Time!#REF!</f>
        <v>#REF!</v>
      </c>
      <c r="JBD2" s="33" t="e">
        <f xml:space="preserve"> Time!#REF!</f>
        <v>#REF!</v>
      </c>
      <c r="JBE2" s="33" t="e">
        <f xml:space="preserve"> Time!#REF!</f>
        <v>#REF!</v>
      </c>
      <c r="JBF2" s="33" t="e">
        <f xml:space="preserve"> Time!#REF!</f>
        <v>#REF!</v>
      </c>
      <c r="JBG2" s="33" t="e">
        <f xml:space="preserve"> Time!#REF!</f>
        <v>#REF!</v>
      </c>
      <c r="JBH2" s="33" t="e">
        <f xml:space="preserve"> Time!#REF!</f>
        <v>#REF!</v>
      </c>
      <c r="JBI2" s="33" t="e">
        <f xml:space="preserve"> Time!#REF!</f>
        <v>#REF!</v>
      </c>
      <c r="JBJ2" s="33" t="e">
        <f xml:space="preserve"> Time!#REF!</f>
        <v>#REF!</v>
      </c>
      <c r="JBK2" s="33" t="e">
        <f xml:space="preserve"> Time!#REF!</f>
        <v>#REF!</v>
      </c>
      <c r="JBL2" s="33" t="e">
        <f xml:space="preserve"> Time!#REF!</f>
        <v>#REF!</v>
      </c>
      <c r="JBM2" s="33" t="e">
        <f xml:space="preserve"> Time!#REF!</f>
        <v>#REF!</v>
      </c>
      <c r="JBN2" s="33" t="e">
        <f xml:space="preserve"> Time!#REF!</f>
        <v>#REF!</v>
      </c>
      <c r="JBO2" s="33" t="e">
        <f xml:space="preserve"> Time!#REF!</f>
        <v>#REF!</v>
      </c>
      <c r="JBP2" s="33" t="e">
        <f xml:space="preserve"> Time!#REF!</f>
        <v>#REF!</v>
      </c>
      <c r="JBQ2" s="33" t="e">
        <f xml:space="preserve"> Time!#REF!</f>
        <v>#REF!</v>
      </c>
      <c r="JBR2" s="33" t="e">
        <f xml:space="preserve"> Time!#REF!</f>
        <v>#REF!</v>
      </c>
      <c r="JBS2" s="33" t="e">
        <f xml:space="preserve"> Time!#REF!</f>
        <v>#REF!</v>
      </c>
      <c r="JBT2" s="33" t="e">
        <f xml:space="preserve"> Time!#REF!</f>
        <v>#REF!</v>
      </c>
      <c r="JBU2" s="33" t="e">
        <f xml:space="preserve"> Time!#REF!</f>
        <v>#REF!</v>
      </c>
      <c r="JBV2" s="33" t="e">
        <f xml:space="preserve"> Time!#REF!</f>
        <v>#REF!</v>
      </c>
      <c r="JBW2" s="33" t="e">
        <f xml:space="preserve"> Time!#REF!</f>
        <v>#REF!</v>
      </c>
      <c r="JBX2" s="33" t="e">
        <f xml:space="preserve"> Time!#REF!</f>
        <v>#REF!</v>
      </c>
      <c r="JBY2" s="33" t="e">
        <f xml:space="preserve"> Time!#REF!</f>
        <v>#REF!</v>
      </c>
      <c r="JBZ2" s="33" t="e">
        <f xml:space="preserve"> Time!#REF!</f>
        <v>#REF!</v>
      </c>
      <c r="JCA2" s="33" t="e">
        <f xml:space="preserve"> Time!#REF!</f>
        <v>#REF!</v>
      </c>
      <c r="JCB2" s="33" t="e">
        <f xml:space="preserve"> Time!#REF!</f>
        <v>#REF!</v>
      </c>
      <c r="JCC2" s="33" t="e">
        <f xml:space="preserve"> Time!#REF!</f>
        <v>#REF!</v>
      </c>
      <c r="JCD2" s="33" t="e">
        <f xml:space="preserve"> Time!#REF!</f>
        <v>#REF!</v>
      </c>
      <c r="JCE2" s="33" t="e">
        <f xml:space="preserve"> Time!#REF!</f>
        <v>#REF!</v>
      </c>
      <c r="JCF2" s="33" t="e">
        <f xml:space="preserve"> Time!#REF!</f>
        <v>#REF!</v>
      </c>
      <c r="JCG2" s="33" t="e">
        <f xml:space="preserve"> Time!#REF!</f>
        <v>#REF!</v>
      </c>
      <c r="JCH2" s="33" t="e">
        <f xml:space="preserve"> Time!#REF!</f>
        <v>#REF!</v>
      </c>
      <c r="JCI2" s="33" t="e">
        <f xml:space="preserve"> Time!#REF!</f>
        <v>#REF!</v>
      </c>
      <c r="JCJ2" s="33" t="e">
        <f xml:space="preserve"> Time!#REF!</f>
        <v>#REF!</v>
      </c>
      <c r="JCK2" s="33" t="e">
        <f xml:space="preserve"> Time!#REF!</f>
        <v>#REF!</v>
      </c>
      <c r="JCL2" s="33" t="e">
        <f xml:space="preserve"> Time!#REF!</f>
        <v>#REF!</v>
      </c>
      <c r="JCM2" s="33" t="e">
        <f xml:space="preserve"> Time!#REF!</f>
        <v>#REF!</v>
      </c>
      <c r="JCN2" s="33" t="e">
        <f xml:space="preserve"> Time!#REF!</f>
        <v>#REF!</v>
      </c>
      <c r="JCO2" s="33" t="e">
        <f xml:space="preserve"> Time!#REF!</f>
        <v>#REF!</v>
      </c>
      <c r="JCP2" s="33" t="e">
        <f xml:space="preserve"> Time!#REF!</f>
        <v>#REF!</v>
      </c>
      <c r="JCQ2" s="33" t="e">
        <f xml:space="preserve"> Time!#REF!</f>
        <v>#REF!</v>
      </c>
      <c r="JCR2" s="33" t="e">
        <f xml:space="preserve"> Time!#REF!</f>
        <v>#REF!</v>
      </c>
      <c r="JCS2" s="33" t="e">
        <f xml:space="preserve"> Time!#REF!</f>
        <v>#REF!</v>
      </c>
      <c r="JCT2" s="33" t="e">
        <f xml:space="preserve"> Time!#REF!</f>
        <v>#REF!</v>
      </c>
      <c r="JCU2" s="33" t="e">
        <f xml:space="preserve"> Time!#REF!</f>
        <v>#REF!</v>
      </c>
      <c r="JCV2" s="33" t="e">
        <f xml:space="preserve"> Time!#REF!</f>
        <v>#REF!</v>
      </c>
      <c r="JCW2" s="33" t="e">
        <f xml:space="preserve"> Time!#REF!</f>
        <v>#REF!</v>
      </c>
      <c r="JCX2" s="33" t="e">
        <f xml:space="preserve"> Time!#REF!</f>
        <v>#REF!</v>
      </c>
      <c r="JCY2" s="33" t="e">
        <f xml:space="preserve"> Time!#REF!</f>
        <v>#REF!</v>
      </c>
      <c r="JCZ2" s="33" t="e">
        <f xml:space="preserve"> Time!#REF!</f>
        <v>#REF!</v>
      </c>
      <c r="JDA2" s="33" t="e">
        <f xml:space="preserve"> Time!#REF!</f>
        <v>#REF!</v>
      </c>
      <c r="JDB2" s="33" t="e">
        <f xml:space="preserve"> Time!#REF!</f>
        <v>#REF!</v>
      </c>
      <c r="JDC2" s="33" t="e">
        <f xml:space="preserve"> Time!#REF!</f>
        <v>#REF!</v>
      </c>
      <c r="JDD2" s="33" t="e">
        <f xml:space="preserve"> Time!#REF!</f>
        <v>#REF!</v>
      </c>
      <c r="JDE2" s="33" t="e">
        <f xml:space="preserve"> Time!#REF!</f>
        <v>#REF!</v>
      </c>
      <c r="JDF2" s="33" t="e">
        <f xml:space="preserve"> Time!#REF!</f>
        <v>#REF!</v>
      </c>
      <c r="JDG2" s="33" t="e">
        <f xml:space="preserve"> Time!#REF!</f>
        <v>#REF!</v>
      </c>
      <c r="JDH2" s="33" t="e">
        <f xml:space="preserve"> Time!#REF!</f>
        <v>#REF!</v>
      </c>
      <c r="JDI2" s="33" t="e">
        <f xml:space="preserve"> Time!#REF!</f>
        <v>#REF!</v>
      </c>
      <c r="JDJ2" s="33" t="e">
        <f xml:space="preserve"> Time!#REF!</f>
        <v>#REF!</v>
      </c>
      <c r="JDK2" s="33" t="e">
        <f xml:space="preserve"> Time!#REF!</f>
        <v>#REF!</v>
      </c>
      <c r="JDL2" s="33" t="e">
        <f xml:space="preserve"> Time!#REF!</f>
        <v>#REF!</v>
      </c>
      <c r="JDM2" s="33" t="e">
        <f xml:space="preserve"> Time!#REF!</f>
        <v>#REF!</v>
      </c>
      <c r="JDN2" s="33" t="e">
        <f xml:space="preserve"> Time!#REF!</f>
        <v>#REF!</v>
      </c>
      <c r="JDO2" s="33" t="e">
        <f xml:space="preserve"> Time!#REF!</f>
        <v>#REF!</v>
      </c>
      <c r="JDP2" s="33" t="e">
        <f xml:space="preserve"> Time!#REF!</f>
        <v>#REF!</v>
      </c>
      <c r="JDQ2" s="33" t="e">
        <f xml:space="preserve"> Time!#REF!</f>
        <v>#REF!</v>
      </c>
      <c r="JDR2" s="33" t="e">
        <f xml:space="preserve"> Time!#REF!</f>
        <v>#REF!</v>
      </c>
      <c r="JDS2" s="33" t="e">
        <f xml:space="preserve"> Time!#REF!</f>
        <v>#REF!</v>
      </c>
      <c r="JDT2" s="33" t="e">
        <f xml:space="preserve"> Time!#REF!</f>
        <v>#REF!</v>
      </c>
      <c r="JDU2" s="33" t="e">
        <f xml:space="preserve"> Time!#REF!</f>
        <v>#REF!</v>
      </c>
      <c r="JDV2" s="33" t="e">
        <f xml:space="preserve"> Time!#REF!</f>
        <v>#REF!</v>
      </c>
      <c r="JDW2" s="33" t="e">
        <f xml:space="preserve"> Time!#REF!</f>
        <v>#REF!</v>
      </c>
      <c r="JDX2" s="33" t="e">
        <f xml:space="preserve"> Time!#REF!</f>
        <v>#REF!</v>
      </c>
      <c r="JDY2" s="33" t="e">
        <f xml:space="preserve"> Time!#REF!</f>
        <v>#REF!</v>
      </c>
      <c r="JDZ2" s="33" t="e">
        <f xml:space="preserve"> Time!#REF!</f>
        <v>#REF!</v>
      </c>
      <c r="JEA2" s="33" t="e">
        <f xml:space="preserve"> Time!#REF!</f>
        <v>#REF!</v>
      </c>
      <c r="JEB2" s="33" t="e">
        <f xml:space="preserve"> Time!#REF!</f>
        <v>#REF!</v>
      </c>
      <c r="JEC2" s="33" t="e">
        <f xml:space="preserve"> Time!#REF!</f>
        <v>#REF!</v>
      </c>
      <c r="JED2" s="33" t="e">
        <f xml:space="preserve"> Time!#REF!</f>
        <v>#REF!</v>
      </c>
      <c r="JEE2" s="33" t="e">
        <f xml:space="preserve"> Time!#REF!</f>
        <v>#REF!</v>
      </c>
      <c r="JEF2" s="33" t="e">
        <f xml:space="preserve"> Time!#REF!</f>
        <v>#REF!</v>
      </c>
      <c r="JEG2" s="33" t="e">
        <f xml:space="preserve"> Time!#REF!</f>
        <v>#REF!</v>
      </c>
      <c r="JEH2" s="33" t="e">
        <f xml:space="preserve"> Time!#REF!</f>
        <v>#REF!</v>
      </c>
      <c r="JEI2" s="33" t="e">
        <f xml:space="preserve"> Time!#REF!</f>
        <v>#REF!</v>
      </c>
      <c r="JEJ2" s="33" t="e">
        <f xml:space="preserve"> Time!#REF!</f>
        <v>#REF!</v>
      </c>
      <c r="JEK2" s="33" t="e">
        <f xml:space="preserve"> Time!#REF!</f>
        <v>#REF!</v>
      </c>
      <c r="JEL2" s="33" t="e">
        <f xml:space="preserve"> Time!#REF!</f>
        <v>#REF!</v>
      </c>
      <c r="JEM2" s="33" t="e">
        <f xml:space="preserve"> Time!#REF!</f>
        <v>#REF!</v>
      </c>
      <c r="JEN2" s="33" t="e">
        <f xml:space="preserve"> Time!#REF!</f>
        <v>#REF!</v>
      </c>
      <c r="JEO2" s="33" t="e">
        <f xml:space="preserve"> Time!#REF!</f>
        <v>#REF!</v>
      </c>
      <c r="JEP2" s="33" t="e">
        <f xml:space="preserve"> Time!#REF!</f>
        <v>#REF!</v>
      </c>
      <c r="JEQ2" s="33" t="e">
        <f xml:space="preserve"> Time!#REF!</f>
        <v>#REF!</v>
      </c>
      <c r="JER2" s="33" t="e">
        <f xml:space="preserve"> Time!#REF!</f>
        <v>#REF!</v>
      </c>
      <c r="JES2" s="33" t="e">
        <f xml:space="preserve"> Time!#REF!</f>
        <v>#REF!</v>
      </c>
      <c r="JET2" s="33" t="e">
        <f xml:space="preserve"> Time!#REF!</f>
        <v>#REF!</v>
      </c>
      <c r="JEU2" s="33" t="e">
        <f xml:space="preserve"> Time!#REF!</f>
        <v>#REF!</v>
      </c>
      <c r="JEV2" s="33" t="e">
        <f xml:space="preserve"> Time!#REF!</f>
        <v>#REF!</v>
      </c>
      <c r="JEW2" s="33" t="e">
        <f xml:space="preserve"> Time!#REF!</f>
        <v>#REF!</v>
      </c>
      <c r="JEX2" s="33" t="e">
        <f xml:space="preserve"> Time!#REF!</f>
        <v>#REF!</v>
      </c>
      <c r="JEY2" s="33" t="e">
        <f xml:space="preserve"> Time!#REF!</f>
        <v>#REF!</v>
      </c>
      <c r="JEZ2" s="33" t="e">
        <f xml:space="preserve"> Time!#REF!</f>
        <v>#REF!</v>
      </c>
      <c r="JFA2" s="33" t="e">
        <f xml:space="preserve"> Time!#REF!</f>
        <v>#REF!</v>
      </c>
      <c r="JFB2" s="33" t="e">
        <f xml:space="preserve"> Time!#REF!</f>
        <v>#REF!</v>
      </c>
      <c r="JFC2" s="33" t="e">
        <f xml:space="preserve"> Time!#REF!</f>
        <v>#REF!</v>
      </c>
      <c r="JFD2" s="33" t="e">
        <f xml:space="preserve"> Time!#REF!</f>
        <v>#REF!</v>
      </c>
      <c r="JFE2" s="33" t="e">
        <f xml:space="preserve"> Time!#REF!</f>
        <v>#REF!</v>
      </c>
      <c r="JFF2" s="33" t="e">
        <f xml:space="preserve"> Time!#REF!</f>
        <v>#REF!</v>
      </c>
      <c r="JFG2" s="33" t="e">
        <f xml:space="preserve"> Time!#REF!</f>
        <v>#REF!</v>
      </c>
      <c r="JFH2" s="33" t="e">
        <f xml:space="preserve"> Time!#REF!</f>
        <v>#REF!</v>
      </c>
      <c r="JFI2" s="33" t="e">
        <f xml:space="preserve"> Time!#REF!</f>
        <v>#REF!</v>
      </c>
      <c r="JFJ2" s="33" t="e">
        <f xml:space="preserve"> Time!#REF!</f>
        <v>#REF!</v>
      </c>
      <c r="JFK2" s="33" t="e">
        <f xml:space="preserve"> Time!#REF!</f>
        <v>#REF!</v>
      </c>
      <c r="JFL2" s="33" t="e">
        <f xml:space="preserve"> Time!#REF!</f>
        <v>#REF!</v>
      </c>
      <c r="JFM2" s="33" t="e">
        <f xml:space="preserve"> Time!#REF!</f>
        <v>#REF!</v>
      </c>
      <c r="JFN2" s="33" t="e">
        <f xml:space="preserve"> Time!#REF!</f>
        <v>#REF!</v>
      </c>
      <c r="JFO2" s="33" t="e">
        <f xml:space="preserve"> Time!#REF!</f>
        <v>#REF!</v>
      </c>
      <c r="JFP2" s="33" t="e">
        <f xml:space="preserve"> Time!#REF!</f>
        <v>#REF!</v>
      </c>
      <c r="JFQ2" s="33" t="e">
        <f xml:space="preserve"> Time!#REF!</f>
        <v>#REF!</v>
      </c>
      <c r="JFR2" s="33" t="e">
        <f xml:space="preserve"> Time!#REF!</f>
        <v>#REF!</v>
      </c>
      <c r="JFS2" s="33" t="e">
        <f xml:space="preserve"> Time!#REF!</f>
        <v>#REF!</v>
      </c>
      <c r="JFT2" s="33" t="e">
        <f xml:space="preserve"> Time!#REF!</f>
        <v>#REF!</v>
      </c>
      <c r="JFU2" s="33" t="e">
        <f xml:space="preserve"> Time!#REF!</f>
        <v>#REF!</v>
      </c>
      <c r="JFV2" s="33" t="e">
        <f xml:space="preserve"> Time!#REF!</f>
        <v>#REF!</v>
      </c>
      <c r="JFW2" s="33" t="e">
        <f xml:space="preserve"> Time!#REF!</f>
        <v>#REF!</v>
      </c>
      <c r="JFX2" s="33" t="e">
        <f xml:space="preserve"> Time!#REF!</f>
        <v>#REF!</v>
      </c>
      <c r="JFY2" s="33" t="e">
        <f xml:space="preserve"> Time!#REF!</f>
        <v>#REF!</v>
      </c>
      <c r="JFZ2" s="33" t="e">
        <f xml:space="preserve"> Time!#REF!</f>
        <v>#REF!</v>
      </c>
      <c r="JGA2" s="33" t="e">
        <f xml:space="preserve"> Time!#REF!</f>
        <v>#REF!</v>
      </c>
      <c r="JGB2" s="33" t="e">
        <f xml:space="preserve"> Time!#REF!</f>
        <v>#REF!</v>
      </c>
      <c r="JGC2" s="33" t="e">
        <f xml:space="preserve"> Time!#REF!</f>
        <v>#REF!</v>
      </c>
      <c r="JGD2" s="33" t="e">
        <f xml:space="preserve"> Time!#REF!</f>
        <v>#REF!</v>
      </c>
      <c r="JGE2" s="33" t="e">
        <f xml:space="preserve"> Time!#REF!</f>
        <v>#REF!</v>
      </c>
      <c r="JGF2" s="33" t="e">
        <f xml:space="preserve"> Time!#REF!</f>
        <v>#REF!</v>
      </c>
      <c r="JGG2" s="33" t="e">
        <f xml:space="preserve"> Time!#REF!</f>
        <v>#REF!</v>
      </c>
      <c r="JGH2" s="33" t="e">
        <f xml:space="preserve"> Time!#REF!</f>
        <v>#REF!</v>
      </c>
      <c r="JGI2" s="33" t="e">
        <f xml:space="preserve"> Time!#REF!</f>
        <v>#REF!</v>
      </c>
      <c r="JGJ2" s="33" t="e">
        <f xml:space="preserve"> Time!#REF!</f>
        <v>#REF!</v>
      </c>
      <c r="JGK2" s="33" t="e">
        <f xml:space="preserve"> Time!#REF!</f>
        <v>#REF!</v>
      </c>
      <c r="JGL2" s="33" t="e">
        <f xml:space="preserve"> Time!#REF!</f>
        <v>#REF!</v>
      </c>
      <c r="JGM2" s="33" t="e">
        <f xml:space="preserve"> Time!#REF!</f>
        <v>#REF!</v>
      </c>
      <c r="JGN2" s="33" t="e">
        <f xml:space="preserve"> Time!#REF!</f>
        <v>#REF!</v>
      </c>
      <c r="JGO2" s="33" t="e">
        <f xml:space="preserve"> Time!#REF!</f>
        <v>#REF!</v>
      </c>
      <c r="JGP2" s="33" t="e">
        <f xml:space="preserve"> Time!#REF!</f>
        <v>#REF!</v>
      </c>
      <c r="JGQ2" s="33" t="e">
        <f xml:space="preserve"> Time!#REF!</f>
        <v>#REF!</v>
      </c>
      <c r="JGR2" s="33" t="e">
        <f xml:space="preserve"> Time!#REF!</f>
        <v>#REF!</v>
      </c>
      <c r="JGS2" s="33" t="e">
        <f xml:space="preserve"> Time!#REF!</f>
        <v>#REF!</v>
      </c>
      <c r="JGT2" s="33" t="e">
        <f xml:space="preserve"> Time!#REF!</f>
        <v>#REF!</v>
      </c>
      <c r="JGU2" s="33" t="e">
        <f xml:space="preserve"> Time!#REF!</f>
        <v>#REF!</v>
      </c>
      <c r="JGV2" s="33" t="e">
        <f xml:space="preserve"> Time!#REF!</f>
        <v>#REF!</v>
      </c>
      <c r="JGW2" s="33" t="e">
        <f xml:space="preserve"> Time!#REF!</f>
        <v>#REF!</v>
      </c>
      <c r="JGX2" s="33" t="e">
        <f xml:space="preserve"> Time!#REF!</f>
        <v>#REF!</v>
      </c>
      <c r="JGY2" s="33" t="e">
        <f xml:space="preserve"> Time!#REF!</f>
        <v>#REF!</v>
      </c>
      <c r="JGZ2" s="33" t="e">
        <f xml:space="preserve"> Time!#REF!</f>
        <v>#REF!</v>
      </c>
      <c r="JHA2" s="33" t="e">
        <f xml:space="preserve"> Time!#REF!</f>
        <v>#REF!</v>
      </c>
      <c r="JHB2" s="33" t="e">
        <f xml:space="preserve"> Time!#REF!</f>
        <v>#REF!</v>
      </c>
      <c r="JHC2" s="33" t="e">
        <f xml:space="preserve"> Time!#REF!</f>
        <v>#REF!</v>
      </c>
      <c r="JHD2" s="33" t="e">
        <f xml:space="preserve"> Time!#REF!</f>
        <v>#REF!</v>
      </c>
      <c r="JHE2" s="33" t="e">
        <f xml:space="preserve"> Time!#REF!</f>
        <v>#REF!</v>
      </c>
      <c r="JHF2" s="33" t="e">
        <f xml:space="preserve"> Time!#REF!</f>
        <v>#REF!</v>
      </c>
      <c r="JHG2" s="33" t="e">
        <f xml:space="preserve"> Time!#REF!</f>
        <v>#REF!</v>
      </c>
      <c r="JHH2" s="33" t="e">
        <f xml:space="preserve"> Time!#REF!</f>
        <v>#REF!</v>
      </c>
      <c r="JHI2" s="33" t="e">
        <f xml:space="preserve"> Time!#REF!</f>
        <v>#REF!</v>
      </c>
      <c r="JHJ2" s="33" t="e">
        <f xml:space="preserve"> Time!#REF!</f>
        <v>#REF!</v>
      </c>
      <c r="JHK2" s="33" t="e">
        <f xml:space="preserve"> Time!#REF!</f>
        <v>#REF!</v>
      </c>
      <c r="JHL2" s="33" t="e">
        <f xml:space="preserve"> Time!#REF!</f>
        <v>#REF!</v>
      </c>
      <c r="JHM2" s="33" t="e">
        <f xml:space="preserve"> Time!#REF!</f>
        <v>#REF!</v>
      </c>
      <c r="JHN2" s="33" t="e">
        <f xml:space="preserve"> Time!#REF!</f>
        <v>#REF!</v>
      </c>
      <c r="JHO2" s="33" t="e">
        <f xml:space="preserve"> Time!#REF!</f>
        <v>#REF!</v>
      </c>
      <c r="JHP2" s="33" t="e">
        <f xml:space="preserve"> Time!#REF!</f>
        <v>#REF!</v>
      </c>
      <c r="JHQ2" s="33" t="e">
        <f xml:space="preserve"> Time!#REF!</f>
        <v>#REF!</v>
      </c>
      <c r="JHR2" s="33" t="e">
        <f xml:space="preserve"> Time!#REF!</f>
        <v>#REF!</v>
      </c>
      <c r="JHS2" s="33" t="e">
        <f xml:space="preserve"> Time!#REF!</f>
        <v>#REF!</v>
      </c>
      <c r="JHT2" s="33" t="e">
        <f xml:space="preserve"> Time!#REF!</f>
        <v>#REF!</v>
      </c>
      <c r="JHU2" s="33" t="e">
        <f xml:space="preserve"> Time!#REF!</f>
        <v>#REF!</v>
      </c>
      <c r="JHV2" s="33" t="e">
        <f xml:space="preserve"> Time!#REF!</f>
        <v>#REF!</v>
      </c>
      <c r="JHW2" s="33" t="e">
        <f xml:space="preserve"> Time!#REF!</f>
        <v>#REF!</v>
      </c>
      <c r="JHX2" s="33" t="e">
        <f xml:space="preserve"> Time!#REF!</f>
        <v>#REF!</v>
      </c>
      <c r="JHY2" s="33" t="e">
        <f xml:space="preserve"> Time!#REF!</f>
        <v>#REF!</v>
      </c>
      <c r="JHZ2" s="33" t="e">
        <f xml:space="preserve"> Time!#REF!</f>
        <v>#REF!</v>
      </c>
      <c r="JIA2" s="33" t="e">
        <f xml:space="preserve"> Time!#REF!</f>
        <v>#REF!</v>
      </c>
      <c r="JIB2" s="33" t="e">
        <f xml:space="preserve"> Time!#REF!</f>
        <v>#REF!</v>
      </c>
      <c r="JIC2" s="33" t="e">
        <f xml:space="preserve"> Time!#REF!</f>
        <v>#REF!</v>
      </c>
      <c r="JID2" s="33" t="e">
        <f xml:space="preserve"> Time!#REF!</f>
        <v>#REF!</v>
      </c>
      <c r="JIE2" s="33" t="e">
        <f xml:space="preserve"> Time!#REF!</f>
        <v>#REF!</v>
      </c>
      <c r="JIF2" s="33" t="e">
        <f xml:space="preserve"> Time!#REF!</f>
        <v>#REF!</v>
      </c>
      <c r="JIG2" s="33" t="e">
        <f xml:space="preserve"> Time!#REF!</f>
        <v>#REF!</v>
      </c>
      <c r="JIH2" s="33" t="e">
        <f xml:space="preserve"> Time!#REF!</f>
        <v>#REF!</v>
      </c>
      <c r="JII2" s="33" t="e">
        <f xml:space="preserve"> Time!#REF!</f>
        <v>#REF!</v>
      </c>
      <c r="JIJ2" s="33" t="e">
        <f xml:space="preserve"> Time!#REF!</f>
        <v>#REF!</v>
      </c>
      <c r="JIK2" s="33" t="e">
        <f xml:space="preserve"> Time!#REF!</f>
        <v>#REF!</v>
      </c>
      <c r="JIL2" s="33" t="e">
        <f xml:space="preserve"> Time!#REF!</f>
        <v>#REF!</v>
      </c>
      <c r="JIM2" s="33" t="e">
        <f xml:space="preserve"> Time!#REF!</f>
        <v>#REF!</v>
      </c>
      <c r="JIN2" s="33" t="e">
        <f xml:space="preserve"> Time!#REF!</f>
        <v>#REF!</v>
      </c>
      <c r="JIO2" s="33" t="e">
        <f xml:space="preserve"> Time!#REF!</f>
        <v>#REF!</v>
      </c>
      <c r="JIP2" s="33" t="e">
        <f xml:space="preserve"> Time!#REF!</f>
        <v>#REF!</v>
      </c>
      <c r="JIQ2" s="33" t="e">
        <f xml:space="preserve"> Time!#REF!</f>
        <v>#REF!</v>
      </c>
      <c r="JIR2" s="33" t="e">
        <f xml:space="preserve"> Time!#REF!</f>
        <v>#REF!</v>
      </c>
      <c r="JIS2" s="33" t="e">
        <f xml:space="preserve"> Time!#REF!</f>
        <v>#REF!</v>
      </c>
      <c r="JIT2" s="33" t="e">
        <f xml:space="preserve"> Time!#REF!</f>
        <v>#REF!</v>
      </c>
      <c r="JIU2" s="33" t="e">
        <f xml:space="preserve"> Time!#REF!</f>
        <v>#REF!</v>
      </c>
      <c r="JIV2" s="33" t="e">
        <f xml:space="preserve"> Time!#REF!</f>
        <v>#REF!</v>
      </c>
      <c r="JIW2" s="33" t="e">
        <f xml:space="preserve"> Time!#REF!</f>
        <v>#REF!</v>
      </c>
      <c r="JIX2" s="33" t="e">
        <f xml:space="preserve"> Time!#REF!</f>
        <v>#REF!</v>
      </c>
      <c r="JIY2" s="33" t="e">
        <f xml:space="preserve"> Time!#REF!</f>
        <v>#REF!</v>
      </c>
      <c r="JIZ2" s="33" t="e">
        <f xml:space="preserve"> Time!#REF!</f>
        <v>#REF!</v>
      </c>
      <c r="JJA2" s="33" t="e">
        <f xml:space="preserve"> Time!#REF!</f>
        <v>#REF!</v>
      </c>
      <c r="JJB2" s="33" t="e">
        <f xml:space="preserve"> Time!#REF!</f>
        <v>#REF!</v>
      </c>
      <c r="JJC2" s="33" t="e">
        <f xml:space="preserve"> Time!#REF!</f>
        <v>#REF!</v>
      </c>
      <c r="JJD2" s="33" t="e">
        <f xml:space="preserve"> Time!#REF!</f>
        <v>#REF!</v>
      </c>
      <c r="JJE2" s="33" t="e">
        <f xml:space="preserve"> Time!#REF!</f>
        <v>#REF!</v>
      </c>
      <c r="JJF2" s="33" t="e">
        <f xml:space="preserve"> Time!#REF!</f>
        <v>#REF!</v>
      </c>
      <c r="JJG2" s="33" t="e">
        <f xml:space="preserve"> Time!#REF!</f>
        <v>#REF!</v>
      </c>
      <c r="JJH2" s="33" t="e">
        <f xml:space="preserve"> Time!#REF!</f>
        <v>#REF!</v>
      </c>
      <c r="JJI2" s="33" t="e">
        <f xml:space="preserve"> Time!#REF!</f>
        <v>#REF!</v>
      </c>
      <c r="JJJ2" s="33" t="e">
        <f xml:space="preserve"> Time!#REF!</f>
        <v>#REF!</v>
      </c>
      <c r="JJK2" s="33" t="e">
        <f xml:space="preserve"> Time!#REF!</f>
        <v>#REF!</v>
      </c>
      <c r="JJL2" s="33" t="e">
        <f xml:space="preserve"> Time!#REF!</f>
        <v>#REF!</v>
      </c>
      <c r="JJM2" s="33" t="e">
        <f xml:space="preserve"> Time!#REF!</f>
        <v>#REF!</v>
      </c>
      <c r="JJN2" s="33" t="e">
        <f xml:space="preserve"> Time!#REF!</f>
        <v>#REF!</v>
      </c>
      <c r="JJO2" s="33" t="e">
        <f xml:space="preserve"> Time!#REF!</f>
        <v>#REF!</v>
      </c>
      <c r="JJP2" s="33" t="e">
        <f xml:space="preserve"> Time!#REF!</f>
        <v>#REF!</v>
      </c>
      <c r="JJQ2" s="33" t="e">
        <f xml:space="preserve"> Time!#REF!</f>
        <v>#REF!</v>
      </c>
      <c r="JJR2" s="33" t="e">
        <f xml:space="preserve"> Time!#REF!</f>
        <v>#REF!</v>
      </c>
      <c r="JJS2" s="33" t="e">
        <f xml:space="preserve"> Time!#REF!</f>
        <v>#REF!</v>
      </c>
      <c r="JJT2" s="33" t="e">
        <f xml:space="preserve"> Time!#REF!</f>
        <v>#REF!</v>
      </c>
      <c r="JJU2" s="33" t="e">
        <f xml:space="preserve"> Time!#REF!</f>
        <v>#REF!</v>
      </c>
      <c r="JJV2" s="33" t="e">
        <f xml:space="preserve"> Time!#REF!</f>
        <v>#REF!</v>
      </c>
      <c r="JJW2" s="33" t="e">
        <f xml:space="preserve"> Time!#REF!</f>
        <v>#REF!</v>
      </c>
      <c r="JJX2" s="33" t="e">
        <f xml:space="preserve"> Time!#REF!</f>
        <v>#REF!</v>
      </c>
      <c r="JJY2" s="33" t="e">
        <f xml:space="preserve"> Time!#REF!</f>
        <v>#REF!</v>
      </c>
      <c r="JJZ2" s="33" t="e">
        <f xml:space="preserve"> Time!#REF!</f>
        <v>#REF!</v>
      </c>
      <c r="JKA2" s="33" t="e">
        <f xml:space="preserve"> Time!#REF!</f>
        <v>#REF!</v>
      </c>
      <c r="JKB2" s="33" t="e">
        <f xml:space="preserve"> Time!#REF!</f>
        <v>#REF!</v>
      </c>
      <c r="JKC2" s="33" t="e">
        <f xml:space="preserve"> Time!#REF!</f>
        <v>#REF!</v>
      </c>
      <c r="JKD2" s="33" t="e">
        <f xml:space="preserve"> Time!#REF!</f>
        <v>#REF!</v>
      </c>
      <c r="JKE2" s="33" t="e">
        <f xml:space="preserve"> Time!#REF!</f>
        <v>#REF!</v>
      </c>
      <c r="JKF2" s="33" t="e">
        <f xml:space="preserve"> Time!#REF!</f>
        <v>#REF!</v>
      </c>
      <c r="JKG2" s="33" t="e">
        <f xml:space="preserve"> Time!#REF!</f>
        <v>#REF!</v>
      </c>
      <c r="JKH2" s="33" t="e">
        <f xml:space="preserve"> Time!#REF!</f>
        <v>#REF!</v>
      </c>
      <c r="JKI2" s="33" t="e">
        <f xml:space="preserve"> Time!#REF!</f>
        <v>#REF!</v>
      </c>
      <c r="JKJ2" s="33" t="e">
        <f xml:space="preserve"> Time!#REF!</f>
        <v>#REF!</v>
      </c>
      <c r="JKK2" s="33" t="e">
        <f xml:space="preserve"> Time!#REF!</f>
        <v>#REF!</v>
      </c>
      <c r="JKL2" s="33" t="e">
        <f xml:space="preserve"> Time!#REF!</f>
        <v>#REF!</v>
      </c>
      <c r="JKM2" s="33" t="e">
        <f xml:space="preserve"> Time!#REF!</f>
        <v>#REF!</v>
      </c>
      <c r="JKN2" s="33" t="e">
        <f xml:space="preserve"> Time!#REF!</f>
        <v>#REF!</v>
      </c>
      <c r="JKO2" s="33" t="e">
        <f xml:space="preserve"> Time!#REF!</f>
        <v>#REF!</v>
      </c>
      <c r="JKP2" s="33" t="e">
        <f xml:space="preserve"> Time!#REF!</f>
        <v>#REF!</v>
      </c>
      <c r="JKQ2" s="33" t="e">
        <f xml:space="preserve"> Time!#REF!</f>
        <v>#REF!</v>
      </c>
      <c r="JKR2" s="33" t="e">
        <f xml:space="preserve"> Time!#REF!</f>
        <v>#REF!</v>
      </c>
      <c r="JKS2" s="33" t="e">
        <f xml:space="preserve"> Time!#REF!</f>
        <v>#REF!</v>
      </c>
      <c r="JKT2" s="33" t="e">
        <f xml:space="preserve"> Time!#REF!</f>
        <v>#REF!</v>
      </c>
      <c r="JKU2" s="33" t="e">
        <f xml:space="preserve"> Time!#REF!</f>
        <v>#REF!</v>
      </c>
      <c r="JKV2" s="33" t="e">
        <f xml:space="preserve"> Time!#REF!</f>
        <v>#REF!</v>
      </c>
      <c r="JKW2" s="33" t="e">
        <f xml:space="preserve"> Time!#REF!</f>
        <v>#REF!</v>
      </c>
      <c r="JKX2" s="33" t="e">
        <f xml:space="preserve"> Time!#REF!</f>
        <v>#REF!</v>
      </c>
      <c r="JKY2" s="33" t="e">
        <f xml:space="preserve"> Time!#REF!</f>
        <v>#REF!</v>
      </c>
      <c r="JKZ2" s="33" t="e">
        <f xml:space="preserve"> Time!#REF!</f>
        <v>#REF!</v>
      </c>
      <c r="JLA2" s="33" t="e">
        <f xml:space="preserve"> Time!#REF!</f>
        <v>#REF!</v>
      </c>
      <c r="JLB2" s="33" t="e">
        <f xml:space="preserve"> Time!#REF!</f>
        <v>#REF!</v>
      </c>
      <c r="JLC2" s="33" t="e">
        <f xml:space="preserve"> Time!#REF!</f>
        <v>#REF!</v>
      </c>
      <c r="JLD2" s="33" t="e">
        <f xml:space="preserve"> Time!#REF!</f>
        <v>#REF!</v>
      </c>
      <c r="JLE2" s="33" t="e">
        <f xml:space="preserve"> Time!#REF!</f>
        <v>#REF!</v>
      </c>
      <c r="JLF2" s="33" t="e">
        <f xml:space="preserve"> Time!#REF!</f>
        <v>#REF!</v>
      </c>
      <c r="JLG2" s="33" t="e">
        <f xml:space="preserve"> Time!#REF!</f>
        <v>#REF!</v>
      </c>
      <c r="JLH2" s="33" t="e">
        <f xml:space="preserve"> Time!#REF!</f>
        <v>#REF!</v>
      </c>
      <c r="JLI2" s="33" t="e">
        <f xml:space="preserve"> Time!#REF!</f>
        <v>#REF!</v>
      </c>
      <c r="JLJ2" s="33" t="e">
        <f xml:space="preserve"> Time!#REF!</f>
        <v>#REF!</v>
      </c>
      <c r="JLK2" s="33" t="e">
        <f xml:space="preserve"> Time!#REF!</f>
        <v>#REF!</v>
      </c>
      <c r="JLL2" s="33" t="e">
        <f xml:space="preserve"> Time!#REF!</f>
        <v>#REF!</v>
      </c>
      <c r="JLM2" s="33" t="e">
        <f xml:space="preserve"> Time!#REF!</f>
        <v>#REF!</v>
      </c>
      <c r="JLN2" s="33" t="e">
        <f xml:space="preserve"> Time!#REF!</f>
        <v>#REF!</v>
      </c>
      <c r="JLO2" s="33" t="e">
        <f xml:space="preserve"> Time!#REF!</f>
        <v>#REF!</v>
      </c>
      <c r="JLP2" s="33" t="e">
        <f xml:space="preserve"> Time!#REF!</f>
        <v>#REF!</v>
      </c>
      <c r="JLQ2" s="33" t="e">
        <f xml:space="preserve"> Time!#REF!</f>
        <v>#REF!</v>
      </c>
      <c r="JLR2" s="33" t="e">
        <f xml:space="preserve"> Time!#REF!</f>
        <v>#REF!</v>
      </c>
      <c r="JLS2" s="33" t="e">
        <f xml:space="preserve"> Time!#REF!</f>
        <v>#REF!</v>
      </c>
      <c r="JLT2" s="33" t="e">
        <f xml:space="preserve"> Time!#REF!</f>
        <v>#REF!</v>
      </c>
      <c r="JLU2" s="33" t="e">
        <f xml:space="preserve"> Time!#REF!</f>
        <v>#REF!</v>
      </c>
      <c r="JLV2" s="33" t="e">
        <f xml:space="preserve"> Time!#REF!</f>
        <v>#REF!</v>
      </c>
      <c r="JLW2" s="33" t="e">
        <f xml:space="preserve"> Time!#REF!</f>
        <v>#REF!</v>
      </c>
      <c r="JLX2" s="33" t="e">
        <f xml:space="preserve"> Time!#REF!</f>
        <v>#REF!</v>
      </c>
      <c r="JLY2" s="33" t="e">
        <f xml:space="preserve"> Time!#REF!</f>
        <v>#REF!</v>
      </c>
      <c r="JLZ2" s="33" t="e">
        <f xml:space="preserve"> Time!#REF!</f>
        <v>#REF!</v>
      </c>
      <c r="JMA2" s="33" t="e">
        <f xml:space="preserve"> Time!#REF!</f>
        <v>#REF!</v>
      </c>
      <c r="JMB2" s="33" t="e">
        <f xml:space="preserve"> Time!#REF!</f>
        <v>#REF!</v>
      </c>
      <c r="JMC2" s="33" t="e">
        <f xml:space="preserve"> Time!#REF!</f>
        <v>#REF!</v>
      </c>
      <c r="JMD2" s="33" t="e">
        <f xml:space="preserve"> Time!#REF!</f>
        <v>#REF!</v>
      </c>
      <c r="JME2" s="33" t="e">
        <f xml:space="preserve"> Time!#REF!</f>
        <v>#REF!</v>
      </c>
      <c r="JMF2" s="33" t="e">
        <f xml:space="preserve"> Time!#REF!</f>
        <v>#REF!</v>
      </c>
      <c r="JMG2" s="33" t="e">
        <f xml:space="preserve"> Time!#REF!</f>
        <v>#REF!</v>
      </c>
      <c r="JMH2" s="33" t="e">
        <f xml:space="preserve"> Time!#REF!</f>
        <v>#REF!</v>
      </c>
      <c r="JMI2" s="33" t="e">
        <f xml:space="preserve"> Time!#REF!</f>
        <v>#REF!</v>
      </c>
      <c r="JMJ2" s="33" t="e">
        <f xml:space="preserve"> Time!#REF!</f>
        <v>#REF!</v>
      </c>
      <c r="JMK2" s="33" t="e">
        <f xml:space="preserve"> Time!#REF!</f>
        <v>#REF!</v>
      </c>
      <c r="JML2" s="33" t="e">
        <f xml:space="preserve"> Time!#REF!</f>
        <v>#REF!</v>
      </c>
      <c r="JMM2" s="33" t="e">
        <f xml:space="preserve"> Time!#REF!</f>
        <v>#REF!</v>
      </c>
      <c r="JMN2" s="33" t="e">
        <f xml:space="preserve"> Time!#REF!</f>
        <v>#REF!</v>
      </c>
      <c r="JMO2" s="33" t="e">
        <f xml:space="preserve"> Time!#REF!</f>
        <v>#REF!</v>
      </c>
      <c r="JMP2" s="33" t="e">
        <f xml:space="preserve"> Time!#REF!</f>
        <v>#REF!</v>
      </c>
      <c r="JMQ2" s="33" t="e">
        <f xml:space="preserve"> Time!#REF!</f>
        <v>#REF!</v>
      </c>
      <c r="JMR2" s="33" t="e">
        <f xml:space="preserve"> Time!#REF!</f>
        <v>#REF!</v>
      </c>
      <c r="JMS2" s="33" t="e">
        <f xml:space="preserve"> Time!#REF!</f>
        <v>#REF!</v>
      </c>
      <c r="JMT2" s="33" t="e">
        <f xml:space="preserve"> Time!#REF!</f>
        <v>#REF!</v>
      </c>
      <c r="JMU2" s="33" t="e">
        <f xml:space="preserve"> Time!#REF!</f>
        <v>#REF!</v>
      </c>
      <c r="JMV2" s="33" t="e">
        <f xml:space="preserve"> Time!#REF!</f>
        <v>#REF!</v>
      </c>
      <c r="JMW2" s="33" t="e">
        <f xml:space="preserve"> Time!#REF!</f>
        <v>#REF!</v>
      </c>
      <c r="JMX2" s="33" t="e">
        <f xml:space="preserve"> Time!#REF!</f>
        <v>#REF!</v>
      </c>
      <c r="JMY2" s="33" t="e">
        <f xml:space="preserve"> Time!#REF!</f>
        <v>#REF!</v>
      </c>
      <c r="JMZ2" s="33" t="e">
        <f xml:space="preserve"> Time!#REF!</f>
        <v>#REF!</v>
      </c>
      <c r="JNA2" s="33" t="e">
        <f xml:space="preserve"> Time!#REF!</f>
        <v>#REF!</v>
      </c>
      <c r="JNB2" s="33" t="e">
        <f xml:space="preserve"> Time!#REF!</f>
        <v>#REF!</v>
      </c>
      <c r="JNC2" s="33" t="e">
        <f xml:space="preserve"> Time!#REF!</f>
        <v>#REF!</v>
      </c>
      <c r="JND2" s="33" t="e">
        <f xml:space="preserve"> Time!#REF!</f>
        <v>#REF!</v>
      </c>
      <c r="JNE2" s="33" t="e">
        <f xml:space="preserve"> Time!#REF!</f>
        <v>#REF!</v>
      </c>
      <c r="JNF2" s="33" t="e">
        <f xml:space="preserve"> Time!#REF!</f>
        <v>#REF!</v>
      </c>
      <c r="JNG2" s="33" t="e">
        <f xml:space="preserve"> Time!#REF!</f>
        <v>#REF!</v>
      </c>
      <c r="JNH2" s="33" t="e">
        <f xml:space="preserve"> Time!#REF!</f>
        <v>#REF!</v>
      </c>
      <c r="JNI2" s="33" t="e">
        <f xml:space="preserve"> Time!#REF!</f>
        <v>#REF!</v>
      </c>
      <c r="JNJ2" s="33" t="e">
        <f xml:space="preserve"> Time!#REF!</f>
        <v>#REF!</v>
      </c>
      <c r="JNK2" s="33" t="e">
        <f xml:space="preserve"> Time!#REF!</f>
        <v>#REF!</v>
      </c>
      <c r="JNL2" s="33" t="e">
        <f xml:space="preserve"> Time!#REF!</f>
        <v>#REF!</v>
      </c>
      <c r="JNM2" s="33" t="e">
        <f xml:space="preserve"> Time!#REF!</f>
        <v>#REF!</v>
      </c>
      <c r="JNN2" s="33" t="e">
        <f xml:space="preserve"> Time!#REF!</f>
        <v>#REF!</v>
      </c>
      <c r="JNO2" s="33" t="e">
        <f xml:space="preserve"> Time!#REF!</f>
        <v>#REF!</v>
      </c>
      <c r="JNP2" s="33" t="e">
        <f xml:space="preserve"> Time!#REF!</f>
        <v>#REF!</v>
      </c>
      <c r="JNQ2" s="33" t="e">
        <f xml:space="preserve"> Time!#REF!</f>
        <v>#REF!</v>
      </c>
      <c r="JNR2" s="33" t="e">
        <f xml:space="preserve"> Time!#REF!</f>
        <v>#REF!</v>
      </c>
      <c r="JNS2" s="33" t="e">
        <f xml:space="preserve"> Time!#REF!</f>
        <v>#REF!</v>
      </c>
      <c r="JNT2" s="33" t="e">
        <f xml:space="preserve"> Time!#REF!</f>
        <v>#REF!</v>
      </c>
      <c r="JNU2" s="33" t="e">
        <f xml:space="preserve"> Time!#REF!</f>
        <v>#REF!</v>
      </c>
      <c r="JNV2" s="33" t="e">
        <f xml:space="preserve"> Time!#REF!</f>
        <v>#REF!</v>
      </c>
      <c r="JNW2" s="33" t="e">
        <f xml:space="preserve"> Time!#REF!</f>
        <v>#REF!</v>
      </c>
      <c r="JNX2" s="33" t="e">
        <f xml:space="preserve"> Time!#REF!</f>
        <v>#REF!</v>
      </c>
      <c r="JNY2" s="33" t="e">
        <f xml:space="preserve"> Time!#REF!</f>
        <v>#REF!</v>
      </c>
      <c r="JNZ2" s="33" t="e">
        <f xml:space="preserve"> Time!#REF!</f>
        <v>#REF!</v>
      </c>
      <c r="JOA2" s="33" t="e">
        <f xml:space="preserve"> Time!#REF!</f>
        <v>#REF!</v>
      </c>
      <c r="JOB2" s="33" t="e">
        <f xml:space="preserve"> Time!#REF!</f>
        <v>#REF!</v>
      </c>
      <c r="JOC2" s="33" t="e">
        <f xml:space="preserve"> Time!#REF!</f>
        <v>#REF!</v>
      </c>
      <c r="JOD2" s="33" t="e">
        <f xml:space="preserve"> Time!#REF!</f>
        <v>#REF!</v>
      </c>
      <c r="JOE2" s="33" t="e">
        <f xml:space="preserve"> Time!#REF!</f>
        <v>#REF!</v>
      </c>
      <c r="JOF2" s="33" t="e">
        <f xml:space="preserve"> Time!#REF!</f>
        <v>#REF!</v>
      </c>
      <c r="JOG2" s="33" t="e">
        <f xml:space="preserve"> Time!#REF!</f>
        <v>#REF!</v>
      </c>
      <c r="JOH2" s="33" t="e">
        <f xml:space="preserve"> Time!#REF!</f>
        <v>#REF!</v>
      </c>
      <c r="JOI2" s="33" t="e">
        <f xml:space="preserve"> Time!#REF!</f>
        <v>#REF!</v>
      </c>
      <c r="JOJ2" s="33" t="e">
        <f xml:space="preserve"> Time!#REF!</f>
        <v>#REF!</v>
      </c>
      <c r="JOK2" s="33" t="e">
        <f xml:space="preserve"> Time!#REF!</f>
        <v>#REF!</v>
      </c>
      <c r="JOL2" s="33" t="e">
        <f xml:space="preserve"> Time!#REF!</f>
        <v>#REF!</v>
      </c>
      <c r="JOM2" s="33" t="e">
        <f xml:space="preserve"> Time!#REF!</f>
        <v>#REF!</v>
      </c>
      <c r="JON2" s="33" t="e">
        <f xml:space="preserve"> Time!#REF!</f>
        <v>#REF!</v>
      </c>
      <c r="JOO2" s="33" t="e">
        <f xml:space="preserve"> Time!#REF!</f>
        <v>#REF!</v>
      </c>
      <c r="JOP2" s="33" t="e">
        <f xml:space="preserve"> Time!#REF!</f>
        <v>#REF!</v>
      </c>
      <c r="JOQ2" s="33" t="e">
        <f xml:space="preserve"> Time!#REF!</f>
        <v>#REF!</v>
      </c>
      <c r="JOR2" s="33" t="e">
        <f xml:space="preserve"> Time!#REF!</f>
        <v>#REF!</v>
      </c>
      <c r="JOS2" s="33" t="e">
        <f xml:space="preserve"> Time!#REF!</f>
        <v>#REF!</v>
      </c>
      <c r="JOT2" s="33" t="e">
        <f xml:space="preserve"> Time!#REF!</f>
        <v>#REF!</v>
      </c>
      <c r="JOU2" s="33" t="e">
        <f xml:space="preserve"> Time!#REF!</f>
        <v>#REF!</v>
      </c>
      <c r="JOV2" s="33" t="e">
        <f xml:space="preserve"> Time!#REF!</f>
        <v>#REF!</v>
      </c>
      <c r="JOW2" s="33" t="e">
        <f xml:space="preserve"> Time!#REF!</f>
        <v>#REF!</v>
      </c>
      <c r="JOX2" s="33" t="e">
        <f xml:space="preserve"> Time!#REF!</f>
        <v>#REF!</v>
      </c>
      <c r="JOY2" s="33" t="e">
        <f xml:space="preserve"> Time!#REF!</f>
        <v>#REF!</v>
      </c>
      <c r="JOZ2" s="33" t="e">
        <f xml:space="preserve"> Time!#REF!</f>
        <v>#REF!</v>
      </c>
      <c r="JPA2" s="33" t="e">
        <f xml:space="preserve"> Time!#REF!</f>
        <v>#REF!</v>
      </c>
      <c r="JPB2" s="33" t="e">
        <f xml:space="preserve"> Time!#REF!</f>
        <v>#REF!</v>
      </c>
      <c r="JPC2" s="33" t="e">
        <f xml:space="preserve"> Time!#REF!</f>
        <v>#REF!</v>
      </c>
      <c r="JPD2" s="33" t="e">
        <f xml:space="preserve"> Time!#REF!</f>
        <v>#REF!</v>
      </c>
      <c r="JPE2" s="33" t="e">
        <f xml:space="preserve"> Time!#REF!</f>
        <v>#REF!</v>
      </c>
      <c r="JPF2" s="33" t="e">
        <f xml:space="preserve"> Time!#REF!</f>
        <v>#REF!</v>
      </c>
      <c r="JPG2" s="33" t="e">
        <f xml:space="preserve"> Time!#REF!</f>
        <v>#REF!</v>
      </c>
      <c r="JPH2" s="33" t="e">
        <f xml:space="preserve"> Time!#REF!</f>
        <v>#REF!</v>
      </c>
      <c r="JPI2" s="33" t="e">
        <f xml:space="preserve"> Time!#REF!</f>
        <v>#REF!</v>
      </c>
      <c r="JPJ2" s="33" t="e">
        <f xml:space="preserve"> Time!#REF!</f>
        <v>#REF!</v>
      </c>
      <c r="JPK2" s="33" t="e">
        <f xml:space="preserve"> Time!#REF!</f>
        <v>#REF!</v>
      </c>
      <c r="JPL2" s="33" t="e">
        <f xml:space="preserve"> Time!#REF!</f>
        <v>#REF!</v>
      </c>
      <c r="JPM2" s="33" t="e">
        <f xml:space="preserve"> Time!#REF!</f>
        <v>#REF!</v>
      </c>
      <c r="JPN2" s="33" t="e">
        <f xml:space="preserve"> Time!#REF!</f>
        <v>#REF!</v>
      </c>
      <c r="JPO2" s="33" t="e">
        <f xml:space="preserve"> Time!#REF!</f>
        <v>#REF!</v>
      </c>
      <c r="JPP2" s="33" t="e">
        <f xml:space="preserve"> Time!#REF!</f>
        <v>#REF!</v>
      </c>
      <c r="JPQ2" s="33" t="e">
        <f xml:space="preserve"> Time!#REF!</f>
        <v>#REF!</v>
      </c>
      <c r="JPR2" s="33" t="e">
        <f xml:space="preserve"> Time!#REF!</f>
        <v>#REF!</v>
      </c>
      <c r="JPS2" s="33" t="e">
        <f xml:space="preserve"> Time!#REF!</f>
        <v>#REF!</v>
      </c>
      <c r="JPT2" s="33" t="e">
        <f xml:space="preserve"> Time!#REF!</f>
        <v>#REF!</v>
      </c>
      <c r="JPU2" s="33" t="e">
        <f xml:space="preserve"> Time!#REF!</f>
        <v>#REF!</v>
      </c>
      <c r="JPV2" s="33" t="e">
        <f xml:space="preserve"> Time!#REF!</f>
        <v>#REF!</v>
      </c>
      <c r="JPW2" s="33" t="e">
        <f xml:space="preserve"> Time!#REF!</f>
        <v>#REF!</v>
      </c>
      <c r="JPX2" s="33" t="e">
        <f xml:space="preserve"> Time!#REF!</f>
        <v>#REF!</v>
      </c>
      <c r="JPY2" s="33" t="e">
        <f xml:space="preserve"> Time!#REF!</f>
        <v>#REF!</v>
      </c>
      <c r="JPZ2" s="33" t="e">
        <f xml:space="preserve"> Time!#REF!</f>
        <v>#REF!</v>
      </c>
      <c r="JQA2" s="33" t="e">
        <f xml:space="preserve"> Time!#REF!</f>
        <v>#REF!</v>
      </c>
      <c r="JQB2" s="33" t="e">
        <f xml:space="preserve"> Time!#REF!</f>
        <v>#REF!</v>
      </c>
      <c r="JQC2" s="33" t="e">
        <f xml:space="preserve"> Time!#REF!</f>
        <v>#REF!</v>
      </c>
      <c r="JQD2" s="33" t="e">
        <f xml:space="preserve"> Time!#REF!</f>
        <v>#REF!</v>
      </c>
      <c r="JQE2" s="33" t="e">
        <f xml:space="preserve"> Time!#REF!</f>
        <v>#REF!</v>
      </c>
      <c r="JQF2" s="33" t="e">
        <f xml:space="preserve"> Time!#REF!</f>
        <v>#REF!</v>
      </c>
      <c r="JQG2" s="33" t="e">
        <f xml:space="preserve"> Time!#REF!</f>
        <v>#REF!</v>
      </c>
      <c r="JQH2" s="33" t="e">
        <f xml:space="preserve"> Time!#REF!</f>
        <v>#REF!</v>
      </c>
      <c r="JQI2" s="33" t="e">
        <f xml:space="preserve"> Time!#REF!</f>
        <v>#REF!</v>
      </c>
      <c r="JQJ2" s="33" t="e">
        <f xml:space="preserve"> Time!#REF!</f>
        <v>#REF!</v>
      </c>
      <c r="JQK2" s="33" t="e">
        <f xml:space="preserve"> Time!#REF!</f>
        <v>#REF!</v>
      </c>
      <c r="JQL2" s="33" t="e">
        <f xml:space="preserve"> Time!#REF!</f>
        <v>#REF!</v>
      </c>
      <c r="JQM2" s="33" t="e">
        <f xml:space="preserve"> Time!#REF!</f>
        <v>#REF!</v>
      </c>
      <c r="JQN2" s="33" t="e">
        <f xml:space="preserve"> Time!#REF!</f>
        <v>#REF!</v>
      </c>
      <c r="JQO2" s="33" t="e">
        <f xml:space="preserve"> Time!#REF!</f>
        <v>#REF!</v>
      </c>
      <c r="JQP2" s="33" t="e">
        <f xml:space="preserve"> Time!#REF!</f>
        <v>#REF!</v>
      </c>
      <c r="JQQ2" s="33" t="e">
        <f xml:space="preserve"> Time!#REF!</f>
        <v>#REF!</v>
      </c>
      <c r="JQR2" s="33" t="e">
        <f xml:space="preserve"> Time!#REF!</f>
        <v>#REF!</v>
      </c>
      <c r="JQS2" s="33" t="e">
        <f xml:space="preserve"> Time!#REF!</f>
        <v>#REF!</v>
      </c>
      <c r="JQT2" s="33" t="e">
        <f xml:space="preserve"> Time!#REF!</f>
        <v>#REF!</v>
      </c>
      <c r="JQU2" s="33" t="e">
        <f xml:space="preserve"> Time!#REF!</f>
        <v>#REF!</v>
      </c>
      <c r="JQV2" s="33" t="e">
        <f xml:space="preserve"> Time!#REF!</f>
        <v>#REF!</v>
      </c>
      <c r="JQW2" s="33" t="e">
        <f xml:space="preserve"> Time!#REF!</f>
        <v>#REF!</v>
      </c>
      <c r="JQX2" s="33" t="e">
        <f xml:space="preserve"> Time!#REF!</f>
        <v>#REF!</v>
      </c>
      <c r="JQY2" s="33" t="e">
        <f xml:space="preserve"> Time!#REF!</f>
        <v>#REF!</v>
      </c>
      <c r="JQZ2" s="33" t="e">
        <f xml:space="preserve"> Time!#REF!</f>
        <v>#REF!</v>
      </c>
      <c r="JRA2" s="33" t="e">
        <f xml:space="preserve"> Time!#REF!</f>
        <v>#REF!</v>
      </c>
      <c r="JRB2" s="33" t="e">
        <f xml:space="preserve"> Time!#REF!</f>
        <v>#REF!</v>
      </c>
      <c r="JRC2" s="33" t="e">
        <f xml:space="preserve"> Time!#REF!</f>
        <v>#REF!</v>
      </c>
      <c r="JRD2" s="33" t="e">
        <f xml:space="preserve"> Time!#REF!</f>
        <v>#REF!</v>
      </c>
      <c r="JRE2" s="33" t="e">
        <f xml:space="preserve"> Time!#REF!</f>
        <v>#REF!</v>
      </c>
      <c r="JRF2" s="33" t="e">
        <f xml:space="preserve"> Time!#REF!</f>
        <v>#REF!</v>
      </c>
      <c r="JRG2" s="33" t="e">
        <f xml:space="preserve"> Time!#REF!</f>
        <v>#REF!</v>
      </c>
      <c r="JRH2" s="33" t="e">
        <f xml:space="preserve"> Time!#REF!</f>
        <v>#REF!</v>
      </c>
      <c r="JRI2" s="33" t="e">
        <f xml:space="preserve"> Time!#REF!</f>
        <v>#REF!</v>
      </c>
      <c r="JRJ2" s="33" t="e">
        <f xml:space="preserve"> Time!#REF!</f>
        <v>#REF!</v>
      </c>
      <c r="JRK2" s="33" t="e">
        <f xml:space="preserve"> Time!#REF!</f>
        <v>#REF!</v>
      </c>
      <c r="JRL2" s="33" t="e">
        <f xml:space="preserve"> Time!#REF!</f>
        <v>#REF!</v>
      </c>
      <c r="JRM2" s="33" t="e">
        <f xml:space="preserve"> Time!#REF!</f>
        <v>#REF!</v>
      </c>
      <c r="JRN2" s="33" t="e">
        <f xml:space="preserve"> Time!#REF!</f>
        <v>#REF!</v>
      </c>
      <c r="JRO2" s="33" t="e">
        <f xml:space="preserve"> Time!#REF!</f>
        <v>#REF!</v>
      </c>
      <c r="JRP2" s="33" t="e">
        <f xml:space="preserve"> Time!#REF!</f>
        <v>#REF!</v>
      </c>
      <c r="JRQ2" s="33" t="e">
        <f xml:space="preserve"> Time!#REF!</f>
        <v>#REF!</v>
      </c>
      <c r="JRR2" s="33" t="e">
        <f xml:space="preserve"> Time!#REF!</f>
        <v>#REF!</v>
      </c>
      <c r="JRS2" s="33" t="e">
        <f xml:space="preserve"> Time!#REF!</f>
        <v>#REF!</v>
      </c>
      <c r="JRT2" s="33" t="e">
        <f xml:space="preserve"> Time!#REF!</f>
        <v>#REF!</v>
      </c>
      <c r="JRU2" s="33" t="e">
        <f xml:space="preserve"> Time!#REF!</f>
        <v>#REF!</v>
      </c>
      <c r="JRV2" s="33" t="e">
        <f xml:space="preserve"> Time!#REF!</f>
        <v>#REF!</v>
      </c>
      <c r="JRW2" s="33" t="e">
        <f xml:space="preserve"> Time!#REF!</f>
        <v>#REF!</v>
      </c>
      <c r="JRX2" s="33" t="e">
        <f xml:space="preserve"> Time!#REF!</f>
        <v>#REF!</v>
      </c>
      <c r="JRY2" s="33" t="e">
        <f xml:space="preserve"> Time!#REF!</f>
        <v>#REF!</v>
      </c>
      <c r="JRZ2" s="33" t="e">
        <f xml:space="preserve"> Time!#REF!</f>
        <v>#REF!</v>
      </c>
      <c r="JSA2" s="33" t="e">
        <f xml:space="preserve"> Time!#REF!</f>
        <v>#REF!</v>
      </c>
      <c r="JSB2" s="33" t="e">
        <f xml:space="preserve"> Time!#REF!</f>
        <v>#REF!</v>
      </c>
      <c r="JSC2" s="33" t="e">
        <f xml:space="preserve"> Time!#REF!</f>
        <v>#REF!</v>
      </c>
      <c r="JSD2" s="33" t="e">
        <f xml:space="preserve"> Time!#REF!</f>
        <v>#REF!</v>
      </c>
      <c r="JSE2" s="33" t="e">
        <f xml:space="preserve"> Time!#REF!</f>
        <v>#REF!</v>
      </c>
      <c r="JSF2" s="33" t="e">
        <f xml:space="preserve"> Time!#REF!</f>
        <v>#REF!</v>
      </c>
      <c r="JSG2" s="33" t="e">
        <f xml:space="preserve"> Time!#REF!</f>
        <v>#REF!</v>
      </c>
      <c r="JSH2" s="33" t="e">
        <f xml:space="preserve"> Time!#REF!</f>
        <v>#REF!</v>
      </c>
      <c r="JSI2" s="33" t="e">
        <f xml:space="preserve"> Time!#REF!</f>
        <v>#REF!</v>
      </c>
      <c r="JSJ2" s="33" t="e">
        <f xml:space="preserve"> Time!#REF!</f>
        <v>#REF!</v>
      </c>
      <c r="JSK2" s="33" t="e">
        <f xml:space="preserve"> Time!#REF!</f>
        <v>#REF!</v>
      </c>
      <c r="JSL2" s="33" t="e">
        <f xml:space="preserve"> Time!#REF!</f>
        <v>#REF!</v>
      </c>
      <c r="JSM2" s="33" t="e">
        <f xml:space="preserve"> Time!#REF!</f>
        <v>#REF!</v>
      </c>
      <c r="JSN2" s="33" t="e">
        <f xml:space="preserve"> Time!#REF!</f>
        <v>#REF!</v>
      </c>
      <c r="JSO2" s="33" t="e">
        <f xml:space="preserve"> Time!#REF!</f>
        <v>#REF!</v>
      </c>
      <c r="JSP2" s="33" t="e">
        <f xml:space="preserve"> Time!#REF!</f>
        <v>#REF!</v>
      </c>
      <c r="JSQ2" s="33" t="e">
        <f xml:space="preserve"> Time!#REF!</f>
        <v>#REF!</v>
      </c>
      <c r="JSR2" s="33" t="e">
        <f xml:space="preserve"> Time!#REF!</f>
        <v>#REF!</v>
      </c>
      <c r="JSS2" s="33" t="e">
        <f xml:space="preserve"> Time!#REF!</f>
        <v>#REF!</v>
      </c>
      <c r="JST2" s="33" t="e">
        <f xml:space="preserve"> Time!#REF!</f>
        <v>#REF!</v>
      </c>
      <c r="JSU2" s="33" t="e">
        <f xml:space="preserve"> Time!#REF!</f>
        <v>#REF!</v>
      </c>
      <c r="JSV2" s="33" t="e">
        <f xml:space="preserve"> Time!#REF!</f>
        <v>#REF!</v>
      </c>
      <c r="JSW2" s="33" t="e">
        <f xml:space="preserve"> Time!#REF!</f>
        <v>#REF!</v>
      </c>
      <c r="JSX2" s="33" t="e">
        <f xml:space="preserve"> Time!#REF!</f>
        <v>#REF!</v>
      </c>
      <c r="JSY2" s="33" t="e">
        <f xml:space="preserve"> Time!#REF!</f>
        <v>#REF!</v>
      </c>
      <c r="JSZ2" s="33" t="e">
        <f xml:space="preserve"> Time!#REF!</f>
        <v>#REF!</v>
      </c>
      <c r="JTA2" s="33" t="e">
        <f xml:space="preserve"> Time!#REF!</f>
        <v>#REF!</v>
      </c>
      <c r="JTB2" s="33" t="e">
        <f xml:space="preserve"> Time!#REF!</f>
        <v>#REF!</v>
      </c>
      <c r="JTC2" s="33" t="e">
        <f xml:space="preserve"> Time!#REF!</f>
        <v>#REF!</v>
      </c>
      <c r="JTD2" s="33" t="e">
        <f xml:space="preserve"> Time!#REF!</f>
        <v>#REF!</v>
      </c>
      <c r="JTE2" s="33" t="e">
        <f xml:space="preserve"> Time!#REF!</f>
        <v>#REF!</v>
      </c>
      <c r="JTF2" s="33" t="e">
        <f xml:space="preserve"> Time!#REF!</f>
        <v>#REF!</v>
      </c>
      <c r="JTG2" s="33" t="e">
        <f xml:space="preserve"> Time!#REF!</f>
        <v>#REF!</v>
      </c>
      <c r="JTH2" s="33" t="e">
        <f xml:space="preserve"> Time!#REF!</f>
        <v>#REF!</v>
      </c>
      <c r="JTI2" s="33" t="e">
        <f xml:space="preserve"> Time!#REF!</f>
        <v>#REF!</v>
      </c>
      <c r="JTJ2" s="33" t="e">
        <f xml:space="preserve"> Time!#REF!</f>
        <v>#REF!</v>
      </c>
      <c r="JTK2" s="33" t="e">
        <f xml:space="preserve"> Time!#REF!</f>
        <v>#REF!</v>
      </c>
      <c r="JTL2" s="33" t="e">
        <f xml:space="preserve"> Time!#REF!</f>
        <v>#REF!</v>
      </c>
      <c r="JTM2" s="33" t="e">
        <f xml:space="preserve"> Time!#REF!</f>
        <v>#REF!</v>
      </c>
      <c r="JTN2" s="33" t="e">
        <f xml:space="preserve"> Time!#REF!</f>
        <v>#REF!</v>
      </c>
      <c r="JTO2" s="33" t="e">
        <f xml:space="preserve"> Time!#REF!</f>
        <v>#REF!</v>
      </c>
      <c r="JTP2" s="33" t="e">
        <f xml:space="preserve"> Time!#REF!</f>
        <v>#REF!</v>
      </c>
      <c r="JTQ2" s="33" t="e">
        <f xml:space="preserve"> Time!#REF!</f>
        <v>#REF!</v>
      </c>
      <c r="JTR2" s="33" t="e">
        <f xml:space="preserve"> Time!#REF!</f>
        <v>#REF!</v>
      </c>
      <c r="JTS2" s="33" t="e">
        <f xml:space="preserve"> Time!#REF!</f>
        <v>#REF!</v>
      </c>
      <c r="JTT2" s="33" t="e">
        <f xml:space="preserve"> Time!#REF!</f>
        <v>#REF!</v>
      </c>
      <c r="JTU2" s="33" t="e">
        <f xml:space="preserve"> Time!#REF!</f>
        <v>#REF!</v>
      </c>
      <c r="JTV2" s="33" t="e">
        <f xml:space="preserve"> Time!#REF!</f>
        <v>#REF!</v>
      </c>
      <c r="JTW2" s="33" t="e">
        <f xml:space="preserve"> Time!#REF!</f>
        <v>#REF!</v>
      </c>
      <c r="JTX2" s="33" t="e">
        <f xml:space="preserve"> Time!#REF!</f>
        <v>#REF!</v>
      </c>
      <c r="JTY2" s="33" t="e">
        <f xml:space="preserve"> Time!#REF!</f>
        <v>#REF!</v>
      </c>
      <c r="JTZ2" s="33" t="e">
        <f xml:space="preserve"> Time!#REF!</f>
        <v>#REF!</v>
      </c>
      <c r="JUA2" s="33" t="e">
        <f xml:space="preserve"> Time!#REF!</f>
        <v>#REF!</v>
      </c>
      <c r="JUB2" s="33" t="e">
        <f xml:space="preserve"> Time!#REF!</f>
        <v>#REF!</v>
      </c>
      <c r="JUC2" s="33" t="e">
        <f xml:space="preserve"> Time!#REF!</f>
        <v>#REF!</v>
      </c>
      <c r="JUD2" s="33" t="e">
        <f xml:space="preserve"> Time!#REF!</f>
        <v>#REF!</v>
      </c>
      <c r="JUE2" s="33" t="e">
        <f xml:space="preserve"> Time!#REF!</f>
        <v>#REF!</v>
      </c>
      <c r="JUF2" s="33" t="e">
        <f xml:space="preserve"> Time!#REF!</f>
        <v>#REF!</v>
      </c>
      <c r="JUG2" s="33" t="e">
        <f xml:space="preserve"> Time!#REF!</f>
        <v>#REF!</v>
      </c>
      <c r="JUH2" s="33" t="e">
        <f xml:space="preserve"> Time!#REF!</f>
        <v>#REF!</v>
      </c>
      <c r="JUI2" s="33" t="e">
        <f xml:space="preserve"> Time!#REF!</f>
        <v>#REF!</v>
      </c>
      <c r="JUJ2" s="33" t="e">
        <f xml:space="preserve"> Time!#REF!</f>
        <v>#REF!</v>
      </c>
      <c r="JUK2" s="33" t="e">
        <f xml:space="preserve"> Time!#REF!</f>
        <v>#REF!</v>
      </c>
      <c r="JUL2" s="33" t="e">
        <f xml:space="preserve"> Time!#REF!</f>
        <v>#REF!</v>
      </c>
      <c r="JUM2" s="33" t="e">
        <f xml:space="preserve"> Time!#REF!</f>
        <v>#REF!</v>
      </c>
      <c r="JUN2" s="33" t="e">
        <f xml:space="preserve"> Time!#REF!</f>
        <v>#REF!</v>
      </c>
      <c r="JUO2" s="33" t="e">
        <f xml:space="preserve"> Time!#REF!</f>
        <v>#REF!</v>
      </c>
      <c r="JUP2" s="33" t="e">
        <f xml:space="preserve"> Time!#REF!</f>
        <v>#REF!</v>
      </c>
      <c r="JUQ2" s="33" t="e">
        <f xml:space="preserve"> Time!#REF!</f>
        <v>#REF!</v>
      </c>
      <c r="JUR2" s="33" t="e">
        <f xml:space="preserve"> Time!#REF!</f>
        <v>#REF!</v>
      </c>
      <c r="JUS2" s="33" t="e">
        <f xml:space="preserve"> Time!#REF!</f>
        <v>#REF!</v>
      </c>
      <c r="JUT2" s="33" t="e">
        <f xml:space="preserve"> Time!#REF!</f>
        <v>#REF!</v>
      </c>
      <c r="JUU2" s="33" t="e">
        <f xml:space="preserve"> Time!#REF!</f>
        <v>#REF!</v>
      </c>
      <c r="JUV2" s="33" t="e">
        <f xml:space="preserve"> Time!#REF!</f>
        <v>#REF!</v>
      </c>
      <c r="JUW2" s="33" t="e">
        <f xml:space="preserve"> Time!#REF!</f>
        <v>#REF!</v>
      </c>
      <c r="JUX2" s="33" t="e">
        <f xml:space="preserve"> Time!#REF!</f>
        <v>#REF!</v>
      </c>
      <c r="JUY2" s="33" t="e">
        <f xml:space="preserve"> Time!#REF!</f>
        <v>#REF!</v>
      </c>
      <c r="JUZ2" s="33" t="e">
        <f xml:space="preserve"> Time!#REF!</f>
        <v>#REF!</v>
      </c>
      <c r="JVA2" s="33" t="e">
        <f xml:space="preserve"> Time!#REF!</f>
        <v>#REF!</v>
      </c>
      <c r="JVB2" s="33" t="e">
        <f xml:space="preserve"> Time!#REF!</f>
        <v>#REF!</v>
      </c>
      <c r="JVC2" s="33" t="e">
        <f xml:space="preserve"> Time!#REF!</f>
        <v>#REF!</v>
      </c>
      <c r="JVD2" s="33" t="e">
        <f xml:space="preserve"> Time!#REF!</f>
        <v>#REF!</v>
      </c>
      <c r="JVE2" s="33" t="e">
        <f xml:space="preserve"> Time!#REF!</f>
        <v>#REF!</v>
      </c>
      <c r="JVF2" s="33" t="e">
        <f xml:space="preserve"> Time!#REF!</f>
        <v>#REF!</v>
      </c>
      <c r="JVG2" s="33" t="e">
        <f xml:space="preserve"> Time!#REF!</f>
        <v>#REF!</v>
      </c>
      <c r="JVH2" s="33" t="e">
        <f xml:space="preserve"> Time!#REF!</f>
        <v>#REF!</v>
      </c>
      <c r="JVI2" s="33" t="e">
        <f xml:space="preserve"> Time!#REF!</f>
        <v>#REF!</v>
      </c>
      <c r="JVJ2" s="33" t="e">
        <f xml:space="preserve"> Time!#REF!</f>
        <v>#REF!</v>
      </c>
      <c r="JVK2" s="33" t="e">
        <f xml:space="preserve"> Time!#REF!</f>
        <v>#REF!</v>
      </c>
      <c r="JVL2" s="33" t="e">
        <f xml:space="preserve"> Time!#REF!</f>
        <v>#REF!</v>
      </c>
      <c r="JVM2" s="33" t="e">
        <f xml:space="preserve"> Time!#REF!</f>
        <v>#REF!</v>
      </c>
      <c r="JVN2" s="33" t="e">
        <f xml:space="preserve"> Time!#REF!</f>
        <v>#REF!</v>
      </c>
      <c r="JVO2" s="33" t="e">
        <f xml:space="preserve"> Time!#REF!</f>
        <v>#REF!</v>
      </c>
      <c r="JVP2" s="33" t="e">
        <f xml:space="preserve"> Time!#REF!</f>
        <v>#REF!</v>
      </c>
      <c r="JVQ2" s="33" t="e">
        <f xml:space="preserve"> Time!#REF!</f>
        <v>#REF!</v>
      </c>
      <c r="JVR2" s="33" t="e">
        <f xml:space="preserve"> Time!#REF!</f>
        <v>#REF!</v>
      </c>
      <c r="JVS2" s="33" t="e">
        <f xml:space="preserve"> Time!#REF!</f>
        <v>#REF!</v>
      </c>
      <c r="JVT2" s="33" t="e">
        <f xml:space="preserve"> Time!#REF!</f>
        <v>#REF!</v>
      </c>
      <c r="JVU2" s="33" t="e">
        <f xml:space="preserve"> Time!#REF!</f>
        <v>#REF!</v>
      </c>
      <c r="JVV2" s="33" t="e">
        <f xml:space="preserve"> Time!#REF!</f>
        <v>#REF!</v>
      </c>
      <c r="JVW2" s="33" t="e">
        <f xml:space="preserve"> Time!#REF!</f>
        <v>#REF!</v>
      </c>
      <c r="JVX2" s="33" t="e">
        <f xml:space="preserve"> Time!#REF!</f>
        <v>#REF!</v>
      </c>
      <c r="JVY2" s="33" t="e">
        <f xml:space="preserve"> Time!#REF!</f>
        <v>#REF!</v>
      </c>
      <c r="JVZ2" s="33" t="e">
        <f xml:space="preserve"> Time!#REF!</f>
        <v>#REF!</v>
      </c>
      <c r="JWA2" s="33" t="e">
        <f xml:space="preserve"> Time!#REF!</f>
        <v>#REF!</v>
      </c>
      <c r="JWB2" s="33" t="e">
        <f xml:space="preserve"> Time!#REF!</f>
        <v>#REF!</v>
      </c>
      <c r="JWC2" s="33" t="e">
        <f xml:space="preserve"> Time!#REF!</f>
        <v>#REF!</v>
      </c>
      <c r="JWD2" s="33" t="e">
        <f xml:space="preserve"> Time!#REF!</f>
        <v>#REF!</v>
      </c>
      <c r="JWE2" s="33" t="e">
        <f xml:space="preserve"> Time!#REF!</f>
        <v>#REF!</v>
      </c>
      <c r="JWF2" s="33" t="e">
        <f xml:space="preserve"> Time!#REF!</f>
        <v>#REF!</v>
      </c>
      <c r="JWG2" s="33" t="e">
        <f xml:space="preserve"> Time!#REF!</f>
        <v>#REF!</v>
      </c>
      <c r="JWH2" s="33" t="e">
        <f xml:space="preserve"> Time!#REF!</f>
        <v>#REF!</v>
      </c>
      <c r="JWI2" s="33" t="e">
        <f xml:space="preserve"> Time!#REF!</f>
        <v>#REF!</v>
      </c>
      <c r="JWJ2" s="33" t="e">
        <f xml:space="preserve"> Time!#REF!</f>
        <v>#REF!</v>
      </c>
      <c r="JWK2" s="33" t="e">
        <f xml:space="preserve"> Time!#REF!</f>
        <v>#REF!</v>
      </c>
      <c r="JWL2" s="33" t="e">
        <f xml:space="preserve"> Time!#REF!</f>
        <v>#REF!</v>
      </c>
      <c r="JWM2" s="33" t="e">
        <f xml:space="preserve"> Time!#REF!</f>
        <v>#REF!</v>
      </c>
      <c r="JWN2" s="33" t="e">
        <f xml:space="preserve"> Time!#REF!</f>
        <v>#REF!</v>
      </c>
      <c r="JWO2" s="33" t="e">
        <f xml:space="preserve"> Time!#REF!</f>
        <v>#REF!</v>
      </c>
      <c r="JWP2" s="33" t="e">
        <f xml:space="preserve"> Time!#REF!</f>
        <v>#REF!</v>
      </c>
      <c r="JWQ2" s="33" t="e">
        <f xml:space="preserve"> Time!#REF!</f>
        <v>#REF!</v>
      </c>
      <c r="JWR2" s="33" t="e">
        <f xml:space="preserve"> Time!#REF!</f>
        <v>#REF!</v>
      </c>
      <c r="JWS2" s="33" t="e">
        <f xml:space="preserve"> Time!#REF!</f>
        <v>#REF!</v>
      </c>
      <c r="JWT2" s="33" t="e">
        <f xml:space="preserve"> Time!#REF!</f>
        <v>#REF!</v>
      </c>
      <c r="JWU2" s="33" t="e">
        <f xml:space="preserve"> Time!#REF!</f>
        <v>#REF!</v>
      </c>
      <c r="JWV2" s="33" t="e">
        <f xml:space="preserve"> Time!#REF!</f>
        <v>#REF!</v>
      </c>
      <c r="JWW2" s="33" t="e">
        <f xml:space="preserve"> Time!#REF!</f>
        <v>#REF!</v>
      </c>
      <c r="JWX2" s="33" t="e">
        <f xml:space="preserve"> Time!#REF!</f>
        <v>#REF!</v>
      </c>
      <c r="JWY2" s="33" t="e">
        <f xml:space="preserve"> Time!#REF!</f>
        <v>#REF!</v>
      </c>
      <c r="JWZ2" s="33" t="e">
        <f xml:space="preserve"> Time!#REF!</f>
        <v>#REF!</v>
      </c>
      <c r="JXA2" s="33" t="e">
        <f xml:space="preserve"> Time!#REF!</f>
        <v>#REF!</v>
      </c>
      <c r="JXB2" s="33" t="e">
        <f xml:space="preserve"> Time!#REF!</f>
        <v>#REF!</v>
      </c>
      <c r="JXC2" s="33" t="e">
        <f xml:space="preserve"> Time!#REF!</f>
        <v>#REF!</v>
      </c>
      <c r="JXD2" s="33" t="e">
        <f xml:space="preserve"> Time!#REF!</f>
        <v>#REF!</v>
      </c>
      <c r="JXE2" s="33" t="e">
        <f xml:space="preserve"> Time!#REF!</f>
        <v>#REF!</v>
      </c>
      <c r="JXF2" s="33" t="e">
        <f xml:space="preserve"> Time!#REF!</f>
        <v>#REF!</v>
      </c>
      <c r="JXG2" s="33" t="e">
        <f xml:space="preserve"> Time!#REF!</f>
        <v>#REF!</v>
      </c>
      <c r="JXH2" s="33" t="e">
        <f xml:space="preserve"> Time!#REF!</f>
        <v>#REF!</v>
      </c>
      <c r="JXI2" s="33" t="e">
        <f xml:space="preserve"> Time!#REF!</f>
        <v>#REF!</v>
      </c>
      <c r="JXJ2" s="33" t="e">
        <f xml:space="preserve"> Time!#REF!</f>
        <v>#REF!</v>
      </c>
      <c r="JXK2" s="33" t="e">
        <f xml:space="preserve"> Time!#REF!</f>
        <v>#REF!</v>
      </c>
      <c r="JXL2" s="33" t="e">
        <f xml:space="preserve"> Time!#REF!</f>
        <v>#REF!</v>
      </c>
      <c r="JXM2" s="33" t="e">
        <f xml:space="preserve"> Time!#REF!</f>
        <v>#REF!</v>
      </c>
      <c r="JXN2" s="33" t="e">
        <f xml:space="preserve"> Time!#REF!</f>
        <v>#REF!</v>
      </c>
      <c r="JXO2" s="33" t="e">
        <f xml:space="preserve"> Time!#REF!</f>
        <v>#REF!</v>
      </c>
      <c r="JXP2" s="33" t="e">
        <f xml:space="preserve"> Time!#REF!</f>
        <v>#REF!</v>
      </c>
      <c r="JXQ2" s="33" t="e">
        <f xml:space="preserve"> Time!#REF!</f>
        <v>#REF!</v>
      </c>
      <c r="JXR2" s="33" t="e">
        <f xml:space="preserve"> Time!#REF!</f>
        <v>#REF!</v>
      </c>
      <c r="JXS2" s="33" t="e">
        <f xml:space="preserve"> Time!#REF!</f>
        <v>#REF!</v>
      </c>
      <c r="JXT2" s="33" t="e">
        <f xml:space="preserve"> Time!#REF!</f>
        <v>#REF!</v>
      </c>
      <c r="JXU2" s="33" t="e">
        <f xml:space="preserve"> Time!#REF!</f>
        <v>#REF!</v>
      </c>
      <c r="JXV2" s="33" t="e">
        <f xml:space="preserve"> Time!#REF!</f>
        <v>#REF!</v>
      </c>
      <c r="JXW2" s="33" t="e">
        <f xml:space="preserve"> Time!#REF!</f>
        <v>#REF!</v>
      </c>
      <c r="JXX2" s="33" t="e">
        <f xml:space="preserve"> Time!#REF!</f>
        <v>#REF!</v>
      </c>
      <c r="JXY2" s="33" t="e">
        <f xml:space="preserve"> Time!#REF!</f>
        <v>#REF!</v>
      </c>
      <c r="JXZ2" s="33" t="e">
        <f xml:space="preserve"> Time!#REF!</f>
        <v>#REF!</v>
      </c>
      <c r="JYA2" s="33" t="e">
        <f xml:space="preserve"> Time!#REF!</f>
        <v>#REF!</v>
      </c>
      <c r="JYB2" s="33" t="e">
        <f xml:space="preserve"> Time!#REF!</f>
        <v>#REF!</v>
      </c>
      <c r="JYC2" s="33" t="e">
        <f xml:space="preserve"> Time!#REF!</f>
        <v>#REF!</v>
      </c>
      <c r="JYD2" s="33" t="e">
        <f xml:space="preserve"> Time!#REF!</f>
        <v>#REF!</v>
      </c>
      <c r="JYE2" s="33" t="e">
        <f xml:space="preserve"> Time!#REF!</f>
        <v>#REF!</v>
      </c>
      <c r="JYF2" s="33" t="e">
        <f xml:space="preserve"> Time!#REF!</f>
        <v>#REF!</v>
      </c>
      <c r="JYG2" s="33" t="e">
        <f xml:space="preserve"> Time!#REF!</f>
        <v>#REF!</v>
      </c>
      <c r="JYH2" s="33" t="e">
        <f xml:space="preserve"> Time!#REF!</f>
        <v>#REF!</v>
      </c>
      <c r="JYI2" s="33" t="e">
        <f xml:space="preserve"> Time!#REF!</f>
        <v>#REF!</v>
      </c>
      <c r="JYJ2" s="33" t="e">
        <f xml:space="preserve"> Time!#REF!</f>
        <v>#REF!</v>
      </c>
      <c r="JYK2" s="33" t="e">
        <f xml:space="preserve"> Time!#REF!</f>
        <v>#REF!</v>
      </c>
      <c r="JYL2" s="33" t="e">
        <f xml:space="preserve"> Time!#REF!</f>
        <v>#REF!</v>
      </c>
      <c r="JYM2" s="33" t="e">
        <f xml:space="preserve"> Time!#REF!</f>
        <v>#REF!</v>
      </c>
      <c r="JYN2" s="33" t="e">
        <f xml:space="preserve"> Time!#REF!</f>
        <v>#REF!</v>
      </c>
      <c r="JYO2" s="33" t="e">
        <f xml:space="preserve"> Time!#REF!</f>
        <v>#REF!</v>
      </c>
      <c r="JYP2" s="33" t="e">
        <f xml:space="preserve"> Time!#REF!</f>
        <v>#REF!</v>
      </c>
      <c r="JYQ2" s="33" t="e">
        <f xml:space="preserve"> Time!#REF!</f>
        <v>#REF!</v>
      </c>
      <c r="JYR2" s="33" t="e">
        <f xml:space="preserve"> Time!#REF!</f>
        <v>#REF!</v>
      </c>
      <c r="JYS2" s="33" t="e">
        <f xml:space="preserve"> Time!#REF!</f>
        <v>#REF!</v>
      </c>
      <c r="JYT2" s="33" t="e">
        <f xml:space="preserve"> Time!#REF!</f>
        <v>#REF!</v>
      </c>
      <c r="JYU2" s="33" t="e">
        <f xml:space="preserve"> Time!#REF!</f>
        <v>#REF!</v>
      </c>
      <c r="JYV2" s="33" t="e">
        <f xml:space="preserve"> Time!#REF!</f>
        <v>#REF!</v>
      </c>
      <c r="JYW2" s="33" t="e">
        <f xml:space="preserve"> Time!#REF!</f>
        <v>#REF!</v>
      </c>
      <c r="JYX2" s="33" t="e">
        <f xml:space="preserve"> Time!#REF!</f>
        <v>#REF!</v>
      </c>
      <c r="JYY2" s="33" t="e">
        <f xml:space="preserve"> Time!#REF!</f>
        <v>#REF!</v>
      </c>
      <c r="JYZ2" s="33" t="e">
        <f xml:space="preserve"> Time!#REF!</f>
        <v>#REF!</v>
      </c>
      <c r="JZA2" s="33" t="e">
        <f xml:space="preserve"> Time!#REF!</f>
        <v>#REF!</v>
      </c>
      <c r="JZB2" s="33" t="e">
        <f xml:space="preserve"> Time!#REF!</f>
        <v>#REF!</v>
      </c>
      <c r="JZC2" s="33" t="e">
        <f xml:space="preserve"> Time!#REF!</f>
        <v>#REF!</v>
      </c>
      <c r="JZD2" s="33" t="e">
        <f xml:space="preserve"> Time!#REF!</f>
        <v>#REF!</v>
      </c>
      <c r="JZE2" s="33" t="e">
        <f xml:space="preserve"> Time!#REF!</f>
        <v>#REF!</v>
      </c>
      <c r="JZF2" s="33" t="e">
        <f xml:space="preserve"> Time!#REF!</f>
        <v>#REF!</v>
      </c>
      <c r="JZG2" s="33" t="e">
        <f xml:space="preserve"> Time!#REF!</f>
        <v>#REF!</v>
      </c>
      <c r="JZH2" s="33" t="e">
        <f xml:space="preserve"> Time!#REF!</f>
        <v>#REF!</v>
      </c>
      <c r="JZI2" s="33" t="e">
        <f xml:space="preserve"> Time!#REF!</f>
        <v>#REF!</v>
      </c>
      <c r="JZJ2" s="33" t="e">
        <f xml:space="preserve"> Time!#REF!</f>
        <v>#REF!</v>
      </c>
      <c r="JZK2" s="33" t="e">
        <f xml:space="preserve"> Time!#REF!</f>
        <v>#REF!</v>
      </c>
      <c r="JZL2" s="33" t="e">
        <f xml:space="preserve"> Time!#REF!</f>
        <v>#REF!</v>
      </c>
      <c r="JZM2" s="33" t="e">
        <f xml:space="preserve"> Time!#REF!</f>
        <v>#REF!</v>
      </c>
      <c r="JZN2" s="33" t="e">
        <f xml:space="preserve"> Time!#REF!</f>
        <v>#REF!</v>
      </c>
      <c r="JZO2" s="33" t="e">
        <f xml:space="preserve"> Time!#REF!</f>
        <v>#REF!</v>
      </c>
      <c r="JZP2" s="33" t="e">
        <f xml:space="preserve"> Time!#REF!</f>
        <v>#REF!</v>
      </c>
      <c r="JZQ2" s="33" t="e">
        <f xml:space="preserve"> Time!#REF!</f>
        <v>#REF!</v>
      </c>
      <c r="JZR2" s="33" t="e">
        <f xml:space="preserve"> Time!#REF!</f>
        <v>#REF!</v>
      </c>
      <c r="JZS2" s="33" t="e">
        <f xml:space="preserve"> Time!#REF!</f>
        <v>#REF!</v>
      </c>
      <c r="JZT2" s="33" t="e">
        <f xml:space="preserve"> Time!#REF!</f>
        <v>#REF!</v>
      </c>
      <c r="JZU2" s="33" t="e">
        <f xml:space="preserve"> Time!#REF!</f>
        <v>#REF!</v>
      </c>
      <c r="JZV2" s="33" t="e">
        <f xml:space="preserve"> Time!#REF!</f>
        <v>#REF!</v>
      </c>
      <c r="JZW2" s="33" t="e">
        <f xml:space="preserve"> Time!#REF!</f>
        <v>#REF!</v>
      </c>
      <c r="JZX2" s="33" t="e">
        <f xml:space="preserve"> Time!#REF!</f>
        <v>#REF!</v>
      </c>
      <c r="JZY2" s="33" t="e">
        <f xml:space="preserve"> Time!#REF!</f>
        <v>#REF!</v>
      </c>
      <c r="JZZ2" s="33" t="e">
        <f xml:space="preserve"> Time!#REF!</f>
        <v>#REF!</v>
      </c>
      <c r="KAA2" s="33" t="e">
        <f xml:space="preserve"> Time!#REF!</f>
        <v>#REF!</v>
      </c>
      <c r="KAB2" s="33" t="e">
        <f xml:space="preserve"> Time!#REF!</f>
        <v>#REF!</v>
      </c>
      <c r="KAC2" s="33" t="e">
        <f xml:space="preserve"> Time!#REF!</f>
        <v>#REF!</v>
      </c>
      <c r="KAD2" s="33" t="e">
        <f xml:space="preserve"> Time!#REF!</f>
        <v>#REF!</v>
      </c>
      <c r="KAE2" s="33" t="e">
        <f xml:space="preserve"> Time!#REF!</f>
        <v>#REF!</v>
      </c>
      <c r="KAF2" s="33" t="e">
        <f xml:space="preserve"> Time!#REF!</f>
        <v>#REF!</v>
      </c>
      <c r="KAG2" s="33" t="e">
        <f xml:space="preserve"> Time!#REF!</f>
        <v>#REF!</v>
      </c>
      <c r="KAH2" s="33" t="e">
        <f xml:space="preserve"> Time!#REF!</f>
        <v>#REF!</v>
      </c>
      <c r="KAI2" s="33" t="e">
        <f xml:space="preserve"> Time!#REF!</f>
        <v>#REF!</v>
      </c>
      <c r="KAJ2" s="33" t="e">
        <f xml:space="preserve"> Time!#REF!</f>
        <v>#REF!</v>
      </c>
      <c r="KAK2" s="33" t="e">
        <f xml:space="preserve"> Time!#REF!</f>
        <v>#REF!</v>
      </c>
      <c r="KAL2" s="33" t="e">
        <f xml:space="preserve"> Time!#REF!</f>
        <v>#REF!</v>
      </c>
      <c r="KAM2" s="33" t="e">
        <f xml:space="preserve"> Time!#REF!</f>
        <v>#REF!</v>
      </c>
      <c r="KAN2" s="33" t="e">
        <f xml:space="preserve"> Time!#REF!</f>
        <v>#REF!</v>
      </c>
      <c r="KAO2" s="33" t="e">
        <f xml:space="preserve"> Time!#REF!</f>
        <v>#REF!</v>
      </c>
      <c r="KAP2" s="33" t="e">
        <f xml:space="preserve"> Time!#REF!</f>
        <v>#REF!</v>
      </c>
      <c r="KAQ2" s="33" t="e">
        <f xml:space="preserve"> Time!#REF!</f>
        <v>#REF!</v>
      </c>
      <c r="KAR2" s="33" t="e">
        <f xml:space="preserve"> Time!#REF!</f>
        <v>#REF!</v>
      </c>
      <c r="KAS2" s="33" t="e">
        <f xml:space="preserve"> Time!#REF!</f>
        <v>#REF!</v>
      </c>
      <c r="KAT2" s="33" t="e">
        <f xml:space="preserve"> Time!#REF!</f>
        <v>#REF!</v>
      </c>
      <c r="KAU2" s="33" t="e">
        <f xml:space="preserve"> Time!#REF!</f>
        <v>#REF!</v>
      </c>
      <c r="KAV2" s="33" t="e">
        <f xml:space="preserve"> Time!#REF!</f>
        <v>#REF!</v>
      </c>
      <c r="KAW2" s="33" t="e">
        <f xml:space="preserve"> Time!#REF!</f>
        <v>#REF!</v>
      </c>
      <c r="KAX2" s="33" t="e">
        <f xml:space="preserve"> Time!#REF!</f>
        <v>#REF!</v>
      </c>
      <c r="KAY2" s="33" t="e">
        <f xml:space="preserve"> Time!#REF!</f>
        <v>#REF!</v>
      </c>
      <c r="KAZ2" s="33" t="e">
        <f xml:space="preserve"> Time!#REF!</f>
        <v>#REF!</v>
      </c>
      <c r="KBA2" s="33" t="e">
        <f xml:space="preserve"> Time!#REF!</f>
        <v>#REF!</v>
      </c>
      <c r="KBB2" s="33" t="e">
        <f xml:space="preserve"> Time!#REF!</f>
        <v>#REF!</v>
      </c>
      <c r="KBC2" s="33" t="e">
        <f xml:space="preserve"> Time!#REF!</f>
        <v>#REF!</v>
      </c>
      <c r="KBD2" s="33" t="e">
        <f xml:space="preserve"> Time!#REF!</f>
        <v>#REF!</v>
      </c>
      <c r="KBE2" s="33" t="e">
        <f xml:space="preserve"> Time!#REF!</f>
        <v>#REF!</v>
      </c>
      <c r="KBF2" s="33" t="e">
        <f xml:space="preserve"> Time!#REF!</f>
        <v>#REF!</v>
      </c>
      <c r="KBG2" s="33" t="e">
        <f xml:space="preserve"> Time!#REF!</f>
        <v>#REF!</v>
      </c>
      <c r="KBH2" s="33" t="e">
        <f xml:space="preserve"> Time!#REF!</f>
        <v>#REF!</v>
      </c>
      <c r="KBI2" s="33" t="e">
        <f xml:space="preserve"> Time!#REF!</f>
        <v>#REF!</v>
      </c>
      <c r="KBJ2" s="33" t="e">
        <f xml:space="preserve"> Time!#REF!</f>
        <v>#REF!</v>
      </c>
      <c r="KBK2" s="33" t="e">
        <f xml:space="preserve"> Time!#REF!</f>
        <v>#REF!</v>
      </c>
      <c r="KBL2" s="33" t="e">
        <f xml:space="preserve"> Time!#REF!</f>
        <v>#REF!</v>
      </c>
      <c r="KBM2" s="33" t="e">
        <f xml:space="preserve"> Time!#REF!</f>
        <v>#REF!</v>
      </c>
      <c r="KBN2" s="33" t="e">
        <f xml:space="preserve"> Time!#REF!</f>
        <v>#REF!</v>
      </c>
      <c r="KBO2" s="33" t="e">
        <f xml:space="preserve"> Time!#REF!</f>
        <v>#REF!</v>
      </c>
      <c r="KBP2" s="33" t="e">
        <f xml:space="preserve"> Time!#REF!</f>
        <v>#REF!</v>
      </c>
      <c r="KBQ2" s="33" t="e">
        <f xml:space="preserve"> Time!#REF!</f>
        <v>#REF!</v>
      </c>
      <c r="KBR2" s="33" t="e">
        <f xml:space="preserve"> Time!#REF!</f>
        <v>#REF!</v>
      </c>
      <c r="KBS2" s="33" t="e">
        <f xml:space="preserve"> Time!#REF!</f>
        <v>#REF!</v>
      </c>
      <c r="KBT2" s="33" t="e">
        <f xml:space="preserve"> Time!#REF!</f>
        <v>#REF!</v>
      </c>
      <c r="KBU2" s="33" t="e">
        <f xml:space="preserve"> Time!#REF!</f>
        <v>#REF!</v>
      </c>
      <c r="KBV2" s="33" t="e">
        <f xml:space="preserve"> Time!#REF!</f>
        <v>#REF!</v>
      </c>
      <c r="KBW2" s="33" t="e">
        <f xml:space="preserve"> Time!#REF!</f>
        <v>#REF!</v>
      </c>
      <c r="KBX2" s="33" t="e">
        <f xml:space="preserve"> Time!#REF!</f>
        <v>#REF!</v>
      </c>
      <c r="KBY2" s="33" t="e">
        <f xml:space="preserve"> Time!#REF!</f>
        <v>#REF!</v>
      </c>
      <c r="KBZ2" s="33" t="e">
        <f xml:space="preserve"> Time!#REF!</f>
        <v>#REF!</v>
      </c>
      <c r="KCA2" s="33" t="e">
        <f xml:space="preserve"> Time!#REF!</f>
        <v>#REF!</v>
      </c>
      <c r="KCB2" s="33" t="e">
        <f xml:space="preserve"> Time!#REF!</f>
        <v>#REF!</v>
      </c>
      <c r="KCC2" s="33" t="e">
        <f xml:space="preserve"> Time!#REF!</f>
        <v>#REF!</v>
      </c>
      <c r="KCD2" s="33" t="e">
        <f xml:space="preserve"> Time!#REF!</f>
        <v>#REF!</v>
      </c>
      <c r="KCE2" s="33" t="e">
        <f xml:space="preserve"> Time!#REF!</f>
        <v>#REF!</v>
      </c>
      <c r="KCF2" s="33" t="e">
        <f xml:space="preserve"> Time!#REF!</f>
        <v>#REF!</v>
      </c>
      <c r="KCG2" s="33" t="e">
        <f xml:space="preserve"> Time!#REF!</f>
        <v>#REF!</v>
      </c>
      <c r="KCH2" s="33" t="e">
        <f xml:space="preserve"> Time!#REF!</f>
        <v>#REF!</v>
      </c>
      <c r="KCI2" s="33" t="e">
        <f xml:space="preserve"> Time!#REF!</f>
        <v>#REF!</v>
      </c>
      <c r="KCJ2" s="33" t="e">
        <f xml:space="preserve"> Time!#REF!</f>
        <v>#REF!</v>
      </c>
      <c r="KCK2" s="33" t="e">
        <f xml:space="preserve"> Time!#REF!</f>
        <v>#REF!</v>
      </c>
      <c r="KCL2" s="33" t="e">
        <f xml:space="preserve"> Time!#REF!</f>
        <v>#REF!</v>
      </c>
      <c r="KCM2" s="33" t="e">
        <f xml:space="preserve"> Time!#REF!</f>
        <v>#REF!</v>
      </c>
      <c r="KCN2" s="33" t="e">
        <f xml:space="preserve"> Time!#REF!</f>
        <v>#REF!</v>
      </c>
      <c r="KCO2" s="33" t="e">
        <f xml:space="preserve"> Time!#REF!</f>
        <v>#REF!</v>
      </c>
      <c r="KCP2" s="33" t="e">
        <f xml:space="preserve"> Time!#REF!</f>
        <v>#REF!</v>
      </c>
      <c r="KCQ2" s="33" t="e">
        <f xml:space="preserve"> Time!#REF!</f>
        <v>#REF!</v>
      </c>
      <c r="KCR2" s="33" t="e">
        <f xml:space="preserve"> Time!#REF!</f>
        <v>#REF!</v>
      </c>
      <c r="KCS2" s="33" t="e">
        <f xml:space="preserve"> Time!#REF!</f>
        <v>#REF!</v>
      </c>
      <c r="KCT2" s="33" t="e">
        <f xml:space="preserve"> Time!#REF!</f>
        <v>#REF!</v>
      </c>
      <c r="KCU2" s="33" t="e">
        <f xml:space="preserve"> Time!#REF!</f>
        <v>#REF!</v>
      </c>
      <c r="KCV2" s="33" t="e">
        <f xml:space="preserve"> Time!#REF!</f>
        <v>#REF!</v>
      </c>
      <c r="KCW2" s="33" t="e">
        <f xml:space="preserve"> Time!#REF!</f>
        <v>#REF!</v>
      </c>
      <c r="KCX2" s="33" t="e">
        <f xml:space="preserve"> Time!#REF!</f>
        <v>#REF!</v>
      </c>
      <c r="KCY2" s="33" t="e">
        <f xml:space="preserve"> Time!#REF!</f>
        <v>#REF!</v>
      </c>
      <c r="KCZ2" s="33" t="e">
        <f xml:space="preserve"> Time!#REF!</f>
        <v>#REF!</v>
      </c>
      <c r="KDA2" s="33" t="e">
        <f xml:space="preserve"> Time!#REF!</f>
        <v>#REF!</v>
      </c>
      <c r="KDB2" s="33" t="e">
        <f xml:space="preserve"> Time!#REF!</f>
        <v>#REF!</v>
      </c>
      <c r="KDC2" s="33" t="e">
        <f xml:space="preserve"> Time!#REF!</f>
        <v>#REF!</v>
      </c>
      <c r="KDD2" s="33" t="e">
        <f xml:space="preserve"> Time!#REF!</f>
        <v>#REF!</v>
      </c>
      <c r="KDE2" s="33" t="e">
        <f xml:space="preserve"> Time!#REF!</f>
        <v>#REF!</v>
      </c>
      <c r="KDF2" s="33" t="e">
        <f xml:space="preserve"> Time!#REF!</f>
        <v>#REF!</v>
      </c>
      <c r="KDG2" s="33" t="e">
        <f xml:space="preserve"> Time!#REF!</f>
        <v>#REF!</v>
      </c>
      <c r="KDH2" s="33" t="e">
        <f xml:space="preserve"> Time!#REF!</f>
        <v>#REF!</v>
      </c>
      <c r="KDI2" s="33" t="e">
        <f xml:space="preserve"> Time!#REF!</f>
        <v>#REF!</v>
      </c>
      <c r="KDJ2" s="33" t="e">
        <f xml:space="preserve"> Time!#REF!</f>
        <v>#REF!</v>
      </c>
      <c r="KDK2" s="33" t="e">
        <f xml:space="preserve"> Time!#REF!</f>
        <v>#REF!</v>
      </c>
      <c r="KDL2" s="33" t="e">
        <f xml:space="preserve"> Time!#REF!</f>
        <v>#REF!</v>
      </c>
      <c r="KDM2" s="33" t="e">
        <f xml:space="preserve"> Time!#REF!</f>
        <v>#REF!</v>
      </c>
      <c r="KDN2" s="33" t="e">
        <f xml:space="preserve"> Time!#REF!</f>
        <v>#REF!</v>
      </c>
      <c r="KDO2" s="33" t="e">
        <f xml:space="preserve"> Time!#REF!</f>
        <v>#REF!</v>
      </c>
      <c r="KDP2" s="33" t="e">
        <f xml:space="preserve"> Time!#REF!</f>
        <v>#REF!</v>
      </c>
      <c r="KDQ2" s="33" t="e">
        <f xml:space="preserve"> Time!#REF!</f>
        <v>#REF!</v>
      </c>
      <c r="KDR2" s="33" t="e">
        <f xml:space="preserve"> Time!#REF!</f>
        <v>#REF!</v>
      </c>
      <c r="KDS2" s="33" t="e">
        <f xml:space="preserve"> Time!#REF!</f>
        <v>#REF!</v>
      </c>
      <c r="KDT2" s="33" t="e">
        <f xml:space="preserve"> Time!#REF!</f>
        <v>#REF!</v>
      </c>
      <c r="KDU2" s="33" t="e">
        <f xml:space="preserve"> Time!#REF!</f>
        <v>#REF!</v>
      </c>
      <c r="KDV2" s="33" t="e">
        <f xml:space="preserve"> Time!#REF!</f>
        <v>#REF!</v>
      </c>
      <c r="KDW2" s="33" t="e">
        <f xml:space="preserve"> Time!#REF!</f>
        <v>#REF!</v>
      </c>
      <c r="KDX2" s="33" t="e">
        <f xml:space="preserve"> Time!#REF!</f>
        <v>#REF!</v>
      </c>
      <c r="KDY2" s="33" t="e">
        <f xml:space="preserve"> Time!#REF!</f>
        <v>#REF!</v>
      </c>
      <c r="KDZ2" s="33" t="e">
        <f xml:space="preserve"> Time!#REF!</f>
        <v>#REF!</v>
      </c>
      <c r="KEA2" s="33" t="e">
        <f xml:space="preserve"> Time!#REF!</f>
        <v>#REF!</v>
      </c>
      <c r="KEB2" s="33" t="e">
        <f xml:space="preserve"> Time!#REF!</f>
        <v>#REF!</v>
      </c>
      <c r="KEC2" s="33" t="e">
        <f xml:space="preserve"> Time!#REF!</f>
        <v>#REF!</v>
      </c>
      <c r="KED2" s="33" t="e">
        <f xml:space="preserve"> Time!#REF!</f>
        <v>#REF!</v>
      </c>
      <c r="KEE2" s="33" t="e">
        <f xml:space="preserve"> Time!#REF!</f>
        <v>#REF!</v>
      </c>
      <c r="KEF2" s="33" t="e">
        <f xml:space="preserve"> Time!#REF!</f>
        <v>#REF!</v>
      </c>
      <c r="KEG2" s="33" t="e">
        <f xml:space="preserve"> Time!#REF!</f>
        <v>#REF!</v>
      </c>
      <c r="KEH2" s="33" t="e">
        <f xml:space="preserve"> Time!#REF!</f>
        <v>#REF!</v>
      </c>
      <c r="KEI2" s="33" t="e">
        <f xml:space="preserve"> Time!#REF!</f>
        <v>#REF!</v>
      </c>
      <c r="KEJ2" s="33" t="e">
        <f xml:space="preserve"> Time!#REF!</f>
        <v>#REF!</v>
      </c>
      <c r="KEK2" s="33" t="e">
        <f xml:space="preserve"> Time!#REF!</f>
        <v>#REF!</v>
      </c>
      <c r="KEL2" s="33" t="e">
        <f xml:space="preserve"> Time!#REF!</f>
        <v>#REF!</v>
      </c>
      <c r="KEM2" s="33" t="e">
        <f xml:space="preserve"> Time!#REF!</f>
        <v>#REF!</v>
      </c>
      <c r="KEN2" s="33" t="e">
        <f xml:space="preserve"> Time!#REF!</f>
        <v>#REF!</v>
      </c>
      <c r="KEO2" s="33" t="e">
        <f xml:space="preserve"> Time!#REF!</f>
        <v>#REF!</v>
      </c>
      <c r="KEP2" s="33" t="e">
        <f xml:space="preserve"> Time!#REF!</f>
        <v>#REF!</v>
      </c>
      <c r="KEQ2" s="33" t="e">
        <f xml:space="preserve"> Time!#REF!</f>
        <v>#REF!</v>
      </c>
      <c r="KER2" s="33" t="e">
        <f xml:space="preserve"> Time!#REF!</f>
        <v>#REF!</v>
      </c>
      <c r="KES2" s="33" t="e">
        <f xml:space="preserve"> Time!#REF!</f>
        <v>#REF!</v>
      </c>
      <c r="KET2" s="33" t="e">
        <f xml:space="preserve"> Time!#REF!</f>
        <v>#REF!</v>
      </c>
      <c r="KEU2" s="33" t="e">
        <f xml:space="preserve"> Time!#REF!</f>
        <v>#REF!</v>
      </c>
      <c r="KEV2" s="33" t="e">
        <f xml:space="preserve"> Time!#REF!</f>
        <v>#REF!</v>
      </c>
      <c r="KEW2" s="33" t="e">
        <f xml:space="preserve"> Time!#REF!</f>
        <v>#REF!</v>
      </c>
      <c r="KEX2" s="33" t="e">
        <f xml:space="preserve"> Time!#REF!</f>
        <v>#REF!</v>
      </c>
      <c r="KEY2" s="33" t="e">
        <f xml:space="preserve"> Time!#REF!</f>
        <v>#REF!</v>
      </c>
      <c r="KEZ2" s="33" t="e">
        <f xml:space="preserve"> Time!#REF!</f>
        <v>#REF!</v>
      </c>
      <c r="KFA2" s="33" t="e">
        <f xml:space="preserve"> Time!#REF!</f>
        <v>#REF!</v>
      </c>
      <c r="KFB2" s="33" t="e">
        <f xml:space="preserve"> Time!#REF!</f>
        <v>#REF!</v>
      </c>
      <c r="KFC2" s="33" t="e">
        <f xml:space="preserve"> Time!#REF!</f>
        <v>#REF!</v>
      </c>
      <c r="KFD2" s="33" t="e">
        <f xml:space="preserve"> Time!#REF!</f>
        <v>#REF!</v>
      </c>
      <c r="KFE2" s="33" t="e">
        <f xml:space="preserve"> Time!#REF!</f>
        <v>#REF!</v>
      </c>
      <c r="KFF2" s="33" t="e">
        <f xml:space="preserve"> Time!#REF!</f>
        <v>#REF!</v>
      </c>
      <c r="KFG2" s="33" t="e">
        <f xml:space="preserve"> Time!#REF!</f>
        <v>#REF!</v>
      </c>
      <c r="KFH2" s="33" t="e">
        <f xml:space="preserve"> Time!#REF!</f>
        <v>#REF!</v>
      </c>
      <c r="KFI2" s="33" t="e">
        <f xml:space="preserve"> Time!#REF!</f>
        <v>#REF!</v>
      </c>
      <c r="KFJ2" s="33" t="e">
        <f xml:space="preserve"> Time!#REF!</f>
        <v>#REF!</v>
      </c>
      <c r="KFK2" s="33" t="e">
        <f xml:space="preserve"> Time!#REF!</f>
        <v>#REF!</v>
      </c>
      <c r="KFL2" s="33" t="e">
        <f xml:space="preserve"> Time!#REF!</f>
        <v>#REF!</v>
      </c>
      <c r="KFM2" s="33" t="e">
        <f xml:space="preserve"> Time!#REF!</f>
        <v>#REF!</v>
      </c>
      <c r="KFN2" s="33" t="e">
        <f xml:space="preserve"> Time!#REF!</f>
        <v>#REF!</v>
      </c>
      <c r="KFO2" s="33" t="e">
        <f xml:space="preserve"> Time!#REF!</f>
        <v>#REF!</v>
      </c>
      <c r="KFP2" s="33" t="e">
        <f xml:space="preserve"> Time!#REF!</f>
        <v>#REF!</v>
      </c>
      <c r="KFQ2" s="33" t="e">
        <f xml:space="preserve"> Time!#REF!</f>
        <v>#REF!</v>
      </c>
      <c r="KFR2" s="33" t="e">
        <f xml:space="preserve"> Time!#REF!</f>
        <v>#REF!</v>
      </c>
      <c r="KFS2" s="33" t="e">
        <f xml:space="preserve"> Time!#REF!</f>
        <v>#REF!</v>
      </c>
      <c r="KFT2" s="33" t="e">
        <f xml:space="preserve"> Time!#REF!</f>
        <v>#REF!</v>
      </c>
      <c r="KFU2" s="33" t="e">
        <f xml:space="preserve"> Time!#REF!</f>
        <v>#REF!</v>
      </c>
      <c r="KFV2" s="33" t="e">
        <f xml:space="preserve"> Time!#REF!</f>
        <v>#REF!</v>
      </c>
      <c r="KFW2" s="33" t="e">
        <f xml:space="preserve"> Time!#REF!</f>
        <v>#REF!</v>
      </c>
      <c r="KFX2" s="33" t="e">
        <f xml:space="preserve"> Time!#REF!</f>
        <v>#REF!</v>
      </c>
      <c r="KFY2" s="33" t="e">
        <f xml:space="preserve"> Time!#REF!</f>
        <v>#REF!</v>
      </c>
      <c r="KFZ2" s="33" t="e">
        <f xml:space="preserve"> Time!#REF!</f>
        <v>#REF!</v>
      </c>
      <c r="KGA2" s="33" t="e">
        <f xml:space="preserve"> Time!#REF!</f>
        <v>#REF!</v>
      </c>
      <c r="KGB2" s="33" t="e">
        <f xml:space="preserve"> Time!#REF!</f>
        <v>#REF!</v>
      </c>
      <c r="KGC2" s="33" t="e">
        <f xml:space="preserve"> Time!#REF!</f>
        <v>#REF!</v>
      </c>
      <c r="KGD2" s="33" t="e">
        <f xml:space="preserve"> Time!#REF!</f>
        <v>#REF!</v>
      </c>
      <c r="KGE2" s="33" t="e">
        <f xml:space="preserve"> Time!#REF!</f>
        <v>#REF!</v>
      </c>
      <c r="KGF2" s="33" t="e">
        <f xml:space="preserve"> Time!#REF!</f>
        <v>#REF!</v>
      </c>
      <c r="KGG2" s="33" t="e">
        <f xml:space="preserve"> Time!#REF!</f>
        <v>#REF!</v>
      </c>
      <c r="KGH2" s="33" t="e">
        <f xml:space="preserve"> Time!#REF!</f>
        <v>#REF!</v>
      </c>
      <c r="KGI2" s="33" t="e">
        <f xml:space="preserve"> Time!#REF!</f>
        <v>#REF!</v>
      </c>
      <c r="KGJ2" s="33" t="e">
        <f xml:space="preserve"> Time!#REF!</f>
        <v>#REF!</v>
      </c>
      <c r="KGK2" s="33" t="e">
        <f xml:space="preserve"> Time!#REF!</f>
        <v>#REF!</v>
      </c>
      <c r="KGL2" s="33" t="e">
        <f xml:space="preserve"> Time!#REF!</f>
        <v>#REF!</v>
      </c>
      <c r="KGM2" s="33" t="e">
        <f xml:space="preserve"> Time!#REF!</f>
        <v>#REF!</v>
      </c>
      <c r="KGN2" s="33" t="e">
        <f xml:space="preserve"> Time!#REF!</f>
        <v>#REF!</v>
      </c>
      <c r="KGO2" s="33" t="e">
        <f xml:space="preserve"> Time!#REF!</f>
        <v>#REF!</v>
      </c>
      <c r="KGP2" s="33" t="e">
        <f xml:space="preserve"> Time!#REF!</f>
        <v>#REF!</v>
      </c>
      <c r="KGQ2" s="33" t="e">
        <f xml:space="preserve"> Time!#REF!</f>
        <v>#REF!</v>
      </c>
      <c r="KGR2" s="33" t="e">
        <f xml:space="preserve"> Time!#REF!</f>
        <v>#REF!</v>
      </c>
      <c r="KGS2" s="33" t="e">
        <f xml:space="preserve"> Time!#REF!</f>
        <v>#REF!</v>
      </c>
      <c r="KGT2" s="33" t="e">
        <f xml:space="preserve"> Time!#REF!</f>
        <v>#REF!</v>
      </c>
      <c r="KGU2" s="33" t="e">
        <f xml:space="preserve"> Time!#REF!</f>
        <v>#REF!</v>
      </c>
      <c r="KGV2" s="33" t="e">
        <f xml:space="preserve"> Time!#REF!</f>
        <v>#REF!</v>
      </c>
      <c r="KGW2" s="33" t="e">
        <f xml:space="preserve"> Time!#REF!</f>
        <v>#REF!</v>
      </c>
      <c r="KGX2" s="33" t="e">
        <f xml:space="preserve"> Time!#REF!</f>
        <v>#REF!</v>
      </c>
      <c r="KGY2" s="33" t="e">
        <f xml:space="preserve"> Time!#REF!</f>
        <v>#REF!</v>
      </c>
      <c r="KGZ2" s="33" t="e">
        <f xml:space="preserve"> Time!#REF!</f>
        <v>#REF!</v>
      </c>
      <c r="KHA2" s="33" t="e">
        <f xml:space="preserve"> Time!#REF!</f>
        <v>#REF!</v>
      </c>
      <c r="KHB2" s="33" t="e">
        <f xml:space="preserve"> Time!#REF!</f>
        <v>#REF!</v>
      </c>
      <c r="KHC2" s="33" t="e">
        <f xml:space="preserve"> Time!#REF!</f>
        <v>#REF!</v>
      </c>
      <c r="KHD2" s="33" t="e">
        <f xml:space="preserve"> Time!#REF!</f>
        <v>#REF!</v>
      </c>
      <c r="KHE2" s="33" t="e">
        <f xml:space="preserve"> Time!#REF!</f>
        <v>#REF!</v>
      </c>
      <c r="KHF2" s="33" t="e">
        <f xml:space="preserve"> Time!#REF!</f>
        <v>#REF!</v>
      </c>
      <c r="KHG2" s="33" t="e">
        <f xml:space="preserve"> Time!#REF!</f>
        <v>#REF!</v>
      </c>
      <c r="KHH2" s="33" t="e">
        <f xml:space="preserve"> Time!#REF!</f>
        <v>#REF!</v>
      </c>
      <c r="KHI2" s="33" t="e">
        <f xml:space="preserve"> Time!#REF!</f>
        <v>#REF!</v>
      </c>
      <c r="KHJ2" s="33" t="e">
        <f xml:space="preserve"> Time!#REF!</f>
        <v>#REF!</v>
      </c>
      <c r="KHK2" s="33" t="e">
        <f xml:space="preserve"> Time!#REF!</f>
        <v>#REF!</v>
      </c>
      <c r="KHL2" s="33" t="e">
        <f xml:space="preserve"> Time!#REF!</f>
        <v>#REF!</v>
      </c>
      <c r="KHM2" s="33" t="e">
        <f xml:space="preserve"> Time!#REF!</f>
        <v>#REF!</v>
      </c>
      <c r="KHN2" s="33" t="e">
        <f xml:space="preserve"> Time!#REF!</f>
        <v>#REF!</v>
      </c>
      <c r="KHO2" s="33" t="e">
        <f xml:space="preserve"> Time!#REF!</f>
        <v>#REF!</v>
      </c>
      <c r="KHP2" s="33" t="e">
        <f xml:space="preserve"> Time!#REF!</f>
        <v>#REF!</v>
      </c>
      <c r="KHQ2" s="33" t="e">
        <f xml:space="preserve"> Time!#REF!</f>
        <v>#REF!</v>
      </c>
      <c r="KHR2" s="33" t="e">
        <f xml:space="preserve"> Time!#REF!</f>
        <v>#REF!</v>
      </c>
      <c r="KHS2" s="33" t="e">
        <f xml:space="preserve"> Time!#REF!</f>
        <v>#REF!</v>
      </c>
      <c r="KHT2" s="33" t="e">
        <f xml:space="preserve"> Time!#REF!</f>
        <v>#REF!</v>
      </c>
      <c r="KHU2" s="33" t="e">
        <f xml:space="preserve"> Time!#REF!</f>
        <v>#REF!</v>
      </c>
      <c r="KHV2" s="33" t="e">
        <f xml:space="preserve"> Time!#REF!</f>
        <v>#REF!</v>
      </c>
      <c r="KHW2" s="33" t="e">
        <f xml:space="preserve"> Time!#REF!</f>
        <v>#REF!</v>
      </c>
      <c r="KHX2" s="33" t="e">
        <f xml:space="preserve"> Time!#REF!</f>
        <v>#REF!</v>
      </c>
      <c r="KHY2" s="33" t="e">
        <f xml:space="preserve"> Time!#REF!</f>
        <v>#REF!</v>
      </c>
      <c r="KHZ2" s="33" t="e">
        <f xml:space="preserve"> Time!#REF!</f>
        <v>#REF!</v>
      </c>
      <c r="KIA2" s="33" t="e">
        <f xml:space="preserve"> Time!#REF!</f>
        <v>#REF!</v>
      </c>
      <c r="KIB2" s="33" t="e">
        <f xml:space="preserve"> Time!#REF!</f>
        <v>#REF!</v>
      </c>
      <c r="KIC2" s="33" t="e">
        <f xml:space="preserve"> Time!#REF!</f>
        <v>#REF!</v>
      </c>
      <c r="KID2" s="33" t="e">
        <f xml:space="preserve"> Time!#REF!</f>
        <v>#REF!</v>
      </c>
      <c r="KIE2" s="33" t="e">
        <f xml:space="preserve"> Time!#REF!</f>
        <v>#REF!</v>
      </c>
      <c r="KIF2" s="33" t="e">
        <f xml:space="preserve"> Time!#REF!</f>
        <v>#REF!</v>
      </c>
      <c r="KIG2" s="33" t="e">
        <f xml:space="preserve"> Time!#REF!</f>
        <v>#REF!</v>
      </c>
      <c r="KIH2" s="33" t="e">
        <f xml:space="preserve"> Time!#REF!</f>
        <v>#REF!</v>
      </c>
      <c r="KII2" s="33" t="e">
        <f xml:space="preserve"> Time!#REF!</f>
        <v>#REF!</v>
      </c>
      <c r="KIJ2" s="33" t="e">
        <f xml:space="preserve"> Time!#REF!</f>
        <v>#REF!</v>
      </c>
      <c r="KIK2" s="33" t="e">
        <f xml:space="preserve"> Time!#REF!</f>
        <v>#REF!</v>
      </c>
      <c r="KIL2" s="33" t="e">
        <f xml:space="preserve"> Time!#REF!</f>
        <v>#REF!</v>
      </c>
      <c r="KIM2" s="33" t="e">
        <f xml:space="preserve"> Time!#REF!</f>
        <v>#REF!</v>
      </c>
      <c r="KIN2" s="33" t="e">
        <f xml:space="preserve"> Time!#REF!</f>
        <v>#REF!</v>
      </c>
      <c r="KIO2" s="33" t="e">
        <f xml:space="preserve"> Time!#REF!</f>
        <v>#REF!</v>
      </c>
      <c r="KIP2" s="33" t="e">
        <f xml:space="preserve"> Time!#REF!</f>
        <v>#REF!</v>
      </c>
      <c r="KIQ2" s="33" t="e">
        <f xml:space="preserve"> Time!#REF!</f>
        <v>#REF!</v>
      </c>
      <c r="KIR2" s="33" t="e">
        <f xml:space="preserve"> Time!#REF!</f>
        <v>#REF!</v>
      </c>
      <c r="KIS2" s="33" t="e">
        <f xml:space="preserve"> Time!#REF!</f>
        <v>#REF!</v>
      </c>
      <c r="KIT2" s="33" t="e">
        <f xml:space="preserve"> Time!#REF!</f>
        <v>#REF!</v>
      </c>
      <c r="KIU2" s="33" t="e">
        <f xml:space="preserve"> Time!#REF!</f>
        <v>#REF!</v>
      </c>
      <c r="KIV2" s="33" t="e">
        <f xml:space="preserve"> Time!#REF!</f>
        <v>#REF!</v>
      </c>
      <c r="KIW2" s="33" t="e">
        <f xml:space="preserve"> Time!#REF!</f>
        <v>#REF!</v>
      </c>
      <c r="KIX2" s="33" t="e">
        <f xml:space="preserve"> Time!#REF!</f>
        <v>#REF!</v>
      </c>
      <c r="KIY2" s="33" t="e">
        <f xml:space="preserve"> Time!#REF!</f>
        <v>#REF!</v>
      </c>
      <c r="KIZ2" s="33" t="e">
        <f xml:space="preserve"> Time!#REF!</f>
        <v>#REF!</v>
      </c>
      <c r="KJA2" s="33" t="e">
        <f xml:space="preserve"> Time!#REF!</f>
        <v>#REF!</v>
      </c>
      <c r="KJB2" s="33" t="e">
        <f xml:space="preserve"> Time!#REF!</f>
        <v>#REF!</v>
      </c>
      <c r="KJC2" s="33" t="e">
        <f xml:space="preserve"> Time!#REF!</f>
        <v>#REF!</v>
      </c>
      <c r="KJD2" s="33" t="e">
        <f xml:space="preserve"> Time!#REF!</f>
        <v>#REF!</v>
      </c>
      <c r="KJE2" s="33" t="e">
        <f xml:space="preserve"> Time!#REF!</f>
        <v>#REF!</v>
      </c>
      <c r="KJF2" s="33" t="e">
        <f xml:space="preserve"> Time!#REF!</f>
        <v>#REF!</v>
      </c>
      <c r="KJG2" s="33" t="e">
        <f xml:space="preserve"> Time!#REF!</f>
        <v>#REF!</v>
      </c>
      <c r="KJH2" s="33" t="e">
        <f xml:space="preserve"> Time!#REF!</f>
        <v>#REF!</v>
      </c>
      <c r="KJI2" s="33" t="e">
        <f xml:space="preserve"> Time!#REF!</f>
        <v>#REF!</v>
      </c>
      <c r="KJJ2" s="33" t="e">
        <f xml:space="preserve"> Time!#REF!</f>
        <v>#REF!</v>
      </c>
      <c r="KJK2" s="33" t="e">
        <f xml:space="preserve"> Time!#REF!</f>
        <v>#REF!</v>
      </c>
      <c r="KJL2" s="33" t="e">
        <f xml:space="preserve"> Time!#REF!</f>
        <v>#REF!</v>
      </c>
      <c r="KJM2" s="33" t="e">
        <f xml:space="preserve"> Time!#REF!</f>
        <v>#REF!</v>
      </c>
      <c r="KJN2" s="33" t="e">
        <f xml:space="preserve"> Time!#REF!</f>
        <v>#REF!</v>
      </c>
      <c r="KJO2" s="33" t="e">
        <f xml:space="preserve"> Time!#REF!</f>
        <v>#REF!</v>
      </c>
      <c r="KJP2" s="33" t="e">
        <f xml:space="preserve"> Time!#REF!</f>
        <v>#REF!</v>
      </c>
      <c r="KJQ2" s="33" t="e">
        <f xml:space="preserve"> Time!#REF!</f>
        <v>#REF!</v>
      </c>
      <c r="KJR2" s="33" t="e">
        <f xml:space="preserve"> Time!#REF!</f>
        <v>#REF!</v>
      </c>
      <c r="KJS2" s="33" t="e">
        <f xml:space="preserve"> Time!#REF!</f>
        <v>#REF!</v>
      </c>
      <c r="KJT2" s="33" t="e">
        <f xml:space="preserve"> Time!#REF!</f>
        <v>#REF!</v>
      </c>
      <c r="KJU2" s="33" t="e">
        <f xml:space="preserve"> Time!#REF!</f>
        <v>#REF!</v>
      </c>
      <c r="KJV2" s="33" t="e">
        <f xml:space="preserve"> Time!#REF!</f>
        <v>#REF!</v>
      </c>
      <c r="KJW2" s="33" t="e">
        <f xml:space="preserve"> Time!#REF!</f>
        <v>#REF!</v>
      </c>
      <c r="KJX2" s="33" t="e">
        <f xml:space="preserve"> Time!#REF!</f>
        <v>#REF!</v>
      </c>
      <c r="KJY2" s="33" t="e">
        <f xml:space="preserve"> Time!#REF!</f>
        <v>#REF!</v>
      </c>
      <c r="KJZ2" s="33" t="e">
        <f xml:space="preserve"> Time!#REF!</f>
        <v>#REF!</v>
      </c>
      <c r="KKA2" s="33" t="e">
        <f xml:space="preserve"> Time!#REF!</f>
        <v>#REF!</v>
      </c>
      <c r="KKB2" s="33" t="e">
        <f xml:space="preserve"> Time!#REF!</f>
        <v>#REF!</v>
      </c>
      <c r="KKC2" s="33" t="e">
        <f xml:space="preserve"> Time!#REF!</f>
        <v>#REF!</v>
      </c>
      <c r="KKD2" s="33" t="e">
        <f xml:space="preserve"> Time!#REF!</f>
        <v>#REF!</v>
      </c>
      <c r="KKE2" s="33" t="e">
        <f xml:space="preserve"> Time!#REF!</f>
        <v>#REF!</v>
      </c>
      <c r="KKF2" s="33" t="e">
        <f xml:space="preserve"> Time!#REF!</f>
        <v>#REF!</v>
      </c>
      <c r="KKG2" s="33" t="e">
        <f xml:space="preserve"> Time!#REF!</f>
        <v>#REF!</v>
      </c>
      <c r="KKH2" s="33" t="e">
        <f xml:space="preserve"> Time!#REF!</f>
        <v>#REF!</v>
      </c>
      <c r="KKI2" s="33" t="e">
        <f xml:space="preserve"> Time!#REF!</f>
        <v>#REF!</v>
      </c>
      <c r="KKJ2" s="33" t="e">
        <f xml:space="preserve"> Time!#REF!</f>
        <v>#REF!</v>
      </c>
      <c r="KKK2" s="33" t="e">
        <f xml:space="preserve"> Time!#REF!</f>
        <v>#REF!</v>
      </c>
      <c r="KKL2" s="33" t="e">
        <f xml:space="preserve"> Time!#REF!</f>
        <v>#REF!</v>
      </c>
      <c r="KKM2" s="33" t="e">
        <f xml:space="preserve"> Time!#REF!</f>
        <v>#REF!</v>
      </c>
      <c r="KKN2" s="33" t="e">
        <f xml:space="preserve"> Time!#REF!</f>
        <v>#REF!</v>
      </c>
      <c r="KKO2" s="33" t="e">
        <f xml:space="preserve"> Time!#REF!</f>
        <v>#REF!</v>
      </c>
      <c r="KKP2" s="33" t="e">
        <f xml:space="preserve"> Time!#REF!</f>
        <v>#REF!</v>
      </c>
      <c r="KKQ2" s="33" t="e">
        <f xml:space="preserve"> Time!#REF!</f>
        <v>#REF!</v>
      </c>
      <c r="KKR2" s="33" t="e">
        <f xml:space="preserve"> Time!#REF!</f>
        <v>#REF!</v>
      </c>
      <c r="KKS2" s="33" t="e">
        <f xml:space="preserve"> Time!#REF!</f>
        <v>#REF!</v>
      </c>
      <c r="KKT2" s="33" t="e">
        <f xml:space="preserve"> Time!#REF!</f>
        <v>#REF!</v>
      </c>
      <c r="KKU2" s="33" t="e">
        <f xml:space="preserve"> Time!#REF!</f>
        <v>#REF!</v>
      </c>
      <c r="KKV2" s="33" t="e">
        <f xml:space="preserve"> Time!#REF!</f>
        <v>#REF!</v>
      </c>
      <c r="KKW2" s="33" t="e">
        <f xml:space="preserve"> Time!#REF!</f>
        <v>#REF!</v>
      </c>
      <c r="KKX2" s="33" t="e">
        <f xml:space="preserve"> Time!#REF!</f>
        <v>#REF!</v>
      </c>
      <c r="KKY2" s="33" t="e">
        <f xml:space="preserve"> Time!#REF!</f>
        <v>#REF!</v>
      </c>
      <c r="KKZ2" s="33" t="e">
        <f xml:space="preserve"> Time!#REF!</f>
        <v>#REF!</v>
      </c>
      <c r="KLA2" s="33" t="e">
        <f xml:space="preserve"> Time!#REF!</f>
        <v>#REF!</v>
      </c>
      <c r="KLB2" s="33" t="e">
        <f xml:space="preserve"> Time!#REF!</f>
        <v>#REF!</v>
      </c>
      <c r="KLC2" s="33" t="e">
        <f xml:space="preserve"> Time!#REF!</f>
        <v>#REF!</v>
      </c>
      <c r="KLD2" s="33" t="e">
        <f xml:space="preserve"> Time!#REF!</f>
        <v>#REF!</v>
      </c>
      <c r="KLE2" s="33" t="e">
        <f xml:space="preserve"> Time!#REF!</f>
        <v>#REF!</v>
      </c>
      <c r="KLF2" s="33" t="e">
        <f xml:space="preserve"> Time!#REF!</f>
        <v>#REF!</v>
      </c>
      <c r="KLG2" s="33" t="e">
        <f xml:space="preserve"> Time!#REF!</f>
        <v>#REF!</v>
      </c>
      <c r="KLH2" s="33" t="e">
        <f xml:space="preserve"> Time!#REF!</f>
        <v>#REF!</v>
      </c>
      <c r="KLI2" s="33" t="e">
        <f xml:space="preserve"> Time!#REF!</f>
        <v>#REF!</v>
      </c>
      <c r="KLJ2" s="33" t="e">
        <f xml:space="preserve"> Time!#REF!</f>
        <v>#REF!</v>
      </c>
      <c r="KLK2" s="33" t="e">
        <f xml:space="preserve"> Time!#REF!</f>
        <v>#REF!</v>
      </c>
      <c r="KLL2" s="33" t="e">
        <f xml:space="preserve"> Time!#REF!</f>
        <v>#REF!</v>
      </c>
      <c r="KLM2" s="33" t="e">
        <f xml:space="preserve"> Time!#REF!</f>
        <v>#REF!</v>
      </c>
      <c r="KLN2" s="33" t="e">
        <f xml:space="preserve"> Time!#REF!</f>
        <v>#REF!</v>
      </c>
      <c r="KLO2" s="33" t="e">
        <f xml:space="preserve"> Time!#REF!</f>
        <v>#REF!</v>
      </c>
      <c r="KLP2" s="33" t="e">
        <f xml:space="preserve"> Time!#REF!</f>
        <v>#REF!</v>
      </c>
      <c r="KLQ2" s="33" t="e">
        <f xml:space="preserve"> Time!#REF!</f>
        <v>#REF!</v>
      </c>
      <c r="KLR2" s="33" t="e">
        <f xml:space="preserve"> Time!#REF!</f>
        <v>#REF!</v>
      </c>
      <c r="KLS2" s="33" t="e">
        <f xml:space="preserve"> Time!#REF!</f>
        <v>#REF!</v>
      </c>
      <c r="KLT2" s="33" t="e">
        <f xml:space="preserve"> Time!#REF!</f>
        <v>#REF!</v>
      </c>
      <c r="KLU2" s="33" t="e">
        <f xml:space="preserve"> Time!#REF!</f>
        <v>#REF!</v>
      </c>
      <c r="KLV2" s="33" t="e">
        <f xml:space="preserve"> Time!#REF!</f>
        <v>#REF!</v>
      </c>
      <c r="KLW2" s="33" t="e">
        <f xml:space="preserve"> Time!#REF!</f>
        <v>#REF!</v>
      </c>
      <c r="KLX2" s="33" t="e">
        <f xml:space="preserve"> Time!#REF!</f>
        <v>#REF!</v>
      </c>
      <c r="KLY2" s="33" t="e">
        <f xml:space="preserve"> Time!#REF!</f>
        <v>#REF!</v>
      </c>
      <c r="KLZ2" s="33" t="e">
        <f xml:space="preserve"> Time!#REF!</f>
        <v>#REF!</v>
      </c>
      <c r="KMA2" s="33" t="e">
        <f xml:space="preserve"> Time!#REF!</f>
        <v>#REF!</v>
      </c>
      <c r="KMB2" s="33" t="e">
        <f xml:space="preserve"> Time!#REF!</f>
        <v>#REF!</v>
      </c>
      <c r="KMC2" s="33" t="e">
        <f xml:space="preserve"> Time!#REF!</f>
        <v>#REF!</v>
      </c>
      <c r="KMD2" s="33" t="e">
        <f xml:space="preserve"> Time!#REF!</f>
        <v>#REF!</v>
      </c>
      <c r="KME2" s="33" t="e">
        <f xml:space="preserve"> Time!#REF!</f>
        <v>#REF!</v>
      </c>
      <c r="KMF2" s="33" t="e">
        <f xml:space="preserve"> Time!#REF!</f>
        <v>#REF!</v>
      </c>
      <c r="KMG2" s="33" t="e">
        <f xml:space="preserve"> Time!#REF!</f>
        <v>#REF!</v>
      </c>
      <c r="KMH2" s="33" t="e">
        <f xml:space="preserve"> Time!#REF!</f>
        <v>#REF!</v>
      </c>
      <c r="KMI2" s="33" t="e">
        <f xml:space="preserve"> Time!#REF!</f>
        <v>#REF!</v>
      </c>
      <c r="KMJ2" s="33" t="e">
        <f xml:space="preserve"> Time!#REF!</f>
        <v>#REF!</v>
      </c>
      <c r="KMK2" s="33" t="e">
        <f xml:space="preserve"> Time!#REF!</f>
        <v>#REF!</v>
      </c>
      <c r="KML2" s="33" t="e">
        <f xml:space="preserve"> Time!#REF!</f>
        <v>#REF!</v>
      </c>
      <c r="KMM2" s="33" t="e">
        <f xml:space="preserve"> Time!#REF!</f>
        <v>#REF!</v>
      </c>
      <c r="KMN2" s="33" t="e">
        <f xml:space="preserve"> Time!#REF!</f>
        <v>#REF!</v>
      </c>
      <c r="KMO2" s="33" t="e">
        <f xml:space="preserve"> Time!#REF!</f>
        <v>#REF!</v>
      </c>
      <c r="KMP2" s="33" t="e">
        <f xml:space="preserve"> Time!#REF!</f>
        <v>#REF!</v>
      </c>
      <c r="KMQ2" s="33" t="e">
        <f xml:space="preserve"> Time!#REF!</f>
        <v>#REF!</v>
      </c>
      <c r="KMR2" s="33" t="e">
        <f xml:space="preserve"> Time!#REF!</f>
        <v>#REF!</v>
      </c>
      <c r="KMS2" s="33" t="e">
        <f xml:space="preserve"> Time!#REF!</f>
        <v>#REF!</v>
      </c>
      <c r="KMT2" s="33" t="e">
        <f xml:space="preserve"> Time!#REF!</f>
        <v>#REF!</v>
      </c>
      <c r="KMU2" s="33" t="e">
        <f xml:space="preserve"> Time!#REF!</f>
        <v>#REF!</v>
      </c>
      <c r="KMV2" s="33" t="e">
        <f xml:space="preserve"> Time!#REF!</f>
        <v>#REF!</v>
      </c>
      <c r="KMW2" s="33" t="e">
        <f xml:space="preserve"> Time!#REF!</f>
        <v>#REF!</v>
      </c>
      <c r="KMX2" s="33" t="e">
        <f xml:space="preserve"> Time!#REF!</f>
        <v>#REF!</v>
      </c>
      <c r="KMY2" s="33" t="e">
        <f xml:space="preserve"> Time!#REF!</f>
        <v>#REF!</v>
      </c>
      <c r="KMZ2" s="33" t="e">
        <f xml:space="preserve"> Time!#REF!</f>
        <v>#REF!</v>
      </c>
      <c r="KNA2" s="33" t="e">
        <f xml:space="preserve"> Time!#REF!</f>
        <v>#REF!</v>
      </c>
      <c r="KNB2" s="33" t="e">
        <f xml:space="preserve"> Time!#REF!</f>
        <v>#REF!</v>
      </c>
      <c r="KNC2" s="33" t="e">
        <f xml:space="preserve"> Time!#REF!</f>
        <v>#REF!</v>
      </c>
      <c r="KND2" s="33" t="e">
        <f xml:space="preserve"> Time!#REF!</f>
        <v>#REF!</v>
      </c>
      <c r="KNE2" s="33" t="e">
        <f xml:space="preserve"> Time!#REF!</f>
        <v>#REF!</v>
      </c>
      <c r="KNF2" s="33" t="e">
        <f xml:space="preserve"> Time!#REF!</f>
        <v>#REF!</v>
      </c>
      <c r="KNG2" s="33" t="e">
        <f xml:space="preserve"> Time!#REF!</f>
        <v>#REF!</v>
      </c>
      <c r="KNH2" s="33" t="e">
        <f xml:space="preserve"> Time!#REF!</f>
        <v>#REF!</v>
      </c>
      <c r="KNI2" s="33" t="e">
        <f xml:space="preserve"> Time!#REF!</f>
        <v>#REF!</v>
      </c>
      <c r="KNJ2" s="33" t="e">
        <f xml:space="preserve"> Time!#REF!</f>
        <v>#REF!</v>
      </c>
      <c r="KNK2" s="33" t="e">
        <f xml:space="preserve"> Time!#REF!</f>
        <v>#REF!</v>
      </c>
      <c r="KNL2" s="33" t="e">
        <f xml:space="preserve"> Time!#REF!</f>
        <v>#REF!</v>
      </c>
      <c r="KNM2" s="33" t="e">
        <f xml:space="preserve"> Time!#REF!</f>
        <v>#REF!</v>
      </c>
      <c r="KNN2" s="33" t="e">
        <f xml:space="preserve"> Time!#REF!</f>
        <v>#REF!</v>
      </c>
      <c r="KNO2" s="33" t="e">
        <f xml:space="preserve"> Time!#REF!</f>
        <v>#REF!</v>
      </c>
      <c r="KNP2" s="33" t="e">
        <f xml:space="preserve"> Time!#REF!</f>
        <v>#REF!</v>
      </c>
      <c r="KNQ2" s="33" t="e">
        <f xml:space="preserve"> Time!#REF!</f>
        <v>#REF!</v>
      </c>
      <c r="KNR2" s="33" t="e">
        <f xml:space="preserve"> Time!#REF!</f>
        <v>#REF!</v>
      </c>
      <c r="KNS2" s="33" t="e">
        <f xml:space="preserve"> Time!#REF!</f>
        <v>#REF!</v>
      </c>
      <c r="KNT2" s="33" t="e">
        <f xml:space="preserve"> Time!#REF!</f>
        <v>#REF!</v>
      </c>
      <c r="KNU2" s="33" t="e">
        <f xml:space="preserve"> Time!#REF!</f>
        <v>#REF!</v>
      </c>
      <c r="KNV2" s="33" t="e">
        <f xml:space="preserve"> Time!#REF!</f>
        <v>#REF!</v>
      </c>
      <c r="KNW2" s="33" t="e">
        <f xml:space="preserve"> Time!#REF!</f>
        <v>#REF!</v>
      </c>
      <c r="KNX2" s="33" t="e">
        <f xml:space="preserve"> Time!#REF!</f>
        <v>#REF!</v>
      </c>
      <c r="KNY2" s="33" t="e">
        <f xml:space="preserve"> Time!#REF!</f>
        <v>#REF!</v>
      </c>
      <c r="KNZ2" s="33" t="e">
        <f xml:space="preserve"> Time!#REF!</f>
        <v>#REF!</v>
      </c>
      <c r="KOA2" s="33" t="e">
        <f xml:space="preserve"> Time!#REF!</f>
        <v>#REF!</v>
      </c>
      <c r="KOB2" s="33" t="e">
        <f xml:space="preserve"> Time!#REF!</f>
        <v>#REF!</v>
      </c>
      <c r="KOC2" s="33" t="e">
        <f xml:space="preserve"> Time!#REF!</f>
        <v>#REF!</v>
      </c>
      <c r="KOD2" s="33" t="e">
        <f xml:space="preserve"> Time!#REF!</f>
        <v>#REF!</v>
      </c>
      <c r="KOE2" s="33" t="e">
        <f xml:space="preserve"> Time!#REF!</f>
        <v>#REF!</v>
      </c>
      <c r="KOF2" s="33" t="e">
        <f xml:space="preserve"> Time!#REF!</f>
        <v>#REF!</v>
      </c>
      <c r="KOG2" s="33" t="e">
        <f xml:space="preserve"> Time!#REF!</f>
        <v>#REF!</v>
      </c>
      <c r="KOH2" s="33" t="e">
        <f xml:space="preserve"> Time!#REF!</f>
        <v>#REF!</v>
      </c>
      <c r="KOI2" s="33" t="e">
        <f xml:space="preserve"> Time!#REF!</f>
        <v>#REF!</v>
      </c>
      <c r="KOJ2" s="33" t="e">
        <f xml:space="preserve"> Time!#REF!</f>
        <v>#REF!</v>
      </c>
      <c r="KOK2" s="33" t="e">
        <f xml:space="preserve"> Time!#REF!</f>
        <v>#REF!</v>
      </c>
      <c r="KOL2" s="33" t="e">
        <f xml:space="preserve"> Time!#REF!</f>
        <v>#REF!</v>
      </c>
      <c r="KOM2" s="33" t="e">
        <f xml:space="preserve"> Time!#REF!</f>
        <v>#REF!</v>
      </c>
      <c r="KON2" s="33" t="e">
        <f xml:space="preserve"> Time!#REF!</f>
        <v>#REF!</v>
      </c>
      <c r="KOO2" s="33" t="e">
        <f xml:space="preserve"> Time!#REF!</f>
        <v>#REF!</v>
      </c>
      <c r="KOP2" s="33" t="e">
        <f xml:space="preserve"> Time!#REF!</f>
        <v>#REF!</v>
      </c>
      <c r="KOQ2" s="33" t="e">
        <f xml:space="preserve"> Time!#REF!</f>
        <v>#REF!</v>
      </c>
      <c r="KOR2" s="33" t="e">
        <f xml:space="preserve"> Time!#REF!</f>
        <v>#REF!</v>
      </c>
      <c r="KOS2" s="33" t="e">
        <f xml:space="preserve"> Time!#REF!</f>
        <v>#REF!</v>
      </c>
      <c r="KOT2" s="33" t="e">
        <f xml:space="preserve"> Time!#REF!</f>
        <v>#REF!</v>
      </c>
      <c r="KOU2" s="33" t="e">
        <f xml:space="preserve"> Time!#REF!</f>
        <v>#REF!</v>
      </c>
      <c r="KOV2" s="33" t="e">
        <f xml:space="preserve"> Time!#REF!</f>
        <v>#REF!</v>
      </c>
      <c r="KOW2" s="33" t="e">
        <f xml:space="preserve"> Time!#REF!</f>
        <v>#REF!</v>
      </c>
      <c r="KOX2" s="33" t="e">
        <f xml:space="preserve"> Time!#REF!</f>
        <v>#REF!</v>
      </c>
      <c r="KOY2" s="33" t="e">
        <f xml:space="preserve"> Time!#REF!</f>
        <v>#REF!</v>
      </c>
      <c r="KOZ2" s="33" t="e">
        <f xml:space="preserve"> Time!#REF!</f>
        <v>#REF!</v>
      </c>
      <c r="KPA2" s="33" t="e">
        <f xml:space="preserve"> Time!#REF!</f>
        <v>#REF!</v>
      </c>
      <c r="KPB2" s="33" t="e">
        <f xml:space="preserve"> Time!#REF!</f>
        <v>#REF!</v>
      </c>
      <c r="KPC2" s="33" t="e">
        <f xml:space="preserve"> Time!#REF!</f>
        <v>#REF!</v>
      </c>
      <c r="KPD2" s="33" t="e">
        <f xml:space="preserve"> Time!#REF!</f>
        <v>#REF!</v>
      </c>
      <c r="KPE2" s="33" t="e">
        <f xml:space="preserve"> Time!#REF!</f>
        <v>#REF!</v>
      </c>
      <c r="KPF2" s="33" t="e">
        <f xml:space="preserve"> Time!#REF!</f>
        <v>#REF!</v>
      </c>
      <c r="KPG2" s="33" t="e">
        <f xml:space="preserve"> Time!#REF!</f>
        <v>#REF!</v>
      </c>
      <c r="KPH2" s="33" t="e">
        <f xml:space="preserve"> Time!#REF!</f>
        <v>#REF!</v>
      </c>
      <c r="KPI2" s="33" t="e">
        <f xml:space="preserve"> Time!#REF!</f>
        <v>#REF!</v>
      </c>
      <c r="KPJ2" s="33" t="e">
        <f xml:space="preserve"> Time!#REF!</f>
        <v>#REF!</v>
      </c>
      <c r="KPK2" s="33" t="e">
        <f xml:space="preserve"> Time!#REF!</f>
        <v>#REF!</v>
      </c>
      <c r="KPL2" s="33" t="e">
        <f xml:space="preserve"> Time!#REF!</f>
        <v>#REF!</v>
      </c>
      <c r="KPM2" s="33" t="e">
        <f xml:space="preserve"> Time!#REF!</f>
        <v>#REF!</v>
      </c>
      <c r="KPN2" s="33" t="e">
        <f xml:space="preserve"> Time!#REF!</f>
        <v>#REF!</v>
      </c>
      <c r="KPO2" s="33" t="e">
        <f xml:space="preserve"> Time!#REF!</f>
        <v>#REF!</v>
      </c>
      <c r="KPP2" s="33" t="e">
        <f xml:space="preserve"> Time!#REF!</f>
        <v>#REF!</v>
      </c>
      <c r="KPQ2" s="33" t="e">
        <f xml:space="preserve"> Time!#REF!</f>
        <v>#REF!</v>
      </c>
      <c r="KPR2" s="33" t="e">
        <f xml:space="preserve"> Time!#REF!</f>
        <v>#REF!</v>
      </c>
      <c r="KPS2" s="33" t="e">
        <f xml:space="preserve"> Time!#REF!</f>
        <v>#REF!</v>
      </c>
      <c r="KPT2" s="33" t="e">
        <f xml:space="preserve"> Time!#REF!</f>
        <v>#REF!</v>
      </c>
      <c r="KPU2" s="33" t="e">
        <f xml:space="preserve"> Time!#REF!</f>
        <v>#REF!</v>
      </c>
      <c r="KPV2" s="33" t="e">
        <f xml:space="preserve"> Time!#REF!</f>
        <v>#REF!</v>
      </c>
      <c r="KPW2" s="33" t="e">
        <f xml:space="preserve"> Time!#REF!</f>
        <v>#REF!</v>
      </c>
      <c r="KPX2" s="33" t="e">
        <f xml:space="preserve"> Time!#REF!</f>
        <v>#REF!</v>
      </c>
      <c r="KPY2" s="33" t="e">
        <f xml:space="preserve"> Time!#REF!</f>
        <v>#REF!</v>
      </c>
      <c r="KPZ2" s="33" t="e">
        <f xml:space="preserve"> Time!#REF!</f>
        <v>#REF!</v>
      </c>
      <c r="KQA2" s="33" t="e">
        <f xml:space="preserve"> Time!#REF!</f>
        <v>#REF!</v>
      </c>
      <c r="KQB2" s="33" t="e">
        <f xml:space="preserve"> Time!#REF!</f>
        <v>#REF!</v>
      </c>
      <c r="KQC2" s="33" t="e">
        <f xml:space="preserve"> Time!#REF!</f>
        <v>#REF!</v>
      </c>
      <c r="KQD2" s="33" t="e">
        <f xml:space="preserve"> Time!#REF!</f>
        <v>#REF!</v>
      </c>
      <c r="KQE2" s="33" t="e">
        <f xml:space="preserve"> Time!#REF!</f>
        <v>#REF!</v>
      </c>
      <c r="KQF2" s="33" t="e">
        <f xml:space="preserve"> Time!#REF!</f>
        <v>#REF!</v>
      </c>
      <c r="KQG2" s="33" t="e">
        <f xml:space="preserve"> Time!#REF!</f>
        <v>#REF!</v>
      </c>
      <c r="KQH2" s="33" t="e">
        <f xml:space="preserve"> Time!#REF!</f>
        <v>#REF!</v>
      </c>
      <c r="KQI2" s="33" t="e">
        <f xml:space="preserve"> Time!#REF!</f>
        <v>#REF!</v>
      </c>
      <c r="KQJ2" s="33" t="e">
        <f xml:space="preserve"> Time!#REF!</f>
        <v>#REF!</v>
      </c>
      <c r="KQK2" s="33" t="e">
        <f xml:space="preserve"> Time!#REF!</f>
        <v>#REF!</v>
      </c>
      <c r="KQL2" s="33" t="e">
        <f xml:space="preserve"> Time!#REF!</f>
        <v>#REF!</v>
      </c>
      <c r="KQM2" s="33" t="e">
        <f xml:space="preserve"> Time!#REF!</f>
        <v>#REF!</v>
      </c>
      <c r="KQN2" s="33" t="e">
        <f xml:space="preserve"> Time!#REF!</f>
        <v>#REF!</v>
      </c>
      <c r="KQO2" s="33" t="e">
        <f xml:space="preserve"> Time!#REF!</f>
        <v>#REF!</v>
      </c>
      <c r="KQP2" s="33" t="e">
        <f xml:space="preserve"> Time!#REF!</f>
        <v>#REF!</v>
      </c>
      <c r="KQQ2" s="33" t="e">
        <f xml:space="preserve"> Time!#REF!</f>
        <v>#REF!</v>
      </c>
      <c r="KQR2" s="33" t="e">
        <f xml:space="preserve"> Time!#REF!</f>
        <v>#REF!</v>
      </c>
      <c r="KQS2" s="33" t="e">
        <f xml:space="preserve"> Time!#REF!</f>
        <v>#REF!</v>
      </c>
      <c r="KQT2" s="33" t="e">
        <f xml:space="preserve"> Time!#REF!</f>
        <v>#REF!</v>
      </c>
      <c r="KQU2" s="33" t="e">
        <f xml:space="preserve"> Time!#REF!</f>
        <v>#REF!</v>
      </c>
      <c r="KQV2" s="33" t="e">
        <f xml:space="preserve"> Time!#REF!</f>
        <v>#REF!</v>
      </c>
      <c r="KQW2" s="33" t="e">
        <f xml:space="preserve"> Time!#REF!</f>
        <v>#REF!</v>
      </c>
      <c r="KQX2" s="33" t="e">
        <f xml:space="preserve"> Time!#REF!</f>
        <v>#REF!</v>
      </c>
      <c r="KQY2" s="33" t="e">
        <f xml:space="preserve"> Time!#REF!</f>
        <v>#REF!</v>
      </c>
      <c r="KQZ2" s="33" t="e">
        <f xml:space="preserve"> Time!#REF!</f>
        <v>#REF!</v>
      </c>
      <c r="KRA2" s="33" t="e">
        <f xml:space="preserve"> Time!#REF!</f>
        <v>#REF!</v>
      </c>
      <c r="KRB2" s="33" t="e">
        <f xml:space="preserve"> Time!#REF!</f>
        <v>#REF!</v>
      </c>
      <c r="KRC2" s="33" t="e">
        <f xml:space="preserve"> Time!#REF!</f>
        <v>#REF!</v>
      </c>
      <c r="KRD2" s="33" t="e">
        <f xml:space="preserve"> Time!#REF!</f>
        <v>#REF!</v>
      </c>
      <c r="KRE2" s="33" t="e">
        <f xml:space="preserve"> Time!#REF!</f>
        <v>#REF!</v>
      </c>
      <c r="KRF2" s="33" t="e">
        <f xml:space="preserve"> Time!#REF!</f>
        <v>#REF!</v>
      </c>
      <c r="KRG2" s="33" t="e">
        <f xml:space="preserve"> Time!#REF!</f>
        <v>#REF!</v>
      </c>
      <c r="KRH2" s="33" t="e">
        <f xml:space="preserve"> Time!#REF!</f>
        <v>#REF!</v>
      </c>
      <c r="KRI2" s="33" t="e">
        <f xml:space="preserve"> Time!#REF!</f>
        <v>#REF!</v>
      </c>
      <c r="KRJ2" s="33" t="e">
        <f xml:space="preserve"> Time!#REF!</f>
        <v>#REF!</v>
      </c>
      <c r="KRK2" s="33" t="e">
        <f xml:space="preserve"> Time!#REF!</f>
        <v>#REF!</v>
      </c>
      <c r="KRL2" s="33" t="e">
        <f xml:space="preserve"> Time!#REF!</f>
        <v>#REF!</v>
      </c>
      <c r="KRM2" s="33" t="e">
        <f xml:space="preserve"> Time!#REF!</f>
        <v>#REF!</v>
      </c>
      <c r="KRN2" s="33" t="e">
        <f xml:space="preserve"> Time!#REF!</f>
        <v>#REF!</v>
      </c>
      <c r="KRO2" s="33" t="e">
        <f xml:space="preserve"> Time!#REF!</f>
        <v>#REF!</v>
      </c>
      <c r="KRP2" s="33" t="e">
        <f xml:space="preserve"> Time!#REF!</f>
        <v>#REF!</v>
      </c>
      <c r="KRQ2" s="33" t="e">
        <f xml:space="preserve"> Time!#REF!</f>
        <v>#REF!</v>
      </c>
      <c r="KRR2" s="33" t="e">
        <f xml:space="preserve"> Time!#REF!</f>
        <v>#REF!</v>
      </c>
      <c r="KRS2" s="33" t="e">
        <f xml:space="preserve"> Time!#REF!</f>
        <v>#REF!</v>
      </c>
      <c r="KRT2" s="33" t="e">
        <f xml:space="preserve"> Time!#REF!</f>
        <v>#REF!</v>
      </c>
      <c r="KRU2" s="33" t="e">
        <f xml:space="preserve"> Time!#REF!</f>
        <v>#REF!</v>
      </c>
      <c r="KRV2" s="33" t="e">
        <f xml:space="preserve"> Time!#REF!</f>
        <v>#REF!</v>
      </c>
      <c r="KRW2" s="33" t="e">
        <f xml:space="preserve"> Time!#REF!</f>
        <v>#REF!</v>
      </c>
      <c r="KRX2" s="33" t="e">
        <f xml:space="preserve"> Time!#REF!</f>
        <v>#REF!</v>
      </c>
      <c r="KRY2" s="33" t="e">
        <f xml:space="preserve"> Time!#REF!</f>
        <v>#REF!</v>
      </c>
      <c r="KRZ2" s="33" t="e">
        <f xml:space="preserve"> Time!#REF!</f>
        <v>#REF!</v>
      </c>
      <c r="KSA2" s="33" t="e">
        <f xml:space="preserve"> Time!#REF!</f>
        <v>#REF!</v>
      </c>
      <c r="KSB2" s="33" t="e">
        <f xml:space="preserve"> Time!#REF!</f>
        <v>#REF!</v>
      </c>
      <c r="KSC2" s="33" t="e">
        <f xml:space="preserve"> Time!#REF!</f>
        <v>#REF!</v>
      </c>
      <c r="KSD2" s="33" t="e">
        <f xml:space="preserve"> Time!#REF!</f>
        <v>#REF!</v>
      </c>
      <c r="KSE2" s="33" t="e">
        <f xml:space="preserve"> Time!#REF!</f>
        <v>#REF!</v>
      </c>
      <c r="KSF2" s="33" t="e">
        <f xml:space="preserve"> Time!#REF!</f>
        <v>#REF!</v>
      </c>
      <c r="KSG2" s="33" t="e">
        <f xml:space="preserve"> Time!#REF!</f>
        <v>#REF!</v>
      </c>
      <c r="KSH2" s="33" t="e">
        <f xml:space="preserve"> Time!#REF!</f>
        <v>#REF!</v>
      </c>
      <c r="KSI2" s="33" t="e">
        <f xml:space="preserve"> Time!#REF!</f>
        <v>#REF!</v>
      </c>
      <c r="KSJ2" s="33" t="e">
        <f xml:space="preserve"> Time!#REF!</f>
        <v>#REF!</v>
      </c>
      <c r="KSK2" s="33" t="e">
        <f xml:space="preserve"> Time!#REF!</f>
        <v>#REF!</v>
      </c>
      <c r="KSL2" s="33" t="e">
        <f xml:space="preserve"> Time!#REF!</f>
        <v>#REF!</v>
      </c>
      <c r="KSM2" s="33" t="e">
        <f xml:space="preserve"> Time!#REF!</f>
        <v>#REF!</v>
      </c>
      <c r="KSN2" s="33" t="e">
        <f xml:space="preserve"> Time!#REF!</f>
        <v>#REF!</v>
      </c>
      <c r="KSO2" s="33" t="e">
        <f xml:space="preserve"> Time!#REF!</f>
        <v>#REF!</v>
      </c>
      <c r="KSP2" s="33" t="e">
        <f xml:space="preserve"> Time!#REF!</f>
        <v>#REF!</v>
      </c>
      <c r="KSQ2" s="33" t="e">
        <f xml:space="preserve"> Time!#REF!</f>
        <v>#REF!</v>
      </c>
      <c r="KSR2" s="33" t="e">
        <f xml:space="preserve"> Time!#REF!</f>
        <v>#REF!</v>
      </c>
      <c r="KSS2" s="33" t="e">
        <f xml:space="preserve"> Time!#REF!</f>
        <v>#REF!</v>
      </c>
      <c r="KST2" s="33" t="e">
        <f xml:space="preserve"> Time!#REF!</f>
        <v>#REF!</v>
      </c>
      <c r="KSU2" s="33" t="e">
        <f xml:space="preserve"> Time!#REF!</f>
        <v>#REF!</v>
      </c>
      <c r="KSV2" s="33" t="e">
        <f xml:space="preserve"> Time!#REF!</f>
        <v>#REF!</v>
      </c>
      <c r="KSW2" s="33" t="e">
        <f xml:space="preserve"> Time!#REF!</f>
        <v>#REF!</v>
      </c>
      <c r="KSX2" s="33" t="e">
        <f xml:space="preserve"> Time!#REF!</f>
        <v>#REF!</v>
      </c>
      <c r="KSY2" s="33" t="e">
        <f xml:space="preserve"> Time!#REF!</f>
        <v>#REF!</v>
      </c>
      <c r="KSZ2" s="33" t="e">
        <f xml:space="preserve"> Time!#REF!</f>
        <v>#REF!</v>
      </c>
      <c r="KTA2" s="33" t="e">
        <f xml:space="preserve"> Time!#REF!</f>
        <v>#REF!</v>
      </c>
      <c r="KTB2" s="33" t="e">
        <f xml:space="preserve"> Time!#REF!</f>
        <v>#REF!</v>
      </c>
      <c r="KTC2" s="33" t="e">
        <f xml:space="preserve"> Time!#REF!</f>
        <v>#REF!</v>
      </c>
      <c r="KTD2" s="33" t="e">
        <f xml:space="preserve"> Time!#REF!</f>
        <v>#REF!</v>
      </c>
      <c r="KTE2" s="33" t="e">
        <f xml:space="preserve"> Time!#REF!</f>
        <v>#REF!</v>
      </c>
      <c r="KTF2" s="33" t="e">
        <f xml:space="preserve"> Time!#REF!</f>
        <v>#REF!</v>
      </c>
      <c r="KTG2" s="33" t="e">
        <f xml:space="preserve"> Time!#REF!</f>
        <v>#REF!</v>
      </c>
      <c r="KTH2" s="33" t="e">
        <f xml:space="preserve"> Time!#REF!</f>
        <v>#REF!</v>
      </c>
      <c r="KTI2" s="33" t="e">
        <f xml:space="preserve"> Time!#REF!</f>
        <v>#REF!</v>
      </c>
      <c r="KTJ2" s="33" t="e">
        <f xml:space="preserve"> Time!#REF!</f>
        <v>#REF!</v>
      </c>
      <c r="KTK2" s="33" t="e">
        <f xml:space="preserve"> Time!#REF!</f>
        <v>#REF!</v>
      </c>
      <c r="KTL2" s="33" t="e">
        <f xml:space="preserve"> Time!#REF!</f>
        <v>#REF!</v>
      </c>
      <c r="KTM2" s="33" t="e">
        <f xml:space="preserve"> Time!#REF!</f>
        <v>#REF!</v>
      </c>
      <c r="KTN2" s="33" t="e">
        <f xml:space="preserve"> Time!#REF!</f>
        <v>#REF!</v>
      </c>
      <c r="KTO2" s="33" t="e">
        <f xml:space="preserve"> Time!#REF!</f>
        <v>#REF!</v>
      </c>
      <c r="KTP2" s="33" t="e">
        <f xml:space="preserve"> Time!#REF!</f>
        <v>#REF!</v>
      </c>
      <c r="KTQ2" s="33" t="e">
        <f xml:space="preserve"> Time!#REF!</f>
        <v>#REF!</v>
      </c>
      <c r="KTR2" s="33" t="e">
        <f xml:space="preserve"> Time!#REF!</f>
        <v>#REF!</v>
      </c>
      <c r="KTS2" s="33" t="e">
        <f xml:space="preserve"> Time!#REF!</f>
        <v>#REF!</v>
      </c>
      <c r="KTT2" s="33" t="e">
        <f xml:space="preserve"> Time!#REF!</f>
        <v>#REF!</v>
      </c>
      <c r="KTU2" s="33" t="e">
        <f xml:space="preserve"> Time!#REF!</f>
        <v>#REF!</v>
      </c>
      <c r="KTV2" s="33" t="e">
        <f xml:space="preserve"> Time!#REF!</f>
        <v>#REF!</v>
      </c>
      <c r="KTW2" s="33" t="e">
        <f xml:space="preserve"> Time!#REF!</f>
        <v>#REF!</v>
      </c>
      <c r="KTX2" s="33" t="e">
        <f xml:space="preserve"> Time!#REF!</f>
        <v>#REF!</v>
      </c>
      <c r="KTY2" s="33" t="e">
        <f xml:space="preserve"> Time!#REF!</f>
        <v>#REF!</v>
      </c>
      <c r="KTZ2" s="33" t="e">
        <f xml:space="preserve"> Time!#REF!</f>
        <v>#REF!</v>
      </c>
      <c r="KUA2" s="33" t="e">
        <f xml:space="preserve"> Time!#REF!</f>
        <v>#REF!</v>
      </c>
      <c r="KUB2" s="33" t="e">
        <f xml:space="preserve"> Time!#REF!</f>
        <v>#REF!</v>
      </c>
      <c r="KUC2" s="33" t="e">
        <f xml:space="preserve"> Time!#REF!</f>
        <v>#REF!</v>
      </c>
      <c r="KUD2" s="33" t="e">
        <f xml:space="preserve"> Time!#REF!</f>
        <v>#REF!</v>
      </c>
      <c r="KUE2" s="33" t="e">
        <f xml:space="preserve"> Time!#REF!</f>
        <v>#REF!</v>
      </c>
      <c r="KUF2" s="33" t="e">
        <f xml:space="preserve"> Time!#REF!</f>
        <v>#REF!</v>
      </c>
      <c r="KUG2" s="33" t="e">
        <f xml:space="preserve"> Time!#REF!</f>
        <v>#REF!</v>
      </c>
      <c r="KUH2" s="33" t="e">
        <f xml:space="preserve"> Time!#REF!</f>
        <v>#REF!</v>
      </c>
      <c r="KUI2" s="33" t="e">
        <f xml:space="preserve"> Time!#REF!</f>
        <v>#REF!</v>
      </c>
      <c r="KUJ2" s="33" t="e">
        <f xml:space="preserve"> Time!#REF!</f>
        <v>#REF!</v>
      </c>
      <c r="KUK2" s="33" t="e">
        <f xml:space="preserve"> Time!#REF!</f>
        <v>#REF!</v>
      </c>
      <c r="KUL2" s="33" t="e">
        <f xml:space="preserve"> Time!#REF!</f>
        <v>#REF!</v>
      </c>
      <c r="KUM2" s="33" t="e">
        <f xml:space="preserve"> Time!#REF!</f>
        <v>#REF!</v>
      </c>
      <c r="KUN2" s="33" t="e">
        <f xml:space="preserve"> Time!#REF!</f>
        <v>#REF!</v>
      </c>
      <c r="KUO2" s="33" t="e">
        <f xml:space="preserve"> Time!#REF!</f>
        <v>#REF!</v>
      </c>
      <c r="KUP2" s="33" t="e">
        <f xml:space="preserve"> Time!#REF!</f>
        <v>#REF!</v>
      </c>
      <c r="KUQ2" s="33" t="e">
        <f xml:space="preserve"> Time!#REF!</f>
        <v>#REF!</v>
      </c>
      <c r="KUR2" s="33" t="e">
        <f xml:space="preserve"> Time!#REF!</f>
        <v>#REF!</v>
      </c>
      <c r="KUS2" s="33" t="e">
        <f xml:space="preserve"> Time!#REF!</f>
        <v>#REF!</v>
      </c>
      <c r="KUT2" s="33" t="e">
        <f xml:space="preserve"> Time!#REF!</f>
        <v>#REF!</v>
      </c>
      <c r="KUU2" s="33" t="e">
        <f xml:space="preserve"> Time!#REF!</f>
        <v>#REF!</v>
      </c>
      <c r="KUV2" s="33" t="e">
        <f xml:space="preserve"> Time!#REF!</f>
        <v>#REF!</v>
      </c>
      <c r="KUW2" s="33" t="e">
        <f xml:space="preserve"> Time!#REF!</f>
        <v>#REF!</v>
      </c>
      <c r="KUX2" s="33" t="e">
        <f xml:space="preserve"> Time!#REF!</f>
        <v>#REF!</v>
      </c>
      <c r="KUY2" s="33" t="e">
        <f xml:space="preserve"> Time!#REF!</f>
        <v>#REF!</v>
      </c>
      <c r="KUZ2" s="33" t="e">
        <f xml:space="preserve"> Time!#REF!</f>
        <v>#REF!</v>
      </c>
      <c r="KVA2" s="33" t="e">
        <f xml:space="preserve"> Time!#REF!</f>
        <v>#REF!</v>
      </c>
      <c r="KVB2" s="33" t="e">
        <f xml:space="preserve"> Time!#REF!</f>
        <v>#REF!</v>
      </c>
      <c r="KVC2" s="33" t="e">
        <f xml:space="preserve"> Time!#REF!</f>
        <v>#REF!</v>
      </c>
      <c r="KVD2" s="33" t="e">
        <f xml:space="preserve"> Time!#REF!</f>
        <v>#REF!</v>
      </c>
      <c r="KVE2" s="33" t="e">
        <f xml:space="preserve"> Time!#REF!</f>
        <v>#REF!</v>
      </c>
      <c r="KVF2" s="33" t="e">
        <f xml:space="preserve"> Time!#REF!</f>
        <v>#REF!</v>
      </c>
      <c r="KVG2" s="33" t="e">
        <f xml:space="preserve"> Time!#REF!</f>
        <v>#REF!</v>
      </c>
      <c r="KVH2" s="33" t="e">
        <f xml:space="preserve"> Time!#REF!</f>
        <v>#REF!</v>
      </c>
      <c r="KVI2" s="33" t="e">
        <f xml:space="preserve"> Time!#REF!</f>
        <v>#REF!</v>
      </c>
      <c r="KVJ2" s="33" t="e">
        <f xml:space="preserve"> Time!#REF!</f>
        <v>#REF!</v>
      </c>
      <c r="KVK2" s="33" t="e">
        <f xml:space="preserve"> Time!#REF!</f>
        <v>#REF!</v>
      </c>
      <c r="KVL2" s="33" t="e">
        <f xml:space="preserve"> Time!#REF!</f>
        <v>#REF!</v>
      </c>
      <c r="KVM2" s="33" t="e">
        <f xml:space="preserve"> Time!#REF!</f>
        <v>#REF!</v>
      </c>
      <c r="KVN2" s="33" t="e">
        <f xml:space="preserve"> Time!#REF!</f>
        <v>#REF!</v>
      </c>
      <c r="KVO2" s="33" t="e">
        <f xml:space="preserve"> Time!#REF!</f>
        <v>#REF!</v>
      </c>
      <c r="KVP2" s="33" t="e">
        <f xml:space="preserve"> Time!#REF!</f>
        <v>#REF!</v>
      </c>
      <c r="KVQ2" s="33" t="e">
        <f xml:space="preserve"> Time!#REF!</f>
        <v>#REF!</v>
      </c>
      <c r="KVR2" s="33" t="e">
        <f xml:space="preserve"> Time!#REF!</f>
        <v>#REF!</v>
      </c>
      <c r="KVS2" s="33" t="e">
        <f xml:space="preserve"> Time!#REF!</f>
        <v>#REF!</v>
      </c>
      <c r="KVT2" s="33" t="e">
        <f xml:space="preserve"> Time!#REF!</f>
        <v>#REF!</v>
      </c>
      <c r="KVU2" s="33" t="e">
        <f xml:space="preserve"> Time!#REF!</f>
        <v>#REF!</v>
      </c>
      <c r="KVV2" s="33" t="e">
        <f xml:space="preserve"> Time!#REF!</f>
        <v>#REF!</v>
      </c>
      <c r="KVW2" s="33" t="e">
        <f xml:space="preserve"> Time!#REF!</f>
        <v>#REF!</v>
      </c>
      <c r="KVX2" s="33" t="e">
        <f xml:space="preserve"> Time!#REF!</f>
        <v>#REF!</v>
      </c>
      <c r="KVY2" s="33" t="e">
        <f xml:space="preserve"> Time!#REF!</f>
        <v>#REF!</v>
      </c>
      <c r="KVZ2" s="33" t="e">
        <f xml:space="preserve"> Time!#REF!</f>
        <v>#REF!</v>
      </c>
      <c r="KWA2" s="33" t="e">
        <f xml:space="preserve"> Time!#REF!</f>
        <v>#REF!</v>
      </c>
      <c r="KWB2" s="33" t="e">
        <f xml:space="preserve"> Time!#REF!</f>
        <v>#REF!</v>
      </c>
      <c r="KWC2" s="33" t="e">
        <f xml:space="preserve"> Time!#REF!</f>
        <v>#REF!</v>
      </c>
      <c r="KWD2" s="33" t="e">
        <f xml:space="preserve"> Time!#REF!</f>
        <v>#REF!</v>
      </c>
      <c r="KWE2" s="33" t="e">
        <f xml:space="preserve"> Time!#REF!</f>
        <v>#REF!</v>
      </c>
      <c r="KWF2" s="33" t="e">
        <f xml:space="preserve"> Time!#REF!</f>
        <v>#REF!</v>
      </c>
      <c r="KWG2" s="33" t="e">
        <f xml:space="preserve"> Time!#REF!</f>
        <v>#REF!</v>
      </c>
      <c r="KWH2" s="33" t="e">
        <f xml:space="preserve"> Time!#REF!</f>
        <v>#REF!</v>
      </c>
      <c r="KWI2" s="33" t="e">
        <f xml:space="preserve"> Time!#REF!</f>
        <v>#REF!</v>
      </c>
      <c r="KWJ2" s="33" t="e">
        <f xml:space="preserve"> Time!#REF!</f>
        <v>#REF!</v>
      </c>
      <c r="KWK2" s="33" t="e">
        <f xml:space="preserve"> Time!#REF!</f>
        <v>#REF!</v>
      </c>
      <c r="KWL2" s="33" t="e">
        <f xml:space="preserve"> Time!#REF!</f>
        <v>#REF!</v>
      </c>
      <c r="KWM2" s="33" t="e">
        <f xml:space="preserve"> Time!#REF!</f>
        <v>#REF!</v>
      </c>
      <c r="KWN2" s="33" t="e">
        <f xml:space="preserve"> Time!#REF!</f>
        <v>#REF!</v>
      </c>
      <c r="KWO2" s="33" t="e">
        <f xml:space="preserve"> Time!#REF!</f>
        <v>#REF!</v>
      </c>
      <c r="KWP2" s="33" t="e">
        <f xml:space="preserve"> Time!#REF!</f>
        <v>#REF!</v>
      </c>
      <c r="KWQ2" s="33" t="e">
        <f xml:space="preserve"> Time!#REF!</f>
        <v>#REF!</v>
      </c>
      <c r="KWR2" s="33" t="e">
        <f xml:space="preserve"> Time!#REF!</f>
        <v>#REF!</v>
      </c>
      <c r="KWS2" s="33" t="e">
        <f xml:space="preserve"> Time!#REF!</f>
        <v>#REF!</v>
      </c>
      <c r="KWT2" s="33" t="e">
        <f xml:space="preserve"> Time!#REF!</f>
        <v>#REF!</v>
      </c>
      <c r="KWU2" s="33" t="e">
        <f xml:space="preserve"> Time!#REF!</f>
        <v>#REF!</v>
      </c>
      <c r="KWV2" s="33" t="e">
        <f xml:space="preserve"> Time!#REF!</f>
        <v>#REF!</v>
      </c>
      <c r="KWW2" s="33" t="e">
        <f xml:space="preserve"> Time!#REF!</f>
        <v>#REF!</v>
      </c>
      <c r="KWX2" s="33" t="e">
        <f xml:space="preserve"> Time!#REF!</f>
        <v>#REF!</v>
      </c>
      <c r="KWY2" s="33" t="e">
        <f xml:space="preserve"> Time!#REF!</f>
        <v>#REF!</v>
      </c>
      <c r="KWZ2" s="33" t="e">
        <f xml:space="preserve"> Time!#REF!</f>
        <v>#REF!</v>
      </c>
      <c r="KXA2" s="33" t="e">
        <f xml:space="preserve"> Time!#REF!</f>
        <v>#REF!</v>
      </c>
      <c r="KXB2" s="33" t="e">
        <f xml:space="preserve"> Time!#REF!</f>
        <v>#REF!</v>
      </c>
      <c r="KXC2" s="33" t="e">
        <f xml:space="preserve"> Time!#REF!</f>
        <v>#REF!</v>
      </c>
      <c r="KXD2" s="33" t="e">
        <f xml:space="preserve"> Time!#REF!</f>
        <v>#REF!</v>
      </c>
      <c r="KXE2" s="33" t="e">
        <f xml:space="preserve"> Time!#REF!</f>
        <v>#REF!</v>
      </c>
      <c r="KXF2" s="33" t="e">
        <f xml:space="preserve"> Time!#REF!</f>
        <v>#REF!</v>
      </c>
      <c r="KXG2" s="33" t="e">
        <f xml:space="preserve"> Time!#REF!</f>
        <v>#REF!</v>
      </c>
      <c r="KXH2" s="33" t="e">
        <f xml:space="preserve"> Time!#REF!</f>
        <v>#REF!</v>
      </c>
      <c r="KXI2" s="33" t="e">
        <f xml:space="preserve"> Time!#REF!</f>
        <v>#REF!</v>
      </c>
      <c r="KXJ2" s="33" t="e">
        <f xml:space="preserve"> Time!#REF!</f>
        <v>#REF!</v>
      </c>
      <c r="KXK2" s="33" t="e">
        <f xml:space="preserve"> Time!#REF!</f>
        <v>#REF!</v>
      </c>
      <c r="KXL2" s="33" t="e">
        <f xml:space="preserve"> Time!#REF!</f>
        <v>#REF!</v>
      </c>
      <c r="KXM2" s="33" t="e">
        <f xml:space="preserve"> Time!#REF!</f>
        <v>#REF!</v>
      </c>
      <c r="KXN2" s="33" t="e">
        <f xml:space="preserve"> Time!#REF!</f>
        <v>#REF!</v>
      </c>
      <c r="KXO2" s="33" t="e">
        <f xml:space="preserve"> Time!#REF!</f>
        <v>#REF!</v>
      </c>
      <c r="KXP2" s="33" t="e">
        <f xml:space="preserve"> Time!#REF!</f>
        <v>#REF!</v>
      </c>
      <c r="KXQ2" s="33" t="e">
        <f xml:space="preserve"> Time!#REF!</f>
        <v>#REF!</v>
      </c>
      <c r="KXR2" s="33" t="e">
        <f xml:space="preserve"> Time!#REF!</f>
        <v>#REF!</v>
      </c>
      <c r="KXS2" s="33" t="e">
        <f xml:space="preserve"> Time!#REF!</f>
        <v>#REF!</v>
      </c>
      <c r="KXT2" s="33" t="e">
        <f xml:space="preserve"> Time!#REF!</f>
        <v>#REF!</v>
      </c>
      <c r="KXU2" s="33" t="e">
        <f xml:space="preserve"> Time!#REF!</f>
        <v>#REF!</v>
      </c>
      <c r="KXV2" s="33" t="e">
        <f xml:space="preserve"> Time!#REF!</f>
        <v>#REF!</v>
      </c>
      <c r="KXW2" s="33" t="e">
        <f xml:space="preserve"> Time!#REF!</f>
        <v>#REF!</v>
      </c>
      <c r="KXX2" s="33" t="e">
        <f xml:space="preserve"> Time!#REF!</f>
        <v>#REF!</v>
      </c>
      <c r="KXY2" s="33" t="e">
        <f xml:space="preserve"> Time!#REF!</f>
        <v>#REF!</v>
      </c>
      <c r="KXZ2" s="33" t="e">
        <f xml:space="preserve"> Time!#REF!</f>
        <v>#REF!</v>
      </c>
      <c r="KYA2" s="33" t="e">
        <f xml:space="preserve"> Time!#REF!</f>
        <v>#REF!</v>
      </c>
      <c r="KYB2" s="33" t="e">
        <f xml:space="preserve"> Time!#REF!</f>
        <v>#REF!</v>
      </c>
      <c r="KYC2" s="33" t="e">
        <f xml:space="preserve"> Time!#REF!</f>
        <v>#REF!</v>
      </c>
      <c r="KYD2" s="33" t="e">
        <f xml:space="preserve"> Time!#REF!</f>
        <v>#REF!</v>
      </c>
      <c r="KYE2" s="33" t="e">
        <f xml:space="preserve"> Time!#REF!</f>
        <v>#REF!</v>
      </c>
      <c r="KYF2" s="33" t="e">
        <f xml:space="preserve"> Time!#REF!</f>
        <v>#REF!</v>
      </c>
      <c r="KYG2" s="33" t="e">
        <f xml:space="preserve"> Time!#REF!</f>
        <v>#REF!</v>
      </c>
      <c r="KYH2" s="33" t="e">
        <f xml:space="preserve"> Time!#REF!</f>
        <v>#REF!</v>
      </c>
      <c r="KYI2" s="33" t="e">
        <f xml:space="preserve"> Time!#REF!</f>
        <v>#REF!</v>
      </c>
      <c r="KYJ2" s="33" t="e">
        <f xml:space="preserve"> Time!#REF!</f>
        <v>#REF!</v>
      </c>
      <c r="KYK2" s="33" t="e">
        <f xml:space="preserve"> Time!#REF!</f>
        <v>#REF!</v>
      </c>
      <c r="KYL2" s="33" t="e">
        <f xml:space="preserve"> Time!#REF!</f>
        <v>#REF!</v>
      </c>
      <c r="KYM2" s="33" t="e">
        <f xml:space="preserve"> Time!#REF!</f>
        <v>#REF!</v>
      </c>
      <c r="KYN2" s="33" t="e">
        <f xml:space="preserve"> Time!#REF!</f>
        <v>#REF!</v>
      </c>
      <c r="KYO2" s="33" t="e">
        <f xml:space="preserve"> Time!#REF!</f>
        <v>#REF!</v>
      </c>
      <c r="KYP2" s="33" t="e">
        <f xml:space="preserve"> Time!#REF!</f>
        <v>#REF!</v>
      </c>
      <c r="KYQ2" s="33" t="e">
        <f xml:space="preserve"> Time!#REF!</f>
        <v>#REF!</v>
      </c>
      <c r="KYR2" s="33" t="e">
        <f xml:space="preserve"> Time!#REF!</f>
        <v>#REF!</v>
      </c>
      <c r="KYS2" s="33" t="e">
        <f xml:space="preserve"> Time!#REF!</f>
        <v>#REF!</v>
      </c>
      <c r="KYT2" s="33" t="e">
        <f xml:space="preserve"> Time!#REF!</f>
        <v>#REF!</v>
      </c>
      <c r="KYU2" s="33" t="e">
        <f xml:space="preserve"> Time!#REF!</f>
        <v>#REF!</v>
      </c>
      <c r="KYV2" s="33" t="e">
        <f xml:space="preserve"> Time!#REF!</f>
        <v>#REF!</v>
      </c>
      <c r="KYW2" s="33" t="e">
        <f xml:space="preserve"> Time!#REF!</f>
        <v>#REF!</v>
      </c>
      <c r="KYX2" s="33" t="e">
        <f xml:space="preserve"> Time!#REF!</f>
        <v>#REF!</v>
      </c>
      <c r="KYY2" s="33" t="e">
        <f xml:space="preserve"> Time!#REF!</f>
        <v>#REF!</v>
      </c>
      <c r="KYZ2" s="33" t="e">
        <f xml:space="preserve"> Time!#REF!</f>
        <v>#REF!</v>
      </c>
      <c r="KZA2" s="33" t="e">
        <f xml:space="preserve"> Time!#REF!</f>
        <v>#REF!</v>
      </c>
      <c r="KZB2" s="33" t="e">
        <f xml:space="preserve"> Time!#REF!</f>
        <v>#REF!</v>
      </c>
      <c r="KZC2" s="33" t="e">
        <f xml:space="preserve"> Time!#REF!</f>
        <v>#REF!</v>
      </c>
      <c r="KZD2" s="33" t="e">
        <f xml:space="preserve"> Time!#REF!</f>
        <v>#REF!</v>
      </c>
      <c r="KZE2" s="33" t="e">
        <f xml:space="preserve"> Time!#REF!</f>
        <v>#REF!</v>
      </c>
      <c r="KZF2" s="33" t="e">
        <f xml:space="preserve"> Time!#REF!</f>
        <v>#REF!</v>
      </c>
      <c r="KZG2" s="33" t="e">
        <f xml:space="preserve"> Time!#REF!</f>
        <v>#REF!</v>
      </c>
      <c r="KZH2" s="33" t="e">
        <f xml:space="preserve"> Time!#REF!</f>
        <v>#REF!</v>
      </c>
      <c r="KZI2" s="33" t="e">
        <f xml:space="preserve"> Time!#REF!</f>
        <v>#REF!</v>
      </c>
      <c r="KZJ2" s="33" t="e">
        <f xml:space="preserve"> Time!#REF!</f>
        <v>#REF!</v>
      </c>
      <c r="KZK2" s="33" t="e">
        <f xml:space="preserve"> Time!#REF!</f>
        <v>#REF!</v>
      </c>
      <c r="KZL2" s="33" t="e">
        <f xml:space="preserve"> Time!#REF!</f>
        <v>#REF!</v>
      </c>
      <c r="KZM2" s="33" t="e">
        <f xml:space="preserve"> Time!#REF!</f>
        <v>#REF!</v>
      </c>
      <c r="KZN2" s="33" t="e">
        <f xml:space="preserve"> Time!#REF!</f>
        <v>#REF!</v>
      </c>
      <c r="KZO2" s="33" t="e">
        <f xml:space="preserve"> Time!#REF!</f>
        <v>#REF!</v>
      </c>
      <c r="KZP2" s="33" t="e">
        <f xml:space="preserve"> Time!#REF!</f>
        <v>#REF!</v>
      </c>
      <c r="KZQ2" s="33" t="e">
        <f xml:space="preserve"> Time!#REF!</f>
        <v>#REF!</v>
      </c>
      <c r="KZR2" s="33" t="e">
        <f xml:space="preserve"> Time!#REF!</f>
        <v>#REF!</v>
      </c>
      <c r="KZS2" s="33" t="e">
        <f xml:space="preserve"> Time!#REF!</f>
        <v>#REF!</v>
      </c>
      <c r="KZT2" s="33" t="e">
        <f xml:space="preserve"> Time!#REF!</f>
        <v>#REF!</v>
      </c>
      <c r="KZU2" s="33" t="e">
        <f xml:space="preserve"> Time!#REF!</f>
        <v>#REF!</v>
      </c>
      <c r="KZV2" s="33" t="e">
        <f xml:space="preserve"> Time!#REF!</f>
        <v>#REF!</v>
      </c>
      <c r="KZW2" s="33" t="e">
        <f xml:space="preserve"> Time!#REF!</f>
        <v>#REF!</v>
      </c>
      <c r="KZX2" s="33" t="e">
        <f xml:space="preserve"> Time!#REF!</f>
        <v>#REF!</v>
      </c>
      <c r="KZY2" s="33" t="e">
        <f xml:space="preserve"> Time!#REF!</f>
        <v>#REF!</v>
      </c>
      <c r="KZZ2" s="33" t="e">
        <f xml:space="preserve"> Time!#REF!</f>
        <v>#REF!</v>
      </c>
      <c r="LAA2" s="33" t="e">
        <f xml:space="preserve"> Time!#REF!</f>
        <v>#REF!</v>
      </c>
      <c r="LAB2" s="33" t="e">
        <f xml:space="preserve"> Time!#REF!</f>
        <v>#REF!</v>
      </c>
      <c r="LAC2" s="33" t="e">
        <f xml:space="preserve"> Time!#REF!</f>
        <v>#REF!</v>
      </c>
      <c r="LAD2" s="33" t="e">
        <f xml:space="preserve"> Time!#REF!</f>
        <v>#REF!</v>
      </c>
      <c r="LAE2" s="33" t="e">
        <f xml:space="preserve"> Time!#REF!</f>
        <v>#REF!</v>
      </c>
      <c r="LAF2" s="33" t="e">
        <f xml:space="preserve"> Time!#REF!</f>
        <v>#REF!</v>
      </c>
      <c r="LAG2" s="33" t="e">
        <f xml:space="preserve"> Time!#REF!</f>
        <v>#REF!</v>
      </c>
      <c r="LAH2" s="33" t="e">
        <f xml:space="preserve"> Time!#REF!</f>
        <v>#REF!</v>
      </c>
      <c r="LAI2" s="33" t="e">
        <f xml:space="preserve"> Time!#REF!</f>
        <v>#REF!</v>
      </c>
      <c r="LAJ2" s="33" t="e">
        <f xml:space="preserve"> Time!#REF!</f>
        <v>#REF!</v>
      </c>
      <c r="LAK2" s="33" t="e">
        <f xml:space="preserve"> Time!#REF!</f>
        <v>#REF!</v>
      </c>
      <c r="LAL2" s="33" t="e">
        <f xml:space="preserve"> Time!#REF!</f>
        <v>#REF!</v>
      </c>
      <c r="LAM2" s="33" t="e">
        <f xml:space="preserve"> Time!#REF!</f>
        <v>#REF!</v>
      </c>
      <c r="LAN2" s="33" t="e">
        <f xml:space="preserve"> Time!#REF!</f>
        <v>#REF!</v>
      </c>
      <c r="LAO2" s="33" t="e">
        <f xml:space="preserve"> Time!#REF!</f>
        <v>#REF!</v>
      </c>
      <c r="LAP2" s="33" t="e">
        <f xml:space="preserve"> Time!#REF!</f>
        <v>#REF!</v>
      </c>
      <c r="LAQ2" s="33" t="e">
        <f xml:space="preserve"> Time!#REF!</f>
        <v>#REF!</v>
      </c>
      <c r="LAR2" s="33" t="e">
        <f xml:space="preserve"> Time!#REF!</f>
        <v>#REF!</v>
      </c>
      <c r="LAS2" s="33" t="e">
        <f xml:space="preserve"> Time!#REF!</f>
        <v>#REF!</v>
      </c>
      <c r="LAT2" s="33" t="e">
        <f xml:space="preserve"> Time!#REF!</f>
        <v>#REF!</v>
      </c>
      <c r="LAU2" s="33" t="e">
        <f xml:space="preserve"> Time!#REF!</f>
        <v>#REF!</v>
      </c>
      <c r="LAV2" s="33" t="e">
        <f xml:space="preserve"> Time!#REF!</f>
        <v>#REF!</v>
      </c>
      <c r="LAW2" s="33" t="e">
        <f xml:space="preserve"> Time!#REF!</f>
        <v>#REF!</v>
      </c>
      <c r="LAX2" s="33" t="e">
        <f xml:space="preserve"> Time!#REF!</f>
        <v>#REF!</v>
      </c>
      <c r="LAY2" s="33" t="e">
        <f xml:space="preserve"> Time!#REF!</f>
        <v>#REF!</v>
      </c>
      <c r="LAZ2" s="33" t="e">
        <f xml:space="preserve"> Time!#REF!</f>
        <v>#REF!</v>
      </c>
      <c r="LBA2" s="33" t="e">
        <f xml:space="preserve"> Time!#REF!</f>
        <v>#REF!</v>
      </c>
      <c r="LBB2" s="33" t="e">
        <f xml:space="preserve"> Time!#REF!</f>
        <v>#REF!</v>
      </c>
      <c r="LBC2" s="33" t="e">
        <f xml:space="preserve"> Time!#REF!</f>
        <v>#REF!</v>
      </c>
      <c r="LBD2" s="33" t="e">
        <f xml:space="preserve"> Time!#REF!</f>
        <v>#REF!</v>
      </c>
      <c r="LBE2" s="33" t="e">
        <f xml:space="preserve"> Time!#REF!</f>
        <v>#REF!</v>
      </c>
      <c r="LBF2" s="33" t="e">
        <f xml:space="preserve"> Time!#REF!</f>
        <v>#REF!</v>
      </c>
      <c r="LBG2" s="33" t="e">
        <f xml:space="preserve"> Time!#REF!</f>
        <v>#REF!</v>
      </c>
      <c r="LBH2" s="33" t="e">
        <f xml:space="preserve"> Time!#REF!</f>
        <v>#REF!</v>
      </c>
      <c r="LBI2" s="33" t="e">
        <f xml:space="preserve"> Time!#REF!</f>
        <v>#REF!</v>
      </c>
      <c r="LBJ2" s="33" t="e">
        <f xml:space="preserve"> Time!#REF!</f>
        <v>#REF!</v>
      </c>
      <c r="LBK2" s="33" t="e">
        <f xml:space="preserve"> Time!#REF!</f>
        <v>#REF!</v>
      </c>
      <c r="LBL2" s="33" t="e">
        <f xml:space="preserve"> Time!#REF!</f>
        <v>#REF!</v>
      </c>
      <c r="LBM2" s="33" t="e">
        <f xml:space="preserve"> Time!#REF!</f>
        <v>#REF!</v>
      </c>
      <c r="LBN2" s="33" t="e">
        <f xml:space="preserve"> Time!#REF!</f>
        <v>#REF!</v>
      </c>
      <c r="LBO2" s="33" t="e">
        <f xml:space="preserve"> Time!#REF!</f>
        <v>#REF!</v>
      </c>
      <c r="LBP2" s="33" t="e">
        <f xml:space="preserve"> Time!#REF!</f>
        <v>#REF!</v>
      </c>
      <c r="LBQ2" s="33" t="e">
        <f xml:space="preserve"> Time!#REF!</f>
        <v>#REF!</v>
      </c>
      <c r="LBR2" s="33" t="e">
        <f xml:space="preserve"> Time!#REF!</f>
        <v>#REF!</v>
      </c>
      <c r="LBS2" s="33" t="e">
        <f xml:space="preserve"> Time!#REF!</f>
        <v>#REF!</v>
      </c>
      <c r="LBT2" s="33" t="e">
        <f xml:space="preserve"> Time!#REF!</f>
        <v>#REF!</v>
      </c>
      <c r="LBU2" s="33" t="e">
        <f xml:space="preserve"> Time!#REF!</f>
        <v>#REF!</v>
      </c>
      <c r="LBV2" s="33" t="e">
        <f xml:space="preserve"> Time!#REF!</f>
        <v>#REF!</v>
      </c>
      <c r="LBW2" s="33" t="e">
        <f xml:space="preserve"> Time!#REF!</f>
        <v>#REF!</v>
      </c>
      <c r="LBX2" s="33" t="e">
        <f xml:space="preserve"> Time!#REF!</f>
        <v>#REF!</v>
      </c>
      <c r="LBY2" s="33" t="e">
        <f xml:space="preserve"> Time!#REF!</f>
        <v>#REF!</v>
      </c>
      <c r="LBZ2" s="33" t="e">
        <f xml:space="preserve"> Time!#REF!</f>
        <v>#REF!</v>
      </c>
      <c r="LCA2" s="33" t="e">
        <f xml:space="preserve"> Time!#REF!</f>
        <v>#REF!</v>
      </c>
      <c r="LCB2" s="33" t="e">
        <f xml:space="preserve"> Time!#REF!</f>
        <v>#REF!</v>
      </c>
      <c r="LCC2" s="33" t="e">
        <f xml:space="preserve"> Time!#REF!</f>
        <v>#REF!</v>
      </c>
      <c r="LCD2" s="33" t="e">
        <f xml:space="preserve"> Time!#REF!</f>
        <v>#REF!</v>
      </c>
      <c r="LCE2" s="33" t="e">
        <f xml:space="preserve"> Time!#REF!</f>
        <v>#REF!</v>
      </c>
      <c r="LCF2" s="33" t="e">
        <f xml:space="preserve"> Time!#REF!</f>
        <v>#REF!</v>
      </c>
      <c r="LCG2" s="33" t="e">
        <f xml:space="preserve"> Time!#REF!</f>
        <v>#REF!</v>
      </c>
      <c r="LCH2" s="33" t="e">
        <f xml:space="preserve"> Time!#REF!</f>
        <v>#REF!</v>
      </c>
      <c r="LCI2" s="33" t="e">
        <f xml:space="preserve"> Time!#REF!</f>
        <v>#REF!</v>
      </c>
      <c r="LCJ2" s="33" t="e">
        <f xml:space="preserve"> Time!#REF!</f>
        <v>#REF!</v>
      </c>
      <c r="LCK2" s="33" t="e">
        <f xml:space="preserve"> Time!#REF!</f>
        <v>#REF!</v>
      </c>
      <c r="LCL2" s="33" t="e">
        <f xml:space="preserve"> Time!#REF!</f>
        <v>#REF!</v>
      </c>
      <c r="LCM2" s="33" t="e">
        <f xml:space="preserve"> Time!#REF!</f>
        <v>#REF!</v>
      </c>
      <c r="LCN2" s="33" t="e">
        <f xml:space="preserve"> Time!#REF!</f>
        <v>#REF!</v>
      </c>
      <c r="LCO2" s="33" t="e">
        <f xml:space="preserve"> Time!#REF!</f>
        <v>#REF!</v>
      </c>
      <c r="LCP2" s="33" t="e">
        <f xml:space="preserve"> Time!#REF!</f>
        <v>#REF!</v>
      </c>
      <c r="LCQ2" s="33" t="e">
        <f xml:space="preserve"> Time!#REF!</f>
        <v>#REF!</v>
      </c>
      <c r="LCR2" s="33" t="e">
        <f xml:space="preserve"> Time!#REF!</f>
        <v>#REF!</v>
      </c>
      <c r="LCS2" s="33" t="e">
        <f xml:space="preserve"> Time!#REF!</f>
        <v>#REF!</v>
      </c>
      <c r="LCT2" s="33" t="e">
        <f xml:space="preserve"> Time!#REF!</f>
        <v>#REF!</v>
      </c>
      <c r="LCU2" s="33" t="e">
        <f xml:space="preserve"> Time!#REF!</f>
        <v>#REF!</v>
      </c>
      <c r="LCV2" s="33" t="e">
        <f xml:space="preserve"> Time!#REF!</f>
        <v>#REF!</v>
      </c>
      <c r="LCW2" s="33" t="e">
        <f xml:space="preserve"> Time!#REF!</f>
        <v>#REF!</v>
      </c>
      <c r="LCX2" s="33" t="e">
        <f xml:space="preserve"> Time!#REF!</f>
        <v>#REF!</v>
      </c>
      <c r="LCY2" s="33" t="e">
        <f xml:space="preserve"> Time!#REF!</f>
        <v>#REF!</v>
      </c>
      <c r="LCZ2" s="33" t="e">
        <f xml:space="preserve"> Time!#REF!</f>
        <v>#REF!</v>
      </c>
      <c r="LDA2" s="33" t="e">
        <f xml:space="preserve"> Time!#REF!</f>
        <v>#REF!</v>
      </c>
      <c r="LDB2" s="33" t="e">
        <f xml:space="preserve"> Time!#REF!</f>
        <v>#REF!</v>
      </c>
      <c r="LDC2" s="33" t="e">
        <f xml:space="preserve"> Time!#REF!</f>
        <v>#REF!</v>
      </c>
      <c r="LDD2" s="33" t="e">
        <f xml:space="preserve"> Time!#REF!</f>
        <v>#REF!</v>
      </c>
      <c r="LDE2" s="33" t="e">
        <f xml:space="preserve"> Time!#REF!</f>
        <v>#REF!</v>
      </c>
      <c r="LDF2" s="33" t="e">
        <f xml:space="preserve"> Time!#REF!</f>
        <v>#REF!</v>
      </c>
      <c r="LDG2" s="33" t="e">
        <f xml:space="preserve"> Time!#REF!</f>
        <v>#REF!</v>
      </c>
      <c r="LDH2" s="33" t="e">
        <f xml:space="preserve"> Time!#REF!</f>
        <v>#REF!</v>
      </c>
      <c r="LDI2" s="33" t="e">
        <f xml:space="preserve"> Time!#REF!</f>
        <v>#REF!</v>
      </c>
      <c r="LDJ2" s="33" t="e">
        <f xml:space="preserve"> Time!#REF!</f>
        <v>#REF!</v>
      </c>
      <c r="LDK2" s="33" t="e">
        <f xml:space="preserve"> Time!#REF!</f>
        <v>#REF!</v>
      </c>
      <c r="LDL2" s="33" t="e">
        <f xml:space="preserve"> Time!#REF!</f>
        <v>#REF!</v>
      </c>
      <c r="LDM2" s="33" t="e">
        <f xml:space="preserve"> Time!#REF!</f>
        <v>#REF!</v>
      </c>
      <c r="LDN2" s="33" t="e">
        <f xml:space="preserve"> Time!#REF!</f>
        <v>#REF!</v>
      </c>
      <c r="LDO2" s="33" t="e">
        <f xml:space="preserve"> Time!#REF!</f>
        <v>#REF!</v>
      </c>
      <c r="LDP2" s="33" t="e">
        <f xml:space="preserve"> Time!#REF!</f>
        <v>#REF!</v>
      </c>
      <c r="LDQ2" s="33" t="e">
        <f xml:space="preserve"> Time!#REF!</f>
        <v>#REF!</v>
      </c>
      <c r="LDR2" s="33" t="e">
        <f xml:space="preserve"> Time!#REF!</f>
        <v>#REF!</v>
      </c>
      <c r="LDS2" s="33" t="e">
        <f xml:space="preserve"> Time!#REF!</f>
        <v>#REF!</v>
      </c>
      <c r="LDT2" s="33" t="e">
        <f xml:space="preserve"> Time!#REF!</f>
        <v>#REF!</v>
      </c>
      <c r="LDU2" s="33" t="e">
        <f xml:space="preserve"> Time!#REF!</f>
        <v>#REF!</v>
      </c>
      <c r="LDV2" s="33" t="e">
        <f xml:space="preserve"> Time!#REF!</f>
        <v>#REF!</v>
      </c>
      <c r="LDW2" s="33" t="e">
        <f xml:space="preserve"> Time!#REF!</f>
        <v>#REF!</v>
      </c>
      <c r="LDX2" s="33" t="e">
        <f xml:space="preserve"> Time!#REF!</f>
        <v>#REF!</v>
      </c>
      <c r="LDY2" s="33" t="e">
        <f xml:space="preserve"> Time!#REF!</f>
        <v>#REF!</v>
      </c>
      <c r="LDZ2" s="33" t="e">
        <f xml:space="preserve"> Time!#REF!</f>
        <v>#REF!</v>
      </c>
      <c r="LEA2" s="33" t="e">
        <f xml:space="preserve"> Time!#REF!</f>
        <v>#REF!</v>
      </c>
      <c r="LEB2" s="33" t="e">
        <f xml:space="preserve"> Time!#REF!</f>
        <v>#REF!</v>
      </c>
      <c r="LEC2" s="33" t="e">
        <f xml:space="preserve"> Time!#REF!</f>
        <v>#REF!</v>
      </c>
      <c r="LED2" s="33" t="e">
        <f xml:space="preserve"> Time!#REF!</f>
        <v>#REF!</v>
      </c>
      <c r="LEE2" s="33" t="e">
        <f xml:space="preserve"> Time!#REF!</f>
        <v>#REF!</v>
      </c>
      <c r="LEF2" s="33" t="e">
        <f xml:space="preserve"> Time!#REF!</f>
        <v>#REF!</v>
      </c>
      <c r="LEG2" s="33" t="e">
        <f xml:space="preserve"> Time!#REF!</f>
        <v>#REF!</v>
      </c>
      <c r="LEH2" s="33" t="e">
        <f xml:space="preserve"> Time!#REF!</f>
        <v>#REF!</v>
      </c>
      <c r="LEI2" s="33" t="e">
        <f xml:space="preserve"> Time!#REF!</f>
        <v>#REF!</v>
      </c>
      <c r="LEJ2" s="33" t="e">
        <f xml:space="preserve"> Time!#REF!</f>
        <v>#REF!</v>
      </c>
      <c r="LEK2" s="33" t="e">
        <f xml:space="preserve"> Time!#REF!</f>
        <v>#REF!</v>
      </c>
      <c r="LEL2" s="33" t="e">
        <f xml:space="preserve"> Time!#REF!</f>
        <v>#REF!</v>
      </c>
      <c r="LEM2" s="33" t="e">
        <f xml:space="preserve"> Time!#REF!</f>
        <v>#REF!</v>
      </c>
      <c r="LEN2" s="33" t="e">
        <f xml:space="preserve"> Time!#REF!</f>
        <v>#REF!</v>
      </c>
      <c r="LEO2" s="33" t="e">
        <f xml:space="preserve"> Time!#REF!</f>
        <v>#REF!</v>
      </c>
      <c r="LEP2" s="33" t="e">
        <f xml:space="preserve"> Time!#REF!</f>
        <v>#REF!</v>
      </c>
      <c r="LEQ2" s="33" t="e">
        <f xml:space="preserve"> Time!#REF!</f>
        <v>#REF!</v>
      </c>
      <c r="LER2" s="33" t="e">
        <f xml:space="preserve"> Time!#REF!</f>
        <v>#REF!</v>
      </c>
      <c r="LES2" s="33" t="e">
        <f xml:space="preserve"> Time!#REF!</f>
        <v>#REF!</v>
      </c>
      <c r="LET2" s="33" t="e">
        <f xml:space="preserve"> Time!#REF!</f>
        <v>#REF!</v>
      </c>
      <c r="LEU2" s="33" t="e">
        <f xml:space="preserve"> Time!#REF!</f>
        <v>#REF!</v>
      </c>
      <c r="LEV2" s="33" t="e">
        <f xml:space="preserve"> Time!#REF!</f>
        <v>#REF!</v>
      </c>
      <c r="LEW2" s="33" t="e">
        <f xml:space="preserve"> Time!#REF!</f>
        <v>#REF!</v>
      </c>
      <c r="LEX2" s="33" t="e">
        <f xml:space="preserve"> Time!#REF!</f>
        <v>#REF!</v>
      </c>
      <c r="LEY2" s="33" t="e">
        <f xml:space="preserve"> Time!#REF!</f>
        <v>#REF!</v>
      </c>
      <c r="LEZ2" s="33" t="e">
        <f xml:space="preserve"> Time!#REF!</f>
        <v>#REF!</v>
      </c>
      <c r="LFA2" s="33" t="e">
        <f xml:space="preserve"> Time!#REF!</f>
        <v>#REF!</v>
      </c>
      <c r="LFB2" s="33" t="e">
        <f xml:space="preserve"> Time!#REF!</f>
        <v>#REF!</v>
      </c>
      <c r="LFC2" s="33" t="e">
        <f xml:space="preserve"> Time!#REF!</f>
        <v>#REF!</v>
      </c>
      <c r="LFD2" s="33" t="e">
        <f xml:space="preserve"> Time!#REF!</f>
        <v>#REF!</v>
      </c>
      <c r="LFE2" s="33" t="e">
        <f xml:space="preserve"> Time!#REF!</f>
        <v>#REF!</v>
      </c>
      <c r="LFF2" s="33" t="e">
        <f xml:space="preserve"> Time!#REF!</f>
        <v>#REF!</v>
      </c>
      <c r="LFG2" s="33" t="e">
        <f xml:space="preserve"> Time!#REF!</f>
        <v>#REF!</v>
      </c>
      <c r="LFH2" s="33" t="e">
        <f xml:space="preserve"> Time!#REF!</f>
        <v>#REF!</v>
      </c>
      <c r="LFI2" s="33" t="e">
        <f xml:space="preserve"> Time!#REF!</f>
        <v>#REF!</v>
      </c>
      <c r="LFJ2" s="33" t="e">
        <f xml:space="preserve"> Time!#REF!</f>
        <v>#REF!</v>
      </c>
      <c r="LFK2" s="33" t="e">
        <f xml:space="preserve"> Time!#REF!</f>
        <v>#REF!</v>
      </c>
      <c r="LFL2" s="33" t="e">
        <f xml:space="preserve"> Time!#REF!</f>
        <v>#REF!</v>
      </c>
      <c r="LFM2" s="33" t="e">
        <f xml:space="preserve"> Time!#REF!</f>
        <v>#REF!</v>
      </c>
      <c r="LFN2" s="33" t="e">
        <f xml:space="preserve"> Time!#REF!</f>
        <v>#REF!</v>
      </c>
      <c r="LFO2" s="33" t="e">
        <f xml:space="preserve"> Time!#REF!</f>
        <v>#REF!</v>
      </c>
      <c r="LFP2" s="33" t="e">
        <f xml:space="preserve"> Time!#REF!</f>
        <v>#REF!</v>
      </c>
      <c r="LFQ2" s="33" t="e">
        <f xml:space="preserve"> Time!#REF!</f>
        <v>#REF!</v>
      </c>
      <c r="LFR2" s="33" t="e">
        <f xml:space="preserve"> Time!#REF!</f>
        <v>#REF!</v>
      </c>
      <c r="LFS2" s="33" t="e">
        <f xml:space="preserve"> Time!#REF!</f>
        <v>#REF!</v>
      </c>
      <c r="LFT2" s="33" t="e">
        <f xml:space="preserve"> Time!#REF!</f>
        <v>#REF!</v>
      </c>
      <c r="LFU2" s="33" t="e">
        <f xml:space="preserve"> Time!#REF!</f>
        <v>#REF!</v>
      </c>
      <c r="LFV2" s="33" t="e">
        <f xml:space="preserve"> Time!#REF!</f>
        <v>#REF!</v>
      </c>
      <c r="LFW2" s="33" t="e">
        <f xml:space="preserve"> Time!#REF!</f>
        <v>#REF!</v>
      </c>
      <c r="LFX2" s="33" t="e">
        <f xml:space="preserve"> Time!#REF!</f>
        <v>#REF!</v>
      </c>
      <c r="LFY2" s="33" t="e">
        <f xml:space="preserve"> Time!#REF!</f>
        <v>#REF!</v>
      </c>
      <c r="LFZ2" s="33" t="e">
        <f xml:space="preserve"> Time!#REF!</f>
        <v>#REF!</v>
      </c>
      <c r="LGA2" s="33" t="e">
        <f xml:space="preserve"> Time!#REF!</f>
        <v>#REF!</v>
      </c>
      <c r="LGB2" s="33" t="e">
        <f xml:space="preserve"> Time!#REF!</f>
        <v>#REF!</v>
      </c>
      <c r="LGC2" s="33" t="e">
        <f xml:space="preserve"> Time!#REF!</f>
        <v>#REF!</v>
      </c>
      <c r="LGD2" s="33" t="e">
        <f xml:space="preserve"> Time!#REF!</f>
        <v>#REF!</v>
      </c>
      <c r="LGE2" s="33" t="e">
        <f xml:space="preserve"> Time!#REF!</f>
        <v>#REF!</v>
      </c>
      <c r="LGF2" s="33" t="e">
        <f xml:space="preserve"> Time!#REF!</f>
        <v>#REF!</v>
      </c>
      <c r="LGG2" s="33" t="e">
        <f xml:space="preserve"> Time!#REF!</f>
        <v>#REF!</v>
      </c>
      <c r="LGH2" s="33" t="e">
        <f xml:space="preserve"> Time!#REF!</f>
        <v>#REF!</v>
      </c>
      <c r="LGI2" s="33" t="e">
        <f xml:space="preserve"> Time!#REF!</f>
        <v>#REF!</v>
      </c>
      <c r="LGJ2" s="33" t="e">
        <f xml:space="preserve"> Time!#REF!</f>
        <v>#REF!</v>
      </c>
      <c r="LGK2" s="33" t="e">
        <f xml:space="preserve"> Time!#REF!</f>
        <v>#REF!</v>
      </c>
      <c r="LGL2" s="33" t="e">
        <f xml:space="preserve"> Time!#REF!</f>
        <v>#REF!</v>
      </c>
      <c r="LGM2" s="33" t="e">
        <f xml:space="preserve"> Time!#REF!</f>
        <v>#REF!</v>
      </c>
      <c r="LGN2" s="33" t="e">
        <f xml:space="preserve"> Time!#REF!</f>
        <v>#REF!</v>
      </c>
      <c r="LGO2" s="33" t="e">
        <f xml:space="preserve"> Time!#REF!</f>
        <v>#REF!</v>
      </c>
      <c r="LGP2" s="33" t="e">
        <f xml:space="preserve"> Time!#REF!</f>
        <v>#REF!</v>
      </c>
      <c r="LGQ2" s="33" t="e">
        <f xml:space="preserve"> Time!#REF!</f>
        <v>#REF!</v>
      </c>
      <c r="LGR2" s="33" t="e">
        <f xml:space="preserve"> Time!#REF!</f>
        <v>#REF!</v>
      </c>
      <c r="LGS2" s="33" t="e">
        <f xml:space="preserve"> Time!#REF!</f>
        <v>#REF!</v>
      </c>
      <c r="LGT2" s="33" t="e">
        <f xml:space="preserve"> Time!#REF!</f>
        <v>#REF!</v>
      </c>
      <c r="LGU2" s="33" t="e">
        <f xml:space="preserve"> Time!#REF!</f>
        <v>#REF!</v>
      </c>
      <c r="LGV2" s="33" t="e">
        <f xml:space="preserve"> Time!#REF!</f>
        <v>#REF!</v>
      </c>
      <c r="LGW2" s="33" t="e">
        <f xml:space="preserve"> Time!#REF!</f>
        <v>#REF!</v>
      </c>
      <c r="LGX2" s="33" t="e">
        <f xml:space="preserve"> Time!#REF!</f>
        <v>#REF!</v>
      </c>
      <c r="LGY2" s="33" t="e">
        <f xml:space="preserve"> Time!#REF!</f>
        <v>#REF!</v>
      </c>
      <c r="LGZ2" s="33" t="e">
        <f xml:space="preserve"> Time!#REF!</f>
        <v>#REF!</v>
      </c>
      <c r="LHA2" s="33" t="e">
        <f xml:space="preserve"> Time!#REF!</f>
        <v>#REF!</v>
      </c>
      <c r="LHB2" s="33" t="e">
        <f xml:space="preserve"> Time!#REF!</f>
        <v>#REF!</v>
      </c>
      <c r="LHC2" s="33" t="e">
        <f xml:space="preserve"> Time!#REF!</f>
        <v>#REF!</v>
      </c>
      <c r="LHD2" s="33" t="e">
        <f xml:space="preserve"> Time!#REF!</f>
        <v>#REF!</v>
      </c>
      <c r="LHE2" s="33" t="e">
        <f xml:space="preserve"> Time!#REF!</f>
        <v>#REF!</v>
      </c>
      <c r="LHF2" s="33" t="e">
        <f xml:space="preserve"> Time!#REF!</f>
        <v>#REF!</v>
      </c>
      <c r="LHG2" s="33" t="e">
        <f xml:space="preserve"> Time!#REF!</f>
        <v>#REF!</v>
      </c>
      <c r="LHH2" s="33" t="e">
        <f xml:space="preserve"> Time!#REF!</f>
        <v>#REF!</v>
      </c>
      <c r="LHI2" s="33" t="e">
        <f xml:space="preserve"> Time!#REF!</f>
        <v>#REF!</v>
      </c>
      <c r="LHJ2" s="33" t="e">
        <f xml:space="preserve"> Time!#REF!</f>
        <v>#REF!</v>
      </c>
      <c r="LHK2" s="33" t="e">
        <f xml:space="preserve"> Time!#REF!</f>
        <v>#REF!</v>
      </c>
      <c r="LHL2" s="33" t="e">
        <f xml:space="preserve"> Time!#REF!</f>
        <v>#REF!</v>
      </c>
      <c r="LHM2" s="33" t="e">
        <f xml:space="preserve"> Time!#REF!</f>
        <v>#REF!</v>
      </c>
      <c r="LHN2" s="33" t="e">
        <f xml:space="preserve"> Time!#REF!</f>
        <v>#REF!</v>
      </c>
      <c r="LHO2" s="33" t="e">
        <f xml:space="preserve"> Time!#REF!</f>
        <v>#REF!</v>
      </c>
      <c r="LHP2" s="33" t="e">
        <f xml:space="preserve"> Time!#REF!</f>
        <v>#REF!</v>
      </c>
      <c r="LHQ2" s="33" t="e">
        <f xml:space="preserve"> Time!#REF!</f>
        <v>#REF!</v>
      </c>
      <c r="LHR2" s="33" t="e">
        <f xml:space="preserve"> Time!#REF!</f>
        <v>#REF!</v>
      </c>
      <c r="LHS2" s="33" t="e">
        <f xml:space="preserve"> Time!#REF!</f>
        <v>#REF!</v>
      </c>
      <c r="LHT2" s="33" t="e">
        <f xml:space="preserve"> Time!#REF!</f>
        <v>#REF!</v>
      </c>
      <c r="LHU2" s="33" t="e">
        <f xml:space="preserve"> Time!#REF!</f>
        <v>#REF!</v>
      </c>
      <c r="LHV2" s="33" t="e">
        <f xml:space="preserve"> Time!#REF!</f>
        <v>#REF!</v>
      </c>
      <c r="LHW2" s="33" t="e">
        <f xml:space="preserve"> Time!#REF!</f>
        <v>#REF!</v>
      </c>
      <c r="LHX2" s="33" t="e">
        <f xml:space="preserve"> Time!#REF!</f>
        <v>#REF!</v>
      </c>
      <c r="LHY2" s="33" t="e">
        <f xml:space="preserve"> Time!#REF!</f>
        <v>#REF!</v>
      </c>
      <c r="LHZ2" s="33" t="e">
        <f xml:space="preserve"> Time!#REF!</f>
        <v>#REF!</v>
      </c>
      <c r="LIA2" s="33" t="e">
        <f xml:space="preserve"> Time!#REF!</f>
        <v>#REF!</v>
      </c>
      <c r="LIB2" s="33" t="e">
        <f xml:space="preserve"> Time!#REF!</f>
        <v>#REF!</v>
      </c>
      <c r="LIC2" s="33" t="e">
        <f xml:space="preserve"> Time!#REF!</f>
        <v>#REF!</v>
      </c>
      <c r="LID2" s="33" t="e">
        <f xml:space="preserve"> Time!#REF!</f>
        <v>#REF!</v>
      </c>
      <c r="LIE2" s="33" t="e">
        <f xml:space="preserve"> Time!#REF!</f>
        <v>#REF!</v>
      </c>
      <c r="LIF2" s="33" t="e">
        <f xml:space="preserve"> Time!#REF!</f>
        <v>#REF!</v>
      </c>
      <c r="LIG2" s="33" t="e">
        <f xml:space="preserve"> Time!#REF!</f>
        <v>#REF!</v>
      </c>
      <c r="LIH2" s="33" t="e">
        <f xml:space="preserve"> Time!#REF!</f>
        <v>#REF!</v>
      </c>
      <c r="LII2" s="33" t="e">
        <f xml:space="preserve"> Time!#REF!</f>
        <v>#REF!</v>
      </c>
      <c r="LIJ2" s="33" t="e">
        <f xml:space="preserve"> Time!#REF!</f>
        <v>#REF!</v>
      </c>
      <c r="LIK2" s="33" t="e">
        <f xml:space="preserve"> Time!#REF!</f>
        <v>#REF!</v>
      </c>
      <c r="LIL2" s="33" t="e">
        <f xml:space="preserve"> Time!#REF!</f>
        <v>#REF!</v>
      </c>
      <c r="LIM2" s="33" t="e">
        <f xml:space="preserve"> Time!#REF!</f>
        <v>#REF!</v>
      </c>
      <c r="LIN2" s="33" t="e">
        <f xml:space="preserve"> Time!#REF!</f>
        <v>#REF!</v>
      </c>
      <c r="LIO2" s="33" t="e">
        <f xml:space="preserve"> Time!#REF!</f>
        <v>#REF!</v>
      </c>
      <c r="LIP2" s="33" t="e">
        <f xml:space="preserve"> Time!#REF!</f>
        <v>#REF!</v>
      </c>
      <c r="LIQ2" s="33" t="e">
        <f xml:space="preserve"> Time!#REF!</f>
        <v>#REF!</v>
      </c>
      <c r="LIR2" s="33" t="e">
        <f xml:space="preserve"> Time!#REF!</f>
        <v>#REF!</v>
      </c>
      <c r="LIS2" s="33" t="e">
        <f xml:space="preserve"> Time!#REF!</f>
        <v>#REF!</v>
      </c>
      <c r="LIT2" s="33" t="e">
        <f xml:space="preserve"> Time!#REF!</f>
        <v>#REF!</v>
      </c>
      <c r="LIU2" s="33" t="e">
        <f xml:space="preserve"> Time!#REF!</f>
        <v>#REF!</v>
      </c>
      <c r="LIV2" s="33" t="e">
        <f xml:space="preserve"> Time!#REF!</f>
        <v>#REF!</v>
      </c>
      <c r="LIW2" s="33" t="e">
        <f xml:space="preserve"> Time!#REF!</f>
        <v>#REF!</v>
      </c>
      <c r="LIX2" s="33" t="e">
        <f xml:space="preserve"> Time!#REF!</f>
        <v>#REF!</v>
      </c>
      <c r="LIY2" s="33" t="e">
        <f xml:space="preserve"> Time!#REF!</f>
        <v>#REF!</v>
      </c>
      <c r="LIZ2" s="33" t="e">
        <f xml:space="preserve"> Time!#REF!</f>
        <v>#REF!</v>
      </c>
      <c r="LJA2" s="33" t="e">
        <f xml:space="preserve"> Time!#REF!</f>
        <v>#REF!</v>
      </c>
      <c r="LJB2" s="33" t="e">
        <f xml:space="preserve"> Time!#REF!</f>
        <v>#REF!</v>
      </c>
      <c r="LJC2" s="33" t="e">
        <f xml:space="preserve"> Time!#REF!</f>
        <v>#REF!</v>
      </c>
      <c r="LJD2" s="33" t="e">
        <f xml:space="preserve"> Time!#REF!</f>
        <v>#REF!</v>
      </c>
      <c r="LJE2" s="33" t="e">
        <f xml:space="preserve"> Time!#REF!</f>
        <v>#REF!</v>
      </c>
      <c r="LJF2" s="33" t="e">
        <f xml:space="preserve"> Time!#REF!</f>
        <v>#REF!</v>
      </c>
      <c r="LJG2" s="33" t="e">
        <f xml:space="preserve"> Time!#REF!</f>
        <v>#REF!</v>
      </c>
      <c r="LJH2" s="33" t="e">
        <f xml:space="preserve"> Time!#REF!</f>
        <v>#REF!</v>
      </c>
      <c r="LJI2" s="33" t="e">
        <f xml:space="preserve"> Time!#REF!</f>
        <v>#REF!</v>
      </c>
      <c r="LJJ2" s="33" t="e">
        <f xml:space="preserve"> Time!#REF!</f>
        <v>#REF!</v>
      </c>
      <c r="LJK2" s="33" t="e">
        <f xml:space="preserve"> Time!#REF!</f>
        <v>#REF!</v>
      </c>
      <c r="LJL2" s="33" t="e">
        <f xml:space="preserve"> Time!#REF!</f>
        <v>#REF!</v>
      </c>
      <c r="LJM2" s="33" t="e">
        <f xml:space="preserve"> Time!#REF!</f>
        <v>#REF!</v>
      </c>
      <c r="LJN2" s="33" t="e">
        <f xml:space="preserve"> Time!#REF!</f>
        <v>#REF!</v>
      </c>
      <c r="LJO2" s="33" t="e">
        <f xml:space="preserve"> Time!#REF!</f>
        <v>#REF!</v>
      </c>
      <c r="LJP2" s="33" t="e">
        <f xml:space="preserve"> Time!#REF!</f>
        <v>#REF!</v>
      </c>
      <c r="LJQ2" s="33" t="e">
        <f xml:space="preserve"> Time!#REF!</f>
        <v>#REF!</v>
      </c>
      <c r="LJR2" s="33" t="e">
        <f xml:space="preserve"> Time!#REF!</f>
        <v>#REF!</v>
      </c>
      <c r="LJS2" s="33" t="e">
        <f xml:space="preserve"> Time!#REF!</f>
        <v>#REF!</v>
      </c>
      <c r="LJT2" s="33" t="e">
        <f xml:space="preserve"> Time!#REF!</f>
        <v>#REF!</v>
      </c>
      <c r="LJU2" s="33" t="e">
        <f xml:space="preserve"> Time!#REF!</f>
        <v>#REF!</v>
      </c>
      <c r="LJV2" s="33" t="e">
        <f xml:space="preserve"> Time!#REF!</f>
        <v>#REF!</v>
      </c>
      <c r="LJW2" s="33" t="e">
        <f xml:space="preserve"> Time!#REF!</f>
        <v>#REF!</v>
      </c>
      <c r="LJX2" s="33" t="e">
        <f xml:space="preserve"> Time!#REF!</f>
        <v>#REF!</v>
      </c>
      <c r="LJY2" s="33" t="e">
        <f xml:space="preserve"> Time!#REF!</f>
        <v>#REF!</v>
      </c>
      <c r="LJZ2" s="33" t="e">
        <f xml:space="preserve"> Time!#REF!</f>
        <v>#REF!</v>
      </c>
      <c r="LKA2" s="33" t="e">
        <f xml:space="preserve"> Time!#REF!</f>
        <v>#REF!</v>
      </c>
      <c r="LKB2" s="33" t="e">
        <f xml:space="preserve"> Time!#REF!</f>
        <v>#REF!</v>
      </c>
      <c r="LKC2" s="33" t="e">
        <f xml:space="preserve"> Time!#REF!</f>
        <v>#REF!</v>
      </c>
      <c r="LKD2" s="33" t="e">
        <f xml:space="preserve"> Time!#REF!</f>
        <v>#REF!</v>
      </c>
      <c r="LKE2" s="33" t="e">
        <f xml:space="preserve"> Time!#REF!</f>
        <v>#REF!</v>
      </c>
      <c r="LKF2" s="33" t="e">
        <f xml:space="preserve"> Time!#REF!</f>
        <v>#REF!</v>
      </c>
      <c r="LKG2" s="33" t="e">
        <f xml:space="preserve"> Time!#REF!</f>
        <v>#REF!</v>
      </c>
      <c r="LKH2" s="33" t="e">
        <f xml:space="preserve"> Time!#REF!</f>
        <v>#REF!</v>
      </c>
      <c r="LKI2" s="33" t="e">
        <f xml:space="preserve"> Time!#REF!</f>
        <v>#REF!</v>
      </c>
      <c r="LKJ2" s="33" t="e">
        <f xml:space="preserve"> Time!#REF!</f>
        <v>#REF!</v>
      </c>
      <c r="LKK2" s="33" t="e">
        <f xml:space="preserve"> Time!#REF!</f>
        <v>#REF!</v>
      </c>
      <c r="LKL2" s="33" t="e">
        <f xml:space="preserve"> Time!#REF!</f>
        <v>#REF!</v>
      </c>
      <c r="LKM2" s="33" t="e">
        <f xml:space="preserve"> Time!#REF!</f>
        <v>#REF!</v>
      </c>
      <c r="LKN2" s="33" t="e">
        <f xml:space="preserve"> Time!#REF!</f>
        <v>#REF!</v>
      </c>
      <c r="LKO2" s="33" t="e">
        <f xml:space="preserve"> Time!#REF!</f>
        <v>#REF!</v>
      </c>
      <c r="LKP2" s="33" t="e">
        <f xml:space="preserve"> Time!#REF!</f>
        <v>#REF!</v>
      </c>
      <c r="LKQ2" s="33" t="e">
        <f xml:space="preserve"> Time!#REF!</f>
        <v>#REF!</v>
      </c>
      <c r="LKR2" s="33" t="e">
        <f xml:space="preserve"> Time!#REF!</f>
        <v>#REF!</v>
      </c>
      <c r="LKS2" s="33" t="e">
        <f xml:space="preserve"> Time!#REF!</f>
        <v>#REF!</v>
      </c>
      <c r="LKT2" s="33" t="e">
        <f xml:space="preserve"> Time!#REF!</f>
        <v>#REF!</v>
      </c>
      <c r="LKU2" s="33" t="e">
        <f xml:space="preserve"> Time!#REF!</f>
        <v>#REF!</v>
      </c>
      <c r="LKV2" s="33" t="e">
        <f xml:space="preserve"> Time!#REF!</f>
        <v>#REF!</v>
      </c>
      <c r="LKW2" s="33" t="e">
        <f xml:space="preserve"> Time!#REF!</f>
        <v>#REF!</v>
      </c>
      <c r="LKX2" s="33" t="e">
        <f xml:space="preserve"> Time!#REF!</f>
        <v>#REF!</v>
      </c>
      <c r="LKY2" s="33" t="e">
        <f xml:space="preserve"> Time!#REF!</f>
        <v>#REF!</v>
      </c>
      <c r="LKZ2" s="33" t="e">
        <f xml:space="preserve"> Time!#REF!</f>
        <v>#REF!</v>
      </c>
      <c r="LLA2" s="33" t="e">
        <f xml:space="preserve"> Time!#REF!</f>
        <v>#REF!</v>
      </c>
      <c r="LLB2" s="33" t="e">
        <f xml:space="preserve"> Time!#REF!</f>
        <v>#REF!</v>
      </c>
      <c r="LLC2" s="33" t="e">
        <f xml:space="preserve"> Time!#REF!</f>
        <v>#REF!</v>
      </c>
      <c r="LLD2" s="33" t="e">
        <f xml:space="preserve"> Time!#REF!</f>
        <v>#REF!</v>
      </c>
      <c r="LLE2" s="33" t="e">
        <f xml:space="preserve"> Time!#REF!</f>
        <v>#REF!</v>
      </c>
      <c r="LLF2" s="33" t="e">
        <f xml:space="preserve"> Time!#REF!</f>
        <v>#REF!</v>
      </c>
      <c r="LLG2" s="33" t="e">
        <f xml:space="preserve"> Time!#REF!</f>
        <v>#REF!</v>
      </c>
      <c r="LLH2" s="33" t="e">
        <f xml:space="preserve"> Time!#REF!</f>
        <v>#REF!</v>
      </c>
      <c r="LLI2" s="33" t="e">
        <f xml:space="preserve"> Time!#REF!</f>
        <v>#REF!</v>
      </c>
      <c r="LLJ2" s="33" t="e">
        <f xml:space="preserve"> Time!#REF!</f>
        <v>#REF!</v>
      </c>
      <c r="LLK2" s="33" t="e">
        <f xml:space="preserve"> Time!#REF!</f>
        <v>#REF!</v>
      </c>
      <c r="LLL2" s="33" t="e">
        <f xml:space="preserve"> Time!#REF!</f>
        <v>#REF!</v>
      </c>
      <c r="LLM2" s="33" t="e">
        <f xml:space="preserve"> Time!#REF!</f>
        <v>#REF!</v>
      </c>
      <c r="LLN2" s="33" t="e">
        <f xml:space="preserve"> Time!#REF!</f>
        <v>#REF!</v>
      </c>
      <c r="LLO2" s="33" t="e">
        <f xml:space="preserve"> Time!#REF!</f>
        <v>#REF!</v>
      </c>
      <c r="LLP2" s="33" t="e">
        <f xml:space="preserve"> Time!#REF!</f>
        <v>#REF!</v>
      </c>
      <c r="LLQ2" s="33" t="e">
        <f xml:space="preserve"> Time!#REF!</f>
        <v>#REF!</v>
      </c>
      <c r="LLR2" s="33" t="e">
        <f xml:space="preserve"> Time!#REF!</f>
        <v>#REF!</v>
      </c>
      <c r="LLS2" s="33" t="e">
        <f xml:space="preserve"> Time!#REF!</f>
        <v>#REF!</v>
      </c>
      <c r="LLT2" s="33" t="e">
        <f xml:space="preserve"> Time!#REF!</f>
        <v>#REF!</v>
      </c>
      <c r="LLU2" s="33" t="e">
        <f xml:space="preserve"> Time!#REF!</f>
        <v>#REF!</v>
      </c>
      <c r="LLV2" s="33" t="e">
        <f xml:space="preserve"> Time!#REF!</f>
        <v>#REF!</v>
      </c>
      <c r="LLW2" s="33" t="e">
        <f xml:space="preserve"> Time!#REF!</f>
        <v>#REF!</v>
      </c>
      <c r="LLX2" s="33" t="e">
        <f xml:space="preserve"> Time!#REF!</f>
        <v>#REF!</v>
      </c>
      <c r="LLY2" s="33" t="e">
        <f xml:space="preserve"> Time!#REF!</f>
        <v>#REF!</v>
      </c>
      <c r="LLZ2" s="33" t="e">
        <f xml:space="preserve"> Time!#REF!</f>
        <v>#REF!</v>
      </c>
      <c r="LMA2" s="33" t="e">
        <f xml:space="preserve"> Time!#REF!</f>
        <v>#REF!</v>
      </c>
      <c r="LMB2" s="33" t="e">
        <f xml:space="preserve"> Time!#REF!</f>
        <v>#REF!</v>
      </c>
      <c r="LMC2" s="33" t="e">
        <f xml:space="preserve"> Time!#REF!</f>
        <v>#REF!</v>
      </c>
      <c r="LMD2" s="33" t="e">
        <f xml:space="preserve"> Time!#REF!</f>
        <v>#REF!</v>
      </c>
      <c r="LME2" s="33" t="e">
        <f xml:space="preserve"> Time!#REF!</f>
        <v>#REF!</v>
      </c>
      <c r="LMF2" s="33" t="e">
        <f xml:space="preserve"> Time!#REF!</f>
        <v>#REF!</v>
      </c>
      <c r="LMG2" s="33" t="e">
        <f xml:space="preserve"> Time!#REF!</f>
        <v>#REF!</v>
      </c>
      <c r="LMH2" s="33" t="e">
        <f xml:space="preserve"> Time!#REF!</f>
        <v>#REF!</v>
      </c>
      <c r="LMI2" s="33" t="e">
        <f xml:space="preserve"> Time!#REF!</f>
        <v>#REF!</v>
      </c>
      <c r="LMJ2" s="33" t="e">
        <f xml:space="preserve"> Time!#REF!</f>
        <v>#REF!</v>
      </c>
      <c r="LMK2" s="33" t="e">
        <f xml:space="preserve"> Time!#REF!</f>
        <v>#REF!</v>
      </c>
      <c r="LML2" s="33" t="e">
        <f xml:space="preserve"> Time!#REF!</f>
        <v>#REF!</v>
      </c>
      <c r="LMM2" s="33" t="e">
        <f xml:space="preserve"> Time!#REF!</f>
        <v>#REF!</v>
      </c>
      <c r="LMN2" s="33" t="e">
        <f xml:space="preserve"> Time!#REF!</f>
        <v>#REF!</v>
      </c>
      <c r="LMO2" s="33" t="e">
        <f xml:space="preserve"> Time!#REF!</f>
        <v>#REF!</v>
      </c>
      <c r="LMP2" s="33" t="e">
        <f xml:space="preserve"> Time!#REF!</f>
        <v>#REF!</v>
      </c>
      <c r="LMQ2" s="33" t="e">
        <f xml:space="preserve"> Time!#REF!</f>
        <v>#REF!</v>
      </c>
      <c r="LMR2" s="33" t="e">
        <f xml:space="preserve"> Time!#REF!</f>
        <v>#REF!</v>
      </c>
      <c r="LMS2" s="33" t="e">
        <f xml:space="preserve"> Time!#REF!</f>
        <v>#REF!</v>
      </c>
      <c r="LMT2" s="33" t="e">
        <f xml:space="preserve"> Time!#REF!</f>
        <v>#REF!</v>
      </c>
      <c r="LMU2" s="33" t="e">
        <f xml:space="preserve"> Time!#REF!</f>
        <v>#REF!</v>
      </c>
      <c r="LMV2" s="33" t="e">
        <f xml:space="preserve"> Time!#REF!</f>
        <v>#REF!</v>
      </c>
      <c r="LMW2" s="33" t="e">
        <f xml:space="preserve"> Time!#REF!</f>
        <v>#REF!</v>
      </c>
      <c r="LMX2" s="33" t="e">
        <f xml:space="preserve"> Time!#REF!</f>
        <v>#REF!</v>
      </c>
      <c r="LMY2" s="33" t="e">
        <f xml:space="preserve"> Time!#REF!</f>
        <v>#REF!</v>
      </c>
      <c r="LMZ2" s="33" t="e">
        <f xml:space="preserve"> Time!#REF!</f>
        <v>#REF!</v>
      </c>
      <c r="LNA2" s="33" t="e">
        <f xml:space="preserve"> Time!#REF!</f>
        <v>#REF!</v>
      </c>
      <c r="LNB2" s="33" t="e">
        <f xml:space="preserve"> Time!#REF!</f>
        <v>#REF!</v>
      </c>
      <c r="LNC2" s="33" t="e">
        <f xml:space="preserve"> Time!#REF!</f>
        <v>#REF!</v>
      </c>
      <c r="LND2" s="33" t="e">
        <f xml:space="preserve"> Time!#REF!</f>
        <v>#REF!</v>
      </c>
      <c r="LNE2" s="33" t="e">
        <f xml:space="preserve"> Time!#REF!</f>
        <v>#REF!</v>
      </c>
      <c r="LNF2" s="33" t="e">
        <f xml:space="preserve"> Time!#REF!</f>
        <v>#REF!</v>
      </c>
      <c r="LNG2" s="33" t="e">
        <f xml:space="preserve"> Time!#REF!</f>
        <v>#REF!</v>
      </c>
      <c r="LNH2" s="33" t="e">
        <f xml:space="preserve"> Time!#REF!</f>
        <v>#REF!</v>
      </c>
      <c r="LNI2" s="33" t="e">
        <f xml:space="preserve"> Time!#REF!</f>
        <v>#REF!</v>
      </c>
      <c r="LNJ2" s="33" t="e">
        <f xml:space="preserve"> Time!#REF!</f>
        <v>#REF!</v>
      </c>
      <c r="LNK2" s="33" t="e">
        <f xml:space="preserve"> Time!#REF!</f>
        <v>#REF!</v>
      </c>
      <c r="LNL2" s="33" t="e">
        <f xml:space="preserve"> Time!#REF!</f>
        <v>#REF!</v>
      </c>
      <c r="LNM2" s="33" t="e">
        <f xml:space="preserve"> Time!#REF!</f>
        <v>#REF!</v>
      </c>
      <c r="LNN2" s="33" t="e">
        <f xml:space="preserve"> Time!#REF!</f>
        <v>#REF!</v>
      </c>
      <c r="LNO2" s="33" t="e">
        <f xml:space="preserve"> Time!#REF!</f>
        <v>#REF!</v>
      </c>
      <c r="LNP2" s="33" t="e">
        <f xml:space="preserve"> Time!#REF!</f>
        <v>#REF!</v>
      </c>
      <c r="LNQ2" s="33" t="e">
        <f xml:space="preserve"> Time!#REF!</f>
        <v>#REF!</v>
      </c>
      <c r="LNR2" s="33" t="e">
        <f xml:space="preserve"> Time!#REF!</f>
        <v>#REF!</v>
      </c>
      <c r="LNS2" s="33" t="e">
        <f xml:space="preserve"> Time!#REF!</f>
        <v>#REF!</v>
      </c>
      <c r="LNT2" s="33" t="e">
        <f xml:space="preserve"> Time!#REF!</f>
        <v>#REF!</v>
      </c>
      <c r="LNU2" s="33" t="e">
        <f xml:space="preserve"> Time!#REF!</f>
        <v>#REF!</v>
      </c>
      <c r="LNV2" s="33" t="e">
        <f xml:space="preserve"> Time!#REF!</f>
        <v>#REF!</v>
      </c>
      <c r="LNW2" s="33" t="e">
        <f xml:space="preserve"> Time!#REF!</f>
        <v>#REF!</v>
      </c>
      <c r="LNX2" s="33" t="e">
        <f xml:space="preserve"> Time!#REF!</f>
        <v>#REF!</v>
      </c>
      <c r="LNY2" s="33" t="e">
        <f xml:space="preserve"> Time!#REF!</f>
        <v>#REF!</v>
      </c>
      <c r="LNZ2" s="33" t="e">
        <f xml:space="preserve"> Time!#REF!</f>
        <v>#REF!</v>
      </c>
      <c r="LOA2" s="33" t="e">
        <f xml:space="preserve"> Time!#REF!</f>
        <v>#REF!</v>
      </c>
      <c r="LOB2" s="33" t="e">
        <f xml:space="preserve"> Time!#REF!</f>
        <v>#REF!</v>
      </c>
      <c r="LOC2" s="33" t="e">
        <f xml:space="preserve"> Time!#REF!</f>
        <v>#REF!</v>
      </c>
      <c r="LOD2" s="33" t="e">
        <f xml:space="preserve"> Time!#REF!</f>
        <v>#REF!</v>
      </c>
      <c r="LOE2" s="33" t="e">
        <f xml:space="preserve"> Time!#REF!</f>
        <v>#REF!</v>
      </c>
      <c r="LOF2" s="33" t="e">
        <f xml:space="preserve"> Time!#REF!</f>
        <v>#REF!</v>
      </c>
      <c r="LOG2" s="33" t="e">
        <f xml:space="preserve"> Time!#REF!</f>
        <v>#REF!</v>
      </c>
      <c r="LOH2" s="33" t="e">
        <f xml:space="preserve"> Time!#REF!</f>
        <v>#REF!</v>
      </c>
      <c r="LOI2" s="33" t="e">
        <f xml:space="preserve"> Time!#REF!</f>
        <v>#REF!</v>
      </c>
      <c r="LOJ2" s="33" t="e">
        <f xml:space="preserve"> Time!#REF!</f>
        <v>#REF!</v>
      </c>
      <c r="LOK2" s="33" t="e">
        <f xml:space="preserve"> Time!#REF!</f>
        <v>#REF!</v>
      </c>
      <c r="LOL2" s="33" t="e">
        <f xml:space="preserve"> Time!#REF!</f>
        <v>#REF!</v>
      </c>
      <c r="LOM2" s="33" t="e">
        <f xml:space="preserve"> Time!#REF!</f>
        <v>#REF!</v>
      </c>
      <c r="LON2" s="33" t="e">
        <f xml:space="preserve"> Time!#REF!</f>
        <v>#REF!</v>
      </c>
      <c r="LOO2" s="33" t="e">
        <f xml:space="preserve"> Time!#REF!</f>
        <v>#REF!</v>
      </c>
      <c r="LOP2" s="33" t="e">
        <f xml:space="preserve"> Time!#REF!</f>
        <v>#REF!</v>
      </c>
      <c r="LOQ2" s="33" t="e">
        <f xml:space="preserve"> Time!#REF!</f>
        <v>#REF!</v>
      </c>
      <c r="LOR2" s="33" t="e">
        <f xml:space="preserve"> Time!#REF!</f>
        <v>#REF!</v>
      </c>
      <c r="LOS2" s="33" t="e">
        <f xml:space="preserve"> Time!#REF!</f>
        <v>#REF!</v>
      </c>
      <c r="LOT2" s="33" t="e">
        <f xml:space="preserve"> Time!#REF!</f>
        <v>#REF!</v>
      </c>
      <c r="LOU2" s="33" t="e">
        <f xml:space="preserve"> Time!#REF!</f>
        <v>#REF!</v>
      </c>
      <c r="LOV2" s="33" t="e">
        <f xml:space="preserve"> Time!#REF!</f>
        <v>#REF!</v>
      </c>
      <c r="LOW2" s="33" t="e">
        <f xml:space="preserve"> Time!#REF!</f>
        <v>#REF!</v>
      </c>
      <c r="LOX2" s="33" t="e">
        <f xml:space="preserve"> Time!#REF!</f>
        <v>#REF!</v>
      </c>
      <c r="LOY2" s="33" t="e">
        <f xml:space="preserve"> Time!#REF!</f>
        <v>#REF!</v>
      </c>
      <c r="LOZ2" s="33" t="e">
        <f xml:space="preserve"> Time!#REF!</f>
        <v>#REF!</v>
      </c>
      <c r="LPA2" s="33" t="e">
        <f xml:space="preserve"> Time!#REF!</f>
        <v>#REF!</v>
      </c>
      <c r="LPB2" s="33" t="e">
        <f xml:space="preserve"> Time!#REF!</f>
        <v>#REF!</v>
      </c>
      <c r="LPC2" s="33" t="e">
        <f xml:space="preserve"> Time!#REF!</f>
        <v>#REF!</v>
      </c>
      <c r="LPD2" s="33" t="e">
        <f xml:space="preserve"> Time!#REF!</f>
        <v>#REF!</v>
      </c>
      <c r="LPE2" s="33" t="e">
        <f xml:space="preserve"> Time!#REF!</f>
        <v>#REF!</v>
      </c>
      <c r="LPF2" s="33" t="e">
        <f xml:space="preserve"> Time!#REF!</f>
        <v>#REF!</v>
      </c>
      <c r="LPG2" s="33" t="e">
        <f xml:space="preserve"> Time!#REF!</f>
        <v>#REF!</v>
      </c>
      <c r="LPH2" s="33" t="e">
        <f xml:space="preserve"> Time!#REF!</f>
        <v>#REF!</v>
      </c>
      <c r="LPI2" s="33" t="e">
        <f xml:space="preserve"> Time!#REF!</f>
        <v>#REF!</v>
      </c>
      <c r="LPJ2" s="33" t="e">
        <f xml:space="preserve"> Time!#REF!</f>
        <v>#REF!</v>
      </c>
      <c r="LPK2" s="33" t="e">
        <f xml:space="preserve"> Time!#REF!</f>
        <v>#REF!</v>
      </c>
      <c r="LPL2" s="33" t="e">
        <f xml:space="preserve"> Time!#REF!</f>
        <v>#REF!</v>
      </c>
      <c r="LPM2" s="33" t="e">
        <f xml:space="preserve"> Time!#REF!</f>
        <v>#REF!</v>
      </c>
      <c r="LPN2" s="33" t="e">
        <f xml:space="preserve"> Time!#REF!</f>
        <v>#REF!</v>
      </c>
      <c r="LPO2" s="33" t="e">
        <f xml:space="preserve"> Time!#REF!</f>
        <v>#REF!</v>
      </c>
      <c r="LPP2" s="33" t="e">
        <f xml:space="preserve"> Time!#REF!</f>
        <v>#REF!</v>
      </c>
      <c r="LPQ2" s="33" t="e">
        <f xml:space="preserve"> Time!#REF!</f>
        <v>#REF!</v>
      </c>
      <c r="LPR2" s="33" t="e">
        <f xml:space="preserve"> Time!#REF!</f>
        <v>#REF!</v>
      </c>
      <c r="LPS2" s="33" t="e">
        <f xml:space="preserve"> Time!#REF!</f>
        <v>#REF!</v>
      </c>
      <c r="LPT2" s="33" t="e">
        <f xml:space="preserve"> Time!#REF!</f>
        <v>#REF!</v>
      </c>
      <c r="LPU2" s="33" t="e">
        <f xml:space="preserve"> Time!#REF!</f>
        <v>#REF!</v>
      </c>
      <c r="LPV2" s="33" t="e">
        <f xml:space="preserve"> Time!#REF!</f>
        <v>#REF!</v>
      </c>
      <c r="LPW2" s="33" t="e">
        <f xml:space="preserve"> Time!#REF!</f>
        <v>#REF!</v>
      </c>
      <c r="LPX2" s="33" t="e">
        <f xml:space="preserve"> Time!#REF!</f>
        <v>#REF!</v>
      </c>
      <c r="LPY2" s="33" t="e">
        <f xml:space="preserve"> Time!#REF!</f>
        <v>#REF!</v>
      </c>
      <c r="LPZ2" s="33" t="e">
        <f xml:space="preserve"> Time!#REF!</f>
        <v>#REF!</v>
      </c>
      <c r="LQA2" s="33" t="e">
        <f xml:space="preserve"> Time!#REF!</f>
        <v>#REF!</v>
      </c>
      <c r="LQB2" s="33" t="e">
        <f xml:space="preserve"> Time!#REF!</f>
        <v>#REF!</v>
      </c>
      <c r="LQC2" s="33" t="e">
        <f xml:space="preserve"> Time!#REF!</f>
        <v>#REF!</v>
      </c>
      <c r="LQD2" s="33" t="e">
        <f xml:space="preserve"> Time!#REF!</f>
        <v>#REF!</v>
      </c>
      <c r="LQE2" s="33" t="e">
        <f xml:space="preserve"> Time!#REF!</f>
        <v>#REF!</v>
      </c>
      <c r="LQF2" s="33" t="e">
        <f xml:space="preserve"> Time!#REF!</f>
        <v>#REF!</v>
      </c>
      <c r="LQG2" s="33" t="e">
        <f xml:space="preserve"> Time!#REF!</f>
        <v>#REF!</v>
      </c>
      <c r="LQH2" s="33" t="e">
        <f xml:space="preserve"> Time!#REF!</f>
        <v>#REF!</v>
      </c>
      <c r="LQI2" s="33" t="e">
        <f xml:space="preserve"> Time!#REF!</f>
        <v>#REF!</v>
      </c>
      <c r="LQJ2" s="33" t="e">
        <f xml:space="preserve"> Time!#REF!</f>
        <v>#REF!</v>
      </c>
      <c r="LQK2" s="33" t="e">
        <f xml:space="preserve"> Time!#REF!</f>
        <v>#REF!</v>
      </c>
      <c r="LQL2" s="33" t="e">
        <f xml:space="preserve"> Time!#REF!</f>
        <v>#REF!</v>
      </c>
      <c r="LQM2" s="33" t="e">
        <f xml:space="preserve"> Time!#REF!</f>
        <v>#REF!</v>
      </c>
      <c r="LQN2" s="33" t="e">
        <f xml:space="preserve"> Time!#REF!</f>
        <v>#REF!</v>
      </c>
      <c r="LQO2" s="33" t="e">
        <f xml:space="preserve"> Time!#REF!</f>
        <v>#REF!</v>
      </c>
      <c r="LQP2" s="33" t="e">
        <f xml:space="preserve"> Time!#REF!</f>
        <v>#REF!</v>
      </c>
      <c r="LQQ2" s="33" t="e">
        <f xml:space="preserve"> Time!#REF!</f>
        <v>#REF!</v>
      </c>
      <c r="LQR2" s="33" t="e">
        <f xml:space="preserve"> Time!#REF!</f>
        <v>#REF!</v>
      </c>
      <c r="LQS2" s="33" t="e">
        <f xml:space="preserve"> Time!#REF!</f>
        <v>#REF!</v>
      </c>
      <c r="LQT2" s="33" t="e">
        <f xml:space="preserve"> Time!#REF!</f>
        <v>#REF!</v>
      </c>
      <c r="LQU2" s="33" t="e">
        <f xml:space="preserve"> Time!#REF!</f>
        <v>#REF!</v>
      </c>
      <c r="LQV2" s="33" t="e">
        <f xml:space="preserve"> Time!#REF!</f>
        <v>#REF!</v>
      </c>
      <c r="LQW2" s="33" t="e">
        <f xml:space="preserve"> Time!#REF!</f>
        <v>#REF!</v>
      </c>
      <c r="LQX2" s="33" t="e">
        <f xml:space="preserve"> Time!#REF!</f>
        <v>#REF!</v>
      </c>
      <c r="LQY2" s="33" t="e">
        <f xml:space="preserve"> Time!#REF!</f>
        <v>#REF!</v>
      </c>
      <c r="LQZ2" s="33" t="e">
        <f xml:space="preserve"> Time!#REF!</f>
        <v>#REF!</v>
      </c>
      <c r="LRA2" s="33" t="e">
        <f xml:space="preserve"> Time!#REF!</f>
        <v>#REF!</v>
      </c>
      <c r="LRB2" s="33" t="e">
        <f xml:space="preserve"> Time!#REF!</f>
        <v>#REF!</v>
      </c>
      <c r="LRC2" s="33" t="e">
        <f xml:space="preserve"> Time!#REF!</f>
        <v>#REF!</v>
      </c>
      <c r="LRD2" s="33" t="e">
        <f xml:space="preserve"> Time!#REF!</f>
        <v>#REF!</v>
      </c>
      <c r="LRE2" s="33" t="e">
        <f xml:space="preserve"> Time!#REF!</f>
        <v>#REF!</v>
      </c>
      <c r="LRF2" s="33" t="e">
        <f xml:space="preserve"> Time!#REF!</f>
        <v>#REF!</v>
      </c>
      <c r="LRG2" s="33" t="e">
        <f xml:space="preserve"> Time!#REF!</f>
        <v>#REF!</v>
      </c>
      <c r="LRH2" s="33" t="e">
        <f xml:space="preserve"> Time!#REF!</f>
        <v>#REF!</v>
      </c>
      <c r="LRI2" s="33" t="e">
        <f xml:space="preserve"> Time!#REF!</f>
        <v>#REF!</v>
      </c>
      <c r="LRJ2" s="33" t="e">
        <f xml:space="preserve"> Time!#REF!</f>
        <v>#REF!</v>
      </c>
      <c r="LRK2" s="33" t="e">
        <f xml:space="preserve"> Time!#REF!</f>
        <v>#REF!</v>
      </c>
      <c r="LRL2" s="33" t="e">
        <f xml:space="preserve"> Time!#REF!</f>
        <v>#REF!</v>
      </c>
      <c r="LRM2" s="33" t="e">
        <f xml:space="preserve"> Time!#REF!</f>
        <v>#REF!</v>
      </c>
      <c r="LRN2" s="33" t="e">
        <f xml:space="preserve"> Time!#REF!</f>
        <v>#REF!</v>
      </c>
      <c r="LRO2" s="33" t="e">
        <f xml:space="preserve"> Time!#REF!</f>
        <v>#REF!</v>
      </c>
      <c r="LRP2" s="33" t="e">
        <f xml:space="preserve"> Time!#REF!</f>
        <v>#REF!</v>
      </c>
      <c r="LRQ2" s="33" t="e">
        <f xml:space="preserve"> Time!#REF!</f>
        <v>#REF!</v>
      </c>
      <c r="LRR2" s="33" t="e">
        <f xml:space="preserve"> Time!#REF!</f>
        <v>#REF!</v>
      </c>
      <c r="LRS2" s="33" t="e">
        <f xml:space="preserve"> Time!#REF!</f>
        <v>#REF!</v>
      </c>
      <c r="LRT2" s="33" t="e">
        <f xml:space="preserve"> Time!#REF!</f>
        <v>#REF!</v>
      </c>
      <c r="LRU2" s="33" t="e">
        <f xml:space="preserve"> Time!#REF!</f>
        <v>#REF!</v>
      </c>
      <c r="LRV2" s="33" t="e">
        <f xml:space="preserve"> Time!#REF!</f>
        <v>#REF!</v>
      </c>
      <c r="LRW2" s="33" t="e">
        <f xml:space="preserve"> Time!#REF!</f>
        <v>#REF!</v>
      </c>
      <c r="LRX2" s="33" t="e">
        <f xml:space="preserve"> Time!#REF!</f>
        <v>#REF!</v>
      </c>
      <c r="LRY2" s="33" t="e">
        <f xml:space="preserve"> Time!#REF!</f>
        <v>#REF!</v>
      </c>
      <c r="LRZ2" s="33" t="e">
        <f xml:space="preserve"> Time!#REF!</f>
        <v>#REF!</v>
      </c>
      <c r="LSA2" s="33" t="e">
        <f xml:space="preserve"> Time!#REF!</f>
        <v>#REF!</v>
      </c>
      <c r="LSB2" s="33" t="e">
        <f xml:space="preserve"> Time!#REF!</f>
        <v>#REF!</v>
      </c>
      <c r="LSC2" s="33" t="e">
        <f xml:space="preserve"> Time!#REF!</f>
        <v>#REF!</v>
      </c>
      <c r="LSD2" s="33" t="e">
        <f xml:space="preserve"> Time!#REF!</f>
        <v>#REF!</v>
      </c>
      <c r="LSE2" s="33" t="e">
        <f xml:space="preserve"> Time!#REF!</f>
        <v>#REF!</v>
      </c>
      <c r="LSF2" s="33" t="e">
        <f xml:space="preserve"> Time!#REF!</f>
        <v>#REF!</v>
      </c>
      <c r="LSG2" s="33" t="e">
        <f xml:space="preserve"> Time!#REF!</f>
        <v>#REF!</v>
      </c>
      <c r="LSH2" s="33" t="e">
        <f xml:space="preserve"> Time!#REF!</f>
        <v>#REF!</v>
      </c>
      <c r="LSI2" s="33" t="e">
        <f xml:space="preserve"> Time!#REF!</f>
        <v>#REF!</v>
      </c>
      <c r="LSJ2" s="33" t="e">
        <f xml:space="preserve"> Time!#REF!</f>
        <v>#REF!</v>
      </c>
      <c r="LSK2" s="33" t="e">
        <f xml:space="preserve"> Time!#REF!</f>
        <v>#REF!</v>
      </c>
      <c r="LSL2" s="33" t="e">
        <f xml:space="preserve"> Time!#REF!</f>
        <v>#REF!</v>
      </c>
      <c r="LSM2" s="33" t="e">
        <f xml:space="preserve"> Time!#REF!</f>
        <v>#REF!</v>
      </c>
      <c r="LSN2" s="33" t="e">
        <f xml:space="preserve"> Time!#REF!</f>
        <v>#REF!</v>
      </c>
      <c r="LSO2" s="33" t="e">
        <f xml:space="preserve"> Time!#REF!</f>
        <v>#REF!</v>
      </c>
      <c r="LSP2" s="33" t="e">
        <f xml:space="preserve"> Time!#REF!</f>
        <v>#REF!</v>
      </c>
      <c r="LSQ2" s="33" t="e">
        <f xml:space="preserve"> Time!#REF!</f>
        <v>#REF!</v>
      </c>
      <c r="LSR2" s="33" t="e">
        <f xml:space="preserve"> Time!#REF!</f>
        <v>#REF!</v>
      </c>
      <c r="LSS2" s="33" t="e">
        <f xml:space="preserve"> Time!#REF!</f>
        <v>#REF!</v>
      </c>
      <c r="LST2" s="33" t="e">
        <f xml:space="preserve"> Time!#REF!</f>
        <v>#REF!</v>
      </c>
      <c r="LSU2" s="33" t="e">
        <f xml:space="preserve"> Time!#REF!</f>
        <v>#REF!</v>
      </c>
      <c r="LSV2" s="33" t="e">
        <f xml:space="preserve"> Time!#REF!</f>
        <v>#REF!</v>
      </c>
      <c r="LSW2" s="33" t="e">
        <f xml:space="preserve"> Time!#REF!</f>
        <v>#REF!</v>
      </c>
      <c r="LSX2" s="33" t="e">
        <f xml:space="preserve"> Time!#REF!</f>
        <v>#REF!</v>
      </c>
      <c r="LSY2" s="33" t="e">
        <f xml:space="preserve"> Time!#REF!</f>
        <v>#REF!</v>
      </c>
      <c r="LSZ2" s="33" t="e">
        <f xml:space="preserve"> Time!#REF!</f>
        <v>#REF!</v>
      </c>
      <c r="LTA2" s="33" t="e">
        <f xml:space="preserve"> Time!#REF!</f>
        <v>#REF!</v>
      </c>
      <c r="LTB2" s="33" t="e">
        <f xml:space="preserve"> Time!#REF!</f>
        <v>#REF!</v>
      </c>
      <c r="LTC2" s="33" t="e">
        <f xml:space="preserve"> Time!#REF!</f>
        <v>#REF!</v>
      </c>
      <c r="LTD2" s="33" t="e">
        <f xml:space="preserve"> Time!#REF!</f>
        <v>#REF!</v>
      </c>
      <c r="LTE2" s="33" t="e">
        <f xml:space="preserve"> Time!#REF!</f>
        <v>#REF!</v>
      </c>
      <c r="LTF2" s="33" t="e">
        <f xml:space="preserve"> Time!#REF!</f>
        <v>#REF!</v>
      </c>
      <c r="LTG2" s="33" t="e">
        <f xml:space="preserve"> Time!#REF!</f>
        <v>#REF!</v>
      </c>
      <c r="LTH2" s="33" t="e">
        <f xml:space="preserve"> Time!#REF!</f>
        <v>#REF!</v>
      </c>
      <c r="LTI2" s="33" t="e">
        <f xml:space="preserve"> Time!#REF!</f>
        <v>#REF!</v>
      </c>
      <c r="LTJ2" s="33" t="e">
        <f xml:space="preserve"> Time!#REF!</f>
        <v>#REF!</v>
      </c>
      <c r="LTK2" s="33" t="e">
        <f xml:space="preserve"> Time!#REF!</f>
        <v>#REF!</v>
      </c>
      <c r="LTL2" s="33" t="e">
        <f xml:space="preserve"> Time!#REF!</f>
        <v>#REF!</v>
      </c>
      <c r="LTM2" s="33" t="e">
        <f xml:space="preserve"> Time!#REF!</f>
        <v>#REF!</v>
      </c>
      <c r="LTN2" s="33" t="e">
        <f xml:space="preserve"> Time!#REF!</f>
        <v>#REF!</v>
      </c>
      <c r="LTO2" s="33" t="e">
        <f xml:space="preserve"> Time!#REF!</f>
        <v>#REF!</v>
      </c>
      <c r="LTP2" s="33" t="e">
        <f xml:space="preserve"> Time!#REF!</f>
        <v>#REF!</v>
      </c>
      <c r="LTQ2" s="33" t="e">
        <f xml:space="preserve"> Time!#REF!</f>
        <v>#REF!</v>
      </c>
      <c r="LTR2" s="33" t="e">
        <f xml:space="preserve"> Time!#REF!</f>
        <v>#REF!</v>
      </c>
      <c r="LTS2" s="33" t="e">
        <f xml:space="preserve"> Time!#REF!</f>
        <v>#REF!</v>
      </c>
      <c r="LTT2" s="33" t="e">
        <f xml:space="preserve"> Time!#REF!</f>
        <v>#REF!</v>
      </c>
      <c r="LTU2" s="33" t="e">
        <f xml:space="preserve"> Time!#REF!</f>
        <v>#REF!</v>
      </c>
      <c r="LTV2" s="33" t="e">
        <f xml:space="preserve"> Time!#REF!</f>
        <v>#REF!</v>
      </c>
      <c r="LTW2" s="33" t="e">
        <f xml:space="preserve"> Time!#REF!</f>
        <v>#REF!</v>
      </c>
      <c r="LTX2" s="33" t="e">
        <f xml:space="preserve"> Time!#REF!</f>
        <v>#REF!</v>
      </c>
      <c r="LTY2" s="33" t="e">
        <f xml:space="preserve"> Time!#REF!</f>
        <v>#REF!</v>
      </c>
      <c r="LTZ2" s="33" t="e">
        <f xml:space="preserve"> Time!#REF!</f>
        <v>#REF!</v>
      </c>
      <c r="LUA2" s="33" t="e">
        <f xml:space="preserve"> Time!#REF!</f>
        <v>#REF!</v>
      </c>
      <c r="LUB2" s="33" t="e">
        <f xml:space="preserve"> Time!#REF!</f>
        <v>#REF!</v>
      </c>
      <c r="LUC2" s="33" t="e">
        <f xml:space="preserve"> Time!#REF!</f>
        <v>#REF!</v>
      </c>
      <c r="LUD2" s="33" t="e">
        <f xml:space="preserve"> Time!#REF!</f>
        <v>#REF!</v>
      </c>
      <c r="LUE2" s="33" t="e">
        <f xml:space="preserve"> Time!#REF!</f>
        <v>#REF!</v>
      </c>
      <c r="LUF2" s="33" t="e">
        <f xml:space="preserve"> Time!#REF!</f>
        <v>#REF!</v>
      </c>
      <c r="LUG2" s="33" t="e">
        <f xml:space="preserve"> Time!#REF!</f>
        <v>#REF!</v>
      </c>
      <c r="LUH2" s="33" t="e">
        <f xml:space="preserve"> Time!#REF!</f>
        <v>#REF!</v>
      </c>
      <c r="LUI2" s="33" t="e">
        <f xml:space="preserve"> Time!#REF!</f>
        <v>#REF!</v>
      </c>
      <c r="LUJ2" s="33" t="e">
        <f xml:space="preserve"> Time!#REF!</f>
        <v>#REF!</v>
      </c>
      <c r="LUK2" s="33" t="e">
        <f xml:space="preserve"> Time!#REF!</f>
        <v>#REF!</v>
      </c>
      <c r="LUL2" s="33" t="e">
        <f xml:space="preserve"> Time!#REF!</f>
        <v>#REF!</v>
      </c>
      <c r="LUM2" s="33" t="e">
        <f xml:space="preserve"> Time!#REF!</f>
        <v>#REF!</v>
      </c>
      <c r="LUN2" s="33" t="e">
        <f xml:space="preserve"> Time!#REF!</f>
        <v>#REF!</v>
      </c>
      <c r="LUO2" s="33" t="e">
        <f xml:space="preserve"> Time!#REF!</f>
        <v>#REF!</v>
      </c>
      <c r="LUP2" s="33" t="e">
        <f xml:space="preserve"> Time!#REF!</f>
        <v>#REF!</v>
      </c>
      <c r="LUQ2" s="33" t="e">
        <f xml:space="preserve"> Time!#REF!</f>
        <v>#REF!</v>
      </c>
      <c r="LUR2" s="33" t="e">
        <f xml:space="preserve"> Time!#REF!</f>
        <v>#REF!</v>
      </c>
      <c r="LUS2" s="33" t="e">
        <f xml:space="preserve"> Time!#REF!</f>
        <v>#REF!</v>
      </c>
      <c r="LUT2" s="33" t="e">
        <f xml:space="preserve"> Time!#REF!</f>
        <v>#REF!</v>
      </c>
      <c r="LUU2" s="33" t="e">
        <f xml:space="preserve"> Time!#REF!</f>
        <v>#REF!</v>
      </c>
      <c r="LUV2" s="33" t="e">
        <f xml:space="preserve"> Time!#REF!</f>
        <v>#REF!</v>
      </c>
      <c r="LUW2" s="33" t="e">
        <f xml:space="preserve"> Time!#REF!</f>
        <v>#REF!</v>
      </c>
      <c r="LUX2" s="33" t="e">
        <f xml:space="preserve"> Time!#REF!</f>
        <v>#REF!</v>
      </c>
      <c r="LUY2" s="33" t="e">
        <f xml:space="preserve"> Time!#REF!</f>
        <v>#REF!</v>
      </c>
      <c r="LUZ2" s="33" t="e">
        <f xml:space="preserve"> Time!#REF!</f>
        <v>#REF!</v>
      </c>
      <c r="LVA2" s="33" t="e">
        <f xml:space="preserve"> Time!#REF!</f>
        <v>#REF!</v>
      </c>
      <c r="LVB2" s="33" t="e">
        <f xml:space="preserve"> Time!#REF!</f>
        <v>#REF!</v>
      </c>
      <c r="LVC2" s="33" t="e">
        <f xml:space="preserve"> Time!#REF!</f>
        <v>#REF!</v>
      </c>
      <c r="LVD2" s="33" t="e">
        <f xml:space="preserve"> Time!#REF!</f>
        <v>#REF!</v>
      </c>
      <c r="LVE2" s="33" t="e">
        <f xml:space="preserve"> Time!#REF!</f>
        <v>#REF!</v>
      </c>
      <c r="LVF2" s="33" t="e">
        <f xml:space="preserve"> Time!#REF!</f>
        <v>#REF!</v>
      </c>
      <c r="LVG2" s="33" t="e">
        <f xml:space="preserve"> Time!#REF!</f>
        <v>#REF!</v>
      </c>
      <c r="LVH2" s="33" t="e">
        <f xml:space="preserve"> Time!#REF!</f>
        <v>#REF!</v>
      </c>
      <c r="LVI2" s="33" t="e">
        <f xml:space="preserve"> Time!#REF!</f>
        <v>#REF!</v>
      </c>
      <c r="LVJ2" s="33" t="e">
        <f xml:space="preserve"> Time!#REF!</f>
        <v>#REF!</v>
      </c>
      <c r="LVK2" s="33" t="e">
        <f xml:space="preserve"> Time!#REF!</f>
        <v>#REF!</v>
      </c>
      <c r="LVL2" s="33" t="e">
        <f xml:space="preserve"> Time!#REF!</f>
        <v>#REF!</v>
      </c>
      <c r="LVM2" s="33" t="e">
        <f xml:space="preserve"> Time!#REF!</f>
        <v>#REF!</v>
      </c>
      <c r="LVN2" s="33" t="e">
        <f xml:space="preserve"> Time!#REF!</f>
        <v>#REF!</v>
      </c>
      <c r="LVO2" s="33" t="e">
        <f xml:space="preserve"> Time!#REF!</f>
        <v>#REF!</v>
      </c>
      <c r="LVP2" s="33" t="e">
        <f xml:space="preserve"> Time!#REF!</f>
        <v>#REF!</v>
      </c>
      <c r="LVQ2" s="33" t="e">
        <f xml:space="preserve"> Time!#REF!</f>
        <v>#REF!</v>
      </c>
      <c r="LVR2" s="33" t="e">
        <f xml:space="preserve"> Time!#REF!</f>
        <v>#REF!</v>
      </c>
      <c r="LVS2" s="33" t="e">
        <f xml:space="preserve"> Time!#REF!</f>
        <v>#REF!</v>
      </c>
      <c r="LVT2" s="33" t="e">
        <f xml:space="preserve"> Time!#REF!</f>
        <v>#REF!</v>
      </c>
      <c r="LVU2" s="33" t="e">
        <f xml:space="preserve"> Time!#REF!</f>
        <v>#REF!</v>
      </c>
      <c r="LVV2" s="33" t="e">
        <f xml:space="preserve"> Time!#REF!</f>
        <v>#REF!</v>
      </c>
      <c r="LVW2" s="33" t="e">
        <f xml:space="preserve"> Time!#REF!</f>
        <v>#REF!</v>
      </c>
      <c r="LVX2" s="33" t="e">
        <f xml:space="preserve"> Time!#REF!</f>
        <v>#REF!</v>
      </c>
      <c r="LVY2" s="33" t="e">
        <f xml:space="preserve"> Time!#REF!</f>
        <v>#REF!</v>
      </c>
      <c r="LVZ2" s="33" t="e">
        <f xml:space="preserve"> Time!#REF!</f>
        <v>#REF!</v>
      </c>
      <c r="LWA2" s="33" t="e">
        <f xml:space="preserve"> Time!#REF!</f>
        <v>#REF!</v>
      </c>
      <c r="LWB2" s="33" t="e">
        <f xml:space="preserve"> Time!#REF!</f>
        <v>#REF!</v>
      </c>
      <c r="LWC2" s="33" t="e">
        <f xml:space="preserve"> Time!#REF!</f>
        <v>#REF!</v>
      </c>
      <c r="LWD2" s="33" t="e">
        <f xml:space="preserve"> Time!#REF!</f>
        <v>#REF!</v>
      </c>
      <c r="LWE2" s="33" t="e">
        <f xml:space="preserve"> Time!#REF!</f>
        <v>#REF!</v>
      </c>
      <c r="LWF2" s="33" t="e">
        <f xml:space="preserve"> Time!#REF!</f>
        <v>#REF!</v>
      </c>
      <c r="LWG2" s="33" t="e">
        <f xml:space="preserve"> Time!#REF!</f>
        <v>#REF!</v>
      </c>
      <c r="LWH2" s="33" t="e">
        <f xml:space="preserve"> Time!#REF!</f>
        <v>#REF!</v>
      </c>
      <c r="LWI2" s="33" t="e">
        <f xml:space="preserve"> Time!#REF!</f>
        <v>#REF!</v>
      </c>
      <c r="LWJ2" s="33" t="e">
        <f xml:space="preserve"> Time!#REF!</f>
        <v>#REF!</v>
      </c>
      <c r="LWK2" s="33" t="e">
        <f xml:space="preserve"> Time!#REF!</f>
        <v>#REF!</v>
      </c>
      <c r="LWL2" s="33" t="e">
        <f xml:space="preserve"> Time!#REF!</f>
        <v>#REF!</v>
      </c>
      <c r="LWM2" s="33" t="e">
        <f xml:space="preserve"> Time!#REF!</f>
        <v>#REF!</v>
      </c>
      <c r="LWN2" s="33" t="e">
        <f xml:space="preserve"> Time!#REF!</f>
        <v>#REF!</v>
      </c>
      <c r="LWO2" s="33" t="e">
        <f xml:space="preserve"> Time!#REF!</f>
        <v>#REF!</v>
      </c>
      <c r="LWP2" s="33" t="e">
        <f xml:space="preserve"> Time!#REF!</f>
        <v>#REF!</v>
      </c>
      <c r="LWQ2" s="33" t="e">
        <f xml:space="preserve"> Time!#REF!</f>
        <v>#REF!</v>
      </c>
      <c r="LWR2" s="33" t="e">
        <f xml:space="preserve"> Time!#REF!</f>
        <v>#REF!</v>
      </c>
      <c r="LWS2" s="33" t="e">
        <f xml:space="preserve"> Time!#REF!</f>
        <v>#REF!</v>
      </c>
      <c r="LWT2" s="33" t="e">
        <f xml:space="preserve"> Time!#REF!</f>
        <v>#REF!</v>
      </c>
      <c r="LWU2" s="33" t="e">
        <f xml:space="preserve"> Time!#REF!</f>
        <v>#REF!</v>
      </c>
      <c r="LWV2" s="33" t="e">
        <f xml:space="preserve"> Time!#REF!</f>
        <v>#REF!</v>
      </c>
      <c r="LWW2" s="33" t="e">
        <f xml:space="preserve"> Time!#REF!</f>
        <v>#REF!</v>
      </c>
      <c r="LWX2" s="33" t="e">
        <f xml:space="preserve"> Time!#REF!</f>
        <v>#REF!</v>
      </c>
      <c r="LWY2" s="33" t="e">
        <f xml:space="preserve"> Time!#REF!</f>
        <v>#REF!</v>
      </c>
      <c r="LWZ2" s="33" t="e">
        <f xml:space="preserve"> Time!#REF!</f>
        <v>#REF!</v>
      </c>
      <c r="LXA2" s="33" t="e">
        <f xml:space="preserve"> Time!#REF!</f>
        <v>#REF!</v>
      </c>
      <c r="LXB2" s="33" t="e">
        <f xml:space="preserve"> Time!#REF!</f>
        <v>#REF!</v>
      </c>
      <c r="LXC2" s="33" t="e">
        <f xml:space="preserve"> Time!#REF!</f>
        <v>#REF!</v>
      </c>
      <c r="LXD2" s="33" t="e">
        <f xml:space="preserve"> Time!#REF!</f>
        <v>#REF!</v>
      </c>
      <c r="LXE2" s="33" t="e">
        <f xml:space="preserve"> Time!#REF!</f>
        <v>#REF!</v>
      </c>
      <c r="LXF2" s="33" t="e">
        <f xml:space="preserve"> Time!#REF!</f>
        <v>#REF!</v>
      </c>
      <c r="LXG2" s="33" t="e">
        <f xml:space="preserve"> Time!#REF!</f>
        <v>#REF!</v>
      </c>
      <c r="LXH2" s="33" t="e">
        <f xml:space="preserve"> Time!#REF!</f>
        <v>#REF!</v>
      </c>
      <c r="LXI2" s="33" t="e">
        <f xml:space="preserve"> Time!#REF!</f>
        <v>#REF!</v>
      </c>
      <c r="LXJ2" s="33" t="e">
        <f xml:space="preserve"> Time!#REF!</f>
        <v>#REF!</v>
      </c>
      <c r="LXK2" s="33" t="e">
        <f xml:space="preserve"> Time!#REF!</f>
        <v>#REF!</v>
      </c>
      <c r="LXL2" s="33" t="e">
        <f xml:space="preserve"> Time!#REF!</f>
        <v>#REF!</v>
      </c>
      <c r="LXM2" s="33" t="e">
        <f xml:space="preserve"> Time!#REF!</f>
        <v>#REF!</v>
      </c>
      <c r="LXN2" s="33" t="e">
        <f xml:space="preserve"> Time!#REF!</f>
        <v>#REF!</v>
      </c>
      <c r="LXO2" s="33" t="e">
        <f xml:space="preserve"> Time!#REF!</f>
        <v>#REF!</v>
      </c>
      <c r="LXP2" s="33" t="e">
        <f xml:space="preserve"> Time!#REF!</f>
        <v>#REF!</v>
      </c>
      <c r="LXQ2" s="33" t="e">
        <f xml:space="preserve"> Time!#REF!</f>
        <v>#REF!</v>
      </c>
      <c r="LXR2" s="33" t="e">
        <f xml:space="preserve"> Time!#REF!</f>
        <v>#REF!</v>
      </c>
      <c r="LXS2" s="33" t="e">
        <f xml:space="preserve"> Time!#REF!</f>
        <v>#REF!</v>
      </c>
      <c r="LXT2" s="33" t="e">
        <f xml:space="preserve"> Time!#REF!</f>
        <v>#REF!</v>
      </c>
      <c r="LXU2" s="33" t="e">
        <f xml:space="preserve"> Time!#REF!</f>
        <v>#REF!</v>
      </c>
      <c r="LXV2" s="33" t="e">
        <f xml:space="preserve"> Time!#REF!</f>
        <v>#REF!</v>
      </c>
      <c r="LXW2" s="33" t="e">
        <f xml:space="preserve"> Time!#REF!</f>
        <v>#REF!</v>
      </c>
      <c r="LXX2" s="33" t="e">
        <f xml:space="preserve"> Time!#REF!</f>
        <v>#REF!</v>
      </c>
      <c r="LXY2" s="33" t="e">
        <f xml:space="preserve"> Time!#REF!</f>
        <v>#REF!</v>
      </c>
      <c r="LXZ2" s="33" t="e">
        <f xml:space="preserve"> Time!#REF!</f>
        <v>#REF!</v>
      </c>
      <c r="LYA2" s="33" t="e">
        <f xml:space="preserve"> Time!#REF!</f>
        <v>#REF!</v>
      </c>
      <c r="LYB2" s="33" t="e">
        <f xml:space="preserve"> Time!#REF!</f>
        <v>#REF!</v>
      </c>
      <c r="LYC2" s="33" t="e">
        <f xml:space="preserve"> Time!#REF!</f>
        <v>#REF!</v>
      </c>
      <c r="LYD2" s="33" t="e">
        <f xml:space="preserve"> Time!#REF!</f>
        <v>#REF!</v>
      </c>
      <c r="LYE2" s="33" t="e">
        <f xml:space="preserve"> Time!#REF!</f>
        <v>#REF!</v>
      </c>
      <c r="LYF2" s="33" t="e">
        <f xml:space="preserve"> Time!#REF!</f>
        <v>#REF!</v>
      </c>
      <c r="LYG2" s="33" t="e">
        <f xml:space="preserve"> Time!#REF!</f>
        <v>#REF!</v>
      </c>
      <c r="LYH2" s="33" t="e">
        <f xml:space="preserve"> Time!#REF!</f>
        <v>#REF!</v>
      </c>
      <c r="LYI2" s="33" t="e">
        <f xml:space="preserve"> Time!#REF!</f>
        <v>#REF!</v>
      </c>
      <c r="LYJ2" s="33" t="e">
        <f xml:space="preserve"> Time!#REF!</f>
        <v>#REF!</v>
      </c>
      <c r="LYK2" s="33" t="e">
        <f xml:space="preserve"> Time!#REF!</f>
        <v>#REF!</v>
      </c>
      <c r="LYL2" s="33" t="e">
        <f xml:space="preserve"> Time!#REF!</f>
        <v>#REF!</v>
      </c>
      <c r="LYM2" s="33" t="e">
        <f xml:space="preserve"> Time!#REF!</f>
        <v>#REF!</v>
      </c>
      <c r="LYN2" s="33" t="e">
        <f xml:space="preserve"> Time!#REF!</f>
        <v>#REF!</v>
      </c>
      <c r="LYO2" s="33" t="e">
        <f xml:space="preserve"> Time!#REF!</f>
        <v>#REF!</v>
      </c>
      <c r="LYP2" s="33" t="e">
        <f xml:space="preserve"> Time!#REF!</f>
        <v>#REF!</v>
      </c>
      <c r="LYQ2" s="33" t="e">
        <f xml:space="preserve"> Time!#REF!</f>
        <v>#REF!</v>
      </c>
      <c r="LYR2" s="33" t="e">
        <f xml:space="preserve"> Time!#REF!</f>
        <v>#REF!</v>
      </c>
      <c r="LYS2" s="33" t="e">
        <f xml:space="preserve"> Time!#REF!</f>
        <v>#REF!</v>
      </c>
      <c r="LYT2" s="33" t="e">
        <f xml:space="preserve"> Time!#REF!</f>
        <v>#REF!</v>
      </c>
      <c r="LYU2" s="33" t="e">
        <f xml:space="preserve"> Time!#REF!</f>
        <v>#REF!</v>
      </c>
      <c r="LYV2" s="33" t="e">
        <f xml:space="preserve"> Time!#REF!</f>
        <v>#REF!</v>
      </c>
      <c r="LYW2" s="33" t="e">
        <f xml:space="preserve"> Time!#REF!</f>
        <v>#REF!</v>
      </c>
      <c r="LYX2" s="33" t="e">
        <f xml:space="preserve"> Time!#REF!</f>
        <v>#REF!</v>
      </c>
      <c r="LYY2" s="33" t="e">
        <f xml:space="preserve"> Time!#REF!</f>
        <v>#REF!</v>
      </c>
      <c r="LYZ2" s="33" t="e">
        <f xml:space="preserve"> Time!#REF!</f>
        <v>#REF!</v>
      </c>
      <c r="LZA2" s="33" t="e">
        <f xml:space="preserve"> Time!#REF!</f>
        <v>#REF!</v>
      </c>
      <c r="LZB2" s="33" t="e">
        <f xml:space="preserve"> Time!#REF!</f>
        <v>#REF!</v>
      </c>
      <c r="LZC2" s="33" t="e">
        <f xml:space="preserve"> Time!#REF!</f>
        <v>#REF!</v>
      </c>
      <c r="LZD2" s="33" t="e">
        <f xml:space="preserve"> Time!#REF!</f>
        <v>#REF!</v>
      </c>
      <c r="LZE2" s="33" t="e">
        <f xml:space="preserve"> Time!#REF!</f>
        <v>#REF!</v>
      </c>
      <c r="LZF2" s="33" t="e">
        <f xml:space="preserve"> Time!#REF!</f>
        <v>#REF!</v>
      </c>
      <c r="LZG2" s="33" t="e">
        <f xml:space="preserve"> Time!#REF!</f>
        <v>#REF!</v>
      </c>
      <c r="LZH2" s="33" t="e">
        <f xml:space="preserve"> Time!#REF!</f>
        <v>#REF!</v>
      </c>
      <c r="LZI2" s="33" t="e">
        <f xml:space="preserve"> Time!#REF!</f>
        <v>#REF!</v>
      </c>
      <c r="LZJ2" s="33" t="e">
        <f xml:space="preserve"> Time!#REF!</f>
        <v>#REF!</v>
      </c>
      <c r="LZK2" s="33" t="e">
        <f xml:space="preserve"> Time!#REF!</f>
        <v>#REF!</v>
      </c>
      <c r="LZL2" s="33" t="e">
        <f xml:space="preserve"> Time!#REF!</f>
        <v>#REF!</v>
      </c>
      <c r="LZM2" s="33" t="e">
        <f xml:space="preserve"> Time!#REF!</f>
        <v>#REF!</v>
      </c>
      <c r="LZN2" s="33" t="e">
        <f xml:space="preserve"> Time!#REF!</f>
        <v>#REF!</v>
      </c>
      <c r="LZO2" s="33" t="e">
        <f xml:space="preserve"> Time!#REF!</f>
        <v>#REF!</v>
      </c>
      <c r="LZP2" s="33" t="e">
        <f xml:space="preserve"> Time!#REF!</f>
        <v>#REF!</v>
      </c>
      <c r="LZQ2" s="33" t="e">
        <f xml:space="preserve"> Time!#REF!</f>
        <v>#REF!</v>
      </c>
      <c r="LZR2" s="33" t="e">
        <f xml:space="preserve"> Time!#REF!</f>
        <v>#REF!</v>
      </c>
      <c r="LZS2" s="33" t="e">
        <f xml:space="preserve"> Time!#REF!</f>
        <v>#REF!</v>
      </c>
      <c r="LZT2" s="33" t="e">
        <f xml:space="preserve"> Time!#REF!</f>
        <v>#REF!</v>
      </c>
      <c r="LZU2" s="33" t="e">
        <f xml:space="preserve"> Time!#REF!</f>
        <v>#REF!</v>
      </c>
      <c r="LZV2" s="33" t="e">
        <f xml:space="preserve"> Time!#REF!</f>
        <v>#REF!</v>
      </c>
      <c r="LZW2" s="33" t="e">
        <f xml:space="preserve"> Time!#REF!</f>
        <v>#REF!</v>
      </c>
      <c r="LZX2" s="33" t="e">
        <f xml:space="preserve"> Time!#REF!</f>
        <v>#REF!</v>
      </c>
      <c r="LZY2" s="33" t="e">
        <f xml:space="preserve"> Time!#REF!</f>
        <v>#REF!</v>
      </c>
      <c r="LZZ2" s="33" t="e">
        <f xml:space="preserve"> Time!#REF!</f>
        <v>#REF!</v>
      </c>
      <c r="MAA2" s="33" t="e">
        <f xml:space="preserve"> Time!#REF!</f>
        <v>#REF!</v>
      </c>
      <c r="MAB2" s="33" t="e">
        <f xml:space="preserve"> Time!#REF!</f>
        <v>#REF!</v>
      </c>
      <c r="MAC2" s="33" t="e">
        <f xml:space="preserve"> Time!#REF!</f>
        <v>#REF!</v>
      </c>
      <c r="MAD2" s="33" t="e">
        <f xml:space="preserve"> Time!#REF!</f>
        <v>#REF!</v>
      </c>
      <c r="MAE2" s="33" t="e">
        <f xml:space="preserve"> Time!#REF!</f>
        <v>#REF!</v>
      </c>
      <c r="MAF2" s="33" t="e">
        <f xml:space="preserve"> Time!#REF!</f>
        <v>#REF!</v>
      </c>
      <c r="MAG2" s="33" t="e">
        <f xml:space="preserve"> Time!#REF!</f>
        <v>#REF!</v>
      </c>
      <c r="MAH2" s="33" t="e">
        <f xml:space="preserve"> Time!#REF!</f>
        <v>#REF!</v>
      </c>
      <c r="MAI2" s="33" t="e">
        <f xml:space="preserve"> Time!#REF!</f>
        <v>#REF!</v>
      </c>
      <c r="MAJ2" s="33" t="e">
        <f xml:space="preserve"> Time!#REF!</f>
        <v>#REF!</v>
      </c>
      <c r="MAK2" s="33" t="e">
        <f xml:space="preserve"> Time!#REF!</f>
        <v>#REF!</v>
      </c>
      <c r="MAL2" s="33" t="e">
        <f xml:space="preserve"> Time!#REF!</f>
        <v>#REF!</v>
      </c>
      <c r="MAM2" s="33" t="e">
        <f xml:space="preserve"> Time!#REF!</f>
        <v>#REF!</v>
      </c>
      <c r="MAN2" s="33" t="e">
        <f xml:space="preserve"> Time!#REF!</f>
        <v>#REF!</v>
      </c>
      <c r="MAO2" s="33" t="e">
        <f xml:space="preserve"> Time!#REF!</f>
        <v>#REF!</v>
      </c>
      <c r="MAP2" s="33" t="e">
        <f xml:space="preserve"> Time!#REF!</f>
        <v>#REF!</v>
      </c>
      <c r="MAQ2" s="33" t="e">
        <f xml:space="preserve"> Time!#REF!</f>
        <v>#REF!</v>
      </c>
      <c r="MAR2" s="33" t="e">
        <f xml:space="preserve"> Time!#REF!</f>
        <v>#REF!</v>
      </c>
      <c r="MAS2" s="33" t="e">
        <f xml:space="preserve"> Time!#REF!</f>
        <v>#REF!</v>
      </c>
      <c r="MAT2" s="33" t="e">
        <f xml:space="preserve"> Time!#REF!</f>
        <v>#REF!</v>
      </c>
      <c r="MAU2" s="33" t="e">
        <f xml:space="preserve"> Time!#REF!</f>
        <v>#REF!</v>
      </c>
      <c r="MAV2" s="33" t="e">
        <f xml:space="preserve"> Time!#REF!</f>
        <v>#REF!</v>
      </c>
      <c r="MAW2" s="33" t="e">
        <f xml:space="preserve"> Time!#REF!</f>
        <v>#REF!</v>
      </c>
      <c r="MAX2" s="33" t="e">
        <f xml:space="preserve"> Time!#REF!</f>
        <v>#REF!</v>
      </c>
      <c r="MAY2" s="33" t="e">
        <f xml:space="preserve"> Time!#REF!</f>
        <v>#REF!</v>
      </c>
      <c r="MAZ2" s="33" t="e">
        <f xml:space="preserve"> Time!#REF!</f>
        <v>#REF!</v>
      </c>
      <c r="MBA2" s="33" t="e">
        <f xml:space="preserve"> Time!#REF!</f>
        <v>#REF!</v>
      </c>
      <c r="MBB2" s="33" t="e">
        <f xml:space="preserve"> Time!#REF!</f>
        <v>#REF!</v>
      </c>
      <c r="MBC2" s="33" t="e">
        <f xml:space="preserve"> Time!#REF!</f>
        <v>#REF!</v>
      </c>
      <c r="MBD2" s="33" t="e">
        <f xml:space="preserve"> Time!#REF!</f>
        <v>#REF!</v>
      </c>
      <c r="MBE2" s="33" t="e">
        <f xml:space="preserve"> Time!#REF!</f>
        <v>#REF!</v>
      </c>
      <c r="MBF2" s="33" t="e">
        <f xml:space="preserve"> Time!#REF!</f>
        <v>#REF!</v>
      </c>
      <c r="MBG2" s="33" t="e">
        <f xml:space="preserve"> Time!#REF!</f>
        <v>#REF!</v>
      </c>
      <c r="MBH2" s="33" t="e">
        <f xml:space="preserve"> Time!#REF!</f>
        <v>#REF!</v>
      </c>
      <c r="MBI2" s="33" t="e">
        <f xml:space="preserve"> Time!#REF!</f>
        <v>#REF!</v>
      </c>
      <c r="MBJ2" s="33" t="e">
        <f xml:space="preserve"> Time!#REF!</f>
        <v>#REF!</v>
      </c>
      <c r="MBK2" s="33" t="e">
        <f xml:space="preserve"> Time!#REF!</f>
        <v>#REF!</v>
      </c>
      <c r="MBL2" s="33" t="e">
        <f xml:space="preserve"> Time!#REF!</f>
        <v>#REF!</v>
      </c>
      <c r="MBM2" s="33" t="e">
        <f xml:space="preserve"> Time!#REF!</f>
        <v>#REF!</v>
      </c>
      <c r="MBN2" s="33" t="e">
        <f xml:space="preserve"> Time!#REF!</f>
        <v>#REF!</v>
      </c>
      <c r="MBO2" s="33" t="e">
        <f xml:space="preserve"> Time!#REF!</f>
        <v>#REF!</v>
      </c>
      <c r="MBP2" s="33" t="e">
        <f xml:space="preserve"> Time!#REF!</f>
        <v>#REF!</v>
      </c>
      <c r="MBQ2" s="33" t="e">
        <f xml:space="preserve"> Time!#REF!</f>
        <v>#REF!</v>
      </c>
      <c r="MBR2" s="33" t="e">
        <f xml:space="preserve"> Time!#REF!</f>
        <v>#REF!</v>
      </c>
      <c r="MBS2" s="33" t="e">
        <f xml:space="preserve"> Time!#REF!</f>
        <v>#REF!</v>
      </c>
      <c r="MBT2" s="33" t="e">
        <f xml:space="preserve"> Time!#REF!</f>
        <v>#REF!</v>
      </c>
      <c r="MBU2" s="33" t="e">
        <f xml:space="preserve"> Time!#REF!</f>
        <v>#REF!</v>
      </c>
      <c r="MBV2" s="33" t="e">
        <f xml:space="preserve"> Time!#REF!</f>
        <v>#REF!</v>
      </c>
      <c r="MBW2" s="33" t="e">
        <f xml:space="preserve"> Time!#REF!</f>
        <v>#REF!</v>
      </c>
      <c r="MBX2" s="33" t="e">
        <f xml:space="preserve"> Time!#REF!</f>
        <v>#REF!</v>
      </c>
      <c r="MBY2" s="33" t="e">
        <f xml:space="preserve"> Time!#REF!</f>
        <v>#REF!</v>
      </c>
      <c r="MBZ2" s="33" t="e">
        <f xml:space="preserve"> Time!#REF!</f>
        <v>#REF!</v>
      </c>
      <c r="MCA2" s="33" t="e">
        <f xml:space="preserve"> Time!#REF!</f>
        <v>#REF!</v>
      </c>
      <c r="MCB2" s="33" t="e">
        <f xml:space="preserve"> Time!#REF!</f>
        <v>#REF!</v>
      </c>
      <c r="MCC2" s="33" t="e">
        <f xml:space="preserve"> Time!#REF!</f>
        <v>#REF!</v>
      </c>
      <c r="MCD2" s="33" t="e">
        <f xml:space="preserve"> Time!#REF!</f>
        <v>#REF!</v>
      </c>
      <c r="MCE2" s="33" t="e">
        <f xml:space="preserve"> Time!#REF!</f>
        <v>#REF!</v>
      </c>
      <c r="MCF2" s="33" t="e">
        <f xml:space="preserve"> Time!#REF!</f>
        <v>#REF!</v>
      </c>
      <c r="MCG2" s="33" t="e">
        <f xml:space="preserve"> Time!#REF!</f>
        <v>#REF!</v>
      </c>
      <c r="MCH2" s="33" t="e">
        <f xml:space="preserve"> Time!#REF!</f>
        <v>#REF!</v>
      </c>
      <c r="MCI2" s="33" t="e">
        <f xml:space="preserve"> Time!#REF!</f>
        <v>#REF!</v>
      </c>
      <c r="MCJ2" s="33" t="e">
        <f xml:space="preserve"> Time!#REF!</f>
        <v>#REF!</v>
      </c>
      <c r="MCK2" s="33" t="e">
        <f xml:space="preserve"> Time!#REF!</f>
        <v>#REF!</v>
      </c>
      <c r="MCL2" s="33" t="e">
        <f xml:space="preserve"> Time!#REF!</f>
        <v>#REF!</v>
      </c>
      <c r="MCM2" s="33" t="e">
        <f xml:space="preserve"> Time!#REF!</f>
        <v>#REF!</v>
      </c>
      <c r="MCN2" s="33" t="e">
        <f xml:space="preserve"> Time!#REF!</f>
        <v>#REF!</v>
      </c>
      <c r="MCO2" s="33" t="e">
        <f xml:space="preserve"> Time!#REF!</f>
        <v>#REF!</v>
      </c>
      <c r="MCP2" s="33" t="e">
        <f xml:space="preserve"> Time!#REF!</f>
        <v>#REF!</v>
      </c>
      <c r="MCQ2" s="33" t="e">
        <f xml:space="preserve"> Time!#REF!</f>
        <v>#REF!</v>
      </c>
      <c r="MCR2" s="33" t="e">
        <f xml:space="preserve"> Time!#REF!</f>
        <v>#REF!</v>
      </c>
      <c r="MCS2" s="33" t="e">
        <f xml:space="preserve"> Time!#REF!</f>
        <v>#REF!</v>
      </c>
      <c r="MCT2" s="33" t="e">
        <f xml:space="preserve"> Time!#REF!</f>
        <v>#REF!</v>
      </c>
      <c r="MCU2" s="33" t="e">
        <f xml:space="preserve"> Time!#REF!</f>
        <v>#REF!</v>
      </c>
      <c r="MCV2" s="33" t="e">
        <f xml:space="preserve"> Time!#REF!</f>
        <v>#REF!</v>
      </c>
      <c r="MCW2" s="33" t="e">
        <f xml:space="preserve"> Time!#REF!</f>
        <v>#REF!</v>
      </c>
      <c r="MCX2" s="33" t="e">
        <f xml:space="preserve"> Time!#REF!</f>
        <v>#REF!</v>
      </c>
      <c r="MCY2" s="33" t="e">
        <f xml:space="preserve"> Time!#REF!</f>
        <v>#REF!</v>
      </c>
      <c r="MCZ2" s="33" t="e">
        <f xml:space="preserve"> Time!#REF!</f>
        <v>#REF!</v>
      </c>
      <c r="MDA2" s="33" t="e">
        <f xml:space="preserve"> Time!#REF!</f>
        <v>#REF!</v>
      </c>
      <c r="MDB2" s="33" t="e">
        <f xml:space="preserve"> Time!#REF!</f>
        <v>#REF!</v>
      </c>
      <c r="MDC2" s="33" t="e">
        <f xml:space="preserve"> Time!#REF!</f>
        <v>#REF!</v>
      </c>
      <c r="MDD2" s="33" t="e">
        <f xml:space="preserve"> Time!#REF!</f>
        <v>#REF!</v>
      </c>
      <c r="MDE2" s="33" t="e">
        <f xml:space="preserve"> Time!#REF!</f>
        <v>#REF!</v>
      </c>
      <c r="MDF2" s="33" t="e">
        <f xml:space="preserve"> Time!#REF!</f>
        <v>#REF!</v>
      </c>
      <c r="MDG2" s="33" t="e">
        <f xml:space="preserve"> Time!#REF!</f>
        <v>#REF!</v>
      </c>
      <c r="MDH2" s="33" t="e">
        <f xml:space="preserve"> Time!#REF!</f>
        <v>#REF!</v>
      </c>
      <c r="MDI2" s="33" t="e">
        <f xml:space="preserve"> Time!#REF!</f>
        <v>#REF!</v>
      </c>
      <c r="MDJ2" s="33" t="e">
        <f xml:space="preserve"> Time!#REF!</f>
        <v>#REF!</v>
      </c>
      <c r="MDK2" s="33" t="e">
        <f xml:space="preserve"> Time!#REF!</f>
        <v>#REF!</v>
      </c>
      <c r="MDL2" s="33" t="e">
        <f xml:space="preserve"> Time!#REF!</f>
        <v>#REF!</v>
      </c>
      <c r="MDM2" s="33" t="e">
        <f xml:space="preserve"> Time!#REF!</f>
        <v>#REF!</v>
      </c>
      <c r="MDN2" s="33" t="e">
        <f xml:space="preserve"> Time!#REF!</f>
        <v>#REF!</v>
      </c>
      <c r="MDO2" s="33" t="e">
        <f xml:space="preserve"> Time!#REF!</f>
        <v>#REF!</v>
      </c>
      <c r="MDP2" s="33" t="e">
        <f xml:space="preserve"> Time!#REF!</f>
        <v>#REF!</v>
      </c>
      <c r="MDQ2" s="33" t="e">
        <f xml:space="preserve"> Time!#REF!</f>
        <v>#REF!</v>
      </c>
      <c r="MDR2" s="33" t="e">
        <f xml:space="preserve"> Time!#REF!</f>
        <v>#REF!</v>
      </c>
      <c r="MDS2" s="33" t="e">
        <f xml:space="preserve"> Time!#REF!</f>
        <v>#REF!</v>
      </c>
      <c r="MDT2" s="33" t="e">
        <f xml:space="preserve"> Time!#REF!</f>
        <v>#REF!</v>
      </c>
      <c r="MDU2" s="33" t="e">
        <f xml:space="preserve"> Time!#REF!</f>
        <v>#REF!</v>
      </c>
      <c r="MDV2" s="33" t="e">
        <f xml:space="preserve"> Time!#REF!</f>
        <v>#REF!</v>
      </c>
      <c r="MDW2" s="33" t="e">
        <f xml:space="preserve"> Time!#REF!</f>
        <v>#REF!</v>
      </c>
      <c r="MDX2" s="33" t="e">
        <f xml:space="preserve"> Time!#REF!</f>
        <v>#REF!</v>
      </c>
      <c r="MDY2" s="33" t="e">
        <f xml:space="preserve"> Time!#REF!</f>
        <v>#REF!</v>
      </c>
      <c r="MDZ2" s="33" t="e">
        <f xml:space="preserve"> Time!#REF!</f>
        <v>#REF!</v>
      </c>
      <c r="MEA2" s="33" t="e">
        <f xml:space="preserve"> Time!#REF!</f>
        <v>#REF!</v>
      </c>
      <c r="MEB2" s="33" t="e">
        <f xml:space="preserve"> Time!#REF!</f>
        <v>#REF!</v>
      </c>
      <c r="MEC2" s="33" t="e">
        <f xml:space="preserve"> Time!#REF!</f>
        <v>#REF!</v>
      </c>
      <c r="MED2" s="33" t="e">
        <f xml:space="preserve"> Time!#REF!</f>
        <v>#REF!</v>
      </c>
      <c r="MEE2" s="33" t="e">
        <f xml:space="preserve"> Time!#REF!</f>
        <v>#REF!</v>
      </c>
      <c r="MEF2" s="33" t="e">
        <f xml:space="preserve"> Time!#REF!</f>
        <v>#REF!</v>
      </c>
      <c r="MEG2" s="33" t="e">
        <f xml:space="preserve"> Time!#REF!</f>
        <v>#REF!</v>
      </c>
      <c r="MEH2" s="33" t="e">
        <f xml:space="preserve"> Time!#REF!</f>
        <v>#REF!</v>
      </c>
      <c r="MEI2" s="33" t="e">
        <f xml:space="preserve"> Time!#REF!</f>
        <v>#REF!</v>
      </c>
      <c r="MEJ2" s="33" t="e">
        <f xml:space="preserve"> Time!#REF!</f>
        <v>#REF!</v>
      </c>
      <c r="MEK2" s="33" t="e">
        <f xml:space="preserve"> Time!#REF!</f>
        <v>#REF!</v>
      </c>
      <c r="MEL2" s="33" t="e">
        <f xml:space="preserve"> Time!#REF!</f>
        <v>#REF!</v>
      </c>
      <c r="MEM2" s="33" t="e">
        <f xml:space="preserve"> Time!#REF!</f>
        <v>#REF!</v>
      </c>
      <c r="MEN2" s="33" t="e">
        <f xml:space="preserve"> Time!#REF!</f>
        <v>#REF!</v>
      </c>
      <c r="MEO2" s="33" t="e">
        <f xml:space="preserve"> Time!#REF!</f>
        <v>#REF!</v>
      </c>
      <c r="MEP2" s="33" t="e">
        <f xml:space="preserve"> Time!#REF!</f>
        <v>#REF!</v>
      </c>
      <c r="MEQ2" s="33" t="e">
        <f xml:space="preserve"> Time!#REF!</f>
        <v>#REF!</v>
      </c>
      <c r="MER2" s="33" t="e">
        <f xml:space="preserve"> Time!#REF!</f>
        <v>#REF!</v>
      </c>
      <c r="MES2" s="33" t="e">
        <f xml:space="preserve"> Time!#REF!</f>
        <v>#REF!</v>
      </c>
      <c r="MET2" s="33" t="e">
        <f xml:space="preserve"> Time!#REF!</f>
        <v>#REF!</v>
      </c>
      <c r="MEU2" s="33" t="e">
        <f xml:space="preserve"> Time!#REF!</f>
        <v>#REF!</v>
      </c>
      <c r="MEV2" s="33" t="e">
        <f xml:space="preserve"> Time!#REF!</f>
        <v>#REF!</v>
      </c>
      <c r="MEW2" s="33" t="e">
        <f xml:space="preserve"> Time!#REF!</f>
        <v>#REF!</v>
      </c>
      <c r="MEX2" s="33" t="e">
        <f xml:space="preserve"> Time!#REF!</f>
        <v>#REF!</v>
      </c>
      <c r="MEY2" s="33" t="e">
        <f xml:space="preserve"> Time!#REF!</f>
        <v>#REF!</v>
      </c>
      <c r="MEZ2" s="33" t="e">
        <f xml:space="preserve"> Time!#REF!</f>
        <v>#REF!</v>
      </c>
      <c r="MFA2" s="33" t="e">
        <f xml:space="preserve"> Time!#REF!</f>
        <v>#REF!</v>
      </c>
      <c r="MFB2" s="33" t="e">
        <f xml:space="preserve"> Time!#REF!</f>
        <v>#REF!</v>
      </c>
      <c r="MFC2" s="33" t="e">
        <f xml:space="preserve"> Time!#REF!</f>
        <v>#REF!</v>
      </c>
      <c r="MFD2" s="33" t="e">
        <f xml:space="preserve"> Time!#REF!</f>
        <v>#REF!</v>
      </c>
      <c r="MFE2" s="33" t="e">
        <f xml:space="preserve"> Time!#REF!</f>
        <v>#REF!</v>
      </c>
      <c r="MFF2" s="33" t="e">
        <f xml:space="preserve"> Time!#REF!</f>
        <v>#REF!</v>
      </c>
      <c r="MFG2" s="33" t="e">
        <f xml:space="preserve"> Time!#REF!</f>
        <v>#REF!</v>
      </c>
      <c r="MFH2" s="33" t="e">
        <f xml:space="preserve"> Time!#REF!</f>
        <v>#REF!</v>
      </c>
      <c r="MFI2" s="33" t="e">
        <f xml:space="preserve"> Time!#REF!</f>
        <v>#REF!</v>
      </c>
      <c r="MFJ2" s="33" t="e">
        <f xml:space="preserve"> Time!#REF!</f>
        <v>#REF!</v>
      </c>
      <c r="MFK2" s="33" t="e">
        <f xml:space="preserve"> Time!#REF!</f>
        <v>#REF!</v>
      </c>
      <c r="MFL2" s="33" t="e">
        <f xml:space="preserve"> Time!#REF!</f>
        <v>#REF!</v>
      </c>
      <c r="MFM2" s="33" t="e">
        <f xml:space="preserve"> Time!#REF!</f>
        <v>#REF!</v>
      </c>
      <c r="MFN2" s="33" t="e">
        <f xml:space="preserve"> Time!#REF!</f>
        <v>#REF!</v>
      </c>
      <c r="MFO2" s="33" t="e">
        <f xml:space="preserve"> Time!#REF!</f>
        <v>#REF!</v>
      </c>
      <c r="MFP2" s="33" t="e">
        <f xml:space="preserve"> Time!#REF!</f>
        <v>#REF!</v>
      </c>
      <c r="MFQ2" s="33" t="e">
        <f xml:space="preserve"> Time!#REF!</f>
        <v>#REF!</v>
      </c>
      <c r="MFR2" s="33" t="e">
        <f xml:space="preserve"> Time!#REF!</f>
        <v>#REF!</v>
      </c>
      <c r="MFS2" s="33" t="e">
        <f xml:space="preserve"> Time!#REF!</f>
        <v>#REF!</v>
      </c>
      <c r="MFT2" s="33" t="e">
        <f xml:space="preserve"> Time!#REF!</f>
        <v>#REF!</v>
      </c>
      <c r="MFU2" s="33" t="e">
        <f xml:space="preserve"> Time!#REF!</f>
        <v>#REF!</v>
      </c>
      <c r="MFV2" s="33" t="e">
        <f xml:space="preserve"> Time!#REF!</f>
        <v>#REF!</v>
      </c>
      <c r="MFW2" s="33" t="e">
        <f xml:space="preserve"> Time!#REF!</f>
        <v>#REF!</v>
      </c>
      <c r="MFX2" s="33" t="e">
        <f xml:space="preserve"> Time!#REF!</f>
        <v>#REF!</v>
      </c>
      <c r="MFY2" s="33" t="e">
        <f xml:space="preserve"> Time!#REF!</f>
        <v>#REF!</v>
      </c>
      <c r="MFZ2" s="33" t="e">
        <f xml:space="preserve"> Time!#REF!</f>
        <v>#REF!</v>
      </c>
      <c r="MGA2" s="33" t="e">
        <f xml:space="preserve"> Time!#REF!</f>
        <v>#REF!</v>
      </c>
      <c r="MGB2" s="33" t="e">
        <f xml:space="preserve"> Time!#REF!</f>
        <v>#REF!</v>
      </c>
      <c r="MGC2" s="33" t="e">
        <f xml:space="preserve"> Time!#REF!</f>
        <v>#REF!</v>
      </c>
      <c r="MGD2" s="33" t="e">
        <f xml:space="preserve"> Time!#REF!</f>
        <v>#REF!</v>
      </c>
      <c r="MGE2" s="33" t="e">
        <f xml:space="preserve"> Time!#REF!</f>
        <v>#REF!</v>
      </c>
      <c r="MGF2" s="33" t="e">
        <f xml:space="preserve"> Time!#REF!</f>
        <v>#REF!</v>
      </c>
      <c r="MGG2" s="33" t="e">
        <f xml:space="preserve"> Time!#REF!</f>
        <v>#REF!</v>
      </c>
      <c r="MGH2" s="33" t="e">
        <f xml:space="preserve"> Time!#REF!</f>
        <v>#REF!</v>
      </c>
      <c r="MGI2" s="33" t="e">
        <f xml:space="preserve"> Time!#REF!</f>
        <v>#REF!</v>
      </c>
      <c r="MGJ2" s="33" t="e">
        <f xml:space="preserve"> Time!#REF!</f>
        <v>#REF!</v>
      </c>
      <c r="MGK2" s="33" t="e">
        <f xml:space="preserve"> Time!#REF!</f>
        <v>#REF!</v>
      </c>
      <c r="MGL2" s="33" t="e">
        <f xml:space="preserve"> Time!#REF!</f>
        <v>#REF!</v>
      </c>
      <c r="MGM2" s="33" t="e">
        <f xml:space="preserve"> Time!#REF!</f>
        <v>#REF!</v>
      </c>
      <c r="MGN2" s="33" t="e">
        <f xml:space="preserve"> Time!#REF!</f>
        <v>#REF!</v>
      </c>
      <c r="MGO2" s="33" t="e">
        <f xml:space="preserve"> Time!#REF!</f>
        <v>#REF!</v>
      </c>
      <c r="MGP2" s="33" t="e">
        <f xml:space="preserve"> Time!#REF!</f>
        <v>#REF!</v>
      </c>
      <c r="MGQ2" s="33" t="e">
        <f xml:space="preserve"> Time!#REF!</f>
        <v>#REF!</v>
      </c>
      <c r="MGR2" s="33" t="e">
        <f xml:space="preserve"> Time!#REF!</f>
        <v>#REF!</v>
      </c>
      <c r="MGS2" s="33" t="e">
        <f xml:space="preserve"> Time!#REF!</f>
        <v>#REF!</v>
      </c>
      <c r="MGT2" s="33" t="e">
        <f xml:space="preserve"> Time!#REF!</f>
        <v>#REF!</v>
      </c>
      <c r="MGU2" s="33" t="e">
        <f xml:space="preserve"> Time!#REF!</f>
        <v>#REF!</v>
      </c>
      <c r="MGV2" s="33" t="e">
        <f xml:space="preserve"> Time!#REF!</f>
        <v>#REF!</v>
      </c>
      <c r="MGW2" s="33" t="e">
        <f xml:space="preserve"> Time!#REF!</f>
        <v>#REF!</v>
      </c>
      <c r="MGX2" s="33" t="e">
        <f xml:space="preserve"> Time!#REF!</f>
        <v>#REF!</v>
      </c>
      <c r="MGY2" s="33" t="e">
        <f xml:space="preserve"> Time!#REF!</f>
        <v>#REF!</v>
      </c>
      <c r="MGZ2" s="33" t="e">
        <f xml:space="preserve"> Time!#REF!</f>
        <v>#REF!</v>
      </c>
      <c r="MHA2" s="33" t="e">
        <f xml:space="preserve"> Time!#REF!</f>
        <v>#REF!</v>
      </c>
      <c r="MHB2" s="33" t="e">
        <f xml:space="preserve"> Time!#REF!</f>
        <v>#REF!</v>
      </c>
      <c r="MHC2" s="33" t="e">
        <f xml:space="preserve"> Time!#REF!</f>
        <v>#REF!</v>
      </c>
      <c r="MHD2" s="33" t="e">
        <f xml:space="preserve"> Time!#REF!</f>
        <v>#REF!</v>
      </c>
      <c r="MHE2" s="33" t="e">
        <f xml:space="preserve"> Time!#REF!</f>
        <v>#REF!</v>
      </c>
      <c r="MHF2" s="33" t="e">
        <f xml:space="preserve"> Time!#REF!</f>
        <v>#REF!</v>
      </c>
      <c r="MHG2" s="33" t="e">
        <f xml:space="preserve"> Time!#REF!</f>
        <v>#REF!</v>
      </c>
      <c r="MHH2" s="33" t="e">
        <f xml:space="preserve"> Time!#REF!</f>
        <v>#REF!</v>
      </c>
      <c r="MHI2" s="33" t="e">
        <f xml:space="preserve"> Time!#REF!</f>
        <v>#REF!</v>
      </c>
      <c r="MHJ2" s="33" t="e">
        <f xml:space="preserve"> Time!#REF!</f>
        <v>#REF!</v>
      </c>
      <c r="MHK2" s="33" t="e">
        <f xml:space="preserve"> Time!#REF!</f>
        <v>#REF!</v>
      </c>
      <c r="MHL2" s="33" t="e">
        <f xml:space="preserve"> Time!#REF!</f>
        <v>#REF!</v>
      </c>
      <c r="MHM2" s="33" t="e">
        <f xml:space="preserve"> Time!#REF!</f>
        <v>#REF!</v>
      </c>
      <c r="MHN2" s="33" t="e">
        <f xml:space="preserve"> Time!#REF!</f>
        <v>#REF!</v>
      </c>
      <c r="MHO2" s="33" t="e">
        <f xml:space="preserve"> Time!#REF!</f>
        <v>#REF!</v>
      </c>
      <c r="MHP2" s="33" t="e">
        <f xml:space="preserve"> Time!#REF!</f>
        <v>#REF!</v>
      </c>
      <c r="MHQ2" s="33" t="e">
        <f xml:space="preserve"> Time!#REF!</f>
        <v>#REF!</v>
      </c>
      <c r="MHR2" s="33" t="e">
        <f xml:space="preserve"> Time!#REF!</f>
        <v>#REF!</v>
      </c>
      <c r="MHS2" s="33" t="e">
        <f xml:space="preserve"> Time!#REF!</f>
        <v>#REF!</v>
      </c>
      <c r="MHT2" s="33" t="e">
        <f xml:space="preserve"> Time!#REF!</f>
        <v>#REF!</v>
      </c>
      <c r="MHU2" s="33" t="e">
        <f xml:space="preserve"> Time!#REF!</f>
        <v>#REF!</v>
      </c>
      <c r="MHV2" s="33" t="e">
        <f xml:space="preserve"> Time!#REF!</f>
        <v>#REF!</v>
      </c>
      <c r="MHW2" s="33" t="e">
        <f xml:space="preserve"> Time!#REF!</f>
        <v>#REF!</v>
      </c>
      <c r="MHX2" s="33" t="e">
        <f xml:space="preserve"> Time!#REF!</f>
        <v>#REF!</v>
      </c>
      <c r="MHY2" s="33" t="e">
        <f xml:space="preserve"> Time!#REF!</f>
        <v>#REF!</v>
      </c>
      <c r="MHZ2" s="33" t="e">
        <f xml:space="preserve"> Time!#REF!</f>
        <v>#REF!</v>
      </c>
      <c r="MIA2" s="33" t="e">
        <f xml:space="preserve"> Time!#REF!</f>
        <v>#REF!</v>
      </c>
      <c r="MIB2" s="33" t="e">
        <f xml:space="preserve"> Time!#REF!</f>
        <v>#REF!</v>
      </c>
      <c r="MIC2" s="33" t="e">
        <f xml:space="preserve"> Time!#REF!</f>
        <v>#REF!</v>
      </c>
      <c r="MID2" s="33" t="e">
        <f xml:space="preserve"> Time!#REF!</f>
        <v>#REF!</v>
      </c>
      <c r="MIE2" s="33" t="e">
        <f xml:space="preserve"> Time!#REF!</f>
        <v>#REF!</v>
      </c>
      <c r="MIF2" s="33" t="e">
        <f xml:space="preserve"> Time!#REF!</f>
        <v>#REF!</v>
      </c>
      <c r="MIG2" s="33" t="e">
        <f xml:space="preserve"> Time!#REF!</f>
        <v>#REF!</v>
      </c>
      <c r="MIH2" s="33" t="e">
        <f xml:space="preserve"> Time!#REF!</f>
        <v>#REF!</v>
      </c>
      <c r="MII2" s="33" t="e">
        <f xml:space="preserve"> Time!#REF!</f>
        <v>#REF!</v>
      </c>
      <c r="MIJ2" s="33" t="e">
        <f xml:space="preserve"> Time!#REF!</f>
        <v>#REF!</v>
      </c>
      <c r="MIK2" s="33" t="e">
        <f xml:space="preserve"> Time!#REF!</f>
        <v>#REF!</v>
      </c>
      <c r="MIL2" s="33" t="e">
        <f xml:space="preserve"> Time!#REF!</f>
        <v>#REF!</v>
      </c>
      <c r="MIM2" s="33" t="e">
        <f xml:space="preserve"> Time!#REF!</f>
        <v>#REF!</v>
      </c>
      <c r="MIN2" s="33" t="e">
        <f xml:space="preserve"> Time!#REF!</f>
        <v>#REF!</v>
      </c>
      <c r="MIO2" s="33" t="e">
        <f xml:space="preserve"> Time!#REF!</f>
        <v>#REF!</v>
      </c>
      <c r="MIP2" s="33" t="e">
        <f xml:space="preserve"> Time!#REF!</f>
        <v>#REF!</v>
      </c>
      <c r="MIQ2" s="33" t="e">
        <f xml:space="preserve"> Time!#REF!</f>
        <v>#REF!</v>
      </c>
      <c r="MIR2" s="33" t="e">
        <f xml:space="preserve"> Time!#REF!</f>
        <v>#REF!</v>
      </c>
      <c r="MIS2" s="33" t="e">
        <f xml:space="preserve"> Time!#REF!</f>
        <v>#REF!</v>
      </c>
      <c r="MIT2" s="33" t="e">
        <f xml:space="preserve"> Time!#REF!</f>
        <v>#REF!</v>
      </c>
      <c r="MIU2" s="33" t="e">
        <f xml:space="preserve"> Time!#REF!</f>
        <v>#REF!</v>
      </c>
      <c r="MIV2" s="33" t="e">
        <f xml:space="preserve"> Time!#REF!</f>
        <v>#REF!</v>
      </c>
      <c r="MIW2" s="33" t="e">
        <f xml:space="preserve"> Time!#REF!</f>
        <v>#REF!</v>
      </c>
      <c r="MIX2" s="33" t="e">
        <f xml:space="preserve"> Time!#REF!</f>
        <v>#REF!</v>
      </c>
      <c r="MIY2" s="33" t="e">
        <f xml:space="preserve"> Time!#REF!</f>
        <v>#REF!</v>
      </c>
      <c r="MIZ2" s="33" t="e">
        <f xml:space="preserve"> Time!#REF!</f>
        <v>#REF!</v>
      </c>
      <c r="MJA2" s="33" t="e">
        <f xml:space="preserve"> Time!#REF!</f>
        <v>#REF!</v>
      </c>
      <c r="MJB2" s="33" t="e">
        <f xml:space="preserve"> Time!#REF!</f>
        <v>#REF!</v>
      </c>
      <c r="MJC2" s="33" t="e">
        <f xml:space="preserve"> Time!#REF!</f>
        <v>#REF!</v>
      </c>
      <c r="MJD2" s="33" t="e">
        <f xml:space="preserve"> Time!#REF!</f>
        <v>#REF!</v>
      </c>
      <c r="MJE2" s="33" t="e">
        <f xml:space="preserve"> Time!#REF!</f>
        <v>#REF!</v>
      </c>
      <c r="MJF2" s="33" t="e">
        <f xml:space="preserve"> Time!#REF!</f>
        <v>#REF!</v>
      </c>
      <c r="MJG2" s="33" t="e">
        <f xml:space="preserve"> Time!#REF!</f>
        <v>#REF!</v>
      </c>
      <c r="MJH2" s="33" t="e">
        <f xml:space="preserve"> Time!#REF!</f>
        <v>#REF!</v>
      </c>
      <c r="MJI2" s="33" t="e">
        <f xml:space="preserve"> Time!#REF!</f>
        <v>#REF!</v>
      </c>
      <c r="MJJ2" s="33" t="e">
        <f xml:space="preserve"> Time!#REF!</f>
        <v>#REF!</v>
      </c>
      <c r="MJK2" s="33" t="e">
        <f xml:space="preserve"> Time!#REF!</f>
        <v>#REF!</v>
      </c>
      <c r="MJL2" s="33" t="e">
        <f xml:space="preserve"> Time!#REF!</f>
        <v>#REF!</v>
      </c>
      <c r="MJM2" s="33" t="e">
        <f xml:space="preserve"> Time!#REF!</f>
        <v>#REF!</v>
      </c>
      <c r="MJN2" s="33" t="e">
        <f xml:space="preserve"> Time!#REF!</f>
        <v>#REF!</v>
      </c>
      <c r="MJO2" s="33" t="e">
        <f xml:space="preserve"> Time!#REF!</f>
        <v>#REF!</v>
      </c>
      <c r="MJP2" s="33" t="e">
        <f xml:space="preserve"> Time!#REF!</f>
        <v>#REF!</v>
      </c>
      <c r="MJQ2" s="33" t="e">
        <f xml:space="preserve"> Time!#REF!</f>
        <v>#REF!</v>
      </c>
      <c r="MJR2" s="33" t="e">
        <f xml:space="preserve"> Time!#REF!</f>
        <v>#REF!</v>
      </c>
      <c r="MJS2" s="33" t="e">
        <f xml:space="preserve"> Time!#REF!</f>
        <v>#REF!</v>
      </c>
      <c r="MJT2" s="33" t="e">
        <f xml:space="preserve"> Time!#REF!</f>
        <v>#REF!</v>
      </c>
      <c r="MJU2" s="33" t="e">
        <f xml:space="preserve"> Time!#REF!</f>
        <v>#REF!</v>
      </c>
      <c r="MJV2" s="33" t="e">
        <f xml:space="preserve"> Time!#REF!</f>
        <v>#REF!</v>
      </c>
      <c r="MJW2" s="33" t="e">
        <f xml:space="preserve"> Time!#REF!</f>
        <v>#REF!</v>
      </c>
      <c r="MJX2" s="33" t="e">
        <f xml:space="preserve"> Time!#REF!</f>
        <v>#REF!</v>
      </c>
      <c r="MJY2" s="33" t="e">
        <f xml:space="preserve"> Time!#REF!</f>
        <v>#REF!</v>
      </c>
      <c r="MJZ2" s="33" t="e">
        <f xml:space="preserve"> Time!#REF!</f>
        <v>#REF!</v>
      </c>
      <c r="MKA2" s="33" t="e">
        <f xml:space="preserve"> Time!#REF!</f>
        <v>#REF!</v>
      </c>
      <c r="MKB2" s="33" t="e">
        <f xml:space="preserve"> Time!#REF!</f>
        <v>#REF!</v>
      </c>
      <c r="MKC2" s="33" t="e">
        <f xml:space="preserve"> Time!#REF!</f>
        <v>#REF!</v>
      </c>
      <c r="MKD2" s="33" t="e">
        <f xml:space="preserve"> Time!#REF!</f>
        <v>#REF!</v>
      </c>
      <c r="MKE2" s="33" t="e">
        <f xml:space="preserve"> Time!#REF!</f>
        <v>#REF!</v>
      </c>
      <c r="MKF2" s="33" t="e">
        <f xml:space="preserve"> Time!#REF!</f>
        <v>#REF!</v>
      </c>
      <c r="MKG2" s="33" t="e">
        <f xml:space="preserve"> Time!#REF!</f>
        <v>#REF!</v>
      </c>
      <c r="MKH2" s="33" t="e">
        <f xml:space="preserve"> Time!#REF!</f>
        <v>#REF!</v>
      </c>
      <c r="MKI2" s="33" t="e">
        <f xml:space="preserve"> Time!#REF!</f>
        <v>#REF!</v>
      </c>
      <c r="MKJ2" s="33" t="e">
        <f xml:space="preserve"> Time!#REF!</f>
        <v>#REF!</v>
      </c>
      <c r="MKK2" s="33" t="e">
        <f xml:space="preserve"> Time!#REF!</f>
        <v>#REF!</v>
      </c>
      <c r="MKL2" s="33" t="e">
        <f xml:space="preserve"> Time!#REF!</f>
        <v>#REF!</v>
      </c>
      <c r="MKM2" s="33" t="e">
        <f xml:space="preserve"> Time!#REF!</f>
        <v>#REF!</v>
      </c>
      <c r="MKN2" s="33" t="e">
        <f xml:space="preserve"> Time!#REF!</f>
        <v>#REF!</v>
      </c>
      <c r="MKO2" s="33" t="e">
        <f xml:space="preserve"> Time!#REF!</f>
        <v>#REF!</v>
      </c>
      <c r="MKP2" s="33" t="e">
        <f xml:space="preserve"> Time!#REF!</f>
        <v>#REF!</v>
      </c>
      <c r="MKQ2" s="33" t="e">
        <f xml:space="preserve"> Time!#REF!</f>
        <v>#REF!</v>
      </c>
      <c r="MKR2" s="33" t="e">
        <f xml:space="preserve"> Time!#REF!</f>
        <v>#REF!</v>
      </c>
      <c r="MKS2" s="33" t="e">
        <f xml:space="preserve"> Time!#REF!</f>
        <v>#REF!</v>
      </c>
      <c r="MKT2" s="33" t="e">
        <f xml:space="preserve"> Time!#REF!</f>
        <v>#REF!</v>
      </c>
      <c r="MKU2" s="33" t="e">
        <f xml:space="preserve"> Time!#REF!</f>
        <v>#REF!</v>
      </c>
      <c r="MKV2" s="33" t="e">
        <f xml:space="preserve"> Time!#REF!</f>
        <v>#REF!</v>
      </c>
      <c r="MKW2" s="33" t="e">
        <f xml:space="preserve"> Time!#REF!</f>
        <v>#REF!</v>
      </c>
      <c r="MKX2" s="33" t="e">
        <f xml:space="preserve"> Time!#REF!</f>
        <v>#REF!</v>
      </c>
      <c r="MKY2" s="33" t="e">
        <f xml:space="preserve"> Time!#REF!</f>
        <v>#REF!</v>
      </c>
      <c r="MKZ2" s="33" t="e">
        <f xml:space="preserve"> Time!#REF!</f>
        <v>#REF!</v>
      </c>
      <c r="MLA2" s="33" t="e">
        <f xml:space="preserve"> Time!#REF!</f>
        <v>#REF!</v>
      </c>
      <c r="MLB2" s="33" t="e">
        <f xml:space="preserve"> Time!#REF!</f>
        <v>#REF!</v>
      </c>
      <c r="MLC2" s="33" t="e">
        <f xml:space="preserve"> Time!#REF!</f>
        <v>#REF!</v>
      </c>
      <c r="MLD2" s="33" t="e">
        <f xml:space="preserve"> Time!#REF!</f>
        <v>#REF!</v>
      </c>
      <c r="MLE2" s="33" t="e">
        <f xml:space="preserve"> Time!#REF!</f>
        <v>#REF!</v>
      </c>
      <c r="MLF2" s="33" t="e">
        <f xml:space="preserve"> Time!#REF!</f>
        <v>#REF!</v>
      </c>
      <c r="MLG2" s="33" t="e">
        <f xml:space="preserve"> Time!#REF!</f>
        <v>#REF!</v>
      </c>
      <c r="MLH2" s="33" t="e">
        <f xml:space="preserve"> Time!#REF!</f>
        <v>#REF!</v>
      </c>
      <c r="MLI2" s="33" t="e">
        <f xml:space="preserve"> Time!#REF!</f>
        <v>#REF!</v>
      </c>
      <c r="MLJ2" s="33" t="e">
        <f xml:space="preserve"> Time!#REF!</f>
        <v>#REF!</v>
      </c>
      <c r="MLK2" s="33" t="e">
        <f xml:space="preserve"> Time!#REF!</f>
        <v>#REF!</v>
      </c>
      <c r="MLL2" s="33" t="e">
        <f xml:space="preserve"> Time!#REF!</f>
        <v>#REF!</v>
      </c>
      <c r="MLM2" s="33" t="e">
        <f xml:space="preserve"> Time!#REF!</f>
        <v>#REF!</v>
      </c>
      <c r="MLN2" s="33" t="e">
        <f xml:space="preserve"> Time!#REF!</f>
        <v>#REF!</v>
      </c>
      <c r="MLO2" s="33" t="e">
        <f xml:space="preserve"> Time!#REF!</f>
        <v>#REF!</v>
      </c>
      <c r="MLP2" s="33" t="e">
        <f xml:space="preserve"> Time!#REF!</f>
        <v>#REF!</v>
      </c>
      <c r="MLQ2" s="33" t="e">
        <f xml:space="preserve"> Time!#REF!</f>
        <v>#REF!</v>
      </c>
      <c r="MLR2" s="33" t="e">
        <f xml:space="preserve"> Time!#REF!</f>
        <v>#REF!</v>
      </c>
      <c r="MLS2" s="33" t="e">
        <f xml:space="preserve"> Time!#REF!</f>
        <v>#REF!</v>
      </c>
      <c r="MLT2" s="33" t="e">
        <f xml:space="preserve"> Time!#REF!</f>
        <v>#REF!</v>
      </c>
      <c r="MLU2" s="33" t="e">
        <f xml:space="preserve"> Time!#REF!</f>
        <v>#REF!</v>
      </c>
      <c r="MLV2" s="33" t="e">
        <f xml:space="preserve"> Time!#REF!</f>
        <v>#REF!</v>
      </c>
      <c r="MLW2" s="33" t="e">
        <f xml:space="preserve"> Time!#REF!</f>
        <v>#REF!</v>
      </c>
      <c r="MLX2" s="33" t="e">
        <f xml:space="preserve"> Time!#REF!</f>
        <v>#REF!</v>
      </c>
      <c r="MLY2" s="33" t="e">
        <f xml:space="preserve"> Time!#REF!</f>
        <v>#REF!</v>
      </c>
      <c r="MLZ2" s="33" t="e">
        <f xml:space="preserve"> Time!#REF!</f>
        <v>#REF!</v>
      </c>
      <c r="MMA2" s="33" t="e">
        <f xml:space="preserve"> Time!#REF!</f>
        <v>#REF!</v>
      </c>
      <c r="MMB2" s="33" t="e">
        <f xml:space="preserve"> Time!#REF!</f>
        <v>#REF!</v>
      </c>
      <c r="MMC2" s="33" t="e">
        <f xml:space="preserve"> Time!#REF!</f>
        <v>#REF!</v>
      </c>
      <c r="MMD2" s="33" t="e">
        <f xml:space="preserve"> Time!#REF!</f>
        <v>#REF!</v>
      </c>
      <c r="MME2" s="33" t="e">
        <f xml:space="preserve"> Time!#REF!</f>
        <v>#REF!</v>
      </c>
      <c r="MMF2" s="33" t="e">
        <f xml:space="preserve"> Time!#REF!</f>
        <v>#REF!</v>
      </c>
      <c r="MMG2" s="33" t="e">
        <f xml:space="preserve"> Time!#REF!</f>
        <v>#REF!</v>
      </c>
      <c r="MMH2" s="33" t="e">
        <f xml:space="preserve"> Time!#REF!</f>
        <v>#REF!</v>
      </c>
      <c r="MMI2" s="33" t="e">
        <f xml:space="preserve"> Time!#REF!</f>
        <v>#REF!</v>
      </c>
      <c r="MMJ2" s="33" t="e">
        <f xml:space="preserve"> Time!#REF!</f>
        <v>#REF!</v>
      </c>
      <c r="MMK2" s="33" t="e">
        <f xml:space="preserve"> Time!#REF!</f>
        <v>#REF!</v>
      </c>
      <c r="MML2" s="33" t="e">
        <f xml:space="preserve"> Time!#REF!</f>
        <v>#REF!</v>
      </c>
      <c r="MMM2" s="33" t="e">
        <f xml:space="preserve"> Time!#REF!</f>
        <v>#REF!</v>
      </c>
      <c r="MMN2" s="33" t="e">
        <f xml:space="preserve"> Time!#REF!</f>
        <v>#REF!</v>
      </c>
      <c r="MMO2" s="33" t="e">
        <f xml:space="preserve"> Time!#REF!</f>
        <v>#REF!</v>
      </c>
      <c r="MMP2" s="33" t="e">
        <f xml:space="preserve"> Time!#REF!</f>
        <v>#REF!</v>
      </c>
      <c r="MMQ2" s="33" t="e">
        <f xml:space="preserve"> Time!#REF!</f>
        <v>#REF!</v>
      </c>
      <c r="MMR2" s="33" t="e">
        <f xml:space="preserve"> Time!#REF!</f>
        <v>#REF!</v>
      </c>
      <c r="MMS2" s="33" t="e">
        <f xml:space="preserve"> Time!#REF!</f>
        <v>#REF!</v>
      </c>
      <c r="MMT2" s="33" t="e">
        <f xml:space="preserve"> Time!#REF!</f>
        <v>#REF!</v>
      </c>
      <c r="MMU2" s="33" t="e">
        <f xml:space="preserve"> Time!#REF!</f>
        <v>#REF!</v>
      </c>
      <c r="MMV2" s="33" t="e">
        <f xml:space="preserve"> Time!#REF!</f>
        <v>#REF!</v>
      </c>
      <c r="MMW2" s="33" t="e">
        <f xml:space="preserve"> Time!#REF!</f>
        <v>#REF!</v>
      </c>
      <c r="MMX2" s="33" t="e">
        <f xml:space="preserve"> Time!#REF!</f>
        <v>#REF!</v>
      </c>
      <c r="MMY2" s="33" t="e">
        <f xml:space="preserve"> Time!#REF!</f>
        <v>#REF!</v>
      </c>
      <c r="MMZ2" s="33" t="e">
        <f xml:space="preserve"> Time!#REF!</f>
        <v>#REF!</v>
      </c>
      <c r="MNA2" s="33" t="e">
        <f xml:space="preserve"> Time!#REF!</f>
        <v>#REF!</v>
      </c>
      <c r="MNB2" s="33" t="e">
        <f xml:space="preserve"> Time!#REF!</f>
        <v>#REF!</v>
      </c>
      <c r="MNC2" s="33" t="e">
        <f xml:space="preserve"> Time!#REF!</f>
        <v>#REF!</v>
      </c>
      <c r="MND2" s="33" t="e">
        <f xml:space="preserve"> Time!#REF!</f>
        <v>#REF!</v>
      </c>
      <c r="MNE2" s="33" t="e">
        <f xml:space="preserve"> Time!#REF!</f>
        <v>#REF!</v>
      </c>
      <c r="MNF2" s="33" t="e">
        <f xml:space="preserve"> Time!#REF!</f>
        <v>#REF!</v>
      </c>
      <c r="MNG2" s="33" t="e">
        <f xml:space="preserve"> Time!#REF!</f>
        <v>#REF!</v>
      </c>
      <c r="MNH2" s="33" t="e">
        <f xml:space="preserve"> Time!#REF!</f>
        <v>#REF!</v>
      </c>
      <c r="MNI2" s="33" t="e">
        <f xml:space="preserve"> Time!#REF!</f>
        <v>#REF!</v>
      </c>
      <c r="MNJ2" s="33" t="e">
        <f xml:space="preserve"> Time!#REF!</f>
        <v>#REF!</v>
      </c>
      <c r="MNK2" s="33" t="e">
        <f xml:space="preserve"> Time!#REF!</f>
        <v>#REF!</v>
      </c>
      <c r="MNL2" s="33" t="e">
        <f xml:space="preserve"> Time!#REF!</f>
        <v>#REF!</v>
      </c>
      <c r="MNM2" s="33" t="e">
        <f xml:space="preserve"> Time!#REF!</f>
        <v>#REF!</v>
      </c>
      <c r="MNN2" s="33" t="e">
        <f xml:space="preserve"> Time!#REF!</f>
        <v>#REF!</v>
      </c>
      <c r="MNO2" s="33" t="e">
        <f xml:space="preserve"> Time!#REF!</f>
        <v>#REF!</v>
      </c>
      <c r="MNP2" s="33" t="e">
        <f xml:space="preserve"> Time!#REF!</f>
        <v>#REF!</v>
      </c>
      <c r="MNQ2" s="33" t="e">
        <f xml:space="preserve"> Time!#REF!</f>
        <v>#REF!</v>
      </c>
      <c r="MNR2" s="33" t="e">
        <f xml:space="preserve"> Time!#REF!</f>
        <v>#REF!</v>
      </c>
      <c r="MNS2" s="33" t="e">
        <f xml:space="preserve"> Time!#REF!</f>
        <v>#REF!</v>
      </c>
      <c r="MNT2" s="33" t="e">
        <f xml:space="preserve"> Time!#REF!</f>
        <v>#REF!</v>
      </c>
      <c r="MNU2" s="33" t="e">
        <f xml:space="preserve"> Time!#REF!</f>
        <v>#REF!</v>
      </c>
      <c r="MNV2" s="33" t="e">
        <f xml:space="preserve"> Time!#REF!</f>
        <v>#REF!</v>
      </c>
      <c r="MNW2" s="33" t="e">
        <f xml:space="preserve"> Time!#REF!</f>
        <v>#REF!</v>
      </c>
      <c r="MNX2" s="33" t="e">
        <f xml:space="preserve"> Time!#REF!</f>
        <v>#REF!</v>
      </c>
      <c r="MNY2" s="33" t="e">
        <f xml:space="preserve"> Time!#REF!</f>
        <v>#REF!</v>
      </c>
      <c r="MNZ2" s="33" t="e">
        <f xml:space="preserve"> Time!#REF!</f>
        <v>#REF!</v>
      </c>
      <c r="MOA2" s="33" t="e">
        <f xml:space="preserve"> Time!#REF!</f>
        <v>#REF!</v>
      </c>
      <c r="MOB2" s="33" t="e">
        <f xml:space="preserve"> Time!#REF!</f>
        <v>#REF!</v>
      </c>
      <c r="MOC2" s="33" t="e">
        <f xml:space="preserve"> Time!#REF!</f>
        <v>#REF!</v>
      </c>
      <c r="MOD2" s="33" t="e">
        <f xml:space="preserve"> Time!#REF!</f>
        <v>#REF!</v>
      </c>
      <c r="MOE2" s="33" t="e">
        <f xml:space="preserve"> Time!#REF!</f>
        <v>#REF!</v>
      </c>
      <c r="MOF2" s="33" t="e">
        <f xml:space="preserve"> Time!#REF!</f>
        <v>#REF!</v>
      </c>
      <c r="MOG2" s="33" t="e">
        <f xml:space="preserve"> Time!#REF!</f>
        <v>#REF!</v>
      </c>
      <c r="MOH2" s="33" t="e">
        <f xml:space="preserve"> Time!#REF!</f>
        <v>#REF!</v>
      </c>
      <c r="MOI2" s="33" t="e">
        <f xml:space="preserve"> Time!#REF!</f>
        <v>#REF!</v>
      </c>
      <c r="MOJ2" s="33" t="e">
        <f xml:space="preserve"> Time!#REF!</f>
        <v>#REF!</v>
      </c>
      <c r="MOK2" s="33" t="e">
        <f xml:space="preserve"> Time!#REF!</f>
        <v>#REF!</v>
      </c>
      <c r="MOL2" s="33" t="e">
        <f xml:space="preserve"> Time!#REF!</f>
        <v>#REF!</v>
      </c>
      <c r="MOM2" s="33" t="e">
        <f xml:space="preserve"> Time!#REF!</f>
        <v>#REF!</v>
      </c>
      <c r="MON2" s="33" t="e">
        <f xml:space="preserve"> Time!#REF!</f>
        <v>#REF!</v>
      </c>
      <c r="MOO2" s="33" t="e">
        <f xml:space="preserve"> Time!#REF!</f>
        <v>#REF!</v>
      </c>
      <c r="MOP2" s="33" t="e">
        <f xml:space="preserve"> Time!#REF!</f>
        <v>#REF!</v>
      </c>
      <c r="MOQ2" s="33" t="e">
        <f xml:space="preserve"> Time!#REF!</f>
        <v>#REF!</v>
      </c>
      <c r="MOR2" s="33" t="e">
        <f xml:space="preserve"> Time!#REF!</f>
        <v>#REF!</v>
      </c>
      <c r="MOS2" s="33" t="e">
        <f xml:space="preserve"> Time!#REF!</f>
        <v>#REF!</v>
      </c>
      <c r="MOT2" s="33" t="e">
        <f xml:space="preserve"> Time!#REF!</f>
        <v>#REF!</v>
      </c>
      <c r="MOU2" s="33" t="e">
        <f xml:space="preserve"> Time!#REF!</f>
        <v>#REF!</v>
      </c>
      <c r="MOV2" s="33" t="e">
        <f xml:space="preserve"> Time!#REF!</f>
        <v>#REF!</v>
      </c>
      <c r="MOW2" s="33" t="e">
        <f xml:space="preserve"> Time!#REF!</f>
        <v>#REF!</v>
      </c>
      <c r="MOX2" s="33" t="e">
        <f xml:space="preserve"> Time!#REF!</f>
        <v>#REF!</v>
      </c>
      <c r="MOY2" s="33" t="e">
        <f xml:space="preserve"> Time!#REF!</f>
        <v>#REF!</v>
      </c>
      <c r="MOZ2" s="33" t="e">
        <f xml:space="preserve"> Time!#REF!</f>
        <v>#REF!</v>
      </c>
      <c r="MPA2" s="33" t="e">
        <f xml:space="preserve"> Time!#REF!</f>
        <v>#REF!</v>
      </c>
      <c r="MPB2" s="33" t="e">
        <f xml:space="preserve"> Time!#REF!</f>
        <v>#REF!</v>
      </c>
      <c r="MPC2" s="33" t="e">
        <f xml:space="preserve"> Time!#REF!</f>
        <v>#REF!</v>
      </c>
      <c r="MPD2" s="33" t="e">
        <f xml:space="preserve"> Time!#REF!</f>
        <v>#REF!</v>
      </c>
      <c r="MPE2" s="33" t="e">
        <f xml:space="preserve"> Time!#REF!</f>
        <v>#REF!</v>
      </c>
      <c r="MPF2" s="33" t="e">
        <f xml:space="preserve"> Time!#REF!</f>
        <v>#REF!</v>
      </c>
      <c r="MPG2" s="33" t="e">
        <f xml:space="preserve"> Time!#REF!</f>
        <v>#REF!</v>
      </c>
      <c r="MPH2" s="33" t="e">
        <f xml:space="preserve"> Time!#REF!</f>
        <v>#REF!</v>
      </c>
      <c r="MPI2" s="33" t="e">
        <f xml:space="preserve"> Time!#REF!</f>
        <v>#REF!</v>
      </c>
      <c r="MPJ2" s="33" t="e">
        <f xml:space="preserve"> Time!#REF!</f>
        <v>#REF!</v>
      </c>
      <c r="MPK2" s="33" t="e">
        <f xml:space="preserve"> Time!#REF!</f>
        <v>#REF!</v>
      </c>
      <c r="MPL2" s="33" t="e">
        <f xml:space="preserve"> Time!#REF!</f>
        <v>#REF!</v>
      </c>
      <c r="MPM2" s="33" t="e">
        <f xml:space="preserve"> Time!#REF!</f>
        <v>#REF!</v>
      </c>
      <c r="MPN2" s="33" t="e">
        <f xml:space="preserve"> Time!#REF!</f>
        <v>#REF!</v>
      </c>
      <c r="MPO2" s="33" t="e">
        <f xml:space="preserve"> Time!#REF!</f>
        <v>#REF!</v>
      </c>
      <c r="MPP2" s="33" t="e">
        <f xml:space="preserve"> Time!#REF!</f>
        <v>#REF!</v>
      </c>
      <c r="MPQ2" s="33" t="e">
        <f xml:space="preserve"> Time!#REF!</f>
        <v>#REF!</v>
      </c>
      <c r="MPR2" s="33" t="e">
        <f xml:space="preserve"> Time!#REF!</f>
        <v>#REF!</v>
      </c>
      <c r="MPS2" s="33" t="e">
        <f xml:space="preserve"> Time!#REF!</f>
        <v>#REF!</v>
      </c>
      <c r="MPT2" s="33" t="e">
        <f xml:space="preserve"> Time!#REF!</f>
        <v>#REF!</v>
      </c>
      <c r="MPU2" s="33" t="e">
        <f xml:space="preserve"> Time!#REF!</f>
        <v>#REF!</v>
      </c>
      <c r="MPV2" s="33" t="e">
        <f xml:space="preserve"> Time!#REF!</f>
        <v>#REF!</v>
      </c>
      <c r="MPW2" s="33" t="e">
        <f xml:space="preserve"> Time!#REF!</f>
        <v>#REF!</v>
      </c>
      <c r="MPX2" s="33" t="e">
        <f xml:space="preserve"> Time!#REF!</f>
        <v>#REF!</v>
      </c>
      <c r="MPY2" s="33" t="e">
        <f xml:space="preserve"> Time!#REF!</f>
        <v>#REF!</v>
      </c>
      <c r="MPZ2" s="33" t="e">
        <f xml:space="preserve"> Time!#REF!</f>
        <v>#REF!</v>
      </c>
      <c r="MQA2" s="33" t="e">
        <f xml:space="preserve"> Time!#REF!</f>
        <v>#REF!</v>
      </c>
      <c r="MQB2" s="33" t="e">
        <f xml:space="preserve"> Time!#REF!</f>
        <v>#REF!</v>
      </c>
      <c r="MQC2" s="33" t="e">
        <f xml:space="preserve"> Time!#REF!</f>
        <v>#REF!</v>
      </c>
      <c r="MQD2" s="33" t="e">
        <f xml:space="preserve"> Time!#REF!</f>
        <v>#REF!</v>
      </c>
      <c r="MQE2" s="33" t="e">
        <f xml:space="preserve"> Time!#REF!</f>
        <v>#REF!</v>
      </c>
      <c r="MQF2" s="33" t="e">
        <f xml:space="preserve"> Time!#REF!</f>
        <v>#REF!</v>
      </c>
      <c r="MQG2" s="33" t="e">
        <f xml:space="preserve"> Time!#REF!</f>
        <v>#REF!</v>
      </c>
      <c r="MQH2" s="33" t="e">
        <f xml:space="preserve"> Time!#REF!</f>
        <v>#REF!</v>
      </c>
      <c r="MQI2" s="33" t="e">
        <f xml:space="preserve"> Time!#REF!</f>
        <v>#REF!</v>
      </c>
      <c r="MQJ2" s="33" t="e">
        <f xml:space="preserve"> Time!#REF!</f>
        <v>#REF!</v>
      </c>
      <c r="MQK2" s="33" t="e">
        <f xml:space="preserve"> Time!#REF!</f>
        <v>#REF!</v>
      </c>
      <c r="MQL2" s="33" t="e">
        <f xml:space="preserve"> Time!#REF!</f>
        <v>#REF!</v>
      </c>
      <c r="MQM2" s="33" t="e">
        <f xml:space="preserve"> Time!#REF!</f>
        <v>#REF!</v>
      </c>
      <c r="MQN2" s="33" t="e">
        <f xml:space="preserve"> Time!#REF!</f>
        <v>#REF!</v>
      </c>
      <c r="MQO2" s="33" t="e">
        <f xml:space="preserve"> Time!#REF!</f>
        <v>#REF!</v>
      </c>
      <c r="MQP2" s="33" t="e">
        <f xml:space="preserve"> Time!#REF!</f>
        <v>#REF!</v>
      </c>
      <c r="MQQ2" s="33" t="e">
        <f xml:space="preserve"> Time!#REF!</f>
        <v>#REF!</v>
      </c>
      <c r="MQR2" s="33" t="e">
        <f xml:space="preserve"> Time!#REF!</f>
        <v>#REF!</v>
      </c>
      <c r="MQS2" s="33" t="e">
        <f xml:space="preserve"> Time!#REF!</f>
        <v>#REF!</v>
      </c>
      <c r="MQT2" s="33" t="e">
        <f xml:space="preserve"> Time!#REF!</f>
        <v>#REF!</v>
      </c>
      <c r="MQU2" s="33" t="e">
        <f xml:space="preserve"> Time!#REF!</f>
        <v>#REF!</v>
      </c>
      <c r="MQV2" s="33" t="e">
        <f xml:space="preserve"> Time!#REF!</f>
        <v>#REF!</v>
      </c>
      <c r="MQW2" s="33" t="e">
        <f xml:space="preserve"> Time!#REF!</f>
        <v>#REF!</v>
      </c>
      <c r="MQX2" s="33" t="e">
        <f xml:space="preserve"> Time!#REF!</f>
        <v>#REF!</v>
      </c>
      <c r="MQY2" s="33" t="e">
        <f xml:space="preserve"> Time!#REF!</f>
        <v>#REF!</v>
      </c>
      <c r="MQZ2" s="33" t="e">
        <f xml:space="preserve"> Time!#REF!</f>
        <v>#REF!</v>
      </c>
      <c r="MRA2" s="33" t="e">
        <f xml:space="preserve"> Time!#REF!</f>
        <v>#REF!</v>
      </c>
      <c r="MRB2" s="33" t="e">
        <f xml:space="preserve"> Time!#REF!</f>
        <v>#REF!</v>
      </c>
      <c r="MRC2" s="33" t="e">
        <f xml:space="preserve"> Time!#REF!</f>
        <v>#REF!</v>
      </c>
      <c r="MRD2" s="33" t="e">
        <f xml:space="preserve"> Time!#REF!</f>
        <v>#REF!</v>
      </c>
      <c r="MRE2" s="33" t="e">
        <f xml:space="preserve"> Time!#REF!</f>
        <v>#REF!</v>
      </c>
      <c r="MRF2" s="33" t="e">
        <f xml:space="preserve"> Time!#REF!</f>
        <v>#REF!</v>
      </c>
      <c r="MRG2" s="33" t="e">
        <f xml:space="preserve"> Time!#REF!</f>
        <v>#REF!</v>
      </c>
      <c r="MRH2" s="33" t="e">
        <f xml:space="preserve"> Time!#REF!</f>
        <v>#REF!</v>
      </c>
      <c r="MRI2" s="33" t="e">
        <f xml:space="preserve"> Time!#REF!</f>
        <v>#REF!</v>
      </c>
      <c r="MRJ2" s="33" t="e">
        <f xml:space="preserve"> Time!#REF!</f>
        <v>#REF!</v>
      </c>
      <c r="MRK2" s="33" t="e">
        <f xml:space="preserve"> Time!#REF!</f>
        <v>#REF!</v>
      </c>
      <c r="MRL2" s="33" t="e">
        <f xml:space="preserve"> Time!#REF!</f>
        <v>#REF!</v>
      </c>
      <c r="MRM2" s="33" t="e">
        <f xml:space="preserve"> Time!#REF!</f>
        <v>#REF!</v>
      </c>
      <c r="MRN2" s="33" t="e">
        <f xml:space="preserve"> Time!#REF!</f>
        <v>#REF!</v>
      </c>
      <c r="MRO2" s="33" t="e">
        <f xml:space="preserve"> Time!#REF!</f>
        <v>#REF!</v>
      </c>
      <c r="MRP2" s="33" t="e">
        <f xml:space="preserve"> Time!#REF!</f>
        <v>#REF!</v>
      </c>
      <c r="MRQ2" s="33" t="e">
        <f xml:space="preserve"> Time!#REF!</f>
        <v>#REF!</v>
      </c>
      <c r="MRR2" s="33" t="e">
        <f xml:space="preserve"> Time!#REF!</f>
        <v>#REF!</v>
      </c>
      <c r="MRS2" s="33" t="e">
        <f xml:space="preserve"> Time!#REF!</f>
        <v>#REF!</v>
      </c>
      <c r="MRT2" s="33" t="e">
        <f xml:space="preserve"> Time!#REF!</f>
        <v>#REF!</v>
      </c>
      <c r="MRU2" s="33" t="e">
        <f xml:space="preserve"> Time!#REF!</f>
        <v>#REF!</v>
      </c>
      <c r="MRV2" s="33" t="e">
        <f xml:space="preserve"> Time!#REF!</f>
        <v>#REF!</v>
      </c>
      <c r="MRW2" s="33" t="e">
        <f xml:space="preserve"> Time!#REF!</f>
        <v>#REF!</v>
      </c>
      <c r="MRX2" s="33" t="e">
        <f xml:space="preserve"> Time!#REF!</f>
        <v>#REF!</v>
      </c>
      <c r="MRY2" s="33" t="e">
        <f xml:space="preserve"> Time!#REF!</f>
        <v>#REF!</v>
      </c>
      <c r="MRZ2" s="33" t="e">
        <f xml:space="preserve"> Time!#REF!</f>
        <v>#REF!</v>
      </c>
      <c r="MSA2" s="33" t="e">
        <f xml:space="preserve"> Time!#REF!</f>
        <v>#REF!</v>
      </c>
      <c r="MSB2" s="33" t="e">
        <f xml:space="preserve"> Time!#REF!</f>
        <v>#REF!</v>
      </c>
      <c r="MSC2" s="33" t="e">
        <f xml:space="preserve"> Time!#REF!</f>
        <v>#REF!</v>
      </c>
      <c r="MSD2" s="33" t="e">
        <f xml:space="preserve"> Time!#REF!</f>
        <v>#REF!</v>
      </c>
      <c r="MSE2" s="33" t="e">
        <f xml:space="preserve"> Time!#REF!</f>
        <v>#REF!</v>
      </c>
      <c r="MSF2" s="33" t="e">
        <f xml:space="preserve"> Time!#REF!</f>
        <v>#REF!</v>
      </c>
      <c r="MSG2" s="33" t="e">
        <f xml:space="preserve"> Time!#REF!</f>
        <v>#REF!</v>
      </c>
      <c r="MSH2" s="33" t="e">
        <f xml:space="preserve"> Time!#REF!</f>
        <v>#REF!</v>
      </c>
      <c r="MSI2" s="33" t="e">
        <f xml:space="preserve"> Time!#REF!</f>
        <v>#REF!</v>
      </c>
      <c r="MSJ2" s="33" t="e">
        <f xml:space="preserve"> Time!#REF!</f>
        <v>#REF!</v>
      </c>
      <c r="MSK2" s="33" t="e">
        <f xml:space="preserve"> Time!#REF!</f>
        <v>#REF!</v>
      </c>
      <c r="MSL2" s="33" t="e">
        <f xml:space="preserve"> Time!#REF!</f>
        <v>#REF!</v>
      </c>
      <c r="MSM2" s="33" t="e">
        <f xml:space="preserve"> Time!#REF!</f>
        <v>#REF!</v>
      </c>
      <c r="MSN2" s="33" t="e">
        <f xml:space="preserve"> Time!#REF!</f>
        <v>#REF!</v>
      </c>
      <c r="MSO2" s="33" t="e">
        <f xml:space="preserve"> Time!#REF!</f>
        <v>#REF!</v>
      </c>
      <c r="MSP2" s="33" t="e">
        <f xml:space="preserve"> Time!#REF!</f>
        <v>#REF!</v>
      </c>
      <c r="MSQ2" s="33" t="e">
        <f xml:space="preserve"> Time!#REF!</f>
        <v>#REF!</v>
      </c>
      <c r="MSR2" s="33" t="e">
        <f xml:space="preserve"> Time!#REF!</f>
        <v>#REF!</v>
      </c>
      <c r="MSS2" s="33" t="e">
        <f xml:space="preserve"> Time!#REF!</f>
        <v>#REF!</v>
      </c>
      <c r="MST2" s="33" t="e">
        <f xml:space="preserve"> Time!#REF!</f>
        <v>#REF!</v>
      </c>
      <c r="MSU2" s="33" t="e">
        <f xml:space="preserve"> Time!#REF!</f>
        <v>#REF!</v>
      </c>
      <c r="MSV2" s="33" t="e">
        <f xml:space="preserve"> Time!#REF!</f>
        <v>#REF!</v>
      </c>
      <c r="MSW2" s="33" t="e">
        <f xml:space="preserve"> Time!#REF!</f>
        <v>#REF!</v>
      </c>
      <c r="MSX2" s="33" t="e">
        <f xml:space="preserve"> Time!#REF!</f>
        <v>#REF!</v>
      </c>
      <c r="MSY2" s="33" t="e">
        <f xml:space="preserve"> Time!#REF!</f>
        <v>#REF!</v>
      </c>
      <c r="MSZ2" s="33" t="e">
        <f xml:space="preserve"> Time!#REF!</f>
        <v>#REF!</v>
      </c>
      <c r="MTA2" s="33" t="e">
        <f xml:space="preserve"> Time!#REF!</f>
        <v>#REF!</v>
      </c>
      <c r="MTB2" s="33" t="e">
        <f xml:space="preserve"> Time!#REF!</f>
        <v>#REF!</v>
      </c>
      <c r="MTC2" s="33" t="e">
        <f xml:space="preserve"> Time!#REF!</f>
        <v>#REF!</v>
      </c>
      <c r="MTD2" s="33" t="e">
        <f xml:space="preserve"> Time!#REF!</f>
        <v>#REF!</v>
      </c>
      <c r="MTE2" s="33" t="e">
        <f xml:space="preserve"> Time!#REF!</f>
        <v>#REF!</v>
      </c>
      <c r="MTF2" s="33" t="e">
        <f xml:space="preserve"> Time!#REF!</f>
        <v>#REF!</v>
      </c>
      <c r="MTG2" s="33" t="e">
        <f xml:space="preserve"> Time!#REF!</f>
        <v>#REF!</v>
      </c>
      <c r="MTH2" s="33" t="e">
        <f xml:space="preserve"> Time!#REF!</f>
        <v>#REF!</v>
      </c>
      <c r="MTI2" s="33" t="e">
        <f xml:space="preserve"> Time!#REF!</f>
        <v>#REF!</v>
      </c>
      <c r="MTJ2" s="33" t="e">
        <f xml:space="preserve"> Time!#REF!</f>
        <v>#REF!</v>
      </c>
      <c r="MTK2" s="33" t="e">
        <f xml:space="preserve"> Time!#REF!</f>
        <v>#REF!</v>
      </c>
      <c r="MTL2" s="33" t="e">
        <f xml:space="preserve"> Time!#REF!</f>
        <v>#REF!</v>
      </c>
      <c r="MTM2" s="33" t="e">
        <f xml:space="preserve"> Time!#REF!</f>
        <v>#REF!</v>
      </c>
      <c r="MTN2" s="33" t="e">
        <f xml:space="preserve"> Time!#REF!</f>
        <v>#REF!</v>
      </c>
      <c r="MTO2" s="33" t="e">
        <f xml:space="preserve"> Time!#REF!</f>
        <v>#REF!</v>
      </c>
      <c r="MTP2" s="33" t="e">
        <f xml:space="preserve"> Time!#REF!</f>
        <v>#REF!</v>
      </c>
      <c r="MTQ2" s="33" t="e">
        <f xml:space="preserve"> Time!#REF!</f>
        <v>#REF!</v>
      </c>
      <c r="MTR2" s="33" t="e">
        <f xml:space="preserve"> Time!#REF!</f>
        <v>#REF!</v>
      </c>
      <c r="MTS2" s="33" t="e">
        <f xml:space="preserve"> Time!#REF!</f>
        <v>#REF!</v>
      </c>
      <c r="MTT2" s="33" t="e">
        <f xml:space="preserve"> Time!#REF!</f>
        <v>#REF!</v>
      </c>
      <c r="MTU2" s="33" t="e">
        <f xml:space="preserve"> Time!#REF!</f>
        <v>#REF!</v>
      </c>
      <c r="MTV2" s="33" t="e">
        <f xml:space="preserve"> Time!#REF!</f>
        <v>#REF!</v>
      </c>
      <c r="MTW2" s="33" t="e">
        <f xml:space="preserve"> Time!#REF!</f>
        <v>#REF!</v>
      </c>
      <c r="MTX2" s="33" t="e">
        <f xml:space="preserve"> Time!#REF!</f>
        <v>#REF!</v>
      </c>
      <c r="MTY2" s="33" t="e">
        <f xml:space="preserve"> Time!#REF!</f>
        <v>#REF!</v>
      </c>
      <c r="MTZ2" s="33" t="e">
        <f xml:space="preserve"> Time!#REF!</f>
        <v>#REF!</v>
      </c>
      <c r="MUA2" s="33" t="e">
        <f xml:space="preserve"> Time!#REF!</f>
        <v>#REF!</v>
      </c>
      <c r="MUB2" s="33" t="e">
        <f xml:space="preserve"> Time!#REF!</f>
        <v>#REF!</v>
      </c>
      <c r="MUC2" s="33" t="e">
        <f xml:space="preserve"> Time!#REF!</f>
        <v>#REF!</v>
      </c>
      <c r="MUD2" s="33" t="e">
        <f xml:space="preserve"> Time!#REF!</f>
        <v>#REF!</v>
      </c>
      <c r="MUE2" s="33" t="e">
        <f xml:space="preserve"> Time!#REF!</f>
        <v>#REF!</v>
      </c>
      <c r="MUF2" s="33" t="e">
        <f xml:space="preserve"> Time!#REF!</f>
        <v>#REF!</v>
      </c>
      <c r="MUG2" s="33" t="e">
        <f xml:space="preserve"> Time!#REF!</f>
        <v>#REF!</v>
      </c>
      <c r="MUH2" s="33" t="e">
        <f xml:space="preserve"> Time!#REF!</f>
        <v>#REF!</v>
      </c>
      <c r="MUI2" s="33" t="e">
        <f xml:space="preserve"> Time!#REF!</f>
        <v>#REF!</v>
      </c>
      <c r="MUJ2" s="33" t="e">
        <f xml:space="preserve"> Time!#REF!</f>
        <v>#REF!</v>
      </c>
      <c r="MUK2" s="33" t="e">
        <f xml:space="preserve"> Time!#REF!</f>
        <v>#REF!</v>
      </c>
      <c r="MUL2" s="33" t="e">
        <f xml:space="preserve"> Time!#REF!</f>
        <v>#REF!</v>
      </c>
      <c r="MUM2" s="33" t="e">
        <f xml:space="preserve"> Time!#REF!</f>
        <v>#REF!</v>
      </c>
      <c r="MUN2" s="33" t="e">
        <f xml:space="preserve"> Time!#REF!</f>
        <v>#REF!</v>
      </c>
      <c r="MUO2" s="33" t="e">
        <f xml:space="preserve"> Time!#REF!</f>
        <v>#REF!</v>
      </c>
      <c r="MUP2" s="33" t="e">
        <f xml:space="preserve"> Time!#REF!</f>
        <v>#REF!</v>
      </c>
      <c r="MUQ2" s="33" t="e">
        <f xml:space="preserve"> Time!#REF!</f>
        <v>#REF!</v>
      </c>
      <c r="MUR2" s="33" t="e">
        <f xml:space="preserve"> Time!#REF!</f>
        <v>#REF!</v>
      </c>
      <c r="MUS2" s="33" t="e">
        <f xml:space="preserve"> Time!#REF!</f>
        <v>#REF!</v>
      </c>
      <c r="MUT2" s="33" t="e">
        <f xml:space="preserve"> Time!#REF!</f>
        <v>#REF!</v>
      </c>
      <c r="MUU2" s="33" t="e">
        <f xml:space="preserve"> Time!#REF!</f>
        <v>#REF!</v>
      </c>
      <c r="MUV2" s="33" t="e">
        <f xml:space="preserve"> Time!#REF!</f>
        <v>#REF!</v>
      </c>
      <c r="MUW2" s="33" t="e">
        <f xml:space="preserve"> Time!#REF!</f>
        <v>#REF!</v>
      </c>
      <c r="MUX2" s="33" t="e">
        <f xml:space="preserve"> Time!#REF!</f>
        <v>#REF!</v>
      </c>
      <c r="MUY2" s="33" t="e">
        <f xml:space="preserve"> Time!#REF!</f>
        <v>#REF!</v>
      </c>
      <c r="MUZ2" s="33" t="e">
        <f xml:space="preserve"> Time!#REF!</f>
        <v>#REF!</v>
      </c>
      <c r="MVA2" s="33" t="e">
        <f xml:space="preserve"> Time!#REF!</f>
        <v>#REF!</v>
      </c>
      <c r="MVB2" s="33" t="e">
        <f xml:space="preserve"> Time!#REF!</f>
        <v>#REF!</v>
      </c>
      <c r="MVC2" s="33" t="e">
        <f xml:space="preserve"> Time!#REF!</f>
        <v>#REF!</v>
      </c>
      <c r="MVD2" s="33" t="e">
        <f xml:space="preserve"> Time!#REF!</f>
        <v>#REF!</v>
      </c>
      <c r="MVE2" s="33" t="e">
        <f xml:space="preserve"> Time!#REF!</f>
        <v>#REF!</v>
      </c>
      <c r="MVF2" s="33" t="e">
        <f xml:space="preserve"> Time!#REF!</f>
        <v>#REF!</v>
      </c>
      <c r="MVG2" s="33" t="e">
        <f xml:space="preserve"> Time!#REF!</f>
        <v>#REF!</v>
      </c>
      <c r="MVH2" s="33" t="e">
        <f xml:space="preserve"> Time!#REF!</f>
        <v>#REF!</v>
      </c>
      <c r="MVI2" s="33" t="e">
        <f xml:space="preserve"> Time!#REF!</f>
        <v>#REF!</v>
      </c>
      <c r="MVJ2" s="33" t="e">
        <f xml:space="preserve"> Time!#REF!</f>
        <v>#REF!</v>
      </c>
      <c r="MVK2" s="33" t="e">
        <f xml:space="preserve"> Time!#REF!</f>
        <v>#REF!</v>
      </c>
      <c r="MVL2" s="33" t="e">
        <f xml:space="preserve"> Time!#REF!</f>
        <v>#REF!</v>
      </c>
      <c r="MVM2" s="33" t="e">
        <f xml:space="preserve"> Time!#REF!</f>
        <v>#REF!</v>
      </c>
      <c r="MVN2" s="33" t="e">
        <f xml:space="preserve"> Time!#REF!</f>
        <v>#REF!</v>
      </c>
      <c r="MVO2" s="33" t="e">
        <f xml:space="preserve"> Time!#REF!</f>
        <v>#REF!</v>
      </c>
      <c r="MVP2" s="33" t="e">
        <f xml:space="preserve"> Time!#REF!</f>
        <v>#REF!</v>
      </c>
      <c r="MVQ2" s="33" t="e">
        <f xml:space="preserve"> Time!#REF!</f>
        <v>#REF!</v>
      </c>
      <c r="MVR2" s="33" t="e">
        <f xml:space="preserve"> Time!#REF!</f>
        <v>#REF!</v>
      </c>
      <c r="MVS2" s="33" t="e">
        <f xml:space="preserve"> Time!#REF!</f>
        <v>#REF!</v>
      </c>
      <c r="MVT2" s="33" t="e">
        <f xml:space="preserve"> Time!#REF!</f>
        <v>#REF!</v>
      </c>
      <c r="MVU2" s="33" t="e">
        <f xml:space="preserve"> Time!#REF!</f>
        <v>#REF!</v>
      </c>
      <c r="MVV2" s="33" t="e">
        <f xml:space="preserve"> Time!#REF!</f>
        <v>#REF!</v>
      </c>
      <c r="MVW2" s="33" t="e">
        <f xml:space="preserve"> Time!#REF!</f>
        <v>#REF!</v>
      </c>
      <c r="MVX2" s="33" t="e">
        <f xml:space="preserve"> Time!#REF!</f>
        <v>#REF!</v>
      </c>
      <c r="MVY2" s="33" t="e">
        <f xml:space="preserve"> Time!#REF!</f>
        <v>#REF!</v>
      </c>
      <c r="MVZ2" s="33" t="e">
        <f xml:space="preserve"> Time!#REF!</f>
        <v>#REF!</v>
      </c>
      <c r="MWA2" s="33" t="e">
        <f xml:space="preserve"> Time!#REF!</f>
        <v>#REF!</v>
      </c>
      <c r="MWB2" s="33" t="e">
        <f xml:space="preserve"> Time!#REF!</f>
        <v>#REF!</v>
      </c>
      <c r="MWC2" s="33" t="e">
        <f xml:space="preserve"> Time!#REF!</f>
        <v>#REF!</v>
      </c>
      <c r="MWD2" s="33" t="e">
        <f xml:space="preserve"> Time!#REF!</f>
        <v>#REF!</v>
      </c>
      <c r="MWE2" s="33" t="e">
        <f xml:space="preserve"> Time!#REF!</f>
        <v>#REF!</v>
      </c>
      <c r="MWF2" s="33" t="e">
        <f xml:space="preserve"> Time!#REF!</f>
        <v>#REF!</v>
      </c>
      <c r="MWG2" s="33" t="e">
        <f xml:space="preserve"> Time!#REF!</f>
        <v>#REF!</v>
      </c>
      <c r="MWH2" s="33" t="e">
        <f xml:space="preserve"> Time!#REF!</f>
        <v>#REF!</v>
      </c>
      <c r="MWI2" s="33" t="e">
        <f xml:space="preserve"> Time!#REF!</f>
        <v>#REF!</v>
      </c>
      <c r="MWJ2" s="33" t="e">
        <f xml:space="preserve"> Time!#REF!</f>
        <v>#REF!</v>
      </c>
      <c r="MWK2" s="33" t="e">
        <f xml:space="preserve"> Time!#REF!</f>
        <v>#REF!</v>
      </c>
      <c r="MWL2" s="33" t="e">
        <f xml:space="preserve"> Time!#REF!</f>
        <v>#REF!</v>
      </c>
      <c r="MWM2" s="33" t="e">
        <f xml:space="preserve"> Time!#REF!</f>
        <v>#REF!</v>
      </c>
      <c r="MWN2" s="33" t="e">
        <f xml:space="preserve"> Time!#REF!</f>
        <v>#REF!</v>
      </c>
      <c r="MWO2" s="33" t="e">
        <f xml:space="preserve"> Time!#REF!</f>
        <v>#REF!</v>
      </c>
      <c r="MWP2" s="33" t="e">
        <f xml:space="preserve"> Time!#REF!</f>
        <v>#REF!</v>
      </c>
      <c r="MWQ2" s="33" t="e">
        <f xml:space="preserve"> Time!#REF!</f>
        <v>#REF!</v>
      </c>
      <c r="MWR2" s="33" t="e">
        <f xml:space="preserve"> Time!#REF!</f>
        <v>#REF!</v>
      </c>
      <c r="MWS2" s="33" t="e">
        <f xml:space="preserve"> Time!#REF!</f>
        <v>#REF!</v>
      </c>
      <c r="MWT2" s="33" t="e">
        <f xml:space="preserve"> Time!#REF!</f>
        <v>#REF!</v>
      </c>
      <c r="MWU2" s="33" t="e">
        <f xml:space="preserve"> Time!#REF!</f>
        <v>#REF!</v>
      </c>
      <c r="MWV2" s="33" t="e">
        <f xml:space="preserve"> Time!#REF!</f>
        <v>#REF!</v>
      </c>
      <c r="MWW2" s="33" t="e">
        <f xml:space="preserve"> Time!#REF!</f>
        <v>#REF!</v>
      </c>
      <c r="MWX2" s="33" t="e">
        <f xml:space="preserve"> Time!#REF!</f>
        <v>#REF!</v>
      </c>
      <c r="MWY2" s="33" t="e">
        <f xml:space="preserve"> Time!#REF!</f>
        <v>#REF!</v>
      </c>
      <c r="MWZ2" s="33" t="e">
        <f xml:space="preserve"> Time!#REF!</f>
        <v>#REF!</v>
      </c>
      <c r="MXA2" s="33" t="e">
        <f xml:space="preserve"> Time!#REF!</f>
        <v>#REF!</v>
      </c>
      <c r="MXB2" s="33" t="e">
        <f xml:space="preserve"> Time!#REF!</f>
        <v>#REF!</v>
      </c>
      <c r="MXC2" s="33" t="e">
        <f xml:space="preserve"> Time!#REF!</f>
        <v>#REF!</v>
      </c>
      <c r="MXD2" s="33" t="e">
        <f xml:space="preserve"> Time!#REF!</f>
        <v>#REF!</v>
      </c>
      <c r="MXE2" s="33" t="e">
        <f xml:space="preserve"> Time!#REF!</f>
        <v>#REF!</v>
      </c>
      <c r="MXF2" s="33" t="e">
        <f xml:space="preserve"> Time!#REF!</f>
        <v>#REF!</v>
      </c>
      <c r="MXG2" s="33" t="e">
        <f xml:space="preserve"> Time!#REF!</f>
        <v>#REF!</v>
      </c>
      <c r="MXH2" s="33" t="e">
        <f xml:space="preserve"> Time!#REF!</f>
        <v>#REF!</v>
      </c>
      <c r="MXI2" s="33" t="e">
        <f xml:space="preserve"> Time!#REF!</f>
        <v>#REF!</v>
      </c>
      <c r="MXJ2" s="33" t="e">
        <f xml:space="preserve"> Time!#REF!</f>
        <v>#REF!</v>
      </c>
      <c r="MXK2" s="33" t="e">
        <f xml:space="preserve"> Time!#REF!</f>
        <v>#REF!</v>
      </c>
      <c r="MXL2" s="33" t="e">
        <f xml:space="preserve"> Time!#REF!</f>
        <v>#REF!</v>
      </c>
      <c r="MXM2" s="33" t="e">
        <f xml:space="preserve"> Time!#REF!</f>
        <v>#REF!</v>
      </c>
      <c r="MXN2" s="33" t="e">
        <f xml:space="preserve"> Time!#REF!</f>
        <v>#REF!</v>
      </c>
      <c r="MXO2" s="33" t="e">
        <f xml:space="preserve"> Time!#REF!</f>
        <v>#REF!</v>
      </c>
      <c r="MXP2" s="33" t="e">
        <f xml:space="preserve"> Time!#REF!</f>
        <v>#REF!</v>
      </c>
      <c r="MXQ2" s="33" t="e">
        <f xml:space="preserve"> Time!#REF!</f>
        <v>#REF!</v>
      </c>
      <c r="MXR2" s="33" t="e">
        <f xml:space="preserve"> Time!#REF!</f>
        <v>#REF!</v>
      </c>
      <c r="MXS2" s="33" t="e">
        <f xml:space="preserve"> Time!#REF!</f>
        <v>#REF!</v>
      </c>
      <c r="MXT2" s="33" t="e">
        <f xml:space="preserve"> Time!#REF!</f>
        <v>#REF!</v>
      </c>
      <c r="MXU2" s="33" t="e">
        <f xml:space="preserve"> Time!#REF!</f>
        <v>#REF!</v>
      </c>
      <c r="MXV2" s="33" t="e">
        <f xml:space="preserve"> Time!#REF!</f>
        <v>#REF!</v>
      </c>
      <c r="MXW2" s="33" t="e">
        <f xml:space="preserve"> Time!#REF!</f>
        <v>#REF!</v>
      </c>
      <c r="MXX2" s="33" t="e">
        <f xml:space="preserve"> Time!#REF!</f>
        <v>#REF!</v>
      </c>
      <c r="MXY2" s="33" t="e">
        <f xml:space="preserve"> Time!#REF!</f>
        <v>#REF!</v>
      </c>
      <c r="MXZ2" s="33" t="e">
        <f xml:space="preserve"> Time!#REF!</f>
        <v>#REF!</v>
      </c>
      <c r="MYA2" s="33" t="e">
        <f xml:space="preserve"> Time!#REF!</f>
        <v>#REF!</v>
      </c>
      <c r="MYB2" s="33" t="e">
        <f xml:space="preserve"> Time!#REF!</f>
        <v>#REF!</v>
      </c>
      <c r="MYC2" s="33" t="e">
        <f xml:space="preserve"> Time!#REF!</f>
        <v>#REF!</v>
      </c>
      <c r="MYD2" s="33" t="e">
        <f xml:space="preserve"> Time!#REF!</f>
        <v>#REF!</v>
      </c>
      <c r="MYE2" s="33" t="e">
        <f xml:space="preserve"> Time!#REF!</f>
        <v>#REF!</v>
      </c>
      <c r="MYF2" s="33" t="e">
        <f xml:space="preserve"> Time!#REF!</f>
        <v>#REF!</v>
      </c>
      <c r="MYG2" s="33" t="e">
        <f xml:space="preserve"> Time!#REF!</f>
        <v>#REF!</v>
      </c>
      <c r="MYH2" s="33" t="e">
        <f xml:space="preserve"> Time!#REF!</f>
        <v>#REF!</v>
      </c>
      <c r="MYI2" s="33" t="e">
        <f xml:space="preserve"> Time!#REF!</f>
        <v>#REF!</v>
      </c>
      <c r="MYJ2" s="33" t="e">
        <f xml:space="preserve"> Time!#REF!</f>
        <v>#REF!</v>
      </c>
      <c r="MYK2" s="33" t="e">
        <f xml:space="preserve"> Time!#REF!</f>
        <v>#REF!</v>
      </c>
      <c r="MYL2" s="33" t="e">
        <f xml:space="preserve"> Time!#REF!</f>
        <v>#REF!</v>
      </c>
      <c r="MYM2" s="33" t="e">
        <f xml:space="preserve"> Time!#REF!</f>
        <v>#REF!</v>
      </c>
      <c r="MYN2" s="33" t="e">
        <f xml:space="preserve"> Time!#REF!</f>
        <v>#REF!</v>
      </c>
      <c r="MYO2" s="33" t="e">
        <f xml:space="preserve"> Time!#REF!</f>
        <v>#REF!</v>
      </c>
      <c r="MYP2" s="33" t="e">
        <f xml:space="preserve"> Time!#REF!</f>
        <v>#REF!</v>
      </c>
      <c r="MYQ2" s="33" t="e">
        <f xml:space="preserve"> Time!#REF!</f>
        <v>#REF!</v>
      </c>
      <c r="MYR2" s="33" t="e">
        <f xml:space="preserve"> Time!#REF!</f>
        <v>#REF!</v>
      </c>
      <c r="MYS2" s="33" t="e">
        <f xml:space="preserve"> Time!#REF!</f>
        <v>#REF!</v>
      </c>
      <c r="MYT2" s="33" t="e">
        <f xml:space="preserve"> Time!#REF!</f>
        <v>#REF!</v>
      </c>
      <c r="MYU2" s="33" t="e">
        <f xml:space="preserve"> Time!#REF!</f>
        <v>#REF!</v>
      </c>
      <c r="MYV2" s="33" t="e">
        <f xml:space="preserve"> Time!#REF!</f>
        <v>#REF!</v>
      </c>
      <c r="MYW2" s="33" t="e">
        <f xml:space="preserve"> Time!#REF!</f>
        <v>#REF!</v>
      </c>
      <c r="MYX2" s="33" t="e">
        <f xml:space="preserve"> Time!#REF!</f>
        <v>#REF!</v>
      </c>
      <c r="MYY2" s="33" t="e">
        <f xml:space="preserve"> Time!#REF!</f>
        <v>#REF!</v>
      </c>
      <c r="MYZ2" s="33" t="e">
        <f xml:space="preserve"> Time!#REF!</f>
        <v>#REF!</v>
      </c>
      <c r="MZA2" s="33" t="e">
        <f xml:space="preserve"> Time!#REF!</f>
        <v>#REF!</v>
      </c>
      <c r="MZB2" s="33" t="e">
        <f xml:space="preserve"> Time!#REF!</f>
        <v>#REF!</v>
      </c>
      <c r="MZC2" s="33" t="e">
        <f xml:space="preserve"> Time!#REF!</f>
        <v>#REF!</v>
      </c>
      <c r="MZD2" s="33" t="e">
        <f xml:space="preserve"> Time!#REF!</f>
        <v>#REF!</v>
      </c>
      <c r="MZE2" s="33" t="e">
        <f xml:space="preserve"> Time!#REF!</f>
        <v>#REF!</v>
      </c>
      <c r="MZF2" s="33" t="e">
        <f xml:space="preserve"> Time!#REF!</f>
        <v>#REF!</v>
      </c>
      <c r="MZG2" s="33" t="e">
        <f xml:space="preserve"> Time!#REF!</f>
        <v>#REF!</v>
      </c>
      <c r="MZH2" s="33" t="e">
        <f xml:space="preserve"> Time!#REF!</f>
        <v>#REF!</v>
      </c>
      <c r="MZI2" s="33" t="e">
        <f xml:space="preserve"> Time!#REF!</f>
        <v>#REF!</v>
      </c>
      <c r="MZJ2" s="33" t="e">
        <f xml:space="preserve"> Time!#REF!</f>
        <v>#REF!</v>
      </c>
      <c r="MZK2" s="33" t="e">
        <f xml:space="preserve"> Time!#REF!</f>
        <v>#REF!</v>
      </c>
      <c r="MZL2" s="33" t="e">
        <f xml:space="preserve"> Time!#REF!</f>
        <v>#REF!</v>
      </c>
      <c r="MZM2" s="33" t="e">
        <f xml:space="preserve"> Time!#REF!</f>
        <v>#REF!</v>
      </c>
      <c r="MZN2" s="33" t="e">
        <f xml:space="preserve"> Time!#REF!</f>
        <v>#REF!</v>
      </c>
      <c r="MZO2" s="33" t="e">
        <f xml:space="preserve"> Time!#REF!</f>
        <v>#REF!</v>
      </c>
      <c r="MZP2" s="33" t="e">
        <f xml:space="preserve"> Time!#REF!</f>
        <v>#REF!</v>
      </c>
      <c r="MZQ2" s="33" t="e">
        <f xml:space="preserve"> Time!#REF!</f>
        <v>#REF!</v>
      </c>
      <c r="MZR2" s="33" t="e">
        <f xml:space="preserve"> Time!#REF!</f>
        <v>#REF!</v>
      </c>
      <c r="MZS2" s="33" t="e">
        <f xml:space="preserve"> Time!#REF!</f>
        <v>#REF!</v>
      </c>
      <c r="MZT2" s="33" t="e">
        <f xml:space="preserve"> Time!#REF!</f>
        <v>#REF!</v>
      </c>
      <c r="MZU2" s="33" t="e">
        <f xml:space="preserve"> Time!#REF!</f>
        <v>#REF!</v>
      </c>
      <c r="MZV2" s="33" t="e">
        <f xml:space="preserve"> Time!#REF!</f>
        <v>#REF!</v>
      </c>
      <c r="MZW2" s="33" t="e">
        <f xml:space="preserve"> Time!#REF!</f>
        <v>#REF!</v>
      </c>
      <c r="MZX2" s="33" t="e">
        <f xml:space="preserve"> Time!#REF!</f>
        <v>#REF!</v>
      </c>
      <c r="MZY2" s="33" t="e">
        <f xml:space="preserve"> Time!#REF!</f>
        <v>#REF!</v>
      </c>
      <c r="MZZ2" s="33" t="e">
        <f xml:space="preserve"> Time!#REF!</f>
        <v>#REF!</v>
      </c>
      <c r="NAA2" s="33" t="e">
        <f xml:space="preserve"> Time!#REF!</f>
        <v>#REF!</v>
      </c>
      <c r="NAB2" s="33" t="e">
        <f xml:space="preserve"> Time!#REF!</f>
        <v>#REF!</v>
      </c>
      <c r="NAC2" s="33" t="e">
        <f xml:space="preserve"> Time!#REF!</f>
        <v>#REF!</v>
      </c>
      <c r="NAD2" s="33" t="e">
        <f xml:space="preserve"> Time!#REF!</f>
        <v>#REF!</v>
      </c>
      <c r="NAE2" s="33" t="e">
        <f xml:space="preserve"> Time!#REF!</f>
        <v>#REF!</v>
      </c>
      <c r="NAF2" s="33" t="e">
        <f xml:space="preserve"> Time!#REF!</f>
        <v>#REF!</v>
      </c>
      <c r="NAG2" s="33" t="e">
        <f xml:space="preserve"> Time!#REF!</f>
        <v>#REF!</v>
      </c>
      <c r="NAH2" s="33" t="e">
        <f xml:space="preserve"> Time!#REF!</f>
        <v>#REF!</v>
      </c>
      <c r="NAI2" s="33" t="e">
        <f xml:space="preserve"> Time!#REF!</f>
        <v>#REF!</v>
      </c>
      <c r="NAJ2" s="33" t="e">
        <f xml:space="preserve"> Time!#REF!</f>
        <v>#REF!</v>
      </c>
      <c r="NAK2" s="33" t="e">
        <f xml:space="preserve"> Time!#REF!</f>
        <v>#REF!</v>
      </c>
      <c r="NAL2" s="33" t="e">
        <f xml:space="preserve"> Time!#REF!</f>
        <v>#REF!</v>
      </c>
      <c r="NAM2" s="33" t="e">
        <f xml:space="preserve"> Time!#REF!</f>
        <v>#REF!</v>
      </c>
      <c r="NAN2" s="33" t="e">
        <f xml:space="preserve"> Time!#REF!</f>
        <v>#REF!</v>
      </c>
      <c r="NAO2" s="33" t="e">
        <f xml:space="preserve"> Time!#REF!</f>
        <v>#REF!</v>
      </c>
      <c r="NAP2" s="33" t="e">
        <f xml:space="preserve"> Time!#REF!</f>
        <v>#REF!</v>
      </c>
      <c r="NAQ2" s="33" t="e">
        <f xml:space="preserve"> Time!#REF!</f>
        <v>#REF!</v>
      </c>
      <c r="NAR2" s="33" t="e">
        <f xml:space="preserve"> Time!#REF!</f>
        <v>#REF!</v>
      </c>
      <c r="NAS2" s="33" t="e">
        <f xml:space="preserve"> Time!#REF!</f>
        <v>#REF!</v>
      </c>
      <c r="NAT2" s="33" t="e">
        <f xml:space="preserve"> Time!#REF!</f>
        <v>#REF!</v>
      </c>
      <c r="NAU2" s="33" t="e">
        <f xml:space="preserve"> Time!#REF!</f>
        <v>#REF!</v>
      </c>
      <c r="NAV2" s="33" t="e">
        <f xml:space="preserve"> Time!#REF!</f>
        <v>#REF!</v>
      </c>
      <c r="NAW2" s="33" t="e">
        <f xml:space="preserve"> Time!#REF!</f>
        <v>#REF!</v>
      </c>
      <c r="NAX2" s="33" t="e">
        <f xml:space="preserve"> Time!#REF!</f>
        <v>#REF!</v>
      </c>
      <c r="NAY2" s="33" t="e">
        <f xml:space="preserve"> Time!#REF!</f>
        <v>#REF!</v>
      </c>
      <c r="NAZ2" s="33" t="e">
        <f xml:space="preserve"> Time!#REF!</f>
        <v>#REF!</v>
      </c>
      <c r="NBA2" s="33" t="e">
        <f xml:space="preserve"> Time!#REF!</f>
        <v>#REF!</v>
      </c>
      <c r="NBB2" s="33" t="e">
        <f xml:space="preserve"> Time!#REF!</f>
        <v>#REF!</v>
      </c>
      <c r="NBC2" s="33" t="e">
        <f xml:space="preserve"> Time!#REF!</f>
        <v>#REF!</v>
      </c>
      <c r="NBD2" s="33" t="e">
        <f xml:space="preserve"> Time!#REF!</f>
        <v>#REF!</v>
      </c>
      <c r="NBE2" s="33" t="e">
        <f xml:space="preserve"> Time!#REF!</f>
        <v>#REF!</v>
      </c>
      <c r="NBF2" s="33" t="e">
        <f xml:space="preserve"> Time!#REF!</f>
        <v>#REF!</v>
      </c>
      <c r="NBG2" s="33" t="e">
        <f xml:space="preserve"> Time!#REF!</f>
        <v>#REF!</v>
      </c>
      <c r="NBH2" s="33" t="e">
        <f xml:space="preserve"> Time!#REF!</f>
        <v>#REF!</v>
      </c>
      <c r="NBI2" s="33" t="e">
        <f xml:space="preserve"> Time!#REF!</f>
        <v>#REF!</v>
      </c>
      <c r="NBJ2" s="33" t="e">
        <f xml:space="preserve"> Time!#REF!</f>
        <v>#REF!</v>
      </c>
      <c r="NBK2" s="33" t="e">
        <f xml:space="preserve"> Time!#REF!</f>
        <v>#REF!</v>
      </c>
      <c r="NBL2" s="33" t="e">
        <f xml:space="preserve"> Time!#REF!</f>
        <v>#REF!</v>
      </c>
      <c r="NBM2" s="33" t="e">
        <f xml:space="preserve"> Time!#REF!</f>
        <v>#REF!</v>
      </c>
      <c r="NBN2" s="33" t="e">
        <f xml:space="preserve"> Time!#REF!</f>
        <v>#REF!</v>
      </c>
      <c r="NBO2" s="33" t="e">
        <f xml:space="preserve"> Time!#REF!</f>
        <v>#REF!</v>
      </c>
      <c r="NBP2" s="33" t="e">
        <f xml:space="preserve"> Time!#REF!</f>
        <v>#REF!</v>
      </c>
      <c r="NBQ2" s="33" t="e">
        <f xml:space="preserve"> Time!#REF!</f>
        <v>#REF!</v>
      </c>
      <c r="NBR2" s="33" t="e">
        <f xml:space="preserve"> Time!#REF!</f>
        <v>#REF!</v>
      </c>
      <c r="NBS2" s="33" t="e">
        <f xml:space="preserve"> Time!#REF!</f>
        <v>#REF!</v>
      </c>
      <c r="NBT2" s="33" t="e">
        <f xml:space="preserve"> Time!#REF!</f>
        <v>#REF!</v>
      </c>
      <c r="NBU2" s="33" t="e">
        <f xml:space="preserve"> Time!#REF!</f>
        <v>#REF!</v>
      </c>
      <c r="NBV2" s="33" t="e">
        <f xml:space="preserve"> Time!#REF!</f>
        <v>#REF!</v>
      </c>
      <c r="NBW2" s="33" t="e">
        <f xml:space="preserve"> Time!#REF!</f>
        <v>#REF!</v>
      </c>
      <c r="NBX2" s="33" t="e">
        <f xml:space="preserve"> Time!#REF!</f>
        <v>#REF!</v>
      </c>
      <c r="NBY2" s="33" t="e">
        <f xml:space="preserve"> Time!#REF!</f>
        <v>#REF!</v>
      </c>
      <c r="NBZ2" s="33" t="e">
        <f xml:space="preserve"> Time!#REF!</f>
        <v>#REF!</v>
      </c>
      <c r="NCA2" s="33" t="e">
        <f xml:space="preserve"> Time!#REF!</f>
        <v>#REF!</v>
      </c>
      <c r="NCB2" s="33" t="e">
        <f xml:space="preserve"> Time!#REF!</f>
        <v>#REF!</v>
      </c>
      <c r="NCC2" s="33" t="e">
        <f xml:space="preserve"> Time!#REF!</f>
        <v>#REF!</v>
      </c>
      <c r="NCD2" s="33" t="e">
        <f xml:space="preserve"> Time!#REF!</f>
        <v>#REF!</v>
      </c>
      <c r="NCE2" s="33" t="e">
        <f xml:space="preserve"> Time!#REF!</f>
        <v>#REF!</v>
      </c>
      <c r="NCF2" s="33" t="e">
        <f xml:space="preserve"> Time!#REF!</f>
        <v>#REF!</v>
      </c>
      <c r="NCG2" s="33" t="e">
        <f xml:space="preserve"> Time!#REF!</f>
        <v>#REF!</v>
      </c>
      <c r="NCH2" s="33" t="e">
        <f xml:space="preserve"> Time!#REF!</f>
        <v>#REF!</v>
      </c>
      <c r="NCI2" s="33" t="e">
        <f xml:space="preserve"> Time!#REF!</f>
        <v>#REF!</v>
      </c>
      <c r="NCJ2" s="33" t="e">
        <f xml:space="preserve"> Time!#REF!</f>
        <v>#REF!</v>
      </c>
      <c r="NCK2" s="33" t="e">
        <f xml:space="preserve"> Time!#REF!</f>
        <v>#REF!</v>
      </c>
      <c r="NCL2" s="33" t="e">
        <f xml:space="preserve"> Time!#REF!</f>
        <v>#REF!</v>
      </c>
      <c r="NCM2" s="33" t="e">
        <f xml:space="preserve"> Time!#REF!</f>
        <v>#REF!</v>
      </c>
      <c r="NCN2" s="33" t="e">
        <f xml:space="preserve"> Time!#REF!</f>
        <v>#REF!</v>
      </c>
      <c r="NCO2" s="33" t="e">
        <f xml:space="preserve"> Time!#REF!</f>
        <v>#REF!</v>
      </c>
      <c r="NCP2" s="33" t="e">
        <f xml:space="preserve"> Time!#REF!</f>
        <v>#REF!</v>
      </c>
      <c r="NCQ2" s="33" t="e">
        <f xml:space="preserve"> Time!#REF!</f>
        <v>#REF!</v>
      </c>
      <c r="NCR2" s="33" t="e">
        <f xml:space="preserve"> Time!#REF!</f>
        <v>#REF!</v>
      </c>
      <c r="NCS2" s="33" t="e">
        <f xml:space="preserve"> Time!#REF!</f>
        <v>#REF!</v>
      </c>
      <c r="NCT2" s="33" t="e">
        <f xml:space="preserve"> Time!#REF!</f>
        <v>#REF!</v>
      </c>
      <c r="NCU2" s="33" t="e">
        <f xml:space="preserve"> Time!#REF!</f>
        <v>#REF!</v>
      </c>
      <c r="NCV2" s="33" t="e">
        <f xml:space="preserve"> Time!#REF!</f>
        <v>#REF!</v>
      </c>
      <c r="NCW2" s="33" t="e">
        <f xml:space="preserve"> Time!#REF!</f>
        <v>#REF!</v>
      </c>
      <c r="NCX2" s="33" t="e">
        <f xml:space="preserve"> Time!#REF!</f>
        <v>#REF!</v>
      </c>
      <c r="NCY2" s="33" t="e">
        <f xml:space="preserve"> Time!#REF!</f>
        <v>#REF!</v>
      </c>
      <c r="NCZ2" s="33" t="e">
        <f xml:space="preserve"> Time!#REF!</f>
        <v>#REF!</v>
      </c>
      <c r="NDA2" s="33" t="e">
        <f xml:space="preserve"> Time!#REF!</f>
        <v>#REF!</v>
      </c>
      <c r="NDB2" s="33" t="e">
        <f xml:space="preserve"> Time!#REF!</f>
        <v>#REF!</v>
      </c>
      <c r="NDC2" s="33" t="e">
        <f xml:space="preserve"> Time!#REF!</f>
        <v>#REF!</v>
      </c>
      <c r="NDD2" s="33" t="e">
        <f xml:space="preserve"> Time!#REF!</f>
        <v>#REF!</v>
      </c>
      <c r="NDE2" s="33" t="e">
        <f xml:space="preserve"> Time!#REF!</f>
        <v>#REF!</v>
      </c>
      <c r="NDF2" s="33" t="e">
        <f xml:space="preserve"> Time!#REF!</f>
        <v>#REF!</v>
      </c>
      <c r="NDG2" s="33" t="e">
        <f xml:space="preserve"> Time!#REF!</f>
        <v>#REF!</v>
      </c>
      <c r="NDH2" s="33" t="e">
        <f xml:space="preserve"> Time!#REF!</f>
        <v>#REF!</v>
      </c>
      <c r="NDI2" s="33" t="e">
        <f xml:space="preserve"> Time!#REF!</f>
        <v>#REF!</v>
      </c>
      <c r="NDJ2" s="33" t="e">
        <f xml:space="preserve"> Time!#REF!</f>
        <v>#REF!</v>
      </c>
      <c r="NDK2" s="33" t="e">
        <f xml:space="preserve"> Time!#REF!</f>
        <v>#REF!</v>
      </c>
      <c r="NDL2" s="33" t="e">
        <f xml:space="preserve"> Time!#REF!</f>
        <v>#REF!</v>
      </c>
      <c r="NDM2" s="33" t="e">
        <f xml:space="preserve"> Time!#REF!</f>
        <v>#REF!</v>
      </c>
      <c r="NDN2" s="33" t="e">
        <f xml:space="preserve"> Time!#REF!</f>
        <v>#REF!</v>
      </c>
      <c r="NDO2" s="33" t="e">
        <f xml:space="preserve"> Time!#REF!</f>
        <v>#REF!</v>
      </c>
      <c r="NDP2" s="33" t="e">
        <f xml:space="preserve"> Time!#REF!</f>
        <v>#REF!</v>
      </c>
      <c r="NDQ2" s="33" t="e">
        <f xml:space="preserve"> Time!#REF!</f>
        <v>#REF!</v>
      </c>
      <c r="NDR2" s="33" t="e">
        <f xml:space="preserve"> Time!#REF!</f>
        <v>#REF!</v>
      </c>
      <c r="NDS2" s="33" t="e">
        <f xml:space="preserve"> Time!#REF!</f>
        <v>#REF!</v>
      </c>
      <c r="NDT2" s="33" t="e">
        <f xml:space="preserve"> Time!#REF!</f>
        <v>#REF!</v>
      </c>
      <c r="NDU2" s="33" t="e">
        <f xml:space="preserve"> Time!#REF!</f>
        <v>#REF!</v>
      </c>
      <c r="NDV2" s="33" t="e">
        <f xml:space="preserve"> Time!#REF!</f>
        <v>#REF!</v>
      </c>
      <c r="NDW2" s="33" t="e">
        <f xml:space="preserve"> Time!#REF!</f>
        <v>#REF!</v>
      </c>
      <c r="NDX2" s="33" t="e">
        <f xml:space="preserve"> Time!#REF!</f>
        <v>#REF!</v>
      </c>
      <c r="NDY2" s="33" t="e">
        <f xml:space="preserve"> Time!#REF!</f>
        <v>#REF!</v>
      </c>
      <c r="NDZ2" s="33" t="e">
        <f xml:space="preserve"> Time!#REF!</f>
        <v>#REF!</v>
      </c>
      <c r="NEA2" s="33" t="e">
        <f xml:space="preserve"> Time!#REF!</f>
        <v>#REF!</v>
      </c>
      <c r="NEB2" s="33" t="e">
        <f xml:space="preserve"> Time!#REF!</f>
        <v>#REF!</v>
      </c>
      <c r="NEC2" s="33" t="e">
        <f xml:space="preserve"> Time!#REF!</f>
        <v>#REF!</v>
      </c>
      <c r="NED2" s="33" t="e">
        <f xml:space="preserve"> Time!#REF!</f>
        <v>#REF!</v>
      </c>
      <c r="NEE2" s="33" t="e">
        <f xml:space="preserve"> Time!#REF!</f>
        <v>#REF!</v>
      </c>
      <c r="NEF2" s="33" t="e">
        <f xml:space="preserve"> Time!#REF!</f>
        <v>#REF!</v>
      </c>
      <c r="NEG2" s="33" t="e">
        <f xml:space="preserve"> Time!#REF!</f>
        <v>#REF!</v>
      </c>
      <c r="NEH2" s="33" t="e">
        <f xml:space="preserve"> Time!#REF!</f>
        <v>#REF!</v>
      </c>
      <c r="NEI2" s="33" t="e">
        <f xml:space="preserve"> Time!#REF!</f>
        <v>#REF!</v>
      </c>
      <c r="NEJ2" s="33" t="e">
        <f xml:space="preserve"> Time!#REF!</f>
        <v>#REF!</v>
      </c>
      <c r="NEK2" s="33" t="e">
        <f xml:space="preserve"> Time!#REF!</f>
        <v>#REF!</v>
      </c>
      <c r="NEL2" s="33" t="e">
        <f xml:space="preserve"> Time!#REF!</f>
        <v>#REF!</v>
      </c>
      <c r="NEM2" s="33" t="e">
        <f xml:space="preserve"> Time!#REF!</f>
        <v>#REF!</v>
      </c>
      <c r="NEN2" s="33" t="e">
        <f xml:space="preserve"> Time!#REF!</f>
        <v>#REF!</v>
      </c>
      <c r="NEO2" s="33" t="e">
        <f xml:space="preserve"> Time!#REF!</f>
        <v>#REF!</v>
      </c>
      <c r="NEP2" s="33" t="e">
        <f xml:space="preserve"> Time!#REF!</f>
        <v>#REF!</v>
      </c>
      <c r="NEQ2" s="33" t="e">
        <f xml:space="preserve"> Time!#REF!</f>
        <v>#REF!</v>
      </c>
      <c r="NER2" s="33" t="e">
        <f xml:space="preserve"> Time!#REF!</f>
        <v>#REF!</v>
      </c>
      <c r="NES2" s="33" t="e">
        <f xml:space="preserve"> Time!#REF!</f>
        <v>#REF!</v>
      </c>
      <c r="NET2" s="33" t="e">
        <f xml:space="preserve"> Time!#REF!</f>
        <v>#REF!</v>
      </c>
      <c r="NEU2" s="33" t="e">
        <f xml:space="preserve"> Time!#REF!</f>
        <v>#REF!</v>
      </c>
      <c r="NEV2" s="33" t="e">
        <f xml:space="preserve"> Time!#REF!</f>
        <v>#REF!</v>
      </c>
      <c r="NEW2" s="33" t="e">
        <f xml:space="preserve"> Time!#REF!</f>
        <v>#REF!</v>
      </c>
      <c r="NEX2" s="33" t="e">
        <f xml:space="preserve"> Time!#REF!</f>
        <v>#REF!</v>
      </c>
      <c r="NEY2" s="33" t="e">
        <f xml:space="preserve"> Time!#REF!</f>
        <v>#REF!</v>
      </c>
      <c r="NEZ2" s="33" t="e">
        <f xml:space="preserve"> Time!#REF!</f>
        <v>#REF!</v>
      </c>
      <c r="NFA2" s="33" t="e">
        <f xml:space="preserve"> Time!#REF!</f>
        <v>#REF!</v>
      </c>
      <c r="NFB2" s="33" t="e">
        <f xml:space="preserve"> Time!#REF!</f>
        <v>#REF!</v>
      </c>
      <c r="NFC2" s="33" t="e">
        <f xml:space="preserve"> Time!#REF!</f>
        <v>#REF!</v>
      </c>
      <c r="NFD2" s="33" t="e">
        <f xml:space="preserve"> Time!#REF!</f>
        <v>#REF!</v>
      </c>
      <c r="NFE2" s="33" t="e">
        <f xml:space="preserve"> Time!#REF!</f>
        <v>#REF!</v>
      </c>
      <c r="NFF2" s="33" t="e">
        <f xml:space="preserve"> Time!#REF!</f>
        <v>#REF!</v>
      </c>
      <c r="NFG2" s="33" t="e">
        <f xml:space="preserve"> Time!#REF!</f>
        <v>#REF!</v>
      </c>
      <c r="NFH2" s="33" t="e">
        <f xml:space="preserve"> Time!#REF!</f>
        <v>#REF!</v>
      </c>
      <c r="NFI2" s="33" t="e">
        <f xml:space="preserve"> Time!#REF!</f>
        <v>#REF!</v>
      </c>
      <c r="NFJ2" s="33" t="e">
        <f xml:space="preserve"> Time!#REF!</f>
        <v>#REF!</v>
      </c>
      <c r="NFK2" s="33" t="e">
        <f xml:space="preserve"> Time!#REF!</f>
        <v>#REF!</v>
      </c>
      <c r="NFL2" s="33" t="e">
        <f xml:space="preserve"> Time!#REF!</f>
        <v>#REF!</v>
      </c>
      <c r="NFM2" s="33" t="e">
        <f xml:space="preserve"> Time!#REF!</f>
        <v>#REF!</v>
      </c>
      <c r="NFN2" s="33" t="e">
        <f xml:space="preserve"> Time!#REF!</f>
        <v>#REF!</v>
      </c>
      <c r="NFO2" s="33" t="e">
        <f xml:space="preserve"> Time!#REF!</f>
        <v>#REF!</v>
      </c>
      <c r="NFP2" s="33" t="e">
        <f xml:space="preserve"> Time!#REF!</f>
        <v>#REF!</v>
      </c>
      <c r="NFQ2" s="33" t="e">
        <f xml:space="preserve"> Time!#REF!</f>
        <v>#REF!</v>
      </c>
      <c r="NFR2" s="33" t="e">
        <f xml:space="preserve"> Time!#REF!</f>
        <v>#REF!</v>
      </c>
      <c r="NFS2" s="33" t="e">
        <f xml:space="preserve"> Time!#REF!</f>
        <v>#REF!</v>
      </c>
      <c r="NFT2" s="33" t="e">
        <f xml:space="preserve"> Time!#REF!</f>
        <v>#REF!</v>
      </c>
      <c r="NFU2" s="33" t="e">
        <f xml:space="preserve"> Time!#REF!</f>
        <v>#REF!</v>
      </c>
      <c r="NFV2" s="33" t="e">
        <f xml:space="preserve"> Time!#REF!</f>
        <v>#REF!</v>
      </c>
      <c r="NFW2" s="33" t="e">
        <f xml:space="preserve"> Time!#REF!</f>
        <v>#REF!</v>
      </c>
      <c r="NFX2" s="33" t="e">
        <f xml:space="preserve"> Time!#REF!</f>
        <v>#REF!</v>
      </c>
      <c r="NFY2" s="33" t="e">
        <f xml:space="preserve"> Time!#REF!</f>
        <v>#REF!</v>
      </c>
      <c r="NFZ2" s="33" t="e">
        <f xml:space="preserve"> Time!#REF!</f>
        <v>#REF!</v>
      </c>
      <c r="NGA2" s="33" t="e">
        <f xml:space="preserve"> Time!#REF!</f>
        <v>#REF!</v>
      </c>
      <c r="NGB2" s="33" t="e">
        <f xml:space="preserve"> Time!#REF!</f>
        <v>#REF!</v>
      </c>
      <c r="NGC2" s="33" t="e">
        <f xml:space="preserve"> Time!#REF!</f>
        <v>#REF!</v>
      </c>
      <c r="NGD2" s="33" t="e">
        <f xml:space="preserve"> Time!#REF!</f>
        <v>#REF!</v>
      </c>
      <c r="NGE2" s="33" t="e">
        <f xml:space="preserve"> Time!#REF!</f>
        <v>#REF!</v>
      </c>
      <c r="NGF2" s="33" t="e">
        <f xml:space="preserve"> Time!#REF!</f>
        <v>#REF!</v>
      </c>
      <c r="NGG2" s="33" t="e">
        <f xml:space="preserve"> Time!#REF!</f>
        <v>#REF!</v>
      </c>
      <c r="NGH2" s="33" t="e">
        <f xml:space="preserve"> Time!#REF!</f>
        <v>#REF!</v>
      </c>
      <c r="NGI2" s="33" t="e">
        <f xml:space="preserve"> Time!#REF!</f>
        <v>#REF!</v>
      </c>
      <c r="NGJ2" s="33" t="e">
        <f xml:space="preserve"> Time!#REF!</f>
        <v>#REF!</v>
      </c>
      <c r="NGK2" s="33" t="e">
        <f xml:space="preserve"> Time!#REF!</f>
        <v>#REF!</v>
      </c>
      <c r="NGL2" s="33" t="e">
        <f xml:space="preserve"> Time!#REF!</f>
        <v>#REF!</v>
      </c>
      <c r="NGM2" s="33" t="e">
        <f xml:space="preserve"> Time!#REF!</f>
        <v>#REF!</v>
      </c>
      <c r="NGN2" s="33" t="e">
        <f xml:space="preserve"> Time!#REF!</f>
        <v>#REF!</v>
      </c>
      <c r="NGO2" s="33" t="e">
        <f xml:space="preserve"> Time!#REF!</f>
        <v>#REF!</v>
      </c>
      <c r="NGP2" s="33" t="e">
        <f xml:space="preserve"> Time!#REF!</f>
        <v>#REF!</v>
      </c>
      <c r="NGQ2" s="33" t="e">
        <f xml:space="preserve"> Time!#REF!</f>
        <v>#REF!</v>
      </c>
      <c r="NGR2" s="33" t="e">
        <f xml:space="preserve"> Time!#REF!</f>
        <v>#REF!</v>
      </c>
      <c r="NGS2" s="33" t="e">
        <f xml:space="preserve"> Time!#REF!</f>
        <v>#REF!</v>
      </c>
      <c r="NGT2" s="33" t="e">
        <f xml:space="preserve"> Time!#REF!</f>
        <v>#REF!</v>
      </c>
      <c r="NGU2" s="33" t="e">
        <f xml:space="preserve"> Time!#REF!</f>
        <v>#REF!</v>
      </c>
      <c r="NGV2" s="33" t="e">
        <f xml:space="preserve"> Time!#REF!</f>
        <v>#REF!</v>
      </c>
      <c r="NGW2" s="33" t="e">
        <f xml:space="preserve"> Time!#REF!</f>
        <v>#REF!</v>
      </c>
      <c r="NGX2" s="33" t="e">
        <f xml:space="preserve"> Time!#REF!</f>
        <v>#REF!</v>
      </c>
      <c r="NGY2" s="33" t="e">
        <f xml:space="preserve"> Time!#REF!</f>
        <v>#REF!</v>
      </c>
      <c r="NGZ2" s="33" t="e">
        <f xml:space="preserve"> Time!#REF!</f>
        <v>#REF!</v>
      </c>
      <c r="NHA2" s="33" t="e">
        <f xml:space="preserve"> Time!#REF!</f>
        <v>#REF!</v>
      </c>
      <c r="NHB2" s="33" t="e">
        <f xml:space="preserve"> Time!#REF!</f>
        <v>#REF!</v>
      </c>
      <c r="NHC2" s="33" t="e">
        <f xml:space="preserve"> Time!#REF!</f>
        <v>#REF!</v>
      </c>
      <c r="NHD2" s="33" t="e">
        <f xml:space="preserve"> Time!#REF!</f>
        <v>#REF!</v>
      </c>
      <c r="NHE2" s="33" t="e">
        <f xml:space="preserve"> Time!#REF!</f>
        <v>#REF!</v>
      </c>
      <c r="NHF2" s="33" t="e">
        <f xml:space="preserve"> Time!#REF!</f>
        <v>#REF!</v>
      </c>
      <c r="NHG2" s="33" t="e">
        <f xml:space="preserve"> Time!#REF!</f>
        <v>#REF!</v>
      </c>
      <c r="NHH2" s="33" t="e">
        <f xml:space="preserve"> Time!#REF!</f>
        <v>#REF!</v>
      </c>
      <c r="NHI2" s="33" t="e">
        <f xml:space="preserve"> Time!#REF!</f>
        <v>#REF!</v>
      </c>
      <c r="NHJ2" s="33" t="e">
        <f xml:space="preserve"> Time!#REF!</f>
        <v>#REF!</v>
      </c>
      <c r="NHK2" s="33" t="e">
        <f xml:space="preserve"> Time!#REF!</f>
        <v>#REF!</v>
      </c>
      <c r="NHL2" s="33" t="e">
        <f xml:space="preserve"> Time!#REF!</f>
        <v>#REF!</v>
      </c>
      <c r="NHM2" s="33" t="e">
        <f xml:space="preserve"> Time!#REF!</f>
        <v>#REF!</v>
      </c>
      <c r="NHN2" s="33" t="e">
        <f xml:space="preserve"> Time!#REF!</f>
        <v>#REF!</v>
      </c>
      <c r="NHO2" s="33" t="e">
        <f xml:space="preserve"> Time!#REF!</f>
        <v>#REF!</v>
      </c>
      <c r="NHP2" s="33" t="e">
        <f xml:space="preserve"> Time!#REF!</f>
        <v>#REF!</v>
      </c>
      <c r="NHQ2" s="33" t="e">
        <f xml:space="preserve"> Time!#REF!</f>
        <v>#REF!</v>
      </c>
      <c r="NHR2" s="33" t="e">
        <f xml:space="preserve"> Time!#REF!</f>
        <v>#REF!</v>
      </c>
      <c r="NHS2" s="33" t="e">
        <f xml:space="preserve"> Time!#REF!</f>
        <v>#REF!</v>
      </c>
      <c r="NHT2" s="33" t="e">
        <f xml:space="preserve"> Time!#REF!</f>
        <v>#REF!</v>
      </c>
      <c r="NHU2" s="33" t="e">
        <f xml:space="preserve"> Time!#REF!</f>
        <v>#REF!</v>
      </c>
      <c r="NHV2" s="33" t="e">
        <f xml:space="preserve"> Time!#REF!</f>
        <v>#REF!</v>
      </c>
      <c r="NHW2" s="33" t="e">
        <f xml:space="preserve"> Time!#REF!</f>
        <v>#REF!</v>
      </c>
      <c r="NHX2" s="33" t="e">
        <f xml:space="preserve"> Time!#REF!</f>
        <v>#REF!</v>
      </c>
      <c r="NHY2" s="33" t="e">
        <f xml:space="preserve"> Time!#REF!</f>
        <v>#REF!</v>
      </c>
      <c r="NHZ2" s="33" t="e">
        <f xml:space="preserve"> Time!#REF!</f>
        <v>#REF!</v>
      </c>
      <c r="NIA2" s="33" t="e">
        <f xml:space="preserve"> Time!#REF!</f>
        <v>#REF!</v>
      </c>
      <c r="NIB2" s="33" t="e">
        <f xml:space="preserve"> Time!#REF!</f>
        <v>#REF!</v>
      </c>
      <c r="NIC2" s="33" t="e">
        <f xml:space="preserve"> Time!#REF!</f>
        <v>#REF!</v>
      </c>
      <c r="NID2" s="33" t="e">
        <f xml:space="preserve"> Time!#REF!</f>
        <v>#REF!</v>
      </c>
      <c r="NIE2" s="33" t="e">
        <f xml:space="preserve"> Time!#REF!</f>
        <v>#REF!</v>
      </c>
      <c r="NIF2" s="33" t="e">
        <f xml:space="preserve"> Time!#REF!</f>
        <v>#REF!</v>
      </c>
      <c r="NIG2" s="33" t="e">
        <f xml:space="preserve"> Time!#REF!</f>
        <v>#REF!</v>
      </c>
      <c r="NIH2" s="33" t="e">
        <f xml:space="preserve"> Time!#REF!</f>
        <v>#REF!</v>
      </c>
      <c r="NII2" s="33" t="e">
        <f xml:space="preserve"> Time!#REF!</f>
        <v>#REF!</v>
      </c>
      <c r="NIJ2" s="33" t="e">
        <f xml:space="preserve"> Time!#REF!</f>
        <v>#REF!</v>
      </c>
      <c r="NIK2" s="33" t="e">
        <f xml:space="preserve"> Time!#REF!</f>
        <v>#REF!</v>
      </c>
      <c r="NIL2" s="33" t="e">
        <f xml:space="preserve"> Time!#REF!</f>
        <v>#REF!</v>
      </c>
      <c r="NIM2" s="33" t="e">
        <f xml:space="preserve"> Time!#REF!</f>
        <v>#REF!</v>
      </c>
      <c r="NIN2" s="33" t="e">
        <f xml:space="preserve"> Time!#REF!</f>
        <v>#REF!</v>
      </c>
      <c r="NIO2" s="33" t="e">
        <f xml:space="preserve"> Time!#REF!</f>
        <v>#REF!</v>
      </c>
      <c r="NIP2" s="33" t="e">
        <f xml:space="preserve"> Time!#REF!</f>
        <v>#REF!</v>
      </c>
      <c r="NIQ2" s="33" t="e">
        <f xml:space="preserve"> Time!#REF!</f>
        <v>#REF!</v>
      </c>
      <c r="NIR2" s="33" t="e">
        <f xml:space="preserve"> Time!#REF!</f>
        <v>#REF!</v>
      </c>
      <c r="NIS2" s="33" t="e">
        <f xml:space="preserve"> Time!#REF!</f>
        <v>#REF!</v>
      </c>
      <c r="NIT2" s="33" t="e">
        <f xml:space="preserve"> Time!#REF!</f>
        <v>#REF!</v>
      </c>
      <c r="NIU2" s="33" t="e">
        <f xml:space="preserve"> Time!#REF!</f>
        <v>#REF!</v>
      </c>
      <c r="NIV2" s="33" t="e">
        <f xml:space="preserve"> Time!#REF!</f>
        <v>#REF!</v>
      </c>
      <c r="NIW2" s="33" t="e">
        <f xml:space="preserve"> Time!#REF!</f>
        <v>#REF!</v>
      </c>
      <c r="NIX2" s="33" t="e">
        <f xml:space="preserve"> Time!#REF!</f>
        <v>#REF!</v>
      </c>
      <c r="NIY2" s="33" t="e">
        <f xml:space="preserve"> Time!#REF!</f>
        <v>#REF!</v>
      </c>
      <c r="NIZ2" s="33" t="e">
        <f xml:space="preserve"> Time!#REF!</f>
        <v>#REF!</v>
      </c>
      <c r="NJA2" s="33" t="e">
        <f xml:space="preserve"> Time!#REF!</f>
        <v>#REF!</v>
      </c>
      <c r="NJB2" s="33" t="e">
        <f xml:space="preserve"> Time!#REF!</f>
        <v>#REF!</v>
      </c>
      <c r="NJC2" s="33" t="e">
        <f xml:space="preserve"> Time!#REF!</f>
        <v>#REF!</v>
      </c>
      <c r="NJD2" s="33" t="e">
        <f xml:space="preserve"> Time!#REF!</f>
        <v>#REF!</v>
      </c>
      <c r="NJE2" s="33" t="e">
        <f xml:space="preserve"> Time!#REF!</f>
        <v>#REF!</v>
      </c>
      <c r="NJF2" s="33" t="e">
        <f xml:space="preserve"> Time!#REF!</f>
        <v>#REF!</v>
      </c>
      <c r="NJG2" s="33" t="e">
        <f xml:space="preserve"> Time!#REF!</f>
        <v>#REF!</v>
      </c>
      <c r="NJH2" s="33" t="e">
        <f xml:space="preserve"> Time!#REF!</f>
        <v>#REF!</v>
      </c>
      <c r="NJI2" s="33" t="e">
        <f xml:space="preserve"> Time!#REF!</f>
        <v>#REF!</v>
      </c>
      <c r="NJJ2" s="33" t="e">
        <f xml:space="preserve"> Time!#REF!</f>
        <v>#REF!</v>
      </c>
      <c r="NJK2" s="33" t="e">
        <f xml:space="preserve"> Time!#REF!</f>
        <v>#REF!</v>
      </c>
      <c r="NJL2" s="33" t="e">
        <f xml:space="preserve"> Time!#REF!</f>
        <v>#REF!</v>
      </c>
      <c r="NJM2" s="33" t="e">
        <f xml:space="preserve"> Time!#REF!</f>
        <v>#REF!</v>
      </c>
      <c r="NJN2" s="33" t="e">
        <f xml:space="preserve"> Time!#REF!</f>
        <v>#REF!</v>
      </c>
      <c r="NJO2" s="33" t="e">
        <f xml:space="preserve"> Time!#REF!</f>
        <v>#REF!</v>
      </c>
      <c r="NJP2" s="33" t="e">
        <f xml:space="preserve"> Time!#REF!</f>
        <v>#REF!</v>
      </c>
      <c r="NJQ2" s="33" t="e">
        <f xml:space="preserve"> Time!#REF!</f>
        <v>#REF!</v>
      </c>
      <c r="NJR2" s="33" t="e">
        <f xml:space="preserve"> Time!#REF!</f>
        <v>#REF!</v>
      </c>
      <c r="NJS2" s="33" t="e">
        <f xml:space="preserve"> Time!#REF!</f>
        <v>#REF!</v>
      </c>
      <c r="NJT2" s="33" t="e">
        <f xml:space="preserve"> Time!#REF!</f>
        <v>#REF!</v>
      </c>
      <c r="NJU2" s="33" t="e">
        <f xml:space="preserve"> Time!#REF!</f>
        <v>#REF!</v>
      </c>
      <c r="NJV2" s="33" t="e">
        <f xml:space="preserve"> Time!#REF!</f>
        <v>#REF!</v>
      </c>
      <c r="NJW2" s="33" t="e">
        <f xml:space="preserve"> Time!#REF!</f>
        <v>#REF!</v>
      </c>
      <c r="NJX2" s="33" t="e">
        <f xml:space="preserve"> Time!#REF!</f>
        <v>#REF!</v>
      </c>
      <c r="NJY2" s="33" t="e">
        <f xml:space="preserve"> Time!#REF!</f>
        <v>#REF!</v>
      </c>
      <c r="NJZ2" s="33" t="e">
        <f xml:space="preserve"> Time!#REF!</f>
        <v>#REF!</v>
      </c>
      <c r="NKA2" s="33" t="e">
        <f xml:space="preserve"> Time!#REF!</f>
        <v>#REF!</v>
      </c>
      <c r="NKB2" s="33" t="e">
        <f xml:space="preserve"> Time!#REF!</f>
        <v>#REF!</v>
      </c>
      <c r="NKC2" s="33" t="e">
        <f xml:space="preserve"> Time!#REF!</f>
        <v>#REF!</v>
      </c>
      <c r="NKD2" s="33" t="e">
        <f xml:space="preserve"> Time!#REF!</f>
        <v>#REF!</v>
      </c>
      <c r="NKE2" s="33" t="e">
        <f xml:space="preserve"> Time!#REF!</f>
        <v>#REF!</v>
      </c>
      <c r="NKF2" s="33" t="e">
        <f xml:space="preserve"> Time!#REF!</f>
        <v>#REF!</v>
      </c>
      <c r="NKG2" s="33" t="e">
        <f xml:space="preserve"> Time!#REF!</f>
        <v>#REF!</v>
      </c>
      <c r="NKH2" s="33" t="e">
        <f xml:space="preserve"> Time!#REF!</f>
        <v>#REF!</v>
      </c>
      <c r="NKI2" s="33" t="e">
        <f xml:space="preserve"> Time!#REF!</f>
        <v>#REF!</v>
      </c>
      <c r="NKJ2" s="33" t="e">
        <f xml:space="preserve"> Time!#REF!</f>
        <v>#REF!</v>
      </c>
      <c r="NKK2" s="33" t="e">
        <f xml:space="preserve"> Time!#REF!</f>
        <v>#REF!</v>
      </c>
      <c r="NKL2" s="33" t="e">
        <f xml:space="preserve"> Time!#REF!</f>
        <v>#REF!</v>
      </c>
      <c r="NKM2" s="33" t="e">
        <f xml:space="preserve"> Time!#REF!</f>
        <v>#REF!</v>
      </c>
      <c r="NKN2" s="33" t="e">
        <f xml:space="preserve"> Time!#REF!</f>
        <v>#REF!</v>
      </c>
      <c r="NKO2" s="33" t="e">
        <f xml:space="preserve"> Time!#REF!</f>
        <v>#REF!</v>
      </c>
      <c r="NKP2" s="33" t="e">
        <f xml:space="preserve"> Time!#REF!</f>
        <v>#REF!</v>
      </c>
      <c r="NKQ2" s="33" t="e">
        <f xml:space="preserve"> Time!#REF!</f>
        <v>#REF!</v>
      </c>
      <c r="NKR2" s="33" t="e">
        <f xml:space="preserve"> Time!#REF!</f>
        <v>#REF!</v>
      </c>
      <c r="NKS2" s="33" t="e">
        <f xml:space="preserve"> Time!#REF!</f>
        <v>#REF!</v>
      </c>
      <c r="NKT2" s="33" t="e">
        <f xml:space="preserve"> Time!#REF!</f>
        <v>#REF!</v>
      </c>
      <c r="NKU2" s="33" t="e">
        <f xml:space="preserve"> Time!#REF!</f>
        <v>#REF!</v>
      </c>
      <c r="NKV2" s="33" t="e">
        <f xml:space="preserve"> Time!#REF!</f>
        <v>#REF!</v>
      </c>
      <c r="NKW2" s="33" t="e">
        <f xml:space="preserve"> Time!#REF!</f>
        <v>#REF!</v>
      </c>
      <c r="NKX2" s="33" t="e">
        <f xml:space="preserve"> Time!#REF!</f>
        <v>#REF!</v>
      </c>
      <c r="NKY2" s="33" t="e">
        <f xml:space="preserve"> Time!#REF!</f>
        <v>#REF!</v>
      </c>
      <c r="NKZ2" s="33" t="e">
        <f xml:space="preserve"> Time!#REF!</f>
        <v>#REF!</v>
      </c>
      <c r="NLA2" s="33" t="e">
        <f xml:space="preserve"> Time!#REF!</f>
        <v>#REF!</v>
      </c>
      <c r="NLB2" s="33" t="e">
        <f xml:space="preserve"> Time!#REF!</f>
        <v>#REF!</v>
      </c>
      <c r="NLC2" s="33" t="e">
        <f xml:space="preserve"> Time!#REF!</f>
        <v>#REF!</v>
      </c>
      <c r="NLD2" s="33" t="e">
        <f xml:space="preserve"> Time!#REF!</f>
        <v>#REF!</v>
      </c>
      <c r="NLE2" s="33" t="e">
        <f xml:space="preserve"> Time!#REF!</f>
        <v>#REF!</v>
      </c>
      <c r="NLF2" s="33" t="e">
        <f xml:space="preserve"> Time!#REF!</f>
        <v>#REF!</v>
      </c>
      <c r="NLG2" s="33" t="e">
        <f xml:space="preserve"> Time!#REF!</f>
        <v>#REF!</v>
      </c>
      <c r="NLH2" s="33" t="e">
        <f xml:space="preserve"> Time!#REF!</f>
        <v>#REF!</v>
      </c>
      <c r="NLI2" s="33" t="e">
        <f xml:space="preserve"> Time!#REF!</f>
        <v>#REF!</v>
      </c>
      <c r="NLJ2" s="33" t="e">
        <f xml:space="preserve"> Time!#REF!</f>
        <v>#REF!</v>
      </c>
      <c r="NLK2" s="33" t="e">
        <f xml:space="preserve"> Time!#REF!</f>
        <v>#REF!</v>
      </c>
      <c r="NLL2" s="33" t="e">
        <f xml:space="preserve"> Time!#REF!</f>
        <v>#REF!</v>
      </c>
      <c r="NLM2" s="33" t="e">
        <f xml:space="preserve"> Time!#REF!</f>
        <v>#REF!</v>
      </c>
      <c r="NLN2" s="33" t="e">
        <f xml:space="preserve"> Time!#REF!</f>
        <v>#REF!</v>
      </c>
      <c r="NLO2" s="33" t="e">
        <f xml:space="preserve"> Time!#REF!</f>
        <v>#REF!</v>
      </c>
      <c r="NLP2" s="33" t="e">
        <f xml:space="preserve"> Time!#REF!</f>
        <v>#REF!</v>
      </c>
      <c r="NLQ2" s="33" t="e">
        <f xml:space="preserve"> Time!#REF!</f>
        <v>#REF!</v>
      </c>
      <c r="NLR2" s="33" t="e">
        <f xml:space="preserve"> Time!#REF!</f>
        <v>#REF!</v>
      </c>
      <c r="NLS2" s="33" t="e">
        <f xml:space="preserve"> Time!#REF!</f>
        <v>#REF!</v>
      </c>
      <c r="NLT2" s="33" t="e">
        <f xml:space="preserve"> Time!#REF!</f>
        <v>#REF!</v>
      </c>
      <c r="NLU2" s="33" t="e">
        <f xml:space="preserve"> Time!#REF!</f>
        <v>#REF!</v>
      </c>
      <c r="NLV2" s="33" t="e">
        <f xml:space="preserve"> Time!#REF!</f>
        <v>#REF!</v>
      </c>
      <c r="NLW2" s="33" t="e">
        <f xml:space="preserve"> Time!#REF!</f>
        <v>#REF!</v>
      </c>
      <c r="NLX2" s="33" t="e">
        <f xml:space="preserve"> Time!#REF!</f>
        <v>#REF!</v>
      </c>
      <c r="NLY2" s="33" t="e">
        <f xml:space="preserve"> Time!#REF!</f>
        <v>#REF!</v>
      </c>
      <c r="NLZ2" s="33" t="e">
        <f xml:space="preserve"> Time!#REF!</f>
        <v>#REF!</v>
      </c>
      <c r="NMA2" s="33" t="e">
        <f xml:space="preserve"> Time!#REF!</f>
        <v>#REF!</v>
      </c>
      <c r="NMB2" s="33" t="e">
        <f xml:space="preserve"> Time!#REF!</f>
        <v>#REF!</v>
      </c>
      <c r="NMC2" s="33" t="e">
        <f xml:space="preserve"> Time!#REF!</f>
        <v>#REF!</v>
      </c>
      <c r="NMD2" s="33" t="e">
        <f xml:space="preserve"> Time!#REF!</f>
        <v>#REF!</v>
      </c>
      <c r="NME2" s="33" t="e">
        <f xml:space="preserve"> Time!#REF!</f>
        <v>#REF!</v>
      </c>
      <c r="NMF2" s="33" t="e">
        <f xml:space="preserve"> Time!#REF!</f>
        <v>#REF!</v>
      </c>
      <c r="NMG2" s="33" t="e">
        <f xml:space="preserve"> Time!#REF!</f>
        <v>#REF!</v>
      </c>
      <c r="NMH2" s="33" t="e">
        <f xml:space="preserve"> Time!#REF!</f>
        <v>#REF!</v>
      </c>
      <c r="NMI2" s="33" t="e">
        <f xml:space="preserve"> Time!#REF!</f>
        <v>#REF!</v>
      </c>
      <c r="NMJ2" s="33" t="e">
        <f xml:space="preserve"> Time!#REF!</f>
        <v>#REF!</v>
      </c>
      <c r="NMK2" s="33" t="e">
        <f xml:space="preserve"> Time!#REF!</f>
        <v>#REF!</v>
      </c>
      <c r="NML2" s="33" t="e">
        <f xml:space="preserve"> Time!#REF!</f>
        <v>#REF!</v>
      </c>
      <c r="NMM2" s="33" t="e">
        <f xml:space="preserve"> Time!#REF!</f>
        <v>#REF!</v>
      </c>
      <c r="NMN2" s="33" t="e">
        <f xml:space="preserve"> Time!#REF!</f>
        <v>#REF!</v>
      </c>
      <c r="NMO2" s="33" t="e">
        <f xml:space="preserve"> Time!#REF!</f>
        <v>#REF!</v>
      </c>
      <c r="NMP2" s="33" t="e">
        <f xml:space="preserve"> Time!#REF!</f>
        <v>#REF!</v>
      </c>
      <c r="NMQ2" s="33" t="e">
        <f xml:space="preserve"> Time!#REF!</f>
        <v>#REF!</v>
      </c>
      <c r="NMR2" s="33" t="e">
        <f xml:space="preserve"> Time!#REF!</f>
        <v>#REF!</v>
      </c>
      <c r="NMS2" s="33" t="e">
        <f xml:space="preserve"> Time!#REF!</f>
        <v>#REF!</v>
      </c>
      <c r="NMT2" s="33" t="e">
        <f xml:space="preserve"> Time!#REF!</f>
        <v>#REF!</v>
      </c>
      <c r="NMU2" s="33" t="e">
        <f xml:space="preserve"> Time!#REF!</f>
        <v>#REF!</v>
      </c>
      <c r="NMV2" s="33" t="e">
        <f xml:space="preserve"> Time!#REF!</f>
        <v>#REF!</v>
      </c>
      <c r="NMW2" s="33" t="e">
        <f xml:space="preserve"> Time!#REF!</f>
        <v>#REF!</v>
      </c>
      <c r="NMX2" s="33" t="e">
        <f xml:space="preserve"> Time!#REF!</f>
        <v>#REF!</v>
      </c>
      <c r="NMY2" s="33" t="e">
        <f xml:space="preserve"> Time!#REF!</f>
        <v>#REF!</v>
      </c>
      <c r="NMZ2" s="33" t="e">
        <f xml:space="preserve"> Time!#REF!</f>
        <v>#REF!</v>
      </c>
      <c r="NNA2" s="33" t="e">
        <f xml:space="preserve"> Time!#REF!</f>
        <v>#REF!</v>
      </c>
      <c r="NNB2" s="33" t="e">
        <f xml:space="preserve"> Time!#REF!</f>
        <v>#REF!</v>
      </c>
      <c r="NNC2" s="33" t="e">
        <f xml:space="preserve"> Time!#REF!</f>
        <v>#REF!</v>
      </c>
      <c r="NND2" s="33" t="e">
        <f xml:space="preserve"> Time!#REF!</f>
        <v>#REF!</v>
      </c>
      <c r="NNE2" s="33" t="e">
        <f xml:space="preserve"> Time!#REF!</f>
        <v>#REF!</v>
      </c>
      <c r="NNF2" s="33" t="e">
        <f xml:space="preserve"> Time!#REF!</f>
        <v>#REF!</v>
      </c>
      <c r="NNG2" s="33" t="e">
        <f xml:space="preserve"> Time!#REF!</f>
        <v>#REF!</v>
      </c>
      <c r="NNH2" s="33" t="e">
        <f xml:space="preserve"> Time!#REF!</f>
        <v>#REF!</v>
      </c>
      <c r="NNI2" s="33" t="e">
        <f xml:space="preserve"> Time!#REF!</f>
        <v>#REF!</v>
      </c>
      <c r="NNJ2" s="33" t="e">
        <f xml:space="preserve"> Time!#REF!</f>
        <v>#REF!</v>
      </c>
      <c r="NNK2" s="33" t="e">
        <f xml:space="preserve"> Time!#REF!</f>
        <v>#REF!</v>
      </c>
      <c r="NNL2" s="33" t="e">
        <f xml:space="preserve"> Time!#REF!</f>
        <v>#REF!</v>
      </c>
      <c r="NNM2" s="33" t="e">
        <f xml:space="preserve"> Time!#REF!</f>
        <v>#REF!</v>
      </c>
      <c r="NNN2" s="33" t="e">
        <f xml:space="preserve"> Time!#REF!</f>
        <v>#REF!</v>
      </c>
      <c r="NNO2" s="33" t="e">
        <f xml:space="preserve"> Time!#REF!</f>
        <v>#REF!</v>
      </c>
      <c r="NNP2" s="33" t="e">
        <f xml:space="preserve"> Time!#REF!</f>
        <v>#REF!</v>
      </c>
      <c r="NNQ2" s="33" t="e">
        <f xml:space="preserve"> Time!#REF!</f>
        <v>#REF!</v>
      </c>
      <c r="NNR2" s="33" t="e">
        <f xml:space="preserve"> Time!#REF!</f>
        <v>#REF!</v>
      </c>
      <c r="NNS2" s="33" t="e">
        <f xml:space="preserve"> Time!#REF!</f>
        <v>#REF!</v>
      </c>
      <c r="NNT2" s="33" t="e">
        <f xml:space="preserve"> Time!#REF!</f>
        <v>#REF!</v>
      </c>
      <c r="NNU2" s="33" t="e">
        <f xml:space="preserve"> Time!#REF!</f>
        <v>#REF!</v>
      </c>
      <c r="NNV2" s="33" t="e">
        <f xml:space="preserve"> Time!#REF!</f>
        <v>#REF!</v>
      </c>
      <c r="NNW2" s="33" t="e">
        <f xml:space="preserve"> Time!#REF!</f>
        <v>#REF!</v>
      </c>
      <c r="NNX2" s="33" t="e">
        <f xml:space="preserve"> Time!#REF!</f>
        <v>#REF!</v>
      </c>
      <c r="NNY2" s="33" t="e">
        <f xml:space="preserve"> Time!#REF!</f>
        <v>#REF!</v>
      </c>
      <c r="NNZ2" s="33" t="e">
        <f xml:space="preserve"> Time!#REF!</f>
        <v>#REF!</v>
      </c>
      <c r="NOA2" s="33" t="e">
        <f xml:space="preserve"> Time!#REF!</f>
        <v>#REF!</v>
      </c>
      <c r="NOB2" s="33" t="e">
        <f xml:space="preserve"> Time!#REF!</f>
        <v>#REF!</v>
      </c>
      <c r="NOC2" s="33" t="e">
        <f xml:space="preserve"> Time!#REF!</f>
        <v>#REF!</v>
      </c>
      <c r="NOD2" s="33" t="e">
        <f xml:space="preserve"> Time!#REF!</f>
        <v>#REF!</v>
      </c>
      <c r="NOE2" s="33" t="e">
        <f xml:space="preserve"> Time!#REF!</f>
        <v>#REF!</v>
      </c>
      <c r="NOF2" s="33" t="e">
        <f xml:space="preserve"> Time!#REF!</f>
        <v>#REF!</v>
      </c>
      <c r="NOG2" s="33" t="e">
        <f xml:space="preserve"> Time!#REF!</f>
        <v>#REF!</v>
      </c>
      <c r="NOH2" s="33" t="e">
        <f xml:space="preserve"> Time!#REF!</f>
        <v>#REF!</v>
      </c>
      <c r="NOI2" s="33" t="e">
        <f xml:space="preserve"> Time!#REF!</f>
        <v>#REF!</v>
      </c>
      <c r="NOJ2" s="33" t="e">
        <f xml:space="preserve"> Time!#REF!</f>
        <v>#REF!</v>
      </c>
      <c r="NOK2" s="33" t="e">
        <f xml:space="preserve"> Time!#REF!</f>
        <v>#REF!</v>
      </c>
      <c r="NOL2" s="33" t="e">
        <f xml:space="preserve"> Time!#REF!</f>
        <v>#REF!</v>
      </c>
      <c r="NOM2" s="33" t="e">
        <f xml:space="preserve"> Time!#REF!</f>
        <v>#REF!</v>
      </c>
      <c r="NON2" s="33" t="e">
        <f xml:space="preserve"> Time!#REF!</f>
        <v>#REF!</v>
      </c>
      <c r="NOO2" s="33" t="e">
        <f xml:space="preserve"> Time!#REF!</f>
        <v>#REF!</v>
      </c>
      <c r="NOP2" s="33" t="e">
        <f xml:space="preserve"> Time!#REF!</f>
        <v>#REF!</v>
      </c>
      <c r="NOQ2" s="33" t="e">
        <f xml:space="preserve"> Time!#REF!</f>
        <v>#REF!</v>
      </c>
      <c r="NOR2" s="33" t="e">
        <f xml:space="preserve"> Time!#REF!</f>
        <v>#REF!</v>
      </c>
      <c r="NOS2" s="33" t="e">
        <f xml:space="preserve"> Time!#REF!</f>
        <v>#REF!</v>
      </c>
      <c r="NOT2" s="33" t="e">
        <f xml:space="preserve"> Time!#REF!</f>
        <v>#REF!</v>
      </c>
      <c r="NOU2" s="33" t="e">
        <f xml:space="preserve"> Time!#REF!</f>
        <v>#REF!</v>
      </c>
      <c r="NOV2" s="33" t="e">
        <f xml:space="preserve"> Time!#REF!</f>
        <v>#REF!</v>
      </c>
      <c r="NOW2" s="33" t="e">
        <f xml:space="preserve"> Time!#REF!</f>
        <v>#REF!</v>
      </c>
      <c r="NOX2" s="33" t="e">
        <f xml:space="preserve"> Time!#REF!</f>
        <v>#REF!</v>
      </c>
      <c r="NOY2" s="33" t="e">
        <f xml:space="preserve"> Time!#REF!</f>
        <v>#REF!</v>
      </c>
      <c r="NOZ2" s="33" t="e">
        <f xml:space="preserve"> Time!#REF!</f>
        <v>#REF!</v>
      </c>
      <c r="NPA2" s="33" t="e">
        <f xml:space="preserve"> Time!#REF!</f>
        <v>#REF!</v>
      </c>
      <c r="NPB2" s="33" t="e">
        <f xml:space="preserve"> Time!#REF!</f>
        <v>#REF!</v>
      </c>
      <c r="NPC2" s="33" t="e">
        <f xml:space="preserve"> Time!#REF!</f>
        <v>#REF!</v>
      </c>
      <c r="NPD2" s="33" t="e">
        <f xml:space="preserve"> Time!#REF!</f>
        <v>#REF!</v>
      </c>
      <c r="NPE2" s="33" t="e">
        <f xml:space="preserve"> Time!#REF!</f>
        <v>#REF!</v>
      </c>
      <c r="NPF2" s="33" t="e">
        <f xml:space="preserve"> Time!#REF!</f>
        <v>#REF!</v>
      </c>
      <c r="NPG2" s="33" t="e">
        <f xml:space="preserve"> Time!#REF!</f>
        <v>#REF!</v>
      </c>
      <c r="NPH2" s="33" t="e">
        <f xml:space="preserve"> Time!#REF!</f>
        <v>#REF!</v>
      </c>
      <c r="NPI2" s="33" t="e">
        <f xml:space="preserve"> Time!#REF!</f>
        <v>#REF!</v>
      </c>
      <c r="NPJ2" s="33" t="e">
        <f xml:space="preserve"> Time!#REF!</f>
        <v>#REF!</v>
      </c>
      <c r="NPK2" s="33" t="e">
        <f xml:space="preserve"> Time!#REF!</f>
        <v>#REF!</v>
      </c>
      <c r="NPL2" s="33" t="e">
        <f xml:space="preserve"> Time!#REF!</f>
        <v>#REF!</v>
      </c>
      <c r="NPM2" s="33" t="e">
        <f xml:space="preserve"> Time!#REF!</f>
        <v>#REF!</v>
      </c>
      <c r="NPN2" s="33" t="e">
        <f xml:space="preserve"> Time!#REF!</f>
        <v>#REF!</v>
      </c>
      <c r="NPO2" s="33" t="e">
        <f xml:space="preserve"> Time!#REF!</f>
        <v>#REF!</v>
      </c>
      <c r="NPP2" s="33" t="e">
        <f xml:space="preserve"> Time!#REF!</f>
        <v>#REF!</v>
      </c>
      <c r="NPQ2" s="33" t="e">
        <f xml:space="preserve"> Time!#REF!</f>
        <v>#REF!</v>
      </c>
      <c r="NPR2" s="33" t="e">
        <f xml:space="preserve"> Time!#REF!</f>
        <v>#REF!</v>
      </c>
      <c r="NPS2" s="33" t="e">
        <f xml:space="preserve"> Time!#REF!</f>
        <v>#REF!</v>
      </c>
      <c r="NPT2" s="33" t="e">
        <f xml:space="preserve"> Time!#REF!</f>
        <v>#REF!</v>
      </c>
      <c r="NPU2" s="33" t="e">
        <f xml:space="preserve"> Time!#REF!</f>
        <v>#REF!</v>
      </c>
      <c r="NPV2" s="33" t="e">
        <f xml:space="preserve"> Time!#REF!</f>
        <v>#REF!</v>
      </c>
      <c r="NPW2" s="33" t="e">
        <f xml:space="preserve"> Time!#REF!</f>
        <v>#REF!</v>
      </c>
      <c r="NPX2" s="33" t="e">
        <f xml:space="preserve"> Time!#REF!</f>
        <v>#REF!</v>
      </c>
      <c r="NPY2" s="33" t="e">
        <f xml:space="preserve"> Time!#REF!</f>
        <v>#REF!</v>
      </c>
      <c r="NPZ2" s="33" t="e">
        <f xml:space="preserve"> Time!#REF!</f>
        <v>#REF!</v>
      </c>
      <c r="NQA2" s="33" t="e">
        <f xml:space="preserve"> Time!#REF!</f>
        <v>#REF!</v>
      </c>
      <c r="NQB2" s="33" t="e">
        <f xml:space="preserve"> Time!#REF!</f>
        <v>#REF!</v>
      </c>
      <c r="NQC2" s="33" t="e">
        <f xml:space="preserve"> Time!#REF!</f>
        <v>#REF!</v>
      </c>
      <c r="NQD2" s="33" t="e">
        <f xml:space="preserve"> Time!#REF!</f>
        <v>#REF!</v>
      </c>
      <c r="NQE2" s="33" t="e">
        <f xml:space="preserve"> Time!#REF!</f>
        <v>#REF!</v>
      </c>
      <c r="NQF2" s="33" t="e">
        <f xml:space="preserve"> Time!#REF!</f>
        <v>#REF!</v>
      </c>
      <c r="NQG2" s="33" t="e">
        <f xml:space="preserve"> Time!#REF!</f>
        <v>#REF!</v>
      </c>
      <c r="NQH2" s="33" t="e">
        <f xml:space="preserve"> Time!#REF!</f>
        <v>#REF!</v>
      </c>
      <c r="NQI2" s="33" t="e">
        <f xml:space="preserve"> Time!#REF!</f>
        <v>#REF!</v>
      </c>
      <c r="NQJ2" s="33" t="e">
        <f xml:space="preserve"> Time!#REF!</f>
        <v>#REF!</v>
      </c>
      <c r="NQK2" s="33" t="e">
        <f xml:space="preserve"> Time!#REF!</f>
        <v>#REF!</v>
      </c>
      <c r="NQL2" s="33" t="e">
        <f xml:space="preserve"> Time!#REF!</f>
        <v>#REF!</v>
      </c>
      <c r="NQM2" s="33" t="e">
        <f xml:space="preserve"> Time!#REF!</f>
        <v>#REF!</v>
      </c>
      <c r="NQN2" s="33" t="e">
        <f xml:space="preserve"> Time!#REF!</f>
        <v>#REF!</v>
      </c>
      <c r="NQO2" s="33" t="e">
        <f xml:space="preserve"> Time!#REF!</f>
        <v>#REF!</v>
      </c>
      <c r="NQP2" s="33" t="e">
        <f xml:space="preserve"> Time!#REF!</f>
        <v>#REF!</v>
      </c>
      <c r="NQQ2" s="33" t="e">
        <f xml:space="preserve"> Time!#REF!</f>
        <v>#REF!</v>
      </c>
      <c r="NQR2" s="33" t="e">
        <f xml:space="preserve"> Time!#REF!</f>
        <v>#REF!</v>
      </c>
      <c r="NQS2" s="33" t="e">
        <f xml:space="preserve"> Time!#REF!</f>
        <v>#REF!</v>
      </c>
      <c r="NQT2" s="33" t="e">
        <f xml:space="preserve"> Time!#REF!</f>
        <v>#REF!</v>
      </c>
      <c r="NQU2" s="33" t="e">
        <f xml:space="preserve"> Time!#REF!</f>
        <v>#REF!</v>
      </c>
      <c r="NQV2" s="33" t="e">
        <f xml:space="preserve"> Time!#REF!</f>
        <v>#REF!</v>
      </c>
      <c r="NQW2" s="33" t="e">
        <f xml:space="preserve"> Time!#REF!</f>
        <v>#REF!</v>
      </c>
      <c r="NQX2" s="33" t="e">
        <f xml:space="preserve"> Time!#REF!</f>
        <v>#REF!</v>
      </c>
      <c r="NQY2" s="33" t="e">
        <f xml:space="preserve"> Time!#REF!</f>
        <v>#REF!</v>
      </c>
      <c r="NQZ2" s="33" t="e">
        <f xml:space="preserve"> Time!#REF!</f>
        <v>#REF!</v>
      </c>
      <c r="NRA2" s="33" t="e">
        <f xml:space="preserve"> Time!#REF!</f>
        <v>#REF!</v>
      </c>
      <c r="NRB2" s="33" t="e">
        <f xml:space="preserve"> Time!#REF!</f>
        <v>#REF!</v>
      </c>
      <c r="NRC2" s="33" t="e">
        <f xml:space="preserve"> Time!#REF!</f>
        <v>#REF!</v>
      </c>
      <c r="NRD2" s="33" t="e">
        <f xml:space="preserve"> Time!#REF!</f>
        <v>#REF!</v>
      </c>
      <c r="NRE2" s="33" t="e">
        <f xml:space="preserve"> Time!#REF!</f>
        <v>#REF!</v>
      </c>
      <c r="NRF2" s="33" t="e">
        <f xml:space="preserve"> Time!#REF!</f>
        <v>#REF!</v>
      </c>
      <c r="NRG2" s="33" t="e">
        <f xml:space="preserve"> Time!#REF!</f>
        <v>#REF!</v>
      </c>
      <c r="NRH2" s="33" t="e">
        <f xml:space="preserve"> Time!#REF!</f>
        <v>#REF!</v>
      </c>
      <c r="NRI2" s="33" t="e">
        <f xml:space="preserve"> Time!#REF!</f>
        <v>#REF!</v>
      </c>
      <c r="NRJ2" s="33" t="e">
        <f xml:space="preserve"> Time!#REF!</f>
        <v>#REF!</v>
      </c>
      <c r="NRK2" s="33" t="e">
        <f xml:space="preserve"> Time!#REF!</f>
        <v>#REF!</v>
      </c>
      <c r="NRL2" s="33" t="e">
        <f xml:space="preserve"> Time!#REF!</f>
        <v>#REF!</v>
      </c>
      <c r="NRM2" s="33" t="e">
        <f xml:space="preserve"> Time!#REF!</f>
        <v>#REF!</v>
      </c>
      <c r="NRN2" s="33" t="e">
        <f xml:space="preserve"> Time!#REF!</f>
        <v>#REF!</v>
      </c>
      <c r="NRO2" s="33" t="e">
        <f xml:space="preserve"> Time!#REF!</f>
        <v>#REF!</v>
      </c>
      <c r="NRP2" s="33" t="e">
        <f xml:space="preserve"> Time!#REF!</f>
        <v>#REF!</v>
      </c>
      <c r="NRQ2" s="33" t="e">
        <f xml:space="preserve"> Time!#REF!</f>
        <v>#REF!</v>
      </c>
      <c r="NRR2" s="33" t="e">
        <f xml:space="preserve"> Time!#REF!</f>
        <v>#REF!</v>
      </c>
      <c r="NRS2" s="33" t="e">
        <f xml:space="preserve"> Time!#REF!</f>
        <v>#REF!</v>
      </c>
      <c r="NRT2" s="33" t="e">
        <f xml:space="preserve"> Time!#REF!</f>
        <v>#REF!</v>
      </c>
      <c r="NRU2" s="33" t="e">
        <f xml:space="preserve"> Time!#REF!</f>
        <v>#REF!</v>
      </c>
      <c r="NRV2" s="33" t="e">
        <f xml:space="preserve"> Time!#REF!</f>
        <v>#REF!</v>
      </c>
      <c r="NRW2" s="33" t="e">
        <f xml:space="preserve"> Time!#REF!</f>
        <v>#REF!</v>
      </c>
      <c r="NRX2" s="33" t="e">
        <f xml:space="preserve"> Time!#REF!</f>
        <v>#REF!</v>
      </c>
      <c r="NRY2" s="33" t="e">
        <f xml:space="preserve"> Time!#REF!</f>
        <v>#REF!</v>
      </c>
      <c r="NRZ2" s="33" t="e">
        <f xml:space="preserve"> Time!#REF!</f>
        <v>#REF!</v>
      </c>
      <c r="NSA2" s="33" t="e">
        <f xml:space="preserve"> Time!#REF!</f>
        <v>#REF!</v>
      </c>
      <c r="NSB2" s="33" t="e">
        <f xml:space="preserve"> Time!#REF!</f>
        <v>#REF!</v>
      </c>
      <c r="NSC2" s="33" t="e">
        <f xml:space="preserve"> Time!#REF!</f>
        <v>#REF!</v>
      </c>
      <c r="NSD2" s="33" t="e">
        <f xml:space="preserve"> Time!#REF!</f>
        <v>#REF!</v>
      </c>
      <c r="NSE2" s="33" t="e">
        <f xml:space="preserve"> Time!#REF!</f>
        <v>#REF!</v>
      </c>
      <c r="NSF2" s="33" t="e">
        <f xml:space="preserve"> Time!#REF!</f>
        <v>#REF!</v>
      </c>
      <c r="NSG2" s="33" t="e">
        <f xml:space="preserve"> Time!#REF!</f>
        <v>#REF!</v>
      </c>
      <c r="NSH2" s="33" t="e">
        <f xml:space="preserve"> Time!#REF!</f>
        <v>#REF!</v>
      </c>
      <c r="NSI2" s="33" t="e">
        <f xml:space="preserve"> Time!#REF!</f>
        <v>#REF!</v>
      </c>
      <c r="NSJ2" s="33" t="e">
        <f xml:space="preserve"> Time!#REF!</f>
        <v>#REF!</v>
      </c>
      <c r="NSK2" s="33" t="e">
        <f xml:space="preserve"> Time!#REF!</f>
        <v>#REF!</v>
      </c>
      <c r="NSL2" s="33" t="e">
        <f xml:space="preserve"> Time!#REF!</f>
        <v>#REF!</v>
      </c>
      <c r="NSM2" s="33" t="e">
        <f xml:space="preserve"> Time!#REF!</f>
        <v>#REF!</v>
      </c>
      <c r="NSN2" s="33" t="e">
        <f xml:space="preserve"> Time!#REF!</f>
        <v>#REF!</v>
      </c>
      <c r="NSO2" s="33" t="e">
        <f xml:space="preserve"> Time!#REF!</f>
        <v>#REF!</v>
      </c>
      <c r="NSP2" s="33" t="e">
        <f xml:space="preserve"> Time!#REF!</f>
        <v>#REF!</v>
      </c>
      <c r="NSQ2" s="33" t="e">
        <f xml:space="preserve"> Time!#REF!</f>
        <v>#REF!</v>
      </c>
      <c r="NSR2" s="33" t="e">
        <f xml:space="preserve"> Time!#REF!</f>
        <v>#REF!</v>
      </c>
      <c r="NSS2" s="33" t="e">
        <f xml:space="preserve"> Time!#REF!</f>
        <v>#REF!</v>
      </c>
      <c r="NST2" s="33" t="e">
        <f xml:space="preserve"> Time!#REF!</f>
        <v>#REF!</v>
      </c>
      <c r="NSU2" s="33" t="e">
        <f xml:space="preserve"> Time!#REF!</f>
        <v>#REF!</v>
      </c>
      <c r="NSV2" s="33" t="e">
        <f xml:space="preserve"> Time!#REF!</f>
        <v>#REF!</v>
      </c>
      <c r="NSW2" s="33" t="e">
        <f xml:space="preserve"> Time!#REF!</f>
        <v>#REF!</v>
      </c>
      <c r="NSX2" s="33" t="e">
        <f xml:space="preserve"> Time!#REF!</f>
        <v>#REF!</v>
      </c>
      <c r="NSY2" s="33" t="e">
        <f xml:space="preserve"> Time!#REF!</f>
        <v>#REF!</v>
      </c>
      <c r="NSZ2" s="33" t="e">
        <f xml:space="preserve"> Time!#REF!</f>
        <v>#REF!</v>
      </c>
      <c r="NTA2" s="33" t="e">
        <f xml:space="preserve"> Time!#REF!</f>
        <v>#REF!</v>
      </c>
      <c r="NTB2" s="33" t="e">
        <f xml:space="preserve"> Time!#REF!</f>
        <v>#REF!</v>
      </c>
      <c r="NTC2" s="33" t="e">
        <f xml:space="preserve"> Time!#REF!</f>
        <v>#REF!</v>
      </c>
      <c r="NTD2" s="33" t="e">
        <f xml:space="preserve"> Time!#REF!</f>
        <v>#REF!</v>
      </c>
      <c r="NTE2" s="33" t="e">
        <f xml:space="preserve"> Time!#REF!</f>
        <v>#REF!</v>
      </c>
      <c r="NTF2" s="33" t="e">
        <f xml:space="preserve"> Time!#REF!</f>
        <v>#REF!</v>
      </c>
      <c r="NTG2" s="33" t="e">
        <f xml:space="preserve"> Time!#REF!</f>
        <v>#REF!</v>
      </c>
      <c r="NTH2" s="33" t="e">
        <f xml:space="preserve"> Time!#REF!</f>
        <v>#REF!</v>
      </c>
      <c r="NTI2" s="33" t="e">
        <f xml:space="preserve"> Time!#REF!</f>
        <v>#REF!</v>
      </c>
      <c r="NTJ2" s="33" t="e">
        <f xml:space="preserve"> Time!#REF!</f>
        <v>#REF!</v>
      </c>
      <c r="NTK2" s="33" t="e">
        <f xml:space="preserve"> Time!#REF!</f>
        <v>#REF!</v>
      </c>
      <c r="NTL2" s="33" t="e">
        <f xml:space="preserve"> Time!#REF!</f>
        <v>#REF!</v>
      </c>
      <c r="NTM2" s="33" t="e">
        <f xml:space="preserve"> Time!#REF!</f>
        <v>#REF!</v>
      </c>
      <c r="NTN2" s="33" t="e">
        <f xml:space="preserve"> Time!#REF!</f>
        <v>#REF!</v>
      </c>
      <c r="NTO2" s="33" t="e">
        <f xml:space="preserve"> Time!#REF!</f>
        <v>#REF!</v>
      </c>
      <c r="NTP2" s="33" t="e">
        <f xml:space="preserve"> Time!#REF!</f>
        <v>#REF!</v>
      </c>
      <c r="NTQ2" s="33" t="e">
        <f xml:space="preserve"> Time!#REF!</f>
        <v>#REF!</v>
      </c>
      <c r="NTR2" s="33" t="e">
        <f xml:space="preserve"> Time!#REF!</f>
        <v>#REF!</v>
      </c>
      <c r="NTS2" s="33" t="e">
        <f xml:space="preserve"> Time!#REF!</f>
        <v>#REF!</v>
      </c>
      <c r="NTT2" s="33" t="e">
        <f xml:space="preserve"> Time!#REF!</f>
        <v>#REF!</v>
      </c>
      <c r="NTU2" s="33" t="e">
        <f xml:space="preserve"> Time!#REF!</f>
        <v>#REF!</v>
      </c>
      <c r="NTV2" s="33" t="e">
        <f xml:space="preserve"> Time!#REF!</f>
        <v>#REF!</v>
      </c>
      <c r="NTW2" s="33" t="e">
        <f xml:space="preserve"> Time!#REF!</f>
        <v>#REF!</v>
      </c>
      <c r="NTX2" s="33" t="e">
        <f xml:space="preserve"> Time!#REF!</f>
        <v>#REF!</v>
      </c>
      <c r="NTY2" s="33" t="e">
        <f xml:space="preserve"> Time!#REF!</f>
        <v>#REF!</v>
      </c>
      <c r="NTZ2" s="33" t="e">
        <f xml:space="preserve"> Time!#REF!</f>
        <v>#REF!</v>
      </c>
      <c r="NUA2" s="33" t="e">
        <f xml:space="preserve"> Time!#REF!</f>
        <v>#REF!</v>
      </c>
      <c r="NUB2" s="33" t="e">
        <f xml:space="preserve"> Time!#REF!</f>
        <v>#REF!</v>
      </c>
      <c r="NUC2" s="33" t="e">
        <f xml:space="preserve"> Time!#REF!</f>
        <v>#REF!</v>
      </c>
      <c r="NUD2" s="33" t="e">
        <f xml:space="preserve"> Time!#REF!</f>
        <v>#REF!</v>
      </c>
      <c r="NUE2" s="33" t="e">
        <f xml:space="preserve"> Time!#REF!</f>
        <v>#REF!</v>
      </c>
      <c r="NUF2" s="33" t="e">
        <f xml:space="preserve"> Time!#REF!</f>
        <v>#REF!</v>
      </c>
      <c r="NUG2" s="33" t="e">
        <f xml:space="preserve"> Time!#REF!</f>
        <v>#REF!</v>
      </c>
      <c r="NUH2" s="33" t="e">
        <f xml:space="preserve"> Time!#REF!</f>
        <v>#REF!</v>
      </c>
      <c r="NUI2" s="33" t="e">
        <f xml:space="preserve"> Time!#REF!</f>
        <v>#REF!</v>
      </c>
      <c r="NUJ2" s="33" t="e">
        <f xml:space="preserve"> Time!#REF!</f>
        <v>#REF!</v>
      </c>
      <c r="NUK2" s="33" t="e">
        <f xml:space="preserve"> Time!#REF!</f>
        <v>#REF!</v>
      </c>
      <c r="NUL2" s="33" t="e">
        <f xml:space="preserve"> Time!#REF!</f>
        <v>#REF!</v>
      </c>
      <c r="NUM2" s="33" t="e">
        <f xml:space="preserve"> Time!#REF!</f>
        <v>#REF!</v>
      </c>
      <c r="NUN2" s="33" t="e">
        <f xml:space="preserve"> Time!#REF!</f>
        <v>#REF!</v>
      </c>
      <c r="NUO2" s="33" t="e">
        <f xml:space="preserve"> Time!#REF!</f>
        <v>#REF!</v>
      </c>
      <c r="NUP2" s="33" t="e">
        <f xml:space="preserve"> Time!#REF!</f>
        <v>#REF!</v>
      </c>
      <c r="NUQ2" s="33" t="e">
        <f xml:space="preserve"> Time!#REF!</f>
        <v>#REF!</v>
      </c>
      <c r="NUR2" s="33" t="e">
        <f xml:space="preserve"> Time!#REF!</f>
        <v>#REF!</v>
      </c>
      <c r="NUS2" s="33" t="e">
        <f xml:space="preserve"> Time!#REF!</f>
        <v>#REF!</v>
      </c>
      <c r="NUT2" s="33" t="e">
        <f xml:space="preserve"> Time!#REF!</f>
        <v>#REF!</v>
      </c>
      <c r="NUU2" s="33" t="e">
        <f xml:space="preserve"> Time!#REF!</f>
        <v>#REF!</v>
      </c>
      <c r="NUV2" s="33" t="e">
        <f xml:space="preserve"> Time!#REF!</f>
        <v>#REF!</v>
      </c>
      <c r="NUW2" s="33" t="e">
        <f xml:space="preserve"> Time!#REF!</f>
        <v>#REF!</v>
      </c>
      <c r="NUX2" s="33" t="e">
        <f xml:space="preserve"> Time!#REF!</f>
        <v>#REF!</v>
      </c>
      <c r="NUY2" s="33" t="e">
        <f xml:space="preserve"> Time!#REF!</f>
        <v>#REF!</v>
      </c>
      <c r="NUZ2" s="33" t="e">
        <f xml:space="preserve"> Time!#REF!</f>
        <v>#REF!</v>
      </c>
      <c r="NVA2" s="33" t="e">
        <f xml:space="preserve"> Time!#REF!</f>
        <v>#REF!</v>
      </c>
      <c r="NVB2" s="33" t="e">
        <f xml:space="preserve"> Time!#REF!</f>
        <v>#REF!</v>
      </c>
      <c r="NVC2" s="33" t="e">
        <f xml:space="preserve"> Time!#REF!</f>
        <v>#REF!</v>
      </c>
      <c r="NVD2" s="33" t="e">
        <f xml:space="preserve"> Time!#REF!</f>
        <v>#REF!</v>
      </c>
      <c r="NVE2" s="33" t="e">
        <f xml:space="preserve"> Time!#REF!</f>
        <v>#REF!</v>
      </c>
      <c r="NVF2" s="33" t="e">
        <f xml:space="preserve"> Time!#REF!</f>
        <v>#REF!</v>
      </c>
      <c r="NVG2" s="33" t="e">
        <f xml:space="preserve"> Time!#REF!</f>
        <v>#REF!</v>
      </c>
      <c r="NVH2" s="33" t="e">
        <f xml:space="preserve"> Time!#REF!</f>
        <v>#REF!</v>
      </c>
      <c r="NVI2" s="33" t="e">
        <f xml:space="preserve"> Time!#REF!</f>
        <v>#REF!</v>
      </c>
      <c r="NVJ2" s="33" t="e">
        <f xml:space="preserve"> Time!#REF!</f>
        <v>#REF!</v>
      </c>
      <c r="NVK2" s="33" t="e">
        <f xml:space="preserve"> Time!#REF!</f>
        <v>#REF!</v>
      </c>
      <c r="NVL2" s="33" t="e">
        <f xml:space="preserve"> Time!#REF!</f>
        <v>#REF!</v>
      </c>
      <c r="NVM2" s="33" t="e">
        <f xml:space="preserve"> Time!#REF!</f>
        <v>#REF!</v>
      </c>
      <c r="NVN2" s="33" t="e">
        <f xml:space="preserve"> Time!#REF!</f>
        <v>#REF!</v>
      </c>
      <c r="NVO2" s="33" t="e">
        <f xml:space="preserve"> Time!#REF!</f>
        <v>#REF!</v>
      </c>
      <c r="NVP2" s="33" t="e">
        <f xml:space="preserve"> Time!#REF!</f>
        <v>#REF!</v>
      </c>
      <c r="NVQ2" s="33" t="e">
        <f xml:space="preserve"> Time!#REF!</f>
        <v>#REF!</v>
      </c>
      <c r="NVR2" s="33" t="e">
        <f xml:space="preserve"> Time!#REF!</f>
        <v>#REF!</v>
      </c>
      <c r="NVS2" s="33" t="e">
        <f xml:space="preserve"> Time!#REF!</f>
        <v>#REF!</v>
      </c>
      <c r="NVT2" s="33" t="e">
        <f xml:space="preserve"> Time!#REF!</f>
        <v>#REF!</v>
      </c>
      <c r="NVU2" s="33" t="e">
        <f xml:space="preserve"> Time!#REF!</f>
        <v>#REF!</v>
      </c>
      <c r="NVV2" s="33" t="e">
        <f xml:space="preserve"> Time!#REF!</f>
        <v>#REF!</v>
      </c>
      <c r="NVW2" s="33" t="e">
        <f xml:space="preserve"> Time!#REF!</f>
        <v>#REF!</v>
      </c>
      <c r="NVX2" s="33" t="e">
        <f xml:space="preserve"> Time!#REF!</f>
        <v>#REF!</v>
      </c>
      <c r="NVY2" s="33" t="e">
        <f xml:space="preserve"> Time!#REF!</f>
        <v>#REF!</v>
      </c>
      <c r="NVZ2" s="33" t="e">
        <f xml:space="preserve"> Time!#REF!</f>
        <v>#REF!</v>
      </c>
      <c r="NWA2" s="33" t="e">
        <f xml:space="preserve"> Time!#REF!</f>
        <v>#REF!</v>
      </c>
      <c r="NWB2" s="33" t="e">
        <f xml:space="preserve"> Time!#REF!</f>
        <v>#REF!</v>
      </c>
      <c r="NWC2" s="33" t="e">
        <f xml:space="preserve"> Time!#REF!</f>
        <v>#REF!</v>
      </c>
      <c r="NWD2" s="33" t="e">
        <f xml:space="preserve"> Time!#REF!</f>
        <v>#REF!</v>
      </c>
      <c r="NWE2" s="33" t="e">
        <f xml:space="preserve"> Time!#REF!</f>
        <v>#REF!</v>
      </c>
      <c r="NWF2" s="33" t="e">
        <f xml:space="preserve"> Time!#REF!</f>
        <v>#REF!</v>
      </c>
      <c r="NWG2" s="33" t="e">
        <f xml:space="preserve"> Time!#REF!</f>
        <v>#REF!</v>
      </c>
      <c r="NWH2" s="33" t="e">
        <f xml:space="preserve"> Time!#REF!</f>
        <v>#REF!</v>
      </c>
      <c r="NWI2" s="33" t="e">
        <f xml:space="preserve"> Time!#REF!</f>
        <v>#REF!</v>
      </c>
      <c r="NWJ2" s="33" t="e">
        <f xml:space="preserve"> Time!#REF!</f>
        <v>#REF!</v>
      </c>
      <c r="NWK2" s="33" t="e">
        <f xml:space="preserve"> Time!#REF!</f>
        <v>#REF!</v>
      </c>
      <c r="NWL2" s="33" t="e">
        <f xml:space="preserve"> Time!#REF!</f>
        <v>#REF!</v>
      </c>
      <c r="NWM2" s="33" t="e">
        <f xml:space="preserve"> Time!#REF!</f>
        <v>#REF!</v>
      </c>
      <c r="NWN2" s="33" t="e">
        <f xml:space="preserve"> Time!#REF!</f>
        <v>#REF!</v>
      </c>
      <c r="NWO2" s="33" t="e">
        <f xml:space="preserve"> Time!#REF!</f>
        <v>#REF!</v>
      </c>
      <c r="NWP2" s="33" t="e">
        <f xml:space="preserve"> Time!#REF!</f>
        <v>#REF!</v>
      </c>
      <c r="NWQ2" s="33" t="e">
        <f xml:space="preserve"> Time!#REF!</f>
        <v>#REF!</v>
      </c>
      <c r="NWR2" s="33" t="e">
        <f xml:space="preserve"> Time!#REF!</f>
        <v>#REF!</v>
      </c>
      <c r="NWS2" s="33" t="e">
        <f xml:space="preserve"> Time!#REF!</f>
        <v>#REF!</v>
      </c>
      <c r="NWT2" s="33" t="e">
        <f xml:space="preserve"> Time!#REF!</f>
        <v>#REF!</v>
      </c>
      <c r="NWU2" s="33" t="e">
        <f xml:space="preserve"> Time!#REF!</f>
        <v>#REF!</v>
      </c>
      <c r="NWV2" s="33" t="e">
        <f xml:space="preserve"> Time!#REF!</f>
        <v>#REF!</v>
      </c>
      <c r="NWW2" s="33" t="e">
        <f xml:space="preserve"> Time!#REF!</f>
        <v>#REF!</v>
      </c>
      <c r="NWX2" s="33" t="e">
        <f xml:space="preserve"> Time!#REF!</f>
        <v>#REF!</v>
      </c>
      <c r="NWY2" s="33" t="e">
        <f xml:space="preserve"> Time!#REF!</f>
        <v>#REF!</v>
      </c>
      <c r="NWZ2" s="33" t="e">
        <f xml:space="preserve"> Time!#REF!</f>
        <v>#REF!</v>
      </c>
      <c r="NXA2" s="33" t="e">
        <f xml:space="preserve"> Time!#REF!</f>
        <v>#REF!</v>
      </c>
      <c r="NXB2" s="33" t="e">
        <f xml:space="preserve"> Time!#REF!</f>
        <v>#REF!</v>
      </c>
      <c r="NXC2" s="33" t="e">
        <f xml:space="preserve"> Time!#REF!</f>
        <v>#REF!</v>
      </c>
      <c r="NXD2" s="33" t="e">
        <f xml:space="preserve"> Time!#REF!</f>
        <v>#REF!</v>
      </c>
      <c r="NXE2" s="33" t="e">
        <f xml:space="preserve"> Time!#REF!</f>
        <v>#REF!</v>
      </c>
      <c r="NXF2" s="33" t="e">
        <f xml:space="preserve"> Time!#REF!</f>
        <v>#REF!</v>
      </c>
      <c r="NXG2" s="33" t="e">
        <f xml:space="preserve"> Time!#REF!</f>
        <v>#REF!</v>
      </c>
      <c r="NXH2" s="33" t="e">
        <f xml:space="preserve"> Time!#REF!</f>
        <v>#REF!</v>
      </c>
      <c r="NXI2" s="33" t="e">
        <f xml:space="preserve"> Time!#REF!</f>
        <v>#REF!</v>
      </c>
      <c r="NXJ2" s="33" t="e">
        <f xml:space="preserve"> Time!#REF!</f>
        <v>#REF!</v>
      </c>
      <c r="NXK2" s="33" t="e">
        <f xml:space="preserve"> Time!#REF!</f>
        <v>#REF!</v>
      </c>
      <c r="NXL2" s="33" t="e">
        <f xml:space="preserve"> Time!#REF!</f>
        <v>#REF!</v>
      </c>
      <c r="NXM2" s="33" t="e">
        <f xml:space="preserve"> Time!#REF!</f>
        <v>#REF!</v>
      </c>
      <c r="NXN2" s="33" t="e">
        <f xml:space="preserve"> Time!#REF!</f>
        <v>#REF!</v>
      </c>
      <c r="NXO2" s="33" t="e">
        <f xml:space="preserve"> Time!#REF!</f>
        <v>#REF!</v>
      </c>
      <c r="NXP2" s="33" t="e">
        <f xml:space="preserve"> Time!#REF!</f>
        <v>#REF!</v>
      </c>
      <c r="NXQ2" s="33" t="e">
        <f xml:space="preserve"> Time!#REF!</f>
        <v>#REF!</v>
      </c>
      <c r="NXR2" s="33" t="e">
        <f xml:space="preserve"> Time!#REF!</f>
        <v>#REF!</v>
      </c>
      <c r="NXS2" s="33" t="e">
        <f xml:space="preserve"> Time!#REF!</f>
        <v>#REF!</v>
      </c>
      <c r="NXT2" s="33" t="e">
        <f xml:space="preserve"> Time!#REF!</f>
        <v>#REF!</v>
      </c>
      <c r="NXU2" s="33" t="e">
        <f xml:space="preserve"> Time!#REF!</f>
        <v>#REF!</v>
      </c>
      <c r="NXV2" s="33" t="e">
        <f xml:space="preserve"> Time!#REF!</f>
        <v>#REF!</v>
      </c>
      <c r="NXW2" s="33" t="e">
        <f xml:space="preserve"> Time!#REF!</f>
        <v>#REF!</v>
      </c>
      <c r="NXX2" s="33" t="e">
        <f xml:space="preserve"> Time!#REF!</f>
        <v>#REF!</v>
      </c>
      <c r="NXY2" s="33" t="e">
        <f xml:space="preserve"> Time!#REF!</f>
        <v>#REF!</v>
      </c>
      <c r="NXZ2" s="33" t="e">
        <f xml:space="preserve"> Time!#REF!</f>
        <v>#REF!</v>
      </c>
      <c r="NYA2" s="33" t="e">
        <f xml:space="preserve"> Time!#REF!</f>
        <v>#REF!</v>
      </c>
      <c r="NYB2" s="33" t="e">
        <f xml:space="preserve"> Time!#REF!</f>
        <v>#REF!</v>
      </c>
      <c r="NYC2" s="33" t="e">
        <f xml:space="preserve"> Time!#REF!</f>
        <v>#REF!</v>
      </c>
      <c r="NYD2" s="33" t="e">
        <f xml:space="preserve"> Time!#REF!</f>
        <v>#REF!</v>
      </c>
      <c r="NYE2" s="33" t="e">
        <f xml:space="preserve"> Time!#REF!</f>
        <v>#REF!</v>
      </c>
      <c r="NYF2" s="33" t="e">
        <f xml:space="preserve"> Time!#REF!</f>
        <v>#REF!</v>
      </c>
      <c r="NYG2" s="33" t="e">
        <f xml:space="preserve"> Time!#REF!</f>
        <v>#REF!</v>
      </c>
      <c r="NYH2" s="33" t="e">
        <f xml:space="preserve"> Time!#REF!</f>
        <v>#REF!</v>
      </c>
      <c r="NYI2" s="33" t="e">
        <f xml:space="preserve"> Time!#REF!</f>
        <v>#REF!</v>
      </c>
      <c r="NYJ2" s="33" t="e">
        <f xml:space="preserve"> Time!#REF!</f>
        <v>#REF!</v>
      </c>
      <c r="NYK2" s="33" t="e">
        <f xml:space="preserve"> Time!#REF!</f>
        <v>#REF!</v>
      </c>
      <c r="NYL2" s="33" t="e">
        <f xml:space="preserve"> Time!#REF!</f>
        <v>#REF!</v>
      </c>
      <c r="NYM2" s="33" t="e">
        <f xml:space="preserve"> Time!#REF!</f>
        <v>#REF!</v>
      </c>
      <c r="NYN2" s="33" t="e">
        <f xml:space="preserve"> Time!#REF!</f>
        <v>#REF!</v>
      </c>
      <c r="NYO2" s="33" t="e">
        <f xml:space="preserve"> Time!#REF!</f>
        <v>#REF!</v>
      </c>
      <c r="NYP2" s="33" t="e">
        <f xml:space="preserve"> Time!#REF!</f>
        <v>#REF!</v>
      </c>
      <c r="NYQ2" s="33" t="e">
        <f xml:space="preserve"> Time!#REF!</f>
        <v>#REF!</v>
      </c>
      <c r="NYR2" s="33" t="e">
        <f xml:space="preserve"> Time!#REF!</f>
        <v>#REF!</v>
      </c>
      <c r="NYS2" s="33" t="e">
        <f xml:space="preserve"> Time!#REF!</f>
        <v>#REF!</v>
      </c>
      <c r="NYT2" s="33" t="e">
        <f xml:space="preserve"> Time!#REF!</f>
        <v>#REF!</v>
      </c>
      <c r="NYU2" s="33" t="e">
        <f xml:space="preserve"> Time!#REF!</f>
        <v>#REF!</v>
      </c>
      <c r="NYV2" s="33" t="e">
        <f xml:space="preserve"> Time!#REF!</f>
        <v>#REF!</v>
      </c>
      <c r="NYW2" s="33" t="e">
        <f xml:space="preserve"> Time!#REF!</f>
        <v>#REF!</v>
      </c>
      <c r="NYX2" s="33" t="e">
        <f xml:space="preserve"> Time!#REF!</f>
        <v>#REF!</v>
      </c>
      <c r="NYY2" s="33" t="e">
        <f xml:space="preserve"> Time!#REF!</f>
        <v>#REF!</v>
      </c>
      <c r="NYZ2" s="33" t="e">
        <f xml:space="preserve"> Time!#REF!</f>
        <v>#REF!</v>
      </c>
      <c r="NZA2" s="33" t="e">
        <f xml:space="preserve"> Time!#REF!</f>
        <v>#REF!</v>
      </c>
      <c r="NZB2" s="33" t="e">
        <f xml:space="preserve"> Time!#REF!</f>
        <v>#REF!</v>
      </c>
      <c r="NZC2" s="33" t="e">
        <f xml:space="preserve"> Time!#REF!</f>
        <v>#REF!</v>
      </c>
      <c r="NZD2" s="33" t="e">
        <f xml:space="preserve"> Time!#REF!</f>
        <v>#REF!</v>
      </c>
      <c r="NZE2" s="33" t="e">
        <f xml:space="preserve"> Time!#REF!</f>
        <v>#REF!</v>
      </c>
      <c r="NZF2" s="33" t="e">
        <f xml:space="preserve"> Time!#REF!</f>
        <v>#REF!</v>
      </c>
      <c r="NZG2" s="33" t="e">
        <f xml:space="preserve"> Time!#REF!</f>
        <v>#REF!</v>
      </c>
      <c r="NZH2" s="33" t="e">
        <f xml:space="preserve"> Time!#REF!</f>
        <v>#REF!</v>
      </c>
      <c r="NZI2" s="33" t="e">
        <f xml:space="preserve"> Time!#REF!</f>
        <v>#REF!</v>
      </c>
      <c r="NZJ2" s="33" t="e">
        <f xml:space="preserve"> Time!#REF!</f>
        <v>#REF!</v>
      </c>
      <c r="NZK2" s="33" t="e">
        <f xml:space="preserve"> Time!#REF!</f>
        <v>#REF!</v>
      </c>
      <c r="NZL2" s="33" t="e">
        <f xml:space="preserve"> Time!#REF!</f>
        <v>#REF!</v>
      </c>
      <c r="NZM2" s="33" t="e">
        <f xml:space="preserve"> Time!#REF!</f>
        <v>#REF!</v>
      </c>
      <c r="NZN2" s="33" t="e">
        <f xml:space="preserve"> Time!#REF!</f>
        <v>#REF!</v>
      </c>
      <c r="NZO2" s="33" t="e">
        <f xml:space="preserve"> Time!#REF!</f>
        <v>#REF!</v>
      </c>
      <c r="NZP2" s="33" t="e">
        <f xml:space="preserve"> Time!#REF!</f>
        <v>#REF!</v>
      </c>
      <c r="NZQ2" s="33" t="e">
        <f xml:space="preserve"> Time!#REF!</f>
        <v>#REF!</v>
      </c>
      <c r="NZR2" s="33" t="e">
        <f xml:space="preserve"> Time!#REF!</f>
        <v>#REF!</v>
      </c>
      <c r="NZS2" s="33" t="e">
        <f xml:space="preserve"> Time!#REF!</f>
        <v>#REF!</v>
      </c>
      <c r="NZT2" s="33" t="e">
        <f xml:space="preserve"> Time!#REF!</f>
        <v>#REF!</v>
      </c>
      <c r="NZU2" s="33" t="e">
        <f xml:space="preserve"> Time!#REF!</f>
        <v>#REF!</v>
      </c>
      <c r="NZV2" s="33" t="e">
        <f xml:space="preserve"> Time!#REF!</f>
        <v>#REF!</v>
      </c>
      <c r="NZW2" s="33" t="e">
        <f xml:space="preserve"> Time!#REF!</f>
        <v>#REF!</v>
      </c>
      <c r="NZX2" s="33" t="e">
        <f xml:space="preserve"> Time!#REF!</f>
        <v>#REF!</v>
      </c>
      <c r="NZY2" s="33" t="e">
        <f xml:space="preserve"> Time!#REF!</f>
        <v>#REF!</v>
      </c>
      <c r="NZZ2" s="33" t="e">
        <f xml:space="preserve"> Time!#REF!</f>
        <v>#REF!</v>
      </c>
      <c r="OAA2" s="33" t="e">
        <f xml:space="preserve"> Time!#REF!</f>
        <v>#REF!</v>
      </c>
      <c r="OAB2" s="33" t="e">
        <f xml:space="preserve"> Time!#REF!</f>
        <v>#REF!</v>
      </c>
      <c r="OAC2" s="33" t="e">
        <f xml:space="preserve"> Time!#REF!</f>
        <v>#REF!</v>
      </c>
      <c r="OAD2" s="33" t="e">
        <f xml:space="preserve"> Time!#REF!</f>
        <v>#REF!</v>
      </c>
      <c r="OAE2" s="33" t="e">
        <f xml:space="preserve"> Time!#REF!</f>
        <v>#REF!</v>
      </c>
      <c r="OAF2" s="33" t="e">
        <f xml:space="preserve"> Time!#REF!</f>
        <v>#REF!</v>
      </c>
      <c r="OAG2" s="33" t="e">
        <f xml:space="preserve"> Time!#REF!</f>
        <v>#REF!</v>
      </c>
      <c r="OAH2" s="33" t="e">
        <f xml:space="preserve"> Time!#REF!</f>
        <v>#REF!</v>
      </c>
      <c r="OAI2" s="33" t="e">
        <f xml:space="preserve"> Time!#REF!</f>
        <v>#REF!</v>
      </c>
      <c r="OAJ2" s="33" t="e">
        <f xml:space="preserve"> Time!#REF!</f>
        <v>#REF!</v>
      </c>
      <c r="OAK2" s="33" t="e">
        <f xml:space="preserve"> Time!#REF!</f>
        <v>#REF!</v>
      </c>
      <c r="OAL2" s="33" t="e">
        <f xml:space="preserve"> Time!#REF!</f>
        <v>#REF!</v>
      </c>
      <c r="OAM2" s="33" t="e">
        <f xml:space="preserve"> Time!#REF!</f>
        <v>#REF!</v>
      </c>
      <c r="OAN2" s="33" t="e">
        <f xml:space="preserve"> Time!#REF!</f>
        <v>#REF!</v>
      </c>
      <c r="OAO2" s="33" t="e">
        <f xml:space="preserve"> Time!#REF!</f>
        <v>#REF!</v>
      </c>
      <c r="OAP2" s="33" t="e">
        <f xml:space="preserve"> Time!#REF!</f>
        <v>#REF!</v>
      </c>
      <c r="OAQ2" s="33" t="e">
        <f xml:space="preserve"> Time!#REF!</f>
        <v>#REF!</v>
      </c>
      <c r="OAR2" s="33" t="e">
        <f xml:space="preserve"> Time!#REF!</f>
        <v>#REF!</v>
      </c>
      <c r="OAS2" s="33" t="e">
        <f xml:space="preserve"> Time!#REF!</f>
        <v>#REF!</v>
      </c>
      <c r="OAT2" s="33" t="e">
        <f xml:space="preserve"> Time!#REF!</f>
        <v>#REF!</v>
      </c>
      <c r="OAU2" s="33" t="e">
        <f xml:space="preserve"> Time!#REF!</f>
        <v>#REF!</v>
      </c>
      <c r="OAV2" s="33" t="e">
        <f xml:space="preserve"> Time!#REF!</f>
        <v>#REF!</v>
      </c>
      <c r="OAW2" s="33" t="e">
        <f xml:space="preserve"> Time!#REF!</f>
        <v>#REF!</v>
      </c>
      <c r="OAX2" s="33" t="e">
        <f xml:space="preserve"> Time!#REF!</f>
        <v>#REF!</v>
      </c>
      <c r="OAY2" s="33" t="e">
        <f xml:space="preserve"> Time!#REF!</f>
        <v>#REF!</v>
      </c>
      <c r="OAZ2" s="33" t="e">
        <f xml:space="preserve"> Time!#REF!</f>
        <v>#REF!</v>
      </c>
      <c r="OBA2" s="33" t="e">
        <f xml:space="preserve"> Time!#REF!</f>
        <v>#REF!</v>
      </c>
      <c r="OBB2" s="33" t="e">
        <f xml:space="preserve"> Time!#REF!</f>
        <v>#REF!</v>
      </c>
      <c r="OBC2" s="33" t="e">
        <f xml:space="preserve"> Time!#REF!</f>
        <v>#REF!</v>
      </c>
      <c r="OBD2" s="33" t="e">
        <f xml:space="preserve"> Time!#REF!</f>
        <v>#REF!</v>
      </c>
      <c r="OBE2" s="33" t="e">
        <f xml:space="preserve"> Time!#REF!</f>
        <v>#REF!</v>
      </c>
      <c r="OBF2" s="33" t="e">
        <f xml:space="preserve"> Time!#REF!</f>
        <v>#REF!</v>
      </c>
      <c r="OBG2" s="33" t="e">
        <f xml:space="preserve"> Time!#REF!</f>
        <v>#REF!</v>
      </c>
      <c r="OBH2" s="33" t="e">
        <f xml:space="preserve"> Time!#REF!</f>
        <v>#REF!</v>
      </c>
      <c r="OBI2" s="33" t="e">
        <f xml:space="preserve"> Time!#REF!</f>
        <v>#REF!</v>
      </c>
      <c r="OBJ2" s="33" t="e">
        <f xml:space="preserve"> Time!#REF!</f>
        <v>#REF!</v>
      </c>
      <c r="OBK2" s="33" t="e">
        <f xml:space="preserve"> Time!#REF!</f>
        <v>#REF!</v>
      </c>
      <c r="OBL2" s="33" t="e">
        <f xml:space="preserve"> Time!#REF!</f>
        <v>#REF!</v>
      </c>
      <c r="OBM2" s="33" t="e">
        <f xml:space="preserve"> Time!#REF!</f>
        <v>#REF!</v>
      </c>
      <c r="OBN2" s="33" t="e">
        <f xml:space="preserve"> Time!#REF!</f>
        <v>#REF!</v>
      </c>
      <c r="OBO2" s="33" t="e">
        <f xml:space="preserve"> Time!#REF!</f>
        <v>#REF!</v>
      </c>
      <c r="OBP2" s="33" t="e">
        <f xml:space="preserve"> Time!#REF!</f>
        <v>#REF!</v>
      </c>
      <c r="OBQ2" s="33" t="e">
        <f xml:space="preserve"> Time!#REF!</f>
        <v>#REF!</v>
      </c>
      <c r="OBR2" s="33" t="e">
        <f xml:space="preserve"> Time!#REF!</f>
        <v>#REF!</v>
      </c>
      <c r="OBS2" s="33" t="e">
        <f xml:space="preserve"> Time!#REF!</f>
        <v>#REF!</v>
      </c>
      <c r="OBT2" s="33" t="e">
        <f xml:space="preserve"> Time!#REF!</f>
        <v>#REF!</v>
      </c>
      <c r="OBU2" s="33" t="e">
        <f xml:space="preserve"> Time!#REF!</f>
        <v>#REF!</v>
      </c>
      <c r="OBV2" s="33" t="e">
        <f xml:space="preserve"> Time!#REF!</f>
        <v>#REF!</v>
      </c>
      <c r="OBW2" s="33" t="e">
        <f xml:space="preserve"> Time!#REF!</f>
        <v>#REF!</v>
      </c>
      <c r="OBX2" s="33" t="e">
        <f xml:space="preserve"> Time!#REF!</f>
        <v>#REF!</v>
      </c>
      <c r="OBY2" s="33" t="e">
        <f xml:space="preserve"> Time!#REF!</f>
        <v>#REF!</v>
      </c>
      <c r="OBZ2" s="33" t="e">
        <f xml:space="preserve"> Time!#REF!</f>
        <v>#REF!</v>
      </c>
      <c r="OCA2" s="33" t="e">
        <f xml:space="preserve"> Time!#REF!</f>
        <v>#REF!</v>
      </c>
      <c r="OCB2" s="33" t="e">
        <f xml:space="preserve"> Time!#REF!</f>
        <v>#REF!</v>
      </c>
      <c r="OCC2" s="33" t="e">
        <f xml:space="preserve"> Time!#REF!</f>
        <v>#REF!</v>
      </c>
      <c r="OCD2" s="33" t="e">
        <f xml:space="preserve"> Time!#REF!</f>
        <v>#REF!</v>
      </c>
      <c r="OCE2" s="33" t="e">
        <f xml:space="preserve"> Time!#REF!</f>
        <v>#REF!</v>
      </c>
      <c r="OCF2" s="33" t="e">
        <f xml:space="preserve"> Time!#REF!</f>
        <v>#REF!</v>
      </c>
      <c r="OCG2" s="33" t="e">
        <f xml:space="preserve"> Time!#REF!</f>
        <v>#REF!</v>
      </c>
      <c r="OCH2" s="33" t="e">
        <f xml:space="preserve"> Time!#REF!</f>
        <v>#REF!</v>
      </c>
      <c r="OCI2" s="33" t="e">
        <f xml:space="preserve"> Time!#REF!</f>
        <v>#REF!</v>
      </c>
      <c r="OCJ2" s="33" t="e">
        <f xml:space="preserve"> Time!#REF!</f>
        <v>#REF!</v>
      </c>
      <c r="OCK2" s="33" t="e">
        <f xml:space="preserve"> Time!#REF!</f>
        <v>#REF!</v>
      </c>
      <c r="OCL2" s="33" t="e">
        <f xml:space="preserve"> Time!#REF!</f>
        <v>#REF!</v>
      </c>
      <c r="OCM2" s="33" t="e">
        <f xml:space="preserve"> Time!#REF!</f>
        <v>#REF!</v>
      </c>
      <c r="OCN2" s="33" t="e">
        <f xml:space="preserve"> Time!#REF!</f>
        <v>#REF!</v>
      </c>
      <c r="OCO2" s="33" t="e">
        <f xml:space="preserve"> Time!#REF!</f>
        <v>#REF!</v>
      </c>
      <c r="OCP2" s="33" t="e">
        <f xml:space="preserve"> Time!#REF!</f>
        <v>#REF!</v>
      </c>
      <c r="OCQ2" s="33" t="e">
        <f xml:space="preserve"> Time!#REF!</f>
        <v>#REF!</v>
      </c>
      <c r="OCR2" s="33" t="e">
        <f xml:space="preserve"> Time!#REF!</f>
        <v>#REF!</v>
      </c>
      <c r="OCS2" s="33" t="e">
        <f xml:space="preserve"> Time!#REF!</f>
        <v>#REF!</v>
      </c>
      <c r="OCT2" s="33" t="e">
        <f xml:space="preserve"> Time!#REF!</f>
        <v>#REF!</v>
      </c>
      <c r="OCU2" s="33" t="e">
        <f xml:space="preserve"> Time!#REF!</f>
        <v>#REF!</v>
      </c>
      <c r="OCV2" s="33" t="e">
        <f xml:space="preserve"> Time!#REF!</f>
        <v>#REF!</v>
      </c>
      <c r="OCW2" s="33" t="e">
        <f xml:space="preserve"> Time!#REF!</f>
        <v>#REF!</v>
      </c>
      <c r="OCX2" s="33" t="e">
        <f xml:space="preserve"> Time!#REF!</f>
        <v>#REF!</v>
      </c>
      <c r="OCY2" s="33" t="e">
        <f xml:space="preserve"> Time!#REF!</f>
        <v>#REF!</v>
      </c>
      <c r="OCZ2" s="33" t="e">
        <f xml:space="preserve"> Time!#REF!</f>
        <v>#REF!</v>
      </c>
      <c r="ODA2" s="33" t="e">
        <f xml:space="preserve"> Time!#REF!</f>
        <v>#REF!</v>
      </c>
      <c r="ODB2" s="33" t="e">
        <f xml:space="preserve"> Time!#REF!</f>
        <v>#REF!</v>
      </c>
      <c r="ODC2" s="33" t="e">
        <f xml:space="preserve"> Time!#REF!</f>
        <v>#REF!</v>
      </c>
      <c r="ODD2" s="33" t="e">
        <f xml:space="preserve"> Time!#REF!</f>
        <v>#REF!</v>
      </c>
      <c r="ODE2" s="33" t="e">
        <f xml:space="preserve"> Time!#REF!</f>
        <v>#REF!</v>
      </c>
      <c r="ODF2" s="33" t="e">
        <f xml:space="preserve"> Time!#REF!</f>
        <v>#REF!</v>
      </c>
      <c r="ODG2" s="33" t="e">
        <f xml:space="preserve"> Time!#REF!</f>
        <v>#REF!</v>
      </c>
      <c r="ODH2" s="33" t="e">
        <f xml:space="preserve"> Time!#REF!</f>
        <v>#REF!</v>
      </c>
      <c r="ODI2" s="33" t="e">
        <f xml:space="preserve"> Time!#REF!</f>
        <v>#REF!</v>
      </c>
      <c r="ODJ2" s="33" t="e">
        <f xml:space="preserve"> Time!#REF!</f>
        <v>#REF!</v>
      </c>
      <c r="ODK2" s="33" t="e">
        <f xml:space="preserve"> Time!#REF!</f>
        <v>#REF!</v>
      </c>
      <c r="ODL2" s="33" t="e">
        <f xml:space="preserve"> Time!#REF!</f>
        <v>#REF!</v>
      </c>
      <c r="ODM2" s="33" t="e">
        <f xml:space="preserve"> Time!#REF!</f>
        <v>#REF!</v>
      </c>
      <c r="ODN2" s="33" t="e">
        <f xml:space="preserve"> Time!#REF!</f>
        <v>#REF!</v>
      </c>
      <c r="ODO2" s="33" t="e">
        <f xml:space="preserve"> Time!#REF!</f>
        <v>#REF!</v>
      </c>
      <c r="ODP2" s="33" t="e">
        <f xml:space="preserve"> Time!#REF!</f>
        <v>#REF!</v>
      </c>
      <c r="ODQ2" s="33" t="e">
        <f xml:space="preserve"> Time!#REF!</f>
        <v>#REF!</v>
      </c>
      <c r="ODR2" s="33" t="e">
        <f xml:space="preserve"> Time!#REF!</f>
        <v>#REF!</v>
      </c>
      <c r="ODS2" s="33" t="e">
        <f xml:space="preserve"> Time!#REF!</f>
        <v>#REF!</v>
      </c>
      <c r="ODT2" s="33" t="e">
        <f xml:space="preserve"> Time!#REF!</f>
        <v>#REF!</v>
      </c>
      <c r="ODU2" s="33" t="e">
        <f xml:space="preserve"> Time!#REF!</f>
        <v>#REF!</v>
      </c>
      <c r="ODV2" s="33" t="e">
        <f xml:space="preserve"> Time!#REF!</f>
        <v>#REF!</v>
      </c>
      <c r="ODW2" s="33" t="e">
        <f xml:space="preserve"> Time!#REF!</f>
        <v>#REF!</v>
      </c>
      <c r="ODX2" s="33" t="e">
        <f xml:space="preserve"> Time!#REF!</f>
        <v>#REF!</v>
      </c>
      <c r="ODY2" s="33" t="e">
        <f xml:space="preserve"> Time!#REF!</f>
        <v>#REF!</v>
      </c>
      <c r="ODZ2" s="33" t="e">
        <f xml:space="preserve"> Time!#REF!</f>
        <v>#REF!</v>
      </c>
      <c r="OEA2" s="33" t="e">
        <f xml:space="preserve"> Time!#REF!</f>
        <v>#REF!</v>
      </c>
      <c r="OEB2" s="33" t="e">
        <f xml:space="preserve"> Time!#REF!</f>
        <v>#REF!</v>
      </c>
      <c r="OEC2" s="33" t="e">
        <f xml:space="preserve"> Time!#REF!</f>
        <v>#REF!</v>
      </c>
      <c r="OED2" s="33" t="e">
        <f xml:space="preserve"> Time!#REF!</f>
        <v>#REF!</v>
      </c>
      <c r="OEE2" s="33" t="e">
        <f xml:space="preserve"> Time!#REF!</f>
        <v>#REF!</v>
      </c>
      <c r="OEF2" s="33" t="e">
        <f xml:space="preserve"> Time!#REF!</f>
        <v>#REF!</v>
      </c>
      <c r="OEG2" s="33" t="e">
        <f xml:space="preserve"> Time!#REF!</f>
        <v>#REF!</v>
      </c>
      <c r="OEH2" s="33" t="e">
        <f xml:space="preserve"> Time!#REF!</f>
        <v>#REF!</v>
      </c>
      <c r="OEI2" s="33" t="e">
        <f xml:space="preserve"> Time!#REF!</f>
        <v>#REF!</v>
      </c>
      <c r="OEJ2" s="33" t="e">
        <f xml:space="preserve"> Time!#REF!</f>
        <v>#REF!</v>
      </c>
      <c r="OEK2" s="33" t="e">
        <f xml:space="preserve"> Time!#REF!</f>
        <v>#REF!</v>
      </c>
      <c r="OEL2" s="33" t="e">
        <f xml:space="preserve"> Time!#REF!</f>
        <v>#REF!</v>
      </c>
      <c r="OEM2" s="33" t="e">
        <f xml:space="preserve"> Time!#REF!</f>
        <v>#REF!</v>
      </c>
      <c r="OEN2" s="33" t="e">
        <f xml:space="preserve"> Time!#REF!</f>
        <v>#REF!</v>
      </c>
      <c r="OEO2" s="33" t="e">
        <f xml:space="preserve"> Time!#REF!</f>
        <v>#REF!</v>
      </c>
      <c r="OEP2" s="33" t="e">
        <f xml:space="preserve"> Time!#REF!</f>
        <v>#REF!</v>
      </c>
      <c r="OEQ2" s="33" t="e">
        <f xml:space="preserve"> Time!#REF!</f>
        <v>#REF!</v>
      </c>
      <c r="OER2" s="33" t="e">
        <f xml:space="preserve"> Time!#REF!</f>
        <v>#REF!</v>
      </c>
      <c r="OES2" s="33" t="e">
        <f xml:space="preserve"> Time!#REF!</f>
        <v>#REF!</v>
      </c>
      <c r="OET2" s="33" t="e">
        <f xml:space="preserve"> Time!#REF!</f>
        <v>#REF!</v>
      </c>
      <c r="OEU2" s="33" t="e">
        <f xml:space="preserve"> Time!#REF!</f>
        <v>#REF!</v>
      </c>
      <c r="OEV2" s="33" t="e">
        <f xml:space="preserve"> Time!#REF!</f>
        <v>#REF!</v>
      </c>
      <c r="OEW2" s="33" t="e">
        <f xml:space="preserve"> Time!#REF!</f>
        <v>#REF!</v>
      </c>
      <c r="OEX2" s="33" t="e">
        <f xml:space="preserve"> Time!#REF!</f>
        <v>#REF!</v>
      </c>
      <c r="OEY2" s="33" t="e">
        <f xml:space="preserve"> Time!#REF!</f>
        <v>#REF!</v>
      </c>
      <c r="OEZ2" s="33" t="e">
        <f xml:space="preserve"> Time!#REF!</f>
        <v>#REF!</v>
      </c>
      <c r="OFA2" s="33" t="e">
        <f xml:space="preserve"> Time!#REF!</f>
        <v>#REF!</v>
      </c>
      <c r="OFB2" s="33" t="e">
        <f xml:space="preserve"> Time!#REF!</f>
        <v>#REF!</v>
      </c>
      <c r="OFC2" s="33" t="e">
        <f xml:space="preserve"> Time!#REF!</f>
        <v>#REF!</v>
      </c>
      <c r="OFD2" s="33" t="e">
        <f xml:space="preserve"> Time!#REF!</f>
        <v>#REF!</v>
      </c>
      <c r="OFE2" s="33" t="e">
        <f xml:space="preserve"> Time!#REF!</f>
        <v>#REF!</v>
      </c>
      <c r="OFF2" s="33" t="e">
        <f xml:space="preserve"> Time!#REF!</f>
        <v>#REF!</v>
      </c>
      <c r="OFG2" s="33" t="e">
        <f xml:space="preserve"> Time!#REF!</f>
        <v>#REF!</v>
      </c>
      <c r="OFH2" s="33" t="e">
        <f xml:space="preserve"> Time!#REF!</f>
        <v>#REF!</v>
      </c>
      <c r="OFI2" s="33" t="e">
        <f xml:space="preserve"> Time!#REF!</f>
        <v>#REF!</v>
      </c>
      <c r="OFJ2" s="33" t="e">
        <f xml:space="preserve"> Time!#REF!</f>
        <v>#REF!</v>
      </c>
      <c r="OFK2" s="33" t="e">
        <f xml:space="preserve"> Time!#REF!</f>
        <v>#REF!</v>
      </c>
      <c r="OFL2" s="33" t="e">
        <f xml:space="preserve"> Time!#REF!</f>
        <v>#REF!</v>
      </c>
      <c r="OFM2" s="33" t="e">
        <f xml:space="preserve"> Time!#REF!</f>
        <v>#REF!</v>
      </c>
      <c r="OFN2" s="33" t="e">
        <f xml:space="preserve"> Time!#REF!</f>
        <v>#REF!</v>
      </c>
      <c r="OFO2" s="33" t="e">
        <f xml:space="preserve"> Time!#REF!</f>
        <v>#REF!</v>
      </c>
      <c r="OFP2" s="33" t="e">
        <f xml:space="preserve"> Time!#REF!</f>
        <v>#REF!</v>
      </c>
      <c r="OFQ2" s="33" t="e">
        <f xml:space="preserve"> Time!#REF!</f>
        <v>#REF!</v>
      </c>
      <c r="OFR2" s="33" t="e">
        <f xml:space="preserve"> Time!#REF!</f>
        <v>#REF!</v>
      </c>
      <c r="OFS2" s="33" t="e">
        <f xml:space="preserve"> Time!#REF!</f>
        <v>#REF!</v>
      </c>
      <c r="OFT2" s="33" t="e">
        <f xml:space="preserve"> Time!#REF!</f>
        <v>#REF!</v>
      </c>
      <c r="OFU2" s="33" t="e">
        <f xml:space="preserve"> Time!#REF!</f>
        <v>#REF!</v>
      </c>
      <c r="OFV2" s="33" t="e">
        <f xml:space="preserve"> Time!#REF!</f>
        <v>#REF!</v>
      </c>
      <c r="OFW2" s="33" t="e">
        <f xml:space="preserve"> Time!#REF!</f>
        <v>#REF!</v>
      </c>
      <c r="OFX2" s="33" t="e">
        <f xml:space="preserve"> Time!#REF!</f>
        <v>#REF!</v>
      </c>
      <c r="OFY2" s="33" t="e">
        <f xml:space="preserve"> Time!#REF!</f>
        <v>#REF!</v>
      </c>
      <c r="OFZ2" s="33" t="e">
        <f xml:space="preserve"> Time!#REF!</f>
        <v>#REF!</v>
      </c>
      <c r="OGA2" s="33" t="e">
        <f xml:space="preserve"> Time!#REF!</f>
        <v>#REF!</v>
      </c>
      <c r="OGB2" s="33" t="e">
        <f xml:space="preserve"> Time!#REF!</f>
        <v>#REF!</v>
      </c>
      <c r="OGC2" s="33" t="e">
        <f xml:space="preserve"> Time!#REF!</f>
        <v>#REF!</v>
      </c>
      <c r="OGD2" s="33" t="e">
        <f xml:space="preserve"> Time!#REF!</f>
        <v>#REF!</v>
      </c>
      <c r="OGE2" s="33" t="e">
        <f xml:space="preserve"> Time!#REF!</f>
        <v>#REF!</v>
      </c>
      <c r="OGF2" s="33" t="e">
        <f xml:space="preserve"> Time!#REF!</f>
        <v>#REF!</v>
      </c>
      <c r="OGG2" s="33" t="e">
        <f xml:space="preserve"> Time!#REF!</f>
        <v>#REF!</v>
      </c>
      <c r="OGH2" s="33" t="e">
        <f xml:space="preserve"> Time!#REF!</f>
        <v>#REF!</v>
      </c>
      <c r="OGI2" s="33" t="e">
        <f xml:space="preserve"> Time!#REF!</f>
        <v>#REF!</v>
      </c>
      <c r="OGJ2" s="33" t="e">
        <f xml:space="preserve"> Time!#REF!</f>
        <v>#REF!</v>
      </c>
      <c r="OGK2" s="33" t="e">
        <f xml:space="preserve"> Time!#REF!</f>
        <v>#REF!</v>
      </c>
      <c r="OGL2" s="33" t="e">
        <f xml:space="preserve"> Time!#REF!</f>
        <v>#REF!</v>
      </c>
      <c r="OGM2" s="33" t="e">
        <f xml:space="preserve"> Time!#REF!</f>
        <v>#REF!</v>
      </c>
      <c r="OGN2" s="33" t="e">
        <f xml:space="preserve"> Time!#REF!</f>
        <v>#REF!</v>
      </c>
      <c r="OGO2" s="33" t="e">
        <f xml:space="preserve"> Time!#REF!</f>
        <v>#REF!</v>
      </c>
      <c r="OGP2" s="33" t="e">
        <f xml:space="preserve"> Time!#REF!</f>
        <v>#REF!</v>
      </c>
      <c r="OGQ2" s="33" t="e">
        <f xml:space="preserve"> Time!#REF!</f>
        <v>#REF!</v>
      </c>
      <c r="OGR2" s="33" t="e">
        <f xml:space="preserve"> Time!#REF!</f>
        <v>#REF!</v>
      </c>
      <c r="OGS2" s="33" t="e">
        <f xml:space="preserve"> Time!#REF!</f>
        <v>#REF!</v>
      </c>
      <c r="OGT2" s="33" t="e">
        <f xml:space="preserve"> Time!#REF!</f>
        <v>#REF!</v>
      </c>
      <c r="OGU2" s="33" t="e">
        <f xml:space="preserve"> Time!#REF!</f>
        <v>#REF!</v>
      </c>
      <c r="OGV2" s="33" t="e">
        <f xml:space="preserve"> Time!#REF!</f>
        <v>#REF!</v>
      </c>
      <c r="OGW2" s="33" t="e">
        <f xml:space="preserve"> Time!#REF!</f>
        <v>#REF!</v>
      </c>
      <c r="OGX2" s="33" t="e">
        <f xml:space="preserve"> Time!#REF!</f>
        <v>#REF!</v>
      </c>
      <c r="OGY2" s="33" t="e">
        <f xml:space="preserve"> Time!#REF!</f>
        <v>#REF!</v>
      </c>
      <c r="OGZ2" s="33" t="e">
        <f xml:space="preserve"> Time!#REF!</f>
        <v>#REF!</v>
      </c>
      <c r="OHA2" s="33" t="e">
        <f xml:space="preserve"> Time!#REF!</f>
        <v>#REF!</v>
      </c>
      <c r="OHB2" s="33" t="e">
        <f xml:space="preserve"> Time!#REF!</f>
        <v>#REF!</v>
      </c>
      <c r="OHC2" s="33" t="e">
        <f xml:space="preserve"> Time!#REF!</f>
        <v>#REF!</v>
      </c>
      <c r="OHD2" s="33" t="e">
        <f xml:space="preserve"> Time!#REF!</f>
        <v>#REF!</v>
      </c>
      <c r="OHE2" s="33" t="e">
        <f xml:space="preserve"> Time!#REF!</f>
        <v>#REF!</v>
      </c>
      <c r="OHF2" s="33" t="e">
        <f xml:space="preserve"> Time!#REF!</f>
        <v>#REF!</v>
      </c>
      <c r="OHG2" s="33" t="e">
        <f xml:space="preserve"> Time!#REF!</f>
        <v>#REF!</v>
      </c>
      <c r="OHH2" s="33" t="e">
        <f xml:space="preserve"> Time!#REF!</f>
        <v>#REF!</v>
      </c>
      <c r="OHI2" s="33" t="e">
        <f xml:space="preserve"> Time!#REF!</f>
        <v>#REF!</v>
      </c>
      <c r="OHJ2" s="33" t="e">
        <f xml:space="preserve"> Time!#REF!</f>
        <v>#REF!</v>
      </c>
      <c r="OHK2" s="33" t="e">
        <f xml:space="preserve"> Time!#REF!</f>
        <v>#REF!</v>
      </c>
      <c r="OHL2" s="33" t="e">
        <f xml:space="preserve"> Time!#REF!</f>
        <v>#REF!</v>
      </c>
      <c r="OHM2" s="33" t="e">
        <f xml:space="preserve"> Time!#REF!</f>
        <v>#REF!</v>
      </c>
      <c r="OHN2" s="33" t="e">
        <f xml:space="preserve"> Time!#REF!</f>
        <v>#REF!</v>
      </c>
      <c r="OHO2" s="33" t="e">
        <f xml:space="preserve"> Time!#REF!</f>
        <v>#REF!</v>
      </c>
      <c r="OHP2" s="33" t="e">
        <f xml:space="preserve"> Time!#REF!</f>
        <v>#REF!</v>
      </c>
      <c r="OHQ2" s="33" t="e">
        <f xml:space="preserve"> Time!#REF!</f>
        <v>#REF!</v>
      </c>
      <c r="OHR2" s="33" t="e">
        <f xml:space="preserve"> Time!#REF!</f>
        <v>#REF!</v>
      </c>
      <c r="OHS2" s="33" t="e">
        <f xml:space="preserve"> Time!#REF!</f>
        <v>#REF!</v>
      </c>
      <c r="OHT2" s="33" t="e">
        <f xml:space="preserve"> Time!#REF!</f>
        <v>#REF!</v>
      </c>
      <c r="OHU2" s="33" t="e">
        <f xml:space="preserve"> Time!#REF!</f>
        <v>#REF!</v>
      </c>
      <c r="OHV2" s="33" t="e">
        <f xml:space="preserve"> Time!#REF!</f>
        <v>#REF!</v>
      </c>
      <c r="OHW2" s="33" t="e">
        <f xml:space="preserve"> Time!#REF!</f>
        <v>#REF!</v>
      </c>
      <c r="OHX2" s="33" t="e">
        <f xml:space="preserve"> Time!#REF!</f>
        <v>#REF!</v>
      </c>
      <c r="OHY2" s="33" t="e">
        <f xml:space="preserve"> Time!#REF!</f>
        <v>#REF!</v>
      </c>
      <c r="OHZ2" s="33" t="e">
        <f xml:space="preserve"> Time!#REF!</f>
        <v>#REF!</v>
      </c>
      <c r="OIA2" s="33" t="e">
        <f xml:space="preserve"> Time!#REF!</f>
        <v>#REF!</v>
      </c>
      <c r="OIB2" s="33" t="e">
        <f xml:space="preserve"> Time!#REF!</f>
        <v>#REF!</v>
      </c>
      <c r="OIC2" s="33" t="e">
        <f xml:space="preserve"> Time!#REF!</f>
        <v>#REF!</v>
      </c>
      <c r="OID2" s="33" t="e">
        <f xml:space="preserve"> Time!#REF!</f>
        <v>#REF!</v>
      </c>
      <c r="OIE2" s="33" t="e">
        <f xml:space="preserve"> Time!#REF!</f>
        <v>#REF!</v>
      </c>
      <c r="OIF2" s="33" t="e">
        <f xml:space="preserve"> Time!#REF!</f>
        <v>#REF!</v>
      </c>
      <c r="OIG2" s="33" t="e">
        <f xml:space="preserve"> Time!#REF!</f>
        <v>#REF!</v>
      </c>
      <c r="OIH2" s="33" t="e">
        <f xml:space="preserve"> Time!#REF!</f>
        <v>#REF!</v>
      </c>
      <c r="OII2" s="33" t="e">
        <f xml:space="preserve"> Time!#REF!</f>
        <v>#REF!</v>
      </c>
      <c r="OIJ2" s="33" t="e">
        <f xml:space="preserve"> Time!#REF!</f>
        <v>#REF!</v>
      </c>
      <c r="OIK2" s="33" t="e">
        <f xml:space="preserve"> Time!#REF!</f>
        <v>#REF!</v>
      </c>
      <c r="OIL2" s="33" t="e">
        <f xml:space="preserve"> Time!#REF!</f>
        <v>#REF!</v>
      </c>
      <c r="OIM2" s="33" t="e">
        <f xml:space="preserve"> Time!#REF!</f>
        <v>#REF!</v>
      </c>
      <c r="OIN2" s="33" t="e">
        <f xml:space="preserve"> Time!#REF!</f>
        <v>#REF!</v>
      </c>
      <c r="OIO2" s="33" t="e">
        <f xml:space="preserve"> Time!#REF!</f>
        <v>#REF!</v>
      </c>
      <c r="OIP2" s="33" t="e">
        <f xml:space="preserve"> Time!#REF!</f>
        <v>#REF!</v>
      </c>
      <c r="OIQ2" s="33" t="e">
        <f xml:space="preserve"> Time!#REF!</f>
        <v>#REF!</v>
      </c>
      <c r="OIR2" s="33" t="e">
        <f xml:space="preserve"> Time!#REF!</f>
        <v>#REF!</v>
      </c>
      <c r="OIS2" s="33" t="e">
        <f xml:space="preserve"> Time!#REF!</f>
        <v>#REF!</v>
      </c>
      <c r="OIT2" s="33" t="e">
        <f xml:space="preserve"> Time!#REF!</f>
        <v>#REF!</v>
      </c>
      <c r="OIU2" s="33" t="e">
        <f xml:space="preserve"> Time!#REF!</f>
        <v>#REF!</v>
      </c>
      <c r="OIV2" s="33" t="e">
        <f xml:space="preserve"> Time!#REF!</f>
        <v>#REF!</v>
      </c>
      <c r="OIW2" s="33" t="e">
        <f xml:space="preserve"> Time!#REF!</f>
        <v>#REF!</v>
      </c>
      <c r="OIX2" s="33" t="e">
        <f xml:space="preserve"> Time!#REF!</f>
        <v>#REF!</v>
      </c>
      <c r="OIY2" s="33" t="e">
        <f xml:space="preserve"> Time!#REF!</f>
        <v>#REF!</v>
      </c>
      <c r="OIZ2" s="33" t="e">
        <f xml:space="preserve"> Time!#REF!</f>
        <v>#REF!</v>
      </c>
      <c r="OJA2" s="33" t="e">
        <f xml:space="preserve"> Time!#REF!</f>
        <v>#REF!</v>
      </c>
      <c r="OJB2" s="33" t="e">
        <f xml:space="preserve"> Time!#REF!</f>
        <v>#REF!</v>
      </c>
      <c r="OJC2" s="33" t="e">
        <f xml:space="preserve"> Time!#REF!</f>
        <v>#REF!</v>
      </c>
      <c r="OJD2" s="33" t="e">
        <f xml:space="preserve"> Time!#REF!</f>
        <v>#REF!</v>
      </c>
      <c r="OJE2" s="33" t="e">
        <f xml:space="preserve"> Time!#REF!</f>
        <v>#REF!</v>
      </c>
      <c r="OJF2" s="33" t="e">
        <f xml:space="preserve"> Time!#REF!</f>
        <v>#REF!</v>
      </c>
      <c r="OJG2" s="33" t="e">
        <f xml:space="preserve"> Time!#REF!</f>
        <v>#REF!</v>
      </c>
      <c r="OJH2" s="33" t="e">
        <f xml:space="preserve"> Time!#REF!</f>
        <v>#REF!</v>
      </c>
      <c r="OJI2" s="33" t="e">
        <f xml:space="preserve"> Time!#REF!</f>
        <v>#REF!</v>
      </c>
      <c r="OJJ2" s="33" t="e">
        <f xml:space="preserve"> Time!#REF!</f>
        <v>#REF!</v>
      </c>
      <c r="OJK2" s="33" t="e">
        <f xml:space="preserve"> Time!#REF!</f>
        <v>#REF!</v>
      </c>
      <c r="OJL2" s="33" t="e">
        <f xml:space="preserve"> Time!#REF!</f>
        <v>#REF!</v>
      </c>
      <c r="OJM2" s="33" t="e">
        <f xml:space="preserve"> Time!#REF!</f>
        <v>#REF!</v>
      </c>
      <c r="OJN2" s="33" t="e">
        <f xml:space="preserve"> Time!#REF!</f>
        <v>#REF!</v>
      </c>
      <c r="OJO2" s="33" t="e">
        <f xml:space="preserve"> Time!#REF!</f>
        <v>#REF!</v>
      </c>
      <c r="OJP2" s="33" t="e">
        <f xml:space="preserve"> Time!#REF!</f>
        <v>#REF!</v>
      </c>
      <c r="OJQ2" s="33" t="e">
        <f xml:space="preserve"> Time!#REF!</f>
        <v>#REF!</v>
      </c>
      <c r="OJR2" s="33" t="e">
        <f xml:space="preserve"> Time!#REF!</f>
        <v>#REF!</v>
      </c>
      <c r="OJS2" s="33" t="e">
        <f xml:space="preserve"> Time!#REF!</f>
        <v>#REF!</v>
      </c>
      <c r="OJT2" s="33" t="e">
        <f xml:space="preserve"> Time!#REF!</f>
        <v>#REF!</v>
      </c>
      <c r="OJU2" s="33" t="e">
        <f xml:space="preserve"> Time!#REF!</f>
        <v>#REF!</v>
      </c>
      <c r="OJV2" s="33" t="e">
        <f xml:space="preserve"> Time!#REF!</f>
        <v>#REF!</v>
      </c>
      <c r="OJW2" s="33" t="e">
        <f xml:space="preserve"> Time!#REF!</f>
        <v>#REF!</v>
      </c>
      <c r="OJX2" s="33" t="e">
        <f xml:space="preserve"> Time!#REF!</f>
        <v>#REF!</v>
      </c>
      <c r="OJY2" s="33" t="e">
        <f xml:space="preserve"> Time!#REF!</f>
        <v>#REF!</v>
      </c>
      <c r="OJZ2" s="33" t="e">
        <f xml:space="preserve"> Time!#REF!</f>
        <v>#REF!</v>
      </c>
      <c r="OKA2" s="33" t="e">
        <f xml:space="preserve"> Time!#REF!</f>
        <v>#REF!</v>
      </c>
      <c r="OKB2" s="33" t="e">
        <f xml:space="preserve"> Time!#REF!</f>
        <v>#REF!</v>
      </c>
      <c r="OKC2" s="33" t="e">
        <f xml:space="preserve"> Time!#REF!</f>
        <v>#REF!</v>
      </c>
      <c r="OKD2" s="33" t="e">
        <f xml:space="preserve"> Time!#REF!</f>
        <v>#REF!</v>
      </c>
      <c r="OKE2" s="33" t="e">
        <f xml:space="preserve"> Time!#REF!</f>
        <v>#REF!</v>
      </c>
      <c r="OKF2" s="33" t="e">
        <f xml:space="preserve"> Time!#REF!</f>
        <v>#REF!</v>
      </c>
      <c r="OKG2" s="33" t="e">
        <f xml:space="preserve"> Time!#REF!</f>
        <v>#REF!</v>
      </c>
      <c r="OKH2" s="33" t="e">
        <f xml:space="preserve"> Time!#REF!</f>
        <v>#REF!</v>
      </c>
      <c r="OKI2" s="33" t="e">
        <f xml:space="preserve"> Time!#REF!</f>
        <v>#REF!</v>
      </c>
      <c r="OKJ2" s="33" t="e">
        <f xml:space="preserve"> Time!#REF!</f>
        <v>#REF!</v>
      </c>
      <c r="OKK2" s="33" t="e">
        <f xml:space="preserve"> Time!#REF!</f>
        <v>#REF!</v>
      </c>
      <c r="OKL2" s="33" t="e">
        <f xml:space="preserve"> Time!#REF!</f>
        <v>#REF!</v>
      </c>
      <c r="OKM2" s="33" t="e">
        <f xml:space="preserve"> Time!#REF!</f>
        <v>#REF!</v>
      </c>
      <c r="OKN2" s="33" t="e">
        <f xml:space="preserve"> Time!#REF!</f>
        <v>#REF!</v>
      </c>
      <c r="OKO2" s="33" t="e">
        <f xml:space="preserve"> Time!#REF!</f>
        <v>#REF!</v>
      </c>
      <c r="OKP2" s="33" t="e">
        <f xml:space="preserve"> Time!#REF!</f>
        <v>#REF!</v>
      </c>
      <c r="OKQ2" s="33" t="e">
        <f xml:space="preserve"> Time!#REF!</f>
        <v>#REF!</v>
      </c>
      <c r="OKR2" s="33" t="e">
        <f xml:space="preserve"> Time!#REF!</f>
        <v>#REF!</v>
      </c>
      <c r="OKS2" s="33" t="e">
        <f xml:space="preserve"> Time!#REF!</f>
        <v>#REF!</v>
      </c>
      <c r="OKT2" s="33" t="e">
        <f xml:space="preserve"> Time!#REF!</f>
        <v>#REF!</v>
      </c>
      <c r="OKU2" s="33" t="e">
        <f xml:space="preserve"> Time!#REF!</f>
        <v>#REF!</v>
      </c>
      <c r="OKV2" s="33" t="e">
        <f xml:space="preserve"> Time!#REF!</f>
        <v>#REF!</v>
      </c>
      <c r="OKW2" s="33" t="e">
        <f xml:space="preserve"> Time!#REF!</f>
        <v>#REF!</v>
      </c>
      <c r="OKX2" s="33" t="e">
        <f xml:space="preserve"> Time!#REF!</f>
        <v>#REF!</v>
      </c>
      <c r="OKY2" s="33" t="e">
        <f xml:space="preserve"> Time!#REF!</f>
        <v>#REF!</v>
      </c>
      <c r="OKZ2" s="33" t="e">
        <f xml:space="preserve"> Time!#REF!</f>
        <v>#REF!</v>
      </c>
      <c r="OLA2" s="33" t="e">
        <f xml:space="preserve"> Time!#REF!</f>
        <v>#REF!</v>
      </c>
      <c r="OLB2" s="33" t="e">
        <f xml:space="preserve"> Time!#REF!</f>
        <v>#REF!</v>
      </c>
      <c r="OLC2" s="33" t="e">
        <f xml:space="preserve"> Time!#REF!</f>
        <v>#REF!</v>
      </c>
      <c r="OLD2" s="33" t="e">
        <f xml:space="preserve"> Time!#REF!</f>
        <v>#REF!</v>
      </c>
      <c r="OLE2" s="33" t="e">
        <f xml:space="preserve"> Time!#REF!</f>
        <v>#REF!</v>
      </c>
      <c r="OLF2" s="33" t="e">
        <f xml:space="preserve"> Time!#REF!</f>
        <v>#REF!</v>
      </c>
      <c r="OLG2" s="33" t="e">
        <f xml:space="preserve"> Time!#REF!</f>
        <v>#REF!</v>
      </c>
      <c r="OLH2" s="33" t="e">
        <f xml:space="preserve"> Time!#REF!</f>
        <v>#REF!</v>
      </c>
      <c r="OLI2" s="33" t="e">
        <f xml:space="preserve"> Time!#REF!</f>
        <v>#REF!</v>
      </c>
      <c r="OLJ2" s="33" t="e">
        <f xml:space="preserve"> Time!#REF!</f>
        <v>#REF!</v>
      </c>
      <c r="OLK2" s="33" t="e">
        <f xml:space="preserve"> Time!#REF!</f>
        <v>#REF!</v>
      </c>
      <c r="OLL2" s="33" t="e">
        <f xml:space="preserve"> Time!#REF!</f>
        <v>#REF!</v>
      </c>
      <c r="OLM2" s="33" t="e">
        <f xml:space="preserve"> Time!#REF!</f>
        <v>#REF!</v>
      </c>
      <c r="OLN2" s="33" t="e">
        <f xml:space="preserve"> Time!#REF!</f>
        <v>#REF!</v>
      </c>
      <c r="OLO2" s="33" t="e">
        <f xml:space="preserve"> Time!#REF!</f>
        <v>#REF!</v>
      </c>
      <c r="OLP2" s="33" t="e">
        <f xml:space="preserve"> Time!#REF!</f>
        <v>#REF!</v>
      </c>
      <c r="OLQ2" s="33" t="e">
        <f xml:space="preserve"> Time!#REF!</f>
        <v>#REF!</v>
      </c>
      <c r="OLR2" s="33" t="e">
        <f xml:space="preserve"> Time!#REF!</f>
        <v>#REF!</v>
      </c>
      <c r="OLS2" s="33" t="e">
        <f xml:space="preserve"> Time!#REF!</f>
        <v>#REF!</v>
      </c>
      <c r="OLT2" s="33" t="e">
        <f xml:space="preserve"> Time!#REF!</f>
        <v>#REF!</v>
      </c>
      <c r="OLU2" s="33" t="e">
        <f xml:space="preserve"> Time!#REF!</f>
        <v>#REF!</v>
      </c>
      <c r="OLV2" s="33" t="e">
        <f xml:space="preserve"> Time!#REF!</f>
        <v>#REF!</v>
      </c>
      <c r="OLW2" s="33" t="e">
        <f xml:space="preserve"> Time!#REF!</f>
        <v>#REF!</v>
      </c>
      <c r="OLX2" s="33" t="e">
        <f xml:space="preserve"> Time!#REF!</f>
        <v>#REF!</v>
      </c>
      <c r="OLY2" s="33" t="e">
        <f xml:space="preserve"> Time!#REF!</f>
        <v>#REF!</v>
      </c>
      <c r="OLZ2" s="33" t="e">
        <f xml:space="preserve"> Time!#REF!</f>
        <v>#REF!</v>
      </c>
      <c r="OMA2" s="33" t="e">
        <f xml:space="preserve"> Time!#REF!</f>
        <v>#REF!</v>
      </c>
      <c r="OMB2" s="33" t="e">
        <f xml:space="preserve"> Time!#REF!</f>
        <v>#REF!</v>
      </c>
      <c r="OMC2" s="33" t="e">
        <f xml:space="preserve"> Time!#REF!</f>
        <v>#REF!</v>
      </c>
      <c r="OMD2" s="33" t="e">
        <f xml:space="preserve"> Time!#REF!</f>
        <v>#REF!</v>
      </c>
      <c r="OME2" s="33" t="e">
        <f xml:space="preserve"> Time!#REF!</f>
        <v>#REF!</v>
      </c>
      <c r="OMF2" s="33" t="e">
        <f xml:space="preserve"> Time!#REF!</f>
        <v>#REF!</v>
      </c>
      <c r="OMG2" s="33" t="e">
        <f xml:space="preserve"> Time!#REF!</f>
        <v>#REF!</v>
      </c>
      <c r="OMH2" s="33" t="e">
        <f xml:space="preserve"> Time!#REF!</f>
        <v>#REF!</v>
      </c>
      <c r="OMI2" s="33" t="e">
        <f xml:space="preserve"> Time!#REF!</f>
        <v>#REF!</v>
      </c>
      <c r="OMJ2" s="33" t="e">
        <f xml:space="preserve"> Time!#REF!</f>
        <v>#REF!</v>
      </c>
      <c r="OMK2" s="33" t="e">
        <f xml:space="preserve"> Time!#REF!</f>
        <v>#REF!</v>
      </c>
      <c r="OML2" s="33" t="e">
        <f xml:space="preserve"> Time!#REF!</f>
        <v>#REF!</v>
      </c>
      <c r="OMM2" s="33" t="e">
        <f xml:space="preserve"> Time!#REF!</f>
        <v>#REF!</v>
      </c>
      <c r="OMN2" s="33" t="e">
        <f xml:space="preserve"> Time!#REF!</f>
        <v>#REF!</v>
      </c>
      <c r="OMO2" s="33" t="e">
        <f xml:space="preserve"> Time!#REF!</f>
        <v>#REF!</v>
      </c>
      <c r="OMP2" s="33" t="e">
        <f xml:space="preserve"> Time!#REF!</f>
        <v>#REF!</v>
      </c>
      <c r="OMQ2" s="33" t="e">
        <f xml:space="preserve"> Time!#REF!</f>
        <v>#REF!</v>
      </c>
      <c r="OMR2" s="33" t="e">
        <f xml:space="preserve"> Time!#REF!</f>
        <v>#REF!</v>
      </c>
      <c r="OMS2" s="33" t="e">
        <f xml:space="preserve"> Time!#REF!</f>
        <v>#REF!</v>
      </c>
      <c r="OMT2" s="33" t="e">
        <f xml:space="preserve"> Time!#REF!</f>
        <v>#REF!</v>
      </c>
      <c r="OMU2" s="33" t="e">
        <f xml:space="preserve"> Time!#REF!</f>
        <v>#REF!</v>
      </c>
      <c r="OMV2" s="33" t="e">
        <f xml:space="preserve"> Time!#REF!</f>
        <v>#REF!</v>
      </c>
      <c r="OMW2" s="33" t="e">
        <f xml:space="preserve"> Time!#REF!</f>
        <v>#REF!</v>
      </c>
      <c r="OMX2" s="33" t="e">
        <f xml:space="preserve"> Time!#REF!</f>
        <v>#REF!</v>
      </c>
      <c r="OMY2" s="33" t="e">
        <f xml:space="preserve"> Time!#REF!</f>
        <v>#REF!</v>
      </c>
      <c r="OMZ2" s="33" t="e">
        <f xml:space="preserve"> Time!#REF!</f>
        <v>#REF!</v>
      </c>
      <c r="ONA2" s="33" t="e">
        <f xml:space="preserve"> Time!#REF!</f>
        <v>#REF!</v>
      </c>
      <c r="ONB2" s="33" t="e">
        <f xml:space="preserve"> Time!#REF!</f>
        <v>#REF!</v>
      </c>
      <c r="ONC2" s="33" t="e">
        <f xml:space="preserve"> Time!#REF!</f>
        <v>#REF!</v>
      </c>
      <c r="OND2" s="33" t="e">
        <f xml:space="preserve"> Time!#REF!</f>
        <v>#REF!</v>
      </c>
      <c r="ONE2" s="33" t="e">
        <f xml:space="preserve"> Time!#REF!</f>
        <v>#REF!</v>
      </c>
      <c r="ONF2" s="33" t="e">
        <f xml:space="preserve"> Time!#REF!</f>
        <v>#REF!</v>
      </c>
      <c r="ONG2" s="33" t="e">
        <f xml:space="preserve"> Time!#REF!</f>
        <v>#REF!</v>
      </c>
      <c r="ONH2" s="33" t="e">
        <f xml:space="preserve"> Time!#REF!</f>
        <v>#REF!</v>
      </c>
      <c r="ONI2" s="33" t="e">
        <f xml:space="preserve"> Time!#REF!</f>
        <v>#REF!</v>
      </c>
      <c r="ONJ2" s="33" t="e">
        <f xml:space="preserve"> Time!#REF!</f>
        <v>#REF!</v>
      </c>
      <c r="ONK2" s="33" t="e">
        <f xml:space="preserve"> Time!#REF!</f>
        <v>#REF!</v>
      </c>
      <c r="ONL2" s="33" t="e">
        <f xml:space="preserve"> Time!#REF!</f>
        <v>#REF!</v>
      </c>
      <c r="ONM2" s="33" t="e">
        <f xml:space="preserve"> Time!#REF!</f>
        <v>#REF!</v>
      </c>
      <c r="ONN2" s="33" t="e">
        <f xml:space="preserve"> Time!#REF!</f>
        <v>#REF!</v>
      </c>
      <c r="ONO2" s="33" t="e">
        <f xml:space="preserve"> Time!#REF!</f>
        <v>#REF!</v>
      </c>
      <c r="ONP2" s="33" t="e">
        <f xml:space="preserve"> Time!#REF!</f>
        <v>#REF!</v>
      </c>
      <c r="ONQ2" s="33" t="e">
        <f xml:space="preserve"> Time!#REF!</f>
        <v>#REF!</v>
      </c>
      <c r="ONR2" s="33" t="e">
        <f xml:space="preserve"> Time!#REF!</f>
        <v>#REF!</v>
      </c>
      <c r="ONS2" s="33" t="e">
        <f xml:space="preserve"> Time!#REF!</f>
        <v>#REF!</v>
      </c>
      <c r="ONT2" s="33" t="e">
        <f xml:space="preserve"> Time!#REF!</f>
        <v>#REF!</v>
      </c>
      <c r="ONU2" s="33" t="e">
        <f xml:space="preserve"> Time!#REF!</f>
        <v>#REF!</v>
      </c>
      <c r="ONV2" s="33" t="e">
        <f xml:space="preserve"> Time!#REF!</f>
        <v>#REF!</v>
      </c>
      <c r="ONW2" s="33" t="e">
        <f xml:space="preserve"> Time!#REF!</f>
        <v>#REF!</v>
      </c>
      <c r="ONX2" s="33" t="e">
        <f xml:space="preserve"> Time!#REF!</f>
        <v>#REF!</v>
      </c>
      <c r="ONY2" s="33" t="e">
        <f xml:space="preserve"> Time!#REF!</f>
        <v>#REF!</v>
      </c>
      <c r="ONZ2" s="33" t="e">
        <f xml:space="preserve"> Time!#REF!</f>
        <v>#REF!</v>
      </c>
      <c r="OOA2" s="33" t="e">
        <f xml:space="preserve"> Time!#REF!</f>
        <v>#REF!</v>
      </c>
      <c r="OOB2" s="33" t="e">
        <f xml:space="preserve"> Time!#REF!</f>
        <v>#REF!</v>
      </c>
      <c r="OOC2" s="33" t="e">
        <f xml:space="preserve"> Time!#REF!</f>
        <v>#REF!</v>
      </c>
      <c r="OOD2" s="33" t="e">
        <f xml:space="preserve"> Time!#REF!</f>
        <v>#REF!</v>
      </c>
      <c r="OOE2" s="33" t="e">
        <f xml:space="preserve"> Time!#REF!</f>
        <v>#REF!</v>
      </c>
      <c r="OOF2" s="33" t="e">
        <f xml:space="preserve"> Time!#REF!</f>
        <v>#REF!</v>
      </c>
      <c r="OOG2" s="33" t="e">
        <f xml:space="preserve"> Time!#REF!</f>
        <v>#REF!</v>
      </c>
      <c r="OOH2" s="33" t="e">
        <f xml:space="preserve"> Time!#REF!</f>
        <v>#REF!</v>
      </c>
      <c r="OOI2" s="33" t="e">
        <f xml:space="preserve"> Time!#REF!</f>
        <v>#REF!</v>
      </c>
      <c r="OOJ2" s="33" t="e">
        <f xml:space="preserve"> Time!#REF!</f>
        <v>#REF!</v>
      </c>
      <c r="OOK2" s="33" t="e">
        <f xml:space="preserve"> Time!#REF!</f>
        <v>#REF!</v>
      </c>
      <c r="OOL2" s="33" t="e">
        <f xml:space="preserve"> Time!#REF!</f>
        <v>#REF!</v>
      </c>
      <c r="OOM2" s="33" t="e">
        <f xml:space="preserve"> Time!#REF!</f>
        <v>#REF!</v>
      </c>
      <c r="OON2" s="33" t="e">
        <f xml:space="preserve"> Time!#REF!</f>
        <v>#REF!</v>
      </c>
      <c r="OOO2" s="33" t="e">
        <f xml:space="preserve"> Time!#REF!</f>
        <v>#REF!</v>
      </c>
      <c r="OOP2" s="33" t="e">
        <f xml:space="preserve"> Time!#REF!</f>
        <v>#REF!</v>
      </c>
      <c r="OOQ2" s="33" t="e">
        <f xml:space="preserve"> Time!#REF!</f>
        <v>#REF!</v>
      </c>
      <c r="OOR2" s="33" t="e">
        <f xml:space="preserve"> Time!#REF!</f>
        <v>#REF!</v>
      </c>
      <c r="OOS2" s="33" t="e">
        <f xml:space="preserve"> Time!#REF!</f>
        <v>#REF!</v>
      </c>
      <c r="OOT2" s="33" t="e">
        <f xml:space="preserve"> Time!#REF!</f>
        <v>#REF!</v>
      </c>
      <c r="OOU2" s="33" t="e">
        <f xml:space="preserve"> Time!#REF!</f>
        <v>#REF!</v>
      </c>
      <c r="OOV2" s="33" t="e">
        <f xml:space="preserve"> Time!#REF!</f>
        <v>#REF!</v>
      </c>
      <c r="OOW2" s="33" t="e">
        <f xml:space="preserve"> Time!#REF!</f>
        <v>#REF!</v>
      </c>
      <c r="OOX2" s="33" t="e">
        <f xml:space="preserve"> Time!#REF!</f>
        <v>#REF!</v>
      </c>
      <c r="OOY2" s="33" t="e">
        <f xml:space="preserve"> Time!#REF!</f>
        <v>#REF!</v>
      </c>
      <c r="OOZ2" s="33" t="e">
        <f xml:space="preserve"> Time!#REF!</f>
        <v>#REF!</v>
      </c>
      <c r="OPA2" s="33" t="e">
        <f xml:space="preserve"> Time!#REF!</f>
        <v>#REF!</v>
      </c>
      <c r="OPB2" s="33" t="e">
        <f xml:space="preserve"> Time!#REF!</f>
        <v>#REF!</v>
      </c>
      <c r="OPC2" s="33" t="e">
        <f xml:space="preserve"> Time!#REF!</f>
        <v>#REF!</v>
      </c>
      <c r="OPD2" s="33" t="e">
        <f xml:space="preserve"> Time!#REF!</f>
        <v>#REF!</v>
      </c>
      <c r="OPE2" s="33" t="e">
        <f xml:space="preserve"> Time!#REF!</f>
        <v>#REF!</v>
      </c>
      <c r="OPF2" s="33" t="e">
        <f xml:space="preserve"> Time!#REF!</f>
        <v>#REF!</v>
      </c>
      <c r="OPG2" s="33" t="e">
        <f xml:space="preserve"> Time!#REF!</f>
        <v>#REF!</v>
      </c>
      <c r="OPH2" s="33" t="e">
        <f xml:space="preserve"> Time!#REF!</f>
        <v>#REF!</v>
      </c>
      <c r="OPI2" s="33" t="e">
        <f xml:space="preserve"> Time!#REF!</f>
        <v>#REF!</v>
      </c>
      <c r="OPJ2" s="33" t="e">
        <f xml:space="preserve"> Time!#REF!</f>
        <v>#REF!</v>
      </c>
      <c r="OPK2" s="33" t="e">
        <f xml:space="preserve"> Time!#REF!</f>
        <v>#REF!</v>
      </c>
      <c r="OPL2" s="33" t="e">
        <f xml:space="preserve"> Time!#REF!</f>
        <v>#REF!</v>
      </c>
      <c r="OPM2" s="33" t="e">
        <f xml:space="preserve"> Time!#REF!</f>
        <v>#REF!</v>
      </c>
      <c r="OPN2" s="33" t="e">
        <f xml:space="preserve"> Time!#REF!</f>
        <v>#REF!</v>
      </c>
      <c r="OPO2" s="33" t="e">
        <f xml:space="preserve"> Time!#REF!</f>
        <v>#REF!</v>
      </c>
      <c r="OPP2" s="33" t="e">
        <f xml:space="preserve"> Time!#REF!</f>
        <v>#REF!</v>
      </c>
      <c r="OPQ2" s="33" t="e">
        <f xml:space="preserve"> Time!#REF!</f>
        <v>#REF!</v>
      </c>
      <c r="OPR2" s="33" t="e">
        <f xml:space="preserve"> Time!#REF!</f>
        <v>#REF!</v>
      </c>
      <c r="OPS2" s="33" t="e">
        <f xml:space="preserve"> Time!#REF!</f>
        <v>#REF!</v>
      </c>
      <c r="OPT2" s="33" t="e">
        <f xml:space="preserve"> Time!#REF!</f>
        <v>#REF!</v>
      </c>
      <c r="OPU2" s="33" t="e">
        <f xml:space="preserve"> Time!#REF!</f>
        <v>#REF!</v>
      </c>
      <c r="OPV2" s="33" t="e">
        <f xml:space="preserve"> Time!#REF!</f>
        <v>#REF!</v>
      </c>
      <c r="OPW2" s="33" t="e">
        <f xml:space="preserve"> Time!#REF!</f>
        <v>#REF!</v>
      </c>
      <c r="OPX2" s="33" t="e">
        <f xml:space="preserve"> Time!#REF!</f>
        <v>#REF!</v>
      </c>
      <c r="OPY2" s="33" t="e">
        <f xml:space="preserve"> Time!#REF!</f>
        <v>#REF!</v>
      </c>
      <c r="OPZ2" s="33" t="e">
        <f xml:space="preserve"> Time!#REF!</f>
        <v>#REF!</v>
      </c>
      <c r="OQA2" s="33" t="e">
        <f xml:space="preserve"> Time!#REF!</f>
        <v>#REF!</v>
      </c>
      <c r="OQB2" s="33" t="e">
        <f xml:space="preserve"> Time!#REF!</f>
        <v>#REF!</v>
      </c>
      <c r="OQC2" s="33" t="e">
        <f xml:space="preserve"> Time!#REF!</f>
        <v>#REF!</v>
      </c>
      <c r="OQD2" s="33" t="e">
        <f xml:space="preserve"> Time!#REF!</f>
        <v>#REF!</v>
      </c>
      <c r="OQE2" s="33" t="e">
        <f xml:space="preserve"> Time!#REF!</f>
        <v>#REF!</v>
      </c>
      <c r="OQF2" s="33" t="e">
        <f xml:space="preserve"> Time!#REF!</f>
        <v>#REF!</v>
      </c>
      <c r="OQG2" s="33" t="e">
        <f xml:space="preserve"> Time!#REF!</f>
        <v>#REF!</v>
      </c>
      <c r="OQH2" s="33" t="e">
        <f xml:space="preserve"> Time!#REF!</f>
        <v>#REF!</v>
      </c>
      <c r="OQI2" s="33" t="e">
        <f xml:space="preserve"> Time!#REF!</f>
        <v>#REF!</v>
      </c>
      <c r="OQJ2" s="33" t="e">
        <f xml:space="preserve"> Time!#REF!</f>
        <v>#REF!</v>
      </c>
      <c r="OQK2" s="33" t="e">
        <f xml:space="preserve"> Time!#REF!</f>
        <v>#REF!</v>
      </c>
      <c r="OQL2" s="33" t="e">
        <f xml:space="preserve"> Time!#REF!</f>
        <v>#REF!</v>
      </c>
      <c r="OQM2" s="33" t="e">
        <f xml:space="preserve"> Time!#REF!</f>
        <v>#REF!</v>
      </c>
      <c r="OQN2" s="33" t="e">
        <f xml:space="preserve"> Time!#REF!</f>
        <v>#REF!</v>
      </c>
      <c r="OQO2" s="33" t="e">
        <f xml:space="preserve"> Time!#REF!</f>
        <v>#REF!</v>
      </c>
      <c r="OQP2" s="33" t="e">
        <f xml:space="preserve"> Time!#REF!</f>
        <v>#REF!</v>
      </c>
      <c r="OQQ2" s="33" t="e">
        <f xml:space="preserve"> Time!#REF!</f>
        <v>#REF!</v>
      </c>
      <c r="OQR2" s="33" t="e">
        <f xml:space="preserve"> Time!#REF!</f>
        <v>#REF!</v>
      </c>
      <c r="OQS2" s="33" t="e">
        <f xml:space="preserve"> Time!#REF!</f>
        <v>#REF!</v>
      </c>
      <c r="OQT2" s="33" t="e">
        <f xml:space="preserve"> Time!#REF!</f>
        <v>#REF!</v>
      </c>
      <c r="OQU2" s="33" t="e">
        <f xml:space="preserve"> Time!#REF!</f>
        <v>#REF!</v>
      </c>
      <c r="OQV2" s="33" t="e">
        <f xml:space="preserve"> Time!#REF!</f>
        <v>#REF!</v>
      </c>
      <c r="OQW2" s="33" t="e">
        <f xml:space="preserve"> Time!#REF!</f>
        <v>#REF!</v>
      </c>
      <c r="OQX2" s="33" t="e">
        <f xml:space="preserve"> Time!#REF!</f>
        <v>#REF!</v>
      </c>
      <c r="OQY2" s="33" t="e">
        <f xml:space="preserve"> Time!#REF!</f>
        <v>#REF!</v>
      </c>
      <c r="OQZ2" s="33" t="e">
        <f xml:space="preserve"> Time!#REF!</f>
        <v>#REF!</v>
      </c>
      <c r="ORA2" s="33" t="e">
        <f xml:space="preserve"> Time!#REF!</f>
        <v>#REF!</v>
      </c>
      <c r="ORB2" s="33" t="e">
        <f xml:space="preserve"> Time!#REF!</f>
        <v>#REF!</v>
      </c>
      <c r="ORC2" s="33" t="e">
        <f xml:space="preserve"> Time!#REF!</f>
        <v>#REF!</v>
      </c>
      <c r="ORD2" s="33" t="e">
        <f xml:space="preserve"> Time!#REF!</f>
        <v>#REF!</v>
      </c>
      <c r="ORE2" s="33" t="e">
        <f xml:space="preserve"> Time!#REF!</f>
        <v>#REF!</v>
      </c>
      <c r="ORF2" s="33" t="e">
        <f xml:space="preserve"> Time!#REF!</f>
        <v>#REF!</v>
      </c>
      <c r="ORG2" s="33" t="e">
        <f xml:space="preserve"> Time!#REF!</f>
        <v>#REF!</v>
      </c>
      <c r="ORH2" s="33" t="e">
        <f xml:space="preserve"> Time!#REF!</f>
        <v>#REF!</v>
      </c>
      <c r="ORI2" s="33" t="e">
        <f xml:space="preserve"> Time!#REF!</f>
        <v>#REF!</v>
      </c>
      <c r="ORJ2" s="33" t="e">
        <f xml:space="preserve"> Time!#REF!</f>
        <v>#REF!</v>
      </c>
      <c r="ORK2" s="33" t="e">
        <f xml:space="preserve"> Time!#REF!</f>
        <v>#REF!</v>
      </c>
      <c r="ORL2" s="33" t="e">
        <f xml:space="preserve"> Time!#REF!</f>
        <v>#REF!</v>
      </c>
      <c r="ORM2" s="33" t="e">
        <f xml:space="preserve"> Time!#REF!</f>
        <v>#REF!</v>
      </c>
      <c r="ORN2" s="33" t="e">
        <f xml:space="preserve"> Time!#REF!</f>
        <v>#REF!</v>
      </c>
      <c r="ORO2" s="33" t="e">
        <f xml:space="preserve"> Time!#REF!</f>
        <v>#REF!</v>
      </c>
      <c r="ORP2" s="33" t="e">
        <f xml:space="preserve"> Time!#REF!</f>
        <v>#REF!</v>
      </c>
      <c r="ORQ2" s="33" t="e">
        <f xml:space="preserve"> Time!#REF!</f>
        <v>#REF!</v>
      </c>
      <c r="ORR2" s="33" t="e">
        <f xml:space="preserve"> Time!#REF!</f>
        <v>#REF!</v>
      </c>
      <c r="ORS2" s="33" t="e">
        <f xml:space="preserve"> Time!#REF!</f>
        <v>#REF!</v>
      </c>
      <c r="ORT2" s="33" t="e">
        <f xml:space="preserve"> Time!#REF!</f>
        <v>#REF!</v>
      </c>
      <c r="ORU2" s="33" t="e">
        <f xml:space="preserve"> Time!#REF!</f>
        <v>#REF!</v>
      </c>
      <c r="ORV2" s="33" t="e">
        <f xml:space="preserve"> Time!#REF!</f>
        <v>#REF!</v>
      </c>
      <c r="ORW2" s="33" t="e">
        <f xml:space="preserve"> Time!#REF!</f>
        <v>#REF!</v>
      </c>
      <c r="ORX2" s="33" t="e">
        <f xml:space="preserve"> Time!#REF!</f>
        <v>#REF!</v>
      </c>
      <c r="ORY2" s="33" t="e">
        <f xml:space="preserve"> Time!#REF!</f>
        <v>#REF!</v>
      </c>
      <c r="ORZ2" s="33" t="e">
        <f xml:space="preserve"> Time!#REF!</f>
        <v>#REF!</v>
      </c>
      <c r="OSA2" s="33" t="e">
        <f xml:space="preserve"> Time!#REF!</f>
        <v>#REF!</v>
      </c>
      <c r="OSB2" s="33" t="e">
        <f xml:space="preserve"> Time!#REF!</f>
        <v>#REF!</v>
      </c>
      <c r="OSC2" s="33" t="e">
        <f xml:space="preserve"> Time!#REF!</f>
        <v>#REF!</v>
      </c>
      <c r="OSD2" s="33" t="e">
        <f xml:space="preserve"> Time!#REF!</f>
        <v>#REF!</v>
      </c>
      <c r="OSE2" s="33" t="e">
        <f xml:space="preserve"> Time!#REF!</f>
        <v>#REF!</v>
      </c>
      <c r="OSF2" s="33" t="e">
        <f xml:space="preserve"> Time!#REF!</f>
        <v>#REF!</v>
      </c>
      <c r="OSG2" s="33" t="e">
        <f xml:space="preserve"> Time!#REF!</f>
        <v>#REF!</v>
      </c>
      <c r="OSH2" s="33" t="e">
        <f xml:space="preserve"> Time!#REF!</f>
        <v>#REF!</v>
      </c>
      <c r="OSI2" s="33" t="e">
        <f xml:space="preserve"> Time!#REF!</f>
        <v>#REF!</v>
      </c>
      <c r="OSJ2" s="33" t="e">
        <f xml:space="preserve"> Time!#REF!</f>
        <v>#REF!</v>
      </c>
      <c r="OSK2" s="33" t="e">
        <f xml:space="preserve"> Time!#REF!</f>
        <v>#REF!</v>
      </c>
      <c r="OSL2" s="33" t="e">
        <f xml:space="preserve"> Time!#REF!</f>
        <v>#REF!</v>
      </c>
      <c r="OSM2" s="33" t="e">
        <f xml:space="preserve"> Time!#REF!</f>
        <v>#REF!</v>
      </c>
      <c r="OSN2" s="33" t="e">
        <f xml:space="preserve"> Time!#REF!</f>
        <v>#REF!</v>
      </c>
      <c r="OSO2" s="33" t="e">
        <f xml:space="preserve"> Time!#REF!</f>
        <v>#REF!</v>
      </c>
      <c r="OSP2" s="33" t="e">
        <f xml:space="preserve"> Time!#REF!</f>
        <v>#REF!</v>
      </c>
      <c r="OSQ2" s="33" t="e">
        <f xml:space="preserve"> Time!#REF!</f>
        <v>#REF!</v>
      </c>
      <c r="OSR2" s="33" t="e">
        <f xml:space="preserve"> Time!#REF!</f>
        <v>#REF!</v>
      </c>
      <c r="OSS2" s="33" t="e">
        <f xml:space="preserve"> Time!#REF!</f>
        <v>#REF!</v>
      </c>
      <c r="OST2" s="33" t="e">
        <f xml:space="preserve"> Time!#REF!</f>
        <v>#REF!</v>
      </c>
      <c r="OSU2" s="33" t="e">
        <f xml:space="preserve"> Time!#REF!</f>
        <v>#REF!</v>
      </c>
      <c r="OSV2" s="33" t="e">
        <f xml:space="preserve"> Time!#REF!</f>
        <v>#REF!</v>
      </c>
      <c r="OSW2" s="33" t="e">
        <f xml:space="preserve"> Time!#REF!</f>
        <v>#REF!</v>
      </c>
      <c r="OSX2" s="33" t="e">
        <f xml:space="preserve"> Time!#REF!</f>
        <v>#REF!</v>
      </c>
      <c r="OSY2" s="33" t="e">
        <f xml:space="preserve"> Time!#REF!</f>
        <v>#REF!</v>
      </c>
      <c r="OSZ2" s="33" t="e">
        <f xml:space="preserve"> Time!#REF!</f>
        <v>#REF!</v>
      </c>
      <c r="OTA2" s="33" t="e">
        <f xml:space="preserve"> Time!#REF!</f>
        <v>#REF!</v>
      </c>
      <c r="OTB2" s="33" t="e">
        <f xml:space="preserve"> Time!#REF!</f>
        <v>#REF!</v>
      </c>
      <c r="OTC2" s="33" t="e">
        <f xml:space="preserve"> Time!#REF!</f>
        <v>#REF!</v>
      </c>
      <c r="OTD2" s="33" t="e">
        <f xml:space="preserve"> Time!#REF!</f>
        <v>#REF!</v>
      </c>
      <c r="OTE2" s="33" t="e">
        <f xml:space="preserve"> Time!#REF!</f>
        <v>#REF!</v>
      </c>
      <c r="OTF2" s="33" t="e">
        <f xml:space="preserve"> Time!#REF!</f>
        <v>#REF!</v>
      </c>
      <c r="OTG2" s="33" t="e">
        <f xml:space="preserve"> Time!#REF!</f>
        <v>#REF!</v>
      </c>
      <c r="OTH2" s="33" t="e">
        <f xml:space="preserve"> Time!#REF!</f>
        <v>#REF!</v>
      </c>
      <c r="OTI2" s="33" t="e">
        <f xml:space="preserve"> Time!#REF!</f>
        <v>#REF!</v>
      </c>
      <c r="OTJ2" s="33" t="e">
        <f xml:space="preserve"> Time!#REF!</f>
        <v>#REF!</v>
      </c>
      <c r="OTK2" s="33" t="e">
        <f xml:space="preserve"> Time!#REF!</f>
        <v>#REF!</v>
      </c>
      <c r="OTL2" s="33" t="e">
        <f xml:space="preserve"> Time!#REF!</f>
        <v>#REF!</v>
      </c>
      <c r="OTM2" s="33" t="e">
        <f xml:space="preserve"> Time!#REF!</f>
        <v>#REF!</v>
      </c>
      <c r="OTN2" s="33" t="e">
        <f xml:space="preserve"> Time!#REF!</f>
        <v>#REF!</v>
      </c>
      <c r="OTO2" s="33" t="e">
        <f xml:space="preserve"> Time!#REF!</f>
        <v>#REF!</v>
      </c>
      <c r="OTP2" s="33" t="e">
        <f xml:space="preserve"> Time!#REF!</f>
        <v>#REF!</v>
      </c>
      <c r="OTQ2" s="33" t="e">
        <f xml:space="preserve"> Time!#REF!</f>
        <v>#REF!</v>
      </c>
      <c r="OTR2" s="33" t="e">
        <f xml:space="preserve"> Time!#REF!</f>
        <v>#REF!</v>
      </c>
      <c r="OTS2" s="33" t="e">
        <f xml:space="preserve"> Time!#REF!</f>
        <v>#REF!</v>
      </c>
      <c r="OTT2" s="33" t="e">
        <f xml:space="preserve"> Time!#REF!</f>
        <v>#REF!</v>
      </c>
      <c r="OTU2" s="33" t="e">
        <f xml:space="preserve"> Time!#REF!</f>
        <v>#REF!</v>
      </c>
      <c r="OTV2" s="33" t="e">
        <f xml:space="preserve"> Time!#REF!</f>
        <v>#REF!</v>
      </c>
      <c r="OTW2" s="33" t="e">
        <f xml:space="preserve"> Time!#REF!</f>
        <v>#REF!</v>
      </c>
      <c r="OTX2" s="33" t="e">
        <f xml:space="preserve"> Time!#REF!</f>
        <v>#REF!</v>
      </c>
      <c r="OTY2" s="33" t="e">
        <f xml:space="preserve"> Time!#REF!</f>
        <v>#REF!</v>
      </c>
      <c r="OTZ2" s="33" t="e">
        <f xml:space="preserve"> Time!#REF!</f>
        <v>#REF!</v>
      </c>
      <c r="OUA2" s="33" t="e">
        <f xml:space="preserve"> Time!#REF!</f>
        <v>#REF!</v>
      </c>
      <c r="OUB2" s="33" t="e">
        <f xml:space="preserve"> Time!#REF!</f>
        <v>#REF!</v>
      </c>
      <c r="OUC2" s="33" t="e">
        <f xml:space="preserve"> Time!#REF!</f>
        <v>#REF!</v>
      </c>
      <c r="OUD2" s="33" t="e">
        <f xml:space="preserve"> Time!#REF!</f>
        <v>#REF!</v>
      </c>
      <c r="OUE2" s="33" t="e">
        <f xml:space="preserve"> Time!#REF!</f>
        <v>#REF!</v>
      </c>
      <c r="OUF2" s="33" t="e">
        <f xml:space="preserve"> Time!#REF!</f>
        <v>#REF!</v>
      </c>
      <c r="OUG2" s="33" t="e">
        <f xml:space="preserve"> Time!#REF!</f>
        <v>#REF!</v>
      </c>
      <c r="OUH2" s="33" t="e">
        <f xml:space="preserve"> Time!#REF!</f>
        <v>#REF!</v>
      </c>
      <c r="OUI2" s="33" t="e">
        <f xml:space="preserve"> Time!#REF!</f>
        <v>#REF!</v>
      </c>
      <c r="OUJ2" s="33" t="e">
        <f xml:space="preserve"> Time!#REF!</f>
        <v>#REF!</v>
      </c>
      <c r="OUK2" s="33" t="e">
        <f xml:space="preserve"> Time!#REF!</f>
        <v>#REF!</v>
      </c>
      <c r="OUL2" s="33" t="e">
        <f xml:space="preserve"> Time!#REF!</f>
        <v>#REF!</v>
      </c>
      <c r="OUM2" s="33" t="e">
        <f xml:space="preserve"> Time!#REF!</f>
        <v>#REF!</v>
      </c>
      <c r="OUN2" s="33" t="e">
        <f xml:space="preserve"> Time!#REF!</f>
        <v>#REF!</v>
      </c>
      <c r="OUO2" s="33" t="e">
        <f xml:space="preserve"> Time!#REF!</f>
        <v>#REF!</v>
      </c>
      <c r="OUP2" s="33" t="e">
        <f xml:space="preserve"> Time!#REF!</f>
        <v>#REF!</v>
      </c>
      <c r="OUQ2" s="33" t="e">
        <f xml:space="preserve"> Time!#REF!</f>
        <v>#REF!</v>
      </c>
      <c r="OUR2" s="33" t="e">
        <f xml:space="preserve"> Time!#REF!</f>
        <v>#REF!</v>
      </c>
      <c r="OUS2" s="33" t="e">
        <f xml:space="preserve"> Time!#REF!</f>
        <v>#REF!</v>
      </c>
      <c r="OUT2" s="33" t="e">
        <f xml:space="preserve"> Time!#REF!</f>
        <v>#REF!</v>
      </c>
      <c r="OUU2" s="33" t="e">
        <f xml:space="preserve"> Time!#REF!</f>
        <v>#REF!</v>
      </c>
      <c r="OUV2" s="33" t="e">
        <f xml:space="preserve"> Time!#REF!</f>
        <v>#REF!</v>
      </c>
      <c r="OUW2" s="33" t="e">
        <f xml:space="preserve"> Time!#REF!</f>
        <v>#REF!</v>
      </c>
      <c r="OUX2" s="33" t="e">
        <f xml:space="preserve"> Time!#REF!</f>
        <v>#REF!</v>
      </c>
      <c r="OUY2" s="33" t="e">
        <f xml:space="preserve"> Time!#REF!</f>
        <v>#REF!</v>
      </c>
      <c r="OUZ2" s="33" t="e">
        <f xml:space="preserve"> Time!#REF!</f>
        <v>#REF!</v>
      </c>
      <c r="OVA2" s="33" t="e">
        <f xml:space="preserve"> Time!#REF!</f>
        <v>#REF!</v>
      </c>
      <c r="OVB2" s="33" t="e">
        <f xml:space="preserve"> Time!#REF!</f>
        <v>#REF!</v>
      </c>
      <c r="OVC2" s="33" t="e">
        <f xml:space="preserve"> Time!#REF!</f>
        <v>#REF!</v>
      </c>
      <c r="OVD2" s="33" t="e">
        <f xml:space="preserve"> Time!#REF!</f>
        <v>#REF!</v>
      </c>
      <c r="OVE2" s="33" t="e">
        <f xml:space="preserve"> Time!#REF!</f>
        <v>#REF!</v>
      </c>
      <c r="OVF2" s="33" t="e">
        <f xml:space="preserve"> Time!#REF!</f>
        <v>#REF!</v>
      </c>
      <c r="OVG2" s="33" t="e">
        <f xml:space="preserve"> Time!#REF!</f>
        <v>#REF!</v>
      </c>
      <c r="OVH2" s="33" t="e">
        <f xml:space="preserve"> Time!#REF!</f>
        <v>#REF!</v>
      </c>
      <c r="OVI2" s="33" t="e">
        <f xml:space="preserve"> Time!#REF!</f>
        <v>#REF!</v>
      </c>
      <c r="OVJ2" s="33" t="e">
        <f xml:space="preserve"> Time!#REF!</f>
        <v>#REF!</v>
      </c>
      <c r="OVK2" s="33" t="e">
        <f xml:space="preserve"> Time!#REF!</f>
        <v>#REF!</v>
      </c>
      <c r="OVL2" s="33" t="e">
        <f xml:space="preserve"> Time!#REF!</f>
        <v>#REF!</v>
      </c>
      <c r="OVM2" s="33" t="e">
        <f xml:space="preserve"> Time!#REF!</f>
        <v>#REF!</v>
      </c>
      <c r="OVN2" s="33" t="e">
        <f xml:space="preserve"> Time!#REF!</f>
        <v>#REF!</v>
      </c>
      <c r="OVO2" s="33" t="e">
        <f xml:space="preserve"> Time!#REF!</f>
        <v>#REF!</v>
      </c>
      <c r="OVP2" s="33" t="e">
        <f xml:space="preserve"> Time!#REF!</f>
        <v>#REF!</v>
      </c>
      <c r="OVQ2" s="33" t="e">
        <f xml:space="preserve"> Time!#REF!</f>
        <v>#REF!</v>
      </c>
      <c r="OVR2" s="33" t="e">
        <f xml:space="preserve"> Time!#REF!</f>
        <v>#REF!</v>
      </c>
      <c r="OVS2" s="33" t="e">
        <f xml:space="preserve"> Time!#REF!</f>
        <v>#REF!</v>
      </c>
      <c r="OVT2" s="33" t="e">
        <f xml:space="preserve"> Time!#REF!</f>
        <v>#REF!</v>
      </c>
      <c r="OVU2" s="33" t="e">
        <f xml:space="preserve"> Time!#REF!</f>
        <v>#REF!</v>
      </c>
      <c r="OVV2" s="33" t="e">
        <f xml:space="preserve"> Time!#REF!</f>
        <v>#REF!</v>
      </c>
      <c r="OVW2" s="33" t="e">
        <f xml:space="preserve"> Time!#REF!</f>
        <v>#REF!</v>
      </c>
      <c r="OVX2" s="33" t="e">
        <f xml:space="preserve"> Time!#REF!</f>
        <v>#REF!</v>
      </c>
      <c r="OVY2" s="33" t="e">
        <f xml:space="preserve"> Time!#REF!</f>
        <v>#REF!</v>
      </c>
      <c r="OVZ2" s="33" t="e">
        <f xml:space="preserve"> Time!#REF!</f>
        <v>#REF!</v>
      </c>
      <c r="OWA2" s="33" t="e">
        <f xml:space="preserve"> Time!#REF!</f>
        <v>#REF!</v>
      </c>
      <c r="OWB2" s="33" t="e">
        <f xml:space="preserve"> Time!#REF!</f>
        <v>#REF!</v>
      </c>
      <c r="OWC2" s="33" t="e">
        <f xml:space="preserve"> Time!#REF!</f>
        <v>#REF!</v>
      </c>
      <c r="OWD2" s="33" t="e">
        <f xml:space="preserve"> Time!#REF!</f>
        <v>#REF!</v>
      </c>
      <c r="OWE2" s="33" t="e">
        <f xml:space="preserve"> Time!#REF!</f>
        <v>#REF!</v>
      </c>
      <c r="OWF2" s="33" t="e">
        <f xml:space="preserve"> Time!#REF!</f>
        <v>#REF!</v>
      </c>
      <c r="OWG2" s="33" t="e">
        <f xml:space="preserve"> Time!#REF!</f>
        <v>#REF!</v>
      </c>
      <c r="OWH2" s="33" t="e">
        <f xml:space="preserve"> Time!#REF!</f>
        <v>#REF!</v>
      </c>
      <c r="OWI2" s="33" t="e">
        <f xml:space="preserve"> Time!#REF!</f>
        <v>#REF!</v>
      </c>
      <c r="OWJ2" s="33" t="e">
        <f xml:space="preserve"> Time!#REF!</f>
        <v>#REF!</v>
      </c>
      <c r="OWK2" s="33" t="e">
        <f xml:space="preserve"> Time!#REF!</f>
        <v>#REF!</v>
      </c>
      <c r="OWL2" s="33" t="e">
        <f xml:space="preserve"> Time!#REF!</f>
        <v>#REF!</v>
      </c>
      <c r="OWM2" s="33" t="e">
        <f xml:space="preserve"> Time!#REF!</f>
        <v>#REF!</v>
      </c>
      <c r="OWN2" s="33" t="e">
        <f xml:space="preserve"> Time!#REF!</f>
        <v>#REF!</v>
      </c>
      <c r="OWO2" s="33" t="e">
        <f xml:space="preserve"> Time!#REF!</f>
        <v>#REF!</v>
      </c>
      <c r="OWP2" s="33" t="e">
        <f xml:space="preserve"> Time!#REF!</f>
        <v>#REF!</v>
      </c>
      <c r="OWQ2" s="33" t="e">
        <f xml:space="preserve"> Time!#REF!</f>
        <v>#REF!</v>
      </c>
      <c r="OWR2" s="33" t="e">
        <f xml:space="preserve"> Time!#REF!</f>
        <v>#REF!</v>
      </c>
      <c r="OWS2" s="33" t="e">
        <f xml:space="preserve"> Time!#REF!</f>
        <v>#REF!</v>
      </c>
      <c r="OWT2" s="33" t="e">
        <f xml:space="preserve"> Time!#REF!</f>
        <v>#REF!</v>
      </c>
      <c r="OWU2" s="33" t="e">
        <f xml:space="preserve"> Time!#REF!</f>
        <v>#REF!</v>
      </c>
      <c r="OWV2" s="33" t="e">
        <f xml:space="preserve"> Time!#REF!</f>
        <v>#REF!</v>
      </c>
      <c r="OWW2" s="33" t="e">
        <f xml:space="preserve"> Time!#REF!</f>
        <v>#REF!</v>
      </c>
      <c r="OWX2" s="33" t="e">
        <f xml:space="preserve"> Time!#REF!</f>
        <v>#REF!</v>
      </c>
      <c r="OWY2" s="33" t="e">
        <f xml:space="preserve"> Time!#REF!</f>
        <v>#REF!</v>
      </c>
      <c r="OWZ2" s="33" t="e">
        <f xml:space="preserve"> Time!#REF!</f>
        <v>#REF!</v>
      </c>
      <c r="OXA2" s="33" t="e">
        <f xml:space="preserve"> Time!#REF!</f>
        <v>#REF!</v>
      </c>
      <c r="OXB2" s="33" t="e">
        <f xml:space="preserve"> Time!#REF!</f>
        <v>#REF!</v>
      </c>
      <c r="OXC2" s="33" t="e">
        <f xml:space="preserve"> Time!#REF!</f>
        <v>#REF!</v>
      </c>
      <c r="OXD2" s="33" t="e">
        <f xml:space="preserve"> Time!#REF!</f>
        <v>#REF!</v>
      </c>
      <c r="OXE2" s="33" t="e">
        <f xml:space="preserve"> Time!#REF!</f>
        <v>#REF!</v>
      </c>
      <c r="OXF2" s="33" t="e">
        <f xml:space="preserve"> Time!#REF!</f>
        <v>#REF!</v>
      </c>
      <c r="OXG2" s="33" t="e">
        <f xml:space="preserve"> Time!#REF!</f>
        <v>#REF!</v>
      </c>
      <c r="OXH2" s="33" t="e">
        <f xml:space="preserve"> Time!#REF!</f>
        <v>#REF!</v>
      </c>
      <c r="OXI2" s="33" t="e">
        <f xml:space="preserve"> Time!#REF!</f>
        <v>#REF!</v>
      </c>
      <c r="OXJ2" s="33" t="e">
        <f xml:space="preserve"> Time!#REF!</f>
        <v>#REF!</v>
      </c>
      <c r="OXK2" s="33" t="e">
        <f xml:space="preserve"> Time!#REF!</f>
        <v>#REF!</v>
      </c>
      <c r="OXL2" s="33" t="e">
        <f xml:space="preserve"> Time!#REF!</f>
        <v>#REF!</v>
      </c>
      <c r="OXM2" s="33" t="e">
        <f xml:space="preserve"> Time!#REF!</f>
        <v>#REF!</v>
      </c>
      <c r="OXN2" s="33" t="e">
        <f xml:space="preserve"> Time!#REF!</f>
        <v>#REF!</v>
      </c>
      <c r="OXO2" s="33" t="e">
        <f xml:space="preserve"> Time!#REF!</f>
        <v>#REF!</v>
      </c>
      <c r="OXP2" s="33" t="e">
        <f xml:space="preserve"> Time!#REF!</f>
        <v>#REF!</v>
      </c>
      <c r="OXQ2" s="33" t="e">
        <f xml:space="preserve"> Time!#REF!</f>
        <v>#REF!</v>
      </c>
      <c r="OXR2" s="33" t="e">
        <f xml:space="preserve"> Time!#REF!</f>
        <v>#REF!</v>
      </c>
      <c r="OXS2" s="33" t="e">
        <f xml:space="preserve"> Time!#REF!</f>
        <v>#REF!</v>
      </c>
      <c r="OXT2" s="33" t="e">
        <f xml:space="preserve"> Time!#REF!</f>
        <v>#REF!</v>
      </c>
      <c r="OXU2" s="33" t="e">
        <f xml:space="preserve"> Time!#REF!</f>
        <v>#REF!</v>
      </c>
      <c r="OXV2" s="33" t="e">
        <f xml:space="preserve"> Time!#REF!</f>
        <v>#REF!</v>
      </c>
      <c r="OXW2" s="33" t="e">
        <f xml:space="preserve"> Time!#REF!</f>
        <v>#REF!</v>
      </c>
      <c r="OXX2" s="33" t="e">
        <f xml:space="preserve"> Time!#REF!</f>
        <v>#REF!</v>
      </c>
      <c r="OXY2" s="33" t="e">
        <f xml:space="preserve"> Time!#REF!</f>
        <v>#REF!</v>
      </c>
      <c r="OXZ2" s="33" t="e">
        <f xml:space="preserve"> Time!#REF!</f>
        <v>#REF!</v>
      </c>
      <c r="OYA2" s="33" t="e">
        <f xml:space="preserve"> Time!#REF!</f>
        <v>#REF!</v>
      </c>
      <c r="OYB2" s="33" t="e">
        <f xml:space="preserve"> Time!#REF!</f>
        <v>#REF!</v>
      </c>
      <c r="OYC2" s="33" t="e">
        <f xml:space="preserve"> Time!#REF!</f>
        <v>#REF!</v>
      </c>
      <c r="OYD2" s="33" t="e">
        <f xml:space="preserve"> Time!#REF!</f>
        <v>#REF!</v>
      </c>
      <c r="OYE2" s="33" t="e">
        <f xml:space="preserve"> Time!#REF!</f>
        <v>#REF!</v>
      </c>
      <c r="OYF2" s="33" t="e">
        <f xml:space="preserve"> Time!#REF!</f>
        <v>#REF!</v>
      </c>
      <c r="OYG2" s="33" t="e">
        <f xml:space="preserve"> Time!#REF!</f>
        <v>#REF!</v>
      </c>
      <c r="OYH2" s="33" t="e">
        <f xml:space="preserve"> Time!#REF!</f>
        <v>#REF!</v>
      </c>
      <c r="OYI2" s="33" t="e">
        <f xml:space="preserve"> Time!#REF!</f>
        <v>#REF!</v>
      </c>
      <c r="OYJ2" s="33" t="e">
        <f xml:space="preserve"> Time!#REF!</f>
        <v>#REF!</v>
      </c>
      <c r="OYK2" s="33" t="e">
        <f xml:space="preserve"> Time!#REF!</f>
        <v>#REF!</v>
      </c>
      <c r="OYL2" s="33" t="e">
        <f xml:space="preserve"> Time!#REF!</f>
        <v>#REF!</v>
      </c>
      <c r="OYM2" s="33" t="e">
        <f xml:space="preserve"> Time!#REF!</f>
        <v>#REF!</v>
      </c>
      <c r="OYN2" s="33" t="e">
        <f xml:space="preserve"> Time!#REF!</f>
        <v>#REF!</v>
      </c>
      <c r="OYO2" s="33" t="e">
        <f xml:space="preserve"> Time!#REF!</f>
        <v>#REF!</v>
      </c>
      <c r="OYP2" s="33" t="e">
        <f xml:space="preserve"> Time!#REF!</f>
        <v>#REF!</v>
      </c>
      <c r="OYQ2" s="33" t="e">
        <f xml:space="preserve"> Time!#REF!</f>
        <v>#REF!</v>
      </c>
      <c r="OYR2" s="33" t="e">
        <f xml:space="preserve"> Time!#REF!</f>
        <v>#REF!</v>
      </c>
      <c r="OYS2" s="33" t="e">
        <f xml:space="preserve"> Time!#REF!</f>
        <v>#REF!</v>
      </c>
      <c r="OYT2" s="33" t="e">
        <f xml:space="preserve"> Time!#REF!</f>
        <v>#REF!</v>
      </c>
      <c r="OYU2" s="33" t="e">
        <f xml:space="preserve"> Time!#REF!</f>
        <v>#REF!</v>
      </c>
      <c r="OYV2" s="33" t="e">
        <f xml:space="preserve"> Time!#REF!</f>
        <v>#REF!</v>
      </c>
      <c r="OYW2" s="33" t="e">
        <f xml:space="preserve"> Time!#REF!</f>
        <v>#REF!</v>
      </c>
      <c r="OYX2" s="33" t="e">
        <f xml:space="preserve"> Time!#REF!</f>
        <v>#REF!</v>
      </c>
      <c r="OYY2" s="33" t="e">
        <f xml:space="preserve"> Time!#REF!</f>
        <v>#REF!</v>
      </c>
      <c r="OYZ2" s="33" t="e">
        <f xml:space="preserve"> Time!#REF!</f>
        <v>#REF!</v>
      </c>
      <c r="OZA2" s="33" t="e">
        <f xml:space="preserve"> Time!#REF!</f>
        <v>#REF!</v>
      </c>
      <c r="OZB2" s="33" t="e">
        <f xml:space="preserve"> Time!#REF!</f>
        <v>#REF!</v>
      </c>
      <c r="OZC2" s="33" t="e">
        <f xml:space="preserve"> Time!#REF!</f>
        <v>#REF!</v>
      </c>
      <c r="OZD2" s="33" t="e">
        <f xml:space="preserve"> Time!#REF!</f>
        <v>#REF!</v>
      </c>
      <c r="OZE2" s="33" t="e">
        <f xml:space="preserve"> Time!#REF!</f>
        <v>#REF!</v>
      </c>
      <c r="OZF2" s="33" t="e">
        <f xml:space="preserve"> Time!#REF!</f>
        <v>#REF!</v>
      </c>
      <c r="OZG2" s="33" t="e">
        <f xml:space="preserve"> Time!#REF!</f>
        <v>#REF!</v>
      </c>
      <c r="OZH2" s="33" t="e">
        <f xml:space="preserve"> Time!#REF!</f>
        <v>#REF!</v>
      </c>
      <c r="OZI2" s="33" t="e">
        <f xml:space="preserve"> Time!#REF!</f>
        <v>#REF!</v>
      </c>
      <c r="OZJ2" s="33" t="e">
        <f xml:space="preserve"> Time!#REF!</f>
        <v>#REF!</v>
      </c>
      <c r="OZK2" s="33" t="e">
        <f xml:space="preserve"> Time!#REF!</f>
        <v>#REF!</v>
      </c>
      <c r="OZL2" s="33" t="e">
        <f xml:space="preserve"> Time!#REF!</f>
        <v>#REF!</v>
      </c>
      <c r="OZM2" s="33" t="e">
        <f xml:space="preserve"> Time!#REF!</f>
        <v>#REF!</v>
      </c>
      <c r="OZN2" s="33" t="e">
        <f xml:space="preserve"> Time!#REF!</f>
        <v>#REF!</v>
      </c>
      <c r="OZO2" s="33" t="e">
        <f xml:space="preserve"> Time!#REF!</f>
        <v>#REF!</v>
      </c>
      <c r="OZP2" s="33" t="e">
        <f xml:space="preserve"> Time!#REF!</f>
        <v>#REF!</v>
      </c>
      <c r="OZQ2" s="33" t="e">
        <f xml:space="preserve"> Time!#REF!</f>
        <v>#REF!</v>
      </c>
      <c r="OZR2" s="33" t="e">
        <f xml:space="preserve"> Time!#REF!</f>
        <v>#REF!</v>
      </c>
      <c r="OZS2" s="33" t="e">
        <f xml:space="preserve"> Time!#REF!</f>
        <v>#REF!</v>
      </c>
      <c r="OZT2" s="33" t="e">
        <f xml:space="preserve"> Time!#REF!</f>
        <v>#REF!</v>
      </c>
      <c r="OZU2" s="33" t="e">
        <f xml:space="preserve"> Time!#REF!</f>
        <v>#REF!</v>
      </c>
      <c r="OZV2" s="33" t="e">
        <f xml:space="preserve"> Time!#REF!</f>
        <v>#REF!</v>
      </c>
      <c r="OZW2" s="33" t="e">
        <f xml:space="preserve"> Time!#REF!</f>
        <v>#REF!</v>
      </c>
      <c r="OZX2" s="33" t="e">
        <f xml:space="preserve"> Time!#REF!</f>
        <v>#REF!</v>
      </c>
      <c r="OZY2" s="33" t="e">
        <f xml:space="preserve"> Time!#REF!</f>
        <v>#REF!</v>
      </c>
      <c r="OZZ2" s="33" t="e">
        <f xml:space="preserve"> Time!#REF!</f>
        <v>#REF!</v>
      </c>
      <c r="PAA2" s="33" t="e">
        <f xml:space="preserve"> Time!#REF!</f>
        <v>#REF!</v>
      </c>
      <c r="PAB2" s="33" t="e">
        <f xml:space="preserve"> Time!#REF!</f>
        <v>#REF!</v>
      </c>
      <c r="PAC2" s="33" t="e">
        <f xml:space="preserve"> Time!#REF!</f>
        <v>#REF!</v>
      </c>
      <c r="PAD2" s="33" t="e">
        <f xml:space="preserve"> Time!#REF!</f>
        <v>#REF!</v>
      </c>
      <c r="PAE2" s="33" t="e">
        <f xml:space="preserve"> Time!#REF!</f>
        <v>#REF!</v>
      </c>
      <c r="PAF2" s="33" t="e">
        <f xml:space="preserve"> Time!#REF!</f>
        <v>#REF!</v>
      </c>
      <c r="PAG2" s="33" t="e">
        <f xml:space="preserve"> Time!#REF!</f>
        <v>#REF!</v>
      </c>
      <c r="PAH2" s="33" t="e">
        <f xml:space="preserve"> Time!#REF!</f>
        <v>#REF!</v>
      </c>
      <c r="PAI2" s="33" t="e">
        <f xml:space="preserve"> Time!#REF!</f>
        <v>#REF!</v>
      </c>
      <c r="PAJ2" s="33" t="e">
        <f xml:space="preserve"> Time!#REF!</f>
        <v>#REF!</v>
      </c>
      <c r="PAK2" s="33" t="e">
        <f xml:space="preserve"> Time!#REF!</f>
        <v>#REF!</v>
      </c>
      <c r="PAL2" s="33" t="e">
        <f xml:space="preserve"> Time!#REF!</f>
        <v>#REF!</v>
      </c>
      <c r="PAM2" s="33" t="e">
        <f xml:space="preserve"> Time!#REF!</f>
        <v>#REF!</v>
      </c>
      <c r="PAN2" s="33" t="e">
        <f xml:space="preserve"> Time!#REF!</f>
        <v>#REF!</v>
      </c>
      <c r="PAO2" s="33" t="e">
        <f xml:space="preserve"> Time!#REF!</f>
        <v>#REF!</v>
      </c>
      <c r="PAP2" s="33" t="e">
        <f xml:space="preserve"> Time!#REF!</f>
        <v>#REF!</v>
      </c>
      <c r="PAQ2" s="33" t="e">
        <f xml:space="preserve"> Time!#REF!</f>
        <v>#REF!</v>
      </c>
      <c r="PAR2" s="33" t="e">
        <f xml:space="preserve"> Time!#REF!</f>
        <v>#REF!</v>
      </c>
      <c r="PAS2" s="33" t="e">
        <f xml:space="preserve"> Time!#REF!</f>
        <v>#REF!</v>
      </c>
      <c r="PAT2" s="33" t="e">
        <f xml:space="preserve"> Time!#REF!</f>
        <v>#REF!</v>
      </c>
      <c r="PAU2" s="33" t="e">
        <f xml:space="preserve"> Time!#REF!</f>
        <v>#REF!</v>
      </c>
      <c r="PAV2" s="33" t="e">
        <f xml:space="preserve"> Time!#REF!</f>
        <v>#REF!</v>
      </c>
      <c r="PAW2" s="33" t="e">
        <f xml:space="preserve"> Time!#REF!</f>
        <v>#REF!</v>
      </c>
      <c r="PAX2" s="33" t="e">
        <f xml:space="preserve"> Time!#REF!</f>
        <v>#REF!</v>
      </c>
      <c r="PAY2" s="33" t="e">
        <f xml:space="preserve"> Time!#REF!</f>
        <v>#REF!</v>
      </c>
      <c r="PAZ2" s="33" t="e">
        <f xml:space="preserve"> Time!#REF!</f>
        <v>#REF!</v>
      </c>
      <c r="PBA2" s="33" t="e">
        <f xml:space="preserve"> Time!#REF!</f>
        <v>#REF!</v>
      </c>
      <c r="PBB2" s="33" t="e">
        <f xml:space="preserve"> Time!#REF!</f>
        <v>#REF!</v>
      </c>
      <c r="PBC2" s="33" t="e">
        <f xml:space="preserve"> Time!#REF!</f>
        <v>#REF!</v>
      </c>
      <c r="PBD2" s="33" t="e">
        <f xml:space="preserve"> Time!#REF!</f>
        <v>#REF!</v>
      </c>
      <c r="PBE2" s="33" t="e">
        <f xml:space="preserve"> Time!#REF!</f>
        <v>#REF!</v>
      </c>
      <c r="PBF2" s="33" t="e">
        <f xml:space="preserve"> Time!#REF!</f>
        <v>#REF!</v>
      </c>
      <c r="PBG2" s="33" t="e">
        <f xml:space="preserve"> Time!#REF!</f>
        <v>#REF!</v>
      </c>
      <c r="PBH2" s="33" t="e">
        <f xml:space="preserve"> Time!#REF!</f>
        <v>#REF!</v>
      </c>
      <c r="PBI2" s="33" t="e">
        <f xml:space="preserve"> Time!#REF!</f>
        <v>#REF!</v>
      </c>
      <c r="PBJ2" s="33" t="e">
        <f xml:space="preserve"> Time!#REF!</f>
        <v>#REF!</v>
      </c>
      <c r="PBK2" s="33" t="e">
        <f xml:space="preserve"> Time!#REF!</f>
        <v>#REF!</v>
      </c>
      <c r="PBL2" s="33" t="e">
        <f xml:space="preserve"> Time!#REF!</f>
        <v>#REF!</v>
      </c>
      <c r="PBM2" s="33" t="e">
        <f xml:space="preserve"> Time!#REF!</f>
        <v>#REF!</v>
      </c>
      <c r="PBN2" s="33" t="e">
        <f xml:space="preserve"> Time!#REF!</f>
        <v>#REF!</v>
      </c>
      <c r="PBO2" s="33" t="e">
        <f xml:space="preserve"> Time!#REF!</f>
        <v>#REF!</v>
      </c>
      <c r="PBP2" s="33" t="e">
        <f xml:space="preserve"> Time!#REF!</f>
        <v>#REF!</v>
      </c>
      <c r="PBQ2" s="33" t="e">
        <f xml:space="preserve"> Time!#REF!</f>
        <v>#REF!</v>
      </c>
      <c r="PBR2" s="33" t="e">
        <f xml:space="preserve"> Time!#REF!</f>
        <v>#REF!</v>
      </c>
      <c r="PBS2" s="33" t="e">
        <f xml:space="preserve"> Time!#REF!</f>
        <v>#REF!</v>
      </c>
      <c r="PBT2" s="33" t="e">
        <f xml:space="preserve"> Time!#REF!</f>
        <v>#REF!</v>
      </c>
      <c r="PBU2" s="33" t="e">
        <f xml:space="preserve"> Time!#REF!</f>
        <v>#REF!</v>
      </c>
      <c r="PBV2" s="33" t="e">
        <f xml:space="preserve"> Time!#REF!</f>
        <v>#REF!</v>
      </c>
      <c r="PBW2" s="33" t="e">
        <f xml:space="preserve"> Time!#REF!</f>
        <v>#REF!</v>
      </c>
      <c r="PBX2" s="33" t="e">
        <f xml:space="preserve"> Time!#REF!</f>
        <v>#REF!</v>
      </c>
      <c r="PBY2" s="33" t="e">
        <f xml:space="preserve"> Time!#REF!</f>
        <v>#REF!</v>
      </c>
      <c r="PBZ2" s="33" t="e">
        <f xml:space="preserve"> Time!#REF!</f>
        <v>#REF!</v>
      </c>
      <c r="PCA2" s="33" t="e">
        <f xml:space="preserve"> Time!#REF!</f>
        <v>#REF!</v>
      </c>
      <c r="PCB2" s="33" t="e">
        <f xml:space="preserve"> Time!#REF!</f>
        <v>#REF!</v>
      </c>
      <c r="PCC2" s="33" t="e">
        <f xml:space="preserve"> Time!#REF!</f>
        <v>#REF!</v>
      </c>
      <c r="PCD2" s="33" t="e">
        <f xml:space="preserve"> Time!#REF!</f>
        <v>#REF!</v>
      </c>
      <c r="PCE2" s="33" t="e">
        <f xml:space="preserve"> Time!#REF!</f>
        <v>#REF!</v>
      </c>
      <c r="PCF2" s="33" t="e">
        <f xml:space="preserve"> Time!#REF!</f>
        <v>#REF!</v>
      </c>
      <c r="PCG2" s="33" t="e">
        <f xml:space="preserve"> Time!#REF!</f>
        <v>#REF!</v>
      </c>
      <c r="PCH2" s="33" t="e">
        <f xml:space="preserve"> Time!#REF!</f>
        <v>#REF!</v>
      </c>
      <c r="PCI2" s="33" t="e">
        <f xml:space="preserve"> Time!#REF!</f>
        <v>#REF!</v>
      </c>
      <c r="PCJ2" s="33" t="e">
        <f xml:space="preserve"> Time!#REF!</f>
        <v>#REF!</v>
      </c>
      <c r="PCK2" s="33" t="e">
        <f xml:space="preserve"> Time!#REF!</f>
        <v>#REF!</v>
      </c>
      <c r="PCL2" s="33" t="e">
        <f xml:space="preserve"> Time!#REF!</f>
        <v>#REF!</v>
      </c>
      <c r="PCM2" s="33" t="e">
        <f xml:space="preserve"> Time!#REF!</f>
        <v>#REF!</v>
      </c>
      <c r="PCN2" s="33" t="e">
        <f xml:space="preserve"> Time!#REF!</f>
        <v>#REF!</v>
      </c>
      <c r="PCO2" s="33" t="e">
        <f xml:space="preserve"> Time!#REF!</f>
        <v>#REF!</v>
      </c>
      <c r="PCP2" s="33" t="e">
        <f xml:space="preserve"> Time!#REF!</f>
        <v>#REF!</v>
      </c>
      <c r="PCQ2" s="33" t="e">
        <f xml:space="preserve"> Time!#REF!</f>
        <v>#REF!</v>
      </c>
      <c r="PCR2" s="33" t="e">
        <f xml:space="preserve"> Time!#REF!</f>
        <v>#REF!</v>
      </c>
      <c r="PCS2" s="33" t="e">
        <f xml:space="preserve"> Time!#REF!</f>
        <v>#REF!</v>
      </c>
      <c r="PCT2" s="33" t="e">
        <f xml:space="preserve"> Time!#REF!</f>
        <v>#REF!</v>
      </c>
      <c r="PCU2" s="33" t="e">
        <f xml:space="preserve"> Time!#REF!</f>
        <v>#REF!</v>
      </c>
      <c r="PCV2" s="33" t="e">
        <f xml:space="preserve"> Time!#REF!</f>
        <v>#REF!</v>
      </c>
      <c r="PCW2" s="33" t="e">
        <f xml:space="preserve"> Time!#REF!</f>
        <v>#REF!</v>
      </c>
      <c r="PCX2" s="33" t="e">
        <f xml:space="preserve"> Time!#REF!</f>
        <v>#REF!</v>
      </c>
      <c r="PCY2" s="33" t="e">
        <f xml:space="preserve"> Time!#REF!</f>
        <v>#REF!</v>
      </c>
      <c r="PCZ2" s="33" t="e">
        <f xml:space="preserve"> Time!#REF!</f>
        <v>#REF!</v>
      </c>
      <c r="PDA2" s="33" t="e">
        <f xml:space="preserve"> Time!#REF!</f>
        <v>#REF!</v>
      </c>
      <c r="PDB2" s="33" t="e">
        <f xml:space="preserve"> Time!#REF!</f>
        <v>#REF!</v>
      </c>
      <c r="PDC2" s="33" t="e">
        <f xml:space="preserve"> Time!#REF!</f>
        <v>#REF!</v>
      </c>
      <c r="PDD2" s="33" t="e">
        <f xml:space="preserve"> Time!#REF!</f>
        <v>#REF!</v>
      </c>
      <c r="PDE2" s="33" t="e">
        <f xml:space="preserve"> Time!#REF!</f>
        <v>#REF!</v>
      </c>
      <c r="PDF2" s="33" t="e">
        <f xml:space="preserve"> Time!#REF!</f>
        <v>#REF!</v>
      </c>
      <c r="PDG2" s="33" t="e">
        <f xml:space="preserve"> Time!#REF!</f>
        <v>#REF!</v>
      </c>
      <c r="PDH2" s="33" t="e">
        <f xml:space="preserve"> Time!#REF!</f>
        <v>#REF!</v>
      </c>
      <c r="PDI2" s="33" t="e">
        <f xml:space="preserve"> Time!#REF!</f>
        <v>#REF!</v>
      </c>
      <c r="PDJ2" s="33" t="e">
        <f xml:space="preserve"> Time!#REF!</f>
        <v>#REF!</v>
      </c>
      <c r="PDK2" s="33" t="e">
        <f xml:space="preserve"> Time!#REF!</f>
        <v>#REF!</v>
      </c>
      <c r="PDL2" s="33" t="e">
        <f xml:space="preserve"> Time!#REF!</f>
        <v>#REF!</v>
      </c>
      <c r="PDM2" s="33" t="e">
        <f xml:space="preserve"> Time!#REF!</f>
        <v>#REF!</v>
      </c>
      <c r="PDN2" s="33" t="e">
        <f xml:space="preserve"> Time!#REF!</f>
        <v>#REF!</v>
      </c>
      <c r="PDO2" s="33" t="e">
        <f xml:space="preserve"> Time!#REF!</f>
        <v>#REF!</v>
      </c>
      <c r="PDP2" s="33" t="e">
        <f xml:space="preserve"> Time!#REF!</f>
        <v>#REF!</v>
      </c>
      <c r="PDQ2" s="33" t="e">
        <f xml:space="preserve"> Time!#REF!</f>
        <v>#REF!</v>
      </c>
      <c r="PDR2" s="33" t="e">
        <f xml:space="preserve"> Time!#REF!</f>
        <v>#REF!</v>
      </c>
      <c r="PDS2" s="33" t="e">
        <f xml:space="preserve"> Time!#REF!</f>
        <v>#REF!</v>
      </c>
      <c r="PDT2" s="33" t="e">
        <f xml:space="preserve"> Time!#REF!</f>
        <v>#REF!</v>
      </c>
      <c r="PDU2" s="33" t="e">
        <f xml:space="preserve"> Time!#REF!</f>
        <v>#REF!</v>
      </c>
      <c r="PDV2" s="33" t="e">
        <f xml:space="preserve"> Time!#REF!</f>
        <v>#REF!</v>
      </c>
      <c r="PDW2" s="33" t="e">
        <f xml:space="preserve"> Time!#REF!</f>
        <v>#REF!</v>
      </c>
      <c r="PDX2" s="33" t="e">
        <f xml:space="preserve"> Time!#REF!</f>
        <v>#REF!</v>
      </c>
      <c r="PDY2" s="33" t="e">
        <f xml:space="preserve"> Time!#REF!</f>
        <v>#REF!</v>
      </c>
      <c r="PDZ2" s="33" t="e">
        <f xml:space="preserve"> Time!#REF!</f>
        <v>#REF!</v>
      </c>
      <c r="PEA2" s="33" t="e">
        <f xml:space="preserve"> Time!#REF!</f>
        <v>#REF!</v>
      </c>
      <c r="PEB2" s="33" t="e">
        <f xml:space="preserve"> Time!#REF!</f>
        <v>#REF!</v>
      </c>
      <c r="PEC2" s="33" t="e">
        <f xml:space="preserve"> Time!#REF!</f>
        <v>#REF!</v>
      </c>
      <c r="PED2" s="33" t="e">
        <f xml:space="preserve"> Time!#REF!</f>
        <v>#REF!</v>
      </c>
      <c r="PEE2" s="33" t="e">
        <f xml:space="preserve"> Time!#REF!</f>
        <v>#REF!</v>
      </c>
      <c r="PEF2" s="33" t="e">
        <f xml:space="preserve"> Time!#REF!</f>
        <v>#REF!</v>
      </c>
      <c r="PEG2" s="33" t="e">
        <f xml:space="preserve"> Time!#REF!</f>
        <v>#REF!</v>
      </c>
      <c r="PEH2" s="33" t="e">
        <f xml:space="preserve"> Time!#REF!</f>
        <v>#REF!</v>
      </c>
      <c r="PEI2" s="33" t="e">
        <f xml:space="preserve"> Time!#REF!</f>
        <v>#REF!</v>
      </c>
      <c r="PEJ2" s="33" t="e">
        <f xml:space="preserve"> Time!#REF!</f>
        <v>#REF!</v>
      </c>
      <c r="PEK2" s="33" t="e">
        <f xml:space="preserve"> Time!#REF!</f>
        <v>#REF!</v>
      </c>
      <c r="PEL2" s="33" t="e">
        <f xml:space="preserve"> Time!#REF!</f>
        <v>#REF!</v>
      </c>
      <c r="PEM2" s="33" t="e">
        <f xml:space="preserve"> Time!#REF!</f>
        <v>#REF!</v>
      </c>
      <c r="PEN2" s="33" t="e">
        <f xml:space="preserve"> Time!#REF!</f>
        <v>#REF!</v>
      </c>
      <c r="PEO2" s="33" t="e">
        <f xml:space="preserve"> Time!#REF!</f>
        <v>#REF!</v>
      </c>
      <c r="PEP2" s="33" t="e">
        <f xml:space="preserve"> Time!#REF!</f>
        <v>#REF!</v>
      </c>
      <c r="PEQ2" s="33" t="e">
        <f xml:space="preserve"> Time!#REF!</f>
        <v>#REF!</v>
      </c>
      <c r="PER2" s="33" t="e">
        <f xml:space="preserve"> Time!#REF!</f>
        <v>#REF!</v>
      </c>
      <c r="PES2" s="33" t="e">
        <f xml:space="preserve"> Time!#REF!</f>
        <v>#REF!</v>
      </c>
      <c r="PET2" s="33" t="e">
        <f xml:space="preserve"> Time!#REF!</f>
        <v>#REF!</v>
      </c>
      <c r="PEU2" s="33" t="e">
        <f xml:space="preserve"> Time!#REF!</f>
        <v>#REF!</v>
      </c>
      <c r="PEV2" s="33" t="e">
        <f xml:space="preserve"> Time!#REF!</f>
        <v>#REF!</v>
      </c>
      <c r="PEW2" s="33" t="e">
        <f xml:space="preserve"> Time!#REF!</f>
        <v>#REF!</v>
      </c>
      <c r="PEX2" s="33" t="e">
        <f xml:space="preserve"> Time!#REF!</f>
        <v>#REF!</v>
      </c>
      <c r="PEY2" s="33" t="e">
        <f xml:space="preserve"> Time!#REF!</f>
        <v>#REF!</v>
      </c>
      <c r="PEZ2" s="33" t="e">
        <f xml:space="preserve"> Time!#REF!</f>
        <v>#REF!</v>
      </c>
      <c r="PFA2" s="33" t="e">
        <f xml:space="preserve"> Time!#REF!</f>
        <v>#REF!</v>
      </c>
      <c r="PFB2" s="33" t="e">
        <f xml:space="preserve"> Time!#REF!</f>
        <v>#REF!</v>
      </c>
      <c r="PFC2" s="33" t="e">
        <f xml:space="preserve"> Time!#REF!</f>
        <v>#REF!</v>
      </c>
      <c r="PFD2" s="33" t="e">
        <f xml:space="preserve"> Time!#REF!</f>
        <v>#REF!</v>
      </c>
      <c r="PFE2" s="33" t="e">
        <f xml:space="preserve"> Time!#REF!</f>
        <v>#REF!</v>
      </c>
      <c r="PFF2" s="33" t="e">
        <f xml:space="preserve"> Time!#REF!</f>
        <v>#REF!</v>
      </c>
      <c r="PFG2" s="33" t="e">
        <f xml:space="preserve"> Time!#REF!</f>
        <v>#REF!</v>
      </c>
      <c r="PFH2" s="33" t="e">
        <f xml:space="preserve"> Time!#REF!</f>
        <v>#REF!</v>
      </c>
      <c r="PFI2" s="33" t="e">
        <f xml:space="preserve"> Time!#REF!</f>
        <v>#REF!</v>
      </c>
      <c r="PFJ2" s="33" t="e">
        <f xml:space="preserve"> Time!#REF!</f>
        <v>#REF!</v>
      </c>
      <c r="PFK2" s="33" t="e">
        <f xml:space="preserve"> Time!#REF!</f>
        <v>#REF!</v>
      </c>
      <c r="PFL2" s="33" t="e">
        <f xml:space="preserve"> Time!#REF!</f>
        <v>#REF!</v>
      </c>
      <c r="PFM2" s="33" t="e">
        <f xml:space="preserve"> Time!#REF!</f>
        <v>#REF!</v>
      </c>
      <c r="PFN2" s="33" t="e">
        <f xml:space="preserve"> Time!#REF!</f>
        <v>#REF!</v>
      </c>
      <c r="PFO2" s="33" t="e">
        <f xml:space="preserve"> Time!#REF!</f>
        <v>#REF!</v>
      </c>
      <c r="PFP2" s="33" t="e">
        <f xml:space="preserve"> Time!#REF!</f>
        <v>#REF!</v>
      </c>
      <c r="PFQ2" s="33" t="e">
        <f xml:space="preserve"> Time!#REF!</f>
        <v>#REF!</v>
      </c>
      <c r="PFR2" s="33" t="e">
        <f xml:space="preserve"> Time!#REF!</f>
        <v>#REF!</v>
      </c>
      <c r="PFS2" s="33" t="e">
        <f xml:space="preserve"> Time!#REF!</f>
        <v>#REF!</v>
      </c>
      <c r="PFT2" s="33" t="e">
        <f xml:space="preserve"> Time!#REF!</f>
        <v>#REF!</v>
      </c>
      <c r="PFU2" s="33" t="e">
        <f xml:space="preserve"> Time!#REF!</f>
        <v>#REF!</v>
      </c>
      <c r="PFV2" s="33" t="e">
        <f xml:space="preserve"> Time!#REF!</f>
        <v>#REF!</v>
      </c>
      <c r="PFW2" s="33" t="e">
        <f xml:space="preserve"> Time!#REF!</f>
        <v>#REF!</v>
      </c>
      <c r="PFX2" s="33" t="e">
        <f xml:space="preserve"> Time!#REF!</f>
        <v>#REF!</v>
      </c>
      <c r="PFY2" s="33" t="e">
        <f xml:space="preserve"> Time!#REF!</f>
        <v>#REF!</v>
      </c>
      <c r="PFZ2" s="33" t="e">
        <f xml:space="preserve"> Time!#REF!</f>
        <v>#REF!</v>
      </c>
      <c r="PGA2" s="33" t="e">
        <f xml:space="preserve"> Time!#REF!</f>
        <v>#REF!</v>
      </c>
      <c r="PGB2" s="33" t="e">
        <f xml:space="preserve"> Time!#REF!</f>
        <v>#REF!</v>
      </c>
      <c r="PGC2" s="33" t="e">
        <f xml:space="preserve"> Time!#REF!</f>
        <v>#REF!</v>
      </c>
      <c r="PGD2" s="33" t="e">
        <f xml:space="preserve"> Time!#REF!</f>
        <v>#REF!</v>
      </c>
      <c r="PGE2" s="33" t="e">
        <f xml:space="preserve"> Time!#REF!</f>
        <v>#REF!</v>
      </c>
      <c r="PGF2" s="33" t="e">
        <f xml:space="preserve"> Time!#REF!</f>
        <v>#REF!</v>
      </c>
      <c r="PGG2" s="33" t="e">
        <f xml:space="preserve"> Time!#REF!</f>
        <v>#REF!</v>
      </c>
      <c r="PGH2" s="33" t="e">
        <f xml:space="preserve"> Time!#REF!</f>
        <v>#REF!</v>
      </c>
      <c r="PGI2" s="33" t="e">
        <f xml:space="preserve"> Time!#REF!</f>
        <v>#REF!</v>
      </c>
      <c r="PGJ2" s="33" t="e">
        <f xml:space="preserve"> Time!#REF!</f>
        <v>#REF!</v>
      </c>
      <c r="PGK2" s="33" t="e">
        <f xml:space="preserve"> Time!#REF!</f>
        <v>#REF!</v>
      </c>
      <c r="PGL2" s="33" t="e">
        <f xml:space="preserve"> Time!#REF!</f>
        <v>#REF!</v>
      </c>
      <c r="PGM2" s="33" t="e">
        <f xml:space="preserve"> Time!#REF!</f>
        <v>#REF!</v>
      </c>
      <c r="PGN2" s="33" t="e">
        <f xml:space="preserve"> Time!#REF!</f>
        <v>#REF!</v>
      </c>
      <c r="PGO2" s="33" t="e">
        <f xml:space="preserve"> Time!#REF!</f>
        <v>#REF!</v>
      </c>
      <c r="PGP2" s="33" t="e">
        <f xml:space="preserve"> Time!#REF!</f>
        <v>#REF!</v>
      </c>
      <c r="PGQ2" s="33" t="e">
        <f xml:space="preserve"> Time!#REF!</f>
        <v>#REF!</v>
      </c>
      <c r="PGR2" s="33" t="e">
        <f xml:space="preserve"> Time!#REF!</f>
        <v>#REF!</v>
      </c>
      <c r="PGS2" s="33" t="e">
        <f xml:space="preserve"> Time!#REF!</f>
        <v>#REF!</v>
      </c>
      <c r="PGT2" s="33" t="e">
        <f xml:space="preserve"> Time!#REF!</f>
        <v>#REF!</v>
      </c>
      <c r="PGU2" s="33" t="e">
        <f xml:space="preserve"> Time!#REF!</f>
        <v>#REF!</v>
      </c>
      <c r="PGV2" s="33" t="e">
        <f xml:space="preserve"> Time!#REF!</f>
        <v>#REF!</v>
      </c>
      <c r="PGW2" s="33" t="e">
        <f xml:space="preserve"> Time!#REF!</f>
        <v>#REF!</v>
      </c>
      <c r="PGX2" s="33" t="e">
        <f xml:space="preserve"> Time!#REF!</f>
        <v>#REF!</v>
      </c>
      <c r="PGY2" s="33" t="e">
        <f xml:space="preserve"> Time!#REF!</f>
        <v>#REF!</v>
      </c>
      <c r="PGZ2" s="33" t="e">
        <f xml:space="preserve"> Time!#REF!</f>
        <v>#REF!</v>
      </c>
      <c r="PHA2" s="33" t="e">
        <f xml:space="preserve"> Time!#REF!</f>
        <v>#REF!</v>
      </c>
      <c r="PHB2" s="33" t="e">
        <f xml:space="preserve"> Time!#REF!</f>
        <v>#REF!</v>
      </c>
      <c r="PHC2" s="33" t="e">
        <f xml:space="preserve"> Time!#REF!</f>
        <v>#REF!</v>
      </c>
      <c r="PHD2" s="33" t="e">
        <f xml:space="preserve"> Time!#REF!</f>
        <v>#REF!</v>
      </c>
      <c r="PHE2" s="33" t="e">
        <f xml:space="preserve"> Time!#REF!</f>
        <v>#REF!</v>
      </c>
      <c r="PHF2" s="33" t="e">
        <f xml:space="preserve"> Time!#REF!</f>
        <v>#REF!</v>
      </c>
      <c r="PHG2" s="33" t="e">
        <f xml:space="preserve"> Time!#REF!</f>
        <v>#REF!</v>
      </c>
      <c r="PHH2" s="33" t="e">
        <f xml:space="preserve"> Time!#REF!</f>
        <v>#REF!</v>
      </c>
      <c r="PHI2" s="33" t="e">
        <f xml:space="preserve"> Time!#REF!</f>
        <v>#REF!</v>
      </c>
      <c r="PHJ2" s="33" t="e">
        <f xml:space="preserve"> Time!#REF!</f>
        <v>#REF!</v>
      </c>
      <c r="PHK2" s="33" t="e">
        <f xml:space="preserve"> Time!#REF!</f>
        <v>#REF!</v>
      </c>
      <c r="PHL2" s="33" t="e">
        <f xml:space="preserve"> Time!#REF!</f>
        <v>#REF!</v>
      </c>
      <c r="PHM2" s="33" t="e">
        <f xml:space="preserve"> Time!#REF!</f>
        <v>#REF!</v>
      </c>
      <c r="PHN2" s="33" t="e">
        <f xml:space="preserve"> Time!#REF!</f>
        <v>#REF!</v>
      </c>
      <c r="PHO2" s="33" t="e">
        <f xml:space="preserve"> Time!#REF!</f>
        <v>#REF!</v>
      </c>
      <c r="PHP2" s="33" t="e">
        <f xml:space="preserve"> Time!#REF!</f>
        <v>#REF!</v>
      </c>
      <c r="PHQ2" s="33" t="e">
        <f xml:space="preserve"> Time!#REF!</f>
        <v>#REF!</v>
      </c>
      <c r="PHR2" s="33" t="e">
        <f xml:space="preserve"> Time!#REF!</f>
        <v>#REF!</v>
      </c>
      <c r="PHS2" s="33" t="e">
        <f xml:space="preserve"> Time!#REF!</f>
        <v>#REF!</v>
      </c>
      <c r="PHT2" s="33" t="e">
        <f xml:space="preserve"> Time!#REF!</f>
        <v>#REF!</v>
      </c>
      <c r="PHU2" s="33" t="e">
        <f xml:space="preserve"> Time!#REF!</f>
        <v>#REF!</v>
      </c>
      <c r="PHV2" s="33" t="e">
        <f xml:space="preserve"> Time!#REF!</f>
        <v>#REF!</v>
      </c>
      <c r="PHW2" s="33" t="e">
        <f xml:space="preserve"> Time!#REF!</f>
        <v>#REF!</v>
      </c>
      <c r="PHX2" s="33" t="e">
        <f xml:space="preserve"> Time!#REF!</f>
        <v>#REF!</v>
      </c>
      <c r="PHY2" s="33" t="e">
        <f xml:space="preserve"> Time!#REF!</f>
        <v>#REF!</v>
      </c>
      <c r="PHZ2" s="33" t="e">
        <f xml:space="preserve"> Time!#REF!</f>
        <v>#REF!</v>
      </c>
      <c r="PIA2" s="33" t="e">
        <f xml:space="preserve"> Time!#REF!</f>
        <v>#REF!</v>
      </c>
      <c r="PIB2" s="33" t="e">
        <f xml:space="preserve"> Time!#REF!</f>
        <v>#REF!</v>
      </c>
      <c r="PIC2" s="33" t="e">
        <f xml:space="preserve"> Time!#REF!</f>
        <v>#REF!</v>
      </c>
      <c r="PID2" s="33" t="e">
        <f xml:space="preserve"> Time!#REF!</f>
        <v>#REF!</v>
      </c>
      <c r="PIE2" s="33" t="e">
        <f xml:space="preserve"> Time!#REF!</f>
        <v>#REF!</v>
      </c>
      <c r="PIF2" s="33" t="e">
        <f xml:space="preserve"> Time!#REF!</f>
        <v>#REF!</v>
      </c>
      <c r="PIG2" s="33" t="e">
        <f xml:space="preserve"> Time!#REF!</f>
        <v>#REF!</v>
      </c>
      <c r="PIH2" s="33" t="e">
        <f xml:space="preserve"> Time!#REF!</f>
        <v>#REF!</v>
      </c>
      <c r="PII2" s="33" t="e">
        <f xml:space="preserve"> Time!#REF!</f>
        <v>#REF!</v>
      </c>
      <c r="PIJ2" s="33" t="e">
        <f xml:space="preserve"> Time!#REF!</f>
        <v>#REF!</v>
      </c>
      <c r="PIK2" s="33" t="e">
        <f xml:space="preserve"> Time!#REF!</f>
        <v>#REF!</v>
      </c>
      <c r="PIL2" s="33" t="e">
        <f xml:space="preserve"> Time!#REF!</f>
        <v>#REF!</v>
      </c>
      <c r="PIM2" s="33" t="e">
        <f xml:space="preserve"> Time!#REF!</f>
        <v>#REF!</v>
      </c>
      <c r="PIN2" s="33" t="e">
        <f xml:space="preserve"> Time!#REF!</f>
        <v>#REF!</v>
      </c>
      <c r="PIO2" s="33" t="e">
        <f xml:space="preserve"> Time!#REF!</f>
        <v>#REF!</v>
      </c>
      <c r="PIP2" s="33" t="e">
        <f xml:space="preserve"> Time!#REF!</f>
        <v>#REF!</v>
      </c>
      <c r="PIQ2" s="33" t="e">
        <f xml:space="preserve"> Time!#REF!</f>
        <v>#REF!</v>
      </c>
      <c r="PIR2" s="33" t="e">
        <f xml:space="preserve"> Time!#REF!</f>
        <v>#REF!</v>
      </c>
      <c r="PIS2" s="33" t="e">
        <f xml:space="preserve"> Time!#REF!</f>
        <v>#REF!</v>
      </c>
      <c r="PIT2" s="33" t="e">
        <f xml:space="preserve"> Time!#REF!</f>
        <v>#REF!</v>
      </c>
      <c r="PIU2" s="33" t="e">
        <f xml:space="preserve"> Time!#REF!</f>
        <v>#REF!</v>
      </c>
      <c r="PIV2" s="33" t="e">
        <f xml:space="preserve"> Time!#REF!</f>
        <v>#REF!</v>
      </c>
      <c r="PIW2" s="33" t="e">
        <f xml:space="preserve"> Time!#REF!</f>
        <v>#REF!</v>
      </c>
      <c r="PIX2" s="33" t="e">
        <f xml:space="preserve"> Time!#REF!</f>
        <v>#REF!</v>
      </c>
      <c r="PIY2" s="33" t="e">
        <f xml:space="preserve"> Time!#REF!</f>
        <v>#REF!</v>
      </c>
      <c r="PIZ2" s="33" t="e">
        <f xml:space="preserve"> Time!#REF!</f>
        <v>#REF!</v>
      </c>
      <c r="PJA2" s="33" t="e">
        <f xml:space="preserve"> Time!#REF!</f>
        <v>#REF!</v>
      </c>
      <c r="PJB2" s="33" t="e">
        <f xml:space="preserve"> Time!#REF!</f>
        <v>#REF!</v>
      </c>
      <c r="PJC2" s="33" t="e">
        <f xml:space="preserve"> Time!#REF!</f>
        <v>#REF!</v>
      </c>
      <c r="PJD2" s="33" t="e">
        <f xml:space="preserve"> Time!#REF!</f>
        <v>#REF!</v>
      </c>
      <c r="PJE2" s="33" t="e">
        <f xml:space="preserve"> Time!#REF!</f>
        <v>#REF!</v>
      </c>
      <c r="PJF2" s="33" t="e">
        <f xml:space="preserve"> Time!#REF!</f>
        <v>#REF!</v>
      </c>
      <c r="PJG2" s="33" t="e">
        <f xml:space="preserve"> Time!#REF!</f>
        <v>#REF!</v>
      </c>
      <c r="PJH2" s="33" t="e">
        <f xml:space="preserve"> Time!#REF!</f>
        <v>#REF!</v>
      </c>
      <c r="PJI2" s="33" t="e">
        <f xml:space="preserve"> Time!#REF!</f>
        <v>#REF!</v>
      </c>
      <c r="PJJ2" s="33" t="e">
        <f xml:space="preserve"> Time!#REF!</f>
        <v>#REF!</v>
      </c>
      <c r="PJK2" s="33" t="e">
        <f xml:space="preserve"> Time!#REF!</f>
        <v>#REF!</v>
      </c>
      <c r="PJL2" s="33" t="e">
        <f xml:space="preserve"> Time!#REF!</f>
        <v>#REF!</v>
      </c>
      <c r="PJM2" s="33" t="e">
        <f xml:space="preserve"> Time!#REF!</f>
        <v>#REF!</v>
      </c>
      <c r="PJN2" s="33" t="e">
        <f xml:space="preserve"> Time!#REF!</f>
        <v>#REF!</v>
      </c>
      <c r="PJO2" s="33" t="e">
        <f xml:space="preserve"> Time!#REF!</f>
        <v>#REF!</v>
      </c>
      <c r="PJP2" s="33" t="e">
        <f xml:space="preserve"> Time!#REF!</f>
        <v>#REF!</v>
      </c>
      <c r="PJQ2" s="33" t="e">
        <f xml:space="preserve"> Time!#REF!</f>
        <v>#REF!</v>
      </c>
      <c r="PJR2" s="33" t="e">
        <f xml:space="preserve"> Time!#REF!</f>
        <v>#REF!</v>
      </c>
      <c r="PJS2" s="33" t="e">
        <f xml:space="preserve"> Time!#REF!</f>
        <v>#REF!</v>
      </c>
      <c r="PJT2" s="33" t="e">
        <f xml:space="preserve"> Time!#REF!</f>
        <v>#REF!</v>
      </c>
      <c r="PJU2" s="33" t="e">
        <f xml:space="preserve"> Time!#REF!</f>
        <v>#REF!</v>
      </c>
      <c r="PJV2" s="33" t="e">
        <f xml:space="preserve"> Time!#REF!</f>
        <v>#REF!</v>
      </c>
      <c r="PJW2" s="33" t="e">
        <f xml:space="preserve"> Time!#REF!</f>
        <v>#REF!</v>
      </c>
      <c r="PJX2" s="33" t="e">
        <f xml:space="preserve"> Time!#REF!</f>
        <v>#REF!</v>
      </c>
      <c r="PJY2" s="33" t="e">
        <f xml:space="preserve"> Time!#REF!</f>
        <v>#REF!</v>
      </c>
      <c r="PJZ2" s="33" t="e">
        <f xml:space="preserve"> Time!#REF!</f>
        <v>#REF!</v>
      </c>
      <c r="PKA2" s="33" t="e">
        <f xml:space="preserve"> Time!#REF!</f>
        <v>#REF!</v>
      </c>
      <c r="PKB2" s="33" t="e">
        <f xml:space="preserve"> Time!#REF!</f>
        <v>#REF!</v>
      </c>
      <c r="PKC2" s="33" t="e">
        <f xml:space="preserve"> Time!#REF!</f>
        <v>#REF!</v>
      </c>
      <c r="PKD2" s="33" t="e">
        <f xml:space="preserve"> Time!#REF!</f>
        <v>#REF!</v>
      </c>
      <c r="PKE2" s="33" t="e">
        <f xml:space="preserve"> Time!#REF!</f>
        <v>#REF!</v>
      </c>
      <c r="PKF2" s="33" t="e">
        <f xml:space="preserve"> Time!#REF!</f>
        <v>#REF!</v>
      </c>
      <c r="PKG2" s="33" t="e">
        <f xml:space="preserve"> Time!#REF!</f>
        <v>#REF!</v>
      </c>
      <c r="PKH2" s="33" t="e">
        <f xml:space="preserve"> Time!#REF!</f>
        <v>#REF!</v>
      </c>
      <c r="PKI2" s="33" t="e">
        <f xml:space="preserve"> Time!#REF!</f>
        <v>#REF!</v>
      </c>
      <c r="PKJ2" s="33" t="e">
        <f xml:space="preserve"> Time!#REF!</f>
        <v>#REF!</v>
      </c>
      <c r="PKK2" s="33" t="e">
        <f xml:space="preserve"> Time!#REF!</f>
        <v>#REF!</v>
      </c>
      <c r="PKL2" s="33" t="e">
        <f xml:space="preserve"> Time!#REF!</f>
        <v>#REF!</v>
      </c>
      <c r="PKM2" s="33" t="e">
        <f xml:space="preserve"> Time!#REF!</f>
        <v>#REF!</v>
      </c>
      <c r="PKN2" s="33" t="e">
        <f xml:space="preserve"> Time!#REF!</f>
        <v>#REF!</v>
      </c>
      <c r="PKO2" s="33" t="e">
        <f xml:space="preserve"> Time!#REF!</f>
        <v>#REF!</v>
      </c>
      <c r="PKP2" s="33" t="e">
        <f xml:space="preserve"> Time!#REF!</f>
        <v>#REF!</v>
      </c>
      <c r="PKQ2" s="33" t="e">
        <f xml:space="preserve"> Time!#REF!</f>
        <v>#REF!</v>
      </c>
      <c r="PKR2" s="33" t="e">
        <f xml:space="preserve"> Time!#REF!</f>
        <v>#REF!</v>
      </c>
      <c r="PKS2" s="33" t="e">
        <f xml:space="preserve"> Time!#REF!</f>
        <v>#REF!</v>
      </c>
      <c r="PKT2" s="33" t="e">
        <f xml:space="preserve"> Time!#REF!</f>
        <v>#REF!</v>
      </c>
      <c r="PKU2" s="33" t="e">
        <f xml:space="preserve"> Time!#REF!</f>
        <v>#REF!</v>
      </c>
      <c r="PKV2" s="33" t="e">
        <f xml:space="preserve"> Time!#REF!</f>
        <v>#REF!</v>
      </c>
      <c r="PKW2" s="33" t="e">
        <f xml:space="preserve"> Time!#REF!</f>
        <v>#REF!</v>
      </c>
      <c r="PKX2" s="33" t="e">
        <f xml:space="preserve"> Time!#REF!</f>
        <v>#REF!</v>
      </c>
      <c r="PKY2" s="33" t="e">
        <f xml:space="preserve"> Time!#REF!</f>
        <v>#REF!</v>
      </c>
      <c r="PKZ2" s="33" t="e">
        <f xml:space="preserve"> Time!#REF!</f>
        <v>#REF!</v>
      </c>
      <c r="PLA2" s="33" t="e">
        <f xml:space="preserve"> Time!#REF!</f>
        <v>#REF!</v>
      </c>
      <c r="PLB2" s="33" t="e">
        <f xml:space="preserve"> Time!#REF!</f>
        <v>#REF!</v>
      </c>
      <c r="PLC2" s="33" t="e">
        <f xml:space="preserve"> Time!#REF!</f>
        <v>#REF!</v>
      </c>
      <c r="PLD2" s="33" t="e">
        <f xml:space="preserve"> Time!#REF!</f>
        <v>#REF!</v>
      </c>
      <c r="PLE2" s="33" t="e">
        <f xml:space="preserve"> Time!#REF!</f>
        <v>#REF!</v>
      </c>
      <c r="PLF2" s="33" t="e">
        <f xml:space="preserve"> Time!#REF!</f>
        <v>#REF!</v>
      </c>
      <c r="PLG2" s="33" t="e">
        <f xml:space="preserve"> Time!#REF!</f>
        <v>#REF!</v>
      </c>
      <c r="PLH2" s="33" t="e">
        <f xml:space="preserve"> Time!#REF!</f>
        <v>#REF!</v>
      </c>
      <c r="PLI2" s="33" t="e">
        <f xml:space="preserve"> Time!#REF!</f>
        <v>#REF!</v>
      </c>
      <c r="PLJ2" s="33" t="e">
        <f xml:space="preserve"> Time!#REF!</f>
        <v>#REF!</v>
      </c>
      <c r="PLK2" s="33" t="e">
        <f xml:space="preserve"> Time!#REF!</f>
        <v>#REF!</v>
      </c>
      <c r="PLL2" s="33" t="e">
        <f xml:space="preserve"> Time!#REF!</f>
        <v>#REF!</v>
      </c>
      <c r="PLM2" s="33" t="e">
        <f xml:space="preserve"> Time!#REF!</f>
        <v>#REF!</v>
      </c>
      <c r="PLN2" s="33" t="e">
        <f xml:space="preserve"> Time!#REF!</f>
        <v>#REF!</v>
      </c>
      <c r="PLO2" s="33" t="e">
        <f xml:space="preserve"> Time!#REF!</f>
        <v>#REF!</v>
      </c>
      <c r="PLP2" s="33" t="e">
        <f xml:space="preserve"> Time!#REF!</f>
        <v>#REF!</v>
      </c>
      <c r="PLQ2" s="33" t="e">
        <f xml:space="preserve"> Time!#REF!</f>
        <v>#REF!</v>
      </c>
      <c r="PLR2" s="33" t="e">
        <f xml:space="preserve"> Time!#REF!</f>
        <v>#REF!</v>
      </c>
      <c r="PLS2" s="33" t="e">
        <f xml:space="preserve"> Time!#REF!</f>
        <v>#REF!</v>
      </c>
      <c r="PLT2" s="33" t="e">
        <f xml:space="preserve"> Time!#REF!</f>
        <v>#REF!</v>
      </c>
      <c r="PLU2" s="33" t="e">
        <f xml:space="preserve"> Time!#REF!</f>
        <v>#REF!</v>
      </c>
      <c r="PLV2" s="33" t="e">
        <f xml:space="preserve"> Time!#REF!</f>
        <v>#REF!</v>
      </c>
      <c r="PLW2" s="33" t="e">
        <f xml:space="preserve"> Time!#REF!</f>
        <v>#REF!</v>
      </c>
      <c r="PLX2" s="33" t="e">
        <f xml:space="preserve"> Time!#REF!</f>
        <v>#REF!</v>
      </c>
      <c r="PLY2" s="33" t="e">
        <f xml:space="preserve"> Time!#REF!</f>
        <v>#REF!</v>
      </c>
      <c r="PLZ2" s="33" t="e">
        <f xml:space="preserve"> Time!#REF!</f>
        <v>#REF!</v>
      </c>
      <c r="PMA2" s="33" t="e">
        <f xml:space="preserve"> Time!#REF!</f>
        <v>#REF!</v>
      </c>
      <c r="PMB2" s="33" t="e">
        <f xml:space="preserve"> Time!#REF!</f>
        <v>#REF!</v>
      </c>
      <c r="PMC2" s="33" t="e">
        <f xml:space="preserve"> Time!#REF!</f>
        <v>#REF!</v>
      </c>
      <c r="PMD2" s="33" t="e">
        <f xml:space="preserve"> Time!#REF!</f>
        <v>#REF!</v>
      </c>
      <c r="PME2" s="33" t="e">
        <f xml:space="preserve"> Time!#REF!</f>
        <v>#REF!</v>
      </c>
      <c r="PMF2" s="33" t="e">
        <f xml:space="preserve"> Time!#REF!</f>
        <v>#REF!</v>
      </c>
      <c r="PMG2" s="33" t="e">
        <f xml:space="preserve"> Time!#REF!</f>
        <v>#REF!</v>
      </c>
      <c r="PMH2" s="33" t="e">
        <f xml:space="preserve"> Time!#REF!</f>
        <v>#REF!</v>
      </c>
      <c r="PMI2" s="33" t="e">
        <f xml:space="preserve"> Time!#REF!</f>
        <v>#REF!</v>
      </c>
      <c r="PMJ2" s="33" t="e">
        <f xml:space="preserve"> Time!#REF!</f>
        <v>#REF!</v>
      </c>
      <c r="PMK2" s="33" t="e">
        <f xml:space="preserve"> Time!#REF!</f>
        <v>#REF!</v>
      </c>
      <c r="PML2" s="33" t="e">
        <f xml:space="preserve"> Time!#REF!</f>
        <v>#REF!</v>
      </c>
      <c r="PMM2" s="33" t="e">
        <f xml:space="preserve"> Time!#REF!</f>
        <v>#REF!</v>
      </c>
      <c r="PMN2" s="33" t="e">
        <f xml:space="preserve"> Time!#REF!</f>
        <v>#REF!</v>
      </c>
      <c r="PMO2" s="33" t="e">
        <f xml:space="preserve"> Time!#REF!</f>
        <v>#REF!</v>
      </c>
      <c r="PMP2" s="33" t="e">
        <f xml:space="preserve"> Time!#REF!</f>
        <v>#REF!</v>
      </c>
      <c r="PMQ2" s="33" t="e">
        <f xml:space="preserve"> Time!#REF!</f>
        <v>#REF!</v>
      </c>
      <c r="PMR2" s="33" t="e">
        <f xml:space="preserve"> Time!#REF!</f>
        <v>#REF!</v>
      </c>
      <c r="PMS2" s="33" t="e">
        <f xml:space="preserve"> Time!#REF!</f>
        <v>#REF!</v>
      </c>
      <c r="PMT2" s="33" t="e">
        <f xml:space="preserve"> Time!#REF!</f>
        <v>#REF!</v>
      </c>
      <c r="PMU2" s="33" t="e">
        <f xml:space="preserve"> Time!#REF!</f>
        <v>#REF!</v>
      </c>
      <c r="PMV2" s="33" t="e">
        <f xml:space="preserve"> Time!#REF!</f>
        <v>#REF!</v>
      </c>
      <c r="PMW2" s="33" t="e">
        <f xml:space="preserve"> Time!#REF!</f>
        <v>#REF!</v>
      </c>
      <c r="PMX2" s="33" t="e">
        <f xml:space="preserve"> Time!#REF!</f>
        <v>#REF!</v>
      </c>
      <c r="PMY2" s="33" t="e">
        <f xml:space="preserve"> Time!#REF!</f>
        <v>#REF!</v>
      </c>
      <c r="PMZ2" s="33" t="e">
        <f xml:space="preserve"> Time!#REF!</f>
        <v>#REF!</v>
      </c>
      <c r="PNA2" s="33" t="e">
        <f xml:space="preserve"> Time!#REF!</f>
        <v>#REF!</v>
      </c>
      <c r="PNB2" s="33" t="e">
        <f xml:space="preserve"> Time!#REF!</f>
        <v>#REF!</v>
      </c>
      <c r="PNC2" s="33" t="e">
        <f xml:space="preserve"> Time!#REF!</f>
        <v>#REF!</v>
      </c>
      <c r="PND2" s="33" t="e">
        <f xml:space="preserve"> Time!#REF!</f>
        <v>#REF!</v>
      </c>
      <c r="PNE2" s="33" t="e">
        <f xml:space="preserve"> Time!#REF!</f>
        <v>#REF!</v>
      </c>
      <c r="PNF2" s="33" t="e">
        <f xml:space="preserve"> Time!#REF!</f>
        <v>#REF!</v>
      </c>
      <c r="PNG2" s="33" t="e">
        <f xml:space="preserve"> Time!#REF!</f>
        <v>#REF!</v>
      </c>
      <c r="PNH2" s="33" t="e">
        <f xml:space="preserve"> Time!#REF!</f>
        <v>#REF!</v>
      </c>
      <c r="PNI2" s="33" t="e">
        <f xml:space="preserve"> Time!#REF!</f>
        <v>#REF!</v>
      </c>
      <c r="PNJ2" s="33" t="e">
        <f xml:space="preserve"> Time!#REF!</f>
        <v>#REF!</v>
      </c>
      <c r="PNK2" s="33" t="e">
        <f xml:space="preserve"> Time!#REF!</f>
        <v>#REF!</v>
      </c>
      <c r="PNL2" s="33" t="e">
        <f xml:space="preserve"> Time!#REF!</f>
        <v>#REF!</v>
      </c>
      <c r="PNM2" s="33" t="e">
        <f xml:space="preserve"> Time!#REF!</f>
        <v>#REF!</v>
      </c>
      <c r="PNN2" s="33" t="e">
        <f xml:space="preserve"> Time!#REF!</f>
        <v>#REF!</v>
      </c>
      <c r="PNO2" s="33" t="e">
        <f xml:space="preserve"> Time!#REF!</f>
        <v>#REF!</v>
      </c>
      <c r="PNP2" s="33" t="e">
        <f xml:space="preserve"> Time!#REF!</f>
        <v>#REF!</v>
      </c>
      <c r="PNQ2" s="33" t="e">
        <f xml:space="preserve"> Time!#REF!</f>
        <v>#REF!</v>
      </c>
      <c r="PNR2" s="33" t="e">
        <f xml:space="preserve"> Time!#REF!</f>
        <v>#REF!</v>
      </c>
      <c r="PNS2" s="33" t="e">
        <f xml:space="preserve"> Time!#REF!</f>
        <v>#REF!</v>
      </c>
      <c r="PNT2" s="33" t="e">
        <f xml:space="preserve"> Time!#REF!</f>
        <v>#REF!</v>
      </c>
      <c r="PNU2" s="33" t="e">
        <f xml:space="preserve"> Time!#REF!</f>
        <v>#REF!</v>
      </c>
      <c r="PNV2" s="33" t="e">
        <f xml:space="preserve"> Time!#REF!</f>
        <v>#REF!</v>
      </c>
      <c r="PNW2" s="33" t="e">
        <f xml:space="preserve"> Time!#REF!</f>
        <v>#REF!</v>
      </c>
      <c r="PNX2" s="33" t="e">
        <f xml:space="preserve"> Time!#REF!</f>
        <v>#REF!</v>
      </c>
      <c r="PNY2" s="33" t="e">
        <f xml:space="preserve"> Time!#REF!</f>
        <v>#REF!</v>
      </c>
      <c r="PNZ2" s="33" t="e">
        <f xml:space="preserve"> Time!#REF!</f>
        <v>#REF!</v>
      </c>
      <c r="POA2" s="33" t="e">
        <f xml:space="preserve"> Time!#REF!</f>
        <v>#REF!</v>
      </c>
      <c r="POB2" s="33" t="e">
        <f xml:space="preserve"> Time!#REF!</f>
        <v>#REF!</v>
      </c>
      <c r="POC2" s="33" t="e">
        <f xml:space="preserve"> Time!#REF!</f>
        <v>#REF!</v>
      </c>
      <c r="POD2" s="33" t="e">
        <f xml:space="preserve"> Time!#REF!</f>
        <v>#REF!</v>
      </c>
      <c r="POE2" s="33" t="e">
        <f xml:space="preserve"> Time!#REF!</f>
        <v>#REF!</v>
      </c>
      <c r="POF2" s="33" t="e">
        <f xml:space="preserve"> Time!#REF!</f>
        <v>#REF!</v>
      </c>
      <c r="POG2" s="33" t="e">
        <f xml:space="preserve"> Time!#REF!</f>
        <v>#REF!</v>
      </c>
      <c r="POH2" s="33" t="e">
        <f xml:space="preserve"> Time!#REF!</f>
        <v>#REF!</v>
      </c>
      <c r="POI2" s="33" t="e">
        <f xml:space="preserve"> Time!#REF!</f>
        <v>#REF!</v>
      </c>
      <c r="POJ2" s="33" t="e">
        <f xml:space="preserve"> Time!#REF!</f>
        <v>#REF!</v>
      </c>
      <c r="POK2" s="33" t="e">
        <f xml:space="preserve"> Time!#REF!</f>
        <v>#REF!</v>
      </c>
      <c r="POL2" s="33" t="e">
        <f xml:space="preserve"> Time!#REF!</f>
        <v>#REF!</v>
      </c>
      <c r="POM2" s="33" t="e">
        <f xml:space="preserve"> Time!#REF!</f>
        <v>#REF!</v>
      </c>
      <c r="PON2" s="33" t="e">
        <f xml:space="preserve"> Time!#REF!</f>
        <v>#REF!</v>
      </c>
      <c r="POO2" s="33" t="e">
        <f xml:space="preserve"> Time!#REF!</f>
        <v>#REF!</v>
      </c>
      <c r="POP2" s="33" t="e">
        <f xml:space="preserve"> Time!#REF!</f>
        <v>#REF!</v>
      </c>
      <c r="POQ2" s="33" t="e">
        <f xml:space="preserve"> Time!#REF!</f>
        <v>#REF!</v>
      </c>
      <c r="POR2" s="33" t="e">
        <f xml:space="preserve"> Time!#REF!</f>
        <v>#REF!</v>
      </c>
      <c r="POS2" s="33" t="e">
        <f xml:space="preserve"> Time!#REF!</f>
        <v>#REF!</v>
      </c>
      <c r="POT2" s="33" t="e">
        <f xml:space="preserve"> Time!#REF!</f>
        <v>#REF!</v>
      </c>
      <c r="POU2" s="33" t="e">
        <f xml:space="preserve"> Time!#REF!</f>
        <v>#REF!</v>
      </c>
      <c r="POV2" s="33" t="e">
        <f xml:space="preserve"> Time!#REF!</f>
        <v>#REF!</v>
      </c>
      <c r="POW2" s="33" t="e">
        <f xml:space="preserve"> Time!#REF!</f>
        <v>#REF!</v>
      </c>
      <c r="POX2" s="33" t="e">
        <f xml:space="preserve"> Time!#REF!</f>
        <v>#REF!</v>
      </c>
      <c r="POY2" s="33" t="e">
        <f xml:space="preserve"> Time!#REF!</f>
        <v>#REF!</v>
      </c>
      <c r="POZ2" s="33" t="e">
        <f xml:space="preserve"> Time!#REF!</f>
        <v>#REF!</v>
      </c>
      <c r="PPA2" s="33" t="e">
        <f xml:space="preserve"> Time!#REF!</f>
        <v>#REF!</v>
      </c>
      <c r="PPB2" s="33" t="e">
        <f xml:space="preserve"> Time!#REF!</f>
        <v>#REF!</v>
      </c>
      <c r="PPC2" s="33" t="e">
        <f xml:space="preserve"> Time!#REF!</f>
        <v>#REF!</v>
      </c>
      <c r="PPD2" s="33" t="e">
        <f xml:space="preserve"> Time!#REF!</f>
        <v>#REF!</v>
      </c>
      <c r="PPE2" s="33" t="e">
        <f xml:space="preserve"> Time!#REF!</f>
        <v>#REF!</v>
      </c>
      <c r="PPF2" s="33" t="e">
        <f xml:space="preserve"> Time!#REF!</f>
        <v>#REF!</v>
      </c>
      <c r="PPG2" s="33" t="e">
        <f xml:space="preserve"> Time!#REF!</f>
        <v>#REF!</v>
      </c>
      <c r="PPH2" s="33" t="e">
        <f xml:space="preserve"> Time!#REF!</f>
        <v>#REF!</v>
      </c>
      <c r="PPI2" s="33" t="e">
        <f xml:space="preserve"> Time!#REF!</f>
        <v>#REF!</v>
      </c>
      <c r="PPJ2" s="33" t="e">
        <f xml:space="preserve"> Time!#REF!</f>
        <v>#REF!</v>
      </c>
      <c r="PPK2" s="33" t="e">
        <f xml:space="preserve"> Time!#REF!</f>
        <v>#REF!</v>
      </c>
      <c r="PPL2" s="33" t="e">
        <f xml:space="preserve"> Time!#REF!</f>
        <v>#REF!</v>
      </c>
      <c r="PPM2" s="33" t="e">
        <f xml:space="preserve"> Time!#REF!</f>
        <v>#REF!</v>
      </c>
      <c r="PPN2" s="33" t="e">
        <f xml:space="preserve"> Time!#REF!</f>
        <v>#REF!</v>
      </c>
      <c r="PPO2" s="33" t="e">
        <f xml:space="preserve"> Time!#REF!</f>
        <v>#REF!</v>
      </c>
      <c r="PPP2" s="33" t="e">
        <f xml:space="preserve"> Time!#REF!</f>
        <v>#REF!</v>
      </c>
      <c r="PPQ2" s="33" t="e">
        <f xml:space="preserve"> Time!#REF!</f>
        <v>#REF!</v>
      </c>
      <c r="PPR2" s="33" t="e">
        <f xml:space="preserve"> Time!#REF!</f>
        <v>#REF!</v>
      </c>
      <c r="PPS2" s="33" t="e">
        <f xml:space="preserve"> Time!#REF!</f>
        <v>#REF!</v>
      </c>
      <c r="PPT2" s="33" t="e">
        <f xml:space="preserve"> Time!#REF!</f>
        <v>#REF!</v>
      </c>
      <c r="PPU2" s="33" t="e">
        <f xml:space="preserve"> Time!#REF!</f>
        <v>#REF!</v>
      </c>
      <c r="PPV2" s="33" t="e">
        <f xml:space="preserve"> Time!#REF!</f>
        <v>#REF!</v>
      </c>
      <c r="PPW2" s="33" t="e">
        <f xml:space="preserve"> Time!#REF!</f>
        <v>#REF!</v>
      </c>
      <c r="PPX2" s="33" t="e">
        <f xml:space="preserve"> Time!#REF!</f>
        <v>#REF!</v>
      </c>
      <c r="PPY2" s="33" t="e">
        <f xml:space="preserve"> Time!#REF!</f>
        <v>#REF!</v>
      </c>
      <c r="PPZ2" s="33" t="e">
        <f xml:space="preserve"> Time!#REF!</f>
        <v>#REF!</v>
      </c>
      <c r="PQA2" s="33" t="e">
        <f xml:space="preserve"> Time!#REF!</f>
        <v>#REF!</v>
      </c>
      <c r="PQB2" s="33" t="e">
        <f xml:space="preserve"> Time!#REF!</f>
        <v>#REF!</v>
      </c>
      <c r="PQC2" s="33" t="e">
        <f xml:space="preserve"> Time!#REF!</f>
        <v>#REF!</v>
      </c>
      <c r="PQD2" s="33" t="e">
        <f xml:space="preserve"> Time!#REF!</f>
        <v>#REF!</v>
      </c>
      <c r="PQE2" s="33" t="e">
        <f xml:space="preserve"> Time!#REF!</f>
        <v>#REF!</v>
      </c>
      <c r="PQF2" s="33" t="e">
        <f xml:space="preserve"> Time!#REF!</f>
        <v>#REF!</v>
      </c>
      <c r="PQG2" s="33" t="e">
        <f xml:space="preserve"> Time!#REF!</f>
        <v>#REF!</v>
      </c>
      <c r="PQH2" s="33" t="e">
        <f xml:space="preserve"> Time!#REF!</f>
        <v>#REF!</v>
      </c>
      <c r="PQI2" s="33" t="e">
        <f xml:space="preserve"> Time!#REF!</f>
        <v>#REF!</v>
      </c>
      <c r="PQJ2" s="33" t="e">
        <f xml:space="preserve"> Time!#REF!</f>
        <v>#REF!</v>
      </c>
      <c r="PQK2" s="33" t="e">
        <f xml:space="preserve"> Time!#REF!</f>
        <v>#REF!</v>
      </c>
      <c r="PQL2" s="33" t="e">
        <f xml:space="preserve"> Time!#REF!</f>
        <v>#REF!</v>
      </c>
      <c r="PQM2" s="33" t="e">
        <f xml:space="preserve"> Time!#REF!</f>
        <v>#REF!</v>
      </c>
      <c r="PQN2" s="33" t="e">
        <f xml:space="preserve"> Time!#REF!</f>
        <v>#REF!</v>
      </c>
      <c r="PQO2" s="33" t="e">
        <f xml:space="preserve"> Time!#REF!</f>
        <v>#REF!</v>
      </c>
      <c r="PQP2" s="33" t="e">
        <f xml:space="preserve"> Time!#REF!</f>
        <v>#REF!</v>
      </c>
      <c r="PQQ2" s="33" t="e">
        <f xml:space="preserve"> Time!#REF!</f>
        <v>#REF!</v>
      </c>
      <c r="PQR2" s="33" t="e">
        <f xml:space="preserve"> Time!#REF!</f>
        <v>#REF!</v>
      </c>
      <c r="PQS2" s="33" t="e">
        <f xml:space="preserve"> Time!#REF!</f>
        <v>#REF!</v>
      </c>
      <c r="PQT2" s="33" t="e">
        <f xml:space="preserve"> Time!#REF!</f>
        <v>#REF!</v>
      </c>
      <c r="PQU2" s="33" t="e">
        <f xml:space="preserve"> Time!#REF!</f>
        <v>#REF!</v>
      </c>
      <c r="PQV2" s="33" t="e">
        <f xml:space="preserve"> Time!#REF!</f>
        <v>#REF!</v>
      </c>
      <c r="PQW2" s="33" t="e">
        <f xml:space="preserve"> Time!#REF!</f>
        <v>#REF!</v>
      </c>
      <c r="PQX2" s="33" t="e">
        <f xml:space="preserve"> Time!#REF!</f>
        <v>#REF!</v>
      </c>
      <c r="PQY2" s="33" t="e">
        <f xml:space="preserve"> Time!#REF!</f>
        <v>#REF!</v>
      </c>
      <c r="PQZ2" s="33" t="e">
        <f xml:space="preserve"> Time!#REF!</f>
        <v>#REF!</v>
      </c>
      <c r="PRA2" s="33" t="e">
        <f xml:space="preserve"> Time!#REF!</f>
        <v>#REF!</v>
      </c>
      <c r="PRB2" s="33" t="e">
        <f xml:space="preserve"> Time!#REF!</f>
        <v>#REF!</v>
      </c>
      <c r="PRC2" s="33" t="e">
        <f xml:space="preserve"> Time!#REF!</f>
        <v>#REF!</v>
      </c>
      <c r="PRD2" s="33" t="e">
        <f xml:space="preserve"> Time!#REF!</f>
        <v>#REF!</v>
      </c>
      <c r="PRE2" s="33" t="e">
        <f xml:space="preserve"> Time!#REF!</f>
        <v>#REF!</v>
      </c>
      <c r="PRF2" s="33" t="e">
        <f xml:space="preserve"> Time!#REF!</f>
        <v>#REF!</v>
      </c>
      <c r="PRG2" s="33" t="e">
        <f xml:space="preserve"> Time!#REF!</f>
        <v>#REF!</v>
      </c>
      <c r="PRH2" s="33" t="e">
        <f xml:space="preserve"> Time!#REF!</f>
        <v>#REF!</v>
      </c>
      <c r="PRI2" s="33" t="e">
        <f xml:space="preserve"> Time!#REF!</f>
        <v>#REF!</v>
      </c>
      <c r="PRJ2" s="33" t="e">
        <f xml:space="preserve"> Time!#REF!</f>
        <v>#REF!</v>
      </c>
      <c r="PRK2" s="33" t="e">
        <f xml:space="preserve"> Time!#REF!</f>
        <v>#REF!</v>
      </c>
      <c r="PRL2" s="33" t="e">
        <f xml:space="preserve"> Time!#REF!</f>
        <v>#REF!</v>
      </c>
      <c r="PRM2" s="33" t="e">
        <f xml:space="preserve"> Time!#REF!</f>
        <v>#REF!</v>
      </c>
      <c r="PRN2" s="33" t="e">
        <f xml:space="preserve"> Time!#REF!</f>
        <v>#REF!</v>
      </c>
      <c r="PRO2" s="33" t="e">
        <f xml:space="preserve"> Time!#REF!</f>
        <v>#REF!</v>
      </c>
      <c r="PRP2" s="33" t="e">
        <f xml:space="preserve"> Time!#REF!</f>
        <v>#REF!</v>
      </c>
      <c r="PRQ2" s="33" t="e">
        <f xml:space="preserve"> Time!#REF!</f>
        <v>#REF!</v>
      </c>
      <c r="PRR2" s="33" t="e">
        <f xml:space="preserve"> Time!#REF!</f>
        <v>#REF!</v>
      </c>
      <c r="PRS2" s="33" t="e">
        <f xml:space="preserve"> Time!#REF!</f>
        <v>#REF!</v>
      </c>
      <c r="PRT2" s="33" t="e">
        <f xml:space="preserve"> Time!#REF!</f>
        <v>#REF!</v>
      </c>
      <c r="PRU2" s="33" t="e">
        <f xml:space="preserve"> Time!#REF!</f>
        <v>#REF!</v>
      </c>
      <c r="PRV2" s="33" t="e">
        <f xml:space="preserve"> Time!#REF!</f>
        <v>#REF!</v>
      </c>
      <c r="PRW2" s="33" t="e">
        <f xml:space="preserve"> Time!#REF!</f>
        <v>#REF!</v>
      </c>
      <c r="PRX2" s="33" t="e">
        <f xml:space="preserve"> Time!#REF!</f>
        <v>#REF!</v>
      </c>
      <c r="PRY2" s="33" t="e">
        <f xml:space="preserve"> Time!#REF!</f>
        <v>#REF!</v>
      </c>
      <c r="PRZ2" s="33" t="e">
        <f xml:space="preserve"> Time!#REF!</f>
        <v>#REF!</v>
      </c>
      <c r="PSA2" s="33" t="e">
        <f xml:space="preserve"> Time!#REF!</f>
        <v>#REF!</v>
      </c>
      <c r="PSB2" s="33" t="e">
        <f xml:space="preserve"> Time!#REF!</f>
        <v>#REF!</v>
      </c>
      <c r="PSC2" s="33" t="e">
        <f xml:space="preserve"> Time!#REF!</f>
        <v>#REF!</v>
      </c>
      <c r="PSD2" s="33" t="e">
        <f xml:space="preserve"> Time!#REF!</f>
        <v>#REF!</v>
      </c>
      <c r="PSE2" s="33" t="e">
        <f xml:space="preserve"> Time!#REF!</f>
        <v>#REF!</v>
      </c>
      <c r="PSF2" s="33" t="e">
        <f xml:space="preserve"> Time!#REF!</f>
        <v>#REF!</v>
      </c>
      <c r="PSG2" s="33" t="e">
        <f xml:space="preserve"> Time!#REF!</f>
        <v>#REF!</v>
      </c>
      <c r="PSH2" s="33" t="e">
        <f xml:space="preserve"> Time!#REF!</f>
        <v>#REF!</v>
      </c>
      <c r="PSI2" s="33" t="e">
        <f xml:space="preserve"> Time!#REF!</f>
        <v>#REF!</v>
      </c>
      <c r="PSJ2" s="33" t="e">
        <f xml:space="preserve"> Time!#REF!</f>
        <v>#REF!</v>
      </c>
      <c r="PSK2" s="33" t="e">
        <f xml:space="preserve"> Time!#REF!</f>
        <v>#REF!</v>
      </c>
      <c r="PSL2" s="33" t="e">
        <f xml:space="preserve"> Time!#REF!</f>
        <v>#REF!</v>
      </c>
      <c r="PSM2" s="33" t="e">
        <f xml:space="preserve"> Time!#REF!</f>
        <v>#REF!</v>
      </c>
      <c r="PSN2" s="33" t="e">
        <f xml:space="preserve"> Time!#REF!</f>
        <v>#REF!</v>
      </c>
      <c r="PSO2" s="33" t="e">
        <f xml:space="preserve"> Time!#REF!</f>
        <v>#REF!</v>
      </c>
      <c r="PSP2" s="33" t="e">
        <f xml:space="preserve"> Time!#REF!</f>
        <v>#REF!</v>
      </c>
      <c r="PSQ2" s="33" t="e">
        <f xml:space="preserve"> Time!#REF!</f>
        <v>#REF!</v>
      </c>
      <c r="PSR2" s="33" t="e">
        <f xml:space="preserve"> Time!#REF!</f>
        <v>#REF!</v>
      </c>
      <c r="PSS2" s="33" t="e">
        <f xml:space="preserve"> Time!#REF!</f>
        <v>#REF!</v>
      </c>
      <c r="PST2" s="33" t="e">
        <f xml:space="preserve"> Time!#REF!</f>
        <v>#REF!</v>
      </c>
      <c r="PSU2" s="33" t="e">
        <f xml:space="preserve"> Time!#REF!</f>
        <v>#REF!</v>
      </c>
      <c r="PSV2" s="33" t="e">
        <f xml:space="preserve"> Time!#REF!</f>
        <v>#REF!</v>
      </c>
      <c r="PSW2" s="33" t="e">
        <f xml:space="preserve"> Time!#REF!</f>
        <v>#REF!</v>
      </c>
      <c r="PSX2" s="33" t="e">
        <f xml:space="preserve"> Time!#REF!</f>
        <v>#REF!</v>
      </c>
      <c r="PSY2" s="33" t="e">
        <f xml:space="preserve"> Time!#REF!</f>
        <v>#REF!</v>
      </c>
      <c r="PSZ2" s="33" t="e">
        <f xml:space="preserve"> Time!#REF!</f>
        <v>#REF!</v>
      </c>
      <c r="PTA2" s="33" t="e">
        <f xml:space="preserve"> Time!#REF!</f>
        <v>#REF!</v>
      </c>
      <c r="PTB2" s="33" t="e">
        <f xml:space="preserve"> Time!#REF!</f>
        <v>#REF!</v>
      </c>
      <c r="PTC2" s="33" t="e">
        <f xml:space="preserve"> Time!#REF!</f>
        <v>#REF!</v>
      </c>
      <c r="PTD2" s="33" t="e">
        <f xml:space="preserve"> Time!#REF!</f>
        <v>#REF!</v>
      </c>
      <c r="PTE2" s="33" t="e">
        <f xml:space="preserve"> Time!#REF!</f>
        <v>#REF!</v>
      </c>
      <c r="PTF2" s="33" t="e">
        <f xml:space="preserve"> Time!#REF!</f>
        <v>#REF!</v>
      </c>
      <c r="PTG2" s="33" t="e">
        <f xml:space="preserve"> Time!#REF!</f>
        <v>#REF!</v>
      </c>
      <c r="PTH2" s="33" t="e">
        <f xml:space="preserve"> Time!#REF!</f>
        <v>#REF!</v>
      </c>
      <c r="PTI2" s="33" t="e">
        <f xml:space="preserve"> Time!#REF!</f>
        <v>#REF!</v>
      </c>
      <c r="PTJ2" s="33" t="e">
        <f xml:space="preserve"> Time!#REF!</f>
        <v>#REF!</v>
      </c>
      <c r="PTK2" s="33" t="e">
        <f xml:space="preserve"> Time!#REF!</f>
        <v>#REF!</v>
      </c>
      <c r="PTL2" s="33" t="e">
        <f xml:space="preserve"> Time!#REF!</f>
        <v>#REF!</v>
      </c>
      <c r="PTM2" s="33" t="e">
        <f xml:space="preserve"> Time!#REF!</f>
        <v>#REF!</v>
      </c>
      <c r="PTN2" s="33" t="e">
        <f xml:space="preserve"> Time!#REF!</f>
        <v>#REF!</v>
      </c>
      <c r="PTO2" s="33" t="e">
        <f xml:space="preserve"> Time!#REF!</f>
        <v>#REF!</v>
      </c>
      <c r="PTP2" s="33" t="e">
        <f xml:space="preserve"> Time!#REF!</f>
        <v>#REF!</v>
      </c>
      <c r="PTQ2" s="33" t="e">
        <f xml:space="preserve"> Time!#REF!</f>
        <v>#REF!</v>
      </c>
      <c r="PTR2" s="33" t="e">
        <f xml:space="preserve"> Time!#REF!</f>
        <v>#REF!</v>
      </c>
      <c r="PTS2" s="33" t="e">
        <f xml:space="preserve"> Time!#REF!</f>
        <v>#REF!</v>
      </c>
      <c r="PTT2" s="33" t="e">
        <f xml:space="preserve"> Time!#REF!</f>
        <v>#REF!</v>
      </c>
      <c r="PTU2" s="33" t="e">
        <f xml:space="preserve"> Time!#REF!</f>
        <v>#REF!</v>
      </c>
      <c r="PTV2" s="33" t="e">
        <f xml:space="preserve"> Time!#REF!</f>
        <v>#REF!</v>
      </c>
      <c r="PTW2" s="33" t="e">
        <f xml:space="preserve"> Time!#REF!</f>
        <v>#REF!</v>
      </c>
      <c r="PTX2" s="33" t="e">
        <f xml:space="preserve"> Time!#REF!</f>
        <v>#REF!</v>
      </c>
      <c r="PTY2" s="33" t="e">
        <f xml:space="preserve"> Time!#REF!</f>
        <v>#REF!</v>
      </c>
      <c r="PTZ2" s="33" t="e">
        <f xml:space="preserve"> Time!#REF!</f>
        <v>#REF!</v>
      </c>
      <c r="PUA2" s="33" t="e">
        <f xml:space="preserve"> Time!#REF!</f>
        <v>#REF!</v>
      </c>
      <c r="PUB2" s="33" t="e">
        <f xml:space="preserve"> Time!#REF!</f>
        <v>#REF!</v>
      </c>
      <c r="PUC2" s="33" t="e">
        <f xml:space="preserve"> Time!#REF!</f>
        <v>#REF!</v>
      </c>
      <c r="PUD2" s="33" t="e">
        <f xml:space="preserve"> Time!#REF!</f>
        <v>#REF!</v>
      </c>
      <c r="PUE2" s="33" t="e">
        <f xml:space="preserve"> Time!#REF!</f>
        <v>#REF!</v>
      </c>
      <c r="PUF2" s="33" t="e">
        <f xml:space="preserve"> Time!#REF!</f>
        <v>#REF!</v>
      </c>
      <c r="PUG2" s="33" t="e">
        <f xml:space="preserve"> Time!#REF!</f>
        <v>#REF!</v>
      </c>
      <c r="PUH2" s="33" t="e">
        <f xml:space="preserve"> Time!#REF!</f>
        <v>#REF!</v>
      </c>
      <c r="PUI2" s="33" t="e">
        <f xml:space="preserve"> Time!#REF!</f>
        <v>#REF!</v>
      </c>
      <c r="PUJ2" s="33" t="e">
        <f xml:space="preserve"> Time!#REF!</f>
        <v>#REF!</v>
      </c>
      <c r="PUK2" s="33" t="e">
        <f xml:space="preserve"> Time!#REF!</f>
        <v>#REF!</v>
      </c>
      <c r="PUL2" s="33" t="e">
        <f xml:space="preserve"> Time!#REF!</f>
        <v>#REF!</v>
      </c>
      <c r="PUM2" s="33" t="e">
        <f xml:space="preserve"> Time!#REF!</f>
        <v>#REF!</v>
      </c>
      <c r="PUN2" s="33" t="e">
        <f xml:space="preserve"> Time!#REF!</f>
        <v>#REF!</v>
      </c>
      <c r="PUO2" s="33" t="e">
        <f xml:space="preserve"> Time!#REF!</f>
        <v>#REF!</v>
      </c>
      <c r="PUP2" s="33" t="e">
        <f xml:space="preserve"> Time!#REF!</f>
        <v>#REF!</v>
      </c>
      <c r="PUQ2" s="33" t="e">
        <f xml:space="preserve"> Time!#REF!</f>
        <v>#REF!</v>
      </c>
      <c r="PUR2" s="33" t="e">
        <f xml:space="preserve"> Time!#REF!</f>
        <v>#REF!</v>
      </c>
      <c r="PUS2" s="33" t="e">
        <f xml:space="preserve"> Time!#REF!</f>
        <v>#REF!</v>
      </c>
      <c r="PUT2" s="33" t="e">
        <f xml:space="preserve"> Time!#REF!</f>
        <v>#REF!</v>
      </c>
      <c r="PUU2" s="33" t="e">
        <f xml:space="preserve"> Time!#REF!</f>
        <v>#REF!</v>
      </c>
      <c r="PUV2" s="33" t="e">
        <f xml:space="preserve"> Time!#REF!</f>
        <v>#REF!</v>
      </c>
      <c r="PUW2" s="33" t="e">
        <f xml:space="preserve"> Time!#REF!</f>
        <v>#REF!</v>
      </c>
      <c r="PUX2" s="33" t="e">
        <f xml:space="preserve"> Time!#REF!</f>
        <v>#REF!</v>
      </c>
      <c r="PUY2" s="33" t="e">
        <f xml:space="preserve"> Time!#REF!</f>
        <v>#REF!</v>
      </c>
      <c r="PUZ2" s="33" t="e">
        <f xml:space="preserve"> Time!#REF!</f>
        <v>#REF!</v>
      </c>
      <c r="PVA2" s="33" t="e">
        <f xml:space="preserve"> Time!#REF!</f>
        <v>#REF!</v>
      </c>
      <c r="PVB2" s="33" t="e">
        <f xml:space="preserve"> Time!#REF!</f>
        <v>#REF!</v>
      </c>
      <c r="PVC2" s="33" t="e">
        <f xml:space="preserve"> Time!#REF!</f>
        <v>#REF!</v>
      </c>
      <c r="PVD2" s="33" t="e">
        <f xml:space="preserve"> Time!#REF!</f>
        <v>#REF!</v>
      </c>
      <c r="PVE2" s="33" t="e">
        <f xml:space="preserve"> Time!#REF!</f>
        <v>#REF!</v>
      </c>
      <c r="PVF2" s="33" t="e">
        <f xml:space="preserve"> Time!#REF!</f>
        <v>#REF!</v>
      </c>
      <c r="PVG2" s="33" t="e">
        <f xml:space="preserve"> Time!#REF!</f>
        <v>#REF!</v>
      </c>
      <c r="PVH2" s="33" t="e">
        <f xml:space="preserve"> Time!#REF!</f>
        <v>#REF!</v>
      </c>
      <c r="PVI2" s="33" t="e">
        <f xml:space="preserve"> Time!#REF!</f>
        <v>#REF!</v>
      </c>
      <c r="PVJ2" s="33" t="e">
        <f xml:space="preserve"> Time!#REF!</f>
        <v>#REF!</v>
      </c>
      <c r="PVK2" s="33" t="e">
        <f xml:space="preserve"> Time!#REF!</f>
        <v>#REF!</v>
      </c>
      <c r="PVL2" s="33" t="e">
        <f xml:space="preserve"> Time!#REF!</f>
        <v>#REF!</v>
      </c>
      <c r="PVM2" s="33" t="e">
        <f xml:space="preserve"> Time!#REF!</f>
        <v>#REF!</v>
      </c>
      <c r="PVN2" s="33" t="e">
        <f xml:space="preserve"> Time!#REF!</f>
        <v>#REF!</v>
      </c>
      <c r="PVO2" s="33" t="e">
        <f xml:space="preserve"> Time!#REF!</f>
        <v>#REF!</v>
      </c>
      <c r="PVP2" s="33" t="e">
        <f xml:space="preserve"> Time!#REF!</f>
        <v>#REF!</v>
      </c>
      <c r="PVQ2" s="33" t="e">
        <f xml:space="preserve"> Time!#REF!</f>
        <v>#REF!</v>
      </c>
      <c r="PVR2" s="33" t="e">
        <f xml:space="preserve"> Time!#REF!</f>
        <v>#REF!</v>
      </c>
      <c r="PVS2" s="33" t="e">
        <f xml:space="preserve"> Time!#REF!</f>
        <v>#REF!</v>
      </c>
      <c r="PVT2" s="33" t="e">
        <f xml:space="preserve"> Time!#REF!</f>
        <v>#REF!</v>
      </c>
      <c r="PVU2" s="33" t="e">
        <f xml:space="preserve"> Time!#REF!</f>
        <v>#REF!</v>
      </c>
      <c r="PVV2" s="33" t="e">
        <f xml:space="preserve"> Time!#REF!</f>
        <v>#REF!</v>
      </c>
      <c r="PVW2" s="33" t="e">
        <f xml:space="preserve"> Time!#REF!</f>
        <v>#REF!</v>
      </c>
      <c r="PVX2" s="33" t="e">
        <f xml:space="preserve"> Time!#REF!</f>
        <v>#REF!</v>
      </c>
      <c r="PVY2" s="33" t="e">
        <f xml:space="preserve"> Time!#REF!</f>
        <v>#REF!</v>
      </c>
      <c r="PVZ2" s="33" t="e">
        <f xml:space="preserve"> Time!#REF!</f>
        <v>#REF!</v>
      </c>
      <c r="PWA2" s="33" t="e">
        <f xml:space="preserve"> Time!#REF!</f>
        <v>#REF!</v>
      </c>
      <c r="PWB2" s="33" t="e">
        <f xml:space="preserve"> Time!#REF!</f>
        <v>#REF!</v>
      </c>
      <c r="PWC2" s="33" t="e">
        <f xml:space="preserve"> Time!#REF!</f>
        <v>#REF!</v>
      </c>
      <c r="PWD2" s="33" t="e">
        <f xml:space="preserve"> Time!#REF!</f>
        <v>#REF!</v>
      </c>
      <c r="PWE2" s="33" t="e">
        <f xml:space="preserve"> Time!#REF!</f>
        <v>#REF!</v>
      </c>
      <c r="PWF2" s="33" t="e">
        <f xml:space="preserve"> Time!#REF!</f>
        <v>#REF!</v>
      </c>
      <c r="PWG2" s="33" t="e">
        <f xml:space="preserve"> Time!#REF!</f>
        <v>#REF!</v>
      </c>
      <c r="PWH2" s="33" t="e">
        <f xml:space="preserve"> Time!#REF!</f>
        <v>#REF!</v>
      </c>
      <c r="PWI2" s="33" t="e">
        <f xml:space="preserve"> Time!#REF!</f>
        <v>#REF!</v>
      </c>
      <c r="PWJ2" s="33" t="e">
        <f xml:space="preserve"> Time!#REF!</f>
        <v>#REF!</v>
      </c>
      <c r="PWK2" s="33" t="e">
        <f xml:space="preserve"> Time!#REF!</f>
        <v>#REF!</v>
      </c>
      <c r="PWL2" s="33" t="e">
        <f xml:space="preserve"> Time!#REF!</f>
        <v>#REF!</v>
      </c>
      <c r="PWM2" s="33" t="e">
        <f xml:space="preserve"> Time!#REF!</f>
        <v>#REF!</v>
      </c>
      <c r="PWN2" s="33" t="e">
        <f xml:space="preserve"> Time!#REF!</f>
        <v>#REF!</v>
      </c>
      <c r="PWO2" s="33" t="e">
        <f xml:space="preserve"> Time!#REF!</f>
        <v>#REF!</v>
      </c>
      <c r="PWP2" s="33" t="e">
        <f xml:space="preserve"> Time!#REF!</f>
        <v>#REF!</v>
      </c>
      <c r="PWQ2" s="33" t="e">
        <f xml:space="preserve"> Time!#REF!</f>
        <v>#REF!</v>
      </c>
      <c r="PWR2" s="33" t="e">
        <f xml:space="preserve"> Time!#REF!</f>
        <v>#REF!</v>
      </c>
      <c r="PWS2" s="33" t="e">
        <f xml:space="preserve"> Time!#REF!</f>
        <v>#REF!</v>
      </c>
      <c r="PWT2" s="33" t="e">
        <f xml:space="preserve"> Time!#REF!</f>
        <v>#REF!</v>
      </c>
      <c r="PWU2" s="33" t="e">
        <f xml:space="preserve"> Time!#REF!</f>
        <v>#REF!</v>
      </c>
      <c r="PWV2" s="33" t="e">
        <f xml:space="preserve"> Time!#REF!</f>
        <v>#REF!</v>
      </c>
      <c r="PWW2" s="33" t="e">
        <f xml:space="preserve"> Time!#REF!</f>
        <v>#REF!</v>
      </c>
      <c r="PWX2" s="33" t="e">
        <f xml:space="preserve"> Time!#REF!</f>
        <v>#REF!</v>
      </c>
      <c r="PWY2" s="33" t="e">
        <f xml:space="preserve"> Time!#REF!</f>
        <v>#REF!</v>
      </c>
      <c r="PWZ2" s="33" t="e">
        <f xml:space="preserve"> Time!#REF!</f>
        <v>#REF!</v>
      </c>
      <c r="PXA2" s="33" t="e">
        <f xml:space="preserve"> Time!#REF!</f>
        <v>#REF!</v>
      </c>
      <c r="PXB2" s="33" t="e">
        <f xml:space="preserve"> Time!#REF!</f>
        <v>#REF!</v>
      </c>
      <c r="PXC2" s="33" t="e">
        <f xml:space="preserve"> Time!#REF!</f>
        <v>#REF!</v>
      </c>
      <c r="PXD2" s="33" t="e">
        <f xml:space="preserve"> Time!#REF!</f>
        <v>#REF!</v>
      </c>
      <c r="PXE2" s="33" t="e">
        <f xml:space="preserve"> Time!#REF!</f>
        <v>#REF!</v>
      </c>
      <c r="PXF2" s="33" t="e">
        <f xml:space="preserve"> Time!#REF!</f>
        <v>#REF!</v>
      </c>
      <c r="PXG2" s="33" t="e">
        <f xml:space="preserve"> Time!#REF!</f>
        <v>#REF!</v>
      </c>
      <c r="PXH2" s="33" t="e">
        <f xml:space="preserve"> Time!#REF!</f>
        <v>#REF!</v>
      </c>
      <c r="PXI2" s="33" t="e">
        <f xml:space="preserve"> Time!#REF!</f>
        <v>#REF!</v>
      </c>
      <c r="PXJ2" s="33" t="e">
        <f xml:space="preserve"> Time!#REF!</f>
        <v>#REF!</v>
      </c>
      <c r="PXK2" s="33" t="e">
        <f xml:space="preserve"> Time!#REF!</f>
        <v>#REF!</v>
      </c>
      <c r="PXL2" s="33" t="e">
        <f xml:space="preserve"> Time!#REF!</f>
        <v>#REF!</v>
      </c>
      <c r="PXM2" s="33" t="e">
        <f xml:space="preserve"> Time!#REF!</f>
        <v>#REF!</v>
      </c>
      <c r="PXN2" s="33" t="e">
        <f xml:space="preserve"> Time!#REF!</f>
        <v>#REF!</v>
      </c>
      <c r="PXO2" s="33" t="e">
        <f xml:space="preserve"> Time!#REF!</f>
        <v>#REF!</v>
      </c>
      <c r="PXP2" s="33" t="e">
        <f xml:space="preserve"> Time!#REF!</f>
        <v>#REF!</v>
      </c>
      <c r="PXQ2" s="33" t="e">
        <f xml:space="preserve"> Time!#REF!</f>
        <v>#REF!</v>
      </c>
      <c r="PXR2" s="33" t="e">
        <f xml:space="preserve"> Time!#REF!</f>
        <v>#REF!</v>
      </c>
      <c r="PXS2" s="33" t="e">
        <f xml:space="preserve"> Time!#REF!</f>
        <v>#REF!</v>
      </c>
      <c r="PXT2" s="33" t="e">
        <f xml:space="preserve"> Time!#REF!</f>
        <v>#REF!</v>
      </c>
      <c r="PXU2" s="33" t="e">
        <f xml:space="preserve"> Time!#REF!</f>
        <v>#REF!</v>
      </c>
      <c r="PXV2" s="33" t="e">
        <f xml:space="preserve"> Time!#REF!</f>
        <v>#REF!</v>
      </c>
      <c r="PXW2" s="33" t="e">
        <f xml:space="preserve"> Time!#REF!</f>
        <v>#REF!</v>
      </c>
      <c r="PXX2" s="33" t="e">
        <f xml:space="preserve"> Time!#REF!</f>
        <v>#REF!</v>
      </c>
      <c r="PXY2" s="33" t="e">
        <f xml:space="preserve"> Time!#REF!</f>
        <v>#REF!</v>
      </c>
      <c r="PXZ2" s="33" t="e">
        <f xml:space="preserve"> Time!#REF!</f>
        <v>#REF!</v>
      </c>
      <c r="PYA2" s="33" t="e">
        <f xml:space="preserve"> Time!#REF!</f>
        <v>#REF!</v>
      </c>
      <c r="PYB2" s="33" t="e">
        <f xml:space="preserve"> Time!#REF!</f>
        <v>#REF!</v>
      </c>
      <c r="PYC2" s="33" t="e">
        <f xml:space="preserve"> Time!#REF!</f>
        <v>#REF!</v>
      </c>
      <c r="PYD2" s="33" t="e">
        <f xml:space="preserve"> Time!#REF!</f>
        <v>#REF!</v>
      </c>
      <c r="PYE2" s="33" t="e">
        <f xml:space="preserve"> Time!#REF!</f>
        <v>#REF!</v>
      </c>
      <c r="PYF2" s="33" t="e">
        <f xml:space="preserve"> Time!#REF!</f>
        <v>#REF!</v>
      </c>
      <c r="PYG2" s="33" t="e">
        <f xml:space="preserve"> Time!#REF!</f>
        <v>#REF!</v>
      </c>
      <c r="PYH2" s="33" t="e">
        <f xml:space="preserve"> Time!#REF!</f>
        <v>#REF!</v>
      </c>
      <c r="PYI2" s="33" t="e">
        <f xml:space="preserve"> Time!#REF!</f>
        <v>#REF!</v>
      </c>
      <c r="PYJ2" s="33" t="e">
        <f xml:space="preserve"> Time!#REF!</f>
        <v>#REF!</v>
      </c>
      <c r="PYK2" s="33" t="e">
        <f xml:space="preserve"> Time!#REF!</f>
        <v>#REF!</v>
      </c>
      <c r="PYL2" s="33" t="e">
        <f xml:space="preserve"> Time!#REF!</f>
        <v>#REF!</v>
      </c>
      <c r="PYM2" s="33" t="e">
        <f xml:space="preserve"> Time!#REF!</f>
        <v>#REF!</v>
      </c>
      <c r="PYN2" s="33" t="e">
        <f xml:space="preserve"> Time!#REF!</f>
        <v>#REF!</v>
      </c>
      <c r="PYO2" s="33" t="e">
        <f xml:space="preserve"> Time!#REF!</f>
        <v>#REF!</v>
      </c>
      <c r="PYP2" s="33" t="e">
        <f xml:space="preserve"> Time!#REF!</f>
        <v>#REF!</v>
      </c>
      <c r="PYQ2" s="33" t="e">
        <f xml:space="preserve"> Time!#REF!</f>
        <v>#REF!</v>
      </c>
      <c r="PYR2" s="33" t="e">
        <f xml:space="preserve"> Time!#REF!</f>
        <v>#REF!</v>
      </c>
      <c r="PYS2" s="33" t="e">
        <f xml:space="preserve"> Time!#REF!</f>
        <v>#REF!</v>
      </c>
      <c r="PYT2" s="33" t="e">
        <f xml:space="preserve"> Time!#REF!</f>
        <v>#REF!</v>
      </c>
      <c r="PYU2" s="33" t="e">
        <f xml:space="preserve"> Time!#REF!</f>
        <v>#REF!</v>
      </c>
      <c r="PYV2" s="33" t="e">
        <f xml:space="preserve"> Time!#REF!</f>
        <v>#REF!</v>
      </c>
      <c r="PYW2" s="33" t="e">
        <f xml:space="preserve"> Time!#REF!</f>
        <v>#REF!</v>
      </c>
      <c r="PYX2" s="33" t="e">
        <f xml:space="preserve"> Time!#REF!</f>
        <v>#REF!</v>
      </c>
      <c r="PYY2" s="33" t="e">
        <f xml:space="preserve"> Time!#REF!</f>
        <v>#REF!</v>
      </c>
      <c r="PYZ2" s="33" t="e">
        <f xml:space="preserve"> Time!#REF!</f>
        <v>#REF!</v>
      </c>
      <c r="PZA2" s="33" t="e">
        <f xml:space="preserve"> Time!#REF!</f>
        <v>#REF!</v>
      </c>
      <c r="PZB2" s="33" t="e">
        <f xml:space="preserve"> Time!#REF!</f>
        <v>#REF!</v>
      </c>
      <c r="PZC2" s="33" t="e">
        <f xml:space="preserve"> Time!#REF!</f>
        <v>#REF!</v>
      </c>
      <c r="PZD2" s="33" t="e">
        <f xml:space="preserve"> Time!#REF!</f>
        <v>#REF!</v>
      </c>
      <c r="PZE2" s="33" t="e">
        <f xml:space="preserve"> Time!#REF!</f>
        <v>#REF!</v>
      </c>
      <c r="PZF2" s="33" t="e">
        <f xml:space="preserve"> Time!#REF!</f>
        <v>#REF!</v>
      </c>
      <c r="PZG2" s="33" t="e">
        <f xml:space="preserve"> Time!#REF!</f>
        <v>#REF!</v>
      </c>
      <c r="PZH2" s="33" t="e">
        <f xml:space="preserve"> Time!#REF!</f>
        <v>#REF!</v>
      </c>
      <c r="PZI2" s="33" t="e">
        <f xml:space="preserve"> Time!#REF!</f>
        <v>#REF!</v>
      </c>
      <c r="PZJ2" s="33" t="e">
        <f xml:space="preserve"> Time!#REF!</f>
        <v>#REF!</v>
      </c>
      <c r="PZK2" s="33" t="e">
        <f xml:space="preserve"> Time!#REF!</f>
        <v>#REF!</v>
      </c>
      <c r="PZL2" s="33" t="e">
        <f xml:space="preserve"> Time!#REF!</f>
        <v>#REF!</v>
      </c>
      <c r="PZM2" s="33" t="e">
        <f xml:space="preserve"> Time!#REF!</f>
        <v>#REF!</v>
      </c>
      <c r="PZN2" s="33" t="e">
        <f xml:space="preserve"> Time!#REF!</f>
        <v>#REF!</v>
      </c>
      <c r="PZO2" s="33" t="e">
        <f xml:space="preserve"> Time!#REF!</f>
        <v>#REF!</v>
      </c>
      <c r="PZP2" s="33" t="e">
        <f xml:space="preserve"> Time!#REF!</f>
        <v>#REF!</v>
      </c>
      <c r="PZQ2" s="33" t="e">
        <f xml:space="preserve"> Time!#REF!</f>
        <v>#REF!</v>
      </c>
      <c r="PZR2" s="33" t="e">
        <f xml:space="preserve"> Time!#REF!</f>
        <v>#REF!</v>
      </c>
      <c r="PZS2" s="33" t="e">
        <f xml:space="preserve"> Time!#REF!</f>
        <v>#REF!</v>
      </c>
      <c r="PZT2" s="33" t="e">
        <f xml:space="preserve"> Time!#REF!</f>
        <v>#REF!</v>
      </c>
      <c r="PZU2" s="33" t="e">
        <f xml:space="preserve"> Time!#REF!</f>
        <v>#REF!</v>
      </c>
      <c r="PZV2" s="33" t="e">
        <f xml:space="preserve"> Time!#REF!</f>
        <v>#REF!</v>
      </c>
      <c r="PZW2" s="33" t="e">
        <f xml:space="preserve"> Time!#REF!</f>
        <v>#REF!</v>
      </c>
      <c r="PZX2" s="33" t="e">
        <f xml:space="preserve"> Time!#REF!</f>
        <v>#REF!</v>
      </c>
      <c r="PZY2" s="33" t="e">
        <f xml:space="preserve"> Time!#REF!</f>
        <v>#REF!</v>
      </c>
      <c r="PZZ2" s="33" t="e">
        <f xml:space="preserve"> Time!#REF!</f>
        <v>#REF!</v>
      </c>
      <c r="QAA2" s="33" t="e">
        <f xml:space="preserve"> Time!#REF!</f>
        <v>#REF!</v>
      </c>
      <c r="QAB2" s="33" t="e">
        <f xml:space="preserve"> Time!#REF!</f>
        <v>#REF!</v>
      </c>
      <c r="QAC2" s="33" t="e">
        <f xml:space="preserve"> Time!#REF!</f>
        <v>#REF!</v>
      </c>
      <c r="QAD2" s="33" t="e">
        <f xml:space="preserve"> Time!#REF!</f>
        <v>#REF!</v>
      </c>
      <c r="QAE2" s="33" t="e">
        <f xml:space="preserve"> Time!#REF!</f>
        <v>#REF!</v>
      </c>
      <c r="QAF2" s="33" t="e">
        <f xml:space="preserve"> Time!#REF!</f>
        <v>#REF!</v>
      </c>
      <c r="QAG2" s="33" t="e">
        <f xml:space="preserve"> Time!#REF!</f>
        <v>#REF!</v>
      </c>
      <c r="QAH2" s="33" t="e">
        <f xml:space="preserve"> Time!#REF!</f>
        <v>#REF!</v>
      </c>
      <c r="QAI2" s="33" t="e">
        <f xml:space="preserve"> Time!#REF!</f>
        <v>#REF!</v>
      </c>
      <c r="QAJ2" s="33" t="e">
        <f xml:space="preserve"> Time!#REF!</f>
        <v>#REF!</v>
      </c>
      <c r="QAK2" s="33" t="e">
        <f xml:space="preserve"> Time!#REF!</f>
        <v>#REF!</v>
      </c>
      <c r="QAL2" s="33" t="e">
        <f xml:space="preserve"> Time!#REF!</f>
        <v>#REF!</v>
      </c>
      <c r="QAM2" s="33" t="e">
        <f xml:space="preserve"> Time!#REF!</f>
        <v>#REF!</v>
      </c>
      <c r="QAN2" s="33" t="e">
        <f xml:space="preserve"> Time!#REF!</f>
        <v>#REF!</v>
      </c>
      <c r="QAO2" s="33" t="e">
        <f xml:space="preserve"> Time!#REF!</f>
        <v>#REF!</v>
      </c>
      <c r="QAP2" s="33" t="e">
        <f xml:space="preserve"> Time!#REF!</f>
        <v>#REF!</v>
      </c>
      <c r="QAQ2" s="33" t="e">
        <f xml:space="preserve"> Time!#REF!</f>
        <v>#REF!</v>
      </c>
      <c r="QAR2" s="33" t="e">
        <f xml:space="preserve"> Time!#REF!</f>
        <v>#REF!</v>
      </c>
      <c r="QAS2" s="33" t="e">
        <f xml:space="preserve"> Time!#REF!</f>
        <v>#REF!</v>
      </c>
      <c r="QAT2" s="33" t="e">
        <f xml:space="preserve"> Time!#REF!</f>
        <v>#REF!</v>
      </c>
      <c r="QAU2" s="33" t="e">
        <f xml:space="preserve"> Time!#REF!</f>
        <v>#REF!</v>
      </c>
      <c r="QAV2" s="33" t="e">
        <f xml:space="preserve"> Time!#REF!</f>
        <v>#REF!</v>
      </c>
      <c r="QAW2" s="33" t="e">
        <f xml:space="preserve"> Time!#REF!</f>
        <v>#REF!</v>
      </c>
      <c r="QAX2" s="33" t="e">
        <f xml:space="preserve"> Time!#REF!</f>
        <v>#REF!</v>
      </c>
      <c r="QAY2" s="33" t="e">
        <f xml:space="preserve"> Time!#REF!</f>
        <v>#REF!</v>
      </c>
      <c r="QAZ2" s="33" t="e">
        <f xml:space="preserve"> Time!#REF!</f>
        <v>#REF!</v>
      </c>
      <c r="QBA2" s="33" t="e">
        <f xml:space="preserve"> Time!#REF!</f>
        <v>#REF!</v>
      </c>
      <c r="QBB2" s="33" t="e">
        <f xml:space="preserve"> Time!#REF!</f>
        <v>#REF!</v>
      </c>
      <c r="QBC2" s="33" t="e">
        <f xml:space="preserve"> Time!#REF!</f>
        <v>#REF!</v>
      </c>
      <c r="QBD2" s="33" t="e">
        <f xml:space="preserve"> Time!#REF!</f>
        <v>#REF!</v>
      </c>
      <c r="QBE2" s="33" t="e">
        <f xml:space="preserve"> Time!#REF!</f>
        <v>#REF!</v>
      </c>
      <c r="QBF2" s="33" t="e">
        <f xml:space="preserve"> Time!#REF!</f>
        <v>#REF!</v>
      </c>
      <c r="QBG2" s="33" t="e">
        <f xml:space="preserve"> Time!#REF!</f>
        <v>#REF!</v>
      </c>
      <c r="QBH2" s="33" t="e">
        <f xml:space="preserve"> Time!#REF!</f>
        <v>#REF!</v>
      </c>
      <c r="QBI2" s="33" t="e">
        <f xml:space="preserve"> Time!#REF!</f>
        <v>#REF!</v>
      </c>
      <c r="QBJ2" s="33" t="e">
        <f xml:space="preserve"> Time!#REF!</f>
        <v>#REF!</v>
      </c>
      <c r="QBK2" s="33" t="e">
        <f xml:space="preserve"> Time!#REF!</f>
        <v>#REF!</v>
      </c>
      <c r="QBL2" s="33" t="e">
        <f xml:space="preserve"> Time!#REF!</f>
        <v>#REF!</v>
      </c>
      <c r="QBM2" s="33" t="e">
        <f xml:space="preserve"> Time!#REF!</f>
        <v>#REF!</v>
      </c>
      <c r="QBN2" s="33" t="e">
        <f xml:space="preserve"> Time!#REF!</f>
        <v>#REF!</v>
      </c>
      <c r="QBO2" s="33" t="e">
        <f xml:space="preserve"> Time!#REF!</f>
        <v>#REF!</v>
      </c>
      <c r="QBP2" s="33" t="e">
        <f xml:space="preserve"> Time!#REF!</f>
        <v>#REF!</v>
      </c>
      <c r="QBQ2" s="33" t="e">
        <f xml:space="preserve"> Time!#REF!</f>
        <v>#REF!</v>
      </c>
      <c r="QBR2" s="33" t="e">
        <f xml:space="preserve"> Time!#REF!</f>
        <v>#REF!</v>
      </c>
      <c r="QBS2" s="33" t="e">
        <f xml:space="preserve"> Time!#REF!</f>
        <v>#REF!</v>
      </c>
      <c r="QBT2" s="33" t="e">
        <f xml:space="preserve"> Time!#REF!</f>
        <v>#REF!</v>
      </c>
      <c r="QBU2" s="33" t="e">
        <f xml:space="preserve"> Time!#REF!</f>
        <v>#REF!</v>
      </c>
      <c r="QBV2" s="33" t="e">
        <f xml:space="preserve"> Time!#REF!</f>
        <v>#REF!</v>
      </c>
      <c r="QBW2" s="33" t="e">
        <f xml:space="preserve"> Time!#REF!</f>
        <v>#REF!</v>
      </c>
      <c r="QBX2" s="33" t="e">
        <f xml:space="preserve"> Time!#REF!</f>
        <v>#REF!</v>
      </c>
      <c r="QBY2" s="33" t="e">
        <f xml:space="preserve"> Time!#REF!</f>
        <v>#REF!</v>
      </c>
      <c r="QBZ2" s="33" t="e">
        <f xml:space="preserve"> Time!#REF!</f>
        <v>#REF!</v>
      </c>
      <c r="QCA2" s="33" t="e">
        <f xml:space="preserve"> Time!#REF!</f>
        <v>#REF!</v>
      </c>
      <c r="QCB2" s="33" t="e">
        <f xml:space="preserve"> Time!#REF!</f>
        <v>#REF!</v>
      </c>
      <c r="QCC2" s="33" t="e">
        <f xml:space="preserve"> Time!#REF!</f>
        <v>#REF!</v>
      </c>
      <c r="QCD2" s="33" t="e">
        <f xml:space="preserve"> Time!#REF!</f>
        <v>#REF!</v>
      </c>
      <c r="QCE2" s="33" t="e">
        <f xml:space="preserve"> Time!#REF!</f>
        <v>#REF!</v>
      </c>
      <c r="QCF2" s="33" t="e">
        <f xml:space="preserve"> Time!#REF!</f>
        <v>#REF!</v>
      </c>
      <c r="QCG2" s="33" t="e">
        <f xml:space="preserve"> Time!#REF!</f>
        <v>#REF!</v>
      </c>
      <c r="QCH2" s="33" t="e">
        <f xml:space="preserve"> Time!#REF!</f>
        <v>#REF!</v>
      </c>
      <c r="QCI2" s="33" t="e">
        <f xml:space="preserve"> Time!#REF!</f>
        <v>#REF!</v>
      </c>
      <c r="QCJ2" s="33" t="e">
        <f xml:space="preserve"> Time!#REF!</f>
        <v>#REF!</v>
      </c>
      <c r="QCK2" s="33" t="e">
        <f xml:space="preserve"> Time!#REF!</f>
        <v>#REF!</v>
      </c>
      <c r="QCL2" s="33" t="e">
        <f xml:space="preserve"> Time!#REF!</f>
        <v>#REF!</v>
      </c>
      <c r="QCM2" s="33" t="e">
        <f xml:space="preserve"> Time!#REF!</f>
        <v>#REF!</v>
      </c>
      <c r="QCN2" s="33" t="e">
        <f xml:space="preserve"> Time!#REF!</f>
        <v>#REF!</v>
      </c>
      <c r="QCO2" s="33" t="e">
        <f xml:space="preserve"> Time!#REF!</f>
        <v>#REF!</v>
      </c>
      <c r="QCP2" s="33" t="e">
        <f xml:space="preserve"> Time!#REF!</f>
        <v>#REF!</v>
      </c>
      <c r="QCQ2" s="33" t="e">
        <f xml:space="preserve"> Time!#REF!</f>
        <v>#REF!</v>
      </c>
      <c r="QCR2" s="33" t="e">
        <f xml:space="preserve"> Time!#REF!</f>
        <v>#REF!</v>
      </c>
      <c r="QCS2" s="33" t="e">
        <f xml:space="preserve"> Time!#REF!</f>
        <v>#REF!</v>
      </c>
      <c r="QCT2" s="33" t="e">
        <f xml:space="preserve"> Time!#REF!</f>
        <v>#REF!</v>
      </c>
      <c r="QCU2" s="33" t="e">
        <f xml:space="preserve"> Time!#REF!</f>
        <v>#REF!</v>
      </c>
      <c r="QCV2" s="33" t="e">
        <f xml:space="preserve"> Time!#REF!</f>
        <v>#REF!</v>
      </c>
      <c r="QCW2" s="33" t="e">
        <f xml:space="preserve"> Time!#REF!</f>
        <v>#REF!</v>
      </c>
      <c r="QCX2" s="33" t="e">
        <f xml:space="preserve"> Time!#REF!</f>
        <v>#REF!</v>
      </c>
      <c r="QCY2" s="33" t="e">
        <f xml:space="preserve"> Time!#REF!</f>
        <v>#REF!</v>
      </c>
      <c r="QCZ2" s="33" t="e">
        <f xml:space="preserve"> Time!#REF!</f>
        <v>#REF!</v>
      </c>
      <c r="QDA2" s="33" t="e">
        <f xml:space="preserve"> Time!#REF!</f>
        <v>#REF!</v>
      </c>
      <c r="QDB2" s="33" t="e">
        <f xml:space="preserve"> Time!#REF!</f>
        <v>#REF!</v>
      </c>
      <c r="QDC2" s="33" t="e">
        <f xml:space="preserve"> Time!#REF!</f>
        <v>#REF!</v>
      </c>
      <c r="QDD2" s="33" t="e">
        <f xml:space="preserve"> Time!#REF!</f>
        <v>#REF!</v>
      </c>
      <c r="QDE2" s="33" t="e">
        <f xml:space="preserve"> Time!#REF!</f>
        <v>#REF!</v>
      </c>
      <c r="QDF2" s="33" t="e">
        <f xml:space="preserve"> Time!#REF!</f>
        <v>#REF!</v>
      </c>
      <c r="QDG2" s="33" t="e">
        <f xml:space="preserve"> Time!#REF!</f>
        <v>#REF!</v>
      </c>
      <c r="QDH2" s="33" t="e">
        <f xml:space="preserve"> Time!#REF!</f>
        <v>#REF!</v>
      </c>
      <c r="QDI2" s="33" t="e">
        <f xml:space="preserve"> Time!#REF!</f>
        <v>#REF!</v>
      </c>
      <c r="QDJ2" s="33" t="e">
        <f xml:space="preserve"> Time!#REF!</f>
        <v>#REF!</v>
      </c>
      <c r="QDK2" s="33" t="e">
        <f xml:space="preserve"> Time!#REF!</f>
        <v>#REF!</v>
      </c>
      <c r="QDL2" s="33" t="e">
        <f xml:space="preserve"> Time!#REF!</f>
        <v>#REF!</v>
      </c>
      <c r="QDM2" s="33" t="e">
        <f xml:space="preserve"> Time!#REF!</f>
        <v>#REF!</v>
      </c>
      <c r="QDN2" s="33" t="e">
        <f xml:space="preserve"> Time!#REF!</f>
        <v>#REF!</v>
      </c>
      <c r="QDO2" s="33" t="e">
        <f xml:space="preserve"> Time!#REF!</f>
        <v>#REF!</v>
      </c>
      <c r="QDP2" s="33" t="e">
        <f xml:space="preserve"> Time!#REF!</f>
        <v>#REF!</v>
      </c>
      <c r="QDQ2" s="33" t="e">
        <f xml:space="preserve"> Time!#REF!</f>
        <v>#REF!</v>
      </c>
      <c r="QDR2" s="33" t="e">
        <f xml:space="preserve"> Time!#REF!</f>
        <v>#REF!</v>
      </c>
      <c r="QDS2" s="33" t="e">
        <f xml:space="preserve"> Time!#REF!</f>
        <v>#REF!</v>
      </c>
      <c r="QDT2" s="33" t="e">
        <f xml:space="preserve"> Time!#REF!</f>
        <v>#REF!</v>
      </c>
      <c r="QDU2" s="33" t="e">
        <f xml:space="preserve"> Time!#REF!</f>
        <v>#REF!</v>
      </c>
      <c r="QDV2" s="33" t="e">
        <f xml:space="preserve"> Time!#REF!</f>
        <v>#REF!</v>
      </c>
      <c r="QDW2" s="33" t="e">
        <f xml:space="preserve"> Time!#REF!</f>
        <v>#REF!</v>
      </c>
      <c r="QDX2" s="33" t="e">
        <f xml:space="preserve"> Time!#REF!</f>
        <v>#REF!</v>
      </c>
      <c r="QDY2" s="33" t="e">
        <f xml:space="preserve"> Time!#REF!</f>
        <v>#REF!</v>
      </c>
      <c r="QDZ2" s="33" t="e">
        <f xml:space="preserve"> Time!#REF!</f>
        <v>#REF!</v>
      </c>
      <c r="QEA2" s="33" t="e">
        <f xml:space="preserve"> Time!#REF!</f>
        <v>#REF!</v>
      </c>
      <c r="QEB2" s="33" t="e">
        <f xml:space="preserve"> Time!#REF!</f>
        <v>#REF!</v>
      </c>
      <c r="QEC2" s="33" t="e">
        <f xml:space="preserve"> Time!#REF!</f>
        <v>#REF!</v>
      </c>
      <c r="QED2" s="33" t="e">
        <f xml:space="preserve"> Time!#REF!</f>
        <v>#REF!</v>
      </c>
      <c r="QEE2" s="33" t="e">
        <f xml:space="preserve"> Time!#REF!</f>
        <v>#REF!</v>
      </c>
      <c r="QEF2" s="33" t="e">
        <f xml:space="preserve"> Time!#REF!</f>
        <v>#REF!</v>
      </c>
      <c r="QEG2" s="33" t="e">
        <f xml:space="preserve"> Time!#REF!</f>
        <v>#REF!</v>
      </c>
      <c r="QEH2" s="33" t="e">
        <f xml:space="preserve"> Time!#REF!</f>
        <v>#REF!</v>
      </c>
      <c r="QEI2" s="33" t="e">
        <f xml:space="preserve"> Time!#REF!</f>
        <v>#REF!</v>
      </c>
      <c r="QEJ2" s="33" t="e">
        <f xml:space="preserve"> Time!#REF!</f>
        <v>#REF!</v>
      </c>
      <c r="QEK2" s="33" t="e">
        <f xml:space="preserve"> Time!#REF!</f>
        <v>#REF!</v>
      </c>
      <c r="QEL2" s="33" t="e">
        <f xml:space="preserve"> Time!#REF!</f>
        <v>#REF!</v>
      </c>
      <c r="QEM2" s="33" t="e">
        <f xml:space="preserve"> Time!#REF!</f>
        <v>#REF!</v>
      </c>
      <c r="QEN2" s="33" t="e">
        <f xml:space="preserve"> Time!#REF!</f>
        <v>#REF!</v>
      </c>
      <c r="QEO2" s="33" t="e">
        <f xml:space="preserve"> Time!#REF!</f>
        <v>#REF!</v>
      </c>
      <c r="QEP2" s="33" t="e">
        <f xml:space="preserve"> Time!#REF!</f>
        <v>#REF!</v>
      </c>
      <c r="QEQ2" s="33" t="e">
        <f xml:space="preserve"> Time!#REF!</f>
        <v>#REF!</v>
      </c>
      <c r="QER2" s="33" t="e">
        <f xml:space="preserve"> Time!#REF!</f>
        <v>#REF!</v>
      </c>
      <c r="QES2" s="33" t="e">
        <f xml:space="preserve"> Time!#REF!</f>
        <v>#REF!</v>
      </c>
      <c r="QET2" s="33" t="e">
        <f xml:space="preserve"> Time!#REF!</f>
        <v>#REF!</v>
      </c>
      <c r="QEU2" s="33" t="e">
        <f xml:space="preserve"> Time!#REF!</f>
        <v>#REF!</v>
      </c>
      <c r="QEV2" s="33" t="e">
        <f xml:space="preserve"> Time!#REF!</f>
        <v>#REF!</v>
      </c>
      <c r="QEW2" s="33" t="e">
        <f xml:space="preserve"> Time!#REF!</f>
        <v>#REF!</v>
      </c>
      <c r="QEX2" s="33" t="e">
        <f xml:space="preserve"> Time!#REF!</f>
        <v>#REF!</v>
      </c>
      <c r="QEY2" s="33" t="e">
        <f xml:space="preserve"> Time!#REF!</f>
        <v>#REF!</v>
      </c>
      <c r="QEZ2" s="33" t="e">
        <f xml:space="preserve"> Time!#REF!</f>
        <v>#REF!</v>
      </c>
      <c r="QFA2" s="33" t="e">
        <f xml:space="preserve"> Time!#REF!</f>
        <v>#REF!</v>
      </c>
      <c r="QFB2" s="33" t="e">
        <f xml:space="preserve"> Time!#REF!</f>
        <v>#REF!</v>
      </c>
      <c r="QFC2" s="33" t="e">
        <f xml:space="preserve"> Time!#REF!</f>
        <v>#REF!</v>
      </c>
      <c r="QFD2" s="33" t="e">
        <f xml:space="preserve"> Time!#REF!</f>
        <v>#REF!</v>
      </c>
      <c r="QFE2" s="33" t="e">
        <f xml:space="preserve"> Time!#REF!</f>
        <v>#REF!</v>
      </c>
      <c r="QFF2" s="33" t="e">
        <f xml:space="preserve"> Time!#REF!</f>
        <v>#REF!</v>
      </c>
      <c r="QFG2" s="33" t="e">
        <f xml:space="preserve"> Time!#REF!</f>
        <v>#REF!</v>
      </c>
      <c r="QFH2" s="33" t="e">
        <f xml:space="preserve"> Time!#REF!</f>
        <v>#REF!</v>
      </c>
      <c r="QFI2" s="33" t="e">
        <f xml:space="preserve"> Time!#REF!</f>
        <v>#REF!</v>
      </c>
      <c r="QFJ2" s="33" t="e">
        <f xml:space="preserve"> Time!#REF!</f>
        <v>#REF!</v>
      </c>
      <c r="QFK2" s="33" t="e">
        <f xml:space="preserve"> Time!#REF!</f>
        <v>#REF!</v>
      </c>
      <c r="QFL2" s="33" t="e">
        <f xml:space="preserve"> Time!#REF!</f>
        <v>#REF!</v>
      </c>
      <c r="QFM2" s="33" t="e">
        <f xml:space="preserve"> Time!#REF!</f>
        <v>#REF!</v>
      </c>
      <c r="QFN2" s="33" t="e">
        <f xml:space="preserve"> Time!#REF!</f>
        <v>#REF!</v>
      </c>
      <c r="QFO2" s="33" t="e">
        <f xml:space="preserve"> Time!#REF!</f>
        <v>#REF!</v>
      </c>
      <c r="QFP2" s="33" t="e">
        <f xml:space="preserve"> Time!#REF!</f>
        <v>#REF!</v>
      </c>
      <c r="QFQ2" s="33" t="e">
        <f xml:space="preserve"> Time!#REF!</f>
        <v>#REF!</v>
      </c>
      <c r="QFR2" s="33" t="e">
        <f xml:space="preserve"> Time!#REF!</f>
        <v>#REF!</v>
      </c>
      <c r="QFS2" s="33" t="e">
        <f xml:space="preserve"> Time!#REF!</f>
        <v>#REF!</v>
      </c>
      <c r="QFT2" s="33" t="e">
        <f xml:space="preserve"> Time!#REF!</f>
        <v>#REF!</v>
      </c>
      <c r="QFU2" s="33" t="e">
        <f xml:space="preserve"> Time!#REF!</f>
        <v>#REF!</v>
      </c>
      <c r="QFV2" s="33" t="e">
        <f xml:space="preserve"> Time!#REF!</f>
        <v>#REF!</v>
      </c>
      <c r="QFW2" s="33" t="e">
        <f xml:space="preserve"> Time!#REF!</f>
        <v>#REF!</v>
      </c>
      <c r="QFX2" s="33" t="e">
        <f xml:space="preserve"> Time!#REF!</f>
        <v>#REF!</v>
      </c>
      <c r="QFY2" s="33" t="e">
        <f xml:space="preserve"> Time!#REF!</f>
        <v>#REF!</v>
      </c>
      <c r="QFZ2" s="33" t="e">
        <f xml:space="preserve"> Time!#REF!</f>
        <v>#REF!</v>
      </c>
      <c r="QGA2" s="33" t="e">
        <f xml:space="preserve"> Time!#REF!</f>
        <v>#REF!</v>
      </c>
      <c r="QGB2" s="33" t="e">
        <f xml:space="preserve"> Time!#REF!</f>
        <v>#REF!</v>
      </c>
      <c r="QGC2" s="33" t="e">
        <f xml:space="preserve"> Time!#REF!</f>
        <v>#REF!</v>
      </c>
      <c r="QGD2" s="33" t="e">
        <f xml:space="preserve"> Time!#REF!</f>
        <v>#REF!</v>
      </c>
      <c r="QGE2" s="33" t="e">
        <f xml:space="preserve"> Time!#REF!</f>
        <v>#REF!</v>
      </c>
      <c r="QGF2" s="33" t="e">
        <f xml:space="preserve"> Time!#REF!</f>
        <v>#REF!</v>
      </c>
      <c r="QGG2" s="33" t="e">
        <f xml:space="preserve"> Time!#REF!</f>
        <v>#REF!</v>
      </c>
      <c r="QGH2" s="33" t="e">
        <f xml:space="preserve"> Time!#REF!</f>
        <v>#REF!</v>
      </c>
      <c r="QGI2" s="33" t="e">
        <f xml:space="preserve"> Time!#REF!</f>
        <v>#REF!</v>
      </c>
      <c r="QGJ2" s="33" t="e">
        <f xml:space="preserve"> Time!#REF!</f>
        <v>#REF!</v>
      </c>
      <c r="QGK2" s="33" t="e">
        <f xml:space="preserve"> Time!#REF!</f>
        <v>#REF!</v>
      </c>
      <c r="QGL2" s="33" t="e">
        <f xml:space="preserve"> Time!#REF!</f>
        <v>#REF!</v>
      </c>
      <c r="QGM2" s="33" t="e">
        <f xml:space="preserve"> Time!#REF!</f>
        <v>#REF!</v>
      </c>
      <c r="QGN2" s="33" t="e">
        <f xml:space="preserve"> Time!#REF!</f>
        <v>#REF!</v>
      </c>
      <c r="QGO2" s="33" t="e">
        <f xml:space="preserve"> Time!#REF!</f>
        <v>#REF!</v>
      </c>
      <c r="QGP2" s="33" t="e">
        <f xml:space="preserve"> Time!#REF!</f>
        <v>#REF!</v>
      </c>
      <c r="QGQ2" s="33" t="e">
        <f xml:space="preserve"> Time!#REF!</f>
        <v>#REF!</v>
      </c>
      <c r="QGR2" s="33" t="e">
        <f xml:space="preserve"> Time!#REF!</f>
        <v>#REF!</v>
      </c>
      <c r="QGS2" s="33" t="e">
        <f xml:space="preserve"> Time!#REF!</f>
        <v>#REF!</v>
      </c>
      <c r="QGT2" s="33" t="e">
        <f xml:space="preserve"> Time!#REF!</f>
        <v>#REF!</v>
      </c>
      <c r="QGU2" s="33" t="e">
        <f xml:space="preserve"> Time!#REF!</f>
        <v>#REF!</v>
      </c>
      <c r="QGV2" s="33" t="e">
        <f xml:space="preserve"> Time!#REF!</f>
        <v>#REF!</v>
      </c>
      <c r="QGW2" s="33" t="e">
        <f xml:space="preserve"> Time!#REF!</f>
        <v>#REF!</v>
      </c>
      <c r="QGX2" s="33" t="e">
        <f xml:space="preserve"> Time!#REF!</f>
        <v>#REF!</v>
      </c>
      <c r="QGY2" s="33" t="e">
        <f xml:space="preserve"> Time!#REF!</f>
        <v>#REF!</v>
      </c>
      <c r="QGZ2" s="33" t="e">
        <f xml:space="preserve"> Time!#REF!</f>
        <v>#REF!</v>
      </c>
      <c r="QHA2" s="33" t="e">
        <f xml:space="preserve"> Time!#REF!</f>
        <v>#REF!</v>
      </c>
      <c r="QHB2" s="33" t="e">
        <f xml:space="preserve"> Time!#REF!</f>
        <v>#REF!</v>
      </c>
      <c r="QHC2" s="33" t="e">
        <f xml:space="preserve"> Time!#REF!</f>
        <v>#REF!</v>
      </c>
      <c r="QHD2" s="33" t="e">
        <f xml:space="preserve"> Time!#REF!</f>
        <v>#REF!</v>
      </c>
      <c r="QHE2" s="33" t="e">
        <f xml:space="preserve"> Time!#REF!</f>
        <v>#REF!</v>
      </c>
      <c r="QHF2" s="33" t="e">
        <f xml:space="preserve"> Time!#REF!</f>
        <v>#REF!</v>
      </c>
      <c r="QHG2" s="33" t="e">
        <f xml:space="preserve"> Time!#REF!</f>
        <v>#REF!</v>
      </c>
      <c r="QHH2" s="33" t="e">
        <f xml:space="preserve"> Time!#REF!</f>
        <v>#REF!</v>
      </c>
      <c r="QHI2" s="33" t="e">
        <f xml:space="preserve"> Time!#REF!</f>
        <v>#REF!</v>
      </c>
      <c r="QHJ2" s="33" t="e">
        <f xml:space="preserve"> Time!#REF!</f>
        <v>#REF!</v>
      </c>
      <c r="QHK2" s="33" t="e">
        <f xml:space="preserve"> Time!#REF!</f>
        <v>#REF!</v>
      </c>
      <c r="QHL2" s="33" t="e">
        <f xml:space="preserve"> Time!#REF!</f>
        <v>#REF!</v>
      </c>
      <c r="QHM2" s="33" t="e">
        <f xml:space="preserve"> Time!#REF!</f>
        <v>#REF!</v>
      </c>
      <c r="QHN2" s="33" t="e">
        <f xml:space="preserve"> Time!#REF!</f>
        <v>#REF!</v>
      </c>
      <c r="QHO2" s="33" t="e">
        <f xml:space="preserve"> Time!#REF!</f>
        <v>#REF!</v>
      </c>
      <c r="QHP2" s="33" t="e">
        <f xml:space="preserve"> Time!#REF!</f>
        <v>#REF!</v>
      </c>
      <c r="QHQ2" s="33" t="e">
        <f xml:space="preserve"> Time!#REF!</f>
        <v>#REF!</v>
      </c>
      <c r="QHR2" s="33" t="e">
        <f xml:space="preserve"> Time!#REF!</f>
        <v>#REF!</v>
      </c>
      <c r="QHS2" s="33" t="e">
        <f xml:space="preserve"> Time!#REF!</f>
        <v>#REF!</v>
      </c>
      <c r="QHT2" s="33" t="e">
        <f xml:space="preserve"> Time!#REF!</f>
        <v>#REF!</v>
      </c>
      <c r="QHU2" s="33" t="e">
        <f xml:space="preserve"> Time!#REF!</f>
        <v>#REF!</v>
      </c>
      <c r="QHV2" s="33" t="e">
        <f xml:space="preserve"> Time!#REF!</f>
        <v>#REF!</v>
      </c>
      <c r="QHW2" s="33" t="e">
        <f xml:space="preserve"> Time!#REF!</f>
        <v>#REF!</v>
      </c>
      <c r="QHX2" s="33" t="e">
        <f xml:space="preserve"> Time!#REF!</f>
        <v>#REF!</v>
      </c>
      <c r="QHY2" s="33" t="e">
        <f xml:space="preserve"> Time!#REF!</f>
        <v>#REF!</v>
      </c>
      <c r="QHZ2" s="33" t="e">
        <f xml:space="preserve"> Time!#REF!</f>
        <v>#REF!</v>
      </c>
      <c r="QIA2" s="33" t="e">
        <f xml:space="preserve"> Time!#REF!</f>
        <v>#REF!</v>
      </c>
      <c r="QIB2" s="33" t="e">
        <f xml:space="preserve"> Time!#REF!</f>
        <v>#REF!</v>
      </c>
      <c r="QIC2" s="33" t="e">
        <f xml:space="preserve"> Time!#REF!</f>
        <v>#REF!</v>
      </c>
      <c r="QID2" s="33" t="e">
        <f xml:space="preserve"> Time!#REF!</f>
        <v>#REF!</v>
      </c>
      <c r="QIE2" s="33" t="e">
        <f xml:space="preserve"> Time!#REF!</f>
        <v>#REF!</v>
      </c>
      <c r="QIF2" s="33" t="e">
        <f xml:space="preserve"> Time!#REF!</f>
        <v>#REF!</v>
      </c>
      <c r="QIG2" s="33" t="e">
        <f xml:space="preserve"> Time!#REF!</f>
        <v>#REF!</v>
      </c>
      <c r="QIH2" s="33" t="e">
        <f xml:space="preserve"> Time!#REF!</f>
        <v>#REF!</v>
      </c>
      <c r="QII2" s="33" t="e">
        <f xml:space="preserve"> Time!#REF!</f>
        <v>#REF!</v>
      </c>
      <c r="QIJ2" s="33" t="e">
        <f xml:space="preserve"> Time!#REF!</f>
        <v>#REF!</v>
      </c>
      <c r="QIK2" s="33" t="e">
        <f xml:space="preserve"> Time!#REF!</f>
        <v>#REF!</v>
      </c>
      <c r="QIL2" s="33" t="e">
        <f xml:space="preserve"> Time!#REF!</f>
        <v>#REF!</v>
      </c>
      <c r="QIM2" s="33" t="e">
        <f xml:space="preserve"> Time!#REF!</f>
        <v>#REF!</v>
      </c>
      <c r="QIN2" s="33" t="e">
        <f xml:space="preserve"> Time!#REF!</f>
        <v>#REF!</v>
      </c>
      <c r="QIO2" s="33" t="e">
        <f xml:space="preserve"> Time!#REF!</f>
        <v>#REF!</v>
      </c>
      <c r="QIP2" s="33" t="e">
        <f xml:space="preserve"> Time!#REF!</f>
        <v>#REF!</v>
      </c>
      <c r="QIQ2" s="33" t="e">
        <f xml:space="preserve"> Time!#REF!</f>
        <v>#REF!</v>
      </c>
      <c r="QIR2" s="33" t="e">
        <f xml:space="preserve"> Time!#REF!</f>
        <v>#REF!</v>
      </c>
      <c r="QIS2" s="33" t="e">
        <f xml:space="preserve"> Time!#REF!</f>
        <v>#REF!</v>
      </c>
      <c r="QIT2" s="33" t="e">
        <f xml:space="preserve"> Time!#REF!</f>
        <v>#REF!</v>
      </c>
      <c r="QIU2" s="33" t="e">
        <f xml:space="preserve"> Time!#REF!</f>
        <v>#REF!</v>
      </c>
      <c r="QIV2" s="33" t="e">
        <f xml:space="preserve"> Time!#REF!</f>
        <v>#REF!</v>
      </c>
      <c r="QIW2" s="33" t="e">
        <f xml:space="preserve"> Time!#REF!</f>
        <v>#REF!</v>
      </c>
      <c r="QIX2" s="33" t="e">
        <f xml:space="preserve"> Time!#REF!</f>
        <v>#REF!</v>
      </c>
      <c r="QIY2" s="33" t="e">
        <f xml:space="preserve"> Time!#REF!</f>
        <v>#REF!</v>
      </c>
      <c r="QIZ2" s="33" t="e">
        <f xml:space="preserve"> Time!#REF!</f>
        <v>#REF!</v>
      </c>
      <c r="QJA2" s="33" t="e">
        <f xml:space="preserve"> Time!#REF!</f>
        <v>#REF!</v>
      </c>
      <c r="QJB2" s="33" t="e">
        <f xml:space="preserve"> Time!#REF!</f>
        <v>#REF!</v>
      </c>
      <c r="QJC2" s="33" t="e">
        <f xml:space="preserve"> Time!#REF!</f>
        <v>#REF!</v>
      </c>
      <c r="QJD2" s="33" t="e">
        <f xml:space="preserve"> Time!#REF!</f>
        <v>#REF!</v>
      </c>
      <c r="QJE2" s="33" t="e">
        <f xml:space="preserve"> Time!#REF!</f>
        <v>#REF!</v>
      </c>
      <c r="QJF2" s="33" t="e">
        <f xml:space="preserve"> Time!#REF!</f>
        <v>#REF!</v>
      </c>
      <c r="QJG2" s="33" t="e">
        <f xml:space="preserve"> Time!#REF!</f>
        <v>#REF!</v>
      </c>
      <c r="QJH2" s="33" t="e">
        <f xml:space="preserve"> Time!#REF!</f>
        <v>#REF!</v>
      </c>
      <c r="QJI2" s="33" t="e">
        <f xml:space="preserve"> Time!#REF!</f>
        <v>#REF!</v>
      </c>
      <c r="QJJ2" s="33" t="e">
        <f xml:space="preserve"> Time!#REF!</f>
        <v>#REF!</v>
      </c>
      <c r="QJK2" s="33" t="e">
        <f xml:space="preserve"> Time!#REF!</f>
        <v>#REF!</v>
      </c>
      <c r="QJL2" s="33" t="e">
        <f xml:space="preserve"> Time!#REF!</f>
        <v>#REF!</v>
      </c>
      <c r="QJM2" s="33" t="e">
        <f xml:space="preserve"> Time!#REF!</f>
        <v>#REF!</v>
      </c>
      <c r="QJN2" s="33" t="e">
        <f xml:space="preserve"> Time!#REF!</f>
        <v>#REF!</v>
      </c>
      <c r="QJO2" s="33" t="e">
        <f xml:space="preserve"> Time!#REF!</f>
        <v>#REF!</v>
      </c>
      <c r="QJP2" s="33" t="e">
        <f xml:space="preserve"> Time!#REF!</f>
        <v>#REF!</v>
      </c>
      <c r="QJQ2" s="33" t="e">
        <f xml:space="preserve"> Time!#REF!</f>
        <v>#REF!</v>
      </c>
      <c r="QJR2" s="33" t="e">
        <f xml:space="preserve"> Time!#REF!</f>
        <v>#REF!</v>
      </c>
      <c r="QJS2" s="33" t="e">
        <f xml:space="preserve"> Time!#REF!</f>
        <v>#REF!</v>
      </c>
      <c r="QJT2" s="33" t="e">
        <f xml:space="preserve"> Time!#REF!</f>
        <v>#REF!</v>
      </c>
      <c r="QJU2" s="33" t="e">
        <f xml:space="preserve"> Time!#REF!</f>
        <v>#REF!</v>
      </c>
      <c r="QJV2" s="33" t="e">
        <f xml:space="preserve"> Time!#REF!</f>
        <v>#REF!</v>
      </c>
      <c r="QJW2" s="33" t="e">
        <f xml:space="preserve"> Time!#REF!</f>
        <v>#REF!</v>
      </c>
      <c r="QJX2" s="33" t="e">
        <f xml:space="preserve"> Time!#REF!</f>
        <v>#REF!</v>
      </c>
      <c r="QJY2" s="33" t="e">
        <f xml:space="preserve"> Time!#REF!</f>
        <v>#REF!</v>
      </c>
      <c r="QJZ2" s="33" t="e">
        <f xml:space="preserve"> Time!#REF!</f>
        <v>#REF!</v>
      </c>
      <c r="QKA2" s="33" t="e">
        <f xml:space="preserve"> Time!#REF!</f>
        <v>#REF!</v>
      </c>
      <c r="QKB2" s="33" t="e">
        <f xml:space="preserve"> Time!#REF!</f>
        <v>#REF!</v>
      </c>
      <c r="QKC2" s="33" t="e">
        <f xml:space="preserve"> Time!#REF!</f>
        <v>#REF!</v>
      </c>
      <c r="QKD2" s="33" t="e">
        <f xml:space="preserve"> Time!#REF!</f>
        <v>#REF!</v>
      </c>
      <c r="QKE2" s="33" t="e">
        <f xml:space="preserve"> Time!#REF!</f>
        <v>#REF!</v>
      </c>
      <c r="QKF2" s="33" t="e">
        <f xml:space="preserve"> Time!#REF!</f>
        <v>#REF!</v>
      </c>
      <c r="QKG2" s="33" t="e">
        <f xml:space="preserve"> Time!#REF!</f>
        <v>#REF!</v>
      </c>
      <c r="QKH2" s="33" t="e">
        <f xml:space="preserve"> Time!#REF!</f>
        <v>#REF!</v>
      </c>
      <c r="QKI2" s="33" t="e">
        <f xml:space="preserve"> Time!#REF!</f>
        <v>#REF!</v>
      </c>
      <c r="QKJ2" s="33" t="e">
        <f xml:space="preserve"> Time!#REF!</f>
        <v>#REF!</v>
      </c>
      <c r="QKK2" s="33" t="e">
        <f xml:space="preserve"> Time!#REF!</f>
        <v>#REF!</v>
      </c>
      <c r="QKL2" s="33" t="e">
        <f xml:space="preserve"> Time!#REF!</f>
        <v>#REF!</v>
      </c>
      <c r="QKM2" s="33" t="e">
        <f xml:space="preserve"> Time!#REF!</f>
        <v>#REF!</v>
      </c>
      <c r="QKN2" s="33" t="e">
        <f xml:space="preserve"> Time!#REF!</f>
        <v>#REF!</v>
      </c>
      <c r="QKO2" s="33" t="e">
        <f xml:space="preserve"> Time!#REF!</f>
        <v>#REF!</v>
      </c>
      <c r="QKP2" s="33" t="e">
        <f xml:space="preserve"> Time!#REF!</f>
        <v>#REF!</v>
      </c>
      <c r="QKQ2" s="33" t="e">
        <f xml:space="preserve"> Time!#REF!</f>
        <v>#REF!</v>
      </c>
      <c r="QKR2" s="33" t="e">
        <f xml:space="preserve"> Time!#REF!</f>
        <v>#REF!</v>
      </c>
      <c r="QKS2" s="33" t="e">
        <f xml:space="preserve"> Time!#REF!</f>
        <v>#REF!</v>
      </c>
      <c r="QKT2" s="33" t="e">
        <f xml:space="preserve"> Time!#REF!</f>
        <v>#REF!</v>
      </c>
      <c r="QKU2" s="33" t="e">
        <f xml:space="preserve"> Time!#REF!</f>
        <v>#REF!</v>
      </c>
      <c r="QKV2" s="33" t="e">
        <f xml:space="preserve"> Time!#REF!</f>
        <v>#REF!</v>
      </c>
      <c r="QKW2" s="33" t="e">
        <f xml:space="preserve"> Time!#REF!</f>
        <v>#REF!</v>
      </c>
      <c r="QKX2" s="33" t="e">
        <f xml:space="preserve"> Time!#REF!</f>
        <v>#REF!</v>
      </c>
      <c r="QKY2" s="33" t="e">
        <f xml:space="preserve"> Time!#REF!</f>
        <v>#REF!</v>
      </c>
      <c r="QKZ2" s="33" t="e">
        <f xml:space="preserve"> Time!#REF!</f>
        <v>#REF!</v>
      </c>
      <c r="QLA2" s="33" t="e">
        <f xml:space="preserve"> Time!#REF!</f>
        <v>#REF!</v>
      </c>
      <c r="QLB2" s="33" t="e">
        <f xml:space="preserve"> Time!#REF!</f>
        <v>#REF!</v>
      </c>
      <c r="QLC2" s="33" t="e">
        <f xml:space="preserve"> Time!#REF!</f>
        <v>#REF!</v>
      </c>
      <c r="QLD2" s="33" t="e">
        <f xml:space="preserve"> Time!#REF!</f>
        <v>#REF!</v>
      </c>
      <c r="QLE2" s="33" t="e">
        <f xml:space="preserve"> Time!#REF!</f>
        <v>#REF!</v>
      </c>
      <c r="QLF2" s="33" t="e">
        <f xml:space="preserve"> Time!#REF!</f>
        <v>#REF!</v>
      </c>
      <c r="QLG2" s="33" t="e">
        <f xml:space="preserve"> Time!#REF!</f>
        <v>#REF!</v>
      </c>
      <c r="QLH2" s="33" t="e">
        <f xml:space="preserve"> Time!#REF!</f>
        <v>#REF!</v>
      </c>
      <c r="QLI2" s="33" t="e">
        <f xml:space="preserve"> Time!#REF!</f>
        <v>#REF!</v>
      </c>
      <c r="QLJ2" s="33" t="e">
        <f xml:space="preserve"> Time!#REF!</f>
        <v>#REF!</v>
      </c>
      <c r="QLK2" s="33" t="e">
        <f xml:space="preserve"> Time!#REF!</f>
        <v>#REF!</v>
      </c>
      <c r="QLL2" s="33" t="e">
        <f xml:space="preserve"> Time!#REF!</f>
        <v>#REF!</v>
      </c>
      <c r="QLM2" s="33" t="e">
        <f xml:space="preserve"> Time!#REF!</f>
        <v>#REF!</v>
      </c>
      <c r="QLN2" s="33" t="e">
        <f xml:space="preserve"> Time!#REF!</f>
        <v>#REF!</v>
      </c>
      <c r="QLO2" s="33" t="e">
        <f xml:space="preserve"> Time!#REF!</f>
        <v>#REF!</v>
      </c>
      <c r="QLP2" s="33" t="e">
        <f xml:space="preserve"> Time!#REF!</f>
        <v>#REF!</v>
      </c>
      <c r="QLQ2" s="33" t="e">
        <f xml:space="preserve"> Time!#REF!</f>
        <v>#REF!</v>
      </c>
      <c r="QLR2" s="33" t="e">
        <f xml:space="preserve"> Time!#REF!</f>
        <v>#REF!</v>
      </c>
      <c r="QLS2" s="33" t="e">
        <f xml:space="preserve"> Time!#REF!</f>
        <v>#REF!</v>
      </c>
      <c r="QLT2" s="33" t="e">
        <f xml:space="preserve"> Time!#REF!</f>
        <v>#REF!</v>
      </c>
      <c r="QLU2" s="33" t="e">
        <f xml:space="preserve"> Time!#REF!</f>
        <v>#REF!</v>
      </c>
      <c r="QLV2" s="33" t="e">
        <f xml:space="preserve"> Time!#REF!</f>
        <v>#REF!</v>
      </c>
      <c r="QLW2" s="33" t="e">
        <f xml:space="preserve"> Time!#REF!</f>
        <v>#REF!</v>
      </c>
      <c r="QLX2" s="33" t="e">
        <f xml:space="preserve"> Time!#REF!</f>
        <v>#REF!</v>
      </c>
      <c r="QLY2" s="33" t="e">
        <f xml:space="preserve"> Time!#REF!</f>
        <v>#REF!</v>
      </c>
      <c r="QLZ2" s="33" t="e">
        <f xml:space="preserve"> Time!#REF!</f>
        <v>#REF!</v>
      </c>
      <c r="QMA2" s="33" t="e">
        <f xml:space="preserve"> Time!#REF!</f>
        <v>#REF!</v>
      </c>
      <c r="QMB2" s="33" t="e">
        <f xml:space="preserve"> Time!#REF!</f>
        <v>#REF!</v>
      </c>
      <c r="QMC2" s="33" t="e">
        <f xml:space="preserve"> Time!#REF!</f>
        <v>#REF!</v>
      </c>
      <c r="QMD2" s="33" t="e">
        <f xml:space="preserve"> Time!#REF!</f>
        <v>#REF!</v>
      </c>
      <c r="QME2" s="33" t="e">
        <f xml:space="preserve"> Time!#REF!</f>
        <v>#REF!</v>
      </c>
      <c r="QMF2" s="33" t="e">
        <f xml:space="preserve"> Time!#REF!</f>
        <v>#REF!</v>
      </c>
      <c r="QMG2" s="33" t="e">
        <f xml:space="preserve"> Time!#REF!</f>
        <v>#REF!</v>
      </c>
      <c r="QMH2" s="33" t="e">
        <f xml:space="preserve"> Time!#REF!</f>
        <v>#REF!</v>
      </c>
      <c r="QMI2" s="33" t="e">
        <f xml:space="preserve"> Time!#REF!</f>
        <v>#REF!</v>
      </c>
      <c r="QMJ2" s="33" t="e">
        <f xml:space="preserve"> Time!#REF!</f>
        <v>#REF!</v>
      </c>
      <c r="QMK2" s="33" t="e">
        <f xml:space="preserve"> Time!#REF!</f>
        <v>#REF!</v>
      </c>
      <c r="QML2" s="33" t="e">
        <f xml:space="preserve"> Time!#REF!</f>
        <v>#REF!</v>
      </c>
      <c r="QMM2" s="33" t="e">
        <f xml:space="preserve"> Time!#REF!</f>
        <v>#REF!</v>
      </c>
      <c r="QMN2" s="33" t="e">
        <f xml:space="preserve"> Time!#REF!</f>
        <v>#REF!</v>
      </c>
      <c r="QMO2" s="33" t="e">
        <f xml:space="preserve"> Time!#REF!</f>
        <v>#REF!</v>
      </c>
      <c r="QMP2" s="33" t="e">
        <f xml:space="preserve"> Time!#REF!</f>
        <v>#REF!</v>
      </c>
      <c r="QMQ2" s="33" t="e">
        <f xml:space="preserve"> Time!#REF!</f>
        <v>#REF!</v>
      </c>
      <c r="QMR2" s="33" t="e">
        <f xml:space="preserve"> Time!#REF!</f>
        <v>#REF!</v>
      </c>
      <c r="QMS2" s="33" t="e">
        <f xml:space="preserve"> Time!#REF!</f>
        <v>#REF!</v>
      </c>
      <c r="QMT2" s="33" t="e">
        <f xml:space="preserve"> Time!#REF!</f>
        <v>#REF!</v>
      </c>
      <c r="QMU2" s="33" t="e">
        <f xml:space="preserve"> Time!#REF!</f>
        <v>#REF!</v>
      </c>
      <c r="QMV2" s="33" t="e">
        <f xml:space="preserve"> Time!#REF!</f>
        <v>#REF!</v>
      </c>
      <c r="QMW2" s="33" t="e">
        <f xml:space="preserve"> Time!#REF!</f>
        <v>#REF!</v>
      </c>
      <c r="QMX2" s="33" t="e">
        <f xml:space="preserve"> Time!#REF!</f>
        <v>#REF!</v>
      </c>
      <c r="QMY2" s="33" t="e">
        <f xml:space="preserve"> Time!#REF!</f>
        <v>#REF!</v>
      </c>
      <c r="QMZ2" s="33" t="e">
        <f xml:space="preserve"> Time!#REF!</f>
        <v>#REF!</v>
      </c>
      <c r="QNA2" s="33" t="e">
        <f xml:space="preserve"> Time!#REF!</f>
        <v>#REF!</v>
      </c>
      <c r="QNB2" s="33" t="e">
        <f xml:space="preserve"> Time!#REF!</f>
        <v>#REF!</v>
      </c>
      <c r="QNC2" s="33" t="e">
        <f xml:space="preserve"> Time!#REF!</f>
        <v>#REF!</v>
      </c>
      <c r="QND2" s="33" t="e">
        <f xml:space="preserve"> Time!#REF!</f>
        <v>#REF!</v>
      </c>
      <c r="QNE2" s="33" t="e">
        <f xml:space="preserve"> Time!#REF!</f>
        <v>#REF!</v>
      </c>
      <c r="QNF2" s="33" t="e">
        <f xml:space="preserve"> Time!#REF!</f>
        <v>#REF!</v>
      </c>
      <c r="QNG2" s="33" t="e">
        <f xml:space="preserve"> Time!#REF!</f>
        <v>#REF!</v>
      </c>
      <c r="QNH2" s="33" t="e">
        <f xml:space="preserve"> Time!#REF!</f>
        <v>#REF!</v>
      </c>
      <c r="QNI2" s="33" t="e">
        <f xml:space="preserve"> Time!#REF!</f>
        <v>#REF!</v>
      </c>
      <c r="QNJ2" s="33" t="e">
        <f xml:space="preserve"> Time!#REF!</f>
        <v>#REF!</v>
      </c>
      <c r="QNK2" s="33" t="e">
        <f xml:space="preserve"> Time!#REF!</f>
        <v>#REF!</v>
      </c>
      <c r="QNL2" s="33" t="e">
        <f xml:space="preserve"> Time!#REF!</f>
        <v>#REF!</v>
      </c>
      <c r="QNM2" s="33" t="e">
        <f xml:space="preserve"> Time!#REF!</f>
        <v>#REF!</v>
      </c>
      <c r="QNN2" s="33" t="e">
        <f xml:space="preserve"> Time!#REF!</f>
        <v>#REF!</v>
      </c>
      <c r="QNO2" s="33" t="e">
        <f xml:space="preserve"> Time!#REF!</f>
        <v>#REF!</v>
      </c>
      <c r="QNP2" s="33" t="e">
        <f xml:space="preserve"> Time!#REF!</f>
        <v>#REF!</v>
      </c>
      <c r="QNQ2" s="33" t="e">
        <f xml:space="preserve"> Time!#REF!</f>
        <v>#REF!</v>
      </c>
      <c r="QNR2" s="33" t="e">
        <f xml:space="preserve"> Time!#REF!</f>
        <v>#REF!</v>
      </c>
      <c r="QNS2" s="33" t="e">
        <f xml:space="preserve"> Time!#REF!</f>
        <v>#REF!</v>
      </c>
      <c r="QNT2" s="33" t="e">
        <f xml:space="preserve"> Time!#REF!</f>
        <v>#REF!</v>
      </c>
      <c r="QNU2" s="33" t="e">
        <f xml:space="preserve"> Time!#REF!</f>
        <v>#REF!</v>
      </c>
      <c r="QNV2" s="33" t="e">
        <f xml:space="preserve"> Time!#REF!</f>
        <v>#REF!</v>
      </c>
      <c r="QNW2" s="33" t="e">
        <f xml:space="preserve"> Time!#REF!</f>
        <v>#REF!</v>
      </c>
      <c r="QNX2" s="33" t="e">
        <f xml:space="preserve"> Time!#REF!</f>
        <v>#REF!</v>
      </c>
      <c r="QNY2" s="33" t="e">
        <f xml:space="preserve"> Time!#REF!</f>
        <v>#REF!</v>
      </c>
      <c r="QNZ2" s="33" t="e">
        <f xml:space="preserve"> Time!#REF!</f>
        <v>#REF!</v>
      </c>
      <c r="QOA2" s="33" t="e">
        <f xml:space="preserve"> Time!#REF!</f>
        <v>#REF!</v>
      </c>
      <c r="QOB2" s="33" t="e">
        <f xml:space="preserve"> Time!#REF!</f>
        <v>#REF!</v>
      </c>
      <c r="QOC2" s="33" t="e">
        <f xml:space="preserve"> Time!#REF!</f>
        <v>#REF!</v>
      </c>
      <c r="QOD2" s="33" t="e">
        <f xml:space="preserve"> Time!#REF!</f>
        <v>#REF!</v>
      </c>
      <c r="QOE2" s="33" t="e">
        <f xml:space="preserve"> Time!#REF!</f>
        <v>#REF!</v>
      </c>
      <c r="QOF2" s="33" t="e">
        <f xml:space="preserve"> Time!#REF!</f>
        <v>#REF!</v>
      </c>
      <c r="QOG2" s="33" t="e">
        <f xml:space="preserve"> Time!#REF!</f>
        <v>#REF!</v>
      </c>
      <c r="QOH2" s="33" t="e">
        <f xml:space="preserve"> Time!#REF!</f>
        <v>#REF!</v>
      </c>
      <c r="QOI2" s="33" t="e">
        <f xml:space="preserve"> Time!#REF!</f>
        <v>#REF!</v>
      </c>
      <c r="QOJ2" s="33" t="e">
        <f xml:space="preserve"> Time!#REF!</f>
        <v>#REF!</v>
      </c>
      <c r="QOK2" s="33" t="e">
        <f xml:space="preserve"> Time!#REF!</f>
        <v>#REF!</v>
      </c>
      <c r="QOL2" s="33" t="e">
        <f xml:space="preserve"> Time!#REF!</f>
        <v>#REF!</v>
      </c>
      <c r="QOM2" s="33" t="e">
        <f xml:space="preserve"> Time!#REF!</f>
        <v>#REF!</v>
      </c>
      <c r="QON2" s="33" t="e">
        <f xml:space="preserve"> Time!#REF!</f>
        <v>#REF!</v>
      </c>
      <c r="QOO2" s="33" t="e">
        <f xml:space="preserve"> Time!#REF!</f>
        <v>#REF!</v>
      </c>
      <c r="QOP2" s="33" t="e">
        <f xml:space="preserve"> Time!#REF!</f>
        <v>#REF!</v>
      </c>
      <c r="QOQ2" s="33" t="e">
        <f xml:space="preserve"> Time!#REF!</f>
        <v>#REF!</v>
      </c>
      <c r="QOR2" s="33" t="e">
        <f xml:space="preserve"> Time!#REF!</f>
        <v>#REF!</v>
      </c>
      <c r="QOS2" s="33" t="e">
        <f xml:space="preserve"> Time!#REF!</f>
        <v>#REF!</v>
      </c>
      <c r="QOT2" s="33" t="e">
        <f xml:space="preserve"> Time!#REF!</f>
        <v>#REF!</v>
      </c>
      <c r="QOU2" s="33" t="e">
        <f xml:space="preserve"> Time!#REF!</f>
        <v>#REF!</v>
      </c>
      <c r="QOV2" s="33" t="e">
        <f xml:space="preserve"> Time!#REF!</f>
        <v>#REF!</v>
      </c>
      <c r="QOW2" s="33" t="e">
        <f xml:space="preserve"> Time!#REF!</f>
        <v>#REF!</v>
      </c>
      <c r="QOX2" s="33" t="e">
        <f xml:space="preserve"> Time!#REF!</f>
        <v>#REF!</v>
      </c>
      <c r="QOY2" s="33" t="e">
        <f xml:space="preserve"> Time!#REF!</f>
        <v>#REF!</v>
      </c>
      <c r="QOZ2" s="33" t="e">
        <f xml:space="preserve"> Time!#REF!</f>
        <v>#REF!</v>
      </c>
      <c r="QPA2" s="33" t="e">
        <f xml:space="preserve"> Time!#REF!</f>
        <v>#REF!</v>
      </c>
      <c r="QPB2" s="33" t="e">
        <f xml:space="preserve"> Time!#REF!</f>
        <v>#REF!</v>
      </c>
      <c r="QPC2" s="33" t="e">
        <f xml:space="preserve"> Time!#REF!</f>
        <v>#REF!</v>
      </c>
      <c r="QPD2" s="33" t="e">
        <f xml:space="preserve"> Time!#REF!</f>
        <v>#REF!</v>
      </c>
      <c r="QPE2" s="33" t="e">
        <f xml:space="preserve"> Time!#REF!</f>
        <v>#REF!</v>
      </c>
      <c r="QPF2" s="33" t="e">
        <f xml:space="preserve"> Time!#REF!</f>
        <v>#REF!</v>
      </c>
      <c r="QPG2" s="33" t="e">
        <f xml:space="preserve"> Time!#REF!</f>
        <v>#REF!</v>
      </c>
      <c r="QPH2" s="33" t="e">
        <f xml:space="preserve"> Time!#REF!</f>
        <v>#REF!</v>
      </c>
      <c r="QPI2" s="33" t="e">
        <f xml:space="preserve"> Time!#REF!</f>
        <v>#REF!</v>
      </c>
      <c r="QPJ2" s="33" t="e">
        <f xml:space="preserve"> Time!#REF!</f>
        <v>#REF!</v>
      </c>
      <c r="QPK2" s="33" t="e">
        <f xml:space="preserve"> Time!#REF!</f>
        <v>#REF!</v>
      </c>
      <c r="QPL2" s="33" t="e">
        <f xml:space="preserve"> Time!#REF!</f>
        <v>#REF!</v>
      </c>
      <c r="QPM2" s="33" t="e">
        <f xml:space="preserve"> Time!#REF!</f>
        <v>#REF!</v>
      </c>
      <c r="QPN2" s="33" t="e">
        <f xml:space="preserve"> Time!#REF!</f>
        <v>#REF!</v>
      </c>
      <c r="QPO2" s="33" t="e">
        <f xml:space="preserve"> Time!#REF!</f>
        <v>#REF!</v>
      </c>
      <c r="QPP2" s="33" t="e">
        <f xml:space="preserve"> Time!#REF!</f>
        <v>#REF!</v>
      </c>
      <c r="QPQ2" s="33" t="e">
        <f xml:space="preserve"> Time!#REF!</f>
        <v>#REF!</v>
      </c>
      <c r="QPR2" s="33" t="e">
        <f xml:space="preserve"> Time!#REF!</f>
        <v>#REF!</v>
      </c>
      <c r="QPS2" s="33" t="e">
        <f xml:space="preserve"> Time!#REF!</f>
        <v>#REF!</v>
      </c>
      <c r="QPT2" s="33" t="e">
        <f xml:space="preserve"> Time!#REF!</f>
        <v>#REF!</v>
      </c>
      <c r="QPU2" s="33" t="e">
        <f xml:space="preserve"> Time!#REF!</f>
        <v>#REF!</v>
      </c>
      <c r="QPV2" s="33" t="e">
        <f xml:space="preserve"> Time!#REF!</f>
        <v>#REF!</v>
      </c>
      <c r="QPW2" s="33" t="e">
        <f xml:space="preserve"> Time!#REF!</f>
        <v>#REF!</v>
      </c>
      <c r="QPX2" s="33" t="e">
        <f xml:space="preserve"> Time!#REF!</f>
        <v>#REF!</v>
      </c>
      <c r="QPY2" s="33" t="e">
        <f xml:space="preserve"> Time!#REF!</f>
        <v>#REF!</v>
      </c>
      <c r="QPZ2" s="33" t="e">
        <f xml:space="preserve"> Time!#REF!</f>
        <v>#REF!</v>
      </c>
      <c r="QQA2" s="33" t="e">
        <f xml:space="preserve"> Time!#REF!</f>
        <v>#REF!</v>
      </c>
      <c r="QQB2" s="33" t="e">
        <f xml:space="preserve"> Time!#REF!</f>
        <v>#REF!</v>
      </c>
      <c r="QQC2" s="33" t="e">
        <f xml:space="preserve"> Time!#REF!</f>
        <v>#REF!</v>
      </c>
      <c r="QQD2" s="33" t="e">
        <f xml:space="preserve"> Time!#REF!</f>
        <v>#REF!</v>
      </c>
      <c r="QQE2" s="33" t="e">
        <f xml:space="preserve"> Time!#REF!</f>
        <v>#REF!</v>
      </c>
      <c r="QQF2" s="33" t="e">
        <f xml:space="preserve"> Time!#REF!</f>
        <v>#REF!</v>
      </c>
      <c r="QQG2" s="33" t="e">
        <f xml:space="preserve"> Time!#REF!</f>
        <v>#REF!</v>
      </c>
      <c r="QQH2" s="33" t="e">
        <f xml:space="preserve"> Time!#REF!</f>
        <v>#REF!</v>
      </c>
      <c r="QQI2" s="33" t="e">
        <f xml:space="preserve"> Time!#REF!</f>
        <v>#REF!</v>
      </c>
      <c r="QQJ2" s="33" t="e">
        <f xml:space="preserve"> Time!#REF!</f>
        <v>#REF!</v>
      </c>
      <c r="QQK2" s="33" t="e">
        <f xml:space="preserve"> Time!#REF!</f>
        <v>#REF!</v>
      </c>
      <c r="QQL2" s="33" t="e">
        <f xml:space="preserve"> Time!#REF!</f>
        <v>#REF!</v>
      </c>
      <c r="QQM2" s="33" t="e">
        <f xml:space="preserve"> Time!#REF!</f>
        <v>#REF!</v>
      </c>
      <c r="QQN2" s="33" t="e">
        <f xml:space="preserve"> Time!#REF!</f>
        <v>#REF!</v>
      </c>
      <c r="QQO2" s="33" t="e">
        <f xml:space="preserve"> Time!#REF!</f>
        <v>#REF!</v>
      </c>
      <c r="QQP2" s="33" t="e">
        <f xml:space="preserve"> Time!#REF!</f>
        <v>#REF!</v>
      </c>
      <c r="QQQ2" s="33" t="e">
        <f xml:space="preserve"> Time!#REF!</f>
        <v>#REF!</v>
      </c>
      <c r="QQR2" s="33" t="e">
        <f xml:space="preserve"> Time!#REF!</f>
        <v>#REF!</v>
      </c>
      <c r="QQS2" s="33" t="e">
        <f xml:space="preserve"> Time!#REF!</f>
        <v>#REF!</v>
      </c>
      <c r="QQT2" s="33" t="e">
        <f xml:space="preserve"> Time!#REF!</f>
        <v>#REF!</v>
      </c>
      <c r="QQU2" s="33" t="e">
        <f xml:space="preserve"> Time!#REF!</f>
        <v>#REF!</v>
      </c>
      <c r="QQV2" s="33" t="e">
        <f xml:space="preserve"> Time!#REF!</f>
        <v>#REF!</v>
      </c>
      <c r="QQW2" s="33" t="e">
        <f xml:space="preserve"> Time!#REF!</f>
        <v>#REF!</v>
      </c>
      <c r="QQX2" s="33" t="e">
        <f xml:space="preserve"> Time!#REF!</f>
        <v>#REF!</v>
      </c>
      <c r="QQY2" s="33" t="e">
        <f xml:space="preserve"> Time!#REF!</f>
        <v>#REF!</v>
      </c>
      <c r="QQZ2" s="33" t="e">
        <f xml:space="preserve"> Time!#REF!</f>
        <v>#REF!</v>
      </c>
      <c r="QRA2" s="33" t="e">
        <f xml:space="preserve"> Time!#REF!</f>
        <v>#REF!</v>
      </c>
      <c r="QRB2" s="33" t="e">
        <f xml:space="preserve"> Time!#REF!</f>
        <v>#REF!</v>
      </c>
      <c r="QRC2" s="33" t="e">
        <f xml:space="preserve"> Time!#REF!</f>
        <v>#REF!</v>
      </c>
      <c r="QRD2" s="33" t="e">
        <f xml:space="preserve"> Time!#REF!</f>
        <v>#REF!</v>
      </c>
      <c r="QRE2" s="33" t="e">
        <f xml:space="preserve"> Time!#REF!</f>
        <v>#REF!</v>
      </c>
      <c r="QRF2" s="33" t="e">
        <f xml:space="preserve"> Time!#REF!</f>
        <v>#REF!</v>
      </c>
      <c r="QRG2" s="33" t="e">
        <f xml:space="preserve"> Time!#REF!</f>
        <v>#REF!</v>
      </c>
      <c r="QRH2" s="33" t="e">
        <f xml:space="preserve"> Time!#REF!</f>
        <v>#REF!</v>
      </c>
      <c r="QRI2" s="33" t="e">
        <f xml:space="preserve"> Time!#REF!</f>
        <v>#REF!</v>
      </c>
      <c r="QRJ2" s="33" t="e">
        <f xml:space="preserve"> Time!#REF!</f>
        <v>#REF!</v>
      </c>
      <c r="QRK2" s="33" t="e">
        <f xml:space="preserve"> Time!#REF!</f>
        <v>#REF!</v>
      </c>
      <c r="QRL2" s="33" t="e">
        <f xml:space="preserve"> Time!#REF!</f>
        <v>#REF!</v>
      </c>
      <c r="QRM2" s="33" t="e">
        <f xml:space="preserve"> Time!#REF!</f>
        <v>#REF!</v>
      </c>
      <c r="QRN2" s="33" t="e">
        <f xml:space="preserve"> Time!#REF!</f>
        <v>#REF!</v>
      </c>
      <c r="QRO2" s="33" t="e">
        <f xml:space="preserve"> Time!#REF!</f>
        <v>#REF!</v>
      </c>
      <c r="QRP2" s="33" t="e">
        <f xml:space="preserve"> Time!#REF!</f>
        <v>#REF!</v>
      </c>
      <c r="QRQ2" s="33" t="e">
        <f xml:space="preserve"> Time!#REF!</f>
        <v>#REF!</v>
      </c>
      <c r="QRR2" s="33" t="e">
        <f xml:space="preserve"> Time!#REF!</f>
        <v>#REF!</v>
      </c>
      <c r="QRS2" s="33" t="e">
        <f xml:space="preserve"> Time!#REF!</f>
        <v>#REF!</v>
      </c>
      <c r="QRT2" s="33" t="e">
        <f xml:space="preserve"> Time!#REF!</f>
        <v>#REF!</v>
      </c>
      <c r="QRU2" s="33" t="e">
        <f xml:space="preserve"> Time!#REF!</f>
        <v>#REF!</v>
      </c>
      <c r="QRV2" s="33" t="e">
        <f xml:space="preserve"> Time!#REF!</f>
        <v>#REF!</v>
      </c>
      <c r="QRW2" s="33" t="e">
        <f xml:space="preserve"> Time!#REF!</f>
        <v>#REF!</v>
      </c>
      <c r="QRX2" s="33" t="e">
        <f xml:space="preserve"> Time!#REF!</f>
        <v>#REF!</v>
      </c>
      <c r="QRY2" s="33" t="e">
        <f xml:space="preserve"> Time!#REF!</f>
        <v>#REF!</v>
      </c>
      <c r="QRZ2" s="33" t="e">
        <f xml:space="preserve"> Time!#REF!</f>
        <v>#REF!</v>
      </c>
      <c r="QSA2" s="33" t="e">
        <f xml:space="preserve"> Time!#REF!</f>
        <v>#REF!</v>
      </c>
      <c r="QSB2" s="33" t="e">
        <f xml:space="preserve"> Time!#REF!</f>
        <v>#REF!</v>
      </c>
      <c r="QSC2" s="33" t="e">
        <f xml:space="preserve"> Time!#REF!</f>
        <v>#REF!</v>
      </c>
      <c r="QSD2" s="33" t="e">
        <f xml:space="preserve"> Time!#REF!</f>
        <v>#REF!</v>
      </c>
      <c r="QSE2" s="33" t="e">
        <f xml:space="preserve"> Time!#REF!</f>
        <v>#REF!</v>
      </c>
      <c r="QSF2" s="33" t="e">
        <f xml:space="preserve"> Time!#REF!</f>
        <v>#REF!</v>
      </c>
      <c r="QSG2" s="33" t="e">
        <f xml:space="preserve"> Time!#REF!</f>
        <v>#REF!</v>
      </c>
      <c r="QSH2" s="33" t="e">
        <f xml:space="preserve"> Time!#REF!</f>
        <v>#REF!</v>
      </c>
      <c r="QSI2" s="33" t="e">
        <f xml:space="preserve"> Time!#REF!</f>
        <v>#REF!</v>
      </c>
      <c r="QSJ2" s="33" t="e">
        <f xml:space="preserve"> Time!#REF!</f>
        <v>#REF!</v>
      </c>
      <c r="QSK2" s="33" t="e">
        <f xml:space="preserve"> Time!#REF!</f>
        <v>#REF!</v>
      </c>
      <c r="QSL2" s="33" t="e">
        <f xml:space="preserve"> Time!#REF!</f>
        <v>#REF!</v>
      </c>
      <c r="QSM2" s="33" t="e">
        <f xml:space="preserve"> Time!#REF!</f>
        <v>#REF!</v>
      </c>
      <c r="QSN2" s="33" t="e">
        <f xml:space="preserve"> Time!#REF!</f>
        <v>#REF!</v>
      </c>
      <c r="QSO2" s="33" t="e">
        <f xml:space="preserve"> Time!#REF!</f>
        <v>#REF!</v>
      </c>
      <c r="QSP2" s="33" t="e">
        <f xml:space="preserve"> Time!#REF!</f>
        <v>#REF!</v>
      </c>
      <c r="QSQ2" s="33" t="e">
        <f xml:space="preserve"> Time!#REF!</f>
        <v>#REF!</v>
      </c>
      <c r="QSR2" s="33" t="e">
        <f xml:space="preserve"> Time!#REF!</f>
        <v>#REF!</v>
      </c>
      <c r="QSS2" s="33" t="e">
        <f xml:space="preserve"> Time!#REF!</f>
        <v>#REF!</v>
      </c>
      <c r="QST2" s="33" t="e">
        <f xml:space="preserve"> Time!#REF!</f>
        <v>#REF!</v>
      </c>
      <c r="QSU2" s="33" t="e">
        <f xml:space="preserve"> Time!#REF!</f>
        <v>#REF!</v>
      </c>
      <c r="QSV2" s="33" t="e">
        <f xml:space="preserve"> Time!#REF!</f>
        <v>#REF!</v>
      </c>
      <c r="QSW2" s="33" t="e">
        <f xml:space="preserve"> Time!#REF!</f>
        <v>#REF!</v>
      </c>
      <c r="QSX2" s="33" t="e">
        <f xml:space="preserve"> Time!#REF!</f>
        <v>#REF!</v>
      </c>
      <c r="QSY2" s="33" t="e">
        <f xml:space="preserve"> Time!#REF!</f>
        <v>#REF!</v>
      </c>
      <c r="QSZ2" s="33" t="e">
        <f xml:space="preserve"> Time!#REF!</f>
        <v>#REF!</v>
      </c>
      <c r="QTA2" s="33" t="e">
        <f xml:space="preserve"> Time!#REF!</f>
        <v>#REF!</v>
      </c>
      <c r="QTB2" s="33" t="e">
        <f xml:space="preserve"> Time!#REF!</f>
        <v>#REF!</v>
      </c>
      <c r="QTC2" s="33" t="e">
        <f xml:space="preserve"> Time!#REF!</f>
        <v>#REF!</v>
      </c>
      <c r="QTD2" s="33" t="e">
        <f xml:space="preserve"> Time!#REF!</f>
        <v>#REF!</v>
      </c>
      <c r="QTE2" s="33" t="e">
        <f xml:space="preserve"> Time!#REF!</f>
        <v>#REF!</v>
      </c>
      <c r="QTF2" s="33" t="e">
        <f xml:space="preserve"> Time!#REF!</f>
        <v>#REF!</v>
      </c>
      <c r="QTG2" s="33" t="e">
        <f xml:space="preserve"> Time!#REF!</f>
        <v>#REF!</v>
      </c>
      <c r="QTH2" s="33" t="e">
        <f xml:space="preserve"> Time!#REF!</f>
        <v>#REF!</v>
      </c>
      <c r="QTI2" s="33" t="e">
        <f xml:space="preserve"> Time!#REF!</f>
        <v>#REF!</v>
      </c>
      <c r="QTJ2" s="33" t="e">
        <f xml:space="preserve"> Time!#REF!</f>
        <v>#REF!</v>
      </c>
      <c r="QTK2" s="33" t="e">
        <f xml:space="preserve"> Time!#REF!</f>
        <v>#REF!</v>
      </c>
      <c r="QTL2" s="33" t="e">
        <f xml:space="preserve"> Time!#REF!</f>
        <v>#REF!</v>
      </c>
      <c r="QTM2" s="33" t="e">
        <f xml:space="preserve"> Time!#REF!</f>
        <v>#REF!</v>
      </c>
      <c r="QTN2" s="33" t="e">
        <f xml:space="preserve"> Time!#REF!</f>
        <v>#REF!</v>
      </c>
      <c r="QTO2" s="33" t="e">
        <f xml:space="preserve"> Time!#REF!</f>
        <v>#REF!</v>
      </c>
      <c r="QTP2" s="33" t="e">
        <f xml:space="preserve"> Time!#REF!</f>
        <v>#REF!</v>
      </c>
      <c r="QTQ2" s="33" t="e">
        <f xml:space="preserve"> Time!#REF!</f>
        <v>#REF!</v>
      </c>
      <c r="QTR2" s="33" t="e">
        <f xml:space="preserve"> Time!#REF!</f>
        <v>#REF!</v>
      </c>
      <c r="QTS2" s="33" t="e">
        <f xml:space="preserve"> Time!#REF!</f>
        <v>#REF!</v>
      </c>
      <c r="QTT2" s="33" t="e">
        <f xml:space="preserve"> Time!#REF!</f>
        <v>#REF!</v>
      </c>
      <c r="QTU2" s="33" t="e">
        <f xml:space="preserve"> Time!#REF!</f>
        <v>#REF!</v>
      </c>
      <c r="QTV2" s="33" t="e">
        <f xml:space="preserve"> Time!#REF!</f>
        <v>#REF!</v>
      </c>
      <c r="QTW2" s="33" t="e">
        <f xml:space="preserve"> Time!#REF!</f>
        <v>#REF!</v>
      </c>
      <c r="QTX2" s="33" t="e">
        <f xml:space="preserve"> Time!#REF!</f>
        <v>#REF!</v>
      </c>
      <c r="QTY2" s="33" t="e">
        <f xml:space="preserve"> Time!#REF!</f>
        <v>#REF!</v>
      </c>
      <c r="QTZ2" s="33" t="e">
        <f xml:space="preserve"> Time!#REF!</f>
        <v>#REF!</v>
      </c>
      <c r="QUA2" s="33" t="e">
        <f xml:space="preserve"> Time!#REF!</f>
        <v>#REF!</v>
      </c>
      <c r="QUB2" s="33" t="e">
        <f xml:space="preserve"> Time!#REF!</f>
        <v>#REF!</v>
      </c>
      <c r="QUC2" s="33" t="e">
        <f xml:space="preserve"> Time!#REF!</f>
        <v>#REF!</v>
      </c>
      <c r="QUD2" s="33" t="e">
        <f xml:space="preserve"> Time!#REF!</f>
        <v>#REF!</v>
      </c>
      <c r="QUE2" s="33" t="e">
        <f xml:space="preserve"> Time!#REF!</f>
        <v>#REF!</v>
      </c>
      <c r="QUF2" s="33" t="e">
        <f xml:space="preserve"> Time!#REF!</f>
        <v>#REF!</v>
      </c>
      <c r="QUG2" s="33" t="e">
        <f xml:space="preserve"> Time!#REF!</f>
        <v>#REF!</v>
      </c>
      <c r="QUH2" s="33" t="e">
        <f xml:space="preserve"> Time!#REF!</f>
        <v>#REF!</v>
      </c>
      <c r="QUI2" s="33" t="e">
        <f xml:space="preserve"> Time!#REF!</f>
        <v>#REF!</v>
      </c>
      <c r="QUJ2" s="33" t="e">
        <f xml:space="preserve"> Time!#REF!</f>
        <v>#REF!</v>
      </c>
      <c r="QUK2" s="33" t="e">
        <f xml:space="preserve"> Time!#REF!</f>
        <v>#REF!</v>
      </c>
      <c r="QUL2" s="33" t="e">
        <f xml:space="preserve"> Time!#REF!</f>
        <v>#REF!</v>
      </c>
      <c r="QUM2" s="33" t="e">
        <f xml:space="preserve"> Time!#REF!</f>
        <v>#REF!</v>
      </c>
      <c r="QUN2" s="33" t="e">
        <f xml:space="preserve"> Time!#REF!</f>
        <v>#REF!</v>
      </c>
      <c r="QUO2" s="33" t="e">
        <f xml:space="preserve"> Time!#REF!</f>
        <v>#REF!</v>
      </c>
      <c r="QUP2" s="33" t="e">
        <f xml:space="preserve"> Time!#REF!</f>
        <v>#REF!</v>
      </c>
      <c r="QUQ2" s="33" t="e">
        <f xml:space="preserve"> Time!#REF!</f>
        <v>#REF!</v>
      </c>
      <c r="QUR2" s="33" t="e">
        <f xml:space="preserve"> Time!#REF!</f>
        <v>#REF!</v>
      </c>
      <c r="QUS2" s="33" t="e">
        <f xml:space="preserve"> Time!#REF!</f>
        <v>#REF!</v>
      </c>
      <c r="QUT2" s="33" t="e">
        <f xml:space="preserve"> Time!#REF!</f>
        <v>#REF!</v>
      </c>
      <c r="QUU2" s="33" t="e">
        <f xml:space="preserve"> Time!#REF!</f>
        <v>#REF!</v>
      </c>
      <c r="QUV2" s="33" t="e">
        <f xml:space="preserve"> Time!#REF!</f>
        <v>#REF!</v>
      </c>
      <c r="QUW2" s="33" t="e">
        <f xml:space="preserve"> Time!#REF!</f>
        <v>#REF!</v>
      </c>
      <c r="QUX2" s="33" t="e">
        <f xml:space="preserve"> Time!#REF!</f>
        <v>#REF!</v>
      </c>
      <c r="QUY2" s="33" t="e">
        <f xml:space="preserve"> Time!#REF!</f>
        <v>#REF!</v>
      </c>
      <c r="QUZ2" s="33" t="e">
        <f xml:space="preserve"> Time!#REF!</f>
        <v>#REF!</v>
      </c>
      <c r="QVA2" s="33" t="e">
        <f xml:space="preserve"> Time!#REF!</f>
        <v>#REF!</v>
      </c>
      <c r="QVB2" s="33" t="e">
        <f xml:space="preserve"> Time!#REF!</f>
        <v>#REF!</v>
      </c>
      <c r="QVC2" s="33" t="e">
        <f xml:space="preserve"> Time!#REF!</f>
        <v>#REF!</v>
      </c>
      <c r="QVD2" s="33" t="e">
        <f xml:space="preserve"> Time!#REF!</f>
        <v>#REF!</v>
      </c>
      <c r="QVE2" s="33" t="e">
        <f xml:space="preserve"> Time!#REF!</f>
        <v>#REF!</v>
      </c>
      <c r="QVF2" s="33" t="e">
        <f xml:space="preserve"> Time!#REF!</f>
        <v>#REF!</v>
      </c>
      <c r="QVG2" s="33" t="e">
        <f xml:space="preserve"> Time!#REF!</f>
        <v>#REF!</v>
      </c>
      <c r="QVH2" s="33" t="e">
        <f xml:space="preserve"> Time!#REF!</f>
        <v>#REF!</v>
      </c>
      <c r="QVI2" s="33" t="e">
        <f xml:space="preserve"> Time!#REF!</f>
        <v>#REF!</v>
      </c>
      <c r="QVJ2" s="33" t="e">
        <f xml:space="preserve"> Time!#REF!</f>
        <v>#REF!</v>
      </c>
      <c r="QVK2" s="33" t="e">
        <f xml:space="preserve"> Time!#REF!</f>
        <v>#REF!</v>
      </c>
      <c r="QVL2" s="33" t="e">
        <f xml:space="preserve"> Time!#REF!</f>
        <v>#REF!</v>
      </c>
      <c r="QVM2" s="33" t="e">
        <f xml:space="preserve"> Time!#REF!</f>
        <v>#REF!</v>
      </c>
      <c r="QVN2" s="33" t="e">
        <f xml:space="preserve"> Time!#REF!</f>
        <v>#REF!</v>
      </c>
      <c r="QVO2" s="33" t="e">
        <f xml:space="preserve"> Time!#REF!</f>
        <v>#REF!</v>
      </c>
      <c r="QVP2" s="33" t="e">
        <f xml:space="preserve"> Time!#REF!</f>
        <v>#REF!</v>
      </c>
      <c r="QVQ2" s="33" t="e">
        <f xml:space="preserve"> Time!#REF!</f>
        <v>#REF!</v>
      </c>
      <c r="QVR2" s="33" t="e">
        <f xml:space="preserve"> Time!#REF!</f>
        <v>#REF!</v>
      </c>
      <c r="QVS2" s="33" t="e">
        <f xml:space="preserve"> Time!#REF!</f>
        <v>#REF!</v>
      </c>
      <c r="QVT2" s="33" t="e">
        <f xml:space="preserve"> Time!#REF!</f>
        <v>#REF!</v>
      </c>
      <c r="QVU2" s="33" t="e">
        <f xml:space="preserve"> Time!#REF!</f>
        <v>#REF!</v>
      </c>
      <c r="QVV2" s="33" t="e">
        <f xml:space="preserve"> Time!#REF!</f>
        <v>#REF!</v>
      </c>
      <c r="QVW2" s="33" t="e">
        <f xml:space="preserve"> Time!#REF!</f>
        <v>#REF!</v>
      </c>
      <c r="QVX2" s="33" t="e">
        <f xml:space="preserve"> Time!#REF!</f>
        <v>#REF!</v>
      </c>
      <c r="QVY2" s="33" t="e">
        <f xml:space="preserve"> Time!#REF!</f>
        <v>#REF!</v>
      </c>
      <c r="QVZ2" s="33" t="e">
        <f xml:space="preserve"> Time!#REF!</f>
        <v>#REF!</v>
      </c>
      <c r="QWA2" s="33" t="e">
        <f xml:space="preserve"> Time!#REF!</f>
        <v>#REF!</v>
      </c>
      <c r="QWB2" s="33" t="e">
        <f xml:space="preserve"> Time!#REF!</f>
        <v>#REF!</v>
      </c>
      <c r="QWC2" s="33" t="e">
        <f xml:space="preserve"> Time!#REF!</f>
        <v>#REF!</v>
      </c>
      <c r="QWD2" s="33" t="e">
        <f xml:space="preserve"> Time!#REF!</f>
        <v>#REF!</v>
      </c>
      <c r="QWE2" s="33" t="e">
        <f xml:space="preserve"> Time!#REF!</f>
        <v>#REF!</v>
      </c>
      <c r="QWF2" s="33" t="e">
        <f xml:space="preserve"> Time!#REF!</f>
        <v>#REF!</v>
      </c>
      <c r="QWG2" s="33" t="e">
        <f xml:space="preserve"> Time!#REF!</f>
        <v>#REF!</v>
      </c>
      <c r="QWH2" s="33" t="e">
        <f xml:space="preserve"> Time!#REF!</f>
        <v>#REF!</v>
      </c>
      <c r="QWI2" s="33" t="e">
        <f xml:space="preserve"> Time!#REF!</f>
        <v>#REF!</v>
      </c>
      <c r="QWJ2" s="33" t="e">
        <f xml:space="preserve"> Time!#REF!</f>
        <v>#REF!</v>
      </c>
      <c r="QWK2" s="33" t="e">
        <f xml:space="preserve"> Time!#REF!</f>
        <v>#REF!</v>
      </c>
      <c r="QWL2" s="33" t="e">
        <f xml:space="preserve"> Time!#REF!</f>
        <v>#REF!</v>
      </c>
      <c r="QWM2" s="33" t="e">
        <f xml:space="preserve"> Time!#REF!</f>
        <v>#REF!</v>
      </c>
      <c r="QWN2" s="33" t="e">
        <f xml:space="preserve"> Time!#REF!</f>
        <v>#REF!</v>
      </c>
      <c r="QWO2" s="33" t="e">
        <f xml:space="preserve"> Time!#REF!</f>
        <v>#REF!</v>
      </c>
      <c r="QWP2" s="33" t="e">
        <f xml:space="preserve"> Time!#REF!</f>
        <v>#REF!</v>
      </c>
      <c r="QWQ2" s="33" t="e">
        <f xml:space="preserve"> Time!#REF!</f>
        <v>#REF!</v>
      </c>
      <c r="QWR2" s="33" t="e">
        <f xml:space="preserve"> Time!#REF!</f>
        <v>#REF!</v>
      </c>
      <c r="QWS2" s="33" t="e">
        <f xml:space="preserve"> Time!#REF!</f>
        <v>#REF!</v>
      </c>
      <c r="QWT2" s="33" t="e">
        <f xml:space="preserve"> Time!#REF!</f>
        <v>#REF!</v>
      </c>
      <c r="QWU2" s="33" t="e">
        <f xml:space="preserve"> Time!#REF!</f>
        <v>#REF!</v>
      </c>
      <c r="QWV2" s="33" t="e">
        <f xml:space="preserve"> Time!#REF!</f>
        <v>#REF!</v>
      </c>
      <c r="QWW2" s="33" t="e">
        <f xml:space="preserve"> Time!#REF!</f>
        <v>#REF!</v>
      </c>
      <c r="QWX2" s="33" t="e">
        <f xml:space="preserve"> Time!#REF!</f>
        <v>#REF!</v>
      </c>
      <c r="QWY2" s="33" t="e">
        <f xml:space="preserve"> Time!#REF!</f>
        <v>#REF!</v>
      </c>
      <c r="QWZ2" s="33" t="e">
        <f xml:space="preserve"> Time!#REF!</f>
        <v>#REF!</v>
      </c>
      <c r="QXA2" s="33" t="e">
        <f xml:space="preserve"> Time!#REF!</f>
        <v>#REF!</v>
      </c>
      <c r="QXB2" s="33" t="e">
        <f xml:space="preserve"> Time!#REF!</f>
        <v>#REF!</v>
      </c>
      <c r="QXC2" s="33" t="e">
        <f xml:space="preserve"> Time!#REF!</f>
        <v>#REF!</v>
      </c>
      <c r="QXD2" s="33" t="e">
        <f xml:space="preserve"> Time!#REF!</f>
        <v>#REF!</v>
      </c>
      <c r="QXE2" s="33" t="e">
        <f xml:space="preserve"> Time!#REF!</f>
        <v>#REF!</v>
      </c>
      <c r="QXF2" s="33" t="e">
        <f xml:space="preserve"> Time!#REF!</f>
        <v>#REF!</v>
      </c>
      <c r="QXG2" s="33" t="e">
        <f xml:space="preserve"> Time!#REF!</f>
        <v>#REF!</v>
      </c>
      <c r="QXH2" s="33" t="e">
        <f xml:space="preserve"> Time!#REF!</f>
        <v>#REF!</v>
      </c>
      <c r="QXI2" s="33" t="e">
        <f xml:space="preserve"> Time!#REF!</f>
        <v>#REF!</v>
      </c>
      <c r="QXJ2" s="33" t="e">
        <f xml:space="preserve"> Time!#REF!</f>
        <v>#REF!</v>
      </c>
      <c r="QXK2" s="33" t="e">
        <f xml:space="preserve"> Time!#REF!</f>
        <v>#REF!</v>
      </c>
      <c r="QXL2" s="33" t="e">
        <f xml:space="preserve"> Time!#REF!</f>
        <v>#REF!</v>
      </c>
      <c r="QXM2" s="33" t="e">
        <f xml:space="preserve"> Time!#REF!</f>
        <v>#REF!</v>
      </c>
      <c r="QXN2" s="33" t="e">
        <f xml:space="preserve"> Time!#REF!</f>
        <v>#REF!</v>
      </c>
      <c r="QXO2" s="33" t="e">
        <f xml:space="preserve"> Time!#REF!</f>
        <v>#REF!</v>
      </c>
      <c r="QXP2" s="33" t="e">
        <f xml:space="preserve"> Time!#REF!</f>
        <v>#REF!</v>
      </c>
      <c r="QXQ2" s="33" t="e">
        <f xml:space="preserve"> Time!#REF!</f>
        <v>#REF!</v>
      </c>
      <c r="QXR2" s="33" t="e">
        <f xml:space="preserve"> Time!#REF!</f>
        <v>#REF!</v>
      </c>
      <c r="QXS2" s="33" t="e">
        <f xml:space="preserve"> Time!#REF!</f>
        <v>#REF!</v>
      </c>
      <c r="QXT2" s="33" t="e">
        <f xml:space="preserve"> Time!#REF!</f>
        <v>#REF!</v>
      </c>
      <c r="QXU2" s="33" t="e">
        <f xml:space="preserve"> Time!#REF!</f>
        <v>#REF!</v>
      </c>
      <c r="QXV2" s="33" t="e">
        <f xml:space="preserve"> Time!#REF!</f>
        <v>#REF!</v>
      </c>
      <c r="QXW2" s="33" t="e">
        <f xml:space="preserve"> Time!#REF!</f>
        <v>#REF!</v>
      </c>
      <c r="QXX2" s="33" t="e">
        <f xml:space="preserve"> Time!#REF!</f>
        <v>#REF!</v>
      </c>
      <c r="QXY2" s="33" t="e">
        <f xml:space="preserve"> Time!#REF!</f>
        <v>#REF!</v>
      </c>
      <c r="QXZ2" s="33" t="e">
        <f xml:space="preserve"> Time!#REF!</f>
        <v>#REF!</v>
      </c>
      <c r="QYA2" s="33" t="e">
        <f xml:space="preserve"> Time!#REF!</f>
        <v>#REF!</v>
      </c>
      <c r="QYB2" s="33" t="e">
        <f xml:space="preserve"> Time!#REF!</f>
        <v>#REF!</v>
      </c>
      <c r="QYC2" s="33" t="e">
        <f xml:space="preserve"> Time!#REF!</f>
        <v>#REF!</v>
      </c>
      <c r="QYD2" s="33" t="e">
        <f xml:space="preserve"> Time!#REF!</f>
        <v>#REF!</v>
      </c>
      <c r="QYE2" s="33" t="e">
        <f xml:space="preserve"> Time!#REF!</f>
        <v>#REF!</v>
      </c>
      <c r="QYF2" s="33" t="e">
        <f xml:space="preserve"> Time!#REF!</f>
        <v>#REF!</v>
      </c>
      <c r="QYG2" s="33" t="e">
        <f xml:space="preserve"> Time!#REF!</f>
        <v>#REF!</v>
      </c>
      <c r="QYH2" s="33" t="e">
        <f xml:space="preserve"> Time!#REF!</f>
        <v>#REF!</v>
      </c>
      <c r="QYI2" s="33" t="e">
        <f xml:space="preserve"> Time!#REF!</f>
        <v>#REF!</v>
      </c>
      <c r="QYJ2" s="33" t="e">
        <f xml:space="preserve"> Time!#REF!</f>
        <v>#REF!</v>
      </c>
      <c r="QYK2" s="33" t="e">
        <f xml:space="preserve"> Time!#REF!</f>
        <v>#REF!</v>
      </c>
      <c r="QYL2" s="33" t="e">
        <f xml:space="preserve"> Time!#REF!</f>
        <v>#REF!</v>
      </c>
      <c r="QYM2" s="33" t="e">
        <f xml:space="preserve"> Time!#REF!</f>
        <v>#REF!</v>
      </c>
      <c r="QYN2" s="33" t="e">
        <f xml:space="preserve"> Time!#REF!</f>
        <v>#REF!</v>
      </c>
      <c r="QYO2" s="33" t="e">
        <f xml:space="preserve"> Time!#REF!</f>
        <v>#REF!</v>
      </c>
      <c r="QYP2" s="33" t="e">
        <f xml:space="preserve"> Time!#REF!</f>
        <v>#REF!</v>
      </c>
      <c r="QYQ2" s="33" t="e">
        <f xml:space="preserve"> Time!#REF!</f>
        <v>#REF!</v>
      </c>
      <c r="QYR2" s="33" t="e">
        <f xml:space="preserve"> Time!#REF!</f>
        <v>#REF!</v>
      </c>
      <c r="QYS2" s="33" t="e">
        <f xml:space="preserve"> Time!#REF!</f>
        <v>#REF!</v>
      </c>
      <c r="QYT2" s="33" t="e">
        <f xml:space="preserve"> Time!#REF!</f>
        <v>#REF!</v>
      </c>
      <c r="QYU2" s="33" t="e">
        <f xml:space="preserve"> Time!#REF!</f>
        <v>#REF!</v>
      </c>
      <c r="QYV2" s="33" t="e">
        <f xml:space="preserve"> Time!#REF!</f>
        <v>#REF!</v>
      </c>
      <c r="QYW2" s="33" t="e">
        <f xml:space="preserve"> Time!#REF!</f>
        <v>#REF!</v>
      </c>
      <c r="QYX2" s="33" t="e">
        <f xml:space="preserve"> Time!#REF!</f>
        <v>#REF!</v>
      </c>
      <c r="QYY2" s="33" t="e">
        <f xml:space="preserve"> Time!#REF!</f>
        <v>#REF!</v>
      </c>
      <c r="QYZ2" s="33" t="e">
        <f xml:space="preserve"> Time!#REF!</f>
        <v>#REF!</v>
      </c>
      <c r="QZA2" s="33" t="e">
        <f xml:space="preserve"> Time!#REF!</f>
        <v>#REF!</v>
      </c>
      <c r="QZB2" s="33" t="e">
        <f xml:space="preserve"> Time!#REF!</f>
        <v>#REF!</v>
      </c>
      <c r="QZC2" s="33" t="e">
        <f xml:space="preserve"> Time!#REF!</f>
        <v>#REF!</v>
      </c>
      <c r="QZD2" s="33" t="e">
        <f xml:space="preserve"> Time!#REF!</f>
        <v>#REF!</v>
      </c>
      <c r="QZE2" s="33" t="e">
        <f xml:space="preserve"> Time!#REF!</f>
        <v>#REF!</v>
      </c>
      <c r="QZF2" s="33" t="e">
        <f xml:space="preserve"> Time!#REF!</f>
        <v>#REF!</v>
      </c>
      <c r="QZG2" s="33" t="e">
        <f xml:space="preserve"> Time!#REF!</f>
        <v>#REF!</v>
      </c>
      <c r="QZH2" s="33" t="e">
        <f xml:space="preserve"> Time!#REF!</f>
        <v>#REF!</v>
      </c>
      <c r="QZI2" s="33" t="e">
        <f xml:space="preserve"> Time!#REF!</f>
        <v>#REF!</v>
      </c>
      <c r="QZJ2" s="33" t="e">
        <f xml:space="preserve"> Time!#REF!</f>
        <v>#REF!</v>
      </c>
      <c r="QZK2" s="33" t="e">
        <f xml:space="preserve"> Time!#REF!</f>
        <v>#REF!</v>
      </c>
      <c r="QZL2" s="33" t="e">
        <f xml:space="preserve"> Time!#REF!</f>
        <v>#REF!</v>
      </c>
      <c r="QZM2" s="33" t="e">
        <f xml:space="preserve"> Time!#REF!</f>
        <v>#REF!</v>
      </c>
      <c r="QZN2" s="33" t="e">
        <f xml:space="preserve"> Time!#REF!</f>
        <v>#REF!</v>
      </c>
      <c r="QZO2" s="33" t="e">
        <f xml:space="preserve"> Time!#REF!</f>
        <v>#REF!</v>
      </c>
      <c r="QZP2" s="33" t="e">
        <f xml:space="preserve"> Time!#REF!</f>
        <v>#REF!</v>
      </c>
      <c r="QZQ2" s="33" t="e">
        <f xml:space="preserve"> Time!#REF!</f>
        <v>#REF!</v>
      </c>
      <c r="QZR2" s="33" t="e">
        <f xml:space="preserve"> Time!#REF!</f>
        <v>#REF!</v>
      </c>
      <c r="QZS2" s="33" t="e">
        <f xml:space="preserve"> Time!#REF!</f>
        <v>#REF!</v>
      </c>
      <c r="QZT2" s="33" t="e">
        <f xml:space="preserve"> Time!#REF!</f>
        <v>#REF!</v>
      </c>
      <c r="QZU2" s="33" t="e">
        <f xml:space="preserve"> Time!#REF!</f>
        <v>#REF!</v>
      </c>
      <c r="QZV2" s="33" t="e">
        <f xml:space="preserve"> Time!#REF!</f>
        <v>#REF!</v>
      </c>
      <c r="QZW2" s="33" t="e">
        <f xml:space="preserve"> Time!#REF!</f>
        <v>#REF!</v>
      </c>
      <c r="QZX2" s="33" t="e">
        <f xml:space="preserve"> Time!#REF!</f>
        <v>#REF!</v>
      </c>
      <c r="QZY2" s="33" t="e">
        <f xml:space="preserve"> Time!#REF!</f>
        <v>#REF!</v>
      </c>
      <c r="QZZ2" s="33" t="e">
        <f xml:space="preserve"> Time!#REF!</f>
        <v>#REF!</v>
      </c>
      <c r="RAA2" s="33" t="e">
        <f xml:space="preserve"> Time!#REF!</f>
        <v>#REF!</v>
      </c>
      <c r="RAB2" s="33" t="e">
        <f xml:space="preserve"> Time!#REF!</f>
        <v>#REF!</v>
      </c>
      <c r="RAC2" s="33" t="e">
        <f xml:space="preserve"> Time!#REF!</f>
        <v>#REF!</v>
      </c>
      <c r="RAD2" s="33" t="e">
        <f xml:space="preserve"> Time!#REF!</f>
        <v>#REF!</v>
      </c>
      <c r="RAE2" s="33" t="e">
        <f xml:space="preserve"> Time!#REF!</f>
        <v>#REF!</v>
      </c>
      <c r="RAF2" s="33" t="e">
        <f xml:space="preserve"> Time!#REF!</f>
        <v>#REF!</v>
      </c>
      <c r="RAG2" s="33" t="e">
        <f xml:space="preserve"> Time!#REF!</f>
        <v>#REF!</v>
      </c>
      <c r="RAH2" s="33" t="e">
        <f xml:space="preserve"> Time!#REF!</f>
        <v>#REF!</v>
      </c>
      <c r="RAI2" s="33" t="e">
        <f xml:space="preserve"> Time!#REF!</f>
        <v>#REF!</v>
      </c>
      <c r="RAJ2" s="33" t="e">
        <f xml:space="preserve"> Time!#REF!</f>
        <v>#REF!</v>
      </c>
      <c r="RAK2" s="33" t="e">
        <f xml:space="preserve"> Time!#REF!</f>
        <v>#REF!</v>
      </c>
      <c r="RAL2" s="33" t="e">
        <f xml:space="preserve"> Time!#REF!</f>
        <v>#REF!</v>
      </c>
      <c r="RAM2" s="33" t="e">
        <f xml:space="preserve"> Time!#REF!</f>
        <v>#REF!</v>
      </c>
      <c r="RAN2" s="33" t="e">
        <f xml:space="preserve"> Time!#REF!</f>
        <v>#REF!</v>
      </c>
      <c r="RAO2" s="33" t="e">
        <f xml:space="preserve"> Time!#REF!</f>
        <v>#REF!</v>
      </c>
      <c r="RAP2" s="33" t="e">
        <f xml:space="preserve"> Time!#REF!</f>
        <v>#REF!</v>
      </c>
      <c r="RAQ2" s="33" t="e">
        <f xml:space="preserve"> Time!#REF!</f>
        <v>#REF!</v>
      </c>
      <c r="RAR2" s="33" t="e">
        <f xml:space="preserve"> Time!#REF!</f>
        <v>#REF!</v>
      </c>
      <c r="RAS2" s="33" t="e">
        <f xml:space="preserve"> Time!#REF!</f>
        <v>#REF!</v>
      </c>
      <c r="RAT2" s="33" t="e">
        <f xml:space="preserve"> Time!#REF!</f>
        <v>#REF!</v>
      </c>
      <c r="RAU2" s="33" t="e">
        <f xml:space="preserve"> Time!#REF!</f>
        <v>#REF!</v>
      </c>
      <c r="RAV2" s="33" t="e">
        <f xml:space="preserve"> Time!#REF!</f>
        <v>#REF!</v>
      </c>
      <c r="RAW2" s="33" t="e">
        <f xml:space="preserve"> Time!#REF!</f>
        <v>#REF!</v>
      </c>
      <c r="RAX2" s="33" t="e">
        <f xml:space="preserve"> Time!#REF!</f>
        <v>#REF!</v>
      </c>
      <c r="RAY2" s="33" t="e">
        <f xml:space="preserve"> Time!#REF!</f>
        <v>#REF!</v>
      </c>
      <c r="RAZ2" s="33" t="e">
        <f xml:space="preserve"> Time!#REF!</f>
        <v>#REF!</v>
      </c>
      <c r="RBA2" s="33" t="e">
        <f xml:space="preserve"> Time!#REF!</f>
        <v>#REF!</v>
      </c>
      <c r="RBB2" s="33" t="e">
        <f xml:space="preserve"> Time!#REF!</f>
        <v>#REF!</v>
      </c>
      <c r="RBC2" s="33" t="e">
        <f xml:space="preserve"> Time!#REF!</f>
        <v>#REF!</v>
      </c>
      <c r="RBD2" s="33" t="e">
        <f xml:space="preserve"> Time!#REF!</f>
        <v>#REF!</v>
      </c>
      <c r="RBE2" s="33" t="e">
        <f xml:space="preserve"> Time!#REF!</f>
        <v>#REF!</v>
      </c>
      <c r="RBF2" s="33" t="e">
        <f xml:space="preserve"> Time!#REF!</f>
        <v>#REF!</v>
      </c>
      <c r="RBG2" s="33" t="e">
        <f xml:space="preserve"> Time!#REF!</f>
        <v>#REF!</v>
      </c>
      <c r="RBH2" s="33" t="e">
        <f xml:space="preserve"> Time!#REF!</f>
        <v>#REF!</v>
      </c>
      <c r="RBI2" s="33" t="e">
        <f xml:space="preserve"> Time!#REF!</f>
        <v>#REF!</v>
      </c>
      <c r="RBJ2" s="33" t="e">
        <f xml:space="preserve"> Time!#REF!</f>
        <v>#REF!</v>
      </c>
      <c r="RBK2" s="33" t="e">
        <f xml:space="preserve"> Time!#REF!</f>
        <v>#REF!</v>
      </c>
      <c r="RBL2" s="33" t="e">
        <f xml:space="preserve"> Time!#REF!</f>
        <v>#REF!</v>
      </c>
      <c r="RBM2" s="33" t="e">
        <f xml:space="preserve"> Time!#REF!</f>
        <v>#REF!</v>
      </c>
      <c r="RBN2" s="33" t="e">
        <f xml:space="preserve"> Time!#REF!</f>
        <v>#REF!</v>
      </c>
      <c r="RBO2" s="33" t="e">
        <f xml:space="preserve"> Time!#REF!</f>
        <v>#REF!</v>
      </c>
      <c r="RBP2" s="33" t="e">
        <f xml:space="preserve"> Time!#REF!</f>
        <v>#REF!</v>
      </c>
      <c r="RBQ2" s="33" t="e">
        <f xml:space="preserve"> Time!#REF!</f>
        <v>#REF!</v>
      </c>
      <c r="RBR2" s="33" t="e">
        <f xml:space="preserve"> Time!#REF!</f>
        <v>#REF!</v>
      </c>
      <c r="RBS2" s="33" t="e">
        <f xml:space="preserve"> Time!#REF!</f>
        <v>#REF!</v>
      </c>
      <c r="RBT2" s="33" t="e">
        <f xml:space="preserve"> Time!#REF!</f>
        <v>#REF!</v>
      </c>
      <c r="RBU2" s="33" t="e">
        <f xml:space="preserve"> Time!#REF!</f>
        <v>#REF!</v>
      </c>
      <c r="RBV2" s="33" t="e">
        <f xml:space="preserve"> Time!#REF!</f>
        <v>#REF!</v>
      </c>
      <c r="RBW2" s="33" t="e">
        <f xml:space="preserve"> Time!#REF!</f>
        <v>#REF!</v>
      </c>
      <c r="RBX2" s="33" t="e">
        <f xml:space="preserve"> Time!#REF!</f>
        <v>#REF!</v>
      </c>
      <c r="RBY2" s="33" t="e">
        <f xml:space="preserve"> Time!#REF!</f>
        <v>#REF!</v>
      </c>
      <c r="RBZ2" s="33" t="e">
        <f xml:space="preserve"> Time!#REF!</f>
        <v>#REF!</v>
      </c>
      <c r="RCA2" s="33" t="e">
        <f xml:space="preserve"> Time!#REF!</f>
        <v>#REF!</v>
      </c>
      <c r="RCB2" s="33" t="e">
        <f xml:space="preserve"> Time!#REF!</f>
        <v>#REF!</v>
      </c>
      <c r="RCC2" s="33" t="e">
        <f xml:space="preserve"> Time!#REF!</f>
        <v>#REF!</v>
      </c>
      <c r="RCD2" s="33" t="e">
        <f xml:space="preserve"> Time!#REF!</f>
        <v>#REF!</v>
      </c>
      <c r="RCE2" s="33" t="e">
        <f xml:space="preserve"> Time!#REF!</f>
        <v>#REF!</v>
      </c>
      <c r="RCF2" s="33" t="e">
        <f xml:space="preserve"> Time!#REF!</f>
        <v>#REF!</v>
      </c>
      <c r="RCG2" s="33" t="e">
        <f xml:space="preserve"> Time!#REF!</f>
        <v>#REF!</v>
      </c>
      <c r="RCH2" s="33" t="e">
        <f xml:space="preserve"> Time!#REF!</f>
        <v>#REF!</v>
      </c>
      <c r="RCI2" s="33" t="e">
        <f xml:space="preserve"> Time!#REF!</f>
        <v>#REF!</v>
      </c>
      <c r="RCJ2" s="33" t="e">
        <f xml:space="preserve"> Time!#REF!</f>
        <v>#REF!</v>
      </c>
      <c r="RCK2" s="33" t="e">
        <f xml:space="preserve"> Time!#REF!</f>
        <v>#REF!</v>
      </c>
      <c r="RCL2" s="33" t="e">
        <f xml:space="preserve"> Time!#REF!</f>
        <v>#REF!</v>
      </c>
      <c r="RCM2" s="33" t="e">
        <f xml:space="preserve"> Time!#REF!</f>
        <v>#REF!</v>
      </c>
      <c r="RCN2" s="33" t="e">
        <f xml:space="preserve"> Time!#REF!</f>
        <v>#REF!</v>
      </c>
      <c r="RCO2" s="33" t="e">
        <f xml:space="preserve"> Time!#REF!</f>
        <v>#REF!</v>
      </c>
      <c r="RCP2" s="33" t="e">
        <f xml:space="preserve"> Time!#REF!</f>
        <v>#REF!</v>
      </c>
      <c r="RCQ2" s="33" t="e">
        <f xml:space="preserve"> Time!#REF!</f>
        <v>#REF!</v>
      </c>
      <c r="RCR2" s="33" t="e">
        <f xml:space="preserve"> Time!#REF!</f>
        <v>#REF!</v>
      </c>
      <c r="RCS2" s="33" t="e">
        <f xml:space="preserve"> Time!#REF!</f>
        <v>#REF!</v>
      </c>
      <c r="RCT2" s="33" t="e">
        <f xml:space="preserve"> Time!#REF!</f>
        <v>#REF!</v>
      </c>
      <c r="RCU2" s="33" t="e">
        <f xml:space="preserve"> Time!#REF!</f>
        <v>#REF!</v>
      </c>
      <c r="RCV2" s="33" t="e">
        <f xml:space="preserve"> Time!#REF!</f>
        <v>#REF!</v>
      </c>
      <c r="RCW2" s="33" t="e">
        <f xml:space="preserve"> Time!#REF!</f>
        <v>#REF!</v>
      </c>
      <c r="RCX2" s="33" t="e">
        <f xml:space="preserve"> Time!#REF!</f>
        <v>#REF!</v>
      </c>
      <c r="RCY2" s="33" t="e">
        <f xml:space="preserve"> Time!#REF!</f>
        <v>#REF!</v>
      </c>
      <c r="RCZ2" s="33" t="e">
        <f xml:space="preserve"> Time!#REF!</f>
        <v>#REF!</v>
      </c>
      <c r="RDA2" s="33" t="e">
        <f xml:space="preserve"> Time!#REF!</f>
        <v>#REF!</v>
      </c>
      <c r="RDB2" s="33" t="e">
        <f xml:space="preserve"> Time!#REF!</f>
        <v>#REF!</v>
      </c>
      <c r="RDC2" s="33" t="e">
        <f xml:space="preserve"> Time!#REF!</f>
        <v>#REF!</v>
      </c>
      <c r="RDD2" s="33" t="e">
        <f xml:space="preserve"> Time!#REF!</f>
        <v>#REF!</v>
      </c>
      <c r="RDE2" s="33" t="e">
        <f xml:space="preserve"> Time!#REF!</f>
        <v>#REF!</v>
      </c>
      <c r="RDF2" s="33" t="e">
        <f xml:space="preserve"> Time!#REF!</f>
        <v>#REF!</v>
      </c>
      <c r="RDG2" s="33" t="e">
        <f xml:space="preserve"> Time!#REF!</f>
        <v>#REF!</v>
      </c>
      <c r="RDH2" s="33" t="e">
        <f xml:space="preserve"> Time!#REF!</f>
        <v>#REF!</v>
      </c>
      <c r="RDI2" s="33" t="e">
        <f xml:space="preserve"> Time!#REF!</f>
        <v>#REF!</v>
      </c>
      <c r="RDJ2" s="33" t="e">
        <f xml:space="preserve"> Time!#REF!</f>
        <v>#REF!</v>
      </c>
      <c r="RDK2" s="33" t="e">
        <f xml:space="preserve"> Time!#REF!</f>
        <v>#REF!</v>
      </c>
      <c r="RDL2" s="33" t="e">
        <f xml:space="preserve"> Time!#REF!</f>
        <v>#REF!</v>
      </c>
      <c r="RDM2" s="33" t="e">
        <f xml:space="preserve"> Time!#REF!</f>
        <v>#REF!</v>
      </c>
      <c r="RDN2" s="33" t="e">
        <f xml:space="preserve"> Time!#REF!</f>
        <v>#REF!</v>
      </c>
      <c r="RDO2" s="33" t="e">
        <f xml:space="preserve"> Time!#REF!</f>
        <v>#REF!</v>
      </c>
      <c r="RDP2" s="33" t="e">
        <f xml:space="preserve"> Time!#REF!</f>
        <v>#REF!</v>
      </c>
      <c r="RDQ2" s="33" t="e">
        <f xml:space="preserve"> Time!#REF!</f>
        <v>#REF!</v>
      </c>
      <c r="RDR2" s="33" t="e">
        <f xml:space="preserve"> Time!#REF!</f>
        <v>#REF!</v>
      </c>
      <c r="RDS2" s="33" t="e">
        <f xml:space="preserve"> Time!#REF!</f>
        <v>#REF!</v>
      </c>
      <c r="RDT2" s="33" t="e">
        <f xml:space="preserve"> Time!#REF!</f>
        <v>#REF!</v>
      </c>
      <c r="RDU2" s="33" t="e">
        <f xml:space="preserve"> Time!#REF!</f>
        <v>#REF!</v>
      </c>
      <c r="RDV2" s="33" t="e">
        <f xml:space="preserve"> Time!#REF!</f>
        <v>#REF!</v>
      </c>
      <c r="RDW2" s="33" t="e">
        <f xml:space="preserve"> Time!#REF!</f>
        <v>#REF!</v>
      </c>
      <c r="RDX2" s="33" t="e">
        <f xml:space="preserve"> Time!#REF!</f>
        <v>#REF!</v>
      </c>
      <c r="RDY2" s="33" t="e">
        <f xml:space="preserve"> Time!#REF!</f>
        <v>#REF!</v>
      </c>
      <c r="RDZ2" s="33" t="e">
        <f xml:space="preserve"> Time!#REF!</f>
        <v>#REF!</v>
      </c>
      <c r="REA2" s="33" t="e">
        <f xml:space="preserve"> Time!#REF!</f>
        <v>#REF!</v>
      </c>
      <c r="REB2" s="33" t="e">
        <f xml:space="preserve"> Time!#REF!</f>
        <v>#REF!</v>
      </c>
      <c r="REC2" s="33" t="e">
        <f xml:space="preserve"> Time!#REF!</f>
        <v>#REF!</v>
      </c>
      <c r="RED2" s="33" t="e">
        <f xml:space="preserve"> Time!#REF!</f>
        <v>#REF!</v>
      </c>
      <c r="REE2" s="33" t="e">
        <f xml:space="preserve"> Time!#REF!</f>
        <v>#REF!</v>
      </c>
      <c r="REF2" s="33" t="e">
        <f xml:space="preserve"> Time!#REF!</f>
        <v>#REF!</v>
      </c>
      <c r="REG2" s="33" t="e">
        <f xml:space="preserve"> Time!#REF!</f>
        <v>#REF!</v>
      </c>
      <c r="REH2" s="33" t="e">
        <f xml:space="preserve"> Time!#REF!</f>
        <v>#REF!</v>
      </c>
      <c r="REI2" s="33" t="e">
        <f xml:space="preserve"> Time!#REF!</f>
        <v>#REF!</v>
      </c>
      <c r="REJ2" s="33" t="e">
        <f xml:space="preserve"> Time!#REF!</f>
        <v>#REF!</v>
      </c>
      <c r="REK2" s="33" t="e">
        <f xml:space="preserve"> Time!#REF!</f>
        <v>#REF!</v>
      </c>
      <c r="REL2" s="33" t="e">
        <f xml:space="preserve"> Time!#REF!</f>
        <v>#REF!</v>
      </c>
      <c r="REM2" s="33" t="e">
        <f xml:space="preserve"> Time!#REF!</f>
        <v>#REF!</v>
      </c>
      <c r="REN2" s="33" t="e">
        <f xml:space="preserve"> Time!#REF!</f>
        <v>#REF!</v>
      </c>
      <c r="REO2" s="33" t="e">
        <f xml:space="preserve"> Time!#REF!</f>
        <v>#REF!</v>
      </c>
      <c r="REP2" s="33" t="e">
        <f xml:space="preserve"> Time!#REF!</f>
        <v>#REF!</v>
      </c>
      <c r="REQ2" s="33" t="e">
        <f xml:space="preserve"> Time!#REF!</f>
        <v>#REF!</v>
      </c>
      <c r="RER2" s="33" t="e">
        <f xml:space="preserve"> Time!#REF!</f>
        <v>#REF!</v>
      </c>
      <c r="RES2" s="33" t="e">
        <f xml:space="preserve"> Time!#REF!</f>
        <v>#REF!</v>
      </c>
      <c r="RET2" s="33" t="e">
        <f xml:space="preserve"> Time!#REF!</f>
        <v>#REF!</v>
      </c>
      <c r="REU2" s="33" t="e">
        <f xml:space="preserve"> Time!#REF!</f>
        <v>#REF!</v>
      </c>
      <c r="REV2" s="33" t="e">
        <f xml:space="preserve"> Time!#REF!</f>
        <v>#REF!</v>
      </c>
      <c r="REW2" s="33" t="e">
        <f xml:space="preserve"> Time!#REF!</f>
        <v>#REF!</v>
      </c>
      <c r="REX2" s="33" t="e">
        <f xml:space="preserve"> Time!#REF!</f>
        <v>#REF!</v>
      </c>
      <c r="REY2" s="33" t="e">
        <f xml:space="preserve"> Time!#REF!</f>
        <v>#REF!</v>
      </c>
      <c r="REZ2" s="33" t="e">
        <f xml:space="preserve"> Time!#REF!</f>
        <v>#REF!</v>
      </c>
      <c r="RFA2" s="33" t="e">
        <f xml:space="preserve"> Time!#REF!</f>
        <v>#REF!</v>
      </c>
      <c r="RFB2" s="33" t="e">
        <f xml:space="preserve"> Time!#REF!</f>
        <v>#REF!</v>
      </c>
      <c r="RFC2" s="33" t="e">
        <f xml:space="preserve"> Time!#REF!</f>
        <v>#REF!</v>
      </c>
      <c r="RFD2" s="33" t="e">
        <f xml:space="preserve"> Time!#REF!</f>
        <v>#REF!</v>
      </c>
      <c r="RFE2" s="33" t="e">
        <f xml:space="preserve"> Time!#REF!</f>
        <v>#REF!</v>
      </c>
      <c r="RFF2" s="33" t="e">
        <f xml:space="preserve"> Time!#REF!</f>
        <v>#REF!</v>
      </c>
      <c r="RFG2" s="33" t="e">
        <f xml:space="preserve"> Time!#REF!</f>
        <v>#REF!</v>
      </c>
      <c r="RFH2" s="33" t="e">
        <f xml:space="preserve"> Time!#REF!</f>
        <v>#REF!</v>
      </c>
      <c r="RFI2" s="33" t="e">
        <f xml:space="preserve"> Time!#REF!</f>
        <v>#REF!</v>
      </c>
      <c r="RFJ2" s="33" t="e">
        <f xml:space="preserve"> Time!#REF!</f>
        <v>#REF!</v>
      </c>
      <c r="RFK2" s="33" t="e">
        <f xml:space="preserve"> Time!#REF!</f>
        <v>#REF!</v>
      </c>
      <c r="RFL2" s="33" t="e">
        <f xml:space="preserve"> Time!#REF!</f>
        <v>#REF!</v>
      </c>
      <c r="RFM2" s="33" t="e">
        <f xml:space="preserve"> Time!#REF!</f>
        <v>#REF!</v>
      </c>
      <c r="RFN2" s="33" t="e">
        <f xml:space="preserve"> Time!#REF!</f>
        <v>#REF!</v>
      </c>
      <c r="RFO2" s="33" t="e">
        <f xml:space="preserve"> Time!#REF!</f>
        <v>#REF!</v>
      </c>
      <c r="RFP2" s="33" t="e">
        <f xml:space="preserve"> Time!#REF!</f>
        <v>#REF!</v>
      </c>
      <c r="RFQ2" s="33" t="e">
        <f xml:space="preserve"> Time!#REF!</f>
        <v>#REF!</v>
      </c>
      <c r="RFR2" s="33" t="e">
        <f xml:space="preserve"> Time!#REF!</f>
        <v>#REF!</v>
      </c>
      <c r="RFS2" s="33" t="e">
        <f xml:space="preserve"> Time!#REF!</f>
        <v>#REF!</v>
      </c>
      <c r="RFT2" s="33" t="e">
        <f xml:space="preserve"> Time!#REF!</f>
        <v>#REF!</v>
      </c>
      <c r="RFU2" s="33" t="e">
        <f xml:space="preserve"> Time!#REF!</f>
        <v>#REF!</v>
      </c>
      <c r="RFV2" s="33" t="e">
        <f xml:space="preserve"> Time!#REF!</f>
        <v>#REF!</v>
      </c>
      <c r="RFW2" s="33" t="e">
        <f xml:space="preserve"> Time!#REF!</f>
        <v>#REF!</v>
      </c>
      <c r="RFX2" s="33" t="e">
        <f xml:space="preserve"> Time!#REF!</f>
        <v>#REF!</v>
      </c>
      <c r="RFY2" s="33" t="e">
        <f xml:space="preserve"> Time!#REF!</f>
        <v>#REF!</v>
      </c>
      <c r="RFZ2" s="33" t="e">
        <f xml:space="preserve"> Time!#REF!</f>
        <v>#REF!</v>
      </c>
      <c r="RGA2" s="33" t="e">
        <f xml:space="preserve"> Time!#REF!</f>
        <v>#REF!</v>
      </c>
      <c r="RGB2" s="33" t="e">
        <f xml:space="preserve"> Time!#REF!</f>
        <v>#REF!</v>
      </c>
      <c r="RGC2" s="33" t="e">
        <f xml:space="preserve"> Time!#REF!</f>
        <v>#REF!</v>
      </c>
      <c r="RGD2" s="33" t="e">
        <f xml:space="preserve"> Time!#REF!</f>
        <v>#REF!</v>
      </c>
      <c r="RGE2" s="33" t="e">
        <f xml:space="preserve"> Time!#REF!</f>
        <v>#REF!</v>
      </c>
      <c r="RGF2" s="33" t="e">
        <f xml:space="preserve"> Time!#REF!</f>
        <v>#REF!</v>
      </c>
      <c r="RGG2" s="33" t="e">
        <f xml:space="preserve"> Time!#REF!</f>
        <v>#REF!</v>
      </c>
      <c r="RGH2" s="33" t="e">
        <f xml:space="preserve"> Time!#REF!</f>
        <v>#REF!</v>
      </c>
      <c r="RGI2" s="33" t="e">
        <f xml:space="preserve"> Time!#REF!</f>
        <v>#REF!</v>
      </c>
      <c r="RGJ2" s="33" t="e">
        <f xml:space="preserve"> Time!#REF!</f>
        <v>#REF!</v>
      </c>
      <c r="RGK2" s="33" t="e">
        <f xml:space="preserve"> Time!#REF!</f>
        <v>#REF!</v>
      </c>
      <c r="RGL2" s="33" t="e">
        <f xml:space="preserve"> Time!#REF!</f>
        <v>#REF!</v>
      </c>
      <c r="RGM2" s="33" t="e">
        <f xml:space="preserve"> Time!#REF!</f>
        <v>#REF!</v>
      </c>
      <c r="RGN2" s="33" t="e">
        <f xml:space="preserve"> Time!#REF!</f>
        <v>#REF!</v>
      </c>
      <c r="RGO2" s="33" t="e">
        <f xml:space="preserve"> Time!#REF!</f>
        <v>#REF!</v>
      </c>
      <c r="RGP2" s="33" t="e">
        <f xml:space="preserve"> Time!#REF!</f>
        <v>#REF!</v>
      </c>
      <c r="RGQ2" s="33" t="e">
        <f xml:space="preserve"> Time!#REF!</f>
        <v>#REF!</v>
      </c>
      <c r="RGR2" s="33" t="e">
        <f xml:space="preserve"> Time!#REF!</f>
        <v>#REF!</v>
      </c>
      <c r="RGS2" s="33" t="e">
        <f xml:space="preserve"> Time!#REF!</f>
        <v>#REF!</v>
      </c>
      <c r="RGT2" s="33" t="e">
        <f xml:space="preserve"> Time!#REF!</f>
        <v>#REF!</v>
      </c>
      <c r="RGU2" s="33" t="e">
        <f xml:space="preserve"> Time!#REF!</f>
        <v>#REF!</v>
      </c>
      <c r="RGV2" s="33" t="e">
        <f xml:space="preserve"> Time!#REF!</f>
        <v>#REF!</v>
      </c>
      <c r="RGW2" s="33" t="e">
        <f xml:space="preserve"> Time!#REF!</f>
        <v>#REF!</v>
      </c>
      <c r="RGX2" s="33" t="e">
        <f xml:space="preserve"> Time!#REF!</f>
        <v>#REF!</v>
      </c>
      <c r="RGY2" s="33" t="e">
        <f xml:space="preserve"> Time!#REF!</f>
        <v>#REF!</v>
      </c>
      <c r="RGZ2" s="33" t="e">
        <f xml:space="preserve"> Time!#REF!</f>
        <v>#REF!</v>
      </c>
      <c r="RHA2" s="33" t="e">
        <f xml:space="preserve"> Time!#REF!</f>
        <v>#REF!</v>
      </c>
      <c r="RHB2" s="33" t="e">
        <f xml:space="preserve"> Time!#REF!</f>
        <v>#REF!</v>
      </c>
      <c r="RHC2" s="33" t="e">
        <f xml:space="preserve"> Time!#REF!</f>
        <v>#REF!</v>
      </c>
      <c r="RHD2" s="33" t="e">
        <f xml:space="preserve"> Time!#REF!</f>
        <v>#REF!</v>
      </c>
      <c r="RHE2" s="33" t="e">
        <f xml:space="preserve"> Time!#REF!</f>
        <v>#REF!</v>
      </c>
      <c r="RHF2" s="33" t="e">
        <f xml:space="preserve"> Time!#REF!</f>
        <v>#REF!</v>
      </c>
      <c r="RHG2" s="33" t="e">
        <f xml:space="preserve"> Time!#REF!</f>
        <v>#REF!</v>
      </c>
      <c r="RHH2" s="33" t="e">
        <f xml:space="preserve"> Time!#REF!</f>
        <v>#REF!</v>
      </c>
      <c r="RHI2" s="33" t="e">
        <f xml:space="preserve"> Time!#REF!</f>
        <v>#REF!</v>
      </c>
      <c r="RHJ2" s="33" t="e">
        <f xml:space="preserve"> Time!#REF!</f>
        <v>#REF!</v>
      </c>
      <c r="RHK2" s="33" t="e">
        <f xml:space="preserve"> Time!#REF!</f>
        <v>#REF!</v>
      </c>
      <c r="RHL2" s="33" t="e">
        <f xml:space="preserve"> Time!#REF!</f>
        <v>#REF!</v>
      </c>
      <c r="RHM2" s="33" t="e">
        <f xml:space="preserve"> Time!#REF!</f>
        <v>#REF!</v>
      </c>
      <c r="RHN2" s="33" t="e">
        <f xml:space="preserve"> Time!#REF!</f>
        <v>#REF!</v>
      </c>
      <c r="RHO2" s="33" t="e">
        <f xml:space="preserve"> Time!#REF!</f>
        <v>#REF!</v>
      </c>
      <c r="RHP2" s="33" t="e">
        <f xml:space="preserve"> Time!#REF!</f>
        <v>#REF!</v>
      </c>
      <c r="RHQ2" s="33" t="e">
        <f xml:space="preserve"> Time!#REF!</f>
        <v>#REF!</v>
      </c>
      <c r="RHR2" s="33" t="e">
        <f xml:space="preserve"> Time!#REF!</f>
        <v>#REF!</v>
      </c>
      <c r="RHS2" s="33" t="e">
        <f xml:space="preserve"> Time!#REF!</f>
        <v>#REF!</v>
      </c>
      <c r="RHT2" s="33" t="e">
        <f xml:space="preserve"> Time!#REF!</f>
        <v>#REF!</v>
      </c>
      <c r="RHU2" s="33" t="e">
        <f xml:space="preserve"> Time!#REF!</f>
        <v>#REF!</v>
      </c>
      <c r="RHV2" s="33" t="e">
        <f xml:space="preserve"> Time!#REF!</f>
        <v>#REF!</v>
      </c>
      <c r="RHW2" s="33" t="e">
        <f xml:space="preserve"> Time!#REF!</f>
        <v>#REF!</v>
      </c>
      <c r="RHX2" s="33" t="e">
        <f xml:space="preserve"> Time!#REF!</f>
        <v>#REF!</v>
      </c>
      <c r="RHY2" s="33" t="e">
        <f xml:space="preserve"> Time!#REF!</f>
        <v>#REF!</v>
      </c>
      <c r="RHZ2" s="33" t="e">
        <f xml:space="preserve"> Time!#REF!</f>
        <v>#REF!</v>
      </c>
      <c r="RIA2" s="33" t="e">
        <f xml:space="preserve"> Time!#REF!</f>
        <v>#REF!</v>
      </c>
      <c r="RIB2" s="33" t="e">
        <f xml:space="preserve"> Time!#REF!</f>
        <v>#REF!</v>
      </c>
      <c r="RIC2" s="33" t="e">
        <f xml:space="preserve"> Time!#REF!</f>
        <v>#REF!</v>
      </c>
      <c r="RID2" s="33" t="e">
        <f xml:space="preserve"> Time!#REF!</f>
        <v>#REF!</v>
      </c>
      <c r="RIE2" s="33" t="e">
        <f xml:space="preserve"> Time!#REF!</f>
        <v>#REF!</v>
      </c>
      <c r="RIF2" s="33" t="e">
        <f xml:space="preserve"> Time!#REF!</f>
        <v>#REF!</v>
      </c>
      <c r="RIG2" s="33" t="e">
        <f xml:space="preserve"> Time!#REF!</f>
        <v>#REF!</v>
      </c>
      <c r="RIH2" s="33" t="e">
        <f xml:space="preserve"> Time!#REF!</f>
        <v>#REF!</v>
      </c>
      <c r="RII2" s="33" t="e">
        <f xml:space="preserve"> Time!#REF!</f>
        <v>#REF!</v>
      </c>
      <c r="RIJ2" s="33" t="e">
        <f xml:space="preserve"> Time!#REF!</f>
        <v>#REF!</v>
      </c>
      <c r="RIK2" s="33" t="e">
        <f xml:space="preserve"> Time!#REF!</f>
        <v>#REF!</v>
      </c>
      <c r="RIL2" s="33" t="e">
        <f xml:space="preserve"> Time!#REF!</f>
        <v>#REF!</v>
      </c>
      <c r="RIM2" s="33" t="e">
        <f xml:space="preserve"> Time!#REF!</f>
        <v>#REF!</v>
      </c>
      <c r="RIN2" s="33" t="e">
        <f xml:space="preserve"> Time!#REF!</f>
        <v>#REF!</v>
      </c>
      <c r="RIO2" s="33" t="e">
        <f xml:space="preserve"> Time!#REF!</f>
        <v>#REF!</v>
      </c>
      <c r="RIP2" s="33" t="e">
        <f xml:space="preserve"> Time!#REF!</f>
        <v>#REF!</v>
      </c>
      <c r="RIQ2" s="33" t="e">
        <f xml:space="preserve"> Time!#REF!</f>
        <v>#REF!</v>
      </c>
      <c r="RIR2" s="33" t="e">
        <f xml:space="preserve"> Time!#REF!</f>
        <v>#REF!</v>
      </c>
      <c r="RIS2" s="33" t="e">
        <f xml:space="preserve"> Time!#REF!</f>
        <v>#REF!</v>
      </c>
      <c r="RIT2" s="33" t="e">
        <f xml:space="preserve"> Time!#REF!</f>
        <v>#REF!</v>
      </c>
      <c r="RIU2" s="33" t="e">
        <f xml:space="preserve"> Time!#REF!</f>
        <v>#REF!</v>
      </c>
      <c r="RIV2" s="33" t="e">
        <f xml:space="preserve"> Time!#REF!</f>
        <v>#REF!</v>
      </c>
      <c r="RIW2" s="33" t="e">
        <f xml:space="preserve"> Time!#REF!</f>
        <v>#REF!</v>
      </c>
      <c r="RIX2" s="33" t="e">
        <f xml:space="preserve"> Time!#REF!</f>
        <v>#REF!</v>
      </c>
      <c r="RIY2" s="33" t="e">
        <f xml:space="preserve"> Time!#REF!</f>
        <v>#REF!</v>
      </c>
      <c r="RIZ2" s="33" t="e">
        <f xml:space="preserve"> Time!#REF!</f>
        <v>#REF!</v>
      </c>
      <c r="RJA2" s="33" t="e">
        <f xml:space="preserve"> Time!#REF!</f>
        <v>#REF!</v>
      </c>
      <c r="RJB2" s="33" t="e">
        <f xml:space="preserve"> Time!#REF!</f>
        <v>#REF!</v>
      </c>
      <c r="RJC2" s="33" t="e">
        <f xml:space="preserve"> Time!#REF!</f>
        <v>#REF!</v>
      </c>
      <c r="RJD2" s="33" t="e">
        <f xml:space="preserve"> Time!#REF!</f>
        <v>#REF!</v>
      </c>
      <c r="RJE2" s="33" t="e">
        <f xml:space="preserve"> Time!#REF!</f>
        <v>#REF!</v>
      </c>
      <c r="RJF2" s="33" t="e">
        <f xml:space="preserve"> Time!#REF!</f>
        <v>#REF!</v>
      </c>
      <c r="RJG2" s="33" t="e">
        <f xml:space="preserve"> Time!#REF!</f>
        <v>#REF!</v>
      </c>
      <c r="RJH2" s="33" t="e">
        <f xml:space="preserve"> Time!#REF!</f>
        <v>#REF!</v>
      </c>
      <c r="RJI2" s="33" t="e">
        <f xml:space="preserve"> Time!#REF!</f>
        <v>#REF!</v>
      </c>
      <c r="RJJ2" s="33" t="e">
        <f xml:space="preserve"> Time!#REF!</f>
        <v>#REF!</v>
      </c>
      <c r="RJK2" s="33" t="e">
        <f xml:space="preserve"> Time!#REF!</f>
        <v>#REF!</v>
      </c>
      <c r="RJL2" s="33" t="e">
        <f xml:space="preserve"> Time!#REF!</f>
        <v>#REF!</v>
      </c>
      <c r="RJM2" s="33" t="e">
        <f xml:space="preserve"> Time!#REF!</f>
        <v>#REF!</v>
      </c>
      <c r="RJN2" s="33" t="e">
        <f xml:space="preserve"> Time!#REF!</f>
        <v>#REF!</v>
      </c>
      <c r="RJO2" s="33" t="e">
        <f xml:space="preserve"> Time!#REF!</f>
        <v>#REF!</v>
      </c>
      <c r="RJP2" s="33" t="e">
        <f xml:space="preserve"> Time!#REF!</f>
        <v>#REF!</v>
      </c>
      <c r="RJQ2" s="33" t="e">
        <f xml:space="preserve"> Time!#REF!</f>
        <v>#REF!</v>
      </c>
      <c r="RJR2" s="33" t="e">
        <f xml:space="preserve"> Time!#REF!</f>
        <v>#REF!</v>
      </c>
      <c r="RJS2" s="33" t="e">
        <f xml:space="preserve"> Time!#REF!</f>
        <v>#REF!</v>
      </c>
      <c r="RJT2" s="33" t="e">
        <f xml:space="preserve"> Time!#REF!</f>
        <v>#REF!</v>
      </c>
      <c r="RJU2" s="33" t="e">
        <f xml:space="preserve"> Time!#REF!</f>
        <v>#REF!</v>
      </c>
      <c r="RJV2" s="33" t="e">
        <f xml:space="preserve"> Time!#REF!</f>
        <v>#REF!</v>
      </c>
      <c r="RJW2" s="33" t="e">
        <f xml:space="preserve"> Time!#REF!</f>
        <v>#REF!</v>
      </c>
      <c r="RJX2" s="33" t="e">
        <f xml:space="preserve"> Time!#REF!</f>
        <v>#REF!</v>
      </c>
      <c r="RJY2" s="33" t="e">
        <f xml:space="preserve"> Time!#REF!</f>
        <v>#REF!</v>
      </c>
      <c r="RJZ2" s="33" t="e">
        <f xml:space="preserve"> Time!#REF!</f>
        <v>#REF!</v>
      </c>
      <c r="RKA2" s="33" t="e">
        <f xml:space="preserve"> Time!#REF!</f>
        <v>#REF!</v>
      </c>
      <c r="RKB2" s="33" t="e">
        <f xml:space="preserve"> Time!#REF!</f>
        <v>#REF!</v>
      </c>
      <c r="RKC2" s="33" t="e">
        <f xml:space="preserve"> Time!#REF!</f>
        <v>#REF!</v>
      </c>
      <c r="RKD2" s="33" t="e">
        <f xml:space="preserve"> Time!#REF!</f>
        <v>#REF!</v>
      </c>
      <c r="RKE2" s="33" t="e">
        <f xml:space="preserve"> Time!#REF!</f>
        <v>#REF!</v>
      </c>
      <c r="RKF2" s="33" t="e">
        <f xml:space="preserve"> Time!#REF!</f>
        <v>#REF!</v>
      </c>
      <c r="RKG2" s="33" t="e">
        <f xml:space="preserve"> Time!#REF!</f>
        <v>#REF!</v>
      </c>
      <c r="RKH2" s="33" t="e">
        <f xml:space="preserve"> Time!#REF!</f>
        <v>#REF!</v>
      </c>
      <c r="RKI2" s="33" t="e">
        <f xml:space="preserve"> Time!#REF!</f>
        <v>#REF!</v>
      </c>
      <c r="RKJ2" s="33" t="e">
        <f xml:space="preserve"> Time!#REF!</f>
        <v>#REF!</v>
      </c>
      <c r="RKK2" s="33" t="e">
        <f xml:space="preserve"> Time!#REF!</f>
        <v>#REF!</v>
      </c>
      <c r="RKL2" s="33" t="e">
        <f xml:space="preserve"> Time!#REF!</f>
        <v>#REF!</v>
      </c>
      <c r="RKM2" s="33" t="e">
        <f xml:space="preserve"> Time!#REF!</f>
        <v>#REF!</v>
      </c>
      <c r="RKN2" s="33" t="e">
        <f xml:space="preserve"> Time!#REF!</f>
        <v>#REF!</v>
      </c>
      <c r="RKO2" s="33" t="e">
        <f xml:space="preserve"> Time!#REF!</f>
        <v>#REF!</v>
      </c>
      <c r="RKP2" s="33" t="e">
        <f xml:space="preserve"> Time!#REF!</f>
        <v>#REF!</v>
      </c>
      <c r="RKQ2" s="33" t="e">
        <f xml:space="preserve"> Time!#REF!</f>
        <v>#REF!</v>
      </c>
      <c r="RKR2" s="33" t="e">
        <f xml:space="preserve"> Time!#REF!</f>
        <v>#REF!</v>
      </c>
      <c r="RKS2" s="33" t="e">
        <f xml:space="preserve"> Time!#REF!</f>
        <v>#REF!</v>
      </c>
      <c r="RKT2" s="33" t="e">
        <f xml:space="preserve"> Time!#REF!</f>
        <v>#REF!</v>
      </c>
      <c r="RKU2" s="33" t="e">
        <f xml:space="preserve"> Time!#REF!</f>
        <v>#REF!</v>
      </c>
      <c r="RKV2" s="33" t="e">
        <f xml:space="preserve"> Time!#REF!</f>
        <v>#REF!</v>
      </c>
      <c r="RKW2" s="33" t="e">
        <f xml:space="preserve"> Time!#REF!</f>
        <v>#REF!</v>
      </c>
      <c r="RKX2" s="33" t="e">
        <f xml:space="preserve"> Time!#REF!</f>
        <v>#REF!</v>
      </c>
      <c r="RKY2" s="33" t="e">
        <f xml:space="preserve"> Time!#REF!</f>
        <v>#REF!</v>
      </c>
      <c r="RKZ2" s="33" t="e">
        <f xml:space="preserve"> Time!#REF!</f>
        <v>#REF!</v>
      </c>
      <c r="RLA2" s="33" t="e">
        <f xml:space="preserve"> Time!#REF!</f>
        <v>#REF!</v>
      </c>
      <c r="RLB2" s="33" t="e">
        <f xml:space="preserve"> Time!#REF!</f>
        <v>#REF!</v>
      </c>
      <c r="RLC2" s="33" t="e">
        <f xml:space="preserve"> Time!#REF!</f>
        <v>#REF!</v>
      </c>
      <c r="RLD2" s="33" t="e">
        <f xml:space="preserve"> Time!#REF!</f>
        <v>#REF!</v>
      </c>
      <c r="RLE2" s="33" t="e">
        <f xml:space="preserve"> Time!#REF!</f>
        <v>#REF!</v>
      </c>
      <c r="RLF2" s="33" t="e">
        <f xml:space="preserve"> Time!#REF!</f>
        <v>#REF!</v>
      </c>
      <c r="RLG2" s="33" t="e">
        <f xml:space="preserve"> Time!#REF!</f>
        <v>#REF!</v>
      </c>
      <c r="RLH2" s="33" t="e">
        <f xml:space="preserve"> Time!#REF!</f>
        <v>#REF!</v>
      </c>
      <c r="RLI2" s="33" t="e">
        <f xml:space="preserve"> Time!#REF!</f>
        <v>#REF!</v>
      </c>
      <c r="RLJ2" s="33" t="e">
        <f xml:space="preserve"> Time!#REF!</f>
        <v>#REF!</v>
      </c>
      <c r="RLK2" s="33" t="e">
        <f xml:space="preserve"> Time!#REF!</f>
        <v>#REF!</v>
      </c>
      <c r="RLL2" s="33" t="e">
        <f xml:space="preserve"> Time!#REF!</f>
        <v>#REF!</v>
      </c>
      <c r="RLM2" s="33" t="e">
        <f xml:space="preserve"> Time!#REF!</f>
        <v>#REF!</v>
      </c>
      <c r="RLN2" s="33" t="e">
        <f xml:space="preserve"> Time!#REF!</f>
        <v>#REF!</v>
      </c>
      <c r="RLO2" s="33" t="e">
        <f xml:space="preserve"> Time!#REF!</f>
        <v>#REF!</v>
      </c>
      <c r="RLP2" s="33" t="e">
        <f xml:space="preserve"> Time!#REF!</f>
        <v>#REF!</v>
      </c>
      <c r="RLQ2" s="33" t="e">
        <f xml:space="preserve"> Time!#REF!</f>
        <v>#REF!</v>
      </c>
      <c r="RLR2" s="33" t="e">
        <f xml:space="preserve"> Time!#REF!</f>
        <v>#REF!</v>
      </c>
      <c r="RLS2" s="33" t="e">
        <f xml:space="preserve"> Time!#REF!</f>
        <v>#REF!</v>
      </c>
      <c r="RLT2" s="33" t="e">
        <f xml:space="preserve"> Time!#REF!</f>
        <v>#REF!</v>
      </c>
      <c r="RLU2" s="33" t="e">
        <f xml:space="preserve"> Time!#REF!</f>
        <v>#REF!</v>
      </c>
      <c r="RLV2" s="33" t="e">
        <f xml:space="preserve"> Time!#REF!</f>
        <v>#REF!</v>
      </c>
      <c r="RLW2" s="33" t="e">
        <f xml:space="preserve"> Time!#REF!</f>
        <v>#REF!</v>
      </c>
      <c r="RLX2" s="33" t="e">
        <f xml:space="preserve"> Time!#REF!</f>
        <v>#REF!</v>
      </c>
      <c r="RLY2" s="33" t="e">
        <f xml:space="preserve"> Time!#REF!</f>
        <v>#REF!</v>
      </c>
      <c r="RLZ2" s="33" t="e">
        <f xml:space="preserve"> Time!#REF!</f>
        <v>#REF!</v>
      </c>
      <c r="RMA2" s="33" t="e">
        <f xml:space="preserve"> Time!#REF!</f>
        <v>#REF!</v>
      </c>
      <c r="RMB2" s="33" t="e">
        <f xml:space="preserve"> Time!#REF!</f>
        <v>#REF!</v>
      </c>
      <c r="RMC2" s="33" t="e">
        <f xml:space="preserve"> Time!#REF!</f>
        <v>#REF!</v>
      </c>
      <c r="RMD2" s="33" t="e">
        <f xml:space="preserve"> Time!#REF!</f>
        <v>#REF!</v>
      </c>
      <c r="RME2" s="33" t="e">
        <f xml:space="preserve"> Time!#REF!</f>
        <v>#REF!</v>
      </c>
      <c r="RMF2" s="33" t="e">
        <f xml:space="preserve"> Time!#REF!</f>
        <v>#REF!</v>
      </c>
      <c r="RMG2" s="33" t="e">
        <f xml:space="preserve"> Time!#REF!</f>
        <v>#REF!</v>
      </c>
      <c r="RMH2" s="33" t="e">
        <f xml:space="preserve"> Time!#REF!</f>
        <v>#REF!</v>
      </c>
      <c r="RMI2" s="33" t="e">
        <f xml:space="preserve"> Time!#REF!</f>
        <v>#REF!</v>
      </c>
      <c r="RMJ2" s="33" t="e">
        <f xml:space="preserve"> Time!#REF!</f>
        <v>#REF!</v>
      </c>
      <c r="RMK2" s="33" t="e">
        <f xml:space="preserve"> Time!#REF!</f>
        <v>#REF!</v>
      </c>
      <c r="RML2" s="33" t="e">
        <f xml:space="preserve"> Time!#REF!</f>
        <v>#REF!</v>
      </c>
      <c r="RMM2" s="33" t="e">
        <f xml:space="preserve"> Time!#REF!</f>
        <v>#REF!</v>
      </c>
      <c r="RMN2" s="33" t="e">
        <f xml:space="preserve"> Time!#REF!</f>
        <v>#REF!</v>
      </c>
      <c r="RMO2" s="33" t="e">
        <f xml:space="preserve"> Time!#REF!</f>
        <v>#REF!</v>
      </c>
      <c r="RMP2" s="33" t="e">
        <f xml:space="preserve"> Time!#REF!</f>
        <v>#REF!</v>
      </c>
      <c r="RMQ2" s="33" t="e">
        <f xml:space="preserve"> Time!#REF!</f>
        <v>#REF!</v>
      </c>
      <c r="RMR2" s="33" t="e">
        <f xml:space="preserve"> Time!#REF!</f>
        <v>#REF!</v>
      </c>
      <c r="RMS2" s="33" t="e">
        <f xml:space="preserve"> Time!#REF!</f>
        <v>#REF!</v>
      </c>
      <c r="RMT2" s="33" t="e">
        <f xml:space="preserve"> Time!#REF!</f>
        <v>#REF!</v>
      </c>
      <c r="RMU2" s="33" t="e">
        <f xml:space="preserve"> Time!#REF!</f>
        <v>#REF!</v>
      </c>
      <c r="RMV2" s="33" t="e">
        <f xml:space="preserve"> Time!#REF!</f>
        <v>#REF!</v>
      </c>
      <c r="RMW2" s="33" t="e">
        <f xml:space="preserve"> Time!#REF!</f>
        <v>#REF!</v>
      </c>
      <c r="RMX2" s="33" t="e">
        <f xml:space="preserve"> Time!#REF!</f>
        <v>#REF!</v>
      </c>
      <c r="RMY2" s="33" t="e">
        <f xml:space="preserve"> Time!#REF!</f>
        <v>#REF!</v>
      </c>
      <c r="RMZ2" s="33" t="e">
        <f xml:space="preserve"> Time!#REF!</f>
        <v>#REF!</v>
      </c>
      <c r="RNA2" s="33" t="e">
        <f xml:space="preserve"> Time!#REF!</f>
        <v>#REF!</v>
      </c>
      <c r="RNB2" s="33" t="e">
        <f xml:space="preserve"> Time!#REF!</f>
        <v>#REF!</v>
      </c>
      <c r="RNC2" s="33" t="e">
        <f xml:space="preserve"> Time!#REF!</f>
        <v>#REF!</v>
      </c>
      <c r="RND2" s="33" t="e">
        <f xml:space="preserve"> Time!#REF!</f>
        <v>#REF!</v>
      </c>
      <c r="RNE2" s="33" t="e">
        <f xml:space="preserve"> Time!#REF!</f>
        <v>#REF!</v>
      </c>
      <c r="RNF2" s="33" t="e">
        <f xml:space="preserve"> Time!#REF!</f>
        <v>#REF!</v>
      </c>
      <c r="RNG2" s="33" t="e">
        <f xml:space="preserve"> Time!#REF!</f>
        <v>#REF!</v>
      </c>
      <c r="RNH2" s="33" t="e">
        <f xml:space="preserve"> Time!#REF!</f>
        <v>#REF!</v>
      </c>
      <c r="RNI2" s="33" t="e">
        <f xml:space="preserve"> Time!#REF!</f>
        <v>#REF!</v>
      </c>
      <c r="RNJ2" s="33" t="e">
        <f xml:space="preserve"> Time!#REF!</f>
        <v>#REF!</v>
      </c>
      <c r="RNK2" s="33" t="e">
        <f xml:space="preserve"> Time!#REF!</f>
        <v>#REF!</v>
      </c>
      <c r="RNL2" s="33" t="e">
        <f xml:space="preserve"> Time!#REF!</f>
        <v>#REF!</v>
      </c>
      <c r="RNM2" s="33" t="e">
        <f xml:space="preserve"> Time!#REF!</f>
        <v>#REF!</v>
      </c>
      <c r="RNN2" s="33" t="e">
        <f xml:space="preserve"> Time!#REF!</f>
        <v>#REF!</v>
      </c>
      <c r="RNO2" s="33" t="e">
        <f xml:space="preserve"> Time!#REF!</f>
        <v>#REF!</v>
      </c>
      <c r="RNP2" s="33" t="e">
        <f xml:space="preserve"> Time!#REF!</f>
        <v>#REF!</v>
      </c>
      <c r="RNQ2" s="33" t="e">
        <f xml:space="preserve"> Time!#REF!</f>
        <v>#REF!</v>
      </c>
      <c r="RNR2" s="33" t="e">
        <f xml:space="preserve"> Time!#REF!</f>
        <v>#REF!</v>
      </c>
      <c r="RNS2" s="33" t="e">
        <f xml:space="preserve"> Time!#REF!</f>
        <v>#REF!</v>
      </c>
      <c r="RNT2" s="33" t="e">
        <f xml:space="preserve"> Time!#REF!</f>
        <v>#REF!</v>
      </c>
      <c r="RNU2" s="33" t="e">
        <f xml:space="preserve"> Time!#REF!</f>
        <v>#REF!</v>
      </c>
      <c r="RNV2" s="33" t="e">
        <f xml:space="preserve"> Time!#REF!</f>
        <v>#REF!</v>
      </c>
      <c r="RNW2" s="33" t="e">
        <f xml:space="preserve"> Time!#REF!</f>
        <v>#REF!</v>
      </c>
      <c r="RNX2" s="33" t="e">
        <f xml:space="preserve"> Time!#REF!</f>
        <v>#REF!</v>
      </c>
      <c r="RNY2" s="33" t="e">
        <f xml:space="preserve"> Time!#REF!</f>
        <v>#REF!</v>
      </c>
      <c r="RNZ2" s="33" t="e">
        <f xml:space="preserve"> Time!#REF!</f>
        <v>#REF!</v>
      </c>
      <c r="ROA2" s="33" t="e">
        <f xml:space="preserve"> Time!#REF!</f>
        <v>#REF!</v>
      </c>
      <c r="ROB2" s="33" t="e">
        <f xml:space="preserve"> Time!#REF!</f>
        <v>#REF!</v>
      </c>
      <c r="ROC2" s="33" t="e">
        <f xml:space="preserve"> Time!#REF!</f>
        <v>#REF!</v>
      </c>
      <c r="ROD2" s="33" t="e">
        <f xml:space="preserve"> Time!#REF!</f>
        <v>#REF!</v>
      </c>
      <c r="ROE2" s="33" t="e">
        <f xml:space="preserve"> Time!#REF!</f>
        <v>#REF!</v>
      </c>
      <c r="ROF2" s="33" t="e">
        <f xml:space="preserve"> Time!#REF!</f>
        <v>#REF!</v>
      </c>
      <c r="ROG2" s="33" t="e">
        <f xml:space="preserve"> Time!#REF!</f>
        <v>#REF!</v>
      </c>
      <c r="ROH2" s="33" t="e">
        <f xml:space="preserve"> Time!#REF!</f>
        <v>#REF!</v>
      </c>
      <c r="ROI2" s="33" t="e">
        <f xml:space="preserve"> Time!#REF!</f>
        <v>#REF!</v>
      </c>
      <c r="ROJ2" s="33" t="e">
        <f xml:space="preserve"> Time!#REF!</f>
        <v>#REF!</v>
      </c>
      <c r="ROK2" s="33" t="e">
        <f xml:space="preserve"> Time!#REF!</f>
        <v>#REF!</v>
      </c>
      <c r="ROL2" s="33" t="e">
        <f xml:space="preserve"> Time!#REF!</f>
        <v>#REF!</v>
      </c>
      <c r="ROM2" s="33" t="e">
        <f xml:space="preserve"> Time!#REF!</f>
        <v>#REF!</v>
      </c>
      <c r="RON2" s="33" t="e">
        <f xml:space="preserve"> Time!#REF!</f>
        <v>#REF!</v>
      </c>
      <c r="ROO2" s="33" t="e">
        <f xml:space="preserve"> Time!#REF!</f>
        <v>#REF!</v>
      </c>
      <c r="ROP2" s="33" t="e">
        <f xml:space="preserve"> Time!#REF!</f>
        <v>#REF!</v>
      </c>
      <c r="ROQ2" s="33" t="e">
        <f xml:space="preserve"> Time!#REF!</f>
        <v>#REF!</v>
      </c>
      <c r="ROR2" s="33" t="e">
        <f xml:space="preserve"> Time!#REF!</f>
        <v>#REF!</v>
      </c>
      <c r="ROS2" s="33" t="e">
        <f xml:space="preserve"> Time!#REF!</f>
        <v>#REF!</v>
      </c>
      <c r="ROT2" s="33" t="e">
        <f xml:space="preserve"> Time!#REF!</f>
        <v>#REF!</v>
      </c>
      <c r="ROU2" s="33" t="e">
        <f xml:space="preserve"> Time!#REF!</f>
        <v>#REF!</v>
      </c>
      <c r="ROV2" s="33" t="e">
        <f xml:space="preserve"> Time!#REF!</f>
        <v>#REF!</v>
      </c>
      <c r="ROW2" s="33" t="e">
        <f xml:space="preserve"> Time!#REF!</f>
        <v>#REF!</v>
      </c>
      <c r="ROX2" s="33" t="e">
        <f xml:space="preserve"> Time!#REF!</f>
        <v>#REF!</v>
      </c>
      <c r="ROY2" s="33" t="e">
        <f xml:space="preserve"> Time!#REF!</f>
        <v>#REF!</v>
      </c>
      <c r="ROZ2" s="33" t="e">
        <f xml:space="preserve"> Time!#REF!</f>
        <v>#REF!</v>
      </c>
      <c r="RPA2" s="33" t="e">
        <f xml:space="preserve"> Time!#REF!</f>
        <v>#REF!</v>
      </c>
      <c r="RPB2" s="33" t="e">
        <f xml:space="preserve"> Time!#REF!</f>
        <v>#REF!</v>
      </c>
      <c r="RPC2" s="33" t="e">
        <f xml:space="preserve"> Time!#REF!</f>
        <v>#REF!</v>
      </c>
      <c r="RPD2" s="33" t="e">
        <f xml:space="preserve"> Time!#REF!</f>
        <v>#REF!</v>
      </c>
      <c r="RPE2" s="33" t="e">
        <f xml:space="preserve"> Time!#REF!</f>
        <v>#REF!</v>
      </c>
      <c r="RPF2" s="33" t="e">
        <f xml:space="preserve"> Time!#REF!</f>
        <v>#REF!</v>
      </c>
      <c r="RPG2" s="33" t="e">
        <f xml:space="preserve"> Time!#REF!</f>
        <v>#REF!</v>
      </c>
      <c r="RPH2" s="33" t="e">
        <f xml:space="preserve"> Time!#REF!</f>
        <v>#REF!</v>
      </c>
      <c r="RPI2" s="33" t="e">
        <f xml:space="preserve"> Time!#REF!</f>
        <v>#REF!</v>
      </c>
      <c r="RPJ2" s="33" t="e">
        <f xml:space="preserve"> Time!#REF!</f>
        <v>#REF!</v>
      </c>
      <c r="RPK2" s="33" t="e">
        <f xml:space="preserve"> Time!#REF!</f>
        <v>#REF!</v>
      </c>
      <c r="RPL2" s="33" t="e">
        <f xml:space="preserve"> Time!#REF!</f>
        <v>#REF!</v>
      </c>
      <c r="RPM2" s="33" t="e">
        <f xml:space="preserve"> Time!#REF!</f>
        <v>#REF!</v>
      </c>
      <c r="RPN2" s="33" t="e">
        <f xml:space="preserve"> Time!#REF!</f>
        <v>#REF!</v>
      </c>
      <c r="RPO2" s="33" t="e">
        <f xml:space="preserve"> Time!#REF!</f>
        <v>#REF!</v>
      </c>
      <c r="RPP2" s="33" t="e">
        <f xml:space="preserve"> Time!#REF!</f>
        <v>#REF!</v>
      </c>
      <c r="RPQ2" s="33" t="e">
        <f xml:space="preserve"> Time!#REF!</f>
        <v>#REF!</v>
      </c>
      <c r="RPR2" s="33" t="e">
        <f xml:space="preserve"> Time!#REF!</f>
        <v>#REF!</v>
      </c>
      <c r="RPS2" s="33" t="e">
        <f xml:space="preserve"> Time!#REF!</f>
        <v>#REF!</v>
      </c>
      <c r="RPT2" s="33" t="e">
        <f xml:space="preserve"> Time!#REF!</f>
        <v>#REF!</v>
      </c>
      <c r="RPU2" s="33" t="e">
        <f xml:space="preserve"> Time!#REF!</f>
        <v>#REF!</v>
      </c>
      <c r="RPV2" s="33" t="e">
        <f xml:space="preserve"> Time!#REF!</f>
        <v>#REF!</v>
      </c>
      <c r="RPW2" s="33" t="e">
        <f xml:space="preserve"> Time!#REF!</f>
        <v>#REF!</v>
      </c>
      <c r="RPX2" s="33" t="e">
        <f xml:space="preserve"> Time!#REF!</f>
        <v>#REF!</v>
      </c>
      <c r="RPY2" s="33" t="e">
        <f xml:space="preserve"> Time!#REF!</f>
        <v>#REF!</v>
      </c>
      <c r="RPZ2" s="33" t="e">
        <f xml:space="preserve"> Time!#REF!</f>
        <v>#REF!</v>
      </c>
      <c r="RQA2" s="33" t="e">
        <f xml:space="preserve"> Time!#REF!</f>
        <v>#REF!</v>
      </c>
      <c r="RQB2" s="33" t="e">
        <f xml:space="preserve"> Time!#REF!</f>
        <v>#REF!</v>
      </c>
      <c r="RQC2" s="33" t="e">
        <f xml:space="preserve"> Time!#REF!</f>
        <v>#REF!</v>
      </c>
      <c r="RQD2" s="33" t="e">
        <f xml:space="preserve"> Time!#REF!</f>
        <v>#REF!</v>
      </c>
      <c r="RQE2" s="33" t="e">
        <f xml:space="preserve"> Time!#REF!</f>
        <v>#REF!</v>
      </c>
      <c r="RQF2" s="33" t="e">
        <f xml:space="preserve"> Time!#REF!</f>
        <v>#REF!</v>
      </c>
      <c r="RQG2" s="33" t="e">
        <f xml:space="preserve"> Time!#REF!</f>
        <v>#REF!</v>
      </c>
      <c r="RQH2" s="33" t="e">
        <f xml:space="preserve"> Time!#REF!</f>
        <v>#REF!</v>
      </c>
      <c r="RQI2" s="33" t="e">
        <f xml:space="preserve"> Time!#REF!</f>
        <v>#REF!</v>
      </c>
      <c r="RQJ2" s="33" t="e">
        <f xml:space="preserve"> Time!#REF!</f>
        <v>#REF!</v>
      </c>
      <c r="RQK2" s="33" t="e">
        <f xml:space="preserve"> Time!#REF!</f>
        <v>#REF!</v>
      </c>
      <c r="RQL2" s="33" t="e">
        <f xml:space="preserve"> Time!#REF!</f>
        <v>#REF!</v>
      </c>
      <c r="RQM2" s="33" t="e">
        <f xml:space="preserve"> Time!#REF!</f>
        <v>#REF!</v>
      </c>
      <c r="RQN2" s="33" t="e">
        <f xml:space="preserve"> Time!#REF!</f>
        <v>#REF!</v>
      </c>
      <c r="RQO2" s="33" t="e">
        <f xml:space="preserve"> Time!#REF!</f>
        <v>#REF!</v>
      </c>
      <c r="RQP2" s="33" t="e">
        <f xml:space="preserve"> Time!#REF!</f>
        <v>#REF!</v>
      </c>
      <c r="RQQ2" s="33" t="e">
        <f xml:space="preserve"> Time!#REF!</f>
        <v>#REF!</v>
      </c>
      <c r="RQR2" s="33" t="e">
        <f xml:space="preserve"> Time!#REF!</f>
        <v>#REF!</v>
      </c>
      <c r="RQS2" s="33" t="e">
        <f xml:space="preserve"> Time!#REF!</f>
        <v>#REF!</v>
      </c>
      <c r="RQT2" s="33" t="e">
        <f xml:space="preserve"> Time!#REF!</f>
        <v>#REF!</v>
      </c>
      <c r="RQU2" s="33" t="e">
        <f xml:space="preserve"> Time!#REF!</f>
        <v>#REF!</v>
      </c>
      <c r="RQV2" s="33" t="e">
        <f xml:space="preserve"> Time!#REF!</f>
        <v>#REF!</v>
      </c>
      <c r="RQW2" s="33" t="e">
        <f xml:space="preserve"> Time!#REF!</f>
        <v>#REF!</v>
      </c>
      <c r="RQX2" s="33" t="e">
        <f xml:space="preserve"> Time!#REF!</f>
        <v>#REF!</v>
      </c>
      <c r="RQY2" s="33" t="e">
        <f xml:space="preserve"> Time!#REF!</f>
        <v>#REF!</v>
      </c>
      <c r="RQZ2" s="33" t="e">
        <f xml:space="preserve"> Time!#REF!</f>
        <v>#REF!</v>
      </c>
      <c r="RRA2" s="33" t="e">
        <f xml:space="preserve"> Time!#REF!</f>
        <v>#REF!</v>
      </c>
      <c r="RRB2" s="33" t="e">
        <f xml:space="preserve"> Time!#REF!</f>
        <v>#REF!</v>
      </c>
      <c r="RRC2" s="33" t="e">
        <f xml:space="preserve"> Time!#REF!</f>
        <v>#REF!</v>
      </c>
      <c r="RRD2" s="33" t="e">
        <f xml:space="preserve"> Time!#REF!</f>
        <v>#REF!</v>
      </c>
      <c r="RRE2" s="33" t="e">
        <f xml:space="preserve"> Time!#REF!</f>
        <v>#REF!</v>
      </c>
      <c r="RRF2" s="33" t="e">
        <f xml:space="preserve"> Time!#REF!</f>
        <v>#REF!</v>
      </c>
      <c r="RRG2" s="33" t="e">
        <f xml:space="preserve"> Time!#REF!</f>
        <v>#REF!</v>
      </c>
      <c r="RRH2" s="33" t="e">
        <f xml:space="preserve"> Time!#REF!</f>
        <v>#REF!</v>
      </c>
      <c r="RRI2" s="33" t="e">
        <f xml:space="preserve"> Time!#REF!</f>
        <v>#REF!</v>
      </c>
      <c r="RRJ2" s="33" t="e">
        <f xml:space="preserve"> Time!#REF!</f>
        <v>#REF!</v>
      </c>
      <c r="RRK2" s="33" t="e">
        <f xml:space="preserve"> Time!#REF!</f>
        <v>#REF!</v>
      </c>
      <c r="RRL2" s="33" t="e">
        <f xml:space="preserve"> Time!#REF!</f>
        <v>#REF!</v>
      </c>
      <c r="RRM2" s="33" t="e">
        <f xml:space="preserve"> Time!#REF!</f>
        <v>#REF!</v>
      </c>
      <c r="RRN2" s="33" t="e">
        <f xml:space="preserve"> Time!#REF!</f>
        <v>#REF!</v>
      </c>
      <c r="RRO2" s="33" t="e">
        <f xml:space="preserve"> Time!#REF!</f>
        <v>#REF!</v>
      </c>
      <c r="RRP2" s="33" t="e">
        <f xml:space="preserve"> Time!#REF!</f>
        <v>#REF!</v>
      </c>
      <c r="RRQ2" s="33" t="e">
        <f xml:space="preserve"> Time!#REF!</f>
        <v>#REF!</v>
      </c>
      <c r="RRR2" s="33" t="e">
        <f xml:space="preserve"> Time!#REF!</f>
        <v>#REF!</v>
      </c>
      <c r="RRS2" s="33" t="e">
        <f xml:space="preserve"> Time!#REF!</f>
        <v>#REF!</v>
      </c>
      <c r="RRT2" s="33" t="e">
        <f xml:space="preserve"> Time!#REF!</f>
        <v>#REF!</v>
      </c>
      <c r="RRU2" s="33" t="e">
        <f xml:space="preserve"> Time!#REF!</f>
        <v>#REF!</v>
      </c>
      <c r="RRV2" s="33" t="e">
        <f xml:space="preserve"> Time!#REF!</f>
        <v>#REF!</v>
      </c>
      <c r="RRW2" s="33" t="e">
        <f xml:space="preserve"> Time!#REF!</f>
        <v>#REF!</v>
      </c>
      <c r="RRX2" s="33" t="e">
        <f xml:space="preserve"> Time!#REF!</f>
        <v>#REF!</v>
      </c>
      <c r="RRY2" s="33" t="e">
        <f xml:space="preserve"> Time!#REF!</f>
        <v>#REF!</v>
      </c>
      <c r="RRZ2" s="33" t="e">
        <f xml:space="preserve"> Time!#REF!</f>
        <v>#REF!</v>
      </c>
      <c r="RSA2" s="33" t="e">
        <f xml:space="preserve"> Time!#REF!</f>
        <v>#REF!</v>
      </c>
      <c r="RSB2" s="33" t="e">
        <f xml:space="preserve"> Time!#REF!</f>
        <v>#REF!</v>
      </c>
      <c r="RSC2" s="33" t="e">
        <f xml:space="preserve"> Time!#REF!</f>
        <v>#REF!</v>
      </c>
      <c r="RSD2" s="33" t="e">
        <f xml:space="preserve"> Time!#REF!</f>
        <v>#REF!</v>
      </c>
      <c r="RSE2" s="33" t="e">
        <f xml:space="preserve"> Time!#REF!</f>
        <v>#REF!</v>
      </c>
      <c r="RSF2" s="33" t="e">
        <f xml:space="preserve"> Time!#REF!</f>
        <v>#REF!</v>
      </c>
      <c r="RSG2" s="33" t="e">
        <f xml:space="preserve"> Time!#REF!</f>
        <v>#REF!</v>
      </c>
      <c r="RSH2" s="33" t="e">
        <f xml:space="preserve"> Time!#REF!</f>
        <v>#REF!</v>
      </c>
      <c r="RSI2" s="33" t="e">
        <f xml:space="preserve"> Time!#REF!</f>
        <v>#REF!</v>
      </c>
      <c r="RSJ2" s="33" t="e">
        <f xml:space="preserve"> Time!#REF!</f>
        <v>#REF!</v>
      </c>
      <c r="RSK2" s="33" t="e">
        <f xml:space="preserve"> Time!#REF!</f>
        <v>#REF!</v>
      </c>
      <c r="RSL2" s="33" t="e">
        <f xml:space="preserve"> Time!#REF!</f>
        <v>#REF!</v>
      </c>
      <c r="RSM2" s="33" t="e">
        <f xml:space="preserve"> Time!#REF!</f>
        <v>#REF!</v>
      </c>
      <c r="RSN2" s="33" t="e">
        <f xml:space="preserve"> Time!#REF!</f>
        <v>#REF!</v>
      </c>
      <c r="RSO2" s="33" t="e">
        <f xml:space="preserve"> Time!#REF!</f>
        <v>#REF!</v>
      </c>
      <c r="RSP2" s="33" t="e">
        <f xml:space="preserve"> Time!#REF!</f>
        <v>#REF!</v>
      </c>
      <c r="RSQ2" s="33" t="e">
        <f xml:space="preserve"> Time!#REF!</f>
        <v>#REF!</v>
      </c>
      <c r="RSR2" s="33" t="e">
        <f xml:space="preserve"> Time!#REF!</f>
        <v>#REF!</v>
      </c>
      <c r="RSS2" s="33" t="e">
        <f xml:space="preserve"> Time!#REF!</f>
        <v>#REF!</v>
      </c>
      <c r="RST2" s="33" t="e">
        <f xml:space="preserve"> Time!#REF!</f>
        <v>#REF!</v>
      </c>
      <c r="RSU2" s="33" t="e">
        <f xml:space="preserve"> Time!#REF!</f>
        <v>#REF!</v>
      </c>
      <c r="RSV2" s="33" t="e">
        <f xml:space="preserve"> Time!#REF!</f>
        <v>#REF!</v>
      </c>
      <c r="RSW2" s="33" t="e">
        <f xml:space="preserve"> Time!#REF!</f>
        <v>#REF!</v>
      </c>
      <c r="RSX2" s="33" t="e">
        <f xml:space="preserve"> Time!#REF!</f>
        <v>#REF!</v>
      </c>
      <c r="RSY2" s="33" t="e">
        <f xml:space="preserve"> Time!#REF!</f>
        <v>#REF!</v>
      </c>
      <c r="RSZ2" s="33" t="e">
        <f xml:space="preserve"> Time!#REF!</f>
        <v>#REF!</v>
      </c>
      <c r="RTA2" s="33" t="e">
        <f xml:space="preserve"> Time!#REF!</f>
        <v>#REF!</v>
      </c>
      <c r="RTB2" s="33" t="e">
        <f xml:space="preserve"> Time!#REF!</f>
        <v>#REF!</v>
      </c>
      <c r="RTC2" s="33" t="e">
        <f xml:space="preserve"> Time!#REF!</f>
        <v>#REF!</v>
      </c>
      <c r="RTD2" s="33" t="e">
        <f xml:space="preserve"> Time!#REF!</f>
        <v>#REF!</v>
      </c>
      <c r="RTE2" s="33" t="e">
        <f xml:space="preserve"> Time!#REF!</f>
        <v>#REF!</v>
      </c>
      <c r="RTF2" s="33" t="e">
        <f xml:space="preserve"> Time!#REF!</f>
        <v>#REF!</v>
      </c>
      <c r="RTG2" s="33" t="e">
        <f xml:space="preserve"> Time!#REF!</f>
        <v>#REF!</v>
      </c>
      <c r="RTH2" s="33" t="e">
        <f xml:space="preserve"> Time!#REF!</f>
        <v>#REF!</v>
      </c>
      <c r="RTI2" s="33" t="e">
        <f xml:space="preserve"> Time!#REF!</f>
        <v>#REF!</v>
      </c>
      <c r="RTJ2" s="33" t="e">
        <f xml:space="preserve"> Time!#REF!</f>
        <v>#REF!</v>
      </c>
      <c r="RTK2" s="33" t="e">
        <f xml:space="preserve"> Time!#REF!</f>
        <v>#REF!</v>
      </c>
      <c r="RTL2" s="33" t="e">
        <f xml:space="preserve"> Time!#REF!</f>
        <v>#REF!</v>
      </c>
      <c r="RTM2" s="33" t="e">
        <f xml:space="preserve"> Time!#REF!</f>
        <v>#REF!</v>
      </c>
      <c r="RTN2" s="33" t="e">
        <f xml:space="preserve"> Time!#REF!</f>
        <v>#REF!</v>
      </c>
      <c r="RTO2" s="33" t="e">
        <f xml:space="preserve"> Time!#REF!</f>
        <v>#REF!</v>
      </c>
      <c r="RTP2" s="33" t="e">
        <f xml:space="preserve"> Time!#REF!</f>
        <v>#REF!</v>
      </c>
      <c r="RTQ2" s="33" t="e">
        <f xml:space="preserve"> Time!#REF!</f>
        <v>#REF!</v>
      </c>
      <c r="RTR2" s="33" t="e">
        <f xml:space="preserve"> Time!#REF!</f>
        <v>#REF!</v>
      </c>
      <c r="RTS2" s="33" t="e">
        <f xml:space="preserve"> Time!#REF!</f>
        <v>#REF!</v>
      </c>
      <c r="RTT2" s="33" t="e">
        <f xml:space="preserve"> Time!#REF!</f>
        <v>#REF!</v>
      </c>
      <c r="RTU2" s="33" t="e">
        <f xml:space="preserve"> Time!#REF!</f>
        <v>#REF!</v>
      </c>
      <c r="RTV2" s="33" t="e">
        <f xml:space="preserve"> Time!#REF!</f>
        <v>#REF!</v>
      </c>
      <c r="RTW2" s="33" t="e">
        <f xml:space="preserve"> Time!#REF!</f>
        <v>#REF!</v>
      </c>
      <c r="RTX2" s="33" t="e">
        <f xml:space="preserve"> Time!#REF!</f>
        <v>#REF!</v>
      </c>
      <c r="RTY2" s="33" t="e">
        <f xml:space="preserve"> Time!#REF!</f>
        <v>#REF!</v>
      </c>
      <c r="RTZ2" s="33" t="e">
        <f xml:space="preserve"> Time!#REF!</f>
        <v>#REF!</v>
      </c>
      <c r="RUA2" s="33" t="e">
        <f xml:space="preserve"> Time!#REF!</f>
        <v>#REF!</v>
      </c>
      <c r="RUB2" s="33" t="e">
        <f xml:space="preserve"> Time!#REF!</f>
        <v>#REF!</v>
      </c>
      <c r="RUC2" s="33" t="e">
        <f xml:space="preserve"> Time!#REF!</f>
        <v>#REF!</v>
      </c>
      <c r="RUD2" s="33" t="e">
        <f xml:space="preserve"> Time!#REF!</f>
        <v>#REF!</v>
      </c>
      <c r="RUE2" s="33" t="e">
        <f xml:space="preserve"> Time!#REF!</f>
        <v>#REF!</v>
      </c>
      <c r="RUF2" s="33" t="e">
        <f xml:space="preserve"> Time!#REF!</f>
        <v>#REF!</v>
      </c>
      <c r="RUG2" s="33" t="e">
        <f xml:space="preserve"> Time!#REF!</f>
        <v>#REF!</v>
      </c>
      <c r="RUH2" s="33" t="e">
        <f xml:space="preserve"> Time!#REF!</f>
        <v>#REF!</v>
      </c>
      <c r="RUI2" s="33" t="e">
        <f xml:space="preserve"> Time!#REF!</f>
        <v>#REF!</v>
      </c>
      <c r="RUJ2" s="33" t="e">
        <f xml:space="preserve"> Time!#REF!</f>
        <v>#REF!</v>
      </c>
      <c r="RUK2" s="33" t="e">
        <f xml:space="preserve"> Time!#REF!</f>
        <v>#REF!</v>
      </c>
      <c r="RUL2" s="33" t="e">
        <f xml:space="preserve"> Time!#REF!</f>
        <v>#REF!</v>
      </c>
      <c r="RUM2" s="33" t="e">
        <f xml:space="preserve"> Time!#REF!</f>
        <v>#REF!</v>
      </c>
      <c r="RUN2" s="33" t="e">
        <f xml:space="preserve"> Time!#REF!</f>
        <v>#REF!</v>
      </c>
      <c r="RUO2" s="33" t="e">
        <f xml:space="preserve"> Time!#REF!</f>
        <v>#REF!</v>
      </c>
      <c r="RUP2" s="33" t="e">
        <f xml:space="preserve"> Time!#REF!</f>
        <v>#REF!</v>
      </c>
      <c r="RUQ2" s="33" t="e">
        <f xml:space="preserve"> Time!#REF!</f>
        <v>#REF!</v>
      </c>
      <c r="RUR2" s="33" t="e">
        <f xml:space="preserve"> Time!#REF!</f>
        <v>#REF!</v>
      </c>
      <c r="RUS2" s="33" t="e">
        <f xml:space="preserve"> Time!#REF!</f>
        <v>#REF!</v>
      </c>
      <c r="RUT2" s="33" t="e">
        <f xml:space="preserve"> Time!#REF!</f>
        <v>#REF!</v>
      </c>
      <c r="RUU2" s="33" t="e">
        <f xml:space="preserve"> Time!#REF!</f>
        <v>#REF!</v>
      </c>
      <c r="RUV2" s="33" t="e">
        <f xml:space="preserve"> Time!#REF!</f>
        <v>#REF!</v>
      </c>
      <c r="RUW2" s="33" t="e">
        <f xml:space="preserve"> Time!#REF!</f>
        <v>#REF!</v>
      </c>
      <c r="RUX2" s="33" t="e">
        <f xml:space="preserve"> Time!#REF!</f>
        <v>#REF!</v>
      </c>
      <c r="RUY2" s="33" t="e">
        <f xml:space="preserve"> Time!#REF!</f>
        <v>#REF!</v>
      </c>
      <c r="RUZ2" s="33" t="e">
        <f xml:space="preserve"> Time!#REF!</f>
        <v>#REF!</v>
      </c>
      <c r="RVA2" s="33" t="e">
        <f xml:space="preserve"> Time!#REF!</f>
        <v>#REF!</v>
      </c>
      <c r="RVB2" s="33" t="e">
        <f xml:space="preserve"> Time!#REF!</f>
        <v>#REF!</v>
      </c>
      <c r="RVC2" s="33" t="e">
        <f xml:space="preserve"> Time!#REF!</f>
        <v>#REF!</v>
      </c>
      <c r="RVD2" s="33" t="e">
        <f xml:space="preserve"> Time!#REF!</f>
        <v>#REF!</v>
      </c>
      <c r="RVE2" s="33" t="e">
        <f xml:space="preserve"> Time!#REF!</f>
        <v>#REF!</v>
      </c>
      <c r="RVF2" s="33" t="e">
        <f xml:space="preserve"> Time!#REF!</f>
        <v>#REF!</v>
      </c>
      <c r="RVG2" s="33" t="e">
        <f xml:space="preserve"> Time!#REF!</f>
        <v>#REF!</v>
      </c>
      <c r="RVH2" s="33" t="e">
        <f xml:space="preserve"> Time!#REF!</f>
        <v>#REF!</v>
      </c>
      <c r="RVI2" s="33" t="e">
        <f xml:space="preserve"> Time!#REF!</f>
        <v>#REF!</v>
      </c>
      <c r="RVJ2" s="33" t="e">
        <f xml:space="preserve"> Time!#REF!</f>
        <v>#REF!</v>
      </c>
      <c r="RVK2" s="33" t="e">
        <f xml:space="preserve"> Time!#REF!</f>
        <v>#REF!</v>
      </c>
      <c r="RVL2" s="33" t="e">
        <f xml:space="preserve"> Time!#REF!</f>
        <v>#REF!</v>
      </c>
      <c r="RVM2" s="33" t="e">
        <f xml:space="preserve"> Time!#REF!</f>
        <v>#REF!</v>
      </c>
      <c r="RVN2" s="33" t="e">
        <f xml:space="preserve"> Time!#REF!</f>
        <v>#REF!</v>
      </c>
      <c r="RVO2" s="33" t="e">
        <f xml:space="preserve"> Time!#REF!</f>
        <v>#REF!</v>
      </c>
      <c r="RVP2" s="33" t="e">
        <f xml:space="preserve"> Time!#REF!</f>
        <v>#REF!</v>
      </c>
      <c r="RVQ2" s="33" t="e">
        <f xml:space="preserve"> Time!#REF!</f>
        <v>#REF!</v>
      </c>
      <c r="RVR2" s="33" t="e">
        <f xml:space="preserve"> Time!#REF!</f>
        <v>#REF!</v>
      </c>
      <c r="RVS2" s="33" t="e">
        <f xml:space="preserve"> Time!#REF!</f>
        <v>#REF!</v>
      </c>
      <c r="RVT2" s="33" t="e">
        <f xml:space="preserve"> Time!#REF!</f>
        <v>#REF!</v>
      </c>
      <c r="RVU2" s="33" t="e">
        <f xml:space="preserve"> Time!#REF!</f>
        <v>#REF!</v>
      </c>
      <c r="RVV2" s="33" t="e">
        <f xml:space="preserve"> Time!#REF!</f>
        <v>#REF!</v>
      </c>
      <c r="RVW2" s="33" t="e">
        <f xml:space="preserve"> Time!#REF!</f>
        <v>#REF!</v>
      </c>
      <c r="RVX2" s="33" t="e">
        <f xml:space="preserve"> Time!#REF!</f>
        <v>#REF!</v>
      </c>
      <c r="RVY2" s="33" t="e">
        <f xml:space="preserve"> Time!#REF!</f>
        <v>#REF!</v>
      </c>
      <c r="RVZ2" s="33" t="e">
        <f xml:space="preserve"> Time!#REF!</f>
        <v>#REF!</v>
      </c>
      <c r="RWA2" s="33" t="e">
        <f xml:space="preserve"> Time!#REF!</f>
        <v>#REF!</v>
      </c>
      <c r="RWB2" s="33" t="e">
        <f xml:space="preserve"> Time!#REF!</f>
        <v>#REF!</v>
      </c>
      <c r="RWC2" s="33" t="e">
        <f xml:space="preserve"> Time!#REF!</f>
        <v>#REF!</v>
      </c>
      <c r="RWD2" s="33" t="e">
        <f xml:space="preserve"> Time!#REF!</f>
        <v>#REF!</v>
      </c>
      <c r="RWE2" s="33" t="e">
        <f xml:space="preserve"> Time!#REF!</f>
        <v>#REF!</v>
      </c>
      <c r="RWF2" s="33" t="e">
        <f xml:space="preserve"> Time!#REF!</f>
        <v>#REF!</v>
      </c>
      <c r="RWG2" s="33" t="e">
        <f xml:space="preserve"> Time!#REF!</f>
        <v>#REF!</v>
      </c>
      <c r="RWH2" s="33" t="e">
        <f xml:space="preserve"> Time!#REF!</f>
        <v>#REF!</v>
      </c>
      <c r="RWI2" s="33" t="e">
        <f xml:space="preserve"> Time!#REF!</f>
        <v>#REF!</v>
      </c>
      <c r="RWJ2" s="33" t="e">
        <f xml:space="preserve"> Time!#REF!</f>
        <v>#REF!</v>
      </c>
      <c r="RWK2" s="33" t="e">
        <f xml:space="preserve"> Time!#REF!</f>
        <v>#REF!</v>
      </c>
      <c r="RWL2" s="33" t="e">
        <f xml:space="preserve"> Time!#REF!</f>
        <v>#REF!</v>
      </c>
      <c r="RWM2" s="33" t="e">
        <f xml:space="preserve"> Time!#REF!</f>
        <v>#REF!</v>
      </c>
      <c r="RWN2" s="33" t="e">
        <f xml:space="preserve"> Time!#REF!</f>
        <v>#REF!</v>
      </c>
      <c r="RWO2" s="33" t="e">
        <f xml:space="preserve"> Time!#REF!</f>
        <v>#REF!</v>
      </c>
      <c r="RWP2" s="33" t="e">
        <f xml:space="preserve"> Time!#REF!</f>
        <v>#REF!</v>
      </c>
      <c r="RWQ2" s="33" t="e">
        <f xml:space="preserve"> Time!#REF!</f>
        <v>#REF!</v>
      </c>
      <c r="RWR2" s="33" t="e">
        <f xml:space="preserve"> Time!#REF!</f>
        <v>#REF!</v>
      </c>
      <c r="RWS2" s="33" t="e">
        <f xml:space="preserve"> Time!#REF!</f>
        <v>#REF!</v>
      </c>
      <c r="RWT2" s="33" t="e">
        <f xml:space="preserve"> Time!#REF!</f>
        <v>#REF!</v>
      </c>
      <c r="RWU2" s="33" t="e">
        <f xml:space="preserve"> Time!#REF!</f>
        <v>#REF!</v>
      </c>
      <c r="RWV2" s="33" t="e">
        <f xml:space="preserve"> Time!#REF!</f>
        <v>#REF!</v>
      </c>
      <c r="RWW2" s="33" t="e">
        <f xml:space="preserve"> Time!#REF!</f>
        <v>#REF!</v>
      </c>
      <c r="RWX2" s="33" t="e">
        <f xml:space="preserve"> Time!#REF!</f>
        <v>#REF!</v>
      </c>
      <c r="RWY2" s="33" t="e">
        <f xml:space="preserve"> Time!#REF!</f>
        <v>#REF!</v>
      </c>
      <c r="RWZ2" s="33" t="e">
        <f xml:space="preserve"> Time!#REF!</f>
        <v>#REF!</v>
      </c>
      <c r="RXA2" s="33" t="e">
        <f xml:space="preserve"> Time!#REF!</f>
        <v>#REF!</v>
      </c>
      <c r="RXB2" s="33" t="e">
        <f xml:space="preserve"> Time!#REF!</f>
        <v>#REF!</v>
      </c>
      <c r="RXC2" s="33" t="e">
        <f xml:space="preserve"> Time!#REF!</f>
        <v>#REF!</v>
      </c>
      <c r="RXD2" s="33" t="e">
        <f xml:space="preserve"> Time!#REF!</f>
        <v>#REF!</v>
      </c>
      <c r="RXE2" s="33" t="e">
        <f xml:space="preserve"> Time!#REF!</f>
        <v>#REF!</v>
      </c>
      <c r="RXF2" s="33" t="e">
        <f xml:space="preserve"> Time!#REF!</f>
        <v>#REF!</v>
      </c>
      <c r="RXG2" s="33" t="e">
        <f xml:space="preserve"> Time!#REF!</f>
        <v>#REF!</v>
      </c>
      <c r="RXH2" s="33" t="e">
        <f xml:space="preserve"> Time!#REF!</f>
        <v>#REF!</v>
      </c>
      <c r="RXI2" s="33" t="e">
        <f xml:space="preserve"> Time!#REF!</f>
        <v>#REF!</v>
      </c>
      <c r="RXJ2" s="33" t="e">
        <f xml:space="preserve"> Time!#REF!</f>
        <v>#REF!</v>
      </c>
      <c r="RXK2" s="33" t="e">
        <f xml:space="preserve"> Time!#REF!</f>
        <v>#REF!</v>
      </c>
      <c r="RXL2" s="33" t="e">
        <f xml:space="preserve"> Time!#REF!</f>
        <v>#REF!</v>
      </c>
      <c r="RXM2" s="33" t="e">
        <f xml:space="preserve"> Time!#REF!</f>
        <v>#REF!</v>
      </c>
      <c r="RXN2" s="33" t="e">
        <f xml:space="preserve"> Time!#REF!</f>
        <v>#REF!</v>
      </c>
      <c r="RXO2" s="33" t="e">
        <f xml:space="preserve"> Time!#REF!</f>
        <v>#REF!</v>
      </c>
      <c r="RXP2" s="33" t="e">
        <f xml:space="preserve"> Time!#REF!</f>
        <v>#REF!</v>
      </c>
      <c r="RXQ2" s="33" t="e">
        <f xml:space="preserve"> Time!#REF!</f>
        <v>#REF!</v>
      </c>
      <c r="RXR2" s="33" t="e">
        <f xml:space="preserve"> Time!#REF!</f>
        <v>#REF!</v>
      </c>
      <c r="RXS2" s="33" t="e">
        <f xml:space="preserve"> Time!#REF!</f>
        <v>#REF!</v>
      </c>
      <c r="RXT2" s="33" t="e">
        <f xml:space="preserve"> Time!#REF!</f>
        <v>#REF!</v>
      </c>
      <c r="RXU2" s="33" t="e">
        <f xml:space="preserve"> Time!#REF!</f>
        <v>#REF!</v>
      </c>
      <c r="RXV2" s="33" t="e">
        <f xml:space="preserve"> Time!#REF!</f>
        <v>#REF!</v>
      </c>
      <c r="RXW2" s="33" t="e">
        <f xml:space="preserve"> Time!#REF!</f>
        <v>#REF!</v>
      </c>
      <c r="RXX2" s="33" t="e">
        <f xml:space="preserve"> Time!#REF!</f>
        <v>#REF!</v>
      </c>
      <c r="RXY2" s="33" t="e">
        <f xml:space="preserve"> Time!#REF!</f>
        <v>#REF!</v>
      </c>
      <c r="RXZ2" s="33" t="e">
        <f xml:space="preserve"> Time!#REF!</f>
        <v>#REF!</v>
      </c>
      <c r="RYA2" s="33" t="e">
        <f xml:space="preserve"> Time!#REF!</f>
        <v>#REF!</v>
      </c>
      <c r="RYB2" s="33" t="e">
        <f xml:space="preserve"> Time!#REF!</f>
        <v>#REF!</v>
      </c>
      <c r="RYC2" s="33" t="e">
        <f xml:space="preserve"> Time!#REF!</f>
        <v>#REF!</v>
      </c>
      <c r="RYD2" s="33" t="e">
        <f xml:space="preserve"> Time!#REF!</f>
        <v>#REF!</v>
      </c>
      <c r="RYE2" s="33" t="e">
        <f xml:space="preserve"> Time!#REF!</f>
        <v>#REF!</v>
      </c>
      <c r="RYF2" s="33" t="e">
        <f xml:space="preserve"> Time!#REF!</f>
        <v>#REF!</v>
      </c>
      <c r="RYG2" s="33" t="e">
        <f xml:space="preserve"> Time!#REF!</f>
        <v>#REF!</v>
      </c>
      <c r="RYH2" s="33" t="e">
        <f xml:space="preserve"> Time!#REF!</f>
        <v>#REF!</v>
      </c>
      <c r="RYI2" s="33" t="e">
        <f xml:space="preserve"> Time!#REF!</f>
        <v>#REF!</v>
      </c>
      <c r="RYJ2" s="33" t="e">
        <f xml:space="preserve"> Time!#REF!</f>
        <v>#REF!</v>
      </c>
      <c r="RYK2" s="33" t="e">
        <f xml:space="preserve"> Time!#REF!</f>
        <v>#REF!</v>
      </c>
      <c r="RYL2" s="33" t="e">
        <f xml:space="preserve"> Time!#REF!</f>
        <v>#REF!</v>
      </c>
      <c r="RYM2" s="33" t="e">
        <f xml:space="preserve"> Time!#REF!</f>
        <v>#REF!</v>
      </c>
      <c r="RYN2" s="33" t="e">
        <f xml:space="preserve"> Time!#REF!</f>
        <v>#REF!</v>
      </c>
      <c r="RYO2" s="33" t="e">
        <f xml:space="preserve"> Time!#REF!</f>
        <v>#REF!</v>
      </c>
      <c r="RYP2" s="33" t="e">
        <f xml:space="preserve"> Time!#REF!</f>
        <v>#REF!</v>
      </c>
      <c r="RYQ2" s="33" t="e">
        <f xml:space="preserve"> Time!#REF!</f>
        <v>#REF!</v>
      </c>
      <c r="RYR2" s="33" t="e">
        <f xml:space="preserve"> Time!#REF!</f>
        <v>#REF!</v>
      </c>
      <c r="RYS2" s="33" t="e">
        <f xml:space="preserve"> Time!#REF!</f>
        <v>#REF!</v>
      </c>
      <c r="RYT2" s="33" t="e">
        <f xml:space="preserve"> Time!#REF!</f>
        <v>#REF!</v>
      </c>
      <c r="RYU2" s="33" t="e">
        <f xml:space="preserve"> Time!#REF!</f>
        <v>#REF!</v>
      </c>
      <c r="RYV2" s="33" t="e">
        <f xml:space="preserve"> Time!#REF!</f>
        <v>#REF!</v>
      </c>
      <c r="RYW2" s="33" t="e">
        <f xml:space="preserve"> Time!#REF!</f>
        <v>#REF!</v>
      </c>
      <c r="RYX2" s="33" t="e">
        <f xml:space="preserve"> Time!#REF!</f>
        <v>#REF!</v>
      </c>
      <c r="RYY2" s="33" t="e">
        <f xml:space="preserve"> Time!#REF!</f>
        <v>#REF!</v>
      </c>
      <c r="RYZ2" s="33" t="e">
        <f xml:space="preserve"> Time!#REF!</f>
        <v>#REF!</v>
      </c>
      <c r="RZA2" s="33" t="e">
        <f xml:space="preserve"> Time!#REF!</f>
        <v>#REF!</v>
      </c>
      <c r="RZB2" s="33" t="e">
        <f xml:space="preserve"> Time!#REF!</f>
        <v>#REF!</v>
      </c>
      <c r="RZC2" s="33" t="e">
        <f xml:space="preserve"> Time!#REF!</f>
        <v>#REF!</v>
      </c>
      <c r="RZD2" s="33" t="e">
        <f xml:space="preserve"> Time!#REF!</f>
        <v>#REF!</v>
      </c>
      <c r="RZE2" s="33" t="e">
        <f xml:space="preserve"> Time!#REF!</f>
        <v>#REF!</v>
      </c>
      <c r="RZF2" s="33" t="e">
        <f xml:space="preserve"> Time!#REF!</f>
        <v>#REF!</v>
      </c>
      <c r="RZG2" s="33" t="e">
        <f xml:space="preserve"> Time!#REF!</f>
        <v>#REF!</v>
      </c>
      <c r="RZH2" s="33" t="e">
        <f xml:space="preserve"> Time!#REF!</f>
        <v>#REF!</v>
      </c>
      <c r="RZI2" s="33" t="e">
        <f xml:space="preserve"> Time!#REF!</f>
        <v>#REF!</v>
      </c>
      <c r="RZJ2" s="33" t="e">
        <f xml:space="preserve"> Time!#REF!</f>
        <v>#REF!</v>
      </c>
      <c r="RZK2" s="33" t="e">
        <f xml:space="preserve"> Time!#REF!</f>
        <v>#REF!</v>
      </c>
      <c r="RZL2" s="33" t="e">
        <f xml:space="preserve"> Time!#REF!</f>
        <v>#REF!</v>
      </c>
      <c r="RZM2" s="33" t="e">
        <f xml:space="preserve"> Time!#REF!</f>
        <v>#REF!</v>
      </c>
      <c r="RZN2" s="33" t="e">
        <f xml:space="preserve"> Time!#REF!</f>
        <v>#REF!</v>
      </c>
      <c r="RZO2" s="33" t="e">
        <f xml:space="preserve"> Time!#REF!</f>
        <v>#REF!</v>
      </c>
      <c r="RZP2" s="33" t="e">
        <f xml:space="preserve"> Time!#REF!</f>
        <v>#REF!</v>
      </c>
      <c r="RZQ2" s="33" t="e">
        <f xml:space="preserve"> Time!#REF!</f>
        <v>#REF!</v>
      </c>
      <c r="RZR2" s="33" t="e">
        <f xml:space="preserve"> Time!#REF!</f>
        <v>#REF!</v>
      </c>
      <c r="RZS2" s="33" t="e">
        <f xml:space="preserve"> Time!#REF!</f>
        <v>#REF!</v>
      </c>
      <c r="RZT2" s="33" t="e">
        <f xml:space="preserve"> Time!#REF!</f>
        <v>#REF!</v>
      </c>
      <c r="RZU2" s="33" t="e">
        <f xml:space="preserve"> Time!#REF!</f>
        <v>#REF!</v>
      </c>
      <c r="RZV2" s="33" t="e">
        <f xml:space="preserve"> Time!#REF!</f>
        <v>#REF!</v>
      </c>
      <c r="RZW2" s="33" t="e">
        <f xml:space="preserve"> Time!#REF!</f>
        <v>#REF!</v>
      </c>
      <c r="RZX2" s="33" t="e">
        <f xml:space="preserve"> Time!#REF!</f>
        <v>#REF!</v>
      </c>
      <c r="RZY2" s="33" t="e">
        <f xml:space="preserve"> Time!#REF!</f>
        <v>#REF!</v>
      </c>
      <c r="RZZ2" s="33" t="e">
        <f xml:space="preserve"> Time!#REF!</f>
        <v>#REF!</v>
      </c>
      <c r="SAA2" s="33" t="e">
        <f xml:space="preserve"> Time!#REF!</f>
        <v>#REF!</v>
      </c>
      <c r="SAB2" s="33" t="e">
        <f xml:space="preserve"> Time!#REF!</f>
        <v>#REF!</v>
      </c>
      <c r="SAC2" s="33" t="e">
        <f xml:space="preserve"> Time!#REF!</f>
        <v>#REF!</v>
      </c>
      <c r="SAD2" s="33" t="e">
        <f xml:space="preserve"> Time!#REF!</f>
        <v>#REF!</v>
      </c>
      <c r="SAE2" s="33" t="e">
        <f xml:space="preserve"> Time!#REF!</f>
        <v>#REF!</v>
      </c>
      <c r="SAF2" s="33" t="e">
        <f xml:space="preserve"> Time!#REF!</f>
        <v>#REF!</v>
      </c>
      <c r="SAG2" s="33" t="e">
        <f xml:space="preserve"> Time!#REF!</f>
        <v>#REF!</v>
      </c>
      <c r="SAH2" s="33" t="e">
        <f xml:space="preserve"> Time!#REF!</f>
        <v>#REF!</v>
      </c>
      <c r="SAI2" s="33" t="e">
        <f xml:space="preserve"> Time!#REF!</f>
        <v>#REF!</v>
      </c>
      <c r="SAJ2" s="33" t="e">
        <f xml:space="preserve"> Time!#REF!</f>
        <v>#REF!</v>
      </c>
      <c r="SAK2" s="33" t="e">
        <f xml:space="preserve"> Time!#REF!</f>
        <v>#REF!</v>
      </c>
      <c r="SAL2" s="33" t="e">
        <f xml:space="preserve"> Time!#REF!</f>
        <v>#REF!</v>
      </c>
      <c r="SAM2" s="33" t="e">
        <f xml:space="preserve"> Time!#REF!</f>
        <v>#REF!</v>
      </c>
      <c r="SAN2" s="33" t="e">
        <f xml:space="preserve"> Time!#REF!</f>
        <v>#REF!</v>
      </c>
      <c r="SAO2" s="33" t="e">
        <f xml:space="preserve"> Time!#REF!</f>
        <v>#REF!</v>
      </c>
      <c r="SAP2" s="33" t="e">
        <f xml:space="preserve"> Time!#REF!</f>
        <v>#REF!</v>
      </c>
      <c r="SAQ2" s="33" t="e">
        <f xml:space="preserve"> Time!#REF!</f>
        <v>#REF!</v>
      </c>
      <c r="SAR2" s="33" t="e">
        <f xml:space="preserve"> Time!#REF!</f>
        <v>#REF!</v>
      </c>
      <c r="SAS2" s="33" t="e">
        <f xml:space="preserve"> Time!#REF!</f>
        <v>#REF!</v>
      </c>
      <c r="SAT2" s="33" t="e">
        <f xml:space="preserve"> Time!#REF!</f>
        <v>#REF!</v>
      </c>
      <c r="SAU2" s="33" t="e">
        <f xml:space="preserve"> Time!#REF!</f>
        <v>#REF!</v>
      </c>
      <c r="SAV2" s="33" t="e">
        <f xml:space="preserve"> Time!#REF!</f>
        <v>#REF!</v>
      </c>
      <c r="SAW2" s="33" t="e">
        <f xml:space="preserve"> Time!#REF!</f>
        <v>#REF!</v>
      </c>
      <c r="SAX2" s="33" t="e">
        <f xml:space="preserve"> Time!#REF!</f>
        <v>#REF!</v>
      </c>
      <c r="SAY2" s="33" t="e">
        <f xml:space="preserve"> Time!#REF!</f>
        <v>#REF!</v>
      </c>
      <c r="SAZ2" s="33" t="e">
        <f xml:space="preserve"> Time!#REF!</f>
        <v>#REF!</v>
      </c>
      <c r="SBA2" s="33" t="e">
        <f xml:space="preserve"> Time!#REF!</f>
        <v>#REF!</v>
      </c>
      <c r="SBB2" s="33" t="e">
        <f xml:space="preserve"> Time!#REF!</f>
        <v>#REF!</v>
      </c>
      <c r="SBC2" s="33" t="e">
        <f xml:space="preserve"> Time!#REF!</f>
        <v>#REF!</v>
      </c>
      <c r="SBD2" s="33" t="e">
        <f xml:space="preserve"> Time!#REF!</f>
        <v>#REF!</v>
      </c>
      <c r="SBE2" s="33" t="e">
        <f xml:space="preserve"> Time!#REF!</f>
        <v>#REF!</v>
      </c>
      <c r="SBF2" s="33" t="e">
        <f xml:space="preserve"> Time!#REF!</f>
        <v>#REF!</v>
      </c>
      <c r="SBG2" s="33" t="e">
        <f xml:space="preserve"> Time!#REF!</f>
        <v>#REF!</v>
      </c>
      <c r="SBH2" s="33" t="e">
        <f xml:space="preserve"> Time!#REF!</f>
        <v>#REF!</v>
      </c>
      <c r="SBI2" s="33" t="e">
        <f xml:space="preserve"> Time!#REF!</f>
        <v>#REF!</v>
      </c>
      <c r="SBJ2" s="33" t="e">
        <f xml:space="preserve"> Time!#REF!</f>
        <v>#REF!</v>
      </c>
      <c r="SBK2" s="33" t="e">
        <f xml:space="preserve"> Time!#REF!</f>
        <v>#REF!</v>
      </c>
      <c r="SBL2" s="33" t="e">
        <f xml:space="preserve"> Time!#REF!</f>
        <v>#REF!</v>
      </c>
      <c r="SBM2" s="33" t="e">
        <f xml:space="preserve"> Time!#REF!</f>
        <v>#REF!</v>
      </c>
      <c r="SBN2" s="33" t="e">
        <f xml:space="preserve"> Time!#REF!</f>
        <v>#REF!</v>
      </c>
      <c r="SBO2" s="33" t="e">
        <f xml:space="preserve"> Time!#REF!</f>
        <v>#REF!</v>
      </c>
      <c r="SBP2" s="33" t="e">
        <f xml:space="preserve"> Time!#REF!</f>
        <v>#REF!</v>
      </c>
      <c r="SBQ2" s="33" t="e">
        <f xml:space="preserve"> Time!#REF!</f>
        <v>#REF!</v>
      </c>
      <c r="SBR2" s="33" t="e">
        <f xml:space="preserve"> Time!#REF!</f>
        <v>#REF!</v>
      </c>
      <c r="SBS2" s="33" t="e">
        <f xml:space="preserve"> Time!#REF!</f>
        <v>#REF!</v>
      </c>
      <c r="SBT2" s="33" t="e">
        <f xml:space="preserve"> Time!#REF!</f>
        <v>#REF!</v>
      </c>
      <c r="SBU2" s="33" t="e">
        <f xml:space="preserve"> Time!#REF!</f>
        <v>#REF!</v>
      </c>
      <c r="SBV2" s="33" t="e">
        <f xml:space="preserve"> Time!#REF!</f>
        <v>#REF!</v>
      </c>
      <c r="SBW2" s="33" t="e">
        <f xml:space="preserve"> Time!#REF!</f>
        <v>#REF!</v>
      </c>
      <c r="SBX2" s="33" t="e">
        <f xml:space="preserve"> Time!#REF!</f>
        <v>#REF!</v>
      </c>
      <c r="SBY2" s="33" t="e">
        <f xml:space="preserve"> Time!#REF!</f>
        <v>#REF!</v>
      </c>
      <c r="SBZ2" s="33" t="e">
        <f xml:space="preserve"> Time!#REF!</f>
        <v>#REF!</v>
      </c>
      <c r="SCA2" s="33" t="e">
        <f xml:space="preserve"> Time!#REF!</f>
        <v>#REF!</v>
      </c>
      <c r="SCB2" s="33" t="e">
        <f xml:space="preserve"> Time!#REF!</f>
        <v>#REF!</v>
      </c>
      <c r="SCC2" s="33" t="e">
        <f xml:space="preserve"> Time!#REF!</f>
        <v>#REF!</v>
      </c>
      <c r="SCD2" s="33" t="e">
        <f xml:space="preserve"> Time!#REF!</f>
        <v>#REF!</v>
      </c>
      <c r="SCE2" s="33" t="e">
        <f xml:space="preserve"> Time!#REF!</f>
        <v>#REF!</v>
      </c>
      <c r="SCF2" s="33" t="e">
        <f xml:space="preserve"> Time!#REF!</f>
        <v>#REF!</v>
      </c>
      <c r="SCG2" s="33" t="e">
        <f xml:space="preserve"> Time!#REF!</f>
        <v>#REF!</v>
      </c>
      <c r="SCH2" s="33" t="e">
        <f xml:space="preserve"> Time!#REF!</f>
        <v>#REF!</v>
      </c>
      <c r="SCI2" s="33" t="e">
        <f xml:space="preserve"> Time!#REF!</f>
        <v>#REF!</v>
      </c>
      <c r="SCJ2" s="33" t="e">
        <f xml:space="preserve"> Time!#REF!</f>
        <v>#REF!</v>
      </c>
      <c r="SCK2" s="33" t="e">
        <f xml:space="preserve"> Time!#REF!</f>
        <v>#REF!</v>
      </c>
      <c r="SCL2" s="33" t="e">
        <f xml:space="preserve"> Time!#REF!</f>
        <v>#REF!</v>
      </c>
      <c r="SCM2" s="33" t="e">
        <f xml:space="preserve"> Time!#REF!</f>
        <v>#REF!</v>
      </c>
      <c r="SCN2" s="33" t="e">
        <f xml:space="preserve"> Time!#REF!</f>
        <v>#REF!</v>
      </c>
      <c r="SCO2" s="33" t="e">
        <f xml:space="preserve"> Time!#REF!</f>
        <v>#REF!</v>
      </c>
      <c r="SCP2" s="33" t="e">
        <f xml:space="preserve"> Time!#REF!</f>
        <v>#REF!</v>
      </c>
      <c r="SCQ2" s="33" t="e">
        <f xml:space="preserve"> Time!#REF!</f>
        <v>#REF!</v>
      </c>
      <c r="SCR2" s="33" t="e">
        <f xml:space="preserve"> Time!#REF!</f>
        <v>#REF!</v>
      </c>
      <c r="SCS2" s="33" t="e">
        <f xml:space="preserve"> Time!#REF!</f>
        <v>#REF!</v>
      </c>
      <c r="SCT2" s="33" t="e">
        <f xml:space="preserve"> Time!#REF!</f>
        <v>#REF!</v>
      </c>
      <c r="SCU2" s="33" t="e">
        <f xml:space="preserve"> Time!#REF!</f>
        <v>#REF!</v>
      </c>
      <c r="SCV2" s="33" t="e">
        <f xml:space="preserve"> Time!#REF!</f>
        <v>#REF!</v>
      </c>
      <c r="SCW2" s="33" t="e">
        <f xml:space="preserve"> Time!#REF!</f>
        <v>#REF!</v>
      </c>
      <c r="SCX2" s="33" t="e">
        <f xml:space="preserve"> Time!#REF!</f>
        <v>#REF!</v>
      </c>
      <c r="SCY2" s="33" t="e">
        <f xml:space="preserve"> Time!#REF!</f>
        <v>#REF!</v>
      </c>
      <c r="SCZ2" s="33" t="e">
        <f xml:space="preserve"> Time!#REF!</f>
        <v>#REF!</v>
      </c>
      <c r="SDA2" s="33" t="e">
        <f xml:space="preserve"> Time!#REF!</f>
        <v>#REF!</v>
      </c>
      <c r="SDB2" s="33" t="e">
        <f xml:space="preserve"> Time!#REF!</f>
        <v>#REF!</v>
      </c>
      <c r="SDC2" s="33" t="e">
        <f xml:space="preserve"> Time!#REF!</f>
        <v>#REF!</v>
      </c>
      <c r="SDD2" s="33" t="e">
        <f xml:space="preserve"> Time!#REF!</f>
        <v>#REF!</v>
      </c>
      <c r="SDE2" s="33" t="e">
        <f xml:space="preserve"> Time!#REF!</f>
        <v>#REF!</v>
      </c>
      <c r="SDF2" s="33" t="e">
        <f xml:space="preserve"> Time!#REF!</f>
        <v>#REF!</v>
      </c>
      <c r="SDG2" s="33" t="e">
        <f xml:space="preserve"> Time!#REF!</f>
        <v>#REF!</v>
      </c>
      <c r="SDH2" s="33" t="e">
        <f xml:space="preserve"> Time!#REF!</f>
        <v>#REF!</v>
      </c>
      <c r="SDI2" s="33" t="e">
        <f xml:space="preserve"> Time!#REF!</f>
        <v>#REF!</v>
      </c>
      <c r="SDJ2" s="33" t="e">
        <f xml:space="preserve"> Time!#REF!</f>
        <v>#REF!</v>
      </c>
      <c r="SDK2" s="33" t="e">
        <f xml:space="preserve"> Time!#REF!</f>
        <v>#REF!</v>
      </c>
      <c r="SDL2" s="33" t="e">
        <f xml:space="preserve"> Time!#REF!</f>
        <v>#REF!</v>
      </c>
      <c r="SDM2" s="33" t="e">
        <f xml:space="preserve"> Time!#REF!</f>
        <v>#REF!</v>
      </c>
      <c r="SDN2" s="33" t="e">
        <f xml:space="preserve"> Time!#REF!</f>
        <v>#REF!</v>
      </c>
      <c r="SDO2" s="33" t="e">
        <f xml:space="preserve"> Time!#REF!</f>
        <v>#REF!</v>
      </c>
      <c r="SDP2" s="33" t="e">
        <f xml:space="preserve"> Time!#REF!</f>
        <v>#REF!</v>
      </c>
      <c r="SDQ2" s="33" t="e">
        <f xml:space="preserve"> Time!#REF!</f>
        <v>#REF!</v>
      </c>
      <c r="SDR2" s="33" t="e">
        <f xml:space="preserve"> Time!#REF!</f>
        <v>#REF!</v>
      </c>
      <c r="SDS2" s="33" t="e">
        <f xml:space="preserve"> Time!#REF!</f>
        <v>#REF!</v>
      </c>
      <c r="SDT2" s="33" t="e">
        <f xml:space="preserve"> Time!#REF!</f>
        <v>#REF!</v>
      </c>
      <c r="SDU2" s="33" t="e">
        <f xml:space="preserve"> Time!#REF!</f>
        <v>#REF!</v>
      </c>
      <c r="SDV2" s="33" t="e">
        <f xml:space="preserve"> Time!#REF!</f>
        <v>#REF!</v>
      </c>
      <c r="SDW2" s="33" t="e">
        <f xml:space="preserve"> Time!#REF!</f>
        <v>#REF!</v>
      </c>
      <c r="SDX2" s="33" t="e">
        <f xml:space="preserve"> Time!#REF!</f>
        <v>#REF!</v>
      </c>
      <c r="SDY2" s="33" t="e">
        <f xml:space="preserve"> Time!#REF!</f>
        <v>#REF!</v>
      </c>
      <c r="SDZ2" s="33" t="e">
        <f xml:space="preserve"> Time!#REF!</f>
        <v>#REF!</v>
      </c>
      <c r="SEA2" s="33" t="e">
        <f xml:space="preserve"> Time!#REF!</f>
        <v>#REF!</v>
      </c>
      <c r="SEB2" s="33" t="e">
        <f xml:space="preserve"> Time!#REF!</f>
        <v>#REF!</v>
      </c>
      <c r="SEC2" s="33" t="e">
        <f xml:space="preserve"> Time!#REF!</f>
        <v>#REF!</v>
      </c>
      <c r="SED2" s="33" t="e">
        <f xml:space="preserve"> Time!#REF!</f>
        <v>#REF!</v>
      </c>
      <c r="SEE2" s="33" t="e">
        <f xml:space="preserve"> Time!#REF!</f>
        <v>#REF!</v>
      </c>
      <c r="SEF2" s="33" t="e">
        <f xml:space="preserve"> Time!#REF!</f>
        <v>#REF!</v>
      </c>
      <c r="SEG2" s="33" t="e">
        <f xml:space="preserve"> Time!#REF!</f>
        <v>#REF!</v>
      </c>
      <c r="SEH2" s="33" t="e">
        <f xml:space="preserve"> Time!#REF!</f>
        <v>#REF!</v>
      </c>
      <c r="SEI2" s="33" t="e">
        <f xml:space="preserve"> Time!#REF!</f>
        <v>#REF!</v>
      </c>
      <c r="SEJ2" s="33" t="e">
        <f xml:space="preserve"> Time!#REF!</f>
        <v>#REF!</v>
      </c>
      <c r="SEK2" s="33" t="e">
        <f xml:space="preserve"> Time!#REF!</f>
        <v>#REF!</v>
      </c>
      <c r="SEL2" s="33" t="e">
        <f xml:space="preserve"> Time!#REF!</f>
        <v>#REF!</v>
      </c>
      <c r="SEM2" s="33" t="e">
        <f xml:space="preserve"> Time!#REF!</f>
        <v>#REF!</v>
      </c>
      <c r="SEN2" s="33" t="e">
        <f xml:space="preserve"> Time!#REF!</f>
        <v>#REF!</v>
      </c>
      <c r="SEO2" s="33" t="e">
        <f xml:space="preserve"> Time!#REF!</f>
        <v>#REF!</v>
      </c>
      <c r="SEP2" s="33" t="e">
        <f xml:space="preserve"> Time!#REF!</f>
        <v>#REF!</v>
      </c>
      <c r="SEQ2" s="33" t="e">
        <f xml:space="preserve"> Time!#REF!</f>
        <v>#REF!</v>
      </c>
      <c r="SER2" s="33" t="e">
        <f xml:space="preserve"> Time!#REF!</f>
        <v>#REF!</v>
      </c>
      <c r="SES2" s="33" t="e">
        <f xml:space="preserve"> Time!#REF!</f>
        <v>#REF!</v>
      </c>
      <c r="SET2" s="33" t="e">
        <f xml:space="preserve"> Time!#REF!</f>
        <v>#REF!</v>
      </c>
      <c r="SEU2" s="33" t="e">
        <f xml:space="preserve"> Time!#REF!</f>
        <v>#REF!</v>
      </c>
      <c r="SEV2" s="33" t="e">
        <f xml:space="preserve"> Time!#REF!</f>
        <v>#REF!</v>
      </c>
      <c r="SEW2" s="33" t="e">
        <f xml:space="preserve"> Time!#REF!</f>
        <v>#REF!</v>
      </c>
      <c r="SEX2" s="33" t="e">
        <f xml:space="preserve"> Time!#REF!</f>
        <v>#REF!</v>
      </c>
      <c r="SEY2" s="33" t="e">
        <f xml:space="preserve"> Time!#REF!</f>
        <v>#REF!</v>
      </c>
      <c r="SEZ2" s="33" t="e">
        <f xml:space="preserve"> Time!#REF!</f>
        <v>#REF!</v>
      </c>
      <c r="SFA2" s="33" t="e">
        <f xml:space="preserve"> Time!#REF!</f>
        <v>#REF!</v>
      </c>
      <c r="SFB2" s="33" t="e">
        <f xml:space="preserve"> Time!#REF!</f>
        <v>#REF!</v>
      </c>
      <c r="SFC2" s="33" t="e">
        <f xml:space="preserve"> Time!#REF!</f>
        <v>#REF!</v>
      </c>
      <c r="SFD2" s="33" t="e">
        <f xml:space="preserve"> Time!#REF!</f>
        <v>#REF!</v>
      </c>
      <c r="SFE2" s="33" t="e">
        <f xml:space="preserve"> Time!#REF!</f>
        <v>#REF!</v>
      </c>
      <c r="SFF2" s="33" t="e">
        <f xml:space="preserve"> Time!#REF!</f>
        <v>#REF!</v>
      </c>
      <c r="SFG2" s="33" t="e">
        <f xml:space="preserve"> Time!#REF!</f>
        <v>#REF!</v>
      </c>
      <c r="SFH2" s="33" t="e">
        <f xml:space="preserve"> Time!#REF!</f>
        <v>#REF!</v>
      </c>
      <c r="SFI2" s="33" t="e">
        <f xml:space="preserve"> Time!#REF!</f>
        <v>#REF!</v>
      </c>
      <c r="SFJ2" s="33" t="e">
        <f xml:space="preserve"> Time!#REF!</f>
        <v>#REF!</v>
      </c>
      <c r="SFK2" s="33" t="e">
        <f xml:space="preserve"> Time!#REF!</f>
        <v>#REF!</v>
      </c>
      <c r="SFL2" s="33" t="e">
        <f xml:space="preserve"> Time!#REF!</f>
        <v>#REF!</v>
      </c>
      <c r="SFM2" s="33" t="e">
        <f xml:space="preserve"> Time!#REF!</f>
        <v>#REF!</v>
      </c>
      <c r="SFN2" s="33" t="e">
        <f xml:space="preserve"> Time!#REF!</f>
        <v>#REF!</v>
      </c>
      <c r="SFO2" s="33" t="e">
        <f xml:space="preserve"> Time!#REF!</f>
        <v>#REF!</v>
      </c>
      <c r="SFP2" s="33" t="e">
        <f xml:space="preserve"> Time!#REF!</f>
        <v>#REF!</v>
      </c>
      <c r="SFQ2" s="33" t="e">
        <f xml:space="preserve"> Time!#REF!</f>
        <v>#REF!</v>
      </c>
      <c r="SFR2" s="33" t="e">
        <f xml:space="preserve"> Time!#REF!</f>
        <v>#REF!</v>
      </c>
      <c r="SFS2" s="33" t="e">
        <f xml:space="preserve"> Time!#REF!</f>
        <v>#REF!</v>
      </c>
      <c r="SFT2" s="33" t="e">
        <f xml:space="preserve"> Time!#REF!</f>
        <v>#REF!</v>
      </c>
      <c r="SFU2" s="33" t="e">
        <f xml:space="preserve"> Time!#REF!</f>
        <v>#REF!</v>
      </c>
      <c r="SFV2" s="33" t="e">
        <f xml:space="preserve"> Time!#REF!</f>
        <v>#REF!</v>
      </c>
      <c r="SFW2" s="33" t="e">
        <f xml:space="preserve"> Time!#REF!</f>
        <v>#REF!</v>
      </c>
      <c r="SFX2" s="33" t="e">
        <f xml:space="preserve"> Time!#REF!</f>
        <v>#REF!</v>
      </c>
      <c r="SFY2" s="33" t="e">
        <f xml:space="preserve"> Time!#REF!</f>
        <v>#REF!</v>
      </c>
      <c r="SFZ2" s="33" t="e">
        <f xml:space="preserve"> Time!#REF!</f>
        <v>#REF!</v>
      </c>
      <c r="SGA2" s="33" t="e">
        <f xml:space="preserve"> Time!#REF!</f>
        <v>#REF!</v>
      </c>
      <c r="SGB2" s="33" t="e">
        <f xml:space="preserve"> Time!#REF!</f>
        <v>#REF!</v>
      </c>
      <c r="SGC2" s="33" t="e">
        <f xml:space="preserve"> Time!#REF!</f>
        <v>#REF!</v>
      </c>
      <c r="SGD2" s="33" t="e">
        <f xml:space="preserve"> Time!#REF!</f>
        <v>#REF!</v>
      </c>
      <c r="SGE2" s="33" t="e">
        <f xml:space="preserve"> Time!#REF!</f>
        <v>#REF!</v>
      </c>
      <c r="SGF2" s="33" t="e">
        <f xml:space="preserve"> Time!#REF!</f>
        <v>#REF!</v>
      </c>
      <c r="SGG2" s="33" t="e">
        <f xml:space="preserve"> Time!#REF!</f>
        <v>#REF!</v>
      </c>
      <c r="SGH2" s="33" t="e">
        <f xml:space="preserve"> Time!#REF!</f>
        <v>#REF!</v>
      </c>
      <c r="SGI2" s="33" t="e">
        <f xml:space="preserve"> Time!#REF!</f>
        <v>#REF!</v>
      </c>
      <c r="SGJ2" s="33" t="e">
        <f xml:space="preserve"> Time!#REF!</f>
        <v>#REF!</v>
      </c>
      <c r="SGK2" s="33" t="e">
        <f xml:space="preserve"> Time!#REF!</f>
        <v>#REF!</v>
      </c>
      <c r="SGL2" s="33" t="e">
        <f xml:space="preserve"> Time!#REF!</f>
        <v>#REF!</v>
      </c>
      <c r="SGM2" s="33" t="e">
        <f xml:space="preserve"> Time!#REF!</f>
        <v>#REF!</v>
      </c>
      <c r="SGN2" s="33" t="e">
        <f xml:space="preserve"> Time!#REF!</f>
        <v>#REF!</v>
      </c>
      <c r="SGO2" s="33" t="e">
        <f xml:space="preserve"> Time!#REF!</f>
        <v>#REF!</v>
      </c>
      <c r="SGP2" s="33" t="e">
        <f xml:space="preserve"> Time!#REF!</f>
        <v>#REF!</v>
      </c>
      <c r="SGQ2" s="33" t="e">
        <f xml:space="preserve"> Time!#REF!</f>
        <v>#REF!</v>
      </c>
      <c r="SGR2" s="33" t="e">
        <f xml:space="preserve"> Time!#REF!</f>
        <v>#REF!</v>
      </c>
      <c r="SGS2" s="33" t="e">
        <f xml:space="preserve"> Time!#REF!</f>
        <v>#REF!</v>
      </c>
      <c r="SGT2" s="33" t="e">
        <f xml:space="preserve"> Time!#REF!</f>
        <v>#REF!</v>
      </c>
      <c r="SGU2" s="33" t="e">
        <f xml:space="preserve"> Time!#REF!</f>
        <v>#REF!</v>
      </c>
      <c r="SGV2" s="33" t="e">
        <f xml:space="preserve"> Time!#REF!</f>
        <v>#REF!</v>
      </c>
      <c r="SGW2" s="33" t="e">
        <f xml:space="preserve"> Time!#REF!</f>
        <v>#REF!</v>
      </c>
      <c r="SGX2" s="33" t="e">
        <f xml:space="preserve"> Time!#REF!</f>
        <v>#REF!</v>
      </c>
      <c r="SGY2" s="33" t="e">
        <f xml:space="preserve"> Time!#REF!</f>
        <v>#REF!</v>
      </c>
      <c r="SGZ2" s="33" t="e">
        <f xml:space="preserve"> Time!#REF!</f>
        <v>#REF!</v>
      </c>
      <c r="SHA2" s="33" t="e">
        <f xml:space="preserve"> Time!#REF!</f>
        <v>#REF!</v>
      </c>
      <c r="SHB2" s="33" t="e">
        <f xml:space="preserve"> Time!#REF!</f>
        <v>#REF!</v>
      </c>
      <c r="SHC2" s="33" t="e">
        <f xml:space="preserve"> Time!#REF!</f>
        <v>#REF!</v>
      </c>
      <c r="SHD2" s="33" t="e">
        <f xml:space="preserve"> Time!#REF!</f>
        <v>#REF!</v>
      </c>
      <c r="SHE2" s="33" t="e">
        <f xml:space="preserve"> Time!#REF!</f>
        <v>#REF!</v>
      </c>
      <c r="SHF2" s="33" t="e">
        <f xml:space="preserve"> Time!#REF!</f>
        <v>#REF!</v>
      </c>
      <c r="SHG2" s="33" t="e">
        <f xml:space="preserve"> Time!#REF!</f>
        <v>#REF!</v>
      </c>
      <c r="SHH2" s="33" t="e">
        <f xml:space="preserve"> Time!#REF!</f>
        <v>#REF!</v>
      </c>
      <c r="SHI2" s="33" t="e">
        <f xml:space="preserve"> Time!#REF!</f>
        <v>#REF!</v>
      </c>
      <c r="SHJ2" s="33" t="e">
        <f xml:space="preserve"> Time!#REF!</f>
        <v>#REF!</v>
      </c>
      <c r="SHK2" s="33" t="e">
        <f xml:space="preserve"> Time!#REF!</f>
        <v>#REF!</v>
      </c>
      <c r="SHL2" s="33" t="e">
        <f xml:space="preserve"> Time!#REF!</f>
        <v>#REF!</v>
      </c>
      <c r="SHM2" s="33" t="e">
        <f xml:space="preserve"> Time!#REF!</f>
        <v>#REF!</v>
      </c>
      <c r="SHN2" s="33" t="e">
        <f xml:space="preserve"> Time!#REF!</f>
        <v>#REF!</v>
      </c>
      <c r="SHO2" s="33" t="e">
        <f xml:space="preserve"> Time!#REF!</f>
        <v>#REF!</v>
      </c>
      <c r="SHP2" s="33" t="e">
        <f xml:space="preserve"> Time!#REF!</f>
        <v>#REF!</v>
      </c>
      <c r="SHQ2" s="33" t="e">
        <f xml:space="preserve"> Time!#REF!</f>
        <v>#REF!</v>
      </c>
      <c r="SHR2" s="33" t="e">
        <f xml:space="preserve"> Time!#REF!</f>
        <v>#REF!</v>
      </c>
      <c r="SHS2" s="33" t="e">
        <f xml:space="preserve"> Time!#REF!</f>
        <v>#REF!</v>
      </c>
      <c r="SHT2" s="33" t="e">
        <f xml:space="preserve"> Time!#REF!</f>
        <v>#REF!</v>
      </c>
      <c r="SHU2" s="33" t="e">
        <f xml:space="preserve"> Time!#REF!</f>
        <v>#REF!</v>
      </c>
      <c r="SHV2" s="33" t="e">
        <f xml:space="preserve"> Time!#REF!</f>
        <v>#REF!</v>
      </c>
      <c r="SHW2" s="33" t="e">
        <f xml:space="preserve"> Time!#REF!</f>
        <v>#REF!</v>
      </c>
      <c r="SHX2" s="33" t="e">
        <f xml:space="preserve"> Time!#REF!</f>
        <v>#REF!</v>
      </c>
      <c r="SHY2" s="33" t="e">
        <f xml:space="preserve"> Time!#REF!</f>
        <v>#REF!</v>
      </c>
      <c r="SHZ2" s="33" t="e">
        <f xml:space="preserve"> Time!#REF!</f>
        <v>#REF!</v>
      </c>
      <c r="SIA2" s="33" t="e">
        <f xml:space="preserve"> Time!#REF!</f>
        <v>#REF!</v>
      </c>
      <c r="SIB2" s="33" t="e">
        <f xml:space="preserve"> Time!#REF!</f>
        <v>#REF!</v>
      </c>
      <c r="SIC2" s="33" t="e">
        <f xml:space="preserve"> Time!#REF!</f>
        <v>#REF!</v>
      </c>
      <c r="SID2" s="33" t="e">
        <f xml:space="preserve"> Time!#REF!</f>
        <v>#REF!</v>
      </c>
      <c r="SIE2" s="33" t="e">
        <f xml:space="preserve"> Time!#REF!</f>
        <v>#REF!</v>
      </c>
      <c r="SIF2" s="33" t="e">
        <f xml:space="preserve"> Time!#REF!</f>
        <v>#REF!</v>
      </c>
      <c r="SIG2" s="33" t="e">
        <f xml:space="preserve"> Time!#REF!</f>
        <v>#REF!</v>
      </c>
      <c r="SIH2" s="33" t="e">
        <f xml:space="preserve"> Time!#REF!</f>
        <v>#REF!</v>
      </c>
      <c r="SII2" s="33" t="e">
        <f xml:space="preserve"> Time!#REF!</f>
        <v>#REF!</v>
      </c>
      <c r="SIJ2" s="33" t="e">
        <f xml:space="preserve"> Time!#REF!</f>
        <v>#REF!</v>
      </c>
      <c r="SIK2" s="33" t="e">
        <f xml:space="preserve"> Time!#REF!</f>
        <v>#REF!</v>
      </c>
      <c r="SIL2" s="33" t="e">
        <f xml:space="preserve"> Time!#REF!</f>
        <v>#REF!</v>
      </c>
      <c r="SIM2" s="33" t="e">
        <f xml:space="preserve"> Time!#REF!</f>
        <v>#REF!</v>
      </c>
      <c r="SIN2" s="33" t="e">
        <f xml:space="preserve"> Time!#REF!</f>
        <v>#REF!</v>
      </c>
      <c r="SIO2" s="33" t="e">
        <f xml:space="preserve"> Time!#REF!</f>
        <v>#REF!</v>
      </c>
      <c r="SIP2" s="33" t="e">
        <f xml:space="preserve"> Time!#REF!</f>
        <v>#REF!</v>
      </c>
      <c r="SIQ2" s="33" t="e">
        <f xml:space="preserve"> Time!#REF!</f>
        <v>#REF!</v>
      </c>
      <c r="SIR2" s="33" t="e">
        <f xml:space="preserve"> Time!#REF!</f>
        <v>#REF!</v>
      </c>
      <c r="SIS2" s="33" t="e">
        <f xml:space="preserve"> Time!#REF!</f>
        <v>#REF!</v>
      </c>
      <c r="SIT2" s="33" t="e">
        <f xml:space="preserve"> Time!#REF!</f>
        <v>#REF!</v>
      </c>
      <c r="SIU2" s="33" t="e">
        <f xml:space="preserve"> Time!#REF!</f>
        <v>#REF!</v>
      </c>
      <c r="SIV2" s="33" t="e">
        <f xml:space="preserve"> Time!#REF!</f>
        <v>#REF!</v>
      </c>
      <c r="SIW2" s="33" t="e">
        <f xml:space="preserve"> Time!#REF!</f>
        <v>#REF!</v>
      </c>
      <c r="SIX2" s="33" t="e">
        <f xml:space="preserve"> Time!#REF!</f>
        <v>#REF!</v>
      </c>
      <c r="SIY2" s="33" t="e">
        <f xml:space="preserve"> Time!#REF!</f>
        <v>#REF!</v>
      </c>
      <c r="SIZ2" s="33" t="e">
        <f xml:space="preserve"> Time!#REF!</f>
        <v>#REF!</v>
      </c>
      <c r="SJA2" s="33" t="e">
        <f xml:space="preserve"> Time!#REF!</f>
        <v>#REF!</v>
      </c>
      <c r="SJB2" s="33" t="e">
        <f xml:space="preserve"> Time!#REF!</f>
        <v>#REF!</v>
      </c>
      <c r="SJC2" s="33" t="e">
        <f xml:space="preserve"> Time!#REF!</f>
        <v>#REF!</v>
      </c>
      <c r="SJD2" s="33" t="e">
        <f xml:space="preserve"> Time!#REF!</f>
        <v>#REF!</v>
      </c>
      <c r="SJE2" s="33" t="e">
        <f xml:space="preserve"> Time!#REF!</f>
        <v>#REF!</v>
      </c>
      <c r="SJF2" s="33" t="e">
        <f xml:space="preserve"> Time!#REF!</f>
        <v>#REF!</v>
      </c>
      <c r="SJG2" s="33" t="e">
        <f xml:space="preserve"> Time!#REF!</f>
        <v>#REF!</v>
      </c>
      <c r="SJH2" s="33" t="e">
        <f xml:space="preserve"> Time!#REF!</f>
        <v>#REF!</v>
      </c>
      <c r="SJI2" s="33" t="e">
        <f xml:space="preserve"> Time!#REF!</f>
        <v>#REF!</v>
      </c>
      <c r="SJJ2" s="33" t="e">
        <f xml:space="preserve"> Time!#REF!</f>
        <v>#REF!</v>
      </c>
      <c r="SJK2" s="33" t="e">
        <f xml:space="preserve"> Time!#REF!</f>
        <v>#REF!</v>
      </c>
      <c r="SJL2" s="33" t="e">
        <f xml:space="preserve"> Time!#REF!</f>
        <v>#REF!</v>
      </c>
      <c r="SJM2" s="33" t="e">
        <f xml:space="preserve"> Time!#REF!</f>
        <v>#REF!</v>
      </c>
      <c r="SJN2" s="33" t="e">
        <f xml:space="preserve"> Time!#REF!</f>
        <v>#REF!</v>
      </c>
      <c r="SJO2" s="33" t="e">
        <f xml:space="preserve"> Time!#REF!</f>
        <v>#REF!</v>
      </c>
      <c r="SJP2" s="33" t="e">
        <f xml:space="preserve"> Time!#REF!</f>
        <v>#REF!</v>
      </c>
      <c r="SJQ2" s="33" t="e">
        <f xml:space="preserve"> Time!#REF!</f>
        <v>#REF!</v>
      </c>
      <c r="SJR2" s="33" t="e">
        <f xml:space="preserve"> Time!#REF!</f>
        <v>#REF!</v>
      </c>
      <c r="SJS2" s="33" t="e">
        <f xml:space="preserve"> Time!#REF!</f>
        <v>#REF!</v>
      </c>
      <c r="SJT2" s="33" t="e">
        <f xml:space="preserve"> Time!#REF!</f>
        <v>#REF!</v>
      </c>
      <c r="SJU2" s="33" t="e">
        <f xml:space="preserve"> Time!#REF!</f>
        <v>#REF!</v>
      </c>
      <c r="SJV2" s="33" t="e">
        <f xml:space="preserve"> Time!#REF!</f>
        <v>#REF!</v>
      </c>
      <c r="SJW2" s="33" t="e">
        <f xml:space="preserve"> Time!#REF!</f>
        <v>#REF!</v>
      </c>
      <c r="SJX2" s="33" t="e">
        <f xml:space="preserve"> Time!#REF!</f>
        <v>#REF!</v>
      </c>
      <c r="SJY2" s="33" t="e">
        <f xml:space="preserve"> Time!#REF!</f>
        <v>#REF!</v>
      </c>
      <c r="SJZ2" s="33" t="e">
        <f xml:space="preserve"> Time!#REF!</f>
        <v>#REF!</v>
      </c>
      <c r="SKA2" s="33" t="e">
        <f xml:space="preserve"> Time!#REF!</f>
        <v>#REF!</v>
      </c>
      <c r="SKB2" s="33" t="e">
        <f xml:space="preserve"> Time!#REF!</f>
        <v>#REF!</v>
      </c>
      <c r="SKC2" s="33" t="e">
        <f xml:space="preserve"> Time!#REF!</f>
        <v>#REF!</v>
      </c>
      <c r="SKD2" s="33" t="e">
        <f xml:space="preserve"> Time!#REF!</f>
        <v>#REF!</v>
      </c>
      <c r="SKE2" s="33" t="e">
        <f xml:space="preserve"> Time!#REF!</f>
        <v>#REF!</v>
      </c>
      <c r="SKF2" s="33" t="e">
        <f xml:space="preserve"> Time!#REF!</f>
        <v>#REF!</v>
      </c>
      <c r="SKG2" s="33" t="e">
        <f xml:space="preserve"> Time!#REF!</f>
        <v>#REF!</v>
      </c>
      <c r="SKH2" s="33" t="e">
        <f xml:space="preserve"> Time!#REF!</f>
        <v>#REF!</v>
      </c>
      <c r="SKI2" s="33" t="e">
        <f xml:space="preserve"> Time!#REF!</f>
        <v>#REF!</v>
      </c>
      <c r="SKJ2" s="33" t="e">
        <f xml:space="preserve"> Time!#REF!</f>
        <v>#REF!</v>
      </c>
      <c r="SKK2" s="33" t="e">
        <f xml:space="preserve"> Time!#REF!</f>
        <v>#REF!</v>
      </c>
      <c r="SKL2" s="33" t="e">
        <f xml:space="preserve"> Time!#REF!</f>
        <v>#REF!</v>
      </c>
      <c r="SKM2" s="33" t="e">
        <f xml:space="preserve"> Time!#REF!</f>
        <v>#REF!</v>
      </c>
      <c r="SKN2" s="33" t="e">
        <f xml:space="preserve"> Time!#REF!</f>
        <v>#REF!</v>
      </c>
      <c r="SKO2" s="33" t="e">
        <f xml:space="preserve"> Time!#REF!</f>
        <v>#REF!</v>
      </c>
      <c r="SKP2" s="33" t="e">
        <f xml:space="preserve"> Time!#REF!</f>
        <v>#REF!</v>
      </c>
      <c r="SKQ2" s="33" t="e">
        <f xml:space="preserve"> Time!#REF!</f>
        <v>#REF!</v>
      </c>
      <c r="SKR2" s="33" t="e">
        <f xml:space="preserve"> Time!#REF!</f>
        <v>#REF!</v>
      </c>
      <c r="SKS2" s="33" t="e">
        <f xml:space="preserve"> Time!#REF!</f>
        <v>#REF!</v>
      </c>
      <c r="SKT2" s="33" t="e">
        <f xml:space="preserve"> Time!#REF!</f>
        <v>#REF!</v>
      </c>
      <c r="SKU2" s="33" t="e">
        <f xml:space="preserve"> Time!#REF!</f>
        <v>#REF!</v>
      </c>
      <c r="SKV2" s="33" t="e">
        <f xml:space="preserve"> Time!#REF!</f>
        <v>#REF!</v>
      </c>
      <c r="SKW2" s="33" t="e">
        <f xml:space="preserve"> Time!#REF!</f>
        <v>#REF!</v>
      </c>
      <c r="SKX2" s="33" t="e">
        <f xml:space="preserve"> Time!#REF!</f>
        <v>#REF!</v>
      </c>
      <c r="SKY2" s="33" t="e">
        <f xml:space="preserve"> Time!#REF!</f>
        <v>#REF!</v>
      </c>
      <c r="SKZ2" s="33" t="e">
        <f xml:space="preserve"> Time!#REF!</f>
        <v>#REF!</v>
      </c>
      <c r="SLA2" s="33" t="e">
        <f xml:space="preserve"> Time!#REF!</f>
        <v>#REF!</v>
      </c>
      <c r="SLB2" s="33" t="e">
        <f xml:space="preserve"> Time!#REF!</f>
        <v>#REF!</v>
      </c>
      <c r="SLC2" s="33" t="e">
        <f xml:space="preserve"> Time!#REF!</f>
        <v>#REF!</v>
      </c>
      <c r="SLD2" s="33" t="e">
        <f xml:space="preserve"> Time!#REF!</f>
        <v>#REF!</v>
      </c>
      <c r="SLE2" s="33" t="e">
        <f xml:space="preserve"> Time!#REF!</f>
        <v>#REF!</v>
      </c>
      <c r="SLF2" s="33" t="e">
        <f xml:space="preserve"> Time!#REF!</f>
        <v>#REF!</v>
      </c>
      <c r="SLG2" s="33" t="e">
        <f xml:space="preserve"> Time!#REF!</f>
        <v>#REF!</v>
      </c>
      <c r="SLH2" s="33" t="e">
        <f xml:space="preserve"> Time!#REF!</f>
        <v>#REF!</v>
      </c>
      <c r="SLI2" s="33" t="e">
        <f xml:space="preserve"> Time!#REF!</f>
        <v>#REF!</v>
      </c>
      <c r="SLJ2" s="33" t="e">
        <f xml:space="preserve"> Time!#REF!</f>
        <v>#REF!</v>
      </c>
      <c r="SLK2" s="33" t="e">
        <f xml:space="preserve"> Time!#REF!</f>
        <v>#REF!</v>
      </c>
      <c r="SLL2" s="33" t="e">
        <f xml:space="preserve"> Time!#REF!</f>
        <v>#REF!</v>
      </c>
      <c r="SLM2" s="33" t="e">
        <f xml:space="preserve"> Time!#REF!</f>
        <v>#REF!</v>
      </c>
      <c r="SLN2" s="33" t="e">
        <f xml:space="preserve"> Time!#REF!</f>
        <v>#REF!</v>
      </c>
      <c r="SLO2" s="33" t="e">
        <f xml:space="preserve"> Time!#REF!</f>
        <v>#REF!</v>
      </c>
      <c r="SLP2" s="33" t="e">
        <f xml:space="preserve"> Time!#REF!</f>
        <v>#REF!</v>
      </c>
      <c r="SLQ2" s="33" t="e">
        <f xml:space="preserve"> Time!#REF!</f>
        <v>#REF!</v>
      </c>
      <c r="SLR2" s="33" t="e">
        <f xml:space="preserve"> Time!#REF!</f>
        <v>#REF!</v>
      </c>
      <c r="SLS2" s="33" t="e">
        <f xml:space="preserve"> Time!#REF!</f>
        <v>#REF!</v>
      </c>
      <c r="SLT2" s="33" t="e">
        <f xml:space="preserve"> Time!#REF!</f>
        <v>#REF!</v>
      </c>
      <c r="SLU2" s="33" t="e">
        <f xml:space="preserve"> Time!#REF!</f>
        <v>#REF!</v>
      </c>
      <c r="SLV2" s="33" t="e">
        <f xml:space="preserve"> Time!#REF!</f>
        <v>#REF!</v>
      </c>
      <c r="SLW2" s="33" t="e">
        <f xml:space="preserve"> Time!#REF!</f>
        <v>#REF!</v>
      </c>
      <c r="SLX2" s="33" t="e">
        <f xml:space="preserve"> Time!#REF!</f>
        <v>#REF!</v>
      </c>
      <c r="SLY2" s="33" t="e">
        <f xml:space="preserve"> Time!#REF!</f>
        <v>#REF!</v>
      </c>
      <c r="SLZ2" s="33" t="e">
        <f xml:space="preserve"> Time!#REF!</f>
        <v>#REF!</v>
      </c>
      <c r="SMA2" s="33" t="e">
        <f xml:space="preserve"> Time!#REF!</f>
        <v>#REF!</v>
      </c>
      <c r="SMB2" s="33" t="e">
        <f xml:space="preserve"> Time!#REF!</f>
        <v>#REF!</v>
      </c>
      <c r="SMC2" s="33" t="e">
        <f xml:space="preserve"> Time!#REF!</f>
        <v>#REF!</v>
      </c>
      <c r="SMD2" s="33" t="e">
        <f xml:space="preserve"> Time!#REF!</f>
        <v>#REF!</v>
      </c>
      <c r="SME2" s="33" t="e">
        <f xml:space="preserve"> Time!#REF!</f>
        <v>#REF!</v>
      </c>
      <c r="SMF2" s="33" t="e">
        <f xml:space="preserve"> Time!#REF!</f>
        <v>#REF!</v>
      </c>
      <c r="SMG2" s="33" t="e">
        <f xml:space="preserve"> Time!#REF!</f>
        <v>#REF!</v>
      </c>
      <c r="SMH2" s="33" t="e">
        <f xml:space="preserve"> Time!#REF!</f>
        <v>#REF!</v>
      </c>
      <c r="SMI2" s="33" t="e">
        <f xml:space="preserve"> Time!#REF!</f>
        <v>#REF!</v>
      </c>
      <c r="SMJ2" s="33" t="e">
        <f xml:space="preserve"> Time!#REF!</f>
        <v>#REF!</v>
      </c>
      <c r="SMK2" s="33" t="e">
        <f xml:space="preserve"> Time!#REF!</f>
        <v>#REF!</v>
      </c>
      <c r="SML2" s="33" t="e">
        <f xml:space="preserve"> Time!#REF!</f>
        <v>#REF!</v>
      </c>
      <c r="SMM2" s="33" t="e">
        <f xml:space="preserve"> Time!#REF!</f>
        <v>#REF!</v>
      </c>
      <c r="SMN2" s="33" t="e">
        <f xml:space="preserve"> Time!#REF!</f>
        <v>#REF!</v>
      </c>
      <c r="SMO2" s="33" t="e">
        <f xml:space="preserve"> Time!#REF!</f>
        <v>#REF!</v>
      </c>
      <c r="SMP2" s="33" t="e">
        <f xml:space="preserve"> Time!#REF!</f>
        <v>#REF!</v>
      </c>
      <c r="SMQ2" s="33" t="e">
        <f xml:space="preserve"> Time!#REF!</f>
        <v>#REF!</v>
      </c>
      <c r="SMR2" s="33" t="e">
        <f xml:space="preserve"> Time!#REF!</f>
        <v>#REF!</v>
      </c>
      <c r="SMS2" s="33" t="e">
        <f xml:space="preserve"> Time!#REF!</f>
        <v>#REF!</v>
      </c>
      <c r="SMT2" s="33" t="e">
        <f xml:space="preserve"> Time!#REF!</f>
        <v>#REF!</v>
      </c>
      <c r="SMU2" s="33" t="e">
        <f xml:space="preserve"> Time!#REF!</f>
        <v>#REF!</v>
      </c>
      <c r="SMV2" s="33" t="e">
        <f xml:space="preserve"> Time!#REF!</f>
        <v>#REF!</v>
      </c>
      <c r="SMW2" s="33" t="e">
        <f xml:space="preserve"> Time!#REF!</f>
        <v>#REF!</v>
      </c>
      <c r="SMX2" s="33" t="e">
        <f xml:space="preserve"> Time!#REF!</f>
        <v>#REF!</v>
      </c>
      <c r="SMY2" s="33" t="e">
        <f xml:space="preserve"> Time!#REF!</f>
        <v>#REF!</v>
      </c>
      <c r="SMZ2" s="33" t="e">
        <f xml:space="preserve"> Time!#REF!</f>
        <v>#REF!</v>
      </c>
      <c r="SNA2" s="33" t="e">
        <f xml:space="preserve"> Time!#REF!</f>
        <v>#REF!</v>
      </c>
      <c r="SNB2" s="33" t="e">
        <f xml:space="preserve"> Time!#REF!</f>
        <v>#REF!</v>
      </c>
      <c r="SNC2" s="33" t="e">
        <f xml:space="preserve"> Time!#REF!</f>
        <v>#REF!</v>
      </c>
      <c r="SND2" s="33" t="e">
        <f xml:space="preserve"> Time!#REF!</f>
        <v>#REF!</v>
      </c>
      <c r="SNE2" s="33" t="e">
        <f xml:space="preserve"> Time!#REF!</f>
        <v>#REF!</v>
      </c>
      <c r="SNF2" s="33" t="e">
        <f xml:space="preserve"> Time!#REF!</f>
        <v>#REF!</v>
      </c>
      <c r="SNG2" s="33" t="e">
        <f xml:space="preserve"> Time!#REF!</f>
        <v>#REF!</v>
      </c>
      <c r="SNH2" s="33" t="e">
        <f xml:space="preserve"> Time!#REF!</f>
        <v>#REF!</v>
      </c>
      <c r="SNI2" s="33" t="e">
        <f xml:space="preserve"> Time!#REF!</f>
        <v>#REF!</v>
      </c>
      <c r="SNJ2" s="33" t="e">
        <f xml:space="preserve"> Time!#REF!</f>
        <v>#REF!</v>
      </c>
      <c r="SNK2" s="33" t="e">
        <f xml:space="preserve"> Time!#REF!</f>
        <v>#REF!</v>
      </c>
      <c r="SNL2" s="33" t="e">
        <f xml:space="preserve"> Time!#REF!</f>
        <v>#REF!</v>
      </c>
      <c r="SNM2" s="33" t="e">
        <f xml:space="preserve"> Time!#REF!</f>
        <v>#REF!</v>
      </c>
      <c r="SNN2" s="33" t="e">
        <f xml:space="preserve"> Time!#REF!</f>
        <v>#REF!</v>
      </c>
      <c r="SNO2" s="33" t="e">
        <f xml:space="preserve"> Time!#REF!</f>
        <v>#REF!</v>
      </c>
      <c r="SNP2" s="33" t="e">
        <f xml:space="preserve"> Time!#REF!</f>
        <v>#REF!</v>
      </c>
      <c r="SNQ2" s="33" t="e">
        <f xml:space="preserve"> Time!#REF!</f>
        <v>#REF!</v>
      </c>
      <c r="SNR2" s="33" t="e">
        <f xml:space="preserve"> Time!#REF!</f>
        <v>#REF!</v>
      </c>
      <c r="SNS2" s="33" t="e">
        <f xml:space="preserve"> Time!#REF!</f>
        <v>#REF!</v>
      </c>
      <c r="SNT2" s="33" t="e">
        <f xml:space="preserve"> Time!#REF!</f>
        <v>#REF!</v>
      </c>
      <c r="SNU2" s="33" t="e">
        <f xml:space="preserve"> Time!#REF!</f>
        <v>#REF!</v>
      </c>
      <c r="SNV2" s="33" t="e">
        <f xml:space="preserve"> Time!#REF!</f>
        <v>#REF!</v>
      </c>
      <c r="SNW2" s="33" t="e">
        <f xml:space="preserve"> Time!#REF!</f>
        <v>#REF!</v>
      </c>
      <c r="SNX2" s="33" t="e">
        <f xml:space="preserve"> Time!#REF!</f>
        <v>#REF!</v>
      </c>
      <c r="SNY2" s="33" t="e">
        <f xml:space="preserve"> Time!#REF!</f>
        <v>#REF!</v>
      </c>
      <c r="SNZ2" s="33" t="e">
        <f xml:space="preserve"> Time!#REF!</f>
        <v>#REF!</v>
      </c>
      <c r="SOA2" s="33" t="e">
        <f xml:space="preserve"> Time!#REF!</f>
        <v>#REF!</v>
      </c>
      <c r="SOB2" s="33" t="e">
        <f xml:space="preserve"> Time!#REF!</f>
        <v>#REF!</v>
      </c>
      <c r="SOC2" s="33" t="e">
        <f xml:space="preserve"> Time!#REF!</f>
        <v>#REF!</v>
      </c>
      <c r="SOD2" s="33" t="e">
        <f xml:space="preserve"> Time!#REF!</f>
        <v>#REF!</v>
      </c>
      <c r="SOE2" s="33" t="e">
        <f xml:space="preserve"> Time!#REF!</f>
        <v>#REF!</v>
      </c>
      <c r="SOF2" s="33" t="e">
        <f xml:space="preserve"> Time!#REF!</f>
        <v>#REF!</v>
      </c>
      <c r="SOG2" s="33" t="e">
        <f xml:space="preserve"> Time!#REF!</f>
        <v>#REF!</v>
      </c>
      <c r="SOH2" s="33" t="e">
        <f xml:space="preserve"> Time!#REF!</f>
        <v>#REF!</v>
      </c>
      <c r="SOI2" s="33" t="e">
        <f xml:space="preserve"> Time!#REF!</f>
        <v>#REF!</v>
      </c>
      <c r="SOJ2" s="33" t="e">
        <f xml:space="preserve"> Time!#REF!</f>
        <v>#REF!</v>
      </c>
      <c r="SOK2" s="33" t="e">
        <f xml:space="preserve"> Time!#REF!</f>
        <v>#REF!</v>
      </c>
      <c r="SOL2" s="33" t="e">
        <f xml:space="preserve"> Time!#REF!</f>
        <v>#REF!</v>
      </c>
      <c r="SOM2" s="33" t="e">
        <f xml:space="preserve"> Time!#REF!</f>
        <v>#REF!</v>
      </c>
      <c r="SON2" s="33" t="e">
        <f xml:space="preserve"> Time!#REF!</f>
        <v>#REF!</v>
      </c>
      <c r="SOO2" s="33" t="e">
        <f xml:space="preserve"> Time!#REF!</f>
        <v>#REF!</v>
      </c>
      <c r="SOP2" s="33" t="e">
        <f xml:space="preserve"> Time!#REF!</f>
        <v>#REF!</v>
      </c>
      <c r="SOQ2" s="33" t="e">
        <f xml:space="preserve"> Time!#REF!</f>
        <v>#REF!</v>
      </c>
      <c r="SOR2" s="33" t="e">
        <f xml:space="preserve"> Time!#REF!</f>
        <v>#REF!</v>
      </c>
      <c r="SOS2" s="33" t="e">
        <f xml:space="preserve"> Time!#REF!</f>
        <v>#REF!</v>
      </c>
      <c r="SOT2" s="33" t="e">
        <f xml:space="preserve"> Time!#REF!</f>
        <v>#REF!</v>
      </c>
      <c r="SOU2" s="33" t="e">
        <f xml:space="preserve"> Time!#REF!</f>
        <v>#REF!</v>
      </c>
      <c r="SOV2" s="33" t="e">
        <f xml:space="preserve"> Time!#REF!</f>
        <v>#REF!</v>
      </c>
      <c r="SOW2" s="33" t="e">
        <f xml:space="preserve"> Time!#REF!</f>
        <v>#REF!</v>
      </c>
      <c r="SOX2" s="33" t="e">
        <f xml:space="preserve"> Time!#REF!</f>
        <v>#REF!</v>
      </c>
      <c r="SOY2" s="33" t="e">
        <f xml:space="preserve"> Time!#REF!</f>
        <v>#REF!</v>
      </c>
      <c r="SOZ2" s="33" t="e">
        <f xml:space="preserve"> Time!#REF!</f>
        <v>#REF!</v>
      </c>
      <c r="SPA2" s="33" t="e">
        <f xml:space="preserve"> Time!#REF!</f>
        <v>#REF!</v>
      </c>
      <c r="SPB2" s="33" t="e">
        <f xml:space="preserve"> Time!#REF!</f>
        <v>#REF!</v>
      </c>
      <c r="SPC2" s="33" t="e">
        <f xml:space="preserve"> Time!#REF!</f>
        <v>#REF!</v>
      </c>
      <c r="SPD2" s="33" t="e">
        <f xml:space="preserve"> Time!#REF!</f>
        <v>#REF!</v>
      </c>
      <c r="SPE2" s="33" t="e">
        <f xml:space="preserve"> Time!#REF!</f>
        <v>#REF!</v>
      </c>
      <c r="SPF2" s="33" t="e">
        <f xml:space="preserve"> Time!#REF!</f>
        <v>#REF!</v>
      </c>
      <c r="SPG2" s="33" t="e">
        <f xml:space="preserve"> Time!#REF!</f>
        <v>#REF!</v>
      </c>
      <c r="SPH2" s="33" t="e">
        <f xml:space="preserve"> Time!#REF!</f>
        <v>#REF!</v>
      </c>
      <c r="SPI2" s="33" t="e">
        <f xml:space="preserve"> Time!#REF!</f>
        <v>#REF!</v>
      </c>
      <c r="SPJ2" s="33" t="e">
        <f xml:space="preserve"> Time!#REF!</f>
        <v>#REF!</v>
      </c>
      <c r="SPK2" s="33" t="e">
        <f xml:space="preserve"> Time!#REF!</f>
        <v>#REF!</v>
      </c>
      <c r="SPL2" s="33" t="e">
        <f xml:space="preserve"> Time!#REF!</f>
        <v>#REF!</v>
      </c>
      <c r="SPM2" s="33" t="e">
        <f xml:space="preserve"> Time!#REF!</f>
        <v>#REF!</v>
      </c>
      <c r="SPN2" s="33" t="e">
        <f xml:space="preserve"> Time!#REF!</f>
        <v>#REF!</v>
      </c>
      <c r="SPO2" s="33" t="e">
        <f xml:space="preserve"> Time!#REF!</f>
        <v>#REF!</v>
      </c>
      <c r="SPP2" s="33" t="e">
        <f xml:space="preserve"> Time!#REF!</f>
        <v>#REF!</v>
      </c>
      <c r="SPQ2" s="33" t="e">
        <f xml:space="preserve"> Time!#REF!</f>
        <v>#REF!</v>
      </c>
      <c r="SPR2" s="33" t="e">
        <f xml:space="preserve"> Time!#REF!</f>
        <v>#REF!</v>
      </c>
      <c r="SPS2" s="33" t="e">
        <f xml:space="preserve"> Time!#REF!</f>
        <v>#REF!</v>
      </c>
      <c r="SPT2" s="33" t="e">
        <f xml:space="preserve"> Time!#REF!</f>
        <v>#REF!</v>
      </c>
      <c r="SPU2" s="33" t="e">
        <f xml:space="preserve"> Time!#REF!</f>
        <v>#REF!</v>
      </c>
      <c r="SPV2" s="33" t="e">
        <f xml:space="preserve"> Time!#REF!</f>
        <v>#REF!</v>
      </c>
      <c r="SPW2" s="33" t="e">
        <f xml:space="preserve"> Time!#REF!</f>
        <v>#REF!</v>
      </c>
      <c r="SPX2" s="33" t="e">
        <f xml:space="preserve"> Time!#REF!</f>
        <v>#REF!</v>
      </c>
      <c r="SPY2" s="33" t="e">
        <f xml:space="preserve"> Time!#REF!</f>
        <v>#REF!</v>
      </c>
      <c r="SPZ2" s="33" t="e">
        <f xml:space="preserve"> Time!#REF!</f>
        <v>#REF!</v>
      </c>
      <c r="SQA2" s="33" t="e">
        <f xml:space="preserve"> Time!#REF!</f>
        <v>#REF!</v>
      </c>
      <c r="SQB2" s="33" t="e">
        <f xml:space="preserve"> Time!#REF!</f>
        <v>#REF!</v>
      </c>
      <c r="SQC2" s="33" t="e">
        <f xml:space="preserve"> Time!#REF!</f>
        <v>#REF!</v>
      </c>
      <c r="SQD2" s="33" t="e">
        <f xml:space="preserve"> Time!#REF!</f>
        <v>#REF!</v>
      </c>
      <c r="SQE2" s="33" t="e">
        <f xml:space="preserve"> Time!#REF!</f>
        <v>#REF!</v>
      </c>
      <c r="SQF2" s="33" t="e">
        <f xml:space="preserve"> Time!#REF!</f>
        <v>#REF!</v>
      </c>
      <c r="SQG2" s="33" t="e">
        <f xml:space="preserve"> Time!#REF!</f>
        <v>#REF!</v>
      </c>
      <c r="SQH2" s="33" t="e">
        <f xml:space="preserve"> Time!#REF!</f>
        <v>#REF!</v>
      </c>
      <c r="SQI2" s="33" t="e">
        <f xml:space="preserve"> Time!#REF!</f>
        <v>#REF!</v>
      </c>
      <c r="SQJ2" s="33" t="e">
        <f xml:space="preserve"> Time!#REF!</f>
        <v>#REF!</v>
      </c>
      <c r="SQK2" s="33" t="e">
        <f xml:space="preserve"> Time!#REF!</f>
        <v>#REF!</v>
      </c>
      <c r="SQL2" s="33" t="e">
        <f xml:space="preserve"> Time!#REF!</f>
        <v>#REF!</v>
      </c>
      <c r="SQM2" s="33" t="e">
        <f xml:space="preserve"> Time!#REF!</f>
        <v>#REF!</v>
      </c>
      <c r="SQN2" s="33" t="e">
        <f xml:space="preserve"> Time!#REF!</f>
        <v>#REF!</v>
      </c>
      <c r="SQO2" s="33" t="e">
        <f xml:space="preserve"> Time!#REF!</f>
        <v>#REF!</v>
      </c>
      <c r="SQP2" s="33" t="e">
        <f xml:space="preserve"> Time!#REF!</f>
        <v>#REF!</v>
      </c>
      <c r="SQQ2" s="33" t="e">
        <f xml:space="preserve"> Time!#REF!</f>
        <v>#REF!</v>
      </c>
      <c r="SQR2" s="33" t="e">
        <f xml:space="preserve"> Time!#REF!</f>
        <v>#REF!</v>
      </c>
      <c r="SQS2" s="33" t="e">
        <f xml:space="preserve"> Time!#REF!</f>
        <v>#REF!</v>
      </c>
      <c r="SQT2" s="33" t="e">
        <f xml:space="preserve"> Time!#REF!</f>
        <v>#REF!</v>
      </c>
      <c r="SQU2" s="33" t="e">
        <f xml:space="preserve"> Time!#REF!</f>
        <v>#REF!</v>
      </c>
      <c r="SQV2" s="33" t="e">
        <f xml:space="preserve"> Time!#REF!</f>
        <v>#REF!</v>
      </c>
      <c r="SQW2" s="33" t="e">
        <f xml:space="preserve"> Time!#REF!</f>
        <v>#REF!</v>
      </c>
      <c r="SQX2" s="33" t="e">
        <f xml:space="preserve"> Time!#REF!</f>
        <v>#REF!</v>
      </c>
      <c r="SQY2" s="33" t="e">
        <f xml:space="preserve"> Time!#REF!</f>
        <v>#REF!</v>
      </c>
      <c r="SQZ2" s="33" t="e">
        <f xml:space="preserve"> Time!#REF!</f>
        <v>#REF!</v>
      </c>
      <c r="SRA2" s="33" t="e">
        <f xml:space="preserve"> Time!#REF!</f>
        <v>#REF!</v>
      </c>
      <c r="SRB2" s="33" t="e">
        <f xml:space="preserve"> Time!#REF!</f>
        <v>#REF!</v>
      </c>
      <c r="SRC2" s="33" t="e">
        <f xml:space="preserve"> Time!#REF!</f>
        <v>#REF!</v>
      </c>
      <c r="SRD2" s="33" t="e">
        <f xml:space="preserve"> Time!#REF!</f>
        <v>#REF!</v>
      </c>
      <c r="SRE2" s="33" t="e">
        <f xml:space="preserve"> Time!#REF!</f>
        <v>#REF!</v>
      </c>
      <c r="SRF2" s="33" t="e">
        <f xml:space="preserve"> Time!#REF!</f>
        <v>#REF!</v>
      </c>
      <c r="SRG2" s="33" t="e">
        <f xml:space="preserve"> Time!#REF!</f>
        <v>#REF!</v>
      </c>
      <c r="SRH2" s="33" t="e">
        <f xml:space="preserve"> Time!#REF!</f>
        <v>#REF!</v>
      </c>
      <c r="SRI2" s="33" t="e">
        <f xml:space="preserve"> Time!#REF!</f>
        <v>#REF!</v>
      </c>
      <c r="SRJ2" s="33" t="e">
        <f xml:space="preserve"> Time!#REF!</f>
        <v>#REF!</v>
      </c>
      <c r="SRK2" s="33" t="e">
        <f xml:space="preserve"> Time!#REF!</f>
        <v>#REF!</v>
      </c>
      <c r="SRL2" s="33" t="e">
        <f xml:space="preserve"> Time!#REF!</f>
        <v>#REF!</v>
      </c>
      <c r="SRM2" s="33" t="e">
        <f xml:space="preserve"> Time!#REF!</f>
        <v>#REF!</v>
      </c>
      <c r="SRN2" s="33" t="e">
        <f xml:space="preserve"> Time!#REF!</f>
        <v>#REF!</v>
      </c>
      <c r="SRO2" s="33" t="e">
        <f xml:space="preserve"> Time!#REF!</f>
        <v>#REF!</v>
      </c>
      <c r="SRP2" s="33" t="e">
        <f xml:space="preserve"> Time!#REF!</f>
        <v>#REF!</v>
      </c>
      <c r="SRQ2" s="33" t="e">
        <f xml:space="preserve"> Time!#REF!</f>
        <v>#REF!</v>
      </c>
      <c r="SRR2" s="33" t="e">
        <f xml:space="preserve"> Time!#REF!</f>
        <v>#REF!</v>
      </c>
      <c r="SRS2" s="33" t="e">
        <f xml:space="preserve"> Time!#REF!</f>
        <v>#REF!</v>
      </c>
      <c r="SRT2" s="33" t="e">
        <f xml:space="preserve"> Time!#REF!</f>
        <v>#REF!</v>
      </c>
      <c r="SRU2" s="33" t="e">
        <f xml:space="preserve"> Time!#REF!</f>
        <v>#REF!</v>
      </c>
      <c r="SRV2" s="33" t="e">
        <f xml:space="preserve"> Time!#REF!</f>
        <v>#REF!</v>
      </c>
      <c r="SRW2" s="33" t="e">
        <f xml:space="preserve"> Time!#REF!</f>
        <v>#REF!</v>
      </c>
      <c r="SRX2" s="33" t="e">
        <f xml:space="preserve"> Time!#REF!</f>
        <v>#REF!</v>
      </c>
      <c r="SRY2" s="33" t="e">
        <f xml:space="preserve"> Time!#REF!</f>
        <v>#REF!</v>
      </c>
      <c r="SRZ2" s="33" t="e">
        <f xml:space="preserve"> Time!#REF!</f>
        <v>#REF!</v>
      </c>
      <c r="SSA2" s="33" t="e">
        <f xml:space="preserve"> Time!#REF!</f>
        <v>#REF!</v>
      </c>
      <c r="SSB2" s="33" t="e">
        <f xml:space="preserve"> Time!#REF!</f>
        <v>#REF!</v>
      </c>
      <c r="SSC2" s="33" t="e">
        <f xml:space="preserve"> Time!#REF!</f>
        <v>#REF!</v>
      </c>
      <c r="SSD2" s="33" t="e">
        <f xml:space="preserve"> Time!#REF!</f>
        <v>#REF!</v>
      </c>
      <c r="SSE2" s="33" t="e">
        <f xml:space="preserve"> Time!#REF!</f>
        <v>#REF!</v>
      </c>
      <c r="SSF2" s="33" t="e">
        <f xml:space="preserve"> Time!#REF!</f>
        <v>#REF!</v>
      </c>
      <c r="SSG2" s="33" t="e">
        <f xml:space="preserve"> Time!#REF!</f>
        <v>#REF!</v>
      </c>
      <c r="SSH2" s="33" t="e">
        <f xml:space="preserve"> Time!#REF!</f>
        <v>#REF!</v>
      </c>
      <c r="SSI2" s="33" t="e">
        <f xml:space="preserve"> Time!#REF!</f>
        <v>#REF!</v>
      </c>
      <c r="SSJ2" s="33" t="e">
        <f xml:space="preserve"> Time!#REF!</f>
        <v>#REF!</v>
      </c>
      <c r="SSK2" s="33" t="e">
        <f xml:space="preserve"> Time!#REF!</f>
        <v>#REF!</v>
      </c>
      <c r="SSL2" s="33" t="e">
        <f xml:space="preserve"> Time!#REF!</f>
        <v>#REF!</v>
      </c>
      <c r="SSM2" s="33" t="e">
        <f xml:space="preserve"> Time!#REF!</f>
        <v>#REF!</v>
      </c>
      <c r="SSN2" s="33" t="e">
        <f xml:space="preserve"> Time!#REF!</f>
        <v>#REF!</v>
      </c>
      <c r="SSO2" s="33" t="e">
        <f xml:space="preserve"> Time!#REF!</f>
        <v>#REF!</v>
      </c>
      <c r="SSP2" s="33" t="e">
        <f xml:space="preserve"> Time!#REF!</f>
        <v>#REF!</v>
      </c>
      <c r="SSQ2" s="33" t="e">
        <f xml:space="preserve"> Time!#REF!</f>
        <v>#REF!</v>
      </c>
      <c r="SSR2" s="33" t="e">
        <f xml:space="preserve"> Time!#REF!</f>
        <v>#REF!</v>
      </c>
      <c r="SSS2" s="33" t="e">
        <f xml:space="preserve"> Time!#REF!</f>
        <v>#REF!</v>
      </c>
      <c r="SST2" s="33" t="e">
        <f xml:space="preserve"> Time!#REF!</f>
        <v>#REF!</v>
      </c>
      <c r="SSU2" s="33" t="e">
        <f xml:space="preserve"> Time!#REF!</f>
        <v>#REF!</v>
      </c>
      <c r="SSV2" s="33" t="e">
        <f xml:space="preserve"> Time!#REF!</f>
        <v>#REF!</v>
      </c>
      <c r="SSW2" s="33" t="e">
        <f xml:space="preserve"> Time!#REF!</f>
        <v>#REF!</v>
      </c>
      <c r="SSX2" s="33" t="e">
        <f xml:space="preserve"> Time!#REF!</f>
        <v>#REF!</v>
      </c>
      <c r="SSY2" s="33" t="e">
        <f xml:space="preserve"> Time!#REF!</f>
        <v>#REF!</v>
      </c>
      <c r="SSZ2" s="33" t="e">
        <f xml:space="preserve"> Time!#REF!</f>
        <v>#REF!</v>
      </c>
      <c r="STA2" s="33" t="e">
        <f xml:space="preserve"> Time!#REF!</f>
        <v>#REF!</v>
      </c>
      <c r="STB2" s="33" t="e">
        <f xml:space="preserve"> Time!#REF!</f>
        <v>#REF!</v>
      </c>
      <c r="STC2" s="33" t="e">
        <f xml:space="preserve"> Time!#REF!</f>
        <v>#REF!</v>
      </c>
      <c r="STD2" s="33" t="e">
        <f xml:space="preserve"> Time!#REF!</f>
        <v>#REF!</v>
      </c>
      <c r="STE2" s="33" t="e">
        <f xml:space="preserve"> Time!#REF!</f>
        <v>#REF!</v>
      </c>
      <c r="STF2" s="33" t="e">
        <f xml:space="preserve"> Time!#REF!</f>
        <v>#REF!</v>
      </c>
      <c r="STG2" s="33" t="e">
        <f xml:space="preserve"> Time!#REF!</f>
        <v>#REF!</v>
      </c>
      <c r="STH2" s="33" t="e">
        <f xml:space="preserve"> Time!#REF!</f>
        <v>#REF!</v>
      </c>
      <c r="STI2" s="33" t="e">
        <f xml:space="preserve"> Time!#REF!</f>
        <v>#REF!</v>
      </c>
      <c r="STJ2" s="33" t="e">
        <f xml:space="preserve"> Time!#REF!</f>
        <v>#REF!</v>
      </c>
      <c r="STK2" s="33" t="e">
        <f xml:space="preserve"> Time!#REF!</f>
        <v>#REF!</v>
      </c>
      <c r="STL2" s="33" t="e">
        <f xml:space="preserve"> Time!#REF!</f>
        <v>#REF!</v>
      </c>
      <c r="STM2" s="33" t="e">
        <f xml:space="preserve"> Time!#REF!</f>
        <v>#REF!</v>
      </c>
      <c r="STN2" s="33" t="e">
        <f xml:space="preserve"> Time!#REF!</f>
        <v>#REF!</v>
      </c>
      <c r="STO2" s="33" t="e">
        <f xml:space="preserve"> Time!#REF!</f>
        <v>#REF!</v>
      </c>
      <c r="STP2" s="33" t="e">
        <f xml:space="preserve"> Time!#REF!</f>
        <v>#REF!</v>
      </c>
      <c r="STQ2" s="33" t="e">
        <f xml:space="preserve"> Time!#REF!</f>
        <v>#REF!</v>
      </c>
      <c r="STR2" s="33" t="e">
        <f xml:space="preserve"> Time!#REF!</f>
        <v>#REF!</v>
      </c>
      <c r="STS2" s="33" t="e">
        <f xml:space="preserve"> Time!#REF!</f>
        <v>#REF!</v>
      </c>
      <c r="STT2" s="33" t="e">
        <f xml:space="preserve"> Time!#REF!</f>
        <v>#REF!</v>
      </c>
      <c r="STU2" s="33" t="e">
        <f xml:space="preserve"> Time!#REF!</f>
        <v>#REF!</v>
      </c>
      <c r="STV2" s="33" t="e">
        <f xml:space="preserve"> Time!#REF!</f>
        <v>#REF!</v>
      </c>
      <c r="STW2" s="33" t="e">
        <f xml:space="preserve"> Time!#REF!</f>
        <v>#REF!</v>
      </c>
      <c r="STX2" s="33" t="e">
        <f xml:space="preserve"> Time!#REF!</f>
        <v>#REF!</v>
      </c>
      <c r="STY2" s="33" t="e">
        <f xml:space="preserve"> Time!#REF!</f>
        <v>#REF!</v>
      </c>
      <c r="STZ2" s="33" t="e">
        <f xml:space="preserve"> Time!#REF!</f>
        <v>#REF!</v>
      </c>
      <c r="SUA2" s="33" t="e">
        <f xml:space="preserve"> Time!#REF!</f>
        <v>#REF!</v>
      </c>
      <c r="SUB2" s="33" t="e">
        <f xml:space="preserve"> Time!#REF!</f>
        <v>#REF!</v>
      </c>
      <c r="SUC2" s="33" t="e">
        <f xml:space="preserve"> Time!#REF!</f>
        <v>#REF!</v>
      </c>
      <c r="SUD2" s="33" t="e">
        <f xml:space="preserve"> Time!#REF!</f>
        <v>#REF!</v>
      </c>
      <c r="SUE2" s="33" t="e">
        <f xml:space="preserve"> Time!#REF!</f>
        <v>#REF!</v>
      </c>
      <c r="SUF2" s="33" t="e">
        <f xml:space="preserve"> Time!#REF!</f>
        <v>#REF!</v>
      </c>
      <c r="SUG2" s="33" t="e">
        <f xml:space="preserve"> Time!#REF!</f>
        <v>#REF!</v>
      </c>
      <c r="SUH2" s="33" t="e">
        <f xml:space="preserve"> Time!#REF!</f>
        <v>#REF!</v>
      </c>
      <c r="SUI2" s="33" t="e">
        <f xml:space="preserve"> Time!#REF!</f>
        <v>#REF!</v>
      </c>
      <c r="SUJ2" s="33" t="e">
        <f xml:space="preserve"> Time!#REF!</f>
        <v>#REF!</v>
      </c>
      <c r="SUK2" s="33" t="e">
        <f xml:space="preserve"> Time!#REF!</f>
        <v>#REF!</v>
      </c>
      <c r="SUL2" s="33" t="e">
        <f xml:space="preserve"> Time!#REF!</f>
        <v>#REF!</v>
      </c>
      <c r="SUM2" s="33" t="e">
        <f xml:space="preserve"> Time!#REF!</f>
        <v>#REF!</v>
      </c>
      <c r="SUN2" s="33" t="e">
        <f xml:space="preserve"> Time!#REF!</f>
        <v>#REF!</v>
      </c>
      <c r="SUO2" s="33" t="e">
        <f xml:space="preserve"> Time!#REF!</f>
        <v>#REF!</v>
      </c>
      <c r="SUP2" s="33" t="e">
        <f xml:space="preserve"> Time!#REF!</f>
        <v>#REF!</v>
      </c>
      <c r="SUQ2" s="33" t="e">
        <f xml:space="preserve"> Time!#REF!</f>
        <v>#REF!</v>
      </c>
      <c r="SUR2" s="33" t="e">
        <f xml:space="preserve"> Time!#REF!</f>
        <v>#REF!</v>
      </c>
      <c r="SUS2" s="33" t="e">
        <f xml:space="preserve"> Time!#REF!</f>
        <v>#REF!</v>
      </c>
      <c r="SUT2" s="33" t="e">
        <f xml:space="preserve"> Time!#REF!</f>
        <v>#REF!</v>
      </c>
      <c r="SUU2" s="33" t="e">
        <f xml:space="preserve"> Time!#REF!</f>
        <v>#REF!</v>
      </c>
      <c r="SUV2" s="33" t="e">
        <f xml:space="preserve"> Time!#REF!</f>
        <v>#REF!</v>
      </c>
      <c r="SUW2" s="33" t="e">
        <f xml:space="preserve"> Time!#REF!</f>
        <v>#REF!</v>
      </c>
      <c r="SUX2" s="33" t="e">
        <f xml:space="preserve"> Time!#REF!</f>
        <v>#REF!</v>
      </c>
      <c r="SUY2" s="33" t="e">
        <f xml:space="preserve"> Time!#REF!</f>
        <v>#REF!</v>
      </c>
      <c r="SUZ2" s="33" t="e">
        <f xml:space="preserve"> Time!#REF!</f>
        <v>#REF!</v>
      </c>
      <c r="SVA2" s="33" t="e">
        <f xml:space="preserve"> Time!#REF!</f>
        <v>#REF!</v>
      </c>
      <c r="SVB2" s="33" t="e">
        <f xml:space="preserve"> Time!#REF!</f>
        <v>#REF!</v>
      </c>
      <c r="SVC2" s="33" t="e">
        <f xml:space="preserve"> Time!#REF!</f>
        <v>#REF!</v>
      </c>
      <c r="SVD2" s="33" t="e">
        <f xml:space="preserve"> Time!#REF!</f>
        <v>#REF!</v>
      </c>
      <c r="SVE2" s="33" t="e">
        <f xml:space="preserve"> Time!#REF!</f>
        <v>#REF!</v>
      </c>
      <c r="SVF2" s="33" t="e">
        <f xml:space="preserve"> Time!#REF!</f>
        <v>#REF!</v>
      </c>
      <c r="SVG2" s="33" t="e">
        <f xml:space="preserve"> Time!#REF!</f>
        <v>#REF!</v>
      </c>
      <c r="SVH2" s="33" t="e">
        <f xml:space="preserve"> Time!#REF!</f>
        <v>#REF!</v>
      </c>
      <c r="SVI2" s="33" t="e">
        <f xml:space="preserve"> Time!#REF!</f>
        <v>#REF!</v>
      </c>
      <c r="SVJ2" s="33" t="e">
        <f xml:space="preserve"> Time!#REF!</f>
        <v>#REF!</v>
      </c>
      <c r="SVK2" s="33" t="e">
        <f xml:space="preserve"> Time!#REF!</f>
        <v>#REF!</v>
      </c>
      <c r="SVL2" s="33" t="e">
        <f xml:space="preserve"> Time!#REF!</f>
        <v>#REF!</v>
      </c>
      <c r="SVM2" s="33" t="e">
        <f xml:space="preserve"> Time!#REF!</f>
        <v>#REF!</v>
      </c>
      <c r="SVN2" s="33" t="e">
        <f xml:space="preserve"> Time!#REF!</f>
        <v>#REF!</v>
      </c>
      <c r="SVO2" s="33" t="e">
        <f xml:space="preserve"> Time!#REF!</f>
        <v>#REF!</v>
      </c>
      <c r="SVP2" s="33" t="e">
        <f xml:space="preserve"> Time!#REF!</f>
        <v>#REF!</v>
      </c>
      <c r="SVQ2" s="33" t="e">
        <f xml:space="preserve"> Time!#REF!</f>
        <v>#REF!</v>
      </c>
      <c r="SVR2" s="33" t="e">
        <f xml:space="preserve"> Time!#REF!</f>
        <v>#REF!</v>
      </c>
      <c r="SVS2" s="33" t="e">
        <f xml:space="preserve"> Time!#REF!</f>
        <v>#REF!</v>
      </c>
      <c r="SVT2" s="33" t="e">
        <f xml:space="preserve"> Time!#REF!</f>
        <v>#REF!</v>
      </c>
      <c r="SVU2" s="33" t="e">
        <f xml:space="preserve"> Time!#REF!</f>
        <v>#REF!</v>
      </c>
      <c r="SVV2" s="33" t="e">
        <f xml:space="preserve"> Time!#REF!</f>
        <v>#REF!</v>
      </c>
      <c r="SVW2" s="33" t="e">
        <f xml:space="preserve"> Time!#REF!</f>
        <v>#REF!</v>
      </c>
      <c r="SVX2" s="33" t="e">
        <f xml:space="preserve"> Time!#REF!</f>
        <v>#REF!</v>
      </c>
      <c r="SVY2" s="33" t="e">
        <f xml:space="preserve"> Time!#REF!</f>
        <v>#REF!</v>
      </c>
      <c r="SVZ2" s="33" t="e">
        <f xml:space="preserve"> Time!#REF!</f>
        <v>#REF!</v>
      </c>
      <c r="SWA2" s="33" t="e">
        <f xml:space="preserve"> Time!#REF!</f>
        <v>#REF!</v>
      </c>
      <c r="SWB2" s="33" t="e">
        <f xml:space="preserve"> Time!#REF!</f>
        <v>#REF!</v>
      </c>
      <c r="SWC2" s="33" t="e">
        <f xml:space="preserve"> Time!#REF!</f>
        <v>#REF!</v>
      </c>
      <c r="SWD2" s="33" t="e">
        <f xml:space="preserve"> Time!#REF!</f>
        <v>#REF!</v>
      </c>
      <c r="SWE2" s="33" t="e">
        <f xml:space="preserve"> Time!#REF!</f>
        <v>#REF!</v>
      </c>
      <c r="SWF2" s="33" t="e">
        <f xml:space="preserve"> Time!#REF!</f>
        <v>#REF!</v>
      </c>
      <c r="SWG2" s="33" t="e">
        <f xml:space="preserve"> Time!#REF!</f>
        <v>#REF!</v>
      </c>
      <c r="SWH2" s="33" t="e">
        <f xml:space="preserve"> Time!#REF!</f>
        <v>#REF!</v>
      </c>
      <c r="SWI2" s="33" t="e">
        <f xml:space="preserve"> Time!#REF!</f>
        <v>#REF!</v>
      </c>
      <c r="SWJ2" s="33" t="e">
        <f xml:space="preserve"> Time!#REF!</f>
        <v>#REF!</v>
      </c>
      <c r="SWK2" s="33" t="e">
        <f xml:space="preserve"> Time!#REF!</f>
        <v>#REF!</v>
      </c>
      <c r="SWL2" s="33" t="e">
        <f xml:space="preserve"> Time!#REF!</f>
        <v>#REF!</v>
      </c>
      <c r="SWM2" s="33" t="e">
        <f xml:space="preserve"> Time!#REF!</f>
        <v>#REF!</v>
      </c>
      <c r="SWN2" s="33" t="e">
        <f xml:space="preserve"> Time!#REF!</f>
        <v>#REF!</v>
      </c>
      <c r="SWO2" s="33" t="e">
        <f xml:space="preserve"> Time!#REF!</f>
        <v>#REF!</v>
      </c>
      <c r="SWP2" s="33" t="e">
        <f xml:space="preserve"> Time!#REF!</f>
        <v>#REF!</v>
      </c>
      <c r="SWQ2" s="33" t="e">
        <f xml:space="preserve"> Time!#REF!</f>
        <v>#REF!</v>
      </c>
      <c r="SWR2" s="33" t="e">
        <f xml:space="preserve"> Time!#REF!</f>
        <v>#REF!</v>
      </c>
      <c r="SWS2" s="33" t="e">
        <f xml:space="preserve"> Time!#REF!</f>
        <v>#REF!</v>
      </c>
      <c r="SWT2" s="33" t="e">
        <f xml:space="preserve"> Time!#REF!</f>
        <v>#REF!</v>
      </c>
      <c r="SWU2" s="33" t="e">
        <f xml:space="preserve"> Time!#REF!</f>
        <v>#REF!</v>
      </c>
      <c r="SWV2" s="33" t="e">
        <f xml:space="preserve"> Time!#REF!</f>
        <v>#REF!</v>
      </c>
      <c r="SWW2" s="33" t="e">
        <f xml:space="preserve"> Time!#REF!</f>
        <v>#REF!</v>
      </c>
      <c r="SWX2" s="33" t="e">
        <f xml:space="preserve"> Time!#REF!</f>
        <v>#REF!</v>
      </c>
      <c r="SWY2" s="33" t="e">
        <f xml:space="preserve"> Time!#REF!</f>
        <v>#REF!</v>
      </c>
      <c r="SWZ2" s="33" t="e">
        <f xml:space="preserve"> Time!#REF!</f>
        <v>#REF!</v>
      </c>
      <c r="SXA2" s="33" t="e">
        <f xml:space="preserve"> Time!#REF!</f>
        <v>#REF!</v>
      </c>
      <c r="SXB2" s="33" t="e">
        <f xml:space="preserve"> Time!#REF!</f>
        <v>#REF!</v>
      </c>
      <c r="SXC2" s="33" t="e">
        <f xml:space="preserve"> Time!#REF!</f>
        <v>#REF!</v>
      </c>
      <c r="SXD2" s="33" t="e">
        <f xml:space="preserve"> Time!#REF!</f>
        <v>#REF!</v>
      </c>
      <c r="SXE2" s="33" t="e">
        <f xml:space="preserve"> Time!#REF!</f>
        <v>#REF!</v>
      </c>
      <c r="SXF2" s="33" t="e">
        <f xml:space="preserve"> Time!#REF!</f>
        <v>#REF!</v>
      </c>
      <c r="SXG2" s="33" t="e">
        <f xml:space="preserve"> Time!#REF!</f>
        <v>#REF!</v>
      </c>
      <c r="SXH2" s="33" t="e">
        <f xml:space="preserve"> Time!#REF!</f>
        <v>#REF!</v>
      </c>
      <c r="SXI2" s="33" t="e">
        <f xml:space="preserve"> Time!#REF!</f>
        <v>#REF!</v>
      </c>
      <c r="SXJ2" s="33" t="e">
        <f xml:space="preserve"> Time!#REF!</f>
        <v>#REF!</v>
      </c>
      <c r="SXK2" s="33" t="e">
        <f xml:space="preserve"> Time!#REF!</f>
        <v>#REF!</v>
      </c>
      <c r="SXL2" s="33" t="e">
        <f xml:space="preserve"> Time!#REF!</f>
        <v>#REF!</v>
      </c>
      <c r="SXM2" s="33" t="e">
        <f xml:space="preserve"> Time!#REF!</f>
        <v>#REF!</v>
      </c>
      <c r="SXN2" s="33" t="e">
        <f xml:space="preserve"> Time!#REF!</f>
        <v>#REF!</v>
      </c>
      <c r="SXO2" s="33" t="e">
        <f xml:space="preserve"> Time!#REF!</f>
        <v>#REF!</v>
      </c>
      <c r="SXP2" s="33" t="e">
        <f xml:space="preserve"> Time!#REF!</f>
        <v>#REF!</v>
      </c>
      <c r="SXQ2" s="33" t="e">
        <f xml:space="preserve"> Time!#REF!</f>
        <v>#REF!</v>
      </c>
      <c r="SXR2" s="33" t="e">
        <f xml:space="preserve"> Time!#REF!</f>
        <v>#REF!</v>
      </c>
      <c r="SXS2" s="33" t="e">
        <f xml:space="preserve"> Time!#REF!</f>
        <v>#REF!</v>
      </c>
      <c r="SXT2" s="33" t="e">
        <f xml:space="preserve"> Time!#REF!</f>
        <v>#REF!</v>
      </c>
      <c r="SXU2" s="33" t="e">
        <f xml:space="preserve"> Time!#REF!</f>
        <v>#REF!</v>
      </c>
      <c r="SXV2" s="33" t="e">
        <f xml:space="preserve"> Time!#REF!</f>
        <v>#REF!</v>
      </c>
      <c r="SXW2" s="33" t="e">
        <f xml:space="preserve"> Time!#REF!</f>
        <v>#REF!</v>
      </c>
      <c r="SXX2" s="33" t="e">
        <f xml:space="preserve"> Time!#REF!</f>
        <v>#REF!</v>
      </c>
      <c r="SXY2" s="33" t="e">
        <f xml:space="preserve"> Time!#REF!</f>
        <v>#REF!</v>
      </c>
      <c r="SXZ2" s="33" t="e">
        <f xml:space="preserve"> Time!#REF!</f>
        <v>#REF!</v>
      </c>
      <c r="SYA2" s="33" t="e">
        <f xml:space="preserve"> Time!#REF!</f>
        <v>#REF!</v>
      </c>
      <c r="SYB2" s="33" t="e">
        <f xml:space="preserve"> Time!#REF!</f>
        <v>#REF!</v>
      </c>
      <c r="SYC2" s="33" t="e">
        <f xml:space="preserve"> Time!#REF!</f>
        <v>#REF!</v>
      </c>
      <c r="SYD2" s="33" t="e">
        <f xml:space="preserve"> Time!#REF!</f>
        <v>#REF!</v>
      </c>
      <c r="SYE2" s="33" t="e">
        <f xml:space="preserve"> Time!#REF!</f>
        <v>#REF!</v>
      </c>
      <c r="SYF2" s="33" t="e">
        <f xml:space="preserve"> Time!#REF!</f>
        <v>#REF!</v>
      </c>
      <c r="SYG2" s="33" t="e">
        <f xml:space="preserve"> Time!#REF!</f>
        <v>#REF!</v>
      </c>
      <c r="SYH2" s="33" t="e">
        <f xml:space="preserve"> Time!#REF!</f>
        <v>#REF!</v>
      </c>
      <c r="SYI2" s="33" t="e">
        <f xml:space="preserve"> Time!#REF!</f>
        <v>#REF!</v>
      </c>
      <c r="SYJ2" s="33" t="e">
        <f xml:space="preserve"> Time!#REF!</f>
        <v>#REF!</v>
      </c>
      <c r="SYK2" s="33" t="e">
        <f xml:space="preserve"> Time!#REF!</f>
        <v>#REF!</v>
      </c>
      <c r="SYL2" s="33" t="e">
        <f xml:space="preserve"> Time!#REF!</f>
        <v>#REF!</v>
      </c>
      <c r="SYM2" s="33" t="e">
        <f xml:space="preserve"> Time!#REF!</f>
        <v>#REF!</v>
      </c>
      <c r="SYN2" s="33" t="e">
        <f xml:space="preserve"> Time!#REF!</f>
        <v>#REF!</v>
      </c>
      <c r="SYO2" s="33" t="e">
        <f xml:space="preserve"> Time!#REF!</f>
        <v>#REF!</v>
      </c>
      <c r="SYP2" s="33" t="e">
        <f xml:space="preserve"> Time!#REF!</f>
        <v>#REF!</v>
      </c>
      <c r="SYQ2" s="33" t="e">
        <f xml:space="preserve"> Time!#REF!</f>
        <v>#REF!</v>
      </c>
      <c r="SYR2" s="33" t="e">
        <f xml:space="preserve"> Time!#REF!</f>
        <v>#REF!</v>
      </c>
      <c r="SYS2" s="33" t="e">
        <f xml:space="preserve"> Time!#REF!</f>
        <v>#REF!</v>
      </c>
      <c r="SYT2" s="33" t="e">
        <f xml:space="preserve"> Time!#REF!</f>
        <v>#REF!</v>
      </c>
      <c r="SYU2" s="33" t="e">
        <f xml:space="preserve"> Time!#REF!</f>
        <v>#REF!</v>
      </c>
      <c r="SYV2" s="33" t="e">
        <f xml:space="preserve"> Time!#REF!</f>
        <v>#REF!</v>
      </c>
      <c r="SYW2" s="33" t="e">
        <f xml:space="preserve"> Time!#REF!</f>
        <v>#REF!</v>
      </c>
      <c r="SYX2" s="33" t="e">
        <f xml:space="preserve"> Time!#REF!</f>
        <v>#REF!</v>
      </c>
      <c r="SYY2" s="33" t="e">
        <f xml:space="preserve"> Time!#REF!</f>
        <v>#REF!</v>
      </c>
      <c r="SYZ2" s="33" t="e">
        <f xml:space="preserve"> Time!#REF!</f>
        <v>#REF!</v>
      </c>
      <c r="SZA2" s="33" t="e">
        <f xml:space="preserve"> Time!#REF!</f>
        <v>#REF!</v>
      </c>
      <c r="SZB2" s="33" t="e">
        <f xml:space="preserve"> Time!#REF!</f>
        <v>#REF!</v>
      </c>
      <c r="SZC2" s="33" t="e">
        <f xml:space="preserve"> Time!#REF!</f>
        <v>#REF!</v>
      </c>
      <c r="SZD2" s="33" t="e">
        <f xml:space="preserve"> Time!#REF!</f>
        <v>#REF!</v>
      </c>
      <c r="SZE2" s="33" t="e">
        <f xml:space="preserve"> Time!#REF!</f>
        <v>#REF!</v>
      </c>
      <c r="SZF2" s="33" t="e">
        <f xml:space="preserve"> Time!#REF!</f>
        <v>#REF!</v>
      </c>
      <c r="SZG2" s="33" t="e">
        <f xml:space="preserve"> Time!#REF!</f>
        <v>#REF!</v>
      </c>
      <c r="SZH2" s="33" t="e">
        <f xml:space="preserve"> Time!#REF!</f>
        <v>#REF!</v>
      </c>
      <c r="SZI2" s="33" t="e">
        <f xml:space="preserve"> Time!#REF!</f>
        <v>#REF!</v>
      </c>
      <c r="SZJ2" s="33" t="e">
        <f xml:space="preserve"> Time!#REF!</f>
        <v>#REF!</v>
      </c>
      <c r="SZK2" s="33" t="e">
        <f xml:space="preserve"> Time!#REF!</f>
        <v>#REF!</v>
      </c>
      <c r="SZL2" s="33" t="e">
        <f xml:space="preserve"> Time!#REF!</f>
        <v>#REF!</v>
      </c>
      <c r="SZM2" s="33" t="e">
        <f xml:space="preserve"> Time!#REF!</f>
        <v>#REF!</v>
      </c>
      <c r="SZN2" s="33" t="e">
        <f xml:space="preserve"> Time!#REF!</f>
        <v>#REF!</v>
      </c>
      <c r="SZO2" s="33" t="e">
        <f xml:space="preserve"> Time!#REF!</f>
        <v>#REF!</v>
      </c>
      <c r="SZP2" s="33" t="e">
        <f xml:space="preserve"> Time!#REF!</f>
        <v>#REF!</v>
      </c>
      <c r="SZQ2" s="33" t="e">
        <f xml:space="preserve"> Time!#REF!</f>
        <v>#REF!</v>
      </c>
      <c r="SZR2" s="33" t="e">
        <f xml:space="preserve"> Time!#REF!</f>
        <v>#REF!</v>
      </c>
      <c r="SZS2" s="33" t="e">
        <f xml:space="preserve"> Time!#REF!</f>
        <v>#REF!</v>
      </c>
      <c r="SZT2" s="33" t="e">
        <f xml:space="preserve"> Time!#REF!</f>
        <v>#REF!</v>
      </c>
      <c r="SZU2" s="33" t="e">
        <f xml:space="preserve"> Time!#REF!</f>
        <v>#REF!</v>
      </c>
      <c r="SZV2" s="33" t="e">
        <f xml:space="preserve"> Time!#REF!</f>
        <v>#REF!</v>
      </c>
      <c r="SZW2" s="33" t="e">
        <f xml:space="preserve"> Time!#REF!</f>
        <v>#REF!</v>
      </c>
      <c r="SZX2" s="33" t="e">
        <f xml:space="preserve"> Time!#REF!</f>
        <v>#REF!</v>
      </c>
      <c r="SZY2" s="33" t="e">
        <f xml:space="preserve"> Time!#REF!</f>
        <v>#REF!</v>
      </c>
      <c r="SZZ2" s="33" t="e">
        <f xml:space="preserve"> Time!#REF!</f>
        <v>#REF!</v>
      </c>
      <c r="TAA2" s="33" t="e">
        <f xml:space="preserve"> Time!#REF!</f>
        <v>#REF!</v>
      </c>
      <c r="TAB2" s="33" t="e">
        <f xml:space="preserve"> Time!#REF!</f>
        <v>#REF!</v>
      </c>
      <c r="TAC2" s="33" t="e">
        <f xml:space="preserve"> Time!#REF!</f>
        <v>#REF!</v>
      </c>
      <c r="TAD2" s="33" t="e">
        <f xml:space="preserve"> Time!#REF!</f>
        <v>#REF!</v>
      </c>
      <c r="TAE2" s="33" t="e">
        <f xml:space="preserve"> Time!#REF!</f>
        <v>#REF!</v>
      </c>
      <c r="TAF2" s="33" t="e">
        <f xml:space="preserve"> Time!#REF!</f>
        <v>#REF!</v>
      </c>
      <c r="TAG2" s="33" t="e">
        <f xml:space="preserve"> Time!#REF!</f>
        <v>#REF!</v>
      </c>
      <c r="TAH2" s="33" t="e">
        <f xml:space="preserve"> Time!#REF!</f>
        <v>#REF!</v>
      </c>
      <c r="TAI2" s="33" t="e">
        <f xml:space="preserve"> Time!#REF!</f>
        <v>#REF!</v>
      </c>
      <c r="TAJ2" s="33" t="e">
        <f xml:space="preserve"> Time!#REF!</f>
        <v>#REF!</v>
      </c>
      <c r="TAK2" s="33" t="e">
        <f xml:space="preserve"> Time!#REF!</f>
        <v>#REF!</v>
      </c>
      <c r="TAL2" s="33" t="e">
        <f xml:space="preserve"> Time!#REF!</f>
        <v>#REF!</v>
      </c>
      <c r="TAM2" s="33" t="e">
        <f xml:space="preserve"> Time!#REF!</f>
        <v>#REF!</v>
      </c>
      <c r="TAN2" s="33" t="e">
        <f xml:space="preserve"> Time!#REF!</f>
        <v>#REF!</v>
      </c>
      <c r="TAO2" s="33" t="e">
        <f xml:space="preserve"> Time!#REF!</f>
        <v>#REF!</v>
      </c>
      <c r="TAP2" s="33" t="e">
        <f xml:space="preserve"> Time!#REF!</f>
        <v>#REF!</v>
      </c>
      <c r="TAQ2" s="33" t="e">
        <f xml:space="preserve"> Time!#REF!</f>
        <v>#REF!</v>
      </c>
      <c r="TAR2" s="33" t="e">
        <f xml:space="preserve"> Time!#REF!</f>
        <v>#REF!</v>
      </c>
      <c r="TAS2" s="33" t="e">
        <f xml:space="preserve"> Time!#REF!</f>
        <v>#REF!</v>
      </c>
      <c r="TAT2" s="33" t="e">
        <f xml:space="preserve"> Time!#REF!</f>
        <v>#REF!</v>
      </c>
      <c r="TAU2" s="33" t="e">
        <f xml:space="preserve"> Time!#REF!</f>
        <v>#REF!</v>
      </c>
      <c r="TAV2" s="33" t="e">
        <f xml:space="preserve"> Time!#REF!</f>
        <v>#REF!</v>
      </c>
      <c r="TAW2" s="33" t="e">
        <f xml:space="preserve"> Time!#REF!</f>
        <v>#REF!</v>
      </c>
      <c r="TAX2" s="33" t="e">
        <f xml:space="preserve"> Time!#REF!</f>
        <v>#REF!</v>
      </c>
      <c r="TAY2" s="33" t="e">
        <f xml:space="preserve"> Time!#REF!</f>
        <v>#REF!</v>
      </c>
      <c r="TAZ2" s="33" t="e">
        <f xml:space="preserve"> Time!#REF!</f>
        <v>#REF!</v>
      </c>
      <c r="TBA2" s="33" t="e">
        <f xml:space="preserve"> Time!#REF!</f>
        <v>#REF!</v>
      </c>
      <c r="TBB2" s="33" t="e">
        <f xml:space="preserve"> Time!#REF!</f>
        <v>#REF!</v>
      </c>
      <c r="TBC2" s="33" t="e">
        <f xml:space="preserve"> Time!#REF!</f>
        <v>#REF!</v>
      </c>
      <c r="TBD2" s="33" t="e">
        <f xml:space="preserve"> Time!#REF!</f>
        <v>#REF!</v>
      </c>
      <c r="TBE2" s="33" t="e">
        <f xml:space="preserve"> Time!#REF!</f>
        <v>#REF!</v>
      </c>
      <c r="TBF2" s="33" t="e">
        <f xml:space="preserve"> Time!#REF!</f>
        <v>#REF!</v>
      </c>
      <c r="TBG2" s="33" t="e">
        <f xml:space="preserve"> Time!#REF!</f>
        <v>#REF!</v>
      </c>
      <c r="TBH2" s="33" t="e">
        <f xml:space="preserve"> Time!#REF!</f>
        <v>#REF!</v>
      </c>
      <c r="TBI2" s="33" t="e">
        <f xml:space="preserve"> Time!#REF!</f>
        <v>#REF!</v>
      </c>
      <c r="TBJ2" s="33" t="e">
        <f xml:space="preserve"> Time!#REF!</f>
        <v>#REF!</v>
      </c>
      <c r="TBK2" s="33" t="e">
        <f xml:space="preserve"> Time!#REF!</f>
        <v>#REF!</v>
      </c>
      <c r="TBL2" s="33" t="e">
        <f xml:space="preserve"> Time!#REF!</f>
        <v>#REF!</v>
      </c>
      <c r="TBM2" s="33" t="e">
        <f xml:space="preserve"> Time!#REF!</f>
        <v>#REF!</v>
      </c>
      <c r="TBN2" s="33" t="e">
        <f xml:space="preserve"> Time!#REF!</f>
        <v>#REF!</v>
      </c>
      <c r="TBO2" s="33" t="e">
        <f xml:space="preserve"> Time!#REF!</f>
        <v>#REF!</v>
      </c>
      <c r="TBP2" s="33" t="e">
        <f xml:space="preserve"> Time!#REF!</f>
        <v>#REF!</v>
      </c>
      <c r="TBQ2" s="33" t="e">
        <f xml:space="preserve"> Time!#REF!</f>
        <v>#REF!</v>
      </c>
      <c r="TBR2" s="33" t="e">
        <f xml:space="preserve"> Time!#REF!</f>
        <v>#REF!</v>
      </c>
      <c r="TBS2" s="33" t="e">
        <f xml:space="preserve"> Time!#REF!</f>
        <v>#REF!</v>
      </c>
      <c r="TBT2" s="33" t="e">
        <f xml:space="preserve"> Time!#REF!</f>
        <v>#REF!</v>
      </c>
      <c r="TBU2" s="33" t="e">
        <f xml:space="preserve"> Time!#REF!</f>
        <v>#REF!</v>
      </c>
      <c r="TBV2" s="33" t="e">
        <f xml:space="preserve"> Time!#REF!</f>
        <v>#REF!</v>
      </c>
      <c r="TBW2" s="33" t="e">
        <f xml:space="preserve"> Time!#REF!</f>
        <v>#REF!</v>
      </c>
      <c r="TBX2" s="33" t="e">
        <f xml:space="preserve"> Time!#REF!</f>
        <v>#REF!</v>
      </c>
      <c r="TBY2" s="33" t="e">
        <f xml:space="preserve"> Time!#REF!</f>
        <v>#REF!</v>
      </c>
      <c r="TBZ2" s="33" t="e">
        <f xml:space="preserve"> Time!#REF!</f>
        <v>#REF!</v>
      </c>
      <c r="TCA2" s="33" t="e">
        <f xml:space="preserve"> Time!#REF!</f>
        <v>#REF!</v>
      </c>
      <c r="TCB2" s="33" t="e">
        <f xml:space="preserve"> Time!#REF!</f>
        <v>#REF!</v>
      </c>
      <c r="TCC2" s="33" t="e">
        <f xml:space="preserve"> Time!#REF!</f>
        <v>#REF!</v>
      </c>
      <c r="TCD2" s="33" t="e">
        <f xml:space="preserve"> Time!#REF!</f>
        <v>#REF!</v>
      </c>
      <c r="TCE2" s="33" t="e">
        <f xml:space="preserve"> Time!#REF!</f>
        <v>#REF!</v>
      </c>
      <c r="TCF2" s="33" t="e">
        <f xml:space="preserve"> Time!#REF!</f>
        <v>#REF!</v>
      </c>
      <c r="TCG2" s="33" t="e">
        <f xml:space="preserve"> Time!#REF!</f>
        <v>#REF!</v>
      </c>
      <c r="TCH2" s="33" t="e">
        <f xml:space="preserve"> Time!#REF!</f>
        <v>#REF!</v>
      </c>
      <c r="TCI2" s="33" t="e">
        <f xml:space="preserve"> Time!#REF!</f>
        <v>#REF!</v>
      </c>
      <c r="TCJ2" s="33" t="e">
        <f xml:space="preserve"> Time!#REF!</f>
        <v>#REF!</v>
      </c>
      <c r="TCK2" s="33" t="e">
        <f xml:space="preserve"> Time!#REF!</f>
        <v>#REF!</v>
      </c>
      <c r="TCL2" s="33" t="e">
        <f xml:space="preserve"> Time!#REF!</f>
        <v>#REF!</v>
      </c>
      <c r="TCM2" s="33" t="e">
        <f xml:space="preserve"> Time!#REF!</f>
        <v>#REF!</v>
      </c>
      <c r="TCN2" s="33" t="e">
        <f xml:space="preserve"> Time!#REF!</f>
        <v>#REF!</v>
      </c>
      <c r="TCO2" s="33" t="e">
        <f xml:space="preserve"> Time!#REF!</f>
        <v>#REF!</v>
      </c>
      <c r="TCP2" s="33" t="e">
        <f xml:space="preserve"> Time!#REF!</f>
        <v>#REF!</v>
      </c>
      <c r="TCQ2" s="33" t="e">
        <f xml:space="preserve"> Time!#REF!</f>
        <v>#REF!</v>
      </c>
      <c r="TCR2" s="33" t="e">
        <f xml:space="preserve"> Time!#REF!</f>
        <v>#REF!</v>
      </c>
      <c r="TCS2" s="33" t="e">
        <f xml:space="preserve"> Time!#REF!</f>
        <v>#REF!</v>
      </c>
      <c r="TCT2" s="33" t="e">
        <f xml:space="preserve"> Time!#REF!</f>
        <v>#REF!</v>
      </c>
      <c r="TCU2" s="33" t="e">
        <f xml:space="preserve"> Time!#REF!</f>
        <v>#REF!</v>
      </c>
      <c r="TCV2" s="33" t="e">
        <f xml:space="preserve"> Time!#REF!</f>
        <v>#REF!</v>
      </c>
      <c r="TCW2" s="33" t="e">
        <f xml:space="preserve"> Time!#REF!</f>
        <v>#REF!</v>
      </c>
      <c r="TCX2" s="33" t="e">
        <f xml:space="preserve"> Time!#REF!</f>
        <v>#REF!</v>
      </c>
      <c r="TCY2" s="33" t="e">
        <f xml:space="preserve"> Time!#REF!</f>
        <v>#REF!</v>
      </c>
      <c r="TCZ2" s="33" t="e">
        <f xml:space="preserve"> Time!#REF!</f>
        <v>#REF!</v>
      </c>
      <c r="TDA2" s="33" t="e">
        <f xml:space="preserve"> Time!#REF!</f>
        <v>#REF!</v>
      </c>
      <c r="TDB2" s="33" t="e">
        <f xml:space="preserve"> Time!#REF!</f>
        <v>#REF!</v>
      </c>
      <c r="TDC2" s="33" t="e">
        <f xml:space="preserve"> Time!#REF!</f>
        <v>#REF!</v>
      </c>
      <c r="TDD2" s="33" t="e">
        <f xml:space="preserve"> Time!#REF!</f>
        <v>#REF!</v>
      </c>
      <c r="TDE2" s="33" t="e">
        <f xml:space="preserve"> Time!#REF!</f>
        <v>#REF!</v>
      </c>
      <c r="TDF2" s="33" t="e">
        <f xml:space="preserve"> Time!#REF!</f>
        <v>#REF!</v>
      </c>
      <c r="TDG2" s="33" t="e">
        <f xml:space="preserve"> Time!#REF!</f>
        <v>#REF!</v>
      </c>
      <c r="TDH2" s="33" t="e">
        <f xml:space="preserve"> Time!#REF!</f>
        <v>#REF!</v>
      </c>
      <c r="TDI2" s="33" t="e">
        <f xml:space="preserve"> Time!#REF!</f>
        <v>#REF!</v>
      </c>
      <c r="TDJ2" s="33" t="e">
        <f xml:space="preserve"> Time!#REF!</f>
        <v>#REF!</v>
      </c>
      <c r="TDK2" s="33" t="e">
        <f xml:space="preserve"> Time!#REF!</f>
        <v>#REF!</v>
      </c>
      <c r="TDL2" s="33" t="e">
        <f xml:space="preserve"> Time!#REF!</f>
        <v>#REF!</v>
      </c>
      <c r="TDM2" s="33" t="e">
        <f xml:space="preserve"> Time!#REF!</f>
        <v>#REF!</v>
      </c>
      <c r="TDN2" s="33" t="e">
        <f xml:space="preserve"> Time!#REF!</f>
        <v>#REF!</v>
      </c>
      <c r="TDO2" s="33" t="e">
        <f xml:space="preserve"> Time!#REF!</f>
        <v>#REF!</v>
      </c>
      <c r="TDP2" s="33" t="e">
        <f xml:space="preserve"> Time!#REF!</f>
        <v>#REF!</v>
      </c>
      <c r="TDQ2" s="33" t="e">
        <f xml:space="preserve"> Time!#REF!</f>
        <v>#REF!</v>
      </c>
      <c r="TDR2" s="33" t="e">
        <f xml:space="preserve"> Time!#REF!</f>
        <v>#REF!</v>
      </c>
      <c r="TDS2" s="33" t="e">
        <f xml:space="preserve"> Time!#REF!</f>
        <v>#REF!</v>
      </c>
      <c r="TDT2" s="33" t="e">
        <f xml:space="preserve"> Time!#REF!</f>
        <v>#REF!</v>
      </c>
      <c r="TDU2" s="33" t="e">
        <f xml:space="preserve"> Time!#REF!</f>
        <v>#REF!</v>
      </c>
      <c r="TDV2" s="33" t="e">
        <f xml:space="preserve"> Time!#REF!</f>
        <v>#REF!</v>
      </c>
      <c r="TDW2" s="33" t="e">
        <f xml:space="preserve"> Time!#REF!</f>
        <v>#REF!</v>
      </c>
      <c r="TDX2" s="33" t="e">
        <f xml:space="preserve"> Time!#REF!</f>
        <v>#REF!</v>
      </c>
      <c r="TDY2" s="33" t="e">
        <f xml:space="preserve"> Time!#REF!</f>
        <v>#REF!</v>
      </c>
      <c r="TDZ2" s="33" t="e">
        <f xml:space="preserve"> Time!#REF!</f>
        <v>#REF!</v>
      </c>
      <c r="TEA2" s="33" t="e">
        <f xml:space="preserve"> Time!#REF!</f>
        <v>#REF!</v>
      </c>
      <c r="TEB2" s="33" t="e">
        <f xml:space="preserve"> Time!#REF!</f>
        <v>#REF!</v>
      </c>
      <c r="TEC2" s="33" t="e">
        <f xml:space="preserve"> Time!#REF!</f>
        <v>#REF!</v>
      </c>
      <c r="TED2" s="33" t="e">
        <f xml:space="preserve"> Time!#REF!</f>
        <v>#REF!</v>
      </c>
      <c r="TEE2" s="33" t="e">
        <f xml:space="preserve"> Time!#REF!</f>
        <v>#REF!</v>
      </c>
      <c r="TEF2" s="33" t="e">
        <f xml:space="preserve"> Time!#REF!</f>
        <v>#REF!</v>
      </c>
      <c r="TEG2" s="33" t="e">
        <f xml:space="preserve"> Time!#REF!</f>
        <v>#REF!</v>
      </c>
      <c r="TEH2" s="33" t="e">
        <f xml:space="preserve"> Time!#REF!</f>
        <v>#REF!</v>
      </c>
      <c r="TEI2" s="33" t="e">
        <f xml:space="preserve"> Time!#REF!</f>
        <v>#REF!</v>
      </c>
      <c r="TEJ2" s="33" t="e">
        <f xml:space="preserve"> Time!#REF!</f>
        <v>#REF!</v>
      </c>
      <c r="TEK2" s="33" t="e">
        <f xml:space="preserve"> Time!#REF!</f>
        <v>#REF!</v>
      </c>
      <c r="TEL2" s="33" t="e">
        <f xml:space="preserve"> Time!#REF!</f>
        <v>#REF!</v>
      </c>
      <c r="TEM2" s="33" t="e">
        <f xml:space="preserve"> Time!#REF!</f>
        <v>#REF!</v>
      </c>
      <c r="TEN2" s="33" t="e">
        <f xml:space="preserve"> Time!#REF!</f>
        <v>#REF!</v>
      </c>
      <c r="TEO2" s="33" t="e">
        <f xml:space="preserve"> Time!#REF!</f>
        <v>#REF!</v>
      </c>
      <c r="TEP2" s="33" t="e">
        <f xml:space="preserve"> Time!#REF!</f>
        <v>#REF!</v>
      </c>
      <c r="TEQ2" s="33" t="e">
        <f xml:space="preserve"> Time!#REF!</f>
        <v>#REF!</v>
      </c>
      <c r="TER2" s="33" t="e">
        <f xml:space="preserve"> Time!#REF!</f>
        <v>#REF!</v>
      </c>
      <c r="TES2" s="33" t="e">
        <f xml:space="preserve"> Time!#REF!</f>
        <v>#REF!</v>
      </c>
      <c r="TET2" s="33" t="e">
        <f xml:space="preserve"> Time!#REF!</f>
        <v>#REF!</v>
      </c>
      <c r="TEU2" s="33" t="e">
        <f xml:space="preserve"> Time!#REF!</f>
        <v>#REF!</v>
      </c>
      <c r="TEV2" s="33" t="e">
        <f xml:space="preserve"> Time!#REF!</f>
        <v>#REF!</v>
      </c>
      <c r="TEW2" s="33" t="e">
        <f xml:space="preserve"> Time!#REF!</f>
        <v>#REF!</v>
      </c>
      <c r="TEX2" s="33" t="e">
        <f xml:space="preserve"> Time!#REF!</f>
        <v>#REF!</v>
      </c>
      <c r="TEY2" s="33" t="e">
        <f xml:space="preserve"> Time!#REF!</f>
        <v>#REF!</v>
      </c>
      <c r="TEZ2" s="33" t="e">
        <f xml:space="preserve"> Time!#REF!</f>
        <v>#REF!</v>
      </c>
      <c r="TFA2" s="33" t="e">
        <f xml:space="preserve"> Time!#REF!</f>
        <v>#REF!</v>
      </c>
      <c r="TFB2" s="33" t="e">
        <f xml:space="preserve"> Time!#REF!</f>
        <v>#REF!</v>
      </c>
      <c r="TFC2" s="33" t="e">
        <f xml:space="preserve"> Time!#REF!</f>
        <v>#REF!</v>
      </c>
      <c r="TFD2" s="33" t="e">
        <f xml:space="preserve"> Time!#REF!</f>
        <v>#REF!</v>
      </c>
      <c r="TFE2" s="33" t="e">
        <f xml:space="preserve"> Time!#REF!</f>
        <v>#REF!</v>
      </c>
      <c r="TFF2" s="33" t="e">
        <f xml:space="preserve"> Time!#REF!</f>
        <v>#REF!</v>
      </c>
      <c r="TFG2" s="33" t="e">
        <f xml:space="preserve"> Time!#REF!</f>
        <v>#REF!</v>
      </c>
      <c r="TFH2" s="33" t="e">
        <f xml:space="preserve"> Time!#REF!</f>
        <v>#REF!</v>
      </c>
      <c r="TFI2" s="33" t="e">
        <f xml:space="preserve"> Time!#REF!</f>
        <v>#REF!</v>
      </c>
      <c r="TFJ2" s="33" t="e">
        <f xml:space="preserve"> Time!#REF!</f>
        <v>#REF!</v>
      </c>
      <c r="TFK2" s="33" t="e">
        <f xml:space="preserve"> Time!#REF!</f>
        <v>#REF!</v>
      </c>
      <c r="TFL2" s="33" t="e">
        <f xml:space="preserve"> Time!#REF!</f>
        <v>#REF!</v>
      </c>
      <c r="TFM2" s="33" t="e">
        <f xml:space="preserve"> Time!#REF!</f>
        <v>#REF!</v>
      </c>
      <c r="TFN2" s="33" t="e">
        <f xml:space="preserve"> Time!#REF!</f>
        <v>#REF!</v>
      </c>
      <c r="TFO2" s="33" t="e">
        <f xml:space="preserve"> Time!#REF!</f>
        <v>#REF!</v>
      </c>
      <c r="TFP2" s="33" t="e">
        <f xml:space="preserve"> Time!#REF!</f>
        <v>#REF!</v>
      </c>
      <c r="TFQ2" s="33" t="e">
        <f xml:space="preserve"> Time!#REF!</f>
        <v>#REF!</v>
      </c>
      <c r="TFR2" s="33" t="e">
        <f xml:space="preserve"> Time!#REF!</f>
        <v>#REF!</v>
      </c>
      <c r="TFS2" s="33" t="e">
        <f xml:space="preserve"> Time!#REF!</f>
        <v>#REF!</v>
      </c>
      <c r="TFT2" s="33" t="e">
        <f xml:space="preserve"> Time!#REF!</f>
        <v>#REF!</v>
      </c>
      <c r="TFU2" s="33" t="e">
        <f xml:space="preserve"> Time!#REF!</f>
        <v>#REF!</v>
      </c>
      <c r="TFV2" s="33" t="e">
        <f xml:space="preserve"> Time!#REF!</f>
        <v>#REF!</v>
      </c>
      <c r="TFW2" s="33" t="e">
        <f xml:space="preserve"> Time!#REF!</f>
        <v>#REF!</v>
      </c>
      <c r="TFX2" s="33" t="e">
        <f xml:space="preserve"> Time!#REF!</f>
        <v>#REF!</v>
      </c>
      <c r="TFY2" s="33" t="e">
        <f xml:space="preserve"> Time!#REF!</f>
        <v>#REF!</v>
      </c>
      <c r="TFZ2" s="33" t="e">
        <f xml:space="preserve"> Time!#REF!</f>
        <v>#REF!</v>
      </c>
      <c r="TGA2" s="33" t="e">
        <f xml:space="preserve"> Time!#REF!</f>
        <v>#REF!</v>
      </c>
      <c r="TGB2" s="33" t="e">
        <f xml:space="preserve"> Time!#REF!</f>
        <v>#REF!</v>
      </c>
      <c r="TGC2" s="33" t="e">
        <f xml:space="preserve"> Time!#REF!</f>
        <v>#REF!</v>
      </c>
      <c r="TGD2" s="33" t="e">
        <f xml:space="preserve"> Time!#REF!</f>
        <v>#REF!</v>
      </c>
      <c r="TGE2" s="33" t="e">
        <f xml:space="preserve"> Time!#REF!</f>
        <v>#REF!</v>
      </c>
      <c r="TGF2" s="33" t="e">
        <f xml:space="preserve"> Time!#REF!</f>
        <v>#REF!</v>
      </c>
      <c r="TGG2" s="33" t="e">
        <f xml:space="preserve"> Time!#REF!</f>
        <v>#REF!</v>
      </c>
      <c r="TGH2" s="33" t="e">
        <f xml:space="preserve"> Time!#REF!</f>
        <v>#REF!</v>
      </c>
      <c r="TGI2" s="33" t="e">
        <f xml:space="preserve"> Time!#REF!</f>
        <v>#REF!</v>
      </c>
      <c r="TGJ2" s="33" t="e">
        <f xml:space="preserve"> Time!#REF!</f>
        <v>#REF!</v>
      </c>
      <c r="TGK2" s="33" t="e">
        <f xml:space="preserve"> Time!#REF!</f>
        <v>#REF!</v>
      </c>
      <c r="TGL2" s="33" t="e">
        <f xml:space="preserve"> Time!#REF!</f>
        <v>#REF!</v>
      </c>
      <c r="TGM2" s="33" t="e">
        <f xml:space="preserve"> Time!#REF!</f>
        <v>#REF!</v>
      </c>
      <c r="TGN2" s="33" t="e">
        <f xml:space="preserve"> Time!#REF!</f>
        <v>#REF!</v>
      </c>
      <c r="TGO2" s="33" t="e">
        <f xml:space="preserve"> Time!#REF!</f>
        <v>#REF!</v>
      </c>
      <c r="TGP2" s="33" t="e">
        <f xml:space="preserve"> Time!#REF!</f>
        <v>#REF!</v>
      </c>
      <c r="TGQ2" s="33" t="e">
        <f xml:space="preserve"> Time!#REF!</f>
        <v>#REF!</v>
      </c>
      <c r="TGR2" s="33" t="e">
        <f xml:space="preserve"> Time!#REF!</f>
        <v>#REF!</v>
      </c>
      <c r="TGS2" s="33" t="e">
        <f xml:space="preserve"> Time!#REF!</f>
        <v>#REF!</v>
      </c>
      <c r="TGT2" s="33" t="e">
        <f xml:space="preserve"> Time!#REF!</f>
        <v>#REF!</v>
      </c>
      <c r="TGU2" s="33" t="e">
        <f xml:space="preserve"> Time!#REF!</f>
        <v>#REF!</v>
      </c>
      <c r="TGV2" s="33" t="e">
        <f xml:space="preserve"> Time!#REF!</f>
        <v>#REF!</v>
      </c>
      <c r="TGW2" s="33" t="e">
        <f xml:space="preserve"> Time!#REF!</f>
        <v>#REF!</v>
      </c>
      <c r="TGX2" s="33" t="e">
        <f xml:space="preserve"> Time!#REF!</f>
        <v>#REF!</v>
      </c>
      <c r="TGY2" s="33" t="e">
        <f xml:space="preserve"> Time!#REF!</f>
        <v>#REF!</v>
      </c>
      <c r="TGZ2" s="33" t="e">
        <f xml:space="preserve"> Time!#REF!</f>
        <v>#REF!</v>
      </c>
      <c r="THA2" s="33" t="e">
        <f xml:space="preserve"> Time!#REF!</f>
        <v>#REF!</v>
      </c>
      <c r="THB2" s="33" t="e">
        <f xml:space="preserve"> Time!#REF!</f>
        <v>#REF!</v>
      </c>
      <c r="THC2" s="33" t="e">
        <f xml:space="preserve"> Time!#REF!</f>
        <v>#REF!</v>
      </c>
      <c r="THD2" s="33" t="e">
        <f xml:space="preserve"> Time!#REF!</f>
        <v>#REF!</v>
      </c>
      <c r="THE2" s="33" t="e">
        <f xml:space="preserve"> Time!#REF!</f>
        <v>#REF!</v>
      </c>
      <c r="THF2" s="33" t="e">
        <f xml:space="preserve"> Time!#REF!</f>
        <v>#REF!</v>
      </c>
      <c r="THG2" s="33" t="e">
        <f xml:space="preserve"> Time!#REF!</f>
        <v>#REF!</v>
      </c>
      <c r="THH2" s="33" t="e">
        <f xml:space="preserve"> Time!#REF!</f>
        <v>#REF!</v>
      </c>
      <c r="THI2" s="33" t="e">
        <f xml:space="preserve"> Time!#REF!</f>
        <v>#REF!</v>
      </c>
      <c r="THJ2" s="33" t="e">
        <f xml:space="preserve"> Time!#REF!</f>
        <v>#REF!</v>
      </c>
      <c r="THK2" s="33" t="e">
        <f xml:space="preserve"> Time!#REF!</f>
        <v>#REF!</v>
      </c>
      <c r="THL2" s="33" t="e">
        <f xml:space="preserve"> Time!#REF!</f>
        <v>#REF!</v>
      </c>
      <c r="THM2" s="33" t="e">
        <f xml:space="preserve"> Time!#REF!</f>
        <v>#REF!</v>
      </c>
      <c r="THN2" s="33" t="e">
        <f xml:space="preserve"> Time!#REF!</f>
        <v>#REF!</v>
      </c>
      <c r="THO2" s="33" t="e">
        <f xml:space="preserve"> Time!#REF!</f>
        <v>#REF!</v>
      </c>
      <c r="THP2" s="33" t="e">
        <f xml:space="preserve"> Time!#REF!</f>
        <v>#REF!</v>
      </c>
      <c r="THQ2" s="33" t="e">
        <f xml:space="preserve"> Time!#REF!</f>
        <v>#REF!</v>
      </c>
      <c r="THR2" s="33" t="e">
        <f xml:space="preserve"> Time!#REF!</f>
        <v>#REF!</v>
      </c>
      <c r="THS2" s="33" t="e">
        <f xml:space="preserve"> Time!#REF!</f>
        <v>#REF!</v>
      </c>
      <c r="THT2" s="33" t="e">
        <f xml:space="preserve"> Time!#REF!</f>
        <v>#REF!</v>
      </c>
      <c r="THU2" s="33" t="e">
        <f xml:space="preserve"> Time!#REF!</f>
        <v>#REF!</v>
      </c>
      <c r="THV2" s="33" t="e">
        <f xml:space="preserve"> Time!#REF!</f>
        <v>#REF!</v>
      </c>
      <c r="THW2" s="33" t="e">
        <f xml:space="preserve"> Time!#REF!</f>
        <v>#REF!</v>
      </c>
      <c r="THX2" s="33" t="e">
        <f xml:space="preserve"> Time!#REF!</f>
        <v>#REF!</v>
      </c>
      <c r="THY2" s="33" t="e">
        <f xml:space="preserve"> Time!#REF!</f>
        <v>#REF!</v>
      </c>
      <c r="THZ2" s="33" t="e">
        <f xml:space="preserve"> Time!#REF!</f>
        <v>#REF!</v>
      </c>
      <c r="TIA2" s="33" t="e">
        <f xml:space="preserve"> Time!#REF!</f>
        <v>#REF!</v>
      </c>
      <c r="TIB2" s="33" t="e">
        <f xml:space="preserve"> Time!#REF!</f>
        <v>#REF!</v>
      </c>
      <c r="TIC2" s="33" t="e">
        <f xml:space="preserve"> Time!#REF!</f>
        <v>#REF!</v>
      </c>
      <c r="TID2" s="33" t="e">
        <f xml:space="preserve"> Time!#REF!</f>
        <v>#REF!</v>
      </c>
      <c r="TIE2" s="33" t="e">
        <f xml:space="preserve"> Time!#REF!</f>
        <v>#REF!</v>
      </c>
      <c r="TIF2" s="33" t="e">
        <f xml:space="preserve"> Time!#REF!</f>
        <v>#REF!</v>
      </c>
      <c r="TIG2" s="33" t="e">
        <f xml:space="preserve"> Time!#REF!</f>
        <v>#REF!</v>
      </c>
      <c r="TIH2" s="33" t="e">
        <f xml:space="preserve"> Time!#REF!</f>
        <v>#REF!</v>
      </c>
      <c r="TII2" s="33" t="e">
        <f xml:space="preserve"> Time!#REF!</f>
        <v>#REF!</v>
      </c>
      <c r="TIJ2" s="33" t="e">
        <f xml:space="preserve"> Time!#REF!</f>
        <v>#REF!</v>
      </c>
      <c r="TIK2" s="33" t="e">
        <f xml:space="preserve"> Time!#REF!</f>
        <v>#REF!</v>
      </c>
      <c r="TIL2" s="33" t="e">
        <f xml:space="preserve"> Time!#REF!</f>
        <v>#REF!</v>
      </c>
      <c r="TIM2" s="33" t="e">
        <f xml:space="preserve"> Time!#REF!</f>
        <v>#REF!</v>
      </c>
      <c r="TIN2" s="33" t="e">
        <f xml:space="preserve"> Time!#REF!</f>
        <v>#REF!</v>
      </c>
      <c r="TIO2" s="33" t="e">
        <f xml:space="preserve"> Time!#REF!</f>
        <v>#REF!</v>
      </c>
      <c r="TIP2" s="33" t="e">
        <f xml:space="preserve"> Time!#REF!</f>
        <v>#REF!</v>
      </c>
      <c r="TIQ2" s="33" t="e">
        <f xml:space="preserve"> Time!#REF!</f>
        <v>#REF!</v>
      </c>
      <c r="TIR2" s="33" t="e">
        <f xml:space="preserve"> Time!#REF!</f>
        <v>#REF!</v>
      </c>
      <c r="TIS2" s="33" t="e">
        <f xml:space="preserve"> Time!#REF!</f>
        <v>#REF!</v>
      </c>
      <c r="TIT2" s="33" t="e">
        <f xml:space="preserve"> Time!#REF!</f>
        <v>#REF!</v>
      </c>
      <c r="TIU2" s="33" t="e">
        <f xml:space="preserve"> Time!#REF!</f>
        <v>#REF!</v>
      </c>
      <c r="TIV2" s="33" t="e">
        <f xml:space="preserve"> Time!#REF!</f>
        <v>#REF!</v>
      </c>
      <c r="TIW2" s="33" t="e">
        <f xml:space="preserve"> Time!#REF!</f>
        <v>#REF!</v>
      </c>
      <c r="TIX2" s="33" t="e">
        <f xml:space="preserve"> Time!#REF!</f>
        <v>#REF!</v>
      </c>
      <c r="TIY2" s="33" t="e">
        <f xml:space="preserve"> Time!#REF!</f>
        <v>#REF!</v>
      </c>
      <c r="TIZ2" s="33" t="e">
        <f xml:space="preserve"> Time!#REF!</f>
        <v>#REF!</v>
      </c>
      <c r="TJA2" s="33" t="e">
        <f xml:space="preserve"> Time!#REF!</f>
        <v>#REF!</v>
      </c>
      <c r="TJB2" s="33" t="e">
        <f xml:space="preserve"> Time!#REF!</f>
        <v>#REF!</v>
      </c>
      <c r="TJC2" s="33" t="e">
        <f xml:space="preserve"> Time!#REF!</f>
        <v>#REF!</v>
      </c>
      <c r="TJD2" s="33" t="e">
        <f xml:space="preserve"> Time!#REF!</f>
        <v>#REF!</v>
      </c>
      <c r="TJE2" s="33" t="e">
        <f xml:space="preserve"> Time!#REF!</f>
        <v>#REF!</v>
      </c>
      <c r="TJF2" s="33" t="e">
        <f xml:space="preserve"> Time!#REF!</f>
        <v>#REF!</v>
      </c>
      <c r="TJG2" s="33" t="e">
        <f xml:space="preserve"> Time!#REF!</f>
        <v>#REF!</v>
      </c>
      <c r="TJH2" s="33" t="e">
        <f xml:space="preserve"> Time!#REF!</f>
        <v>#REF!</v>
      </c>
      <c r="TJI2" s="33" t="e">
        <f xml:space="preserve"> Time!#REF!</f>
        <v>#REF!</v>
      </c>
      <c r="TJJ2" s="33" t="e">
        <f xml:space="preserve"> Time!#REF!</f>
        <v>#REF!</v>
      </c>
      <c r="TJK2" s="33" t="e">
        <f xml:space="preserve"> Time!#REF!</f>
        <v>#REF!</v>
      </c>
      <c r="TJL2" s="33" t="e">
        <f xml:space="preserve"> Time!#REF!</f>
        <v>#REF!</v>
      </c>
      <c r="TJM2" s="33" t="e">
        <f xml:space="preserve"> Time!#REF!</f>
        <v>#REF!</v>
      </c>
      <c r="TJN2" s="33" t="e">
        <f xml:space="preserve"> Time!#REF!</f>
        <v>#REF!</v>
      </c>
      <c r="TJO2" s="33" t="e">
        <f xml:space="preserve"> Time!#REF!</f>
        <v>#REF!</v>
      </c>
      <c r="TJP2" s="33" t="e">
        <f xml:space="preserve"> Time!#REF!</f>
        <v>#REF!</v>
      </c>
      <c r="TJQ2" s="33" t="e">
        <f xml:space="preserve"> Time!#REF!</f>
        <v>#REF!</v>
      </c>
      <c r="TJR2" s="33" t="e">
        <f xml:space="preserve"> Time!#REF!</f>
        <v>#REF!</v>
      </c>
      <c r="TJS2" s="33" t="e">
        <f xml:space="preserve"> Time!#REF!</f>
        <v>#REF!</v>
      </c>
      <c r="TJT2" s="33" t="e">
        <f xml:space="preserve"> Time!#REF!</f>
        <v>#REF!</v>
      </c>
      <c r="TJU2" s="33" t="e">
        <f xml:space="preserve"> Time!#REF!</f>
        <v>#REF!</v>
      </c>
      <c r="TJV2" s="33" t="e">
        <f xml:space="preserve"> Time!#REF!</f>
        <v>#REF!</v>
      </c>
      <c r="TJW2" s="33" t="e">
        <f xml:space="preserve"> Time!#REF!</f>
        <v>#REF!</v>
      </c>
      <c r="TJX2" s="33" t="e">
        <f xml:space="preserve"> Time!#REF!</f>
        <v>#REF!</v>
      </c>
      <c r="TJY2" s="33" t="e">
        <f xml:space="preserve"> Time!#REF!</f>
        <v>#REF!</v>
      </c>
      <c r="TJZ2" s="33" t="e">
        <f xml:space="preserve"> Time!#REF!</f>
        <v>#REF!</v>
      </c>
      <c r="TKA2" s="33" t="e">
        <f xml:space="preserve"> Time!#REF!</f>
        <v>#REF!</v>
      </c>
      <c r="TKB2" s="33" t="e">
        <f xml:space="preserve"> Time!#REF!</f>
        <v>#REF!</v>
      </c>
      <c r="TKC2" s="33" t="e">
        <f xml:space="preserve"> Time!#REF!</f>
        <v>#REF!</v>
      </c>
      <c r="TKD2" s="33" t="e">
        <f xml:space="preserve"> Time!#REF!</f>
        <v>#REF!</v>
      </c>
      <c r="TKE2" s="33" t="e">
        <f xml:space="preserve"> Time!#REF!</f>
        <v>#REF!</v>
      </c>
      <c r="TKF2" s="33" t="e">
        <f xml:space="preserve"> Time!#REF!</f>
        <v>#REF!</v>
      </c>
      <c r="TKG2" s="33" t="e">
        <f xml:space="preserve"> Time!#REF!</f>
        <v>#REF!</v>
      </c>
      <c r="TKH2" s="33" t="e">
        <f xml:space="preserve"> Time!#REF!</f>
        <v>#REF!</v>
      </c>
      <c r="TKI2" s="33" t="e">
        <f xml:space="preserve"> Time!#REF!</f>
        <v>#REF!</v>
      </c>
      <c r="TKJ2" s="33" t="e">
        <f xml:space="preserve"> Time!#REF!</f>
        <v>#REF!</v>
      </c>
      <c r="TKK2" s="33" t="e">
        <f xml:space="preserve"> Time!#REF!</f>
        <v>#REF!</v>
      </c>
      <c r="TKL2" s="33" t="e">
        <f xml:space="preserve"> Time!#REF!</f>
        <v>#REF!</v>
      </c>
      <c r="TKM2" s="33" t="e">
        <f xml:space="preserve"> Time!#REF!</f>
        <v>#REF!</v>
      </c>
      <c r="TKN2" s="33" t="e">
        <f xml:space="preserve"> Time!#REF!</f>
        <v>#REF!</v>
      </c>
      <c r="TKO2" s="33" t="e">
        <f xml:space="preserve"> Time!#REF!</f>
        <v>#REF!</v>
      </c>
      <c r="TKP2" s="33" t="e">
        <f xml:space="preserve"> Time!#REF!</f>
        <v>#REF!</v>
      </c>
      <c r="TKQ2" s="33" t="e">
        <f xml:space="preserve"> Time!#REF!</f>
        <v>#REF!</v>
      </c>
      <c r="TKR2" s="33" t="e">
        <f xml:space="preserve"> Time!#REF!</f>
        <v>#REF!</v>
      </c>
      <c r="TKS2" s="33" t="e">
        <f xml:space="preserve"> Time!#REF!</f>
        <v>#REF!</v>
      </c>
      <c r="TKT2" s="33" t="e">
        <f xml:space="preserve"> Time!#REF!</f>
        <v>#REF!</v>
      </c>
      <c r="TKU2" s="33" t="e">
        <f xml:space="preserve"> Time!#REF!</f>
        <v>#REF!</v>
      </c>
      <c r="TKV2" s="33" t="e">
        <f xml:space="preserve"> Time!#REF!</f>
        <v>#REF!</v>
      </c>
      <c r="TKW2" s="33" t="e">
        <f xml:space="preserve"> Time!#REF!</f>
        <v>#REF!</v>
      </c>
      <c r="TKX2" s="33" t="e">
        <f xml:space="preserve"> Time!#REF!</f>
        <v>#REF!</v>
      </c>
      <c r="TKY2" s="33" t="e">
        <f xml:space="preserve"> Time!#REF!</f>
        <v>#REF!</v>
      </c>
      <c r="TKZ2" s="33" t="e">
        <f xml:space="preserve"> Time!#REF!</f>
        <v>#REF!</v>
      </c>
      <c r="TLA2" s="33" t="e">
        <f xml:space="preserve"> Time!#REF!</f>
        <v>#REF!</v>
      </c>
      <c r="TLB2" s="33" t="e">
        <f xml:space="preserve"> Time!#REF!</f>
        <v>#REF!</v>
      </c>
      <c r="TLC2" s="33" t="e">
        <f xml:space="preserve"> Time!#REF!</f>
        <v>#REF!</v>
      </c>
      <c r="TLD2" s="33" t="e">
        <f xml:space="preserve"> Time!#REF!</f>
        <v>#REF!</v>
      </c>
      <c r="TLE2" s="33" t="e">
        <f xml:space="preserve"> Time!#REF!</f>
        <v>#REF!</v>
      </c>
      <c r="TLF2" s="33" t="e">
        <f xml:space="preserve"> Time!#REF!</f>
        <v>#REF!</v>
      </c>
      <c r="TLG2" s="33" t="e">
        <f xml:space="preserve"> Time!#REF!</f>
        <v>#REF!</v>
      </c>
      <c r="TLH2" s="33" t="e">
        <f xml:space="preserve"> Time!#REF!</f>
        <v>#REF!</v>
      </c>
      <c r="TLI2" s="33" t="e">
        <f xml:space="preserve"> Time!#REF!</f>
        <v>#REF!</v>
      </c>
      <c r="TLJ2" s="33" t="e">
        <f xml:space="preserve"> Time!#REF!</f>
        <v>#REF!</v>
      </c>
      <c r="TLK2" s="33" t="e">
        <f xml:space="preserve"> Time!#REF!</f>
        <v>#REF!</v>
      </c>
      <c r="TLL2" s="33" t="e">
        <f xml:space="preserve"> Time!#REF!</f>
        <v>#REF!</v>
      </c>
      <c r="TLM2" s="33" t="e">
        <f xml:space="preserve"> Time!#REF!</f>
        <v>#REF!</v>
      </c>
      <c r="TLN2" s="33" t="e">
        <f xml:space="preserve"> Time!#REF!</f>
        <v>#REF!</v>
      </c>
      <c r="TLO2" s="33" t="e">
        <f xml:space="preserve"> Time!#REF!</f>
        <v>#REF!</v>
      </c>
      <c r="TLP2" s="33" t="e">
        <f xml:space="preserve"> Time!#REF!</f>
        <v>#REF!</v>
      </c>
      <c r="TLQ2" s="33" t="e">
        <f xml:space="preserve"> Time!#REF!</f>
        <v>#REF!</v>
      </c>
      <c r="TLR2" s="33" t="e">
        <f xml:space="preserve"> Time!#REF!</f>
        <v>#REF!</v>
      </c>
      <c r="TLS2" s="33" t="e">
        <f xml:space="preserve"> Time!#REF!</f>
        <v>#REF!</v>
      </c>
      <c r="TLT2" s="33" t="e">
        <f xml:space="preserve"> Time!#REF!</f>
        <v>#REF!</v>
      </c>
      <c r="TLU2" s="33" t="e">
        <f xml:space="preserve"> Time!#REF!</f>
        <v>#REF!</v>
      </c>
      <c r="TLV2" s="33" t="e">
        <f xml:space="preserve"> Time!#REF!</f>
        <v>#REF!</v>
      </c>
      <c r="TLW2" s="33" t="e">
        <f xml:space="preserve"> Time!#REF!</f>
        <v>#REF!</v>
      </c>
      <c r="TLX2" s="33" t="e">
        <f xml:space="preserve"> Time!#REF!</f>
        <v>#REF!</v>
      </c>
      <c r="TLY2" s="33" t="e">
        <f xml:space="preserve"> Time!#REF!</f>
        <v>#REF!</v>
      </c>
      <c r="TLZ2" s="33" t="e">
        <f xml:space="preserve"> Time!#REF!</f>
        <v>#REF!</v>
      </c>
      <c r="TMA2" s="33" t="e">
        <f xml:space="preserve"> Time!#REF!</f>
        <v>#REF!</v>
      </c>
      <c r="TMB2" s="33" t="e">
        <f xml:space="preserve"> Time!#REF!</f>
        <v>#REF!</v>
      </c>
      <c r="TMC2" s="33" t="e">
        <f xml:space="preserve"> Time!#REF!</f>
        <v>#REF!</v>
      </c>
      <c r="TMD2" s="33" t="e">
        <f xml:space="preserve"> Time!#REF!</f>
        <v>#REF!</v>
      </c>
      <c r="TME2" s="33" t="e">
        <f xml:space="preserve"> Time!#REF!</f>
        <v>#REF!</v>
      </c>
      <c r="TMF2" s="33" t="e">
        <f xml:space="preserve"> Time!#REF!</f>
        <v>#REF!</v>
      </c>
      <c r="TMG2" s="33" t="e">
        <f xml:space="preserve"> Time!#REF!</f>
        <v>#REF!</v>
      </c>
      <c r="TMH2" s="33" t="e">
        <f xml:space="preserve"> Time!#REF!</f>
        <v>#REF!</v>
      </c>
      <c r="TMI2" s="33" t="e">
        <f xml:space="preserve"> Time!#REF!</f>
        <v>#REF!</v>
      </c>
      <c r="TMJ2" s="33" t="e">
        <f xml:space="preserve"> Time!#REF!</f>
        <v>#REF!</v>
      </c>
      <c r="TMK2" s="33" t="e">
        <f xml:space="preserve"> Time!#REF!</f>
        <v>#REF!</v>
      </c>
      <c r="TML2" s="33" t="e">
        <f xml:space="preserve"> Time!#REF!</f>
        <v>#REF!</v>
      </c>
      <c r="TMM2" s="33" t="e">
        <f xml:space="preserve"> Time!#REF!</f>
        <v>#REF!</v>
      </c>
      <c r="TMN2" s="33" t="e">
        <f xml:space="preserve"> Time!#REF!</f>
        <v>#REF!</v>
      </c>
      <c r="TMO2" s="33" t="e">
        <f xml:space="preserve"> Time!#REF!</f>
        <v>#REF!</v>
      </c>
      <c r="TMP2" s="33" t="e">
        <f xml:space="preserve"> Time!#REF!</f>
        <v>#REF!</v>
      </c>
      <c r="TMQ2" s="33" t="e">
        <f xml:space="preserve"> Time!#REF!</f>
        <v>#REF!</v>
      </c>
      <c r="TMR2" s="33" t="e">
        <f xml:space="preserve"> Time!#REF!</f>
        <v>#REF!</v>
      </c>
      <c r="TMS2" s="33" t="e">
        <f xml:space="preserve"> Time!#REF!</f>
        <v>#REF!</v>
      </c>
      <c r="TMT2" s="33" t="e">
        <f xml:space="preserve"> Time!#REF!</f>
        <v>#REF!</v>
      </c>
      <c r="TMU2" s="33" t="e">
        <f xml:space="preserve"> Time!#REF!</f>
        <v>#REF!</v>
      </c>
      <c r="TMV2" s="33" t="e">
        <f xml:space="preserve"> Time!#REF!</f>
        <v>#REF!</v>
      </c>
      <c r="TMW2" s="33" t="e">
        <f xml:space="preserve"> Time!#REF!</f>
        <v>#REF!</v>
      </c>
      <c r="TMX2" s="33" t="e">
        <f xml:space="preserve"> Time!#REF!</f>
        <v>#REF!</v>
      </c>
      <c r="TMY2" s="33" t="e">
        <f xml:space="preserve"> Time!#REF!</f>
        <v>#REF!</v>
      </c>
      <c r="TMZ2" s="33" t="e">
        <f xml:space="preserve"> Time!#REF!</f>
        <v>#REF!</v>
      </c>
      <c r="TNA2" s="33" t="e">
        <f xml:space="preserve"> Time!#REF!</f>
        <v>#REF!</v>
      </c>
      <c r="TNB2" s="33" t="e">
        <f xml:space="preserve"> Time!#REF!</f>
        <v>#REF!</v>
      </c>
      <c r="TNC2" s="33" t="e">
        <f xml:space="preserve"> Time!#REF!</f>
        <v>#REF!</v>
      </c>
      <c r="TND2" s="33" t="e">
        <f xml:space="preserve"> Time!#REF!</f>
        <v>#REF!</v>
      </c>
      <c r="TNE2" s="33" t="e">
        <f xml:space="preserve"> Time!#REF!</f>
        <v>#REF!</v>
      </c>
      <c r="TNF2" s="33" t="e">
        <f xml:space="preserve"> Time!#REF!</f>
        <v>#REF!</v>
      </c>
      <c r="TNG2" s="33" t="e">
        <f xml:space="preserve"> Time!#REF!</f>
        <v>#REF!</v>
      </c>
      <c r="TNH2" s="33" t="e">
        <f xml:space="preserve"> Time!#REF!</f>
        <v>#REF!</v>
      </c>
      <c r="TNI2" s="33" t="e">
        <f xml:space="preserve"> Time!#REF!</f>
        <v>#REF!</v>
      </c>
      <c r="TNJ2" s="33" t="e">
        <f xml:space="preserve"> Time!#REF!</f>
        <v>#REF!</v>
      </c>
      <c r="TNK2" s="33" t="e">
        <f xml:space="preserve"> Time!#REF!</f>
        <v>#REF!</v>
      </c>
      <c r="TNL2" s="33" t="e">
        <f xml:space="preserve"> Time!#REF!</f>
        <v>#REF!</v>
      </c>
      <c r="TNM2" s="33" t="e">
        <f xml:space="preserve"> Time!#REF!</f>
        <v>#REF!</v>
      </c>
      <c r="TNN2" s="33" t="e">
        <f xml:space="preserve"> Time!#REF!</f>
        <v>#REF!</v>
      </c>
      <c r="TNO2" s="33" t="e">
        <f xml:space="preserve"> Time!#REF!</f>
        <v>#REF!</v>
      </c>
      <c r="TNP2" s="33" t="e">
        <f xml:space="preserve"> Time!#REF!</f>
        <v>#REF!</v>
      </c>
      <c r="TNQ2" s="33" t="e">
        <f xml:space="preserve"> Time!#REF!</f>
        <v>#REF!</v>
      </c>
      <c r="TNR2" s="33" t="e">
        <f xml:space="preserve"> Time!#REF!</f>
        <v>#REF!</v>
      </c>
      <c r="TNS2" s="33" t="e">
        <f xml:space="preserve"> Time!#REF!</f>
        <v>#REF!</v>
      </c>
      <c r="TNT2" s="33" t="e">
        <f xml:space="preserve"> Time!#REF!</f>
        <v>#REF!</v>
      </c>
      <c r="TNU2" s="33" t="e">
        <f xml:space="preserve"> Time!#REF!</f>
        <v>#REF!</v>
      </c>
      <c r="TNV2" s="33" t="e">
        <f xml:space="preserve"> Time!#REF!</f>
        <v>#REF!</v>
      </c>
      <c r="TNW2" s="33" t="e">
        <f xml:space="preserve"> Time!#REF!</f>
        <v>#REF!</v>
      </c>
      <c r="TNX2" s="33" t="e">
        <f xml:space="preserve"> Time!#REF!</f>
        <v>#REF!</v>
      </c>
      <c r="TNY2" s="33" t="e">
        <f xml:space="preserve"> Time!#REF!</f>
        <v>#REF!</v>
      </c>
      <c r="TNZ2" s="33" t="e">
        <f xml:space="preserve"> Time!#REF!</f>
        <v>#REF!</v>
      </c>
      <c r="TOA2" s="33" t="e">
        <f xml:space="preserve"> Time!#REF!</f>
        <v>#REF!</v>
      </c>
      <c r="TOB2" s="33" t="e">
        <f xml:space="preserve"> Time!#REF!</f>
        <v>#REF!</v>
      </c>
      <c r="TOC2" s="33" t="e">
        <f xml:space="preserve"> Time!#REF!</f>
        <v>#REF!</v>
      </c>
      <c r="TOD2" s="33" t="e">
        <f xml:space="preserve"> Time!#REF!</f>
        <v>#REF!</v>
      </c>
      <c r="TOE2" s="33" t="e">
        <f xml:space="preserve"> Time!#REF!</f>
        <v>#REF!</v>
      </c>
      <c r="TOF2" s="33" t="e">
        <f xml:space="preserve"> Time!#REF!</f>
        <v>#REF!</v>
      </c>
      <c r="TOG2" s="33" t="e">
        <f xml:space="preserve"> Time!#REF!</f>
        <v>#REF!</v>
      </c>
      <c r="TOH2" s="33" t="e">
        <f xml:space="preserve"> Time!#REF!</f>
        <v>#REF!</v>
      </c>
      <c r="TOI2" s="33" t="e">
        <f xml:space="preserve"> Time!#REF!</f>
        <v>#REF!</v>
      </c>
      <c r="TOJ2" s="33" t="e">
        <f xml:space="preserve"> Time!#REF!</f>
        <v>#REF!</v>
      </c>
      <c r="TOK2" s="33" t="e">
        <f xml:space="preserve"> Time!#REF!</f>
        <v>#REF!</v>
      </c>
      <c r="TOL2" s="33" t="e">
        <f xml:space="preserve"> Time!#REF!</f>
        <v>#REF!</v>
      </c>
      <c r="TOM2" s="33" t="e">
        <f xml:space="preserve"> Time!#REF!</f>
        <v>#REF!</v>
      </c>
      <c r="TON2" s="33" t="e">
        <f xml:space="preserve"> Time!#REF!</f>
        <v>#REF!</v>
      </c>
      <c r="TOO2" s="33" t="e">
        <f xml:space="preserve"> Time!#REF!</f>
        <v>#REF!</v>
      </c>
      <c r="TOP2" s="33" t="e">
        <f xml:space="preserve"> Time!#REF!</f>
        <v>#REF!</v>
      </c>
      <c r="TOQ2" s="33" t="e">
        <f xml:space="preserve"> Time!#REF!</f>
        <v>#REF!</v>
      </c>
      <c r="TOR2" s="33" t="e">
        <f xml:space="preserve"> Time!#REF!</f>
        <v>#REF!</v>
      </c>
      <c r="TOS2" s="33" t="e">
        <f xml:space="preserve"> Time!#REF!</f>
        <v>#REF!</v>
      </c>
      <c r="TOT2" s="33" t="e">
        <f xml:space="preserve"> Time!#REF!</f>
        <v>#REF!</v>
      </c>
      <c r="TOU2" s="33" t="e">
        <f xml:space="preserve"> Time!#REF!</f>
        <v>#REF!</v>
      </c>
      <c r="TOV2" s="33" t="e">
        <f xml:space="preserve"> Time!#REF!</f>
        <v>#REF!</v>
      </c>
      <c r="TOW2" s="33" t="e">
        <f xml:space="preserve"> Time!#REF!</f>
        <v>#REF!</v>
      </c>
      <c r="TOX2" s="33" t="e">
        <f xml:space="preserve"> Time!#REF!</f>
        <v>#REF!</v>
      </c>
      <c r="TOY2" s="33" t="e">
        <f xml:space="preserve"> Time!#REF!</f>
        <v>#REF!</v>
      </c>
      <c r="TOZ2" s="33" t="e">
        <f xml:space="preserve"> Time!#REF!</f>
        <v>#REF!</v>
      </c>
      <c r="TPA2" s="33" t="e">
        <f xml:space="preserve"> Time!#REF!</f>
        <v>#REF!</v>
      </c>
      <c r="TPB2" s="33" t="e">
        <f xml:space="preserve"> Time!#REF!</f>
        <v>#REF!</v>
      </c>
      <c r="TPC2" s="33" t="e">
        <f xml:space="preserve"> Time!#REF!</f>
        <v>#REF!</v>
      </c>
      <c r="TPD2" s="33" t="e">
        <f xml:space="preserve"> Time!#REF!</f>
        <v>#REF!</v>
      </c>
      <c r="TPE2" s="33" t="e">
        <f xml:space="preserve"> Time!#REF!</f>
        <v>#REF!</v>
      </c>
      <c r="TPF2" s="33" t="e">
        <f xml:space="preserve"> Time!#REF!</f>
        <v>#REF!</v>
      </c>
      <c r="TPG2" s="33" t="e">
        <f xml:space="preserve"> Time!#REF!</f>
        <v>#REF!</v>
      </c>
      <c r="TPH2" s="33" t="e">
        <f xml:space="preserve"> Time!#REF!</f>
        <v>#REF!</v>
      </c>
      <c r="TPI2" s="33" t="e">
        <f xml:space="preserve"> Time!#REF!</f>
        <v>#REF!</v>
      </c>
      <c r="TPJ2" s="33" t="e">
        <f xml:space="preserve"> Time!#REF!</f>
        <v>#REF!</v>
      </c>
      <c r="TPK2" s="33" t="e">
        <f xml:space="preserve"> Time!#REF!</f>
        <v>#REF!</v>
      </c>
      <c r="TPL2" s="33" t="e">
        <f xml:space="preserve"> Time!#REF!</f>
        <v>#REF!</v>
      </c>
      <c r="TPM2" s="33" t="e">
        <f xml:space="preserve"> Time!#REF!</f>
        <v>#REF!</v>
      </c>
      <c r="TPN2" s="33" t="e">
        <f xml:space="preserve"> Time!#REF!</f>
        <v>#REF!</v>
      </c>
      <c r="TPO2" s="33" t="e">
        <f xml:space="preserve"> Time!#REF!</f>
        <v>#REF!</v>
      </c>
      <c r="TPP2" s="33" t="e">
        <f xml:space="preserve"> Time!#REF!</f>
        <v>#REF!</v>
      </c>
      <c r="TPQ2" s="33" t="e">
        <f xml:space="preserve"> Time!#REF!</f>
        <v>#REF!</v>
      </c>
      <c r="TPR2" s="33" t="e">
        <f xml:space="preserve"> Time!#REF!</f>
        <v>#REF!</v>
      </c>
      <c r="TPS2" s="33" t="e">
        <f xml:space="preserve"> Time!#REF!</f>
        <v>#REF!</v>
      </c>
      <c r="TPT2" s="33" t="e">
        <f xml:space="preserve"> Time!#REF!</f>
        <v>#REF!</v>
      </c>
      <c r="TPU2" s="33" t="e">
        <f xml:space="preserve"> Time!#REF!</f>
        <v>#REF!</v>
      </c>
      <c r="TPV2" s="33" t="e">
        <f xml:space="preserve"> Time!#REF!</f>
        <v>#REF!</v>
      </c>
      <c r="TPW2" s="33" t="e">
        <f xml:space="preserve"> Time!#REF!</f>
        <v>#REF!</v>
      </c>
      <c r="TPX2" s="33" t="e">
        <f xml:space="preserve"> Time!#REF!</f>
        <v>#REF!</v>
      </c>
      <c r="TPY2" s="33" t="e">
        <f xml:space="preserve"> Time!#REF!</f>
        <v>#REF!</v>
      </c>
      <c r="TPZ2" s="33" t="e">
        <f xml:space="preserve"> Time!#REF!</f>
        <v>#REF!</v>
      </c>
      <c r="TQA2" s="33" t="e">
        <f xml:space="preserve"> Time!#REF!</f>
        <v>#REF!</v>
      </c>
      <c r="TQB2" s="33" t="e">
        <f xml:space="preserve"> Time!#REF!</f>
        <v>#REF!</v>
      </c>
      <c r="TQC2" s="33" t="e">
        <f xml:space="preserve"> Time!#REF!</f>
        <v>#REF!</v>
      </c>
      <c r="TQD2" s="33" t="e">
        <f xml:space="preserve"> Time!#REF!</f>
        <v>#REF!</v>
      </c>
      <c r="TQE2" s="33" t="e">
        <f xml:space="preserve"> Time!#REF!</f>
        <v>#REF!</v>
      </c>
      <c r="TQF2" s="33" t="e">
        <f xml:space="preserve"> Time!#REF!</f>
        <v>#REF!</v>
      </c>
      <c r="TQG2" s="33" t="e">
        <f xml:space="preserve"> Time!#REF!</f>
        <v>#REF!</v>
      </c>
      <c r="TQH2" s="33" t="e">
        <f xml:space="preserve"> Time!#REF!</f>
        <v>#REF!</v>
      </c>
      <c r="TQI2" s="33" t="e">
        <f xml:space="preserve"> Time!#REF!</f>
        <v>#REF!</v>
      </c>
      <c r="TQJ2" s="33" t="e">
        <f xml:space="preserve"> Time!#REF!</f>
        <v>#REF!</v>
      </c>
      <c r="TQK2" s="33" t="e">
        <f xml:space="preserve"> Time!#REF!</f>
        <v>#REF!</v>
      </c>
      <c r="TQL2" s="33" t="e">
        <f xml:space="preserve"> Time!#REF!</f>
        <v>#REF!</v>
      </c>
      <c r="TQM2" s="33" t="e">
        <f xml:space="preserve"> Time!#REF!</f>
        <v>#REF!</v>
      </c>
      <c r="TQN2" s="33" t="e">
        <f xml:space="preserve"> Time!#REF!</f>
        <v>#REF!</v>
      </c>
      <c r="TQO2" s="33" t="e">
        <f xml:space="preserve"> Time!#REF!</f>
        <v>#REF!</v>
      </c>
      <c r="TQP2" s="33" t="e">
        <f xml:space="preserve"> Time!#REF!</f>
        <v>#REF!</v>
      </c>
      <c r="TQQ2" s="33" t="e">
        <f xml:space="preserve"> Time!#REF!</f>
        <v>#REF!</v>
      </c>
      <c r="TQR2" s="33" t="e">
        <f xml:space="preserve"> Time!#REF!</f>
        <v>#REF!</v>
      </c>
      <c r="TQS2" s="33" t="e">
        <f xml:space="preserve"> Time!#REF!</f>
        <v>#REF!</v>
      </c>
      <c r="TQT2" s="33" t="e">
        <f xml:space="preserve"> Time!#REF!</f>
        <v>#REF!</v>
      </c>
      <c r="TQU2" s="33" t="e">
        <f xml:space="preserve"> Time!#REF!</f>
        <v>#REF!</v>
      </c>
      <c r="TQV2" s="33" t="e">
        <f xml:space="preserve"> Time!#REF!</f>
        <v>#REF!</v>
      </c>
      <c r="TQW2" s="33" t="e">
        <f xml:space="preserve"> Time!#REF!</f>
        <v>#REF!</v>
      </c>
      <c r="TQX2" s="33" t="e">
        <f xml:space="preserve"> Time!#REF!</f>
        <v>#REF!</v>
      </c>
      <c r="TQY2" s="33" t="e">
        <f xml:space="preserve"> Time!#REF!</f>
        <v>#REF!</v>
      </c>
      <c r="TQZ2" s="33" t="e">
        <f xml:space="preserve"> Time!#REF!</f>
        <v>#REF!</v>
      </c>
      <c r="TRA2" s="33" t="e">
        <f xml:space="preserve"> Time!#REF!</f>
        <v>#REF!</v>
      </c>
      <c r="TRB2" s="33" t="e">
        <f xml:space="preserve"> Time!#REF!</f>
        <v>#REF!</v>
      </c>
      <c r="TRC2" s="33" t="e">
        <f xml:space="preserve"> Time!#REF!</f>
        <v>#REF!</v>
      </c>
      <c r="TRD2" s="33" t="e">
        <f xml:space="preserve"> Time!#REF!</f>
        <v>#REF!</v>
      </c>
      <c r="TRE2" s="33" t="e">
        <f xml:space="preserve"> Time!#REF!</f>
        <v>#REF!</v>
      </c>
      <c r="TRF2" s="33" t="e">
        <f xml:space="preserve"> Time!#REF!</f>
        <v>#REF!</v>
      </c>
      <c r="TRG2" s="33" t="e">
        <f xml:space="preserve"> Time!#REF!</f>
        <v>#REF!</v>
      </c>
      <c r="TRH2" s="33" t="e">
        <f xml:space="preserve"> Time!#REF!</f>
        <v>#REF!</v>
      </c>
      <c r="TRI2" s="33" t="e">
        <f xml:space="preserve"> Time!#REF!</f>
        <v>#REF!</v>
      </c>
      <c r="TRJ2" s="33" t="e">
        <f xml:space="preserve"> Time!#REF!</f>
        <v>#REF!</v>
      </c>
      <c r="TRK2" s="33" t="e">
        <f xml:space="preserve"> Time!#REF!</f>
        <v>#REF!</v>
      </c>
      <c r="TRL2" s="33" t="e">
        <f xml:space="preserve"> Time!#REF!</f>
        <v>#REF!</v>
      </c>
      <c r="TRM2" s="33" t="e">
        <f xml:space="preserve"> Time!#REF!</f>
        <v>#REF!</v>
      </c>
      <c r="TRN2" s="33" t="e">
        <f xml:space="preserve"> Time!#REF!</f>
        <v>#REF!</v>
      </c>
      <c r="TRO2" s="33" t="e">
        <f xml:space="preserve"> Time!#REF!</f>
        <v>#REF!</v>
      </c>
      <c r="TRP2" s="33" t="e">
        <f xml:space="preserve"> Time!#REF!</f>
        <v>#REF!</v>
      </c>
      <c r="TRQ2" s="33" t="e">
        <f xml:space="preserve"> Time!#REF!</f>
        <v>#REF!</v>
      </c>
      <c r="TRR2" s="33" t="e">
        <f xml:space="preserve"> Time!#REF!</f>
        <v>#REF!</v>
      </c>
      <c r="TRS2" s="33" t="e">
        <f xml:space="preserve"> Time!#REF!</f>
        <v>#REF!</v>
      </c>
      <c r="TRT2" s="33" t="e">
        <f xml:space="preserve"> Time!#REF!</f>
        <v>#REF!</v>
      </c>
      <c r="TRU2" s="33" t="e">
        <f xml:space="preserve"> Time!#REF!</f>
        <v>#REF!</v>
      </c>
      <c r="TRV2" s="33" t="e">
        <f xml:space="preserve"> Time!#REF!</f>
        <v>#REF!</v>
      </c>
      <c r="TRW2" s="33" t="e">
        <f xml:space="preserve"> Time!#REF!</f>
        <v>#REF!</v>
      </c>
      <c r="TRX2" s="33" t="e">
        <f xml:space="preserve"> Time!#REF!</f>
        <v>#REF!</v>
      </c>
      <c r="TRY2" s="33" t="e">
        <f xml:space="preserve"> Time!#REF!</f>
        <v>#REF!</v>
      </c>
      <c r="TRZ2" s="33" t="e">
        <f xml:space="preserve"> Time!#REF!</f>
        <v>#REF!</v>
      </c>
      <c r="TSA2" s="33" t="e">
        <f xml:space="preserve"> Time!#REF!</f>
        <v>#REF!</v>
      </c>
      <c r="TSB2" s="33" t="e">
        <f xml:space="preserve"> Time!#REF!</f>
        <v>#REF!</v>
      </c>
      <c r="TSC2" s="33" t="e">
        <f xml:space="preserve"> Time!#REF!</f>
        <v>#REF!</v>
      </c>
      <c r="TSD2" s="33" t="e">
        <f xml:space="preserve"> Time!#REF!</f>
        <v>#REF!</v>
      </c>
      <c r="TSE2" s="33" t="e">
        <f xml:space="preserve"> Time!#REF!</f>
        <v>#REF!</v>
      </c>
      <c r="TSF2" s="33" t="e">
        <f xml:space="preserve"> Time!#REF!</f>
        <v>#REF!</v>
      </c>
      <c r="TSG2" s="33" t="e">
        <f xml:space="preserve"> Time!#REF!</f>
        <v>#REF!</v>
      </c>
      <c r="TSH2" s="33" t="e">
        <f xml:space="preserve"> Time!#REF!</f>
        <v>#REF!</v>
      </c>
      <c r="TSI2" s="33" t="e">
        <f xml:space="preserve"> Time!#REF!</f>
        <v>#REF!</v>
      </c>
      <c r="TSJ2" s="33" t="e">
        <f xml:space="preserve"> Time!#REF!</f>
        <v>#REF!</v>
      </c>
      <c r="TSK2" s="33" t="e">
        <f xml:space="preserve"> Time!#REF!</f>
        <v>#REF!</v>
      </c>
      <c r="TSL2" s="33" t="e">
        <f xml:space="preserve"> Time!#REF!</f>
        <v>#REF!</v>
      </c>
      <c r="TSM2" s="33" t="e">
        <f xml:space="preserve"> Time!#REF!</f>
        <v>#REF!</v>
      </c>
      <c r="TSN2" s="33" t="e">
        <f xml:space="preserve"> Time!#REF!</f>
        <v>#REF!</v>
      </c>
      <c r="TSO2" s="33" t="e">
        <f xml:space="preserve"> Time!#REF!</f>
        <v>#REF!</v>
      </c>
      <c r="TSP2" s="33" t="e">
        <f xml:space="preserve"> Time!#REF!</f>
        <v>#REF!</v>
      </c>
      <c r="TSQ2" s="33" t="e">
        <f xml:space="preserve"> Time!#REF!</f>
        <v>#REF!</v>
      </c>
      <c r="TSR2" s="33" t="e">
        <f xml:space="preserve"> Time!#REF!</f>
        <v>#REF!</v>
      </c>
      <c r="TSS2" s="33" t="e">
        <f xml:space="preserve"> Time!#REF!</f>
        <v>#REF!</v>
      </c>
      <c r="TST2" s="33" t="e">
        <f xml:space="preserve"> Time!#REF!</f>
        <v>#REF!</v>
      </c>
      <c r="TSU2" s="33" t="e">
        <f xml:space="preserve"> Time!#REF!</f>
        <v>#REF!</v>
      </c>
      <c r="TSV2" s="33" t="e">
        <f xml:space="preserve"> Time!#REF!</f>
        <v>#REF!</v>
      </c>
      <c r="TSW2" s="33" t="e">
        <f xml:space="preserve"> Time!#REF!</f>
        <v>#REF!</v>
      </c>
      <c r="TSX2" s="33" t="e">
        <f xml:space="preserve"> Time!#REF!</f>
        <v>#REF!</v>
      </c>
      <c r="TSY2" s="33" t="e">
        <f xml:space="preserve"> Time!#REF!</f>
        <v>#REF!</v>
      </c>
      <c r="TSZ2" s="33" t="e">
        <f xml:space="preserve"> Time!#REF!</f>
        <v>#REF!</v>
      </c>
      <c r="TTA2" s="33" t="e">
        <f xml:space="preserve"> Time!#REF!</f>
        <v>#REF!</v>
      </c>
      <c r="TTB2" s="33" t="e">
        <f xml:space="preserve"> Time!#REF!</f>
        <v>#REF!</v>
      </c>
      <c r="TTC2" s="33" t="e">
        <f xml:space="preserve"> Time!#REF!</f>
        <v>#REF!</v>
      </c>
      <c r="TTD2" s="33" t="e">
        <f xml:space="preserve"> Time!#REF!</f>
        <v>#REF!</v>
      </c>
      <c r="TTE2" s="33" t="e">
        <f xml:space="preserve"> Time!#REF!</f>
        <v>#REF!</v>
      </c>
      <c r="TTF2" s="33" t="e">
        <f xml:space="preserve"> Time!#REF!</f>
        <v>#REF!</v>
      </c>
      <c r="TTG2" s="33" t="e">
        <f xml:space="preserve"> Time!#REF!</f>
        <v>#REF!</v>
      </c>
      <c r="TTH2" s="33" t="e">
        <f xml:space="preserve"> Time!#REF!</f>
        <v>#REF!</v>
      </c>
      <c r="TTI2" s="33" t="e">
        <f xml:space="preserve"> Time!#REF!</f>
        <v>#REF!</v>
      </c>
      <c r="TTJ2" s="33" t="e">
        <f xml:space="preserve"> Time!#REF!</f>
        <v>#REF!</v>
      </c>
      <c r="TTK2" s="33" t="e">
        <f xml:space="preserve"> Time!#REF!</f>
        <v>#REF!</v>
      </c>
      <c r="TTL2" s="33" t="e">
        <f xml:space="preserve"> Time!#REF!</f>
        <v>#REF!</v>
      </c>
      <c r="TTM2" s="33" t="e">
        <f xml:space="preserve"> Time!#REF!</f>
        <v>#REF!</v>
      </c>
      <c r="TTN2" s="33" t="e">
        <f xml:space="preserve"> Time!#REF!</f>
        <v>#REF!</v>
      </c>
      <c r="TTO2" s="33" t="e">
        <f xml:space="preserve"> Time!#REF!</f>
        <v>#REF!</v>
      </c>
      <c r="TTP2" s="33" t="e">
        <f xml:space="preserve"> Time!#REF!</f>
        <v>#REF!</v>
      </c>
      <c r="TTQ2" s="33" t="e">
        <f xml:space="preserve"> Time!#REF!</f>
        <v>#REF!</v>
      </c>
      <c r="TTR2" s="33" t="e">
        <f xml:space="preserve"> Time!#REF!</f>
        <v>#REF!</v>
      </c>
      <c r="TTS2" s="33" t="e">
        <f xml:space="preserve"> Time!#REF!</f>
        <v>#REF!</v>
      </c>
      <c r="TTT2" s="33" t="e">
        <f xml:space="preserve"> Time!#REF!</f>
        <v>#REF!</v>
      </c>
      <c r="TTU2" s="33" t="e">
        <f xml:space="preserve"> Time!#REF!</f>
        <v>#REF!</v>
      </c>
      <c r="TTV2" s="33" t="e">
        <f xml:space="preserve"> Time!#REF!</f>
        <v>#REF!</v>
      </c>
      <c r="TTW2" s="33" t="e">
        <f xml:space="preserve"> Time!#REF!</f>
        <v>#REF!</v>
      </c>
      <c r="TTX2" s="33" t="e">
        <f xml:space="preserve"> Time!#REF!</f>
        <v>#REF!</v>
      </c>
      <c r="TTY2" s="33" t="e">
        <f xml:space="preserve"> Time!#REF!</f>
        <v>#REF!</v>
      </c>
      <c r="TTZ2" s="33" t="e">
        <f xml:space="preserve"> Time!#REF!</f>
        <v>#REF!</v>
      </c>
      <c r="TUA2" s="33" t="e">
        <f xml:space="preserve"> Time!#REF!</f>
        <v>#REF!</v>
      </c>
      <c r="TUB2" s="33" t="e">
        <f xml:space="preserve"> Time!#REF!</f>
        <v>#REF!</v>
      </c>
      <c r="TUC2" s="33" t="e">
        <f xml:space="preserve"> Time!#REF!</f>
        <v>#REF!</v>
      </c>
      <c r="TUD2" s="33" t="e">
        <f xml:space="preserve"> Time!#REF!</f>
        <v>#REF!</v>
      </c>
      <c r="TUE2" s="33" t="e">
        <f xml:space="preserve"> Time!#REF!</f>
        <v>#REF!</v>
      </c>
      <c r="TUF2" s="33" t="e">
        <f xml:space="preserve"> Time!#REF!</f>
        <v>#REF!</v>
      </c>
      <c r="TUG2" s="33" t="e">
        <f xml:space="preserve"> Time!#REF!</f>
        <v>#REF!</v>
      </c>
      <c r="TUH2" s="33" t="e">
        <f xml:space="preserve"> Time!#REF!</f>
        <v>#REF!</v>
      </c>
      <c r="TUI2" s="33" t="e">
        <f xml:space="preserve"> Time!#REF!</f>
        <v>#REF!</v>
      </c>
      <c r="TUJ2" s="33" t="e">
        <f xml:space="preserve"> Time!#REF!</f>
        <v>#REF!</v>
      </c>
      <c r="TUK2" s="33" t="e">
        <f xml:space="preserve"> Time!#REF!</f>
        <v>#REF!</v>
      </c>
      <c r="TUL2" s="33" t="e">
        <f xml:space="preserve"> Time!#REF!</f>
        <v>#REF!</v>
      </c>
      <c r="TUM2" s="33" t="e">
        <f xml:space="preserve"> Time!#REF!</f>
        <v>#REF!</v>
      </c>
      <c r="TUN2" s="33" t="e">
        <f xml:space="preserve"> Time!#REF!</f>
        <v>#REF!</v>
      </c>
      <c r="TUO2" s="33" t="e">
        <f xml:space="preserve"> Time!#REF!</f>
        <v>#REF!</v>
      </c>
      <c r="TUP2" s="33" t="e">
        <f xml:space="preserve"> Time!#REF!</f>
        <v>#REF!</v>
      </c>
      <c r="TUQ2" s="33" t="e">
        <f xml:space="preserve"> Time!#REF!</f>
        <v>#REF!</v>
      </c>
      <c r="TUR2" s="33" t="e">
        <f xml:space="preserve"> Time!#REF!</f>
        <v>#REF!</v>
      </c>
      <c r="TUS2" s="33" t="e">
        <f xml:space="preserve"> Time!#REF!</f>
        <v>#REF!</v>
      </c>
      <c r="TUT2" s="33" t="e">
        <f xml:space="preserve"> Time!#REF!</f>
        <v>#REF!</v>
      </c>
      <c r="TUU2" s="33" t="e">
        <f xml:space="preserve"> Time!#REF!</f>
        <v>#REF!</v>
      </c>
      <c r="TUV2" s="33" t="e">
        <f xml:space="preserve"> Time!#REF!</f>
        <v>#REF!</v>
      </c>
      <c r="TUW2" s="33" t="e">
        <f xml:space="preserve"> Time!#REF!</f>
        <v>#REF!</v>
      </c>
      <c r="TUX2" s="33" t="e">
        <f xml:space="preserve"> Time!#REF!</f>
        <v>#REF!</v>
      </c>
      <c r="TUY2" s="33" t="e">
        <f xml:space="preserve"> Time!#REF!</f>
        <v>#REF!</v>
      </c>
      <c r="TUZ2" s="33" t="e">
        <f xml:space="preserve"> Time!#REF!</f>
        <v>#REF!</v>
      </c>
      <c r="TVA2" s="33" t="e">
        <f xml:space="preserve"> Time!#REF!</f>
        <v>#REF!</v>
      </c>
      <c r="TVB2" s="33" t="e">
        <f xml:space="preserve"> Time!#REF!</f>
        <v>#REF!</v>
      </c>
      <c r="TVC2" s="33" t="e">
        <f xml:space="preserve"> Time!#REF!</f>
        <v>#REF!</v>
      </c>
      <c r="TVD2" s="33" t="e">
        <f xml:space="preserve"> Time!#REF!</f>
        <v>#REF!</v>
      </c>
      <c r="TVE2" s="33" t="e">
        <f xml:space="preserve"> Time!#REF!</f>
        <v>#REF!</v>
      </c>
      <c r="TVF2" s="33" t="e">
        <f xml:space="preserve"> Time!#REF!</f>
        <v>#REF!</v>
      </c>
      <c r="TVG2" s="33" t="e">
        <f xml:space="preserve"> Time!#REF!</f>
        <v>#REF!</v>
      </c>
      <c r="TVH2" s="33" t="e">
        <f xml:space="preserve"> Time!#REF!</f>
        <v>#REF!</v>
      </c>
      <c r="TVI2" s="33" t="e">
        <f xml:space="preserve"> Time!#REF!</f>
        <v>#REF!</v>
      </c>
      <c r="TVJ2" s="33" t="e">
        <f xml:space="preserve"> Time!#REF!</f>
        <v>#REF!</v>
      </c>
      <c r="TVK2" s="33" t="e">
        <f xml:space="preserve"> Time!#REF!</f>
        <v>#REF!</v>
      </c>
      <c r="TVL2" s="33" t="e">
        <f xml:space="preserve"> Time!#REF!</f>
        <v>#REF!</v>
      </c>
      <c r="TVM2" s="33" t="e">
        <f xml:space="preserve"> Time!#REF!</f>
        <v>#REF!</v>
      </c>
      <c r="TVN2" s="33" t="e">
        <f xml:space="preserve"> Time!#REF!</f>
        <v>#REF!</v>
      </c>
      <c r="TVO2" s="33" t="e">
        <f xml:space="preserve"> Time!#REF!</f>
        <v>#REF!</v>
      </c>
      <c r="TVP2" s="33" t="e">
        <f xml:space="preserve"> Time!#REF!</f>
        <v>#REF!</v>
      </c>
      <c r="TVQ2" s="33" t="e">
        <f xml:space="preserve"> Time!#REF!</f>
        <v>#REF!</v>
      </c>
      <c r="TVR2" s="33" t="e">
        <f xml:space="preserve"> Time!#REF!</f>
        <v>#REF!</v>
      </c>
      <c r="TVS2" s="33" t="e">
        <f xml:space="preserve"> Time!#REF!</f>
        <v>#REF!</v>
      </c>
      <c r="TVT2" s="33" t="e">
        <f xml:space="preserve"> Time!#REF!</f>
        <v>#REF!</v>
      </c>
      <c r="TVU2" s="33" t="e">
        <f xml:space="preserve"> Time!#REF!</f>
        <v>#REF!</v>
      </c>
      <c r="TVV2" s="33" t="e">
        <f xml:space="preserve"> Time!#REF!</f>
        <v>#REF!</v>
      </c>
      <c r="TVW2" s="33" t="e">
        <f xml:space="preserve"> Time!#REF!</f>
        <v>#REF!</v>
      </c>
      <c r="TVX2" s="33" t="e">
        <f xml:space="preserve"> Time!#REF!</f>
        <v>#REF!</v>
      </c>
      <c r="TVY2" s="33" t="e">
        <f xml:space="preserve"> Time!#REF!</f>
        <v>#REF!</v>
      </c>
      <c r="TVZ2" s="33" t="e">
        <f xml:space="preserve"> Time!#REF!</f>
        <v>#REF!</v>
      </c>
      <c r="TWA2" s="33" t="e">
        <f xml:space="preserve"> Time!#REF!</f>
        <v>#REF!</v>
      </c>
      <c r="TWB2" s="33" t="e">
        <f xml:space="preserve"> Time!#REF!</f>
        <v>#REF!</v>
      </c>
      <c r="TWC2" s="33" t="e">
        <f xml:space="preserve"> Time!#REF!</f>
        <v>#REF!</v>
      </c>
      <c r="TWD2" s="33" t="e">
        <f xml:space="preserve"> Time!#REF!</f>
        <v>#REF!</v>
      </c>
      <c r="TWE2" s="33" t="e">
        <f xml:space="preserve"> Time!#REF!</f>
        <v>#REF!</v>
      </c>
      <c r="TWF2" s="33" t="e">
        <f xml:space="preserve"> Time!#REF!</f>
        <v>#REF!</v>
      </c>
      <c r="TWG2" s="33" t="e">
        <f xml:space="preserve"> Time!#REF!</f>
        <v>#REF!</v>
      </c>
      <c r="TWH2" s="33" t="e">
        <f xml:space="preserve"> Time!#REF!</f>
        <v>#REF!</v>
      </c>
      <c r="TWI2" s="33" t="e">
        <f xml:space="preserve"> Time!#REF!</f>
        <v>#REF!</v>
      </c>
      <c r="TWJ2" s="33" t="e">
        <f xml:space="preserve"> Time!#REF!</f>
        <v>#REF!</v>
      </c>
      <c r="TWK2" s="33" t="e">
        <f xml:space="preserve"> Time!#REF!</f>
        <v>#REF!</v>
      </c>
      <c r="TWL2" s="33" t="e">
        <f xml:space="preserve"> Time!#REF!</f>
        <v>#REF!</v>
      </c>
      <c r="TWM2" s="33" t="e">
        <f xml:space="preserve"> Time!#REF!</f>
        <v>#REF!</v>
      </c>
      <c r="TWN2" s="33" t="e">
        <f xml:space="preserve"> Time!#REF!</f>
        <v>#REF!</v>
      </c>
      <c r="TWO2" s="33" t="e">
        <f xml:space="preserve"> Time!#REF!</f>
        <v>#REF!</v>
      </c>
      <c r="TWP2" s="33" t="e">
        <f xml:space="preserve"> Time!#REF!</f>
        <v>#REF!</v>
      </c>
      <c r="TWQ2" s="33" t="e">
        <f xml:space="preserve"> Time!#REF!</f>
        <v>#REF!</v>
      </c>
      <c r="TWR2" s="33" t="e">
        <f xml:space="preserve"> Time!#REF!</f>
        <v>#REF!</v>
      </c>
      <c r="TWS2" s="33" t="e">
        <f xml:space="preserve"> Time!#REF!</f>
        <v>#REF!</v>
      </c>
      <c r="TWT2" s="33" t="e">
        <f xml:space="preserve"> Time!#REF!</f>
        <v>#REF!</v>
      </c>
      <c r="TWU2" s="33" t="e">
        <f xml:space="preserve"> Time!#REF!</f>
        <v>#REF!</v>
      </c>
      <c r="TWV2" s="33" t="e">
        <f xml:space="preserve"> Time!#REF!</f>
        <v>#REF!</v>
      </c>
      <c r="TWW2" s="33" t="e">
        <f xml:space="preserve"> Time!#REF!</f>
        <v>#REF!</v>
      </c>
      <c r="TWX2" s="33" t="e">
        <f xml:space="preserve"> Time!#REF!</f>
        <v>#REF!</v>
      </c>
      <c r="TWY2" s="33" t="e">
        <f xml:space="preserve"> Time!#REF!</f>
        <v>#REF!</v>
      </c>
      <c r="TWZ2" s="33" t="e">
        <f xml:space="preserve"> Time!#REF!</f>
        <v>#REF!</v>
      </c>
      <c r="TXA2" s="33" t="e">
        <f xml:space="preserve"> Time!#REF!</f>
        <v>#REF!</v>
      </c>
      <c r="TXB2" s="33" t="e">
        <f xml:space="preserve"> Time!#REF!</f>
        <v>#REF!</v>
      </c>
      <c r="TXC2" s="33" t="e">
        <f xml:space="preserve"> Time!#REF!</f>
        <v>#REF!</v>
      </c>
      <c r="TXD2" s="33" t="e">
        <f xml:space="preserve"> Time!#REF!</f>
        <v>#REF!</v>
      </c>
      <c r="TXE2" s="33" t="e">
        <f xml:space="preserve"> Time!#REF!</f>
        <v>#REF!</v>
      </c>
      <c r="TXF2" s="33" t="e">
        <f xml:space="preserve"> Time!#REF!</f>
        <v>#REF!</v>
      </c>
      <c r="TXG2" s="33" t="e">
        <f xml:space="preserve"> Time!#REF!</f>
        <v>#REF!</v>
      </c>
      <c r="TXH2" s="33" t="e">
        <f xml:space="preserve"> Time!#REF!</f>
        <v>#REF!</v>
      </c>
      <c r="TXI2" s="33" t="e">
        <f xml:space="preserve"> Time!#REF!</f>
        <v>#REF!</v>
      </c>
      <c r="TXJ2" s="33" t="e">
        <f xml:space="preserve"> Time!#REF!</f>
        <v>#REF!</v>
      </c>
      <c r="TXK2" s="33" t="e">
        <f xml:space="preserve"> Time!#REF!</f>
        <v>#REF!</v>
      </c>
      <c r="TXL2" s="33" t="e">
        <f xml:space="preserve"> Time!#REF!</f>
        <v>#REF!</v>
      </c>
      <c r="TXM2" s="33" t="e">
        <f xml:space="preserve"> Time!#REF!</f>
        <v>#REF!</v>
      </c>
      <c r="TXN2" s="33" t="e">
        <f xml:space="preserve"> Time!#REF!</f>
        <v>#REF!</v>
      </c>
      <c r="TXO2" s="33" t="e">
        <f xml:space="preserve"> Time!#REF!</f>
        <v>#REF!</v>
      </c>
      <c r="TXP2" s="33" t="e">
        <f xml:space="preserve"> Time!#REF!</f>
        <v>#REF!</v>
      </c>
      <c r="TXQ2" s="33" t="e">
        <f xml:space="preserve"> Time!#REF!</f>
        <v>#REF!</v>
      </c>
      <c r="TXR2" s="33" t="e">
        <f xml:space="preserve"> Time!#REF!</f>
        <v>#REF!</v>
      </c>
      <c r="TXS2" s="33" t="e">
        <f xml:space="preserve"> Time!#REF!</f>
        <v>#REF!</v>
      </c>
      <c r="TXT2" s="33" t="e">
        <f xml:space="preserve"> Time!#REF!</f>
        <v>#REF!</v>
      </c>
      <c r="TXU2" s="33" t="e">
        <f xml:space="preserve"> Time!#REF!</f>
        <v>#REF!</v>
      </c>
      <c r="TXV2" s="33" t="e">
        <f xml:space="preserve"> Time!#REF!</f>
        <v>#REF!</v>
      </c>
      <c r="TXW2" s="33" t="e">
        <f xml:space="preserve"> Time!#REF!</f>
        <v>#REF!</v>
      </c>
      <c r="TXX2" s="33" t="e">
        <f xml:space="preserve"> Time!#REF!</f>
        <v>#REF!</v>
      </c>
      <c r="TXY2" s="33" t="e">
        <f xml:space="preserve"> Time!#REF!</f>
        <v>#REF!</v>
      </c>
      <c r="TXZ2" s="33" t="e">
        <f xml:space="preserve"> Time!#REF!</f>
        <v>#REF!</v>
      </c>
      <c r="TYA2" s="33" t="e">
        <f xml:space="preserve"> Time!#REF!</f>
        <v>#REF!</v>
      </c>
      <c r="TYB2" s="33" t="e">
        <f xml:space="preserve"> Time!#REF!</f>
        <v>#REF!</v>
      </c>
      <c r="TYC2" s="33" t="e">
        <f xml:space="preserve"> Time!#REF!</f>
        <v>#REF!</v>
      </c>
      <c r="TYD2" s="33" t="e">
        <f xml:space="preserve"> Time!#REF!</f>
        <v>#REF!</v>
      </c>
      <c r="TYE2" s="33" t="e">
        <f xml:space="preserve"> Time!#REF!</f>
        <v>#REF!</v>
      </c>
      <c r="TYF2" s="33" t="e">
        <f xml:space="preserve"> Time!#REF!</f>
        <v>#REF!</v>
      </c>
      <c r="TYG2" s="33" t="e">
        <f xml:space="preserve"> Time!#REF!</f>
        <v>#REF!</v>
      </c>
      <c r="TYH2" s="33" t="e">
        <f xml:space="preserve"> Time!#REF!</f>
        <v>#REF!</v>
      </c>
      <c r="TYI2" s="33" t="e">
        <f xml:space="preserve"> Time!#REF!</f>
        <v>#REF!</v>
      </c>
      <c r="TYJ2" s="33" t="e">
        <f xml:space="preserve"> Time!#REF!</f>
        <v>#REF!</v>
      </c>
      <c r="TYK2" s="33" t="e">
        <f xml:space="preserve"> Time!#REF!</f>
        <v>#REF!</v>
      </c>
      <c r="TYL2" s="33" t="e">
        <f xml:space="preserve"> Time!#REF!</f>
        <v>#REF!</v>
      </c>
      <c r="TYM2" s="33" t="e">
        <f xml:space="preserve"> Time!#REF!</f>
        <v>#REF!</v>
      </c>
      <c r="TYN2" s="33" t="e">
        <f xml:space="preserve"> Time!#REF!</f>
        <v>#REF!</v>
      </c>
      <c r="TYO2" s="33" t="e">
        <f xml:space="preserve"> Time!#REF!</f>
        <v>#REF!</v>
      </c>
      <c r="TYP2" s="33" t="e">
        <f xml:space="preserve"> Time!#REF!</f>
        <v>#REF!</v>
      </c>
      <c r="TYQ2" s="33" t="e">
        <f xml:space="preserve"> Time!#REF!</f>
        <v>#REF!</v>
      </c>
      <c r="TYR2" s="33" t="e">
        <f xml:space="preserve"> Time!#REF!</f>
        <v>#REF!</v>
      </c>
      <c r="TYS2" s="33" t="e">
        <f xml:space="preserve"> Time!#REF!</f>
        <v>#REF!</v>
      </c>
      <c r="TYT2" s="33" t="e">
        <f xml:space="preserve"> Time!#REF!</f>
        <v>#REF!</v>
      </c>
      <c r="TYU2" s="33" t="e">
        <f xml:space="preserve"> Time!#REF!</f>
        <v>#REF!</v>
      </c>
      <c r="TYV2" s="33" t="e">
        <f xml:space="preserve"> Time!#REF!</f>
        <v>#REF!</v>
      </c>
      <c r="TYW2" s="33" t="e">
        <f xml:space="preserve"> Time!#REF!</f>
        <v>#REF!</v>
      </c>
      <c r="TYX2" s="33" t="e">
        <f xml:space="preserve"> Time!#REF!</f>
        <v>#REF!</v>
      </c>
      <c r="TYY2" s="33" t="e">
        <f xml:space="preserve"> Time!#REF!</f>
        <v>#REF!</v>
      </c>
      <c r="TYZ2" s="33" t="e">
        <f xml:space="preserve"> Time!#REF!</f>
        <v>#REF!</v>
      </c>
      <c r="TZA2" s="33" t="e">
        <f xml:space="preserve"> Time!#REF!</f>
        <v>#REF!</v>
      </c>
      <c r="TZB2" s="33" t="e">
        <f xml:space="preserve"> Time!#REF!</f>
        <v>#REF!</v>
      </c>
      <c r="TZC2" s="33" t="e">
        <f xml:space="preserve"> Time!#REF!</f>
        <v>#REF!</v>
      </c>
      <c r="TZD2" s="33" t="e">
        <f xml:space="preserve"> Time!#REF!</f>
        <v>#REF!</v>
      </c>
      <c r="TZE2" s="33" t="e">
        <f xml:space="preserve"> Time!#REF!</f>
        <v>#REF!</v>
      </c>
      <c r="TZF2" s="33" t="e">
        <f xml:space="preserve"> Time!#REF!</f>
        <v>#REF!</v>
      </c>
      <c r="TZG2" s="33" t="e">
        <f xml:space="preserve"> Time!#REF!</f>
        <v>#REF!</v>
      </c>
      <c r="TZH2" s="33" t="e">
        <f xml:space="preserve"> Time!#REF!</f>
        <v>#REF!</v>
      </c>
      <c r="TZI2" s="33" t="e">
        <f xml:space="preserve"> Time!#REF!</f>
        <v>#REF!</v>
      </c>
      <c r="TZJ2" s="33" t="e">
        <f xml:space="preserve"> Time!#REF!</f>
        <v>#REF!</v>
      </c>
      <c r="TZK2" s="33" t="e">
        <f xml:space="preserve"> Time!#REF!</f>
        <v>#REF!</v>
      </c>
      <c r="TZL2" s="33" t="e">
        <f xml:space="preserve"> Time!#REF!</f>
        <v>#REF!</v>
      </c>
      <c r="TZM2" s="33" t="e">
        <f xml:space="preserve"> Time!#REF!</f>
        <v>#REF!</v>
      </c>
      <c r="TZN2" s="33" t="e">
        <f xml:space="preserve"> Time!#REF!</f>
        <v>#REF!</v>
      </c>
      <c r="TZO2" s="33" t="e">
        <f xml:space="preserve"> Time!#REF!</f>
        <v>#REF!</v>
      </c>
      <c r="TZP2" s="33" t="e">
        <f xml:space="preserve"> Time!#REF!</f>
        <v>#REF!</v>
      </c>
      <c r="TZQ2" s="33" t="e">
        <f xml:space="preserve"> Time!#REF!</f>
        <v>#REF!</v>
      </c>
      <c r="TZR2" s="33" t="e">
        <f xml:space="preserve"> Time!#REF!</f>
        <v>#REF!</v>
      </c>
      <c r="TZS2" s="33" t="e">
        <f xml:space="preserve"> Time!#REF!</f>
        <v>#REF!</v>
      </c>
      <c r="TZT2" s="33" t="e">
        <f xml:space="preserve"> Time!#REF!</f>
        <v>#REF!</v>
      </c>
      <c r="TZU2" s="33" t="e">
        <f xml:space="preserve"> Time!#REF!</f>
        <v>#REF!</v>
      </c>
      <c r="TZV2" s="33" t="e">
        <f xml:space="preserve"> Time!#REF!</f>
        <v>#REF!</v>
      </c>
      <c r="TZW2" s="33" t="e">
        <f xml:space="preserve"> Time!#REF!</f>
        <v>#REF!</v>
      </c>
      <c r="TZX2" s="33" t="e">
        <f xml:space="preserve"> Time!#REF!</f>
        <v>#REF!</v>
      </c>
      <c r="TZY2" s="33" t="e">
        <f xml:space="preserve"> Time!#REF!</f>
        <v>#REF!</v>
      </c>
      <c r="TZZ2" s="33" t="e">
        <f xml:space="preserve"> Time!#REF!</f>
        <v>#REF!</v>
      </c>
      <c r="UAA2" s="33" t="e">
        <f xml:space="preserve"> Time!#REF!</f>
        <v>#REF!</v>
      </c>
      <c r="UAB2" s="33" t="e">
        <f xml:space="preserve"> Time!#REF!</f>
        <v>#REF!</v>
      </c>
      <c r="UAC2" s="33" t="e">
        <f xml:space="preserve"> Time!#REF!</f>
        <v>#REF!</v>
      </c>
      <c r="UAD2" s="33" t="e">
        <f xml:space="preserve"> Time!#REF!</f>
        <v>#REF!</v>
      </c>
      <c r="UAE2" s="33" t="e">
        <f xml:space="preserve"> Time!#REF!</f>
        <v>#REF!</v>
      </c>
      <c r="UAF2" s="33" t="e">
        <f xml:space="preserve"> Time!#REF!</f>
        <v>#REF!</v>
      </c>
      <c r="UAG2" s="33" t="e">
        <f xml:space="preserve"> Time!#REF!</f>
        <v>#REF!</v>
      </c>
      <c r="UAH2" s="33" t="e">
        <f xml:space="preserve"> Time!#REF!</f>
        <v>#REF!</v>
      </c>
      <c r="UAI2" s="33" t="e">
        <f xml:space="preserve"> Time!#REF!</f>
        <v>#REF!</v>
      </c>
      <c r="UAJ2" s="33" t="e">
        <f xml:space="preserve"> Time!#REF!</f>
        <v>#REF!</v>
      </c>
      <c r="UAK2" s="33" t="e">
        <f xml:space="preserve"> Time!#REF!</f>
        <v>#REF!</v>
      </c>
      <c r="UAL2" s="33" t="e">
        <f xml:space="preserve"> Time!#REF!</f>
        <v>#REF!</v>
      </c>
      <c r="UAM2" s="33" t="e">
        <f xml:space="preserve"> Time!#REF!</f>
        <v>#REF!</v>
      </c>
      <c r="UAN2" s="33" t="e">
        <f xml:space="preserve"> Time!#REF!</f>
        <v>#REF!</v>
      </c>
      <c r="UAO2" s="33" t="e">
        <f xml:space="preserve"> Time!#REF!</f>
        <v>#REF!</v>
      </c>
      <c r="UAP2" s="33" t="e">
        <f xml:space="preserve"> Time!#REF!</f>
        <v>#REF!</v>
      </c>
      <c r="UAQ2" s="33" t="e">
        <f xml:space="preserve"> Time!#REF!</f>
        <v>#REF!</v>
      </c>
      <c r="UAR2" s="33" t="e">
        <f xml:space="preserve"> Time!#REF!</f>
        <v>#REF!</v>
      </c>
      <c r="UAS2" s="33" t="e">
        <f xml:space="preserve"> Time!#REF!</f>
        <v>#REF!</v>
      </c>
      <c r="UAT2" s="33" t="e">
        <f xml:space="preserve"> Time!#REF!</f>
        <v>#REF!</v>
      </c>
      <c r="UAU2" s="33" t="e">
        <f xml:space="preserve"> Time!#REF!</f>
        <v>#REF!</v>
      </c>
      <c r="UAV2" s="33" t="e">
        <f xml:space="preserve"> Time!#REF!</f>
        <v>#REF!</v>
      </c>
      <c r="UAW2" s="33" t="e">
        <f xml:space="preserve"> Time!#REF!</f>
        <v>#REF!</v>
      </c>
      <c r="UAX2" s="33" t="e">
        <f xml:space="preserve"> Time!#REF!</f>
        <v>#REF!</v>
      </c>
      <c r="UAY2" s="33" t="e">
        <f xml:space="preserve"> Time!#REF!</f>
        <v>#REF!</v>
      </c>
      <c r="UAZ2" s="33" t="e">
        <f xml:space="preserve"> Time!#REF!</f>
        <v>#REF!</v>
      </c>
      <c r="UBA2" s="33" t="e">
        <f xml:space="preserve"> Time!#REF!</f>
        <v>#REF!</v>
      </c>
      <c r="UBB2" s="33" t="e">
        <f xml:space="preserve"> Time!#REF!</f>
        <v>#REF!</v>
      </c>
      <c r="UBC2" s="33" t="e">
        <f xml:space="preserve"> Time!#REF!</f>
        <v>#REF!</v>
      </c>
      <c r="UBD2" s="33" t="e">
        <f xml:space="preserve"> Time!#REF!</f>
        <v>#REF!</v>
      </c>
      <c r="UBE2" s="33" t="e">
        <f xml:space="preserve"> Time!#REF!</f>
        <v>#REF!</v>
      </c>
      <c r="UBF2" s="33" t="e">
        <f xml:space="preserve"> Time!#REF!</f>
        <v>#REF!</v>
      </c>
      <c r="UBG2" s="33" t="e">
        <f xml:space="preserve"> Time!#REF!</f>
        <v>#REF!</v>
      </c>
      <c r="UBH2" s="33" t="e">
        <f xml:space="preserve"> Time!#REF!</f>
        <v>#REF!</v>
      </c>
      <c r="UBI2" s="33" t="e">
        <f xml:space="preserve"> Time!#REF!</f>
        <v>#REF!</v>
      </c>
      <c r="UBJ2" s="33" t="e">
        <f xml:space="preserve"> Time!#REF!</f>
        <v>#REF!</v>
      </c>
      <c r="UBK2" s="33" t="e">
        <f xml:space="preserve"> Time!#REF!</f>
        <v>#REF!</v>
      </c>
      <c r="UBL2" s="33" t="e">
        <f xml:space="preserve"> Time!#REF!</f>
        <v>#REF!</v>
      </c>
      <c r="UBM2" s="33" t="e">
        <f xml:space="preserve"> Time!#REF!</f>
        <v>#REF!</v>
      </c>
      <c r="UBN2" s="33" t="e">
        <f xml:space="preserve"> Time!#REF!</f>
        <v>#REF!</v>
      </c>
      <c r="UBO2" s="33" t="e">
        <f xml:space="preserve"> Time!#REF!</f>
        <v>#REF!</v>
      </c>
      <c r="UBP2" s="33" t="e">
        <f xml:space="preserve"> Time!#REF!</f>
        <v>#REF!</v>
      </c>
      <c r="UBQ2" s="33" t="e">
        <f xml:space="preserve"> Time!#REF!</f>
        <v>#REF!</v>
      </c>
      <c r="UBR2" s="33" t="e">
        <f xml:space="preserve"> Time!#REF!</f>
        <v>#REF!</v>
      </c>
      <c r="UBS2" s="33" t="e">
        <f xml:space="preserve"> Time!#REF!</f>
        <v>#REF!</v>
      </c>
      <c r="UBT2" s="33" t="e">
        <f xml:space="preserve"> Time!#REF!</f>
        <v>#REF!</v>
      </c>
      <c r="UBU2" s="33" t="e">
        <f xml:space="preserve"> Time!#REF!</f>
        <v>#REF!</v>
      </c>
      <c r="UBV2" s="33" t="e">
        <f xml:space="preserve"> Time!#REF!</f>
        <v>#REF!</v>
      </c>
      <c r="UBW2" s="33" t="e">
        <f xml:space="preserve"> Time!#REF!</f>
        <v>#REF!</v>
      </c>
      <c r="UBX2" s="33" t="e">
        <f xml:space="preserve"> Time!#REF!</f>
        <v>#REF!</v>
      </c>
      <c r="UBY2" s="33" t="e">
        <f xml:space="preserve"> Time!#REF!</f>
        <v>#REF!</v>
      </c>
      <c r="UBZ2" s="33" t="e">
        <f xml:space="preserve"> Time!#REF!</f>
        <v>#REF!</v>
      </c>
      <c r="UCA2" s="33" t="e">
        <f xml:space="preserve"> Time!#REF!</f>
        <v>#REF!</v>
      </c>
      <c r="UCB2" s="33" t="e">
        <f xml:space="preserve"> Time!#REF!</f>
        <v>#REF!</v>
      </c>
      <c r="UCC2" s="33" t="e">
        <f xml:space="preserve"> Time!#REF!</f>
        <v>#REF!</v>
      </c>
      <c r="UCD2" s="33" t="e">
        <f xml:space="preserve"> Time!#REF!</f>
        <v>#REF!</v>
      </c>
      <c r="UCE2" s="33" t="e">
        <f xml:space="preserve"> Time!#REF!</f>
        <v>#REF!</v>
      </c>
      <c r="UCF2" s="33" t="e">
        <f xml:space="preserve"> Time!#REF!</f>
        <v>#REF!</v>
      </c>
      <c r="UCG2" s="33" t="e">
        <f xml:space="preserve"> Time!#REF!</f>
        <v>#REF!</v>
      </c>
      <c r="UCH2" s="33" t="e">
        <f xml:space="preserve"> Time!#REF!</f>
        <v>#REF!</v>
      </c>
      <c r="UCI2" s="33" t="e">
        <f xml:space="preserve"> Time!#REF!</f>
        <v>#REF!</v>
      </c>
      <c r="UCJ2" s="33" t="e">
        <f xml:space="preserve"> Time!#REF!</f>
        <v>#REF!</v>
      </c>
      <c r="UCK2" s="33" t="e">
        <f xml:space="preserve"> Time!#REF!</f>
        <v>#REF!</v>
      </c>
      <c r="UCL2" s="33" t="e">
        <f xml:space="preserve"> Time!#REF!</f>
        <v>#REF!</v>
      </c>
      <c r="UCM2" s="33" t="e">
        <f xml:space="preserve"> Time!#REF!</f>
        <v>#REF!</v>
      </c>
      <c r="UCN2" s="33" t="e">
        <f xml:space="preserve"> Time!#REF!</f>
        <v>#REF!</v>
      </c>
      <c r="UCO2" s="33" t="e">
        <f xml:space="preserve"> Time!#REF!</f>
        <v>#REF!</v>
      </c>
      <c r="UCP2" s="33" t="e">
        <f xml:space="preserve"> Time!#REF!</f>
        <v>#REF!</v>
      </c>
      <c r="UCQ2" s="33" t="e">
        <f xml:space="preserve"> Time!#REF!</f>
        <v>#REF!</v>
      </c>
      <c r="UCR2" s="33" t="e">
        <f xml:space="preserve"> Time!#REF!</f>
        <v>#REF!</v>
      </c>
      <c r="UCS2" s="33" t="e">
        <f xml:space="preserve"> Time!#REF!</f>
        <v>#REF!</v>
      </c>
      <c r="UCT2" s="33" t="e">
        <f xml:space="preserve"> Time!#REF!</f>
        <v>#REF!</v>
      </c>
      <c r="UCU2" s="33" t="e">
        <f xml:space="preserve"> Time!#REF!</f>
        <v>#REF!</v>
      </c>
      <c r="UCV2" s="33" t="e">
        <f xml:space="preserve"> Time!#REF!</f>
        <v>#REF!</v>
      </c>
      <c r="UCW2" s="33" t="e">
        <f xml:space="preserve"> Time!#REF!</f>
        <v>#REF!</v>
      </c>
      <c r="UCX2" s="33" t="e">
        <f xml:space="preserve"> Time!#REF!</f>
        <v>#REF!</v>
      </c>
      <c r="UCY2" s="33" t="e">
        <f xml:space="preserve"> Time!#REF!</f>
        <v>#REF!</v>
      </c>
      <c r="UCZ2" s="33" t="e">
        <f xml:space="preserve"> Time!#REF!</f>
        <v>#REF!</v>
      </c>
      <c r="UDA2" s="33" t="e">
        <f xml:space="preserve"> Time!#REF!</f>
        <v>#REF!</v>
      </c>
      <c r="UDB2" s="33" t="e">
        <f xml:space="preserve"> Time!#REF!</f>
        <v>#REF!</v>
      </c>
      <c r="UDC2" s="33" t="e">
        <f xml:space="preserve"> Time!#REF!</f>
        <v>#REF!</v>
      </c>
      <c r="UDD2" s="33" t="e">
        <f xml:space="preserve"> Time!#REF!</f>
        <v>#REF!</v>
      </c>
      <c r="UDE2" s="33" t="e">
        <f xml:space="preserve"> Time!#REF!</f>
        <v>#REF!</v>
      </c>
      <c r="UDF2" s="33" t="e">
        <f xml:space="preserve"> Time!#REF!</f>
        <v>#REF!</v>
      </c>
      <c r="UDG2" s="33" t="e">
        <f xml:space="preserve"> Time!#REF!</f>
        <v>#REF!</v>
      </c>
      <c r="UDH2" s="33" t="e">
        <f xml:space="preserve"> Time!#REF!</f>
        <v>#REF!</v>
      </c>
      <c r="UDI2" s="33" t="e">
        <f xml:space="preserve"> Time!#REF!</f>
        <v>#REF!</v>
      </c>
      <c r="UDJ2" s="33" t="e">
        <f xml:space="preserve"> Time!#REF!</f>
        <v>#REF!</v>
      </c>
      <c r="UDK2" s="33" t="e">
        <f xml:space="preserve"> Time!#REF!</f>
        <v>#REF!</v>
      </c>
      <c r="UDL2" s="33" t="e">
        <f xml:space="preserve"> Time!#REF!</f>
        <v>#REF!</v>
      </c>
      <c r="UDM2" s="33" t="e">
        <f xml:space="preserve"> Time!#REF!</f>
        <v>#REF!</v>
      </c>
      <c r="UDN2" s="33" t="e">
        <f xml:space="preserve"> Time!#REF!</f>
        <v>#REF!</v>
      </c>
      <c r="UDO2" s="33" t="e">
        <f xml:space="preserve"> Time!#REF!</f>
        <v>#REF!</v>
      </c>
      <c r="UDP2" s="33" t="e">
        <f xml:space="preserve"> Time!#REF!</f>
        <v>#REF!</v>
      </c>
      <c r="UDQ2" s="33" t="e">
        <f xml:space="preserve"> Time!#REF!</f>
        <v>#REF!</v>
      </c>
      <c r="UDR2" s="33" t="e">
        <f xml:space="preserve"> Time!#REF!</f>
        <v>#REF!</v>
      </c>
      <c r="UDS2" s="33" t="e">
        <f xml:space="preserve"> Time!#REF!</f>
        <v>#REF!</v>
      </c>
      <c r="UDT2" s="33" t="e">
        <f xml:space="preserve"> Time!#REF!</f>
        <v>#REF!</v>
      </c>
      <c r="UDU2" s="33" t="e">
        <f xml:space="preserve"> Time!#REF!</f>
        <v>#REF!</v>
      </c>
      <c r="UDV2" s="33" t="e">
        <f xml:space="preserve"> Time!#REF!</f>
        <v>#REF!</v>
      </c>
      <c r="UDW2" s="33" t="e">
        <f xml:space="preserve"> Time!#REF!</f>
        <v>#REF!</v>
      </c>
      <c r="UDX2" s="33" t="e">
        <f xml:space="preserve"> Time!#REF!</f>
        <v>#REF!</v>
      </c>
      <c r="UDY2" s="33" t="e">
        <f xml:space="preserve"> Time!#REF!</f>
        <v>#REF!</v>
      </c>
      <c r="UDZ2" s="33" t="e">
        <f xml:space="preserve"> Time!#REF!</f>
        <v>#REF!</v>
      </c>
      <c r="UEA2" s="33" t="e">
        <f xml:space="preserve"> Time!#REF!</f>
        <v>#REF!</v>
      </c>
      <c r="UEB2" s="33" t="e">
        <f xml:space="preserve"> Time!#REF!</f>
        <v>#REF!</v>
      </c>
      <c r="UEC2" s="33" t="e">
        <f xml:space="preserve"> Time!#REF!</f>
        <v>#REF!</v>
      </c>
      <c r="UED2" s="33" t="e">
        <f xml:space="preserve"> Time!#REF!</f>
        <v>#REF!</v>
      </c>
      <c r="UEE2" s="33" t="e">
        <f xml:space="preserve"> Time!#REF!</f>
        <v>#REF!</v>
      </c>
      <c r="UEF2" s="33" t="e">
        <f xml:space="preserve"> Time!#REF!</f>
        <v>#REF!</v>
      </c>
      <c r="UEG2" s="33" t="e">
        <f xml:space="preserve"> Time!#REF!</f>
        <v>#REF!</v>
      </c>
      <c r="UEH2" s="33" t="e">
        <f xml:space="preserve"> Time!#REF!</f>
        <v>#REF!</v>
      </c>
      <c r="UEI2" s="33" t="e">
        <f xml:space="preserve"> Time!#REF!</f>
        <v>#REF!</v>
      </c>
      <c r="UEJ2" s="33" t="e">
        <f xml:space="preserve"> Time!#REF!</f>
        <v>#REF!</v>
      </c>
      <c r="UEK2" s="33" t="e">
        <f xml:space="preserve"> Time!#REF!</f>
        <v>#REF!</v>
      </c>
      <c r="UEL2" s="33" t="e">
        <f xml:space="preserve"> Time!#REF!</f>
        <v>#REF!</v>
      </c>
      <c r="UEM2" s="33" t="e">
        <f xml:space="preserve"> Time!#REF!</f>
        <v>#REF!</v>
      </c>
      <c r="UEN2" s="33" t="e">
        <f xml:space="preserve"> Time!#REF!</f>
        <v>#REF!</v>
      </c>
      <c r="UEO2" s="33" t="e">
        <f xml:space="preserve"> Time!#REF!</f>
        <v>#REF!</v>
      </c>
      <c r="UEP2" s="33" t="e">
        <f xml:space="preserve"> Time!#REF!</f>
        <v>#REF!</v>
      </c>
      <c r="UEQ2" s="33" t="e">
        <f xml:space="preserve"> Time!#REF!</f>
        <v>#REF!</v>
      </c>
      <c r="UER2" s="33" t="e">
        <f xml:space="preserve"> Time!#REF!</f>
        <v>#REF!</v>
      </c>
      <c r="UES2" s="33" t="e">
        <f xml:space="preserve"> Time!#REF!</f>
        <v>#REF!</v>
      </c>
      <c r="UET2" s="33" t="e">
        <f xml:space="preserve"> Time!#REF!</f>
        <v>#REF!</v>
      </c>
      <c r="UEU2" s="33" t="e">
        <f xml:space="preserve"> Time!#REF!</f>
        <v>#REF!</v>
      </c>
      <c r="UEV2" s="33" t="e">
        <f xml:space="preserve"> Time!#REF!</f>
        <v>#REF!</v>
      </c>
      <c r="UEW2" s="33" t="e">
        <f xml:space="preserve"> Time!#REF!</f>
        <v>#REF!</v>
      </c>
      <c r="UEX2" s="33" t="e">
        <f xml:space="preserve"> Time!#REF!</f>
        <v>#REF!</v>
      </c>
      <c r="UEY2" s="33" t="e">
        <f xml:space="preserve"> Time!#REF!</f>
        <v>#REF!</v>
      </c>
      <c r="UEZ2" s="33" t="e">
        <f xml:space="preserve"> Time!#REF!</f>
        <v>#REF!</v>
      </c>
      <c r="UFA2" s="33" t="e">
        <f xml:space="preserve"> Time!#REF!</f>
        <v>#REF!</v>
      </c>
      <c r="UFB2" s="33" t="e">
        <f xml:space="preserve"> Time!#REF!</f>
        <v>#REF!</v>
      </c>
      <c r="UFC2" s="33" t="e">
        <f xml:space="preserve"> Time!#REF!</f>
        <v>#REF!</v>
      </c>
      <c r="UFD2" s="33" t="e">
        <f xml:space="preserve"> Time!#REF!</f>
        <v>#REF!</v>
      </c>
      <c r="UFE2" s="33" t="e">
        <f xml:space="preserve"> Time!#REF!</f>
        <v>#REF!</v>
      </c>
      <c r="UFF2" s="33" t="e">
        <f xml:space="preserve"> Time!#REF!</f>
        <v>#REF!</v>
      </c>
      <c r="UFG2" s="33" t="e">
        <f xml:space="preserve"> Time!#REF!</f>
        <v>#REF!</v>
      </c>
      <c r="UFH2" s="33" t="e">
        <f xml:space="preserve"> Time!#REF!</f>
        <v>#REF!</v>
      </c>
      <c r="UFI2" s="33" t="e">
        <f xml:space="preserve"> Time!#REF!</f>
        <v>#REF!</v>
      </c>
      <c r="UFJ2" s="33" t="e">
        <f xml:space="preserve"> Time!#REF!</f>
        <v>#REF!</v>
      </c>
      <c r="UFK2" s="33" t="e">
        <f xml:space="preserve"> Time!#REF!</f>
        <v>#REF!</v>
      </c>
      <c r="UFL2" s="33" t="e">
        <f xml:space="preserve"> Time!#REF!</f>
        <v>#REF!</v>
      </c>
      <c r="UFM2" s="33" t="e">
        <f xml:space="preserve"> Time!#REF!</f>
        <v>#REF!</v>
      </c>
      <c r="UFN2" s="33" t="e">
        <f xml:space="preserve"> Time!#REF!</f>
        <v>#REF!</v>
      </c>
      <c r="UFO2" s="33" t="e">
        <f xml:space="preserve"> Time!#REF!</f>
        <v>#REF!</v>
      </c>
      <c r="UFP2" s="33" t="e">
        <f xml:space="preserve"> Time!#REF!</f>
        <v>#REF!</v>
      </c>
      <c r="UFQ2" s="33" t="e">
        <f xml:space="preserve"> Time!#REF!</f>
        <v>#REF!</v>
      </c>
      <c r="UFR2" s="33" t="e">
        <f xml:space="preserve"> Time!#REF!</f>
        <v>#REF!</v>
      </c>
      <c r="UFS2" s="33" t="e">
        <f xml:space="preserve"> Time!#REF!</f>
        <v>#REF!</v>
      </c>
      <c r="UFT2" s="33" t="e">
        <f xml:space="preserve"> Time!#REF!</f>
        <v>#REF!</v>
      </c>
      <c r="UFU2" s="33" t="e">
        <f xml:space="preserve"> Time!#REF!</f>
        <v>#REF!</v>
      </c>
      <c r="UFV2" s="33" t="e">
        <f xml:space="preserve"> Time!#REF!</f>
        <v>#REF!</v>
      </c>
      <c r="UFW2" s="33" t="e">
        <f xml:space="preserve"> Time!#REF!</f>
        <v>#REF!</v>
      </c>
      <c r="UFX2" s="33" t="e">
        <f xml:space="preserve"> Time!#REF!</f>
        <v>#REF!</v>
      </c>
      <c r="UFY2" s="33" t="e">
        <f xml:space="preserve"> Time!#REF!</f>
        <v>#REF!</v>
      </c>
      <c r="UFZ2" s="33" t="e">
        <f xml:space="preserve"> Time!#REF!</f>
        <v>#REF!</v>
      </c>
      <c r="UGA2" s="33" t="e">
        <f xml:space="preserve"> Time!#REF!</f>
        <v>#REF!</v>
      </c>
      <c r="UGB2" s="33" t="e">
        <f xml:space="preserve"> Time!#REF!</f>
        <v>#REF!</v>
      </c>
      <c r="UGC2" s="33" t="e">
        <f xml:space="preserve"> Time!#REF!</f>
        <v>#REF!</v>
      </c>
      <c r="UGD2" s="33" t="e">
        <f xml:space="preserve"> Time!#REF!</f>
        <v>#REF!</v>
      </c>
      <c r="UGE2" s="33" t="e">
        <f xml:space="preserve"> Time!#REF!</f>
        <v>#REF!</v>
      </c>
      <c r="UGF2" s="33" t="e">
        <f xml:space="preserve"> Time!#REF!</f>
        <v>#REF!</v>
      </c>
      <c r="UGG2" s="33" t="e">
        <f xml:space="preserve"> Time!#REF!</f>
        <v>#REF!</v>
      </c>
      <c r="UGH2" s="33" t="e">
        <f xml:space="preserve"> Time!#REF!</f>
        <v>#REF!</v>
      </c>
      <c r="UGI2" s="33" t="e">
        <f xml:space="preserve"> Time!#REF!</f>
        <v>#REF!</v>
      </c>
      <c r="UGJ2" s="33" t="e">
        <f xml:space="preserve"> Time!#REF!</f>
        <v>#REF!</v>
      </c>
      <c r="UGK2" s="33" t="e">
        <f xml:space="preserve"> Time!#REF!</f>
        <v>#REF!</v>
      </c>
      <c r="UGL2" s="33" t="e">
        <f xml:space="preserve"> Time!#REF!</f>
        <v>#REF!</v>
      </c>
      <c r="UGM2" s="33" t="e">
        <f xml:space="preserve"> Time!#REF!</f>
        <v>#REF!</v>
      </c>
      <c r="UGN2" s="33" t="e">
        <f xml:space="preserve"> Time!#REF!</f>
        <v>#REF!</v>
      </c>
      <c r="UGO2" s="33" t="e">
        <f xml:space="preserve"> Time!#REF!</f>
        <v>#REF!</v>
      </c>
      <c r="UGP2" s="33" t="e">
        <f xml:space="preserve"> Time!#REF!</f>
        <v>#REF!</v>
      </c>
      <c r="UGQ2" s="33" t="e">
        <f xml:space="preserve"> Time!#REF!</f>
        <v>#REF!</v>
      </c>
      <c r="UGR2" s="33" t="e">
        <f xml:space="preserve"> Time!#REF!</f>
        <v>#REF!</v>
      </c>
      <c r="UGS2" s="33" t="e">
        <f xml:space="preserve"> Time!#REF!</f>
        <v>#REF!</v>
      </c>
      <c r="UGT2" s="33" t="e">
        <f xml:space="preserve"> Time!#REF!</f>
        <v>#REF!</v>
      </c>
      <c r="UGU2" s="33" t="e">
        <f xml:space="preserve"> Time!#REF!</f>
        <v>#REF!</v>
      </c>
      <c r="UGV2" s="33" t="e">
        <f xml:space="preserve"> Time!#REF!</f>
        <v>#REF!</v>
      </c>
      <c r="UGW2" s="33" t="e">
        <f xml:space="preserve"> Time!#REF!</f>
        <v>#REF!</v>
      </c>
      <c r="UGX2" s="33" t="e">
        <f xml:space="preserve"> Time!#REF!</f>
        <v>#REF!</v>
      </c>
      <c r="UGY2" s="33" t="e">
        <f xml:space="preserve"> Time!#REF!</f>
        <v>#REF!</v>
      </c>
      <c r="UGZ2" s="33" t="e">
        <f xml:space="preserve"> Time!#REF!</f>
        <v>#REF!</v>
      </c>
      <c r="UHA2" s="33" t="e">
        <f xml:space="preserve"> Time!#REF!</f>
        <v>#REF!</v>
      </c>
      <c r="UHB2" s="33" t="e">
        <f xml:space="preserve"> Time!#REF!</f>
        <v>#REF!</v>
      </c>
      <c r="UHC2" s="33" t="e">
        <f xml:space="preserve"> Time!#REF!</f>
        <v>#REF!</v>
      </c>
      <c r="UHD2" s="33" t="e">
        <f xml:space="preserve"> Time!#REF!</f>
        <v>#REF!</v>
      </c>
      <c r="UHE2" s="33" t="e">
        <f xml:space="preserve"> Time!#REF!</f>
        <v>#REF!</v>
      </c>
      <c r="UHF2" s="33" t="e">
        <f xml:space="preserve"> Time!#REF!</f>
        <v>#REF!</v>
      </c>
      <c r="UHG2" s="33" t="e">
        <f xml:space="preserve"> Time!#REF!</f>
        <v>#REF!</v>
      </c>
      <c r="UHH2" s="33" t="e">
        <f xml:space="preserve"> Time!#REF!</f>
        <v>#REF!</v>
      </c>
      <c r="UHI2" s="33" t="e">
        <f xml:space="preserve"> Time!#REF!</f>
        <v>#REF!</v>
      </c>
      <c r="UHJ2" s="33" t="e">
        <f xml:space="preserve"> Time!#REF!</f>
        <v>#REF!</v>
      </c>
      <c r="UHK2" s="33" t="e">
        <f xml:space="preserve"> Time!#REF!</f>
        <v>#REF!</v>
      </c>
      <c r="UHL2" s="33" t="e">
        <f xml:space="preserve"> Time!#REF!</f>
        <v>#REF!</v>
      </c>
      <c r="UHM2" s="33" t="e">
        <f xml:space="preserve"> Time!#REF!</f>
        <v>#REF!</v>
      </c>
      <c r="UHN2" s="33" t="e">
        <f xml:space="preserve"> Time!#REF!</f>
        <v>#REF!</v>
      </c>
      <c r="UHO2" s="33" t="e">
        <f xml:space="preserve"> Time!#REF!</f>
        <v>#REF!</v>
      </c>
      <c r="UHP2" s="33" t="e">
        <f xml:space="preserve"> Time!#REF!</f>
        <v>#REF!</v>
      </c>
      <c r="UHQ2" s="33" t="e">
        <f xml:space="preserve"> Time!#REF!</f>
        <v>#REF!</v>
      </c>
      <c r="UHR2" s="33" t="e">
        <f xml:space="preserve"> Time!#REF!</f>
        <v>#REF!</v>
      </c>
      <c r="UHS2" s="33" t="e">
        <f xml:space="preserve"> Time!#REF!</f>
        <v>#REF!</v>
      </c>
      <c r="UHT2" s="33" t="e">
        <f xml:space="preserve"> Time!#REF!</f>
        <v>#REF!</v>
      </c>
      <c r="UHU2" s="33" t="e">
        <f xml:space="preserve"> Time!#REF!</f>
        <v>#REF!</v>
      </c>
      <c r="UHV2" s="33" t="e">
        <f xml:space="preserve"> Time!#REF!</f>
        <v>#REF!</v>
      </c>
      <c r="UHW2" s="33" t="e">
        <f xml:space="preserve"> Time!#REF!</f>
        <v>#REF!</v>
      </c>
      <c r="UHX2" s="33" t="e">
        <f xml:space="preserve"> Time!#REF!</f>
        <v>#REF!</v>
      </c>
      <c r="UHY2" s="33" t="e">
        <f xml:space="preserve"> Time!#REF!</f>
        <v>#REF!</v>
      </c>
      <c r="UHZ2" s="33" t="e">
        <f xml:space="preserve"> Time!#REF!</f>
        <v>#REF!</v>
      </c>
      <c r="UIA2" s="33" t="e">
        <f xml:space="preserve"> Time!#REF!</f>
        <v>#REF!</v>
      </c>
      <c r="UIB2" s="33" t="e">
        <f xml:space="preserve"> Time!#REF!</f>
        <v>#REF!</v>
      </c>
      <c r="UIC2" s="33" t="e">
        <f xml:space="preserve"> Time!#REF!</f>
        <v>#REF!</v>
      </c>
      <c r="UID2" s="33" t="e">
        <f xml:space="preserve"> Time!#REF!</f>
        <v>#REF!</v>
      </c>
      <c r="UIE2" s="33" t="e">
        <f xml:space="preserve"> Time!#REF!</f>
        <v>#REF!</v>
      </c>
      <c r="UIF2" s="33" t="e">
        <f xml:space="preserve"> Time!#REF!</f>
        <v>#REF!</v>
      </c>
      <c r="UIG2" s="33" t="e">
        <f xml:space="preserve"> Time!#REF!</f>
        <v>#REF!</v>
      </c>
      <c r="UIH2" s="33" t="e">
        <f xml:space="preserve"> Time!#REF!</f>
        <v>#REF!</v>
      </c>
      <c r="UII2" s="33" t="e">
        <f xml:space="preserve"> Time!#REF!</f>
        <v>#REF!</v>
      </c>
      <c r="UIJ2" s="33" t="e">
        <f xml:space="preserve"> Time!#REF!</f>
        <v>#REF!</v>
      </c>
      <c r="UIK2" s="33" t="e">
        <f xml:space="preserve"> Time!#REF!</f>
        <v>#REF!</v>
      </c>
      <c r="UIL2" s="33" t="e">
        <f xml:space="preserve"> Time!#REF!</f>
        <v>#REF!</v>
      </c>
      <c r="UIM2" s="33" t="e">
        <f xml:space="preserve"> Time!#REF!</f>
        <v>#REF!</v>
      </c>
      <c r="UIN2" s="33" t="e">
        <f xml:space="preserve"> Time!#REF!</f>
        <v>#REF!</v>
      </c>
      <c r="UIO2" s="33" t="e">
        <f xml:space="preserve"> Time!#REF!</f>
        <v>#REF!</v>
      </c>
      <c r="UIP2" s="33" t="e">
        <f xml:space="preserve"> Time!#REF!</f>
        <v>#REF!</v>
      </c>
      <c r="UIQ2" s="33" t="e">
        <f xml:space="preserve"> Time!#REF!</f>
        <v>#REF!</v>
      </c>
      <c r="UIR2" s="33" t="e">
        <f xml:space="preserve"> Time!#REF!</f>
        <v>#REF!</v>
      </c>
      <c r="UIS2" s="33" t="e">
        <f xml:space="preserve"> Time!#REF!</f>
        <v>#REF!</v>
      </c>
      <c r="UIT2" s="33" t="e">
        <f xml:space="preserve"> Time!#REF!</f>
        <v>#REF!</v>
      </c>
      <c r="UIU2" s="33" t="e">
        <f xml:space="preserve"> Time!#REF!</f>
        <v>#REF!</v>
      </c>
      <c r="UIV2" s="33" t="e">
        <f xml:space="preserve"> Time!#REF!</f>
        <v>#REF!</v>
      </c>
      <c r="UIW2" s="33" t="e">
        <f xml:space="preserve"> Time!#REF!</f>
        <v>#REF!</v>
      </c>
      <c r="UIX2" s="33" t="e">
        <f xml:space="preserve"> Time!#REF!</f>
        <v>#REF!</v>
      </c>
      <c r="UIY2" s="33" t="e">
        <f xml:space="preserve"> Time!#REF!</f>
        <v>#REF!</v>
      </c>
      <c r="UIZ2" s="33" t="e">
        <f xml:space="preserve"> Time!#REF!</f>
        <v>#REF!</v>
      </c>
      <c r="UJA2" s="33" t="e">
        <f xml:space="preserve"> Time!#REF!</f>
        <v>#REF!</v>
      </c>
      <c r="UJB2" s="33" t="e">
        <f xml:space="preserve"> Time!#REF!</f>
        <v>#REF!</v>
      </c>
      <c r="UJC2" s="33" t="e">
        <f xml:space="preserve"> Time!#REF!</f>
        <v>#REF!</v>
      </c>
      <c r="UJD2" s="33" t="e">
        <f xml:space="preserve"> Time!#REF!</f>
        <v>#REF!</v>
      </c>
      <c r="UJE2" s="33" t="e">
        <f xml:space="preserve"> Time!#REF!</f>
        <v>#REF!</v>
      </c>
      <c r="UJF2" s="33" t="e">
        <f xml:space="preserve"> Time!#REF!</f>
        <v>#REF!</v>
      </c>
      <c r="UJG2" s="33" t="e">
        <f xml:space="preserve"> Time!#REF!</f>
        <v>#REF!</v>
      </c>
      <c r="UJH2" s="33" t="e">
        <f xml:space="preserve"> Time!#REF!</f>
        <v>#REF!</v>
      </c>
      <c r="UJI2" s="33" t="e">
        <f xml:space="preserve"> Time!#REF!</f>
        <v>#REF!</v>
      </c>
      <c r="UJJ2" s="33" t="e">
        <f xml:space="preserve"> Time!#REF!</f>
        <v>#REF!</v>
      </c>
      <c r="UJK2" s="33" t="e">
        <f xml:space="preserve"> Time!#REF!</f>
        <v>#REF!</v>
      </c>
      <c r="UJL2" s="33" t="e">
        <f xml:space="preserve"> Time!#REF!</f>
        <v>#REF!</v>
      </c>
      <c r="UJM2" s="33" t="e">
        <f xml:space="preserve"> Time!#REF!</f>
        <v>#REF!</v>
      </c>
      <c r="UJN2" s="33" t="e">
        <f xml:space="preserve"> Time!#REF!</f>
        <v>#REF!</v>
      </c>
      <c r="UJO2" s="33" t="e">
        <f xml:space="preserve"> Time!#REF!</f>
        <v>#REF!</v>
      </c>
      <c r="UJP2" s="33" t="e">
        <f xml:space="preserve"> Time!#REF!</f>
        <v>#REF!</v>
      </c>
      <c r="UJQ2" s="33" t="e">
        <f xml:space="preserve"> Time!#REF!</f>
        <v>#REF!</v>
      </c>
      <c r="UJR2" s="33" t="e">
        <f xml:space="preserve"> Time!#REF!</f>
        <v>#REF!</v>
      </c>
      <c r="UJS2" s="33" t="e">
        <f xml:space="preserve"> Time!#REF!</f>
        <v>#REF!</v>
      </c>
      <c r="UJT2" s="33" t="e">
        <f xml:space="preserve"> Time!#REF!</f>
        <v>#REF!</v>
      </c>
      <c r="UJU2" s="33" t="e">
        <f xml:space="preserve"> Time!#REF!</f>
        <v>#REF!</v>
      </c>
      <c r="UJV2" s="33" t="e">
        <f xml:space="preserve"> Time!#REF!</f>
        <v>#REF!</v>
      </c>
      <c r="UJW2" s="33" t="e">
        <f xml:space="preserve"> Time!#REF!</f>
        <v>#REF!</v>
      </c>
      <c r="UJX2" s="33" t="e">
        <f xml:space="preserve"> Time!#REF!</f>
        <v>#REF!</v>
      </c>
      <c r="UJY2" s="33" t="e">
        <f xml:space="preserve"> Time!#REF!</f>
        <v>#REF!</v>
      </c>
      <c r="UJZ2" s="33" t="e">
        <f xml:space="preserve"> Time!#REF!</f>
        <v>#REF!</v>
      </c>
      <c r="UKA2" s="33" t="e">
        <f xml:space="preserve"> Time!#REF!</f>
        <v>#REF!</v>
      </c>
      <c r="UKB2" s="33" t="e">
        <f xml:space="preserve"> Time!#REF!</f>
        <v>#REF!</v>
      </c>
      <c r="UKC2" s="33" t="e">
        <f xml:space="preserve"> Time!#REF!</f>
        <v>#REF!</v>
      </c>
      <c r="UKD2" s="33" t="e">
        <f xml:space="preserve"> Time!#REF!</f>
        <v>#REF!</v>
      </c>
      <c r="UKE2" s="33" t="e">
        <f xml:space="preserve"> Time!#REF!</f>
        <v>#REF!</v>
      </c>
      <c r="UKF2" s="33" t="e">
        <f xml:space="preserve"> Time!#REF!</f>
        <v>#REF!</v>
      </c>
      <c r="UKG2" s="33" t="e">
        <f xml:space="preserve"> Time!#REF!</f>
        <v>#REF!</v>
      </c>
      <c r="UKH2" s="33" t="e">
        <f xml:space="preserve"> Time!#REF!</f>
        <v>#REF!</v>
      </c>
      <c r="UKI2" s="33" t="e">
        <f xml:space="preserve"> Time!#REF!</f>
        <v>#REF!</v>
      </c>
      <c r="UKJ2" s="33" t="e">
        <f xml:space="preserve"> Time!#REF!</f>
        <v>#REF!</v>
      </c>
      <c r="UKK2" s="33" t="e">
        <f xml:space="preserve"> Time!#REF!</f>
        <v>#REF!</v>
      </c>
      <c r="UKL2" s="33" t="e">
        <f xml:space="preserve"> Time!#REF!</f>
        <v>#REF!</v>
      </c>
      <c r="UKM2" s="33" t="e">
        <f xml:space="preserve"> Time!#REF!</f>
        <v>#REF!</v>
      </c>
      <c r="UKN2" s="33" t="e">
        <f xml:space="preserve"> Time!#REF!</f>
        <v>#REF!</v>
      </c>
      <c r="UKO2" s="33" t="e">
        <f xml:space="preserve"> Time!#REF!</f>
        <v>#REF!</v>
      </c>
      <c r="UKP2" s="33" t="e">
        <f xml:space="preserve"> Time!#REF!</f>
        <v>#REF!</v>
      </c>
      <c r="UKQ2" s="33" t="e">
        <f xml:space="preserve"> Time!#REF!</f>
        <v>#REF!</v>
      </c>
      <c r="UKR2" s="33" t="e">
        <f xml:space="preserve"> Time!#REF!</f>
        <v>#REF!</v>
      </c>
      <c r="UKS2" s="33" t="e">
        <f xml:space="preserve"> Time!#REF!</f>
        <v>#REF!</v>
      </c>
      <c r="UKT2" s="33" t="e">
        <f xml:space="preserve"> Time!#REF!</f>
        <v>#REF!</v>
      </c>
      <c r="UKU2" s="33" t="e">
        <f xml:space="preserve"> Time!#REF!</f>
        <v>#REF!</v>
      </c>
      <c r="UKV2" s="33" t="e">
        <f xml:space="preserve"> Time!#REF!</f>
        <v>#REF!</v>
      </c>
      <c r="UKW2" s="33" t="e">
        <f xml:space="preserve"> Time!#REF!</f>
        <v>#REF!</v>
      </c>
      <c r="UKX2" s="33" t="e">
        <f xml:space="preserve"> Time!#REF!</f>
        <v>#REF!</v>
      </c>
      <c r="UKY2" s="33" t="e">
        <f xml:space="preserve"> Time!#REF!</f>
        <v>#REF!</v>
      </c>
      <c r="UKZ2" s="33" t="e">
        <f xml:space="preserve"> Time!#REF!</f>
        <v>#REF!</v>
      </c>
      <c r="ULA2" s="33" t="e">
        <f xml:space="preserve"> Time!#REF!</f>
        <v>#REF!</v>
      </c>
      <c r="ULB2" s="33" t="e">
        <f xml:space="preserve"> Time!#REF!</f>
        <v>#REF!</v>
      </c>
      <c r="ULC2" s="33" t="e">
        <f xml:space="preserve"> Time!#REF!</f>
        <v>#REF!</v>
      </c>
      <c r="ULD2" s="33" t="e">
        <f xml:space="preserve"> Time!#REF!</f>
        <v>#REF!</v>
      </c>
      <c r="ULE2" s="33" t="e">
        <f xml:space="preserve"> Time!#REF!</f>
        <v>#REF!</v>
      </c>
      <c r="ULF2" s="33" t="e">
        <f xml:space="preserve"> Time!#REF!</f>
        <v>#REF!</v>
      </c>
      <c r="ULG2" s="33" t="e">
        <f xml:space="preserve"> Time!#REF!</f>
        <v>#REF!</v>
      </c>
      <c r="ULH2" s="33" t="e">
        <f xml:space="preserve"> Time!#REF!</f>
        <v>#REF!</v>
      </c>
      <c r="ULI2" s="33" t="e">
        <f xml:space="preserve"> Time!#REF!</f>
        <v>#REF!</v>
      </c>
      <c r="ULJ2" s="33" t="e">
        <f xml:space="preserve"> Time!#REF!</f>
        <v>#REF!</v>
      </c>
      <c r="ULK2" s="33" t="e">
        <f xml:space="preserve"> Time!#REF!</f>
        <v>#REF!</v>
      </c>
      <c r="ULL2" s="33" t="e">
        <f xml:space="preserve"> Time!#REF!</f>
        <v>#REF!</v>
      </c>
      <c r="ULM2" s="33" t="e">
        <f xml:space="preserve"> Time!#REF!</f>
        <v>#REF!</v>
      </c>
      <c r="ULN2" s="33" t="e">
        <f xml:space="preserve"> Time!#REF!</f>
        <v>#REF!</v>
      </c>
      <c r="ULO2" s="33" t="e">
        <f xml:space="preserve"> Time!#REF!</f>
        <v>#REF!</v>
      </c>
      <c r="ULP2" s="33" t="e">
        <f xml:space="preserve"> Time!#REF!</f>
        <v>#REF!</v>
      </c>
      <c r="ULQ2" s="33" t="e">
        <f xml:space="preserve"> Time!#REF!</f>
        <v>#REF!</v>
      </c>
      <c r="ULR2" s="33" t="e">
        <f xml:space="preserve"> Time!#REF!</f>
        <v>#REF!</v>
      </c>
      <c r="ULS2" s="33" t="e">
        <f xml:space="preserve"> Time!#REF!</f>
        <v>#REF!</v>
      </c>
      <c r="ULT2" s="33" t="e">
        <f xml:space="preserve"> Time!#REF!</f>
        <v>#REF!</v>
      </c>
      <c r="ULU2" s="33" t="e">
        <f xml:space="preserve"> Time!#REF!</f>
        <v>#REF!</v>
      </c>
      <c r="ULV2" s="33" t="e">
        <f xml:space="preserve"> Time!#REF!</f>
        <v>#REF!</v>
      </c>
      <c r="ULW2" s="33" t="e">
        <f xml:space="preserve"> Time!#REF!</f>
        <v>#REF!</v>
      </c>
      <c r="ULX2" s="33" t="e">
        <f xml:space="preserve"> Time!#REF!</f>
        <v>#REF!</v>
      </c>
      <c r="ULY2" s="33" t="e">
        <f xml:space="preserve"> Time!#REF!</f>
        <v>#REF!</v>
      </c>
      <c r="ULZ2" s="33" t="e">
        <f xml:space="preserve"> Time!#REF!</f>
        <v>#REF!</v>
      </c>
      <c r="UMA2" s="33" t="e">
        <f xml:space="preserve"> Time!#REF!</f>
        <v>#REF!</v>
      </c>
      <c r="UMB2" s="33" t="e">
        <f xml:space="preserve"> Time!#REF!</f>
        <v>#REF!</v>
      </c>
      <c r="UMC2" s="33" t="e">
        <f xml:space="preserve"> Time!#REF!</f>
        <v>#REF!</v>
      </c>
      <c r="UMD2" s="33" t="e">
        <f xml:space="preserve"> Time!#REF!</f>
        <v>#REF!</v>
      </c>
      <c r="UME2" s="33" t="e">
        <f xml:space="preserve"> Time!#REF!</f>
        <v>#REF!</v>
      </c>
      <c r="UMF2" s="33" t="e">
        <f xml:space="preserve"> Time!#REF!</f>
        <v>#REF!</v>
      </c>
      <c r="UMG2" s="33" t="e">
        <f xml:space="preserve"> Time!#REF!</f>
        <v>#REF!</v>
      </c>
      <c r="UMH2" s="33" t="e">
        <f xml:space="preserve"> Time!#REF!</f>
        <v>#REF!</v>
      </c>
      <c r="UMI2" s="33" t="e">
        <f xml:space="preserve"> Time!#REF!</f>
        <v>#REF!</v>
      </c>
      <c r="UMJ2" s="33" t="e">
        <f xml:space="preserve"> Time!#REF!</f>
        <v>#REF!</v>
      </c>
      <c r="UMK2" s="33" t="e">
        <f xml:space="preserve"> Time!#REF!</f>
        <v>#REF!</v>
      </c>
      <c r="UML2" s="33" t="e">
        <f xml:space="preserve"> Time!#REF!</f>
        <v>#REF!</v>
      </c>
      <c r="UMM2" s="33" t="e">
        <f xml:space="preserve"> Time!#REF!</f>
        <v>#REF!</v>
      </c>
      <c r="UMN2" s="33" t="e">
        <f xml:space="preserve"> Time!#REF!</f>
        <v>#REF!</v>
      </c>
      <c r="UMO2" s="33" t="e">
        <f xml:space="preserve"> Time!#REF!</f>
        <v>#REF!</v>
      </c>
      <c r="UMP2" s="33" t="e">
        <f xml:space="preserve"> Time!#REF!</f>
        <v>#REF!</v>
      </c>
      <c r="UMQ2" s="33" t="e">
        <f xml:space="preserve"> Time!#REF!</f>
        <v>#REF!</v>
      </c>
      <c r="UMR2" s="33" t="e">
        <f xml:space="preserve"> Time!#REF!</f>
        <v>#REF!</v>
      </c>
      <c r="UMS2" s="33" t="e">
        <f xml:space="preserve"> Time!#REF!</f>
        <v>#REF!</v>
      </c>
      <c r="UMT2" s="33" t="e">
        <f xml:space="preserve"> Time!#REF!</f>
        <v>#REF!</v>
      </c>
      <c r="UMU2" s="33" t="e">
        <f xml:space="preserve"> Time!#REF!</f>
        <v>#REF!</v>
      </c>
      <c r="UMV2" s="33" t="e">
        <f xml:space="preserve"> Time!#REF!</f>
        <v>#REF!</v>
      </c>
      <c r="UMW2" s="33" t="e">
        <f xml:space="preserve"> Time!#REF!</f>
        <v>#REF!</v>
      </c>
      <c r="UMX2" s="33" t="e">
        <f xml:space="preserve"> Time!#REF!</f>
        <v>#REF!</v>
      </c>
      <c r="UMY2" s="33" t="e">
        <f xml:space="preserve"> Time!#REF!</f>
        <v>#REF!</v>
      </c>
      <c r="UMZ2" s="33" t="e">
        <f xml:space="preserve"> Time!#REF!</f>
        <v>#REF!</v>
      </c>
      <c r="UNA2" s="33" t="e">
        <f xml:space="preserve"> Time!#REF!</f>
        <v>#REF!</v>
      </c>
      <c r="UNB2" s="33" t="e">
        <f xml:space="preserve"> Time!#REF!</f>
        <v>#REF!</v>
      </c>
      <c r="UNC2" s="33" t="e">
        <f xml:space="preserve"> Time!#REF!</f>
        <v>#REF!</v>
      </c>
      <c r="UND2" s="33" t="e">
        <f xml:space="preserve"> Time!#REF!</f>
        <v>#REF!</v>
      </c>
      <c r="UNE2" s="33" t="e">
        <f xml:space="preserve"> Time!#REF!</f>
        <v>#REF!</v>
      </c>
      <c r="UNF2" s="33" t="e">
        <f xml:space="preserve"> Time!#REF!</f>
        <v>#REF!</v>
      </c>
      <c r="UNG2" s="33" t="e">
        <f xml:space="preserve"> Time!#REF!</f>
        <v>#REF!</v>
      </c>
      <c r="UNH2" s="33" t="e">
        <f xml:space="preserve"> Time!#REF!</f>
        <v>#REF!</v>
      </c>
      <c r="UNI2" s="33" t="e">
        <f xml:space="preserve"> Time!#REF!</f>
        <v>#REF!</v>
      </c>
      <c r="UNJ2" s="33" t="e">
        <f xml:space="preserve"> Time!#REF!</f>
        <v>#REF!</v>
      </c>
      <c r="UNK2" s="33" t="e">
        <f xml:space="preserve"> Time!#REF!</f>
        <v>#REF!</v>
      </c>
      <c r="UNL2" s="33" t="e">
        <f xml:space="preserve"> Time!#REF!</f>
        <v>#REF!</v>
      </c>
      <c r="UNM2" s="33" t="e">
        <f xml:space="preserve"> Time!#REF!</f>
        <v>#REF!</v>
      </c>
      <c r="UNN2" s="33" t="e">
        <f xml:space="preserve"> Time!#REF!</f>
        <v>#REF!</v>
      </c>
      <c r="UNO2" s="33" t="e">
        <f xml:space="preserve"> Time!#REF!</f>
        <v>#REF!</v>
      </c>
      <c r="UNP2" s="33" t="e">
        <f xml:space="preserve"> Time!#REF!</f>
        <v>#REF!</v>
      </c>
      <c r="UNQ2" s="33" t="e">
        <f xml:space="preserve"> Time!#REF!</f>
        <v>#REF!</v>
      </c>
      <c r="UNR2" s="33" t="e">
        <f xml:space="preserve"> Time!#REF!</f>
        <v>#REF!</v>
      </c>
      <c r="UNS2" s="33" t="e">
        <f xml:space="preserve"> Time!#REF!</f>
        <v>#REF!</v>
      </c>
      <c r="UNT2" s="33" t="e">
        <f xml:space="preserve"> Time!#REF!</f>
        <v>#REF!</v>
      </c>
      <c r="UNU2" s="33" t="e">
        <f xml:space="preserve"> Time!#REF!</f>
        <v>#REF!</v>
      </c>
      <c r="UNV2" s="33" t="e">
        <f xml:space="preserve"> Time!#REF!</f>
        <v>#REF!</v>
      </c>
      <c r="UNW2" s="33" t="e">
        <f xml:space="preserve"> Time!#REF!</f>
        <v>#REF!</v>
      </c>
      <c r="UNX2" s="33" t="e">
        <f xml:space="preserve"> Time!#REF!</f>
        <v>#REF!</v>
      </c>
      <c r="UNY2" s="33" t="e">
        <f xml:space="preserve"> Time!#REF!</f>
        <v>#REF!</v>
      </c>
      <c r="UNZ2" s="33" t="e">
        <f xml:space="preserve"> Time!#REF!</f>
        <v>#REF!</v>
      </c>
      <c r="UOA2" s="33" t="e">
        <f xml:space="preserve"> Time!#REF!</f>
        <v>#REF!</v>
      </c>
      <c r="UOB2" s="33" t="e">
        <f xml:space="preserve"> Time!#REF!</f>
        <v>#REF!</v>
      </c>
      <c r="UOC2" s="33" t="e">
        <f xml:space="preserve"> Time!#REF!</f>
        <v>#REF!</v>
      </c>
      <c r="UOD2" s="33" t="e">
        <f xml:space="preserve"> Time!#REF!</f>
        <v>#REF!</v>
      </c>
      <c r="UOE2" s="33" t="e">
        <f xml:space="preserve"> Time!#REF!</f>
        <v>#REF!</v>
      </c>
      <c r="UOF2" s="33" t="e">
        <f xml:space="preserve"> Time!#REF!</f>
        <v>#REF!</v>
      </c>
      <c r="UOG2" s="33" t="e">
        <f xml:space="preserve"> Time!#REF!</f>
        <v>#REF!</v>
      </c>
      <c r="UOH2" s="33" t="e">
        <f xml:space="preserve"> Time!#REF!</f>
        <v>#REF!</v>
      </c>
      <c r="UOI2" s="33" t="e">
        <f xml:space="preserve"> Time!#REF!</f>
        <v>#REF!</v>
      </c>
      <c r="UOJ2" s="33" t="e">
        <f xml:space="preserve"> Time!#REF!</f>
        <v>#REF!</v>
      </c>
      <c r="UOK2" s="33" t="e">
        <f xml:space="preserve"> Time!#REF!</f>
        <v>#REF!</v>
      </c>
      <c r="UOL2" s="33" t="e">
        <f xml:space="preserve"> Time!#REF!</f>
        <v>#REF!</v>
      </c>
      <c r="UOM2" s="33" t="e">
        <f xml:space="preserve"> Time!#REF!</f>
        <v>#REF!</v>
      </c>
      <c r="UON2" s="33" t="e">
        <f xml:space="preserve"> Time!#REF!</f>
        <v>#REF!</v>
      </c>
      <c r="UOO2" s="33" t="e">
        <f xml:space="preserve"> Time!#REF!</f>
        <v>#REF!</v>
      </c>
      <c r="UOP2" s="33" t="e">
        <f xml:space="preserve"> Time!#REF!</f>
        <v>#REF!</v>
      </c>
      <c r="UOQ2" s="33" t="e">
        <f xml:space="preserve"> Time!#REF!</f>
        <v>#REF!</v>
      </c>
      <c r="UOR2" s="33" t="e">
        <f xml:space="preserve"> Time!#REF!</f>
        <v>#REF!</v>
      </c>
      <c r="UOS2" s="33" t="e">
        <f xml:space="preserve"> Time!#REF!</f>
        <v>#REF!</v>
      </c>
      <c r="UOT2" s="33" t="e">
        <f xml:space="preserve"> Time!#REF!</f>
        <v>#REF!</v>
      </c>
      <c r="UOU2" s="33" t="e">
        <f xml:space="preserve"> Time!#REF!</f>
        <v>#REF!</v>
      </c>
      <c r="UOV2" s="33" t="e">
        <f xml:space="preserve"> Time!#REF!</f>
        <v>#REF!</v>
      </c>
      <c r="UOW2" s="33" t="e">
        <f xml:space="preserve"> Time!#REF!</f>
        <v>#REF!</v>
      </c>
      <c r="UOX2" s="33" t="e">
        <f xml:space="preserve"> Time!#REF!</f>
        <v>#REF!</v>
      </c>
      <c r="UOY2" s="33" t="e">
        <f xml:space="preserve"> Time!#REF!</f>
        <v>#REF!</v>
      </c>
      <c r="UOZ2" s="33" t="e">
        <f xml:space="preserve"> Time!#REF!</f>
        <v>#REF!</v>
      </c>
      <c r="UPA2" s="33" t="e">
        <f xml:space="preserve"> Time!#REF!</f>
        <v>#REF!</v>
      </c>
      <c r="UPB2" s="33" t="e">
        <f xml:space="preserve"> Time!#REF!</f>
        <v>#REF!</v>
      </c>
      <c r="UPC2" s="33" t="e">
        <f xml:space="preserve"> Time!#REF!</f>
        <v>#REF!</v>
      </c>
      <c r="UPD2" s="33" t="e">
        <f xml:space="preserve"> Time!#REF!</f>
        <v>#REF!</v>
      </c>
      <c r="UPE2" s="33" t="e">
        <f xml:space="preserve"> Time!#REF!</f>
        <v>#REF!</v>
      </c>
      <c r="UPF2" s="33" t="e">
        <f xml:space="preserve"> Time!#REF!</f>
        <v>#REF!</v>
      </c>
      <c r="UPG2" s="33" t="e">
        <f xml:space="preserve"> Time!#REF!</f>
        <v>#REF!</v>
      </c>
      <c r="UPH2" s="33" t="e">
        <f xml:space="preserve"> Time!#REF!</f>
        <v>#REF!</v>
      </c>
      <c r="UPI2" s="33" t="e">
        <f xml:space="preserve"> Time!#REF!</f>
        <v>#REF!</v>
      </c>
      <c r="UPJ2" s="33" t="e">
        <f xml:space="preserve"> Time!#REF!</f>
        <v>#REF!</v>
      </c>
      <c r="UPK2" s="33" t="e">
        <f xml:space="preserve"> Time!#REF!</f>
        <v>#REF!</v>
      </c>
      <c r="UPL2" s="33" t="e">
        <f xml:space="preserve"> Time!#REF!</f>
        <v>#REF!</v>
      </c>
      <c r="UPM2" s="33" t="e">
        <f xml:space="preserve"> Time!#REF!</f>
        <v>#REF!</v>
      </c>
      <c r="UPN2" s="33" t="e">
        <f xml:space="preserve"> Time!#REF!</f>
        <v>#REF!</v>
      </c>
      <c r="UPO2" s="33" t="e">
        <f xml:space="preserve"> Time!#REF!</f>
        <v>#REF!</v>
      </c>
      <c r="UPP2" s="33" t="e">
        <f xml:space="preserve"> Time!#REF!</f>
        <v>#REF!</v>
      </c>
      <c r="UPQ2" s="33" t="e">
        <f xml:space="preserve"> Time!#REF!</f>
        <v>#REF!</v>
      </c>
      <c r="UPR2" s="33" t="e">
        <f xml:space="preserve"> Time!#REF!</f>
        <v>#REF!</v>
      </c>
      <c r="UPS2" s="33" t="e">
        <f xml:space="preserve"> Time!#REF!</f>
        <v>#REF!</v>
      </c>
      <c r="UPT2" s="33" t="e">
        <f xml:space="preserve"> Time!#REF!</f>
        <v>#REF!</v>
      </c>
      <c r="UPU2" s="33" t="e">
        <f xml:space="preserve"> Time!#REF!</f>
        <v>#REF!</v>
      </c>
      <c r="UPV2" s="33" t="e">
        <f xml:space="preserve"> Time!#REF!</f>
        <v>#REF!</v>
      </c>
      <c r="UPW2" s="33" t="e">
        <f xml:space="preserve"> Time!#REF!</f>
        <v>#REF!</v>
      </c>
      <c r="UPX2" s="33" t="e">
        <f xml:space="preserve"> Time!#REF!</f>
        <v>#REF!</v>
      </c>
      <c r="UPY2" s="33" t="e">
        <f xml:space="preserve"> Time!#REF!</f>
        <v>#REF!</v>
      </c>
      <c r="UPZ2" s="33" t="e">
        <f xml:space="preserve"> Time!#REF!</f>
        <v>#REF!</v>
      </c>
      <c r="UQA2" s="33" t="e">
        <f xml:space="preserve"> Time!#REF!</f>
        <v>#REF!</v>
      </c>
      <c r="UQB2" s="33" t="e">
        <f xml:space="preserve"> Time!#REF!</f>
        <v>#REF!</v>
      </c>
      <c r="UQC2" s="33" t="e">
        <f xml:space="preserve"> Time!#REF!</f>
        <v>#REF!</v>
      </c>
      <c r="UQD2" s="33" t="e">
        <f xml:space="preserve"> Time!#REF!</f>
        <v>#REF!</v>
      </c>
      <c r="UQE2" s="33" t="e">
        <f xml:space="preserve"> Time!#REF!</f>
        <v>#REF!</v>
      </c>
      <c r="UQF2" s="33" t="e">
        <f xml:space="preserve"> Time!#REF!</f>
        <v>#REF!</v>
      </c>
      <c r="UQG2" s="33" t="e">
        <f xml:space="preserve"> Time!#REF!</f>
        <v>#REF!</v>
      </c>
      <c r="UQH2" s="33" t="e">
        <f xml:space="preserve"> Time!#REF!</f>
        <v>#REF!</v>
      </c>
      <c r="UQI2" s="33" t="e">
        <f xml:space="preserve"> Time!#REF!</f>
        <v>#REF!</v>
      </c>
      <c r="UQJ2" s="33" t="e">
        <f xml:space="preserve"> Time!#REF!</f>
        <v>#REF!</v>
      </c>
      <c r="UQK2" s="33" t="e">
        <f xml:space="preserve"> Time!#REF!</f>
        <v>#REF!</v>
      </c>
      <c r="UQL2" s="33" t="e">
        <f xml:space="preserve"> Time!#REF!</f>
        <v>#REF!</v>
      </c>
      <c r="UQM2" s="33" t="e">
        <f xml:space="preserve"> Time!#REF!</f>
        <v>#REF!</v>
      </c>
      <c r="UQN2" s="33" t="e">
        <f xml:space="preserve"> Time!#REF!</f>
        <v>#REF!</v>
      </c>
      <c r="UQO2" s="33" t="e">
        <f xml:space="preserve"> Time!#REF!</f>
        <v>#REF!</v>
      </c>
      <c r="UQP2" s="33" t="e">
        <f xml:space="preserve"> Time!#REF!</f>
        <v>#REF!</v>
      </c>
      <c r="UQQ2" s="33" t="e">
        <f xml:space="preserve"> Time!#REF!</f>
        <v>#REF!</v>
      </c>
      <c r="UQR2" s="33" t="e">
        <f xml:space="preserve"> Time!#REF!</f>
        <v>#REF!</v>
      </c>
      <c r="UQS2" s="33" t="e">
        <f xml:space="preserve"> Time!#REF!</f>
        <v>#REF!</v>
      </c>
      <c r="UQT2" s="33" t="e">
        <f xml:space="preserve"> Time!#REF!</f>
        <v>#REF!</v>
      </c>
      <c r="UQU2" s="33" t="e">
        <f xml:space="preserve"> Time!#REF!</f>
        <v>#REF!</v>
      </c>
      <c r="UQV2" s="33" t="e">
        <f xml:space="preserve"> Time!#REF!</f>
        <v>#REF!</v>
      </c>
      <c r="UQW2" s="33" t="e">
        <f xml:space="preserve"> Time!#REF!</f>
        <v>#REF!</v>
      </c>
      <c r="UQX2" s="33" t="e">
        <f xml:space="preserve"> Time!#REF!</f>
        <v>#REF!</v>
      </c>
      <c r="UQY2" s="33" t="e">
        <f xml:space="preserve"> Time!#REF!</f>
        <v>#REF!</v>
      </c>
      <c r="UQZ2" s="33" t="e">
        <f xml:space="preserve"> Time!#REF!</f>
        <v>#REF!</v>
      </c>
      <c r="URA2" s="33" t="e">
        <f xml:space="preserve"> Time!#REF!</f>
        <v>#REF!</v>
      </c>
      <c r="URB2" s="33" t="e">
        <f xml:space="preserve"> Time!#REF!</f>
        <v>#REF!</v>
      </c>
      <c r="URC2" s="33" t="e">
        <f xml:space="preserve"> Time!#REF!</f>
        <v>#REF!</v>
      </c>
      <c r="URD2" s="33" t="e">
        <f xml:space="preserve"> Time!#REF!</f>
        <v>#REF!</v>
      </c>
      <c r="URE2" s="33" t="e">
        <f xml:space="preserve"> Time!#REF!</f>
        <v>#REF!</v>
      </c>
      <c r="URF2" s="33" t="e">
        <f xml:space="preserve"> Time!#REF!</f>
        <v>#REF!</v>
      </c>
      <c r="URG2" s="33" t="e">
        <f xml:space="preserve"> Time!#REF!</f>
        <v>#REF!</v>
      </c>
      <c r="URH2" s="33" t="e">
        <f xml:space="preserve"> Time!#REF!</f>
        <v>#REF!</v>
      </c>
      <c r="URI2" s="33" t="e">
        <f xml:space="preserve"> Time!#REF!</f>
        <v>#REF!</v>
      </c>
      <c r="URJ2" s="33" t="e">
        <f xml:space="preserve"> Time!#REF!</f>
        <v>#REF!</v>
      </c>
      <c r="URK2" s="33" t="e">
        <f xml:space="preserve"> Time!#REF!</f>
        <v>#REF!</v>
      </c>
      <c r="URL2" s="33" t="e">
        <f xml:space="preserve"> Time!#REF!</f>
        <v>#REF!</v>
      </c>
      <c r="URM2" s="33" t="e">
        <f xml:space="preserve"> Time!#REF!</f>
        <v>#REF!</v>
      </c>
      <c r="URN2" s="33" t="e">
        <f xml:space="preserve"> Time!#REF!</f>
        <v>#REF!</v>
      </c>
      <c r="URO2" s="33" t="e">
        <f xml:space="preserve"> Time!#REF!</f>
        <v>#REF!</v>
      </c>
      <c r="URP2" s="33" t="e">
        <f xml:space="preserve"> Time!#REF!</f>
        <v>#REF!</v>
      </c>
      <c r="URQ2" s="33" t="e">
        <f xml:space="preserve"> Time!#REF!</f>
        <v>#REF!</v>
      </c>
      <c r="URR2" s="33" t="e">
        <f xml:space="preserve"> Time!#REF!</f>
        <v>#REF!</v>
      </c>
      <c r="URS2" s="33" t="e">
        <f xml:space="preserve"> Time!#REF!</f>
        <v>#REF!</v>
      </c>
      <c r="URT2" s="33" t="e">
        <f xml:space="preserve"> Time!#REF!</f>
        <v>#REF!</v>
      </c>
      <c r="URU2" s="33" t="e">
        <f xml:space="preserve"> Time!#REF!</f>
        <v>#REF!</v>
      </c>
      <c r="URV2" s="33" t="e">
        <f xml:space="preserve"> Time!#REF!</f>
        <v>#REF!</v>
      </c>
      <c r="URW2" s="33" t="e">
        <f xml:space="preserve"> Time!#REF!</f>
        <v>#REF!</v>
      </c>
      <c r="URX2" s="33" t="e">
        <f xml:space="preserve"> Time!#REF!</f>
        <v>#REF!</v>
      </c>
      <c r="URY2" s="33" t="e">
        <f xml:space="preserve"> Time!#REF!</f>
        <v>#REF!</v>
      </c>
      <c r="URZ2" s="33" t="e">
        <f xml:space="preserve"> Time!#REF!</f>
        <v>#REF!</v>
      </c>
      <c r="USA2" s="33" t="e">
        <f xml:space="preserve"> Time!#REF!</f>
        <v>#REF!</v>
      </c>
      <c r="USB2" s="33" t="e">
        <f xml:space="preserve"> Time!#REF!</f>
        <v>#REF!</v>
      </c>
      <c r="USC2" s="33" t="e">
        <f xml:space="preserve"> Time!#REF!</f>
        <v>#REF!</v>
      </c>
      <c r="USD2" s="33" t="e">
        <f xml:space="preserve"> Time!#REF!</f>
        <v>#REF!</v>
      </c>
      <c r="USE2" s="33" t="e">
        <f xml:space="preserve"> Time!#REF!</f>
        <v>#REF!</v>
      </c>
      <c r="USF2" s="33" t="e">
        <f xml:space="preserve"> Time!#REF!</f>
        <v>#REF!</v>
      </c>
      <c r="USG2" s="33" t="e">
        <f xml:space="preserve"> Time!#REF!</f>
        <v>#REF!</v>
      </c>
      <c r="USH2" s="33" t="e">
        <f xml:space="preserve"> Time!#REF!</f>
        <v>#REF!</v>
      </c>
      <c r="USI2" s="33" t="e">
        <f xml:space="preserve"> Time!#REF!</f>
        <v>#REF!</v>
      </c>
      <c r="USJ2" s="33" t="e">
        <f xml:space="preserve"> Time!#REF!</f>
        <v>#REF!</v>
      </c>
      <c r="USK2" s="33" t="e">
        <f xml:space="preserve"> Time!#REF!</f>
        <v>#REF!</v>
      </c>
      <c r="USL2" s="33" t="e">
        <f xml:space="preserve"> Time!#REF!</f>
        <v>#REF!</v>
      </c>
      <c r="USM2" s="33" t="e">
        <f xml:space="preserve"> Time!#REF!</f>
        <v>#REF!</v>
      </c>
      <c r="USN2" s="33" t="e">
        <f xml:space="preserve"> Time!#REF!</f>
        <v>#REF!</v>
      </c>
      <c r="USO2" s="33" t="e">
        <f xml:space="preserve"> Time!#REF!</f>
        <v>#REF!</v>
      </c>
      <c r="USP2" s="33" t="e">
        <f xml:space="preserve"> Time!#REF!</f>
        <v>#REF!</v>
      </c>
      <c r="USQ2" s="33" t="e">
        <f xml:space="preserve"> Time!#REF!</f>
        <v>#REF!</v>
      </c>
      <c r="USR2" s="33" t="e">
        <f xml:space="preserve"> Time!#REF!</f>
        <v>#REF!</v>
      </c>
      <c r="USS2" s="33" t="e">
        <f xml:space="preserve"> Time!#REF!</f>
        <v>#REF!</v>
      </c>
      <c r="UST2" s="33" t="e">
        <f xml:space="preserve"> Time!#REF!</f>
        <v>#REF!</v>
      </c>
      <c r="USU2" s="33" t="e">
        <f xml:space="preserve"> Time!#REF!</f>
        <v>#REF!</v>
      </c>
      <c r="USV2" s="33" t="e">
        <f xml:space="preserve"> Time!#REF!</f>
        <v>#REF!</v>
      </c>
      <c r="USW2" s="33" t="e">
        <f xml:space="preserve"> Time!#REF!</f>
        <v>#REF!</v>
      </c>
      <c r="USX2" s="33" t="e">
        <f xml:space="preserve"> Time!#REF!</f>
        <v>#REF!</v>
      </c>
      <c r="USY2" s="33" t="e">
        <f xml:space="preserve"> Time!#REF!</f>
        <v>#REF!</v>
      </c>
      <c r="USZ2" s="33" t="e">
        <f xml:space="preserve"> Time!#REF!</f>
        <v>#REF!</v>
      </c>
      <c r="UTA2" s="33" t="e">
        <f xml:space="preserve"> Time!#REF!</f>
        <v>#REF!</v>
      </c>
      <c r="UTB2" s="33" t="e">
        <f xml:space="preserve"> Time!#REF!</f>
        <v>#REF!</v>
      </c>
      <c r="UTC2" s="33" t="e">
        <f xml:space="preserve"> Time!#REF!</f>
        <v>#REF!</v>
      </c>
      <c r="UTD2" s="33" t="e">
        <f xml:space="preserve"> Time!#REF!</f>
        <v>#REF!</v>
      </c>
      <c r="UTE2" s="33" t="e">
        <f xml:space="preserve"> Time!#REF!</f>
        <v>#REF!</v>
      </c>
      <c r="UTF2" s="33" t="e">
        <f xml:space="preserve"> Time!#REF!</f>
        <v>#REF!</v>
      </c>
      <c r="UTG2" s="33" t="e">
        <f xml:space="preserve"> Time!#REF!</f>
        <v>#REF!</v>
      </c>
      <c r="UTH2" s="33" t="e">
        <f xml:space="preserve"> Time!#REF!</f>
        <v>#REF!</v>
      </c>
      <c r="UTI2" s="33" t="e">
        <f xml:space="preserve"> Time!#REF!</f>
        <v>#REF!</v>
      </c>
      <c r="UTJ2" s="33" t="e">
        <f xml:space="preserve"> Time!#REF!</f>
        <v>#REF!</v>
      </c>
      <c r="UTK2" s="33" t="e">
        <f xml:space="preserve"> Time!#REF!</f>
        <v>#REF!</v>
      </c>
      <c r="UTL2" s="33" t="e">
        <f xml:space="preserve"> Time!#REF!</f>
        <v>#REF!</v>
      </c>
      <c r="UTM2" s="33" t="e">
        <f xml:space="preserve"> Time!#REF!</f>
        <v>#REF!</v>
      </c>
      <c r="UTN2" s="33" t="e">
        <f xml:space="preserve"> Time!#REF!</f>
        <v>#REF!</v>
      </c>
      <c r="UTO2" s="33" t="e">
        <f xml:space="preserve"> Time!#REF!</f>
        <v>#REF!</v>
      </c>
      <c r="UTP2" s="33" t="e">
        <f xml:space="preserve"> Time!#REF!</f>
        <v>#REF!</v>
      </c>
      <c r="UTQ2" s="33" t="e">
        <f xml:space="preserve"> Time!#REF!</f>
        <v>#REF!</v>
      </c>
      <c r="UTR2" s="33" t="e">
        <f xml:space="preserve"> Time!#REF!</f>
        <v>#REF!</v>
      </c>
      <c r="UTS2" s="33" t="e">
        <f xml:space="preserve"> Time!#REF!</f>
        <v>#REF!</v>
      </c>
      <c r="UTT2" s="33" t="e">
        <f xml:space="preserve"> Time!#REF!</f>
        <v>#REF!</v>
      </c>
      <c r="UTU2" s="33" t="e">
        <f xml:space="preserve"> Time!#REF!</f>
        <v>#REF!</v>
      </c>
      <c r="UTV2" s="33" t="e">
        <f xml:space="preserve"> Time!#REF!</f>
        <v>#REF!</v>
      </c>
      <c r="UTW2" s="33" t="e">
        <f xml:space="preserve"> Time!#REF!</f>
        <v>#REF!</v>
      </c>
      <c r="UTX2" s="33" t="e">
        <f xml:space="preserve"> Time!#REF!</f>
        <v>#REF!</v>
      </c>
      <c r="UTY2" s="33" t="e">
        <f xml:space="preserve"> Time!#REF!</f>
        <v>#REF!</v>
      </c>
      <c r="UTZ2" s="33" t="e">
        <f xml:space="preserve"> Time!#REF!</f>
        <v>#REF!</v>
      </c>
      <c r="UUA2" s="33" t="e">
        <f xml:space="preserve"> Time!#REF!</f>
        <v>#REF!</v>
      </c>
      <c r="UUB2" s="33" t="e">
        <f xml:space="preserve"> Time!#REF!</f>
        <v>#REF!</v>
      </c>
      <c r="UUC2" s="33" t="e">
        <f xml:space="preserve"> Time!#REF!</f>
        <v>#REF!</v>
      </c>
      <c r="UUD2" s="33" t="e">
        <f xml:space="preserve"> Time!#REF!</f>
        <v>#REF!</v>
      </c>
      <c r="UUE2" s="33" t="e">
        <f xml:space="preserve"> Time!#REF!</f>
        <v>#REF!</v>
      </c>
      <c r="UUF2" s="33" t="e">
        <f xml:space="preserve"> Time!#REF!</f>
        <v>#REF!</v>
      </c>
      <c r="UUG2" s="33" t="e">
        <f xml:space="preserve"> Time!#REF!</f>
        <v>#REF!</v>
      </c>
      <c r="UUH2" s="33" t="e">
        <f xml:space="preserve"> Time!#REF!</f>
        <v>#REF!</v>
      </c>
      <c r="UUI2" s="33" t="e">
        <f xml:space="preserve"> Time!#REF!</f>
        <v>#REF!</v>
      </c>
      <c r="UUJ2" s="33" t="e">
        <f xml:space="preserve"> Time!#REF!</f>
        <v>#REF!</v>
      </c>
      <c r="UUK2" s="33" t="e">
        <f xml:space="preserve"> Time!#REF!</f>
        <v>#REF!</v>
      </c>
      <c r="UUL2" s="33" t="e">
        <f xml:space="preserve"> Time!#REF!</f>
        <v>#REF!</v>
      </c>
      <c r="UUM2" s="33" t="e">
        <f xml:space="preserve"> Time!#REF!</f>
        <v>#REF!</v>
      </c>
      <c r="UUN2" s="33" t="e">
        <f xml:space="preserve"> Time!#REF!</f>
        <v>#REF!</v>
      </c>
      <c r="UUO2" s="33" t="e">
        <f xml:space="preserve"> Time!#REF!</f>
        <v>#REF!</v>
      </c>
      <c r="UUP2" s="33" t="e">
        <f xml:space="preserve"> Time!#REF!</f>
        <v>#REF!</v>
      </c>
      <c r="UUQ2" s="33" t="e">
        <f xml:space="preserve"> Time!#REF!</f>
        <v>#REF!</v>
      </c>
      <c r="UUR2" s="33" t="e">
        <f xml:space="preserve"> Time!#REF!</f>
        <v>#REF!</v>
      </c>
      <c r="UUS2" s="33" t="e">
        <f xml:space="preserve"> Time!#REF!</f>
        <v>#REF!</v>
      </c>
      <c r="UUT2" s="33" t="e">
        <f xml:space="preserve"> Time!#REF!</f>
        <v>#REF!</v>
      </c>
      <c r="UUU2" s="33" t="e">
        <f xml:space="preserve"> Time!#REF!</f>
        <v>#REF!</v>
      </c>
      <c r="UUV2" s="33" t="e">
        <f xml:space="preserve"> Time!#REF!</f>
        <v>#REF!</v>
      </c>
      <c r="UUW2" s="33" t="e">
        <f xml:space="preserve"> Time!#REF!</f>
        <v>#REF!</v>
      </c>
      <c r="UUX2" s="33" t="e">
        <f xml:space="preserve"> Time!#REF!</f>
        <v>#REF!</v>
      </c>
      <c r="UUY2" s="33" t="e">
        <f xml:space="preserve"> Time!#REF!</f>
        <v>#REF!</v>
      </c>
      <c r="UUZ2" s="33" t="e">
        <f xml:space="preserve"> Time!#REF!</f>
        <v>#REF!</v>
      </c>
      <c r="UVA2" s="33" t="e">
        <f xml:space="preserve"> Time!#REF!</f>
        <v>#REF!</v>
      </c>
      <c r="UVB2" s="33" t="e">
        <f xml:space="preserve"> Time!#REF!</f>
        <v>#REF!</v>
      </c>
      <c r="UVC2" s="33" t="e">
        <f xml:space="preserve"> Time!#REF!</f>
        <v>#REF!</v>
      </c>
      <c r="UVD2" s="33" t="e">
        <f xml:space="preserve"> Time!#REF!</f>
        <v>#REF!</v>
      </c>
      <c r="UVE2" s="33" t="e">
        <f xml:space="preserve"> Time!#REF!</f>
        <v>#REF!</v>
      </c>
      <c r="UVF2" s="33" t="e">
        <f xml:space="preserve"> Time!#REF!</f>
        <v>#REF!</v>
      </c>
      <c r="UVG2" s="33" t="e">
        <f xml:space="preserve"> Time!#REF!</f>
        <v>#REF!</v>
      </c>
      <c r="UVH2" s="33" t="e">
        <f xml:space="preserve"> Time!#REF!</f>
        <v>#REF!</v>
      </c>
      <c r="UVI2" s="33" t="e">
        <f xml:space="preserve"> Time!#REF!</f>
        <v>#REF!</v>
      </c>
      <c r="UVJ2" s="33" t="e">
        <f xml:space="preserve"> Time!#REF!</f>
        <v>#REF!</v>
      </c>
      <c r="UVK2" s="33" t="e">
        <f xml:space="preserve"> Time!#REF!</f>
        <v>#REF!</v>
      </c>
      <c r="UVL2" s="33" t="e">
        <f xml:space="preserve"> Time!#REF!</f>
        <v>#REF!</v>
      </c>
      <c r="UVM2" s="33" t="e">
        <f xml:space="preserve"> Time!#REF!</f>
        <v>#REF!</v>
      </c>
      <c r="UVN2" s="33" t="e">
        <f xml:space="preserve"> Time!#REF!</f>
        <v>#REF!</v>
      </c>
      <c r="UVO2" s="33" t="e">
        <f xml:space="preserve"> Time!#REF!</f>
        <v>#REF!</v>
      </c>
      <c r="UVP2" s="33" t="e">
        <f xml:space="preserve"> Time!#REF!</f>
        <v>#REF!</v>
      </c>
      <c r="UVQ2" s="33" t="e">
        <f xml:space="preserve"> Time!#REF!</f>
        <v>#REF!</v>
      </c>
      <c r="UVR2" s="33" t="e">
        <f xml:space="preserve"> Time!#REF!</f>
        <v>#REF!</v>
      </c>
      <c r="UVS2" s="33" t="e">
        <f xml:space="preserve"> Time!#REF!</f>
        <v>#REF!</v>
      </c>
      <c r="UVT2" s="33" t="e">
        <f xml:space="preserve"> Time!#REF!</f>
        <v>#REF!</v>
      </c>
      <c r="UVU2" s="33" t="e">
        <f xml:space="preserve"> Time!#REF!</f>
        <v>#REF!</v>
      </c>
      <c r="UVV2" s="33" t="e">
        <f xml:space="preserve"> Time!#REF!</f>
        <v>#REF!</v>
      </c>
      <c r="UVW2" s="33" t="e">
        <f xml:space="preserve"> Time!#REF!</f>
        <v>#REF!</v>
      </c>
      <c r="UVX2" s="33" t="e">
        <f xml:space="preserve"> Time!#REF!</f>
        <v>#REF!</v>
      </c>
      <c r="UVY2" s="33" t="e">
        <f xml:space="preserve"> Time!#REF!</f>
        <v>#REF!</v>
      </c>
      <c r="UVZ2" s="33" t="e">
        <f xml:space="preserve"> Time!#REF!</f>
        <v>#REF!</v>
      </c>
      <c r="UWA2" s="33" t="e">
        <f xml:space="preserve"> Time!#REF!</f>
        <v>#REF!</v>
      </c>
      <c r="UWB2" s="33" t="e">
        <f xml:space="preserve"> Time!#REF!</f>
        <v>#REF!</v>
      </c>
      <c r="UWC2" s="33" t="e">
        <f xml:space="preserve"> Time!#REF!</f>
        <v>#REF!</v>
      </c>
      <c r="UWD2" s="33" t="e">
        <f xml:space="preserve"> Time!#REF!</f>
        <v>#REF!</v>
      </c>
      <c r="UWE2" s="33" t="e">
        <f xml:space="preserve"> Time!#REF!</f>
        <v>#REF!</v>
      </c>
      <c r="UWF2" s="33" t="e">
        <f xml:space="preserve"> Time!#REF!</f>
        <v>#REF!</v>
      </c>
      <c r="UWG2" s="33" t="e">
        <f xml:space="preserve"> Time!#REF!</f>
        <v>#REF!</v>
      </c>
      <c r="UWH2" s="33" t="e">
        <f xml:space="preserve"> Time!#REF!</f>
        <v>#REF!</v>
      </c>
      <c r="UWI2" s="33" t="e">
        <f xml:space="preserve"> Time!#REF!</f>
        <v>#REF!</v>
      </c>
      <c r="UWJ2" s="33" t="e">
        <f xml:space="preserve"> Time!#REF!</f>
        <v>#REF!</v>
      </c>
      <c r="UWK2" s="33" t="e">
        <f xml:space="preserve"> Time!#REF!</f>
        <v>#REF!</v>
      </c>
      <c r="UWL2" s="33" t="e">
        <f xml:space="preserve"> Time!#REF!</f>
        <v>#REF!</v>
      </c>
      <c r="UWM2" s="33" t="e">
        <f xml:space="preserve"> Time!#REF!</f>
        <v>#REF!</v>
      </c>
      <c r="UWN2" s="33" t="e">
        <f xml:space="preserve"> Time!#REF!</f>
        <v>#REF!</v>
      </c>
      <c r="UWO2" s="33" t="e">
        <f xml:space="preserve"> Time!#REF!</f>
        <v>#REF!</v>
      </c>
      <c r="UWP2" s="33" t="e">
        <f xml:space="preserve"> Time!#REF!</f>
        <v>#REF!</v>
      </c>
      <c r="UWQ2" s="33" t="e">
        <f xml:space="preserve"> Time!#REF!</f>
        <v>#REF!</v>
      </c>
      <c r="UWR2" s="33" t="e">
        <f xml:space="preserve"> Time!#REF!</f>
        <v>#REF!</v>
      </c>
      <c r="UWS2" s="33" t="e">
        <f xml:space="preserve"> Time!#REF!</f>
        <v>#REF!</v>
      </c>
      <c r="UWT2" s="33" t="e">
        <f xml:space="preserve"> Time!#REF!</f>
        <v>#REF!</v>
      </c>
      <c r="UWU2" s="33" t="e">
        <f xml:space="preserve"> Time!#REF!</f>
        <v>#REF!</v>
      </c>
      <c r="UWV2" s="33" t="e">
        <f xml:space="preserve"> Time!#REF!</f>
        <v>#REF!</v>
      </c>
      <c r="UWW2" s="33" t="e">
        <f xml:space="preserve"> Time!#REF!</f>
        <v>#REF!</v>
      </c>
      <c r="UWX2" s="33" t="e">
        <f xml:space="preserve"> Time!#REF!</f>
        <v>#REF!</v>
      </c>
      <c r="UWY2" s="33" t="e">
        <f xml:space="preserve"> Time!#REF!</f>
        <v>#REF!</v>
      </c>
      <c r="UWZ2" s="33" t="e">
        <f xml:space="preserve"> Time!#REF!</f>
        <v>#REF!</v>
      </c>
      <c r="UXA2" s="33" t="e">
        <f xml:space="preserve"> Time!#REF!</f>
        <v>#REF!</v>
      </c>
      <c r="UXB2" s="33" t="e">
        <f xml:space="preserve"> Time!#REF!</f>
        <v>#REF!</v>
      </c>
      <c r="UXC2" s="33" t="e">
        <f xml:space="preserve"> Time!#REF!</f>
        <v>#REF!</v>
      </c>
      <c r="UXD2" s="33" t="e">
        <f xml:space="preserve"> Time!#REF!</f>
        <v>#REF!</v>
      </c>
      <c r="UXE2" s="33" t="e">
        <f xml:space="preserve"> Time!#REF!</f>
        <v>#REF!</v>
      </c>
      <c r="UXF2" s="33" t="e">
        <f xml:space="preserve"> Time!#REF!</f>
        <v>#REF!</v>
      </c>
      <c r="UXG2" s="33" t="e">
        <f xml:space="preserve"> Time!#REF!</f>
        <v>#REF!</v>
      </c>
      <c r="UXH2" s="33" t="e">
        <f xml:space="preserve"> Time!#REF!</f>
        <v>#REF!</v>
      </c>
      <c r="UXI2" s="33" t="e">
        <f xml:space="preserve"> Time!#REF!</f>
        <v>#REF!</v>
      </c>
      <c r="UXJ2" s="33" t="e">
        <f xml:space="preserve"> Time!#REF!</f>
        <v>#REF!</v>
      </c>
      <c r="UXK2" s="33" t="e">
        <f xml:space="preserve"> Time!#REF!</f>
        <v>#REF!</v>
      </c>
      <c r="UXL2" s="33" t="e">
        <f xml:space="preserve"> Time!#REF!</f>
        <v>#REF!</v>
      </c>
      <c r="UXM2" s="33" t="e">
        <f xml:space="preserve"> Time!#REF!</f>
        <v>#REF!</v>
      </c>
      <c r="UXN2" s="33" t="e">
        <f xml:space="preserve"> Time!#REF!</f>
        <v>#REF!</v>
      </c>
      <c r="UXO2" s="33" t="e">
        <f xml:space="preserve"> Time!#REF!</f>
        <v>#REF!</v>
      </c>
      <c r="UXP2" s="33" t="e">
        <f xml:space="preserve"> Time!#REF!</f>
        <v>#REF!</v>
      </c>
      <c r="UXQ2" s="33" t="e">
        <f xml:space="preserve"> Time!#REF!</f>
        <v>#REF!</v>
      </c>
      <c r="UXR2" s="33" t="e">
        <f xml:space="preserve"> Time!#REF!</f>
        <v>#REF!</v>
      </c>
      <c r="UXS2" s="33" t="e">
        <f xml:space="preserve"> Time!#REF!</f>
        <v>#REF!</v>
      </c>
      <c r="UXT2" s="33" t="e">
        <f xml:space="preserve"> Time!#REF!</f>
        <v>#REF!</v>
      </c>
      <c r="UXU2" s="33" t="e">
        <f xml:space="preserve"> Time!#REF!</f>
        <v>#REF!</v>
      </c>
      <c r="UXV2" s="33" t="e">
        <f xml:space="preserve"> Time!#REF!</f>
        <v>#REF!</v>
      </c>
      <c r="UXW2" s="33" t="e">
        <f xml:space="preserve"> Time!#REF!</f>
        <v>#REF!</v>
      </c>
      <c r="UXX2" s="33" t="e">
        <f xml:space="preserve"> Time!#REF!</f>
        <v>#REF!</v>
      </c>
      <c r="UXY2" s="33" t="e">
        <f xml:space="preserve"> Time!#REF!</f>
        <v>#REF!</v>
      </c>
      <c r="UXZ2" s="33" t="e">
        <f xml:space="preserve"> Time!#REF!</f>
        <v>#REF!</v>
      </c>
      <c r="UYA2" s="33" t="e">
        <f xml:space="preserve"> Time!#REF!</f>
        <v>#REF!</v>
      </c>
      <c r="UYB2" s="33" t="e">
        <f xml:space="preserve"> Time!#REF!</f>
        <v>#REF!</v>
      </c>
      <c r="UYC2" s="33" t="e">
        <f xml:space="preserve"> Time!#REF!</f>
        <v>#REF!</v>
      </c>
      <c r="UYD2" s="33" t="e">
        <f xml:space="preserve"> Time!#REF!</f>
        <v>#REF!</v>
      </c>
      <c r="UYE2" s="33" t="e">
        <f xml:space="preserve"> Time!#REF!</f>
        <v>#REF!</v>
      </c>
      <c r="UYF2" s="33" t="e">
        <f xml:space="preserve"> Time!#REF!</f>
        <v>#REF!</v>
      </c>
      <c r="UYG2" s="33" t="e">
        <f xml:space="preserve"> Time!#REF!</f>
        <v>#REF!</v>
      </c>
      <c r="UYH2" s="33" t="e">
        <f xml:space="preserve"> Time!#REF!</f>
        <v>#REF!</v>
      </c>
      <c r="UYI2" s="33" t="e">
        <f xml:space="preserve"> Time!#REF!</f>
        <v>#REF!</v>
      </c>
      <c r="UYJ2" s="33" t="e">
        <f xml:space="preserve"> Time!#REF!</f>
        <v>#REF!</v>
      </c>
      <c r="UYK2" s="33" t="e">
        <f xml:space="preserve"> Time!#REF!</f>
        <v>#REF!</v>
      </c>
      <c r="UYL2" s="33" t="e">
        <f xml:space="preserve"> Time!#REF!</f>
        <v>#REF!</v>
      </c>
      <c r="UYM2" s="33" t="e">
        <f xml:space="preserve"> Time!#REF!</f>
        <v>#REF!</v>
      </c>
      <c r="UYN2" s="33" t="e">
        <f xml:space="preserve"> Time!#REF!</f>
        <v>#REF!</v>
      </c>
      <c r="UYO2" s="33" t="e">
        <f xml:space="preserve"> Time!#REF!</f>
        <v>#REF!</v>
      </c>
      <c r="UYP2" s="33" t="e">
        <f xml:space="preserve"> Time!#REF!</f>
        <v>#REF!</v>
      </c>
      <c r="UYQ2" s="33" t="e">
        <f xml:space="preserve"> Time!#REF!</f>
        <v>#REF!</v>
      </c>
      <c r="UYR2" s="33" t="e">
        <f xml:space="preserve"> Time!#REF!</f>
        <v>#REF!</v>
      </c>
      <c r="UYS2" s="33" t="e">
        <f xml:space="preserve"> Time!#REF!</f>
        <v>#REF!</v>
      </c>
      <c r="UYT2" s="33" t="e">
        <f xml:space="preserve"> Time!#REF!</f>
        <v>#REF!</v>
      </c>
      <c r="UYU2" s="33" t="e">
        <f xml:space="preserve"> Time!#REF!</f>
        <v>#REF!</v>
      </c>
      <c r="UYV2" s="33" t="e">
        <f xml:space="preserve"> Time!#REF!</f>
        <v>#REF!</v>
      </c>
      <c r="UYW2" s="33" t="e">
        <f xml:space="preserve"> Time!#REF!</f>
        <v>#REF!</v>
      </c>
      <c r="UYX2" s="33" t="e">
        <f xml:space="preserve"> Time!#REF!</f>
        <v>#REF!</v>
      </c>
      <c r="UYY2" s="33" t="e">
        <f xml:space="preserve"> Time!#REF!</f>
        <v>#REF!</v>
      </c>
      <c r="UYZ2" s="33" t="e">
        <f xml:space="preserve"> Time!#REF!</f>
        <v>#REF!</v>
      </c>
      <c r="UZA2" s="33" t="e">
        <f xml:space="preserve"> Time!#REF!</f>
        <v>#REF!</v>
      </c>
      <c r="UZB2" s="33" t="e">
        <f xml:space="preserve"> Time!#REF!</f>
        <v>#REF!</v>
      </c>
      <c r="UZC2" s="33" t="e">
        <f xml:space="preserve"> Time!#REF!</f>
        <v>#REF!</v>
      </c>
      <c r="UZD2" s="33" t="e">
        <f xml:space="preserve"> Time!#REF!</f>
        <v>#REF!</v>
      </c>
      <c r="UZE2" s="33" t="e">
        <f xml:space="preserve"> Time!#REF!</f>
        <v>#REF!</v>
      </c>
      <c r="UZF2" s="33" t="e">
        <f xml:space="preserve"> Time!#REF!</f>
        <v>#REF!</v>
      </c>
      <c r="UZG2" s="33" t="e">
        <f xml:space="preserve"> Time!#REF!</f>
        <v>#REF!</v>
      </c>
      <c r="UZH2" s="33" t="e">
        <f xml:space="preserve"> Time!#REF!</f>
        <v>#REF!</v>
      </c>
      <c r="UZI2" s="33" t="e">
        <f xml:space="preserve"> Time!#REF!</f>
        <v>#REF!</v>
      </c>
      <c r="UZJ2" s="33" t="e">
        <f xml:space="preserve"> Time!#REF!</f>
        <v>#REF!</v>
      </c>
      <c r="UZK2" s="33" t="e">
        <f xml:space="preserve"> Time!#REF!</f>
        <v>#REF!</v>
      </c>
      <c r="UZL2" s="33" t="e">
        <f xml:space="preserve"> Time!#REF!</f>
        <v>#REF!</v>
      </c>
      <c r="UZM2" s="33" t="e">
        <f xml:space="preserve"> Time!#REF!</f>
        <v>#REF!</v>
      </c>
      <c r="UZN2" s="33" t="e">
        <f xml:space="preserve"> Time!#REF!</f>
        <v>#REF!</v>
      </c>
      <c r="UZO2" s="33" t="e">
        <f xml:space="preserve"> Time!#REF!</f>
        <v>#REF!</v>
      </c>
      <c r="UZP2" s="33" t="e">
        <f xml:space="preserve"> Time!#REF!</f>
        <v>#REF!</v>
      </c>
      <c r="UZQ2" s="33" t="e">
        <f xml:space="preserve"> Time!#REF!</f>
        <v>#REF!</v>
      </c>
      <c r="UZR2" s="33" t="e">
        <f xml:space="preserve"> Time!#REF!</f>
        <v>#REF!</v>
      </c>
      <c r="UZS2" s="33" t="e">
        <f xml:space="preserve"> Time!#REF!</f>
        <v>#REF!</v>
      </c>
      <c r="UZT2" s="33" t="e">
        <f xml:space="preserve"> Time!#REF!</f>
        <v>#REF!</v>
      </c>
      <c r="UZU2" s="33" t="e">
        <f xml:space="preserve"> Time!#REF!</f>
        <v>#REF!</v>
      </c>
      <c r="UZV2" s="33" t="e">
        <f xml:space="preserve"> Time!#REF!</f>
        <v>#REF!</v>
      </c>
      <c r="UZW2" s="33" t="e">
        <f xml:space="preserve"> Time!#REF!</f>
        <v>#REF!</v>
      </c>
      <c r="UZX2" s="33" t="e">
        <f xml:space="preserve"> Time!#REF!</f>
        <v>#REF!</v>
      </c>
      <c r="UZY2" s="33" t="e">
        <f xml:space="preserve"> Time!#REF!</f>
        <v>#REF!</v>
      </c>
      <c r="UZZ2" s="33" t="e">
        <f xml:space="preserve"> Time!#REF!</f>
        <v>#REF!</v>
      </c>
      <c r="VAA2" s="33" t="e">
        <f xml:space="preserve"> Time!#REF!</f>
        <v>#REF!</v>
      </c>
      <c r="VAB2" s="33" t="e">
        <f xml:space="preserve"> Time!#REF!</f>
        <v>#REF!</v>
      </c>
      <c r="VAC2" s="33" t="e">
        <f xml:space="preserve"> Time!#REF!</f>
        <v>#REF!</v>
      </c>
      <c r="VAD2" s="33" t="e">
        <f xml:space="preserve"> Time!#REF!</f>
        <v>#REF!</v>
      </c>
      <c r="VAE2" s="33" t="e">
        <f xml:space="preserve"> Time!#REF!</f>
        <v>#REF!</v>
      </c>
      <c r="VAF2" s="33" t="e">
        <f xml:space="preserve"> Time!#REF!</f>
        <v>#REF!</v>
      </c>
      <c r="VAG2" s="33" t="e">
        <f xml:space="preserve"> Time!#REF!</f>
        <v>#REF!</v>
      </c>
      <c r="VAH2" s="33" t="e">
        <f xml:space="preserve"> Time!#REF!</f>
        <v>#REF!</v>
      </c>
      <c r="VAI2" s="33" t="e">
        <f xml:space="preserve"> Time!#REF!</f>
        <v>#REF!</v>
      </c>
      <c r="VAJ2" s="33" t="e">
        <f xml:space="preserve"> Time!#REF!</f>
        <v>#REF!</v>
      </c>
      <c r="VAK2" s="33" t="e">
        <f xml:space="preserve"> Time!#REF!</f>
        <v>#REF!</v>
      </c>
      <c r="VAL2" s="33" t="e">
        <f xml:space="preserve"> Time!#REF!</f>
        <v>#REF!</v>
      </c>
      <c r="VAM2" s="33" t="e">
        <f xml:space="preserve"> Time!#REF!</f>
        <v>#REF!</v>
      </c>
      <c r="VAN2" s="33" t="e">
        <f xml:space="preserve"> Time!#REF!</f>
        <v>#REF!</v>
      </c>
      <c r="VAO2" s="33" t="e">
        <f xml:space="preserve"> Time!#REF!</f>
        <v>#REF!</v>
      </c>
      <c r="VAP2" s="33" t="e">
        <f xml:space="preserve"> Time!#REF!</f>
        <v>#REF!</v>
      </c>
      <c r="VAQ2" s="33" t="e">
        <f xml:space="preserve"> Time!#REF!</f>
        <v>#REF!</v>
      </c>
      <c r="VAR2" s="33" t="e">
        <f xml:space="preserve"> Time!#REF!</f>
        <v>#REF!</v>
      </c>
      <c r="VAS2" s="33" t="e">
        <f xml:space="preserve"> Time!#REF!</f>
        <v>#REF!</v>
      </c>
      <c r="VAT2" s="33" t="e">
        <f xml:space="preserve"> Time!#REF!</f>
        <v>#REF!</v>
      </c>
      <c r="VAU2" s="33" t="e">
        <f xml:space="preserve"> Time!#REF!</f>
        <v>#REF!</v>
      </c>
      <c r="VAV2" s="33" t="e">
        <f xml:space="preserve"> Time!#REF!</f>
        <v>#REF!</v>
      </c>
      <c r="VAW2" s="33" t="e">
        <f xml:space="preserve"> Time!#REF!</f>
        <v>#REF!</v>
      </c>
      <c r="VAX2" s="33" t="e">
        <f xml:space="preserve"> Time!#REF!</f>
        <v>#REF!</v>
      </c>
      <c r="VAY2" s="33" t="e">
        <f xml:space="preserve"> Time!#REF!</f>
        <v>#REF!</v>
      </c>
      <c r="VAZ2" s="33" t="e">
        <f xml:space="preserve"> Time!#REF!</f>
        <v>#REF!</v>
      </c>
      <c r="VBA2" s="33" t="e">
        <f xml:space="preserve"> Time!#REF!</f>
        <v>#REF!</v>
      </c>
      <c r="VBB2" s="33" t="e">
        <f xml:space="preserve"> Time!#REF!</f>
        <v>#REF!</v>
      </c>
      <c r="VBC2" s="33" t="e">
        <f xml:space="preserve"> Time!#REF!</f>
        <v>#REF!</v>
      </c>
      <c r="VBD2" s="33" t="e">
        <f xml:space="preserve"> Time!#REF!</f>
        <v>#REF!</v>
      </c>
      <c r="VBE2" s="33" t="e">
        <f xml:space="preserve"> Time!#REF!</f>
        <v>#REF!</v>
      </c>
      <c r="VBF2" s="33" t="e">
        <f xml:space="preserve"> Time!#REF!</f>
        <v>#REF!</v>
      </c>
      <c r="VBG2" s="33" t="e">
        <f xml:space="preserve"> Time!#REF!</f>
        <v>#REF!</v>
      </c>
      <c r="VBH2" s="33" t="e">
        <f xml:space="preserve"> Time!#REF!</f>
        <v>#REF!</v>
      </c>
      <c r="VBI2" s="33" t="e">
        <f xml:space="preserve"> Time!#REF!</f>
        <v>#REF!</v>
      </c>
      <c r="VBJ2" s="33" t="e">
        <f xml:space="preserve"> Time!#REF!</f>
        <v>#REF!</v>
      </c>
      <c r="VBK2" s="33" t="e">
        <f xml:space="preserve"> Time!#REF!</f>
        <v>#REF!</v>
      </c>
      <c r="VBL2" s="33" t="e">
        <f xml:space="preserve"> Time!#REF!</f>
        <v>#REF!</v>
      </c>
      <c r="VBM2" s="33" t="e">
        <f xml:space="preserve"> Time!#REF!</f>
        <v>#REF!</v>
      </c>
      <c r="VBN2" s="33" t="e">
        <f xml:space="preserve"> Time!#REF!</f>
        <v>#REF!</v>
      </c>
      <c r="VBO2" s="33" t="e">
        <f xml:space="preserve"> Time!#REF!</f>
        <v>#REF!</v>
      </c>
      <c r="VBP2" s="33" t="e">
        <f xml:space="preserve"> Time!#REF!</f>
        <v>#REF!</v>
      </c>
      <c r="VBQ2" s="33" t="e">
        <f xml:space="preserve"> Time!#REF!</f>
        <v>#REF!</v>
      </c>
      <c r="VBR2" s="33" t="e">
        <f xml:space="preserve"> Time!#REF!</f>
        <v>#REF!</v>
      </c>
      <c r="VBS2" s="33" t="e">
        <f xml:space="preserve"> Time!#REF!</f>
        <v>#REF!</v>
      </c>
      <c r="VBT2" s="33" t="e">
        <f xml:space="preserve"> Time!#REF!</f>
        <v>#REF!</v>
      </c>
      <c r="VBU2" s="33" t="e">
        <f xml:space="preserve"> Time!#REF!</f>
        <v>#REF!</v>
      </c>
      <c r="VBV2" s="33" t="e">
        <f xml:space="preserve"> Time!#REF!</f>
        <v>#REF!</v>
      </c>
      <c r="VBW2" s="33" t="e">
        <f xml:space="preserve"> Time!#REF!</f>
        <v>#REF!</v>
      </c>
      <c r="VBX2" s="33" t="e">
        <f xml:space="preserve"> Time!#REF!</f>
        <v>#REF!</v>
      </c>
      <c r="VBY2" s="33" t="e">
        <f xml:space="preserve"> Time!#REF!</f>
        <v>#REF!</v>
      </c>
      <c r="VBZ2" s="33" t="e">
        <f xml:space="preserve"> Time!#REF!</f>
        <v>#REF!</v>
      </c>
      <c r="VCA2" s="33" t="e">
        <f xml:space="preserve"> Time!#REF!</f>
        <v>#REF!</v>
      </c>
      <c r="VCB2" s="33" t="e">
        <f xml:space="preserve"> Time!#REF!</f>
        <v>#REF!</v>
      </c>
      <c r="VCC2" s="33" t="e">
        <f xml:space="preserve"> Time!#REF!</f>
        <v>#REF!</v>
      </c>
      <c r="VCD2" s="33" t="e">
        <f xml:space="preserve"> Time!#REF!</f>
        <v>#REF!</v>
      </c>
      <c r="VCE2" s="33" t="e">
        <f xml:space="preserve"> Time!#REF!</f>
        <v>#REF!</v>
      </c>
      <c r="VCF2" s="33" t="e">
        <f xml:space="preserve"> Time!#REF!</f>
        <v>#REF!</v>
      </c>
      <c r="VCG2" s="33" t="e">
        <f xml:space="preserve"> Time!#REF!</f>
        <v>#REF!</v>
      </c>
      <c r="VCH2" s="33" t="e">
        <f xml:space="preserve"> Time!#REF!</f>
        <v>#REF!</v>
      </c>
      <c r="VCI2" s="33" t="e">
        <f xml:space="preserve"> Time!#REF!</f>
        <v>#REF!</v>
      </c>
      <c r="VCJ2" s="33" t="e">
        <f xml:space="preserve"> Time!#REF!</f>
        <v>#REF!</v>
      </c>
      <c r="VCK2" s="33" t="e">
        <f xml:space="preserve"> Time!#REF!</f>
        <v>#REF!</v>
      </c>
      <c r="VCL2" s="33" t="e">
        <f xml:space="preserve"> Time!#REF!</f>
        <v>#REF!</v>
      </c>
      <c r="VCM2" s="33" t="e">
        <f xml:space="preserve"> Time!#REF!</f>
        <v>#REF!</v>
      </c>
      <c r="VCN2" s="33" t="e">
        <f xml:space="preserve"> Time!#REF!</f>
        <v>#REF!</v>
      </c>
      <c r="VCO2" s="33" t="e">
        <f xml:space="preserve"> Time!#REF!</f>
        <v>#REF!</v>
      </c>
      <c r="VCP2" s="33" t="e">
        <f xml:space="preserve"> Time!#REF!</f>
        <v>#REF!</v>
      </c>
      <c r="VCQ2" s="33" t="e">
        <f xml:space="preserve"> Time!#REF!</f>
        <v>#REF!</v>
      </c>
      <c r="VCR2" s="33" t="e">
        <f xml:space="preserve"> Time!#REF!</f>
        <v>#REF!</v>
      </c>
      <c r="VCS2" s="33" t="e">
        <f xml:space="preserve"> Time!#REF!</f>
        <v>#REF!</v>
      </c>
      <c r="VCT2" s="33" t="e">
        <f xml:space="preserve"> Time!#REF!</f>
        <v>#REF!</v>
      </c>
      <c r="VCU2" s="33" t="e">
        <f xml:space="preserve"> Time!#REF!</f>
        <v>#REF!</v>
      </c>
      <c r="VCV2" s="33" t="e">
        <f xml:space="preserve"> Time!#REF!</f>
        <v>#REF!</v>
      </c>
      <c r="VCW2" s="33" t="e">
        <f xml:space="preserve"> Time!#REF!</f>
        <v>#REF!</v>
      </c>
      <c r="VCX2" s="33" t="e">
        <f xml:space="preserve"> Time!#REF!</f>
        <v>#REF!</v>
      </c>
      <c r="VCY2" s="33" t="e">
        <f xml:space="preserve"> Time!#REF!</f>
        <v>#REF!</v>
      </c>
      <c r="VCZ2" s="33" t="e">
        <f xml:space="preserve"> Time!#REF!</f>
        <v>#REF!</v>
      </c>
      <c r="VDA2" s="33" t="e">
        <f xml:space="preserve"> Time!#REF!</f>
        <v>#REF!</v>
      </c>
      <c r="VDB2" s="33" t="e">
        <f xml:space="preserve"> Time!#REF!</f>
        <v>#REF!</v>
      </c>
      <c r="VDC2" s="33" t="e">
        <f xml:space="preserve"> Time!#REF!</f>
        <v>#REF!</v>
      </c>
      <c r="VDD2" s="33" t="e">
        <f xml:space="preserve"> Time!#REF!</f>
        <v>#REF!</v>
      </c>
      <c r="VDE2" s="33" t="e">
        <f xml:space="preserve"> Time!#REF!</f>
        <v>#REF!</v>
      </c>
      <c r="VDF2" s="33" t="e">
        <f xml:space="preserve"> Time!#REF!</f>
        <v>#REF!</v>
      </c>
      <c r="VDG2" s="33" t="e">
        <f xml:space="preserve"> Time!#REF!</f>
        <v>#REF!</v>
      </c>
      <c r="VDH2" s="33" t="e">
        <f xml:space="preserve"> Time!#REF!</f>
        <v>#REF!</v>
      </c>
      <c r="VDI2" s="33" t="e">
        <f xml:space="preserve"> Time!#REF!</f>
        <v>#REF!</v>
      </c>
      <c r="VDJ2" s="33" t="e">
        <f xml:space="preserve"> Time!#REF!</f>
        <v>#REF!</v>
      </c>
      <c r="VDK2" s="33" t="e">
        <f xml:space="preserve"> Time!#REF!</f>
        <v>#REF!</v>
      </c>
      <c r="VDL2" s="33" t="e">
        <f xml:space="preserve"> Time!#REF!</f>
        <v>#REF!</v>
      </c>
      <c r="VDM2" s="33" t="e">
        <f xml:space="preserve"> Time!#REF!</f>
        <v>#REF!</v>
      </c>
      <c r="VDN2" s="33" t="e">
        <f xml:space="preserve"> Time!#REF!</f>
        <v>#REF!</v>
      </c>
      <c r="VDO2" s="33" t="e">
        <f xml:space="preserve"> Time!#REF!</f>
        <v>#REF!</v>
      </c>
      <c r="VDP2" s="33" t="e">
        <f xml:space="preserve"> Time!#REF!</f>
        <v>#REF!</v>
      </c>
      <c r="VDQ2" s="33" t="e">
        <f xml:space="preserve"> Time!#REF!</f>
        <v>#REF!</v>
      </c>
      <c r="VDR2" s="33" t="e">
        <f xml:space="preserve"> Time!#REF!</f>
        <v>#REF!</v>
      </c>
      <c r="VDS2" s="33" t="e">
        <f xml:space="preserve"> Time!#REF!</f>
        <v>#REF!</v>
      </c>
      <c r="VDT2" s="33" t="e">
        <f xml:space="preserve"> Time!#REF!</f>
        <v>#REF!</v>
      </c>
      <c r="VDU2" s="33" t="e">
        <f xml:space="preserve"> Time!#REF!</f>
        <v>#REF!</v>
      </c>
      <c r="VDV2" s="33" t="e">
        <f xml:space="preserve"> Time!#REF!</f>
        <v>#REF!</v>
      </c>
      <c r="VDW2" s="33" t="e">
        <f xml:space="preserve"> Time!#REF!</f>
        <v>#REF!</v>
      </c>
      <c r="VDX2" s="33" t="e">
        <f xml:space="preserve"> Time!#REF!</f>
        <v>#REF!</v>
      </c>
      <c r="VDY2" s="33" t="e">
        <f xml:space="preserve"> Time!#REF!</f>
        <v>#REF!</v>
      </c>
      <c r="VDZ2" s="33" t="e">
        <f xml:space="preserve"> Time!#REF!</f>
        <v>#REF!</v>
      </c>
      <c r="VEA2" s="33" t="e">
        <f xml:space="preserve"> Time!#REF!</f>
        <v>#REF!</v>
      </c>
      <c r="VEB2" s="33" t="e">
        <f xml:space="preserve"> Time!#REF!</f>
        <v>#REF!</v>
      </c>
      <c r="VEC2" s="33" t="e">
        <f xml:space="preserve"> Time!#REF!</f>
        <v>#REF!</v>
      </c>
      <c r="VED2" s="33" t="e">
        <f xml:space="preserve"> Time!#REF!</f>
        <v>#REF!</v>
      </c>
      <c r="VEE2" s="33" t="e">
        <f xml:space="preserve"> Time!#REF!</f>
        <v>#REF!</v>
      </c>
      <c r="VEF2" s="33" t="e">
        <f xml:space="preserve"> Time!#REF!</f>
        <v>#REF!</v>
      </c>
      <c r="VEG2" s="33" t="e">
        <f xml:space="preserve"> Time!#REF!</f>
        <v>#REF!</v>
      </c>
      <c r="VEH2" s="33" t="e">
        <f xml:space="preserve"> Time!#REF!</f>
        <v>#REF!</v>
      </c>
      <c r="VEI2" s="33" t="e">
        <f xml:space="preserve"> Time!#REF!</f>
        <v>#REF!</v>
      </c>
      <c r="VEJ2" s="33" t="e">
        <f xml:space="preserve"> Time!#REF!</f>
        <v>#REF!</v>
      </c>
      <c r="VEK2" s="33" t="e">
        <f xml:space="preserve"> Time!#REF!</f>
        <v>#REF!</v>
      </c>
      <c r="VEL2" s="33" t="e">
        <f xml:space="preserve"> Time!#REF!</f>
        <v>#REF!</v>
      </c>
      <c r="VEM2" s="33" t="e">
        <f xml:space="preserve"> Time!#REF!</f>
        <v>#REF!</v>
      </c>
      <c r="VEN2" s="33" t="e">
        <f xml:space="preserve"> Time!#REF!</f>
        <v>#REF!</v>
      </c>
      <c r="VEO2" s="33" t="e">
        <f xml:space="preserve"> Time!#REF!</f>
        <v>#REF!</v>
      </c>
      <c r="VEP2" s="33" t="e">
        <f xml:space="preserve"> Time!#REF!</f>
        <v>#REF!</v>
      </c>
      <c r="VEQ2" s="33" t="e">
        <f xml:space="preserve"> Time!#REF!</f>
        <v>#REF!</v>
      </c>
      <c r="VER2" s="33" t="e">
        <f xml:space="preserve"> Time!#REF!</f>
        <v>#REF!</v>
      </c>
      <c r="VES2" s="33" t="e">
        <f xml:space="preserve"> Time!#REF!</f>
        <v>#REF!</v>
      </c>
      <c r="VET2" s="33" t="e">
        <f xml:space="preserve"> Time!#REF!</f>
        <v>#REF!</v>
      </c>
      <c r="VEU2" s="33" t="e">
        <f xml:space="preserve"> Time!#REF!</f>
        <v>#REF!</v>
      </c>
      <c r="VEV2" s="33" t="e">
        <f xml:space="preserve"> Time!#REF!</f>
        <v>#REF!</v>
      </c>
      <c r="VEW2" s="33" t="e">
        <f xml:space="preserve"> Time!#REF!</f>
        <v>#REF!</v>
      </c>
      <c r="VEX2" s="33" t="e">
        <f xml:space="preserve"> Time!#REF!</f>
        <v>#REF!</v>
      </c>
      <c r="VEY2" s="33" t="e">
        <f xml:space="preserve"> Time!#REF!</f>
        <v>#REF!</v>
      </c>
      <c r="VEZ2" s="33" t="e">
        <f xml:space="preserve"> Time!#REF!</f>
        <v>#REF!</v>
      </c>
      <c r="VFA2" s="33" t="e">
        <f xml:space="preserve"> Time!#REF!</f>
        <v>#REF!</v>
      </c>
      <c r="VFB2" s="33" t="e">
        <f xml:space="preserve"> Time!#REF!</f>
        <v>#REF!</v>
      </c>
      <c r="VFC2" s="33" t="e">
        <f xml:space="preserve"> Time!#REF!</f>
        <v>#REF!</v>
      </c>
      <c r="VFD2" s="33" t="e">
        <f xml:space="preserve"> Time!#REF!</f>
        <v>#REF!</v>
      </c>
      <c r="VFE2" s="33" t="e">
        <f xml:space="preserve"> Time!#REF!</f>
        <v>#REF!</v>
      </c>
      <c r="VFF2" s="33" t="e">
        <f xml:space="preserve"> Time!#REF!</f>
        <v>#REF!</v>
      </c>
      <c r="VFG2" s="33" t="e">
        <f xml:space="preserve"> Time!#REF!</f>
        <v>#REF!</v>
      </c>
      <c r="VFH2" s="33" t="e">
        <f xml:space="preserve"> Time!#REF!</f>
        <v>#REF!</v>
      </c>
      <c r="VFI2" s="33" t="e">
        <f xml:space="preserve"> Time!#REF!</f>
        <v>#REF!</v>
      </c>
      <c r="VFJ2" s="33" t="e">
        <f xml:space="preserve"> Time!#REF!</f>
        <v>#REF!</v>
      </c>
      <c r="VFK2" s="33" t="e">
        <f xml:space="preserve"> Time!#REF!</f>
        <v>#REF!</v>
      </c>
      <c r="VFL2" s="33" t="e">
        <f xml:space="preserve"> Time!#REF!</f>
        <v>#REF!</v>
      </c>
      <c r="VFM2" s="33" t="e">
        <f xml:space="preserve"> Time!#REF!</f>
        <v>#REF!</v>
      </c>
      <c r="VFN2" s="33" t="e">
        <f xml:space="preserve"> Time!#REF!</f>
        <v>#REF!</v>
      </c>
      <c r="VFO2" s="33" t="e">
        <f xml:space="preserve"> Time!#REF!</f>
        <v>#REF!</v>
      </c>
      <c r="VFP2" s="33" t="e">
        <f xml:space="preserve"> Time!#REF!</f>
        <v>#REF!</v>
      </c>
      <c r="VFQ2" s="33" t="e">
        <f xml:space="preserve"> Time!#REF!</f>
        <v>#REF!</v>
      </c>
      <c r="VFR2" s="33" t="e">
        <f xml:space="preserve"> Time!#REF!</f>
        <v>#REF!</v>
      </c>
      <c r="VFS2" s="33" t="e">
        <f xml:space="preserve"> Time!#REF!</f>
        <v>#REF!</v>
      </c>
      <c r="VFT2" s="33" t="e">
        <f xml:space="preserve"> Time!#REF!</f>
        <v>#REF!</v>
      </c>
      <c r="VFU2" s="33" t="e">
        <f xml:space="preserve"> Time!#REF!</f>
        <v>#REF!</v>
      </c>
      <c r="VFV2" s="33" t="e">
        <f xml:space="preserve"> Time!#REF!</f>
        <v>#REF!</v>
      </c>
      <c r="VFW2" s="33" t="e">
        <f xml:space="preserve"> Time!#REF!</f>
        <v>#REF!</v>
      </c>
      <c r="VFX2" s="33" t="e">
        <f xml:space="preserve"> Time!#REF!</f>
        <v>#REF!</v>
      </c>
      <c r="VFY2" s="33" t="e">
        <f xml:space="preserve"> Time!#REF!</f>
        <v>#REF!</v>
      </c>
      <c r="VFZ2" s="33" t="e">
        <f xml:space="preserve"> Time!#REF!</f>
        <v>#REF!</v>
      </c>
      <c r="VGA2" s="33" t="e">
        <f xml:space="preserve"> Time!#REF!</f>
        <v>#REF!</v>
      </c>
      <c r="VGB2" s="33" t="e">
        <f xml:space="preserve"> Time!#REF!</f>
        <v>#REF!</v>
      </c>
      <c r="VGC2" s="33" t="e">
        <f xml:space="preserve"> Time!#REF!</f>
        <v>#REF!</v>
      </c>
      <c r="VGD2" s="33" t="e">
        <f xml:space="preserve"> Time!#REF!</f>
        <v>#REF!</v>
      </c>
      <c r="VGE2" s="33" t="e">
        <f xml:space="preserve"> Time!#REF!</f>
        <v>#REF!</v>
      </c>
      <c r="VGF2" s="33" t="e">
        <f xml:space="preserve"> Time!#REF!</f>
        <v>#REF!</v>
      </c>
      <c r="VGG2" s="33" t="e">
        <f xml:space="preserve"> Time!#REF!</f>
        <v>#REF!</v>
      </c>
      <c r="VGH2" s="33" t="e">
        <f xml:space="preserve"> Time!#REF!</f>
        <v>#REF!</v>
      </c>
      <c r="VGI2" s="33" t="e">
        <f xml:space="preserve"> Time!#REF!</f>
        <v>#REF!</v>
      </c>
      <c r="VGJ2" s="33" t="e">
        <f xml:space="preserve"> Time!#REF!</f>
        <v>#REF!</v>
      </c>
      <c r="VGK2" s="33" t="e">
        <f xml:space="preserve"> Time!#REF!</f>
        <v>#REF!</v>
      </c>
      <c r="VGL2" s="33" t="e">
        <f xml:space="preserve"> Time!#REF!</f>
        <v>#REF!</v>
      </c>
      <c r="VGM2" s="33" t="e">
        <f xml:space="preserve"> Time!#REF!</f>
        <v>#REF!</v>
      </c>
      <c r="VGN2" s="33" t="e">
        <f xml:space="preserve"> Time!#REF!</f>
        <v>#REF!</v>
      </c>
      <c r="VGO2" s="33" t="e">
        <f xml:space="preserve"> Time!#REF!</f>
        <v>#REF!</v>
      </c>
      <c r="VGP2" s="33" t="e">
        <f xml:space="preserve"> Time!#REF!</f>
        <v>#REF!</v>
      </c>
      <c r="VGQ2" s="33" t="e">
        <f xml:space="preserve"> Time!#REF!</f>
        <v>#REF!</v>
      </c>
      <c r="VGR2" s="33" t="e">
        <f xml:space="preserve"> Time!#REF!</f>
        <v>#REF!</v>
      </c>
      <c r="VGS2" s="33" t="e">
        <f xml:space="preserve"> Time!#REF!</f>
        <v>#REF!</v>
      </c>
      <c r="VGT2" s="33" t="e">
        <f xml:space="preserve"> Time!#REF!</f>
        <v>#REF!</v>
      </c>
      <c r="VGU2" s="33" t="e">
        <f xml:space="preserve"> Time!#REF!</f>
        <v>#REF!</v>
      </c>
      <c r="VGV2" s="33" t="e">
        <f xml:space="preserve"> Time!#REF!</f>
        <v>#REF!</v>
      </c>
      <c r="VGW2" s="33" t="e">
        <f xml:space="preserve"> Time!#REF!</f>
        <v>#REF!</v>
      </c>
      <c r="VGX2" s="33" t="e">
        <f xml:space="preserve"> Time!#REF!</f>
        <v>#REF!</v>
      </c>
      <c r="VGY2" s="33" t="e">
        <f xml:space="preserve"> Time!#REF!</f>
        <v>#REF!</v>
      </c>
      <c r="VGZ2" s="33" t="e">
        <f xml:space="preserve"> Time!#REF!</f>
        <v>#REF!</v>
      </c>
      <c r="VHA2" s="33" t="e">
        <f xml:space="preserve"> Time!#REF!</f>
        <v>#REF!</v>
      </c>
      <c r="VHB2" s="33" t="e">
        <f xml:space="preserve"> Time!#REF!</f>
        <v>#REF!</v>
      </c>
      <c r="VHC2" s="33" t="e">
        <f xml:space="preserve"> Time!#REF!</f>
        <v>#REF!</v>
      </c>
      <c r="VHD2" s="33" t="e">
        <f xml:space="preserve"> Time!#REF!</f>
        <v>#REF!</v>
      </c>
      <c r="VHE2" s="33" t="e">
        <f xml:space="preserve"> Time!#REF!</f>
        <v>#REF!</v>
      </c>
      <c r="VHF2" s="33" t="e">
        <f xml:space="preserve"> Time!#REF!</f>
        <v>#REF!</v>
      </c>
      <c r="VHG2" s="33" t="e">
        <f xml:space="preserve"> Time!#REF!</f>
        <v>#REF!</v>
      </c>
      <c r="VHH2" s="33" t="e">
        <f xml:space="preserve"> Time!#REF!</f>
        <v>#REF!</v>
      </c>
      <c r="VHI2" s="33" t="e">
        <f xml:space="preserve"> Time!#REF!</f>
        <v>#REF!</v>
      </c>
      <c r="VHJ2" s="33" t="e">
        <f xml:space="preserve"> Time!#REF!</f>
        <v>#REF!</v>
      </c>
      <c r="VHK2" s="33" t="e">
        <f xml:space="preserve"> Time!#REF!</f>
        <v>#REF!</v>
      </c>
      <c r="VHL2" s="33" t="e">
        <f xml:space="preserve"> Time!#REF!</f>
        <v>#REF!</v>
      </c>
      <c r="VHM2" s="33" t="e">
        <f xml:space="preserve"> Time!#REF!</f>
        <v>#REF!</v>
      </c>
      <c r="VHN2" s="33" t="e">
        <f xml:space="preserve"> Time!#REF!</f>
        <v>#REF!</v>
      </c>
      <c r="VHO2" s="33" t="e">
        <f xml:space="preserve"> Time!#REF!</f>
        <v>#REF!</v>
      </c>
      <c r="VHP2" s="33" t="e">
        <f xml:space="preserve"> Time!#REF!</f>
        <v>#REF!</v>
      </c>
      <c r="VHQ2" s="33" t="e">
        <f xml:space="preserve"> Time!#REF!</f>
        <v>#REF!</v>
      </c>
      <c r="VHR2" s="33" t="e">
        <f xml:space="preserve"> Time!#REF!</f>
        <v>#REF!</v>
      </c>
      <c r="VHS2" s="33" t="e">
        <f xml:space="preserve"> Time!#REF!</f>
        <v>#REF!</v>
      </c>
      <c r="VHT2" s="33" t="e">
        <f xml:space="preserve"> Time!#REF!</f>
        <v>#REF!</v>
      </c>
      <c r="VHU2" s="33" t="e">
        <f xml:space="preserve"> Time!#REF!</f>
        <v>#REF!</v>
      </c>
      <c r="VHV2" s="33" t="e">
        <f xml:space="preserve"> Time!#REF!</f>
        <v>#REF!</v>
      </c>
      <c r="VHW2" s="33" t="e">
        <f xml:space="preserve"> Time!#REF!</f>
        <v>#REF!</v>
      </c>
      <c r="VHX2" s="33" t="e">
        <f xml:space="preserve"> Time!#REF!</f>
        <v>#REF!</v>
      </c>
      <c r="VHY2" s="33" t="e">
        <f xml:space="preserve"> Time!#REF!</f>
        <v>#REF!</v>
      </c>
      <c r="VHZ2" s="33" t="e">
        <f xml:space="preserve"> Time!#REF!</f>
        <v>#REF!</v>
      </c>
      <c r="VIA2" s="33" t="e">
        <f xml:space="preserve"> Time!#REF!</f>
        <v>#REF!</v>
      </c>
      <c r="VIB2" s="33" t="e">
        <f xml:space="preserve"> Time!#REF!</f>
        <v>#REF!</v>
      </c>
      <c r="VIC2" s="33" t="e">
        <f xml:space="preserve"> Time!#REF!</f>
        <v>#REF!</v>
      </c>
      <c r="VID2" s="33" t="e">
        <f xml:space="preserve"> Time!#REF!</f>
        <v>#REF!</v>
      </c>
      <c r="VIE2" s="33" t="e">
        <f xml:space="preserve"> Time!#REF!</f>
        <v>#REF!</v>
      </c>
      <c r="VIF2" s="33" t="e">
        <f xml:space="preserve"> Time!#REF!</f>
        <v>#REF!</v>
      </c>
      <c r="VIG2" s="33" t="e">
        <f xml:space="preserve"> Time!#REF!</f>
        <v>#REF!</v>
      </c>
      <c r="VIH2" s="33" t="e">
        <f xml:space="preserve"> Time!#REF!</f>
        <v>#REF!</v>
      </c>
      <c r="VII2" s="33" t="e">
        <f xml:space="preserve"> Time!#REF!</f>
        <v>#REF!</v>
      </c>
      <c r="VIJ2" s="33" t="e">
        <f xml:space="preserve"> Time!#REF!</f>
        <v>#REF!</v>
      </c>
      <c r="VIK2" s="33" t="e">
        <f xml:space="preserve"> Time!#REF!</f>
        <v>#REF!</v>
      </c>
      <c r="VIL2" s="33" t="e">
        <f xml:space="preserve"> Time!#REF!</f>
        <v>#REF!</v>
      </c>
      <c r="VIM2" s="33" t="e">
        <f xml:space="preserve"> Time!#REF!</f>
        <v>#REF!</v>
      </c>
      <c r="VIN2" s="33" t="e">
        <f xml:space="preserve"> Time!#REF!</f>
        <v>#REF!</v>
      </c>
      <c r="VIO2" s="33" t="e">
        <f xml:space="preserve"> Time!#REF!</f>
        <v>#REF!</v>
      </c>
      <c r="VIP2" s="33" t="e">
        <f xml:space="preserve"> Time!#REF!</f>
        <v>#REF!</v>
      </c>
      <c r="VIQ2" s="33" t="e">
        <f xml:space="preserve"> Time!#REF!</f>
        <v>#REF!</v>
      </c>
      <c r="VIR2" s="33" t="e">
        <f xml:space="preserve"> Time!#REF!</f>
        <v>#REF!</v>
      </c>
      <c r="VIS2" s="33" t="e">
        <f xml:space="preserve"> Time!#REF!</f>
        <v>#REF!</v>
      </c>
      <c r="VIT2" s="33" t="e">
        <f xml:space="preserve"> Time!#REF!</f>
        <v>#REF!</v>
      </c>
      <c r="VIU2" s="33" t="e">
        <f xml:space="preserve"> Time!#REF!</f>
        <v>#REF!</v>
      </c>
      <c r="VIV2" s="33" t="e">
        <f xml:space="preserve"> Time!#REF!</f>
        <v>#REF!</v>
      </c>
      <c r="VIW2" s="33" t="e">
        <f xml:space="preserve"> Time!#REF!</f>
        <v>#REF!</v>
      </c>
      <c r="VIX2" s="33" t="e">
        <f xml:space="preserve"> Time!#REF!</f>
        <v>#REF!</v>
      </c>
      <c r="VIY2" s="33" t="e">
        <f xml:space="preserve"> Time!#REF!</f>
        <v>#REF!</v>
      </c>
      <c r="VIZ2" s="33" t="e">
        <f xml:space="preserve"> Time!#REF!</f>
        <v>#REF!</v>
      </c>
      <c r="VJA2" s="33" t="e">
        <f xml:space="preserve"> Time!#REF!</f>
        <v>#REF!</v>
      </c>
      <c r="VJB2" s="33" t="e">
        <f xml:space="preserve"> Time!#REF!</f>
        <v>#REF!</v>
      </c>
      <c r="VJC2" s="33" t="e">
        <f xml:space="preserve"> Time!#REF!</f>
        <v>#REF!</v>
      </c>
      <c r="VJD2" s="33" t="e">
        <f xml:space="preserve"> Time!#REF!</f>
        <v>#REF!</v>
      </c>
      <c r="VJE2" s="33" t="e">
        <f xml:space="preserve"> Time!#REF!</f>
        <v>#REF!</v>
      </c>
      <c r="VJF2" s="33" t="e">
        <f xml:space="preserve"> Time!#REF!</f>
        <v>#REF!</v>
      </c>
      <c r="VJG2" s="33" t="e">
        <f xml:space="preserve"> Time!#REF!</f>
        <v>#REF!</v>
      </c>
      <c r="VJH2" s="33" t="e">
        <f xml:space="preserve"> Time!#REF!</f>
        <v>#REF!</v>
      </c>
      <c r="VJI2" s="33" t="e">
        <f xml:space="preserve"> Time!#REF!</f>
        <v>#REF!</v>
      </c>
      <c r="VJJ2" s="33" t="e">
        <f xml:space="preserve"> Time!#REF!</f>
        <v>#REF!</v>
      </c>
      <c r="VJK2" s="33" t="e">
        <f xml:space="preserve"> Time!#REF!</f>
        <v>#REF!</v>
      </c>
      <c r="VJL2" s="33" t="e">
        <f xml:space="preserve"> Time!#REF!</f>
        <v>#REF!</v>
      </c>
      <c r="VJM2" s="33" t="e">
        <f xml:space="preserve"> Time!#REF!</f>
        <v>#REF!</v>
      </c>
      <c r="VJN2" s="33" t="e">
        <f xml:space="preserve"> Time!#REF!</f>
        <v>#REF!</v>
      </c>
      <c r="VJO2" s="33" t="e">
        <f xml:space="preserve"> Time!#REF!</f>
        <v>#REF!</v>
      </c>
      <c r="VJP2" s="33" t="e">
        <f xml:space="preserve"> Time!#REF!</f>
        <v>#REF!</v>
      </c>
      <c r="VJQ2" s="33" t="e">
        <f xml:space="preserve"> Time!#REF!</f>
        <v>#REF!</v>
      </c>
      <c r="VJR2" s="33" t="e">
        <f xml:space="preserve"> Time!#REF!</f>
        <v>#REF!</v>
      </c>
      <c r="VJS2" s="33" t="e">
        <f xml:space="preserve"> Time!#REF!</f>
        <v>#REF!</v>
      </c>
      <c r="VJT2" s="33" t="e">
        <f xml:space="preserve"> Time!#REF!</f>
        <v>#REF!</v>
      </c>
      <c r="VJU2" s="33" t="e">
        <f xml:space="preserve"> Time!#REF!</f>
        <v>#REF!</v>
      </c>
      <c r="VJV2" s="33" t="e">
        <f xml:space="preserve"> Time!#REF!</f>
        <v>#REF!</v>
      </c>
      <c r="VJW2" s="33" t="e">
        <f xml:space="preserve"> Time!#REF!</f>
        <v>#REF!</v>
      </c>
      <c r="VJX2" s="33" t="e">
        <f xml:space="preserve"> Time!#REF!</f>
        <v>#REF!</v>
      </c>
      <c r="VJY2" s="33" t="e">
        <f xml:space="preserve"> Time!#REF!</f>
        <v>#REF!</v>
      </c>
      <c r="VJZ2" s="33" t="e">
        <f xml:space="preserve"> Time!#REF!</f>
        <v>#REF!</v>
      </c>
      <c r="VKA2" s="33" t="e">
        <f xml:space="preserve"> Time!#REF!</f>
        <v>#REF!</v>
      </c>
      <c r="VKB2" s="33" t="e">
        <f xml:space="preserve"> Time!#REF!</f>
        <v>#REF!</v>
      </c>
      <c r="VKC2" s="33" t="e">
        <f xml:space="preserve"> Time!#REF!</f>
        <v>#REF!</v>
      </c>
      <c r="VKD2" s="33" t="e">
        <f xml:space="preserve"> Time!#REF!</f>
        <v>#REF!</v>
      </c>
      <c r="VKE2" s="33" t="e">
        <f xml:space="preserve"> Time!#REF!</f>
        <v>#REF!</v>
      </c>
      <c r="VKF2" s="33" t="e">
        <f xml:space="preserve"> Time!#REF!</f>
        <v>#REF!</v>
      </c>
      <c r="VKG2" s="33" t="e">
        <f xml:space="preserve"> Time!#REF!</f>
        <v>#REF!</v>
      </c>
      <c r="VKH2" s="33" t="e">
        <f xml:space="preserve"> Time!#REF!</f>
        <v>#REF!</v>
      </c>
      <c r="VKI2" s="33" t="e">
        <f xml:space="preserve"> Time!#REF!</f>
        <v>#REF!</v>
      </c>
      <c r="VKJ2" s="33" t="e">
        <f xml:space="preserve"> Time!#REF!</f>
        <v>#REF!</v>
      </c>
      <c r="VKK2" s="33" t="e">
        <f xml:space="preserve"> Time!#REF!</f>
        <v>#REF!</v>
      </c>
      <c r="VKL2" s="33" t="e">
        <f xml:space="preserve"> Time!#REF!</f>
        <v>#REF!</v>
      </c>
      <c r="VKM2" s="33" t="e">
        <f xml:space="preserve"> Time!#REF!</f>
        <v>#REF!</v>
      </c>
      <c r="VKN2" s="33" t="e">
        <f xml:space="preserve"> Time!#REF!</f>
        <v>#REF!</v>
      </c>
      <c r="VKO2" s="33" t="e">
        <f xml:space="preserve"> Time!#REF!</f>
        <v>#REF!</v>
      </c>
      <c r="VKP2" s="33" t="e">
        <f xml:space="preserve"> Time!#REF!</f>
        <v>#REF!</v>
      </c>
      <c r="VKQ2" s="33" t="e">
        <f xml:space="preserve"> Time!#REF!</f>
        <v>#REF!</v>
      </c>
      <c r="VKR2" s="33" t="e">
        <f xml:space="preserve"> Time!#REF!</f>
        <v>#REF!</v>
      </c>
      <c r="VKS2" s="33" t="e">
        <f xml:space="preserve"> Time!#REF!</f>
        <v>#REF!</v>
      </c>
      <c r="VKT2" s="33" t="e">
        <f xml:space="preserve"> Time!#REF!</f>
        <v>#REF!</v>
      </c>
      <c r="VKU2" s="33" t="e">
        <f xml:space="preserve"> Time!#REF!</f>
        <v>#REF!</v>
      </c>
      <c r="VKV2" s="33" t="e">
        <f xml:space="preserve"> Time!#REF!</f>
        <v>#REF!</v>
      </c>
      <c r="VKW2" s="33" t="e">
        <f xml:space="preserve"> Time!#REF!</f>
        <v>#REF!</v>
      </c>
      <c r="VKX2" s="33" t="e">
        <f xml:space="preserve"> Time!#REF!</f>
        <v>#REF!</v>
      </c>
      <c r="VKY2" s="33" t="e">
        <f xml:space="preserve"> Time!#REF!</f>
        <v>#REF!</v>
      </c>
      <c r="VKZ2" s="33" t="e">
        <f xml:space="preserve"> Time!#REF!</f>
        <v>#REF!</v>
      </c>
      <c r="VLA2" s="33" t="e">
        <f xml:space="preserve"> Time!#REF!</f>
        <v>#REF!</v>
      </c>
      <c r="VLB2" s="33" t="e">
        <f xml:space="preserve"> Time!#REF!</f>
        <v>#REF!</v>
      </c>
      <c r="VLC2" s="33" t="e">
        <f xml:space="preserve"> Time!#REF!</f>
        <v>#REF!</v>
      </c>
      <c r="VLD2" s="33" t="e">
        <f xml:space="preserve"> Time!#REF!</f>
        <v>#REF!</v>
      </c>
      <c r="VLE2" s="33" t="e">
        <f xml:space="preserve"> Time!#REF!</f>
        <v>#REF!</v>
      </c>
      <c r="VLF2" s="33" t="e">
        <f xml:space="preserve"> Time!#REF!</f>
        <v>#REF!</v>
      </c>
      <c r="VLG2" s="33" t="e">
        <f xml:space="preserve"> Time!#REF!</f>
        <v>#REF!</v>
      </c>
      <c r="VLH2" s="33" t="e">
        <f xml:space="preserve"> Time!#REF!</f>
        <v>#REF!</v>
      </c>
      <c r="VLI2" s="33" t="e">
        <f xml:space="preserve"> Time!#REF!</f>
        <v>#REF!</v>
      </c>
      <c r="VLJ2" s="33" t="e">
        <f xml:space="preserve"> Time!#REF!</f>
        <v>#REF!</v>
      </c>
      <c r="VLK2" s="33" t="e">
        <f xml:space="preserve"> Time!#REF!</f>
        <v>#REF!</v>
      </c>
      <c r="VLL2" s="33" t="e">
        <f xml:space="preserve"> Time!#REF!</f>
        <v>#REF!</v>
      </c>
      <c r="VLM2" s="33" t="e">
        <f xml:space="preserve"> Time!#REF!</f>
        <v>#REF!</v>
      </c>
      <c r="VLN2" s="33" t="e">
        <f xml:space="preserve"> Time!#REF!</f>
        <v>#REF!</v>
      </c>
      <c r="VLO2" s="33" t="e">
        <f xml:space="preserve"> Time!#REF!</f>
        <v>#REF!</v>
      </c>
      <c r="VLP2" s="33" t="e">
        <f xml:space="preserve"> Time!#REF!</f>
        <v>#REF!</v>
      </c>
      <c r="VLQ2" s="33" t="e">
        <f xml:space="preserve"> Time!#REF!</f>
        <v>#REF!</v>
      </c>
      <c r="VLR2" s="33" t="e">
        <f xml:space="preserve"> Time!#REF!</f>
        <v>#REF!</v>
      </c>
      <c r="VLS2" s="33" t="e">
        <f xml:space="preserve"> Time!#REF!</f>
        <v>#REF!</v>
      </c>
      <c r="VLT2" s="33" t="e">
        <f xml:space="preserve"> Time!#REF!</f>
        <v>#REF!</v>
      </c>
      <c r="VLU2" s="33" t="e">
        <f xml:space="preserve"> Time!#REF!</f>
        <v>#REF!</v>
      </c>
      <c r="VLV2" s="33" t="e">
        <f xml:space="preserve"> Time!#REF!</f>
        <v>#REF!</v>
      </c>
      <c r="VLW2" s="33" t="e">
        <f xml:space="preserve"> Time!#REF!</f>
        <v>#REF!</v>
      </c>
      <c r="VLX2" s="33" t="e">
        <f xml:space="preserve"> Time!#REF!</f>
        <v>#REF!</v>
      </c>
      <c r="VLY2" s="33" t="e">
        <f xml:space="preserve"> Time!#REF!</f>
        <v>#REF!</v>
      </c>
      <c r="VLZ2" s="33" t="e">
        <f xml:space="preserve"> Time!#REF!</f>
        <v>#REF!</v>
      </c>
      <c r="VMA2" s="33" t="e">
        <f xml:space="preserve"> Time!#REF!</f>
        <v>#REF!</v>
      </c>
      <c r="VMB2" s="33" t="e">
        <f xml:space="preserve"> Time!#REF!</f>
        <v>#REF!</v>
      </c>
      <c r="VMC2" s="33" t="e">
        <f xml:space="preserve"> Time!#REF!</f>
        <v>#REF!</v>
      </c>
      <c r="VMD2" s="33" t="e">
        <f xml:space="preserve"> Time!#REF!</f>
        <v>#REF!</v>
      </c>
      <c r="VME2" s="33" t="e">
        <f xml:space="preserve"> Time!#REF!</f>
        <v>#REF!</v>
      </c>
      <c r="VMF2" s="33" t="e">
        <f xml:space="preserve"> Time!#REF!</f>
        <v>#REF!</v>
      </c>
      <c r="VMG2" s="33" t="e">
        <f xml:space="preserve"> Time!#REF!</f>
        <v>#REF!</v>
      </c>
      <c r="VMH2" s="33" t="e">
        <f xml:space="preserve"> Time!#REF!</f>
        <v>#REF!</v>
      </c>
      <c r="VMI2" s="33" t="e">
        <f xml:space="preserve"> Time!#REF!</f>
        <v>#REF!</v>
      </c>
      <c r="VMJ2" s="33" t="e">
        <f xml:space="preserve"> Time!#REF!</f>
        <v>#REF!</v>
      </c>
      <c r="VMK2" s="33" t="e">
        <f xml:space="preserve"> Time!#REF!</f>
        <v>#REF!</v>
      </c>
      <c r="VML2" s="33" t="e">
        <f xml:space="preserve"> Time!#REF!</f>
        <v>#REF!</v>
      </c>
      <c r="VMM2" s="33" t="e">
        <f xml:space="preserve"> Time!#REF!</f>
        <v>#REF!</v>
      </c>
      <c r="VMN2" s="33" t="e">
        <f xml:space="preserve"> Time!#REF!</f>
        <v>#REF!</v>
      </c>
      <c r="VMO2" s="33" t="e">
        <f xml:space="preserve"> Time!#REF!</f>
        <v>#REF!</v>
      </c>
      <c r="VMP2" s="33" t="e">
        <f xml:space="preserve"> Time!#REF!</f>
        <v>#REF!</v>
      </c>
      <c r="VMQ2" s="33" t="e">
        <f xml:space="preserve"> Time!#REF!</f>
        <v>#REF!</v>
      </c>
      <c r="VMR2" s="33" t="e">
        <f xml:space="preserve"> Time!#REF!</f>
        <v>#REF!</v>
      </c>
      <c r="VMS2" s="33" t="e">
        <f xml:space="preserve"> Time!#REF!</f>
        <v>#REF!</v>
      </c>
      <c r="VMT2" s="33" t="e">
        <f xml:space="preserve"> Time!#REF!</f>
        <v>#REF!</v>
      </c>
      <c r="VMU2" s="33" t="e">
        <f xml:space="preserve"> Time!#REF!</f>
        <v>#REF!</v>
      </c>
      <c r="VMV2" s="33" t="e">
        <f xml:space="preserve"> Time!#REF!</f>
        <v>#REF!</v>
      </c>
      <c r="VMW2" s="33" t="e">
        <f xml:space="preserve"> Time!#REF!</f>
        <v>#REF!</v>
      </c>
      <c r="VMX2" s="33" t="e">
        <f xml:space="preserve"> Time!#REF!</f>
        <v>#REF!</v>
      </c>
      <c r="VMY2" s="33" t="e">
        <f xml:space="preserve"> Time!#REF!</f>
        <v>#REF!</v>
      </c>
      <c r="VMZ2" s="33" t="e">
        <f xml:space="preserve"> Time!#REF!</f>
        <v>#REF!</v>
      </c>
      <c r="VNA2" s="33" t="e">
        <f xml:space="preserve"> Time!#REF!</f>
        <v>#REF!</v>
      </c>
      <c r="VNB2" s="33" t="e">
        <f xml:space="preserve"> Time!#REF!</f>
        <v>#REF!</v>
      </c>
      <c r="VNC2" s="33" t="e">
        <f xml:space="preserve"> Time!#REF!</f>
        <v>#REF!</v>
      </c>
      <c r="VND2" s="33" t="e">
        <f xml:space="preserve"> Time!#REF!</f>
        <v>#REF!</v>
      </c>
      <c r="VNE2" s="33" t="e">
        <f xml:space="preserve"> Time!#REF!</f>
        <v>#REF!</v>
      </c>
      <c r="VNF2" s="33" t="e">
        <f xml:space="preserve"> Time!#REF!</f>
        <v>#REF!</v>
      </c>
      <c r="VNG2" s="33" t="e">
        <f xml:space="preserve"> Time!#REF!</f>
        <v>#REF!</v>
      </c>
      <c r="VNH2" s="33" t="e">
        <f xml:space="preserve"> Time!#REF!</f>
        <v>#REF!</v>
      </c>
      <c r="VNI2" s="33" t="e">
        <f xml:space="preserve"> Time!#REF!</f>
        <v>#REF!</v>
      </c>
      <c r="VNJ2" s="33" t="e">
        <f xml:space="preserve"> Time!#REF!</f>
        <v>#REF!</v>
      </c>
      <c r="VNK2" s="33" t="e">
        <f xml:space="preserve"> Time!#REF!</f>
        <v>#REF!</v>
      </c>
      <c r="VNL2" s="33" t="e">
        <f xml:space="preserve"> Time!#REF!</f>
        <v>#REF!</v>
      </c>
      <c r="VNM2" s="33" t="e">
        <f xml:space="preserve"> Time!#REF!</f>
        <v>#REF!</v>
      </c>
      <c r="VNN2" s="33" t="e">
        <f xml:space="preserve"> Time!#REF!</f>
        <v>#REF!</v>
      </c>
      <c r="VNO2" s="33" t="e">
        <f xml:space="preserve"> Time!#REF!</f>
        <v>#REF!</v>
      </c>
      <c r="VNP2" s="33" t="e">
        <f xml:space="preserve"> Time!#REF!</f>
        <v>#REF!</v>
      </c>
      <c r="VNQ2" s="33" t="e">
        <f xml:space="preserve"> Time!#REF!</f>
        <v>#REF!</v>
      </c>
      <c r="VNR2" s="33" t="e">
        <f xml:space="preserve"> Time!#REF!</f>
        <v>#REF!</v>
      </c>
      <c r="VNS2" s="33" t="e">
        <f xml:space="preserve"> Time!#REF!</f>
        <v>#REF!</v>
      </c>
      <c r="VNT2" s="33" t="e">
        <f xml:space="preserve"> Time!#REF!</f>
        <v>#REF!</v>
      </c>
      <c r="VNU2" s="33" t="e">
        <f xml:space="preserve"> Time!#REF!</f>
        <v>#REF!</v>
      </c>
      <c r="VNV2" s="33" t="e">
        <f xml:space="preserve"> Time!#REF!</f>
        <v>#REF!</v>
      </c>
      <c r="VNW2" s="33" t="e">
        <f xml:space="preserve"> Time!#REF!</f>
        <v>#REF!</v>
      </c>
      <c r="VNX2" s="33" t="e">
        <f xml:space="preserve"> Time!#REF!</f>
        <v>#REF!</v>
      </c>
      <c r="VNY2" s="33" t="e">
        <f xml:space="preserve"> Time!#REF!</f>
        <v>#REF!</v>
      </c>
      <c r="VNZ2" s="33" t="e">
        <f xml:space="preserve"> Time!#REF!</f>
        <v>#REF!</v>
      </c>
      <c r="VOA2" s="33" t="e">
        <f xml:space="preserve"> Time!#REF!</f>
        <v>#REF!</v>
      </c>
      <c r="VOB2" s="33" t="e">
        <f xml:space="preserve"> Time!#REF!</f>
        <v>#REF!</v>
      </c>
      <c r="VOC2" s="33" t="e">
        <f xml:space="preserve"> Time!#REF!</f>
        <v>#REF!</v>
      </c>
      <c r="VOD2" s="33" t="e">
        <f xml:space="preserve"> Time!#REF!</f>
        <v>#REF!</v>
      </c>
      <c r="VOE2" s="33" t="e">
        <f xml:space="preserve"> Time!#REF!</f>
        <v>#REF!</v>
      </c>
      <c r="VOF2" s="33" t="e">
        <f xml:space="preserve"> Time!#REF!</f>
        <v>#REF!</v>
      </c>
      <c r="VOG2" s="33" t="e">
        <f xml:space="preserve"> Time!#REF!</f>
        <v>#REF!</v>
      </c>
      <c r="VOH2" s="33" t="e">
        <f xml:space="preserve"> Time!#REF!</f>
        <v>#REF!</v>
      </c>
      <c r="VOI2" s="33" t="e">
        <f xml:space="preserve"> Time!#REF!</f>
        <v>#REF!</v>
      </c>
      <c r="VOJ2" s="33" t="e">
        <f xml:space="preserve"> Time!#REF!</f>
        <v>#REF!</v>
      </c>
      <c r="VOK2" s="33" t="e">
        <f xml:space="preserve"> Time!#REF!</f>
        <v>#REF!</v>
      </c>
      <c r="VOL2" s="33" t="e">
        <f xml:space="preserve"> Time!#REF!</f>
        <v>#REF!</v>
      </c>
      <c r="VOM2" s="33" t="e">
        <f xml:space="preserve"> Time!#REF!</f>
        <v>#REF!</v>
      </c>
      <c r="VON2" s="33" t="e">
        <f xml:space="preserve"> Time!#REF!</f>
        <v>#REF!</v>
      </c>
      <c r="VOO2" s="33" t="e">
        <f xml:space="preserve"> Time!#REF!</f>
        <v>#REF!</v>
      </c>
      <c r="VOP2" s="33" t="e">
        <f xml:space="preserve"> Time!#REF!</f>
        <v>#REF!</v>
      </c>
      <c r="VOQ2" s="33" t="e">
        <f xml:space="preserve"> Time!#REF!</f>
        <v>#REF!</v>
      </c>
      <c r="VOR2" s="33" t="e">
        <f xml:space="preserve"> Time!#REF!</f>
        <v>#REF!</v>
      </c>
      <c r="VOS2" s="33" t="e">
        <f xml:space="preserve"> Time!#REF!</f>
        <v>#REF!</v>
      </c>
      <c r="VOT2" s="33" t="e">
        <f xml:space="preserve"> Time!#REF!</f>
        <v>#REF!</v>
      </c>
      <c r="VOU2" s="33" t="e">
        <f xml:space="preserve"> Time!#REF!</f>
        <v>#REF!</v>
      </c>
      <c r="VOV2" s="33" t="e">
        <f xml:space="preserve"> Time!#REF!</f>
        <v>#REF!</v>
      </c>
      <c r="VOW2" s="33" t="e">
        <f xml:space="preserve"> Time!#REF!</f>
        <v>#REF!</v>
      </c>
      <c r="VOX2" s="33" t="e">
        <f xml:space="preserve"> Time!#REF!</f>
        <v>#REF!</v>
      </c>
      <c r="VOY2" s="33" t="e">
        <f xml:space="preserve"> Time!#REF!</f>
        <v>#REF!</v>
      </c>
      <c r="VOZ2" s="33" t="e">
        <f xml:space="preserve"> Time!#REF!</f>
        <v>#REF!</v>
      </c>
      <c r="VPA2" s="33" t="e">
        <f xml:space="preserve"> Time!#REF!</f>
        <v>#REF!</v>
      </c>
      <c r="VPB2" s="33" t="e">
        <f xml:space="preserve"> Time!#REF!</f>
        <v>#REF!</v>
      </c>
      <c r="VPC2" s="33" t="e">
        <f xml:space="preserve"> Time!#REF!</f>
        <v>#REF!</v>
      </c>
      <c r="VPD2" s="33" t="e">
        <f xml:space="preserve"> Time!#REF!</f>
        <v>#REF!</v>
      </c>
      <c r="VPE2" s="33" t="e">
        <f xml:space="preserve"> Time!#REF!</f>
        <v>#REF!</v>
      </c>
      <c r="VPF2" s="33" t="e">
        <f xml:space="preserve"> Time!#REF!</f>
        <v>#REF!</v>
      </c>
      <c r="VPG2" s="33" t="e">
        <f xml:space="preserve"> Time!#REF!</f>
        <v>#REF!</v>
      </c>
      <c r="VPH2" s="33" t="e">
        <f xml:space="preserve"> Time!#REF!</f>
        <v>#REF!</v>
      </c>
      <c r="VPI2" s="33" t="e">
        <f xml:space="preserve"> Time!#REF!</f>
        <v>#REF!</v>
      </c>
      <c r="VPJ2" s="33" t="e">
        <f xml:space="preserve"> Time!#REF!</f>
        <v>#REF!</v>
      </c>
      <c r="VPK2" s="33" t="e">
        <f xml:space="preserve"> Time!#REF!</f>
        <v>#REF!</v>
      </c>
      <c r="VPL2" s="33" t="e">
        <f xml:space="preserve"> Time!#REF!</f>
        <v>#REF!</v>
      </c>
      <c r="VPM2" s="33" t="e">
        <f xml:space="preserve"> Time!#REF!</f>
        <v>#REF!</v>
      </c>
      <c r="VPN2" s="33" t="e">
        <f xml:space="preserve"> Time!#REF!</f>
        <v>#REF!</v>
      </c>
      <c r="VPO2" s="33" t="e">
        <f xml:space="preserve"> Time!#REF!</f>
        <v>#REF!</v>
      </c>
      <c r="VPP2" s="33" t="e">
        <f xml:space="preserve"> Time!#REF!</f>
        <v>#REF!</v>
      </c>
      <c r="VPQ2" s="33" t="e">
        <f xml:space="preserve"> Time!#REF!</f>
        <v>#REF!</v>
      </c>
      <c r="VPR2" s="33" t="e">
        <f xml:space="preserve"> Time!#REF!</f>
        <v>#REF!</v>
      </c>
      <c r="VPS2" s="33" t="e">
        <f xml:space="preserve"> Time!#REF!</f>
        <v>#REF!</v>
      </c>
      <c r="VPT2" s="33" t="e">
        <f xml:space="preserve"> Time!#REF!</f>
        <v>#REF!</v>
      </c>
      <c r="VPU2" s="33" t="e">
        <f xml:space="preserve"> Time!#REF!</f>
        <v>#REF!</v>
      </c>
      <c r="VPV2" s="33" t="e">
        <f xml:space="preserve"> Time!#REF!</f>
        <v>#REF!</v>
      </c>
      <c r="VPW2" s="33" t="e">
        <f xml:space="preserve"> Time!#REF!</f>
        <v>#REF!</v>
      </c>
      <c r="VPX2" s="33" t="e">
        <f xml:space="preserve"> Time!#REF!</f>
        <v>#REF!</v>
      </c>
      <c r="VPY2" s="33" t="e">
        <f xml:space="preserve"> Time!#REF!</f>
        <v>#REF!</v>
      </c>
      <c r="VPZ2" s="33" t="e">
        <f xml:space="preserve"> Time!#REF!</f>
        <v>#REF!</v>
      </c>
      <c r="VQA2" s="33" t="e">
        <f xml:space="preserve"> Time!#REF!</f>
        <v>#REF!</v>
      </c>
      <c r="VQB2" s="33" t="e">
        <f xml:space="preserve"> Time!#REF!</f>
        <v>#REF!</v>
      </c>
      <c r="VQC2" s="33" t="e">
        <f xml:space="preserve"> Time!#REF!</f>
        <v>#REF!</v>
      </c>
      <c r="VQD2" s="33" t="e">
        <f xml:space="preserve"> Time!#REF!</f>
        <v>#REF!</v>
      </c>
      <c r="VQE2" s="33" t="e">
        <f xml:space="preserve"> Time!#REF!</f>
        <v>#REF!</v>
      </c>
      <c r="VQF2" s="33" t="e">
        <f xml:space="preserve"> Time!#REF!</f>
        <v>#REF!</v>
      </c>
      <c r="VQG2" s="33" t="e">
        <f xml:space="preserve"> Time!#REF!</f>
        <v>#REF!</v>
      </c>
      <c r="VQH2" s="33" t="e">
        <f xml:space="preserve"> Time!#REF!</f>
        <v>#REF!</v>
      </c>
      <c r="VQI2" s="33" t="e">
        <f xml:space="preserve"> Time!#REF!</f>
        <v>#REF!</v>
      </c>
      <c r="VQJ2" s="33" t="e">
        <f xml:space="preserve"> Time!#REF!</f>
        <v>#REF!</v>
      </c>
      <c r="VQK2" s="33" t="e">
        <f xml:space="preserve"> Time!#REF!</f>
        <v>#REF!</v>
      </c>
      <c r="VQL2" s="33" t="e">
        <f xml:space="preserve"> Time!#REF!</f>
        <v>#REF!</v>
      </c>
      <c r="VQM2" s="33" t="e">
        <f xml:space="preserve"> Time!#REF!</f>
        <v>#REF!</v>
      </c>
      <c r="VQN2" s="33" t="e">
        <f xml:space="preserve"> Time!#REF!</f>
        <v>#REF!</v>
      </c>
      <c r="VQO2" s="33" t="e">
        <f xml:space="preserve"> Time!#REF!</f>
        <v>#REF!</v>
      </c>
      <c r="VQP2" s="33" t="e">
        <f xml:space="preserve"> Time!#REF!</f>
        <v>#REF!</v>
      </c>
      <c r="VQQ2" s="33" t="e">
        <f xml:space="preserve"> Time!#REF!</f>
        <v>#REF!</v>
      </c>
      <c r="VQR2" s="33" t="e">
        <f xml:space="preserve"> Time!#REF!</f>
        <v>#REF!</v>
      </c>
      <c r="VQS2" s="33" t="e">
        <f xml:space="preserve"> Time!#REF!</f>
        <v>#REF!</v>
      </c>
      <c r="VQT2" s="33" t="e">
        <f xml:space="preserve"> Time!#REF!</f>
        <v>#REF!</v>
      </c>
      <c r="VQU2" s="33" t="e">
        <f xml:space="preserve"> Time!#REF!</f>
        <v>#REF!</v>
      </c>
      <c r="VQV2" s="33" t="e">
        <f xml:space="preserve"> Time!#REF!</f>
        <v>#REF!</v>
      </c>
      <c r="VQW2" s="33" t="e">
        <f xml:space="preserve"> Time!#REF!</f>
        <v>#REF!</v>
      </c>
      <c r="VQX2" s="33" t="e">
        <f xml:space="preserve"> Time!#REF!</f>
        <v>#REF!</v>
      </c>
      <c r="VQY2" s="33" t="e">
        <f xml:space="preserve"> Time!#REF!</f>
        <v>#REF!</v>
      </c>
      <c r="VQZ2" s="33" t="e">
        <f xml:space="preserve"> Time!#REF!</f>
        <v>#REF!</v>
      </c>
      <c r="VRA2" s="33" t="e">
        <f xml:space="preserve"> Time!#REF!</f>
        <v>#REF!</v>
      </c>
      <c r="VRB2" s="33" t="e">
        <f xml:space="preserve"> Time!#REF!</f>
        <v>#REF!</v>
      </c>
      <c r="VRC2" s="33" t="e">
        <f xml:space="preserve"> Time!#REF!</f>
        <v>#REF!</v>
      </c>
      <c r="VRD2" s="33" t="e">
        <f xml:space="preserve"> Time!#REF!</f>
        <v>#REF!</v>
      </c>
      <c r="VRE2" s="33" t="e">
        <f xml:space="preserve"> Time!#REF!</f>
        <v>#REF!</v>
      </c>
      <c r="VRF2" s="33" t="e">
        <f xml:space="preserve"> Time!#REF!</f>
        <v>#REF!</v>
      </c>
      <c r="VRG2" s="33" t="e">
        <f xml:space="preserve"> Time!#REF!</f>
        <v>#REF!</v>
      </c>
      <c r="VRH2" s="33" t="e">
        <f xml:space="preserve"> Time!#REF!</f>
        <v>#REF!</v>
      </c>
      <c r="VRI2" s="33" t="e">
        <f xml:space="preserve"> Time!#REF!</f>
        <v>#REF!</v>
      </c>
      <c r="VRJ2" s="33" t="e">
        <f xml:space="preserve"> Time!#REF!</f>
        <v>#REF!</v>
      </c>
      <c r="VRK2" s="33" t="e">
        <f xml:space="preserve"> Time!#REF!</f>
        <v>#REF!</v>
      </c>
      <c r="VRL2" s="33" t="e">
        <f xml:space="preserve"> Time!#REF!</f>
        <v>#REF!</v>
      </c>
      <c r="VRM2" s="33" t="e">
        <f xml:space="preserve"> Time!#REF!</f>
        <v>#REF!</v>
      </c>
      <c r="VRN2" s="33" t="e">
        <f xml:space="preserve"> Time!#REF!</f>
        <v>#REF!</v>
      </c>
      <c r="VRO2" s="33" t="e">
        <f xml:space="preserve"> Time!#REF!</f>
        <v>#REF!</v>
      </c>
      <c r="VRP2" s="33" t="e">
        <f xml:space="preserve"> Time!#REF!</f>
        <v>#REF!</v>
      </c>
      <c r="VRQ2" s="33" t="e">
        <f xml:space="preserve"> Time!#REF!</f>
        <v>#REF!</v>
      </c>
      <c r="VRR2" s="33" t="e">
        <f xml:space="preserve"> Time!#REF!</f>
        <v>#REF!</v>
      </c>
      <c r="VRS2" s="33" t="e">
        <f xml:space="preserve"> Time!#REF!</f>
        <v>#REF!</v>
      </c>
      <c r="VRT2" s="33" t="e">
        <f xml:space="preserve"> Time!#REF!</f>
        <v>#REF!</v>
      </c>
      <c r="VRU2" s="33" t="e">
        <f xml:space="preserve"> Time!#REF!</f>
        <v>#REF!</v>
      </c>
      <c r="VRV2" s="33" t="e">
        <f xml:space="preserve"> Time!#REF!</f>
        <v>#REF!</v>
      </c>
      <c r="VRW2" s="33" t="e">
        <f xml:space="preserve"> Time!#REF!</f>
        <v>#REF!</v>
      </c>
      <c r="VRX2" s="33" t="e">
        <f xml:space="preserve"> Time!#REF!</f>
        <v>#REF!</v>
      </c>
      <c r="VRY2" s="33" t="e">
        <f xml:space="preserve"> Time!#REF!</f>
        <v>#REF!</v>
      </c>
      <c r="VRZ2" s="33" t="e">
        <f xml:space="preserve"> Time!#REF!</f>
        <v>#REF!</v>
      </c>
      <c r="VSA2" s="33" t="e">
        <f xml:space="preserve"> Time!#REF!</f>
        <v>#REF!</v>
      </c>
      <c r="VSB2" s="33" t="e">
        <f xml:space="preserve"> Time!#REF!</f>
        <v>#REF!</v>
      </c>
      <c r="VSC2" s="33" t="e">
        <f xml:space="preserve"> Time!#REF!</f>
        <v>#REF!</v>
      </c>
      <c r="VSD2" s="33" t="e">
        <f xml:space="preserve"> Time!#REF!</f>
        <v>#REF!</v>
      </c>
      <c r="VSE2" s="33" t="e">
        <f xml:space="preserve"> Time!#REF!</f>
        <v>#REF!</v>
      </c>
      <c r="VSF2" s="33" t="e">
        <f xml:space="preserve"> Time!#REF!</f>
        <v>#REF!</v>
      </c>
      <c r="VSG2" s="33" t="e">
        <f xml:space="preserve"> Time!#REF!</f>
        <v>#REF!</v>
      </c>
      <c r="VSH2" s="33" t="e">
        <f xml:space="preserve"> Time!#REF!</f>
        <v>#REF!</v>
      </c>
      <c r="VSI2" s="33" t="e">
        <f xml:space="preserve"> Time!#REF!</f>
        <v>#REF!</v>
      </c>
      <c r="VSJ2" s="33" t="e">
        <f xml:space="preserve"> Time!#REF!</f>
        <v>#REF!</v>
      </c>
      <c r="VSK2" s="33" t="e">
        <f xml:space="preserve"> Time!#REF!</f>
        <v>#REF!</v>
      </c>
      <c r="VSL2" s="33" t="e">
        <f xml:space="preserve"> Time!#REF!</f>
        <v>#REF!</v>
      </c>
      <c r="VSM2" s="33" t="e">
        <f xml:space="preserve"> Time!#REF!</f>
        <v>#REF!</v>
      </c>
      <c r="VSN2" s="33" t="e">
        <f xml:space="preserve"> Time!#REF!</f>
        <v>#REF!</v>
      </c>
      <c r="VSO2" s="33" t="e">
        <f xml:space="preserve"> Time!#REF!</f>
        <v>#REF!</v>
      </c>
      <c r="VSP2" s="33" t="e">
        <f xml:space="preserve"> Time!#REF!</f>
        <v>#REF!</v>
      </c>
      <c r="VSQ2" s="33" t="e">
        <f xml:space="preserve"> Time!#REF!</f>
        <v>#REF!</v>
      </c>
      <c r="VSR2" s="33" t="e">
        <f xml:space="preserve"> Time!#REF!</f>
        <v>#REF!</v>
      </c>
      <c r="VSS2" s="33" t="e">
        <f xml:space="preserve"> Time!#REF!</f>
        <v>#REF!</v>
      </c>
      <c r="VST2" s="33" t="e">
        <f xml:space="preserve"> Time!#REF!</f>
        <v>#REF!</v>
      </c>
      <c r="VSU2" s="33" t="e">
        <f xml:space="preserve"> Time!#REF!</f>
        <v>#REF!</v>
      </c>
      <c r="VSV2" s="33" t="e">
        <f xml:space="preserve"> Time!#REF!</f>
        <v>#REF!</v>
      </c>
      <c r="VSW2" s="33" t="e">
        <f xml:space="preserve"> Time!#REF!</f>
        <v>#REF!</v>
      </c>
      <c r="VSX2" s="33" t="e">
        <f xml:space="preserve"> Time!#REF!</f>
        <v>#REF!</v>
      </c>
      <c r="VSY2" s="33" t="e">
        <f xml:space="preserve"> Time!#REF!</f>
        <v>#REF!</v>
      </c>
      <c r="VSZ2" s="33" t="e">
        <f xml:space="preserve"> Time!#REF!</f>
        <v>#REF!</v>
      </c>
      <c r="VTA2" s="33" t="e">
        <f xml:space="preserve"> Time!#REF!</f>
        <v>#REF!</v>
      </c>
      <c r="VTB2" s="33" t="e">
        <f xml:space="preserve"> Time!#REF!</f>
        <v>#REF!</v>
      </c>
      <c r="VTC2" s="33" t="e">
        <f xml:space="preserve"> Time!#REF!</f>
        <v>#REF!</v>
      </c>
      <c r="VTD2" s="33" t="e">
        <f xml:space="preserve"> Time!#REF!</f>
        <v>#REF!</v>
      </c>
      <c r="VTE2" s="33" t="e">
        <f xml:space="preserve"> Time!#REF!</f>
        <v>#REF!</v>
      </c>
      <c r="VTF2" s="33" t="e">
        <f xml:space="preserve"> Time!#REF!</f>
        <v>#REF!</v>
      </c>
      <c r="VTG2" s="33" t="e">
        <f xml:space="preserve"> Time!#REF!</f>
        <v>#REF!</v>
      </c>
      <c r="VTH2" s="33" t="e">
        <f xml:space="preserve"> Time!#REF!</f>
        <v>#REF!</v>
      </c>
      <c r="VTI2" s="33" t="e">
        <f xml:space="preserve"> Time!#REF!</f>
        <v>#REF!</v>
      </c>
      <c r="VTJ2" s="33" t="e">
        <f xml:space="preserve"> Time!#REF!</f>
        <v>#REF!</v>
      </c>
      <c r="VTK2" s="33" t="e">
        <f xml:space="preserve"> Time!#REF!</f>
        <v>#REF!</v>
      </c>
      <c r="VTL2" s="33" t="e">
        <f xml:space="preserve"> Time!#REF!</f>
        <v>#REF!</v>
      </c>
      <c r="VTM2" s="33" t="e">
        <f xml:space="preserve"> Time!#REF!</f>
        <v>#REF!</v>
      </c>
      <c r="VTN2" s="33" t="e">
        <f xml:space="preserve"> Time!#REF!</f>
        <v>#REF!</v>
      </c>
      <c r="VTO2" s="33" t="e">
        <f xml:space="preserve"> Time!#REF!</f>
        <v>#REF!</v>
      </c>
      <c r="VTP2" s="33" t="e">
        <f xml:space="preserve"> Time!#REF!</f>
        <v>#REF!</v>
      </c>
      <c r="VTQ2" s="33" t="e">
        <f xml:space="preserve"> Time!#REF!</f>
        <v>#REF!</v>
      </c>
      <c r="VTR2" s="33" t="e">
        <f xml:space="preserve"> Time!#REF!</f>
        <v>#REF!</v>
      </c>
      <c r="VTS2" s="33" t="e">
        <f xml:space="preserve"> Time!#REF!</f>
        <v>#REF!</v>
      </c>
      <c r="VTT2" s="33" t="e">
        <f xml:space="preserve"> Time!#REF!</f>
        <v>#REF!</v>
      </c>
      <c r="VTU2" s="33" t="e">
        <f xml:space="preserve"> Time!#REF!</f>
        <v>#REF!</v>
      </c>
      <c r="VTV2" s="33" t="e">
        <f xml:space="preserve"> Time!#REF!</f>
        <v>#REF!</v>
      </c>
      <c r="VTW2" s="33" t="e">
        <f xml:space="preserve"> Time!#REF!</f>
        <v>#REF!</v>
      </c>
      <c r="VTX2" s="33" t="e">
        <f xml:space="preserve"> Time!#REF!</f>
        <v>#REF!</v>
      </c>
      <c r="VTY2" s="33" t="e">
        <f xml:space="preserve"> Time!#REF!</f>
        <v>#REF!</v>
      </c>
      <c r="VTZ2" s="33" t="e">
        <f xml:space="preserve"> Time!#REF!</f>
        <v>#REF!</v>
      </c>
      <c r="VUA2" s="33" t="e">
        <f xml:space="preserve"> Time!#REF!</f>
        <v>#REF!</v>
      </c>
      <c r="VUB2" s="33" t="e">
        <f xml:space="preserve"> Time!#REF!</f>
        <v>#REF!</v>
      </c>
      <c r="VUC2" s="33" t="e">
        <f xml:space="preserve"> Time!#REF!</f>
        <v>#REF!</v>
      </c>
      <c r="VUD2" s="33" t="e">
        <f xml:space="preserve"> Time!#REF!</f>
        <v>#REF!</v>
      </c>
      <c r="VUE2" s="33" t="e">
        <f xml:space="preserve"> Time!#REF!</f>
        <v>#REF!</v>
      </c>
      <c r="VUF2" s="33" t="e">
        <f xml:space="preserve"> Time!#REF!</f>
        <v>#REF!</v>
      </c>
      <c r="VUG2" s="33" t="e">
        <f xml:space="preserve"> Time!#REF!</f>
        <v>#REF!</v>
      </c>
      <c r="VUH2" s="33" t="e">
        <f xml:space="preserve"> Time!#REF!</f>
        <v>#REF!</v>
      </c>
      <c r="VUI2" s="33" t="e">
        <f xml:space="preserve"> Time!#REF!</f>
        <v>#REF!</v>
      </c>
      <c r="VUJ2" s="33" t="e">
        <f xml:space="preserve"> Time!#REF!</f>
        <v>#REF!</v>
      </c>
      <c r="VUK2" s="33" t="e">
        <f xml:space="preserve"> Time!#REF!</f>
        <v>#REF!</v>
      </c>
      <c r="VUL2" s="33" t="e">
        <f xml:space="preserve"> Time!#REF!</f>
        <v>#REF!</v>
      </c>
      <c r="VUM2" s="33" t="e">
        <f xml:space="preserve"> Time!#REF!</f>
        <v>#REF!</v>
      </c>
      <c r="VUN2" s="33" t="e">
        <f xml:space="preserve"> Time!#REF!</f>
        <v>#REF!</v>
      </c>
      <c r="VUO2" s="33" t="e">
        <f xml:space="preserve"> Time!#REF!</f>
        <v>#REF!</v>
      </c>
      <c r="VUP2" s="33" t="e">
        <f xml:space="preserve"> Time!#REF!</f>
        <v>#REF!</v>
      </c>
      <c r="VUQ2" s="33" t="e">
        <f xml:space="preserve"> Time!#REF!</f>
        <v>#REF!</v>
      </c>
      <c r="VUR2" s="33" t="e">
        <f xml:space="preserve"> Time!#REF!</f>
        <v>#REF!</v>
      </c>
      <c r="VUS2" s="33" t="e">
        <f xml:space="preserve"> Time!#REF!</f>
        <v>#REF!</v>
      </c>
      <c r="VUT2" s="33" t="e">
        <f xml:space="preserve"> Time!#REF!</f>
        <v>#REF!</v>
      </c>
      <c r="VUU2" s="33" t="e">
        <f xml:space="preserve"> Time!#REF!</f>
        <v>#REF!</v>
      </c>
      <c r="VUV2" s="33" t="e">
        <f xml:space="preserve"> Time!#REF!</f>
        <v>#REF!</v>
      </c>
      <c r="VUW2" s="33" t="e">
        <f xml:space="preserve"> Time!#REF!</f>
        <v>#REF!</v>
      </c>
      <c r="VUX2" s="33" t="e">
        <f xml:space="preserve"> Time!#REF!</f>
        <v>#REF!</v>
      </c>
      <c r="VUY2" s="33" t="e">
        <f xml:space="preserve"> Time!#REF!</f>
        <v>#REF!</v>
      </c>
      <c r="VUZ2" s="33" t="e">
        <f xml:space="preserve"> Time!#REF!</f>
        <v>#REF!</v>
      </c>
      <c r="VVA2" s="33" t="e">
        <f xml:space="preserve"> Time!#REF!</f>
        <v>#REF!</v>
      </c>
      <c r="VVB2" s="33" t="e">
        <f xml:space="preserve"> Time!#REF!</f>
        <v>#REF!</v>
      </c>
      <c r="VVC2" s="33" t="e">
        <f xml:space="preserve"> Time!#REF!</f>
        <v>#REF!</v>
      </c>
      <c r="VVD2" s="33" t="e">
        <f xml:space="preserve"> Time!#REF!</f>
        <v>#REF!</v>
      </c>
      <c r="VVE2" s="33" t="e">
        <f xml:space="preserve"> Time!#REF!</f>
        <v>#REF!</v>
      </c>
      <c r="VVF2" s="33" t="e">
        <f xml:space="preserve"> Time!#REF!</f>
        <v>#REF!</v>
      </c>
      <c r="VVG2" s="33" t="e">
        <f xml:space="preserve"> Time!#REF!</f>
        <v>#REF!</v>
      </c>
      <c r="VVH2" s="33" t="e">
        <f xml:space="preserve"> Time!#REF!</f>
        <v>#REF!</v>
      </c>
      <c r="VVI2" s="33" t="e">
        <f xml:space="preserve"> Time!#REF!</f>
        <v>#REF!</v>
      </c>
      <c r="VVJ2" s="33" t="e">
        <f xml:space="preserve"> Time!#REF!</f>
        <v>#REF!</v>
      </c>
      <c r="VVK2" s="33" t="e">
        <f xml:space="preserve"> Time!#REF!</f>
        <v>#REF!</v>
      </c>
      <c r="VVL2" s="33" t="e">
        <f xml:space="preserve"> Time!#REF!</f>
        <v>#REF!</v>
      </c>
      <c r="VVM2" s="33" t="e">
        <f xml:space="preserve"> Time!#REF!</f>
        <v>#REF!</v>
      </c>
      <c r="VVN2" s="33" t="e">
        <f xml:space="preserve"> Time!#REF!</f>
        <v>#REF!</v>
      </c>
      <c r="VVO2" s="33" t="e">
        <f xml:space="preserve"> Time!#REF!</f>
        <v>#REF!</v>
      </c>
      <c r="VVP2" s="33" t="e">
        <f xml:space="preserve"> Time!#REF!</f>
        <v>#REF!</v>
      </c>
      <c r="VVQ2" s="33" t="e">
        <f xml:space="preserve"> Time!#REF!</f>
        <v>#REF!</v>
      </c>
      <c r="VVR2" s="33" t="e">
        <f xml:space="preserve"> Time!#REF!</f>
        <v>#REF!</v>
      </c>
      <c r="VVS2" s="33" t="e">
        <f xml:space="preserve"> Time!#REF!</f>
        <v>#REF!</v>
      </c>
      <c r="VVT2" s="33" t="e">
        <f xml:space="preserve"> Time!#REF!</f>
        <v>#REF!</v>
      </c>
      <c r="VVU2" s="33" t="e">
        <f xml:space="preserve"> Time!#REF!</f>
        <v>#REF!</v>
      </c>
      <c r="VVV2" s="33" t="e">
        <f xml:space="preserve"> Time!#REF!</f>
        <v>#REF!</v>
      </c>
      <c r="VVW2" s="33" t="e">
        <f xml:space="preserve"> Time!#REF!</f>
        <v>#REF!</v>
      </c>
      <c r="VVX2" s="33" t="e">
        <f xml:space="preserve"> Time!#REF!</f>
        <v>#REF!</v>
      </c>
      <c r="VVY2" s="33" t="e">
        <f xml:space="preserve"> Time!#REF!</f>
        <v>#REF!</v>
      </c>
      <c r="VVZ2" s="33" t="e">
        <f xml:space="preserve"> Time!#REF!</f>
        <v>#REF!</v>
      </c>
      <c r="VWA2" s="33" t="e">
        <f xml:space="preserve"> Time!#REF!</f>
        <v>#REF!</v>
      </c>
      <c r="VWB2" s="33" t="e">
        <f xml:space="preserve"> Time!#REF!</f>
        <v>#REF!</v>
      </c>
      <c r="VWC2" s="33" t="e">
        <f xml:space="preserve"> Time!#REF!</f>
        <v>#REF!</v>
      </c>
      <c r="VWD2" s="33" t="e">
        <f xml:space="preserve"> Time!#REF!</f>
        <v>#REF!</v>
      </c>
      <c r="VWE2" s="33" t="e">
        <f xml:space="preserve"> Time!#REF!</f>
        <v>#REF!</v>
      </c>
      <c r="VWF2" s="33" t="e">
        <f xml:space="preserve"> Time!#REF!</f>
        <v>#REF!</v>
      </c>
      <c r="VWG2" s="33" t="e">
        <f xml:space="preserve"> Time!#REF!</f>
        <v>#REF!</v>
      </c>
      <c r="VWH2" s="33" t="e">
        <f xml:space="preserve"> Time!#REF!</f>
        <v>#REF!</v>
      </c>
      <c r="VWI2" s="33" t="e">
        <f xml:space="preserve"> Time!#REF!</f>
        <v>#REF!</v>
      </c>
      <c r="VWJ2" s="33" t="e">
        <f xml:space="preserve"> Time!#REF!</f>
        <v>#REF!</v>
      </c>
      <c r="VWK2" s="33" t="e">
        <f xml:space="preserve"> Time!#REF!</f>
        <v>#REF!</v>
      </c>
      <c r="VWL2" s="33" t="e">
        <f xml:space="preserve"> Time!#REF!</f>
        <v>#REF!</v>
      </c>
      <c r="VWM2" s="33" t="e">
        <f xml:space="preserve"> Time!#REF!</f>
        <v>#REF!</v>
      </c>
      <c r="VWN2" s="33" t="e">
        <f xml:space="preserve"> Time!#REF!</f>
        <v>#REF!</v>
      </c>
      <c r="VWO2" s="33" t="e">
        <f xml:space="preserve"> Time!#REF!</f>
        <v>#REF!</v>
      </c>
      <c r="VWP2" s="33" t="e">
        <f xml:space="preserve"> Time!#REF!</f>
        <v>#REF!</v>
      </c>
      <c r="VWQ2" s="33" t="e">
        <f xml:space="preserve"> Time!#REF!</f>
        <v>#REF!</v>
      </c>
      <c r="VWR2" s="33" t="e">
        <f xml:space="preserve"> Time!#REF!</f>
        <v>#REF!</v>
      </c>
      <c r="VWS2" s="33" t="e">
        <f xml:space="preserve"> Time!#REF!</f>
        <v>#REF!</v>
      </c>
      <c r="VWT2" s="33" t="e">
        <f xml:space="preserve"> Time!#REF!</f>
        <v>#REF!</v>
      </c>
      <c r="VWU2" s="33" t="e">
        <f xml:space="preserve"> Time!#REF!</f>
        <v>#REF!</v>
      </c>
      <c r="VWV2" s="33" t="e">
        <f xml:space="preserve"> Time!#REF!</f>
        <v>#REF!</v>
      </c>
      <c r="VWW2" s="33" t="e">
        <f xml:space="preserve"> Time!#REF!</f>
        <v>#REF!</v>
      </c>
      <c r="VWX2" s="33" t="e">
        <f xml:space="preserve"> Time!#REF!</f>
        <v>#REF!</v>
      </c>
      <c r="VWY2" s="33" t="e">
        <f xml:space="preserve"> Time!#REF!</f>
        <v>#REF!</v>
      </c>
      <c r="VWZ2" s="33" t="e">
        <f xml:space="preserve"> Time!#REF!</f>
        <v>#REF!</v>
      </c>
      <c r="VXA2" s="33" t="e">
        <f xml:space="preserve"> Time!#REF!</f>
        <v>#REF!</v>
      </c>
      <c r="VXB2" s="33" t="e">
        <f xml:space="preserve"> Time!#REF!</f>
        <v>#REF!</v>
      </c>
      <c r="VXC2" s="33" t="e">
        <f xml:space="preserve"> Time!#REF!</f>
        <v>#REF!</v>
      </c>
      <c r="VXD2" s="33" t="e">
        <f xml:space="preserve"> Time!#REF!</f>
        <v>#REF!</v>
      </c>
      <c r="VXE2" s="33" t="e">
        <f xml:space="preserve"> Time!#REF!</f>
        <v>#REF!</v>
      </c>
      <c r="VXF2" s="33" t="e">
        <f xml:space="preserve"> Time!#REF!</f>
        <v>#REF!</v>
      </c>
      <c r="VXG2" s="33" t="e">
        <f xml:space="preserve"> Time!#REF!</f>
        <v>#REF!</v>
      </c>
      <c r="VXH2" s="33" t="e">
        <f xml:space="preserve"> Time!#REF!</f>
        <v>#REF!</v>
      </c>
      <c r="VXI2" s="33" t="e">
        <f xml:space="preserve"> Time!#REF!</f>
        <v>#REF!</v>
      </c>
      <c r="VXJ2" s="33" t="e">
        <f xml:space="preserve"> Time!#REF!</f>
        <v>#REF!</v>
      </c>
      <c r="VXK2" s="33" t="e">
        <f xml:space="preserve"> Time!#REF!</f>
        <v>#REF!</v>
      </c>
      <c r="VXL2" s="33" t="e">
        <f xml:space="preserve"> Time!#REF!</f>
        <v>#REF!</v>
      </c>
      <c r="VXM2" s="33" t="e">
        <f xml:space="preserve"> Time!#REF!</f>
        <v>#REF!</v>
      </c>
      <c r="VXN2" s="33" t="e">
        <f xml:space="preserve"> Time!#REF!</f>
        <v>#REF!</v>
      </c>
      <c r="VXO2" s="33" t="e">
        <f xml:space="preserve"> Time!#REF!</f>
        <v>#REF!</v>
      </c>
      <c r="VXP2" s="33" t="e">
        <f xml:space="preserve"> Time!#REF!</f>
        <v>#REF!</v>
      </c>
      <c r="VXQ2" s="33" t="e">
        <f xml:space="preserve"> Time!#REF!</f>
        <v>#REF!</v>
      </c>
      <c r="VXR2" s="33" t="e">
        <f xml:space="preserve"> Time!#REF!</f>
        <v>#REF!</v>
      </c>
      <c r="VXS2" s="33" t="e">
        <f xml:space="preserve"> Time!#REF!</f>
        <v>#REF!</v>
      </c>
      <c r="VXT2" s="33" t="e">
        <f xml:space="preserve"> Time!#REF!</f>
        <v>#REF!</v>
      </c>
      <c r="VXU2" s="33" t="e">
        <f xml:space="preserve"> Time!#REF!</f>
        <v>#REF!</v>
      </c>
      <c r="VXV2" s="33" t="e">
        <f xml:space="preserve"> Time!#REF!</f>
        <v>#REF!</v>
      </c>
      <c r="VXW2" s="33" t="e">
        <f xml:space="preserve"> Time!#REF!</f>
        <v>#REF!</v>
      </c>
      <c r="VXX2" s="33" t="e">
        <f xml:space="preserve"> Time!#REF!</f>
        <v>#REF!</v>
      </c>
      <c r="VXY2" s="33" t="e">
        <f xml:space="preserve"> Time!#REF!</f>
        <v>#REF!</v>
      </c>
      <c r="VXZ2" s="33" t="e">
        <f xml:space="preserve"> Time!#REF!</f>
        <v>#REF!</v>
      </c>
      <c r="VYA2" s="33" t="e">
        <f xml:space="preserve"> Time!#REF!</f>
        <v>#REF!</v>
      </c>
      <c r="VYB2" s="33" t="e">
        <f xml:space="preserve"> Time!#REF!</f>
        <v>#REF!</v>
      </c>
      <c r="VYC2" s="33" t="e">
        <f xml:space="preserve"> Time!#REF!</f>
        <v>#REF!</v>
      </c>
      <c r="VYD2" s="33" t="e">
        <f xml:space="preserve"> Time!#REF!</f>
        <v>#REF!</v>
      </c>
      <c r="VYE2" s="33" t="e">
        <f xml:space="preserve"> Time!#REF!</f>
        <v>#REF!</v>
      </c>
      <c r="VYF2" s="33" t="e">
        <f xml:space="preserve"> Time!#REF!</f>
        <v>#REF!</v>
      </c>
      <c r="VYG2" s="33" t="e">
        <f xml:space="preserve"> Time!#REF!</f>
        <v>#REF!</v>
      </c>
      <c r="VYH2" s="33" t="e">
        <f xml:space="preserve"> Time!#REF!</f>
        <v>#REF!</v>
      </c>
      <c r="VYI2" s="33" t="e">
        <f xml:space="preserve"> Time!#REF!</f>
        <v>#REF!</v>
      </c>
      <c r="VYJ2" s="33" t="e">
        <f xml:space="preserve"> Time!#REF!</f>
        <v>#REF!</v>
      </c>
      <c r="VYK2" s="33" t="e">
        <f xml:space="preserve"> Time!#REF!</f>
        <v>#REF!</v>
      </c>
      <c r="VYL2" s="33" t="e">
        <f xml:space="preserve"> Time!#REF!</f>
        <v>#REF!</v>
      </c>
      <c r="VYM2" s="33" t="e">
        <f xml:space="preserve"> Time!#REF!</f>
        <v>#REF!</v>
      </c>
      <c r="VYN2" s="33" t="e">
        <f xml:space="preserve"> Time!#REF!</f>
        <v>#REF!</v>
      </c>
      <c r="VYO2" s="33" t="e">
        <f xml:space="preserve"> Time!#REF!</f>
        <v>#REF!</v>
      </c>
      <c r="VYP2" s="33" t="e">
        <f xml:space="preserve"> Time!#REF!</f>
        <v>#REF!</v>
      </c>
      <c r="VYQ2" s="33" t="e">
        <f xml:space="preserve"> Time!#REF!</f>
        <v>#REF!</v>
      </c>
      <c r="VYR2" s="33" t="e">
        <f xml:space="preserve"> Time!#REF!</f>
        <v>#REF!</v>
      </c>
      <c r="VYS2" s="33" t="e">
        <f xml:space="preserve"> Time!#REF!</f>
        <v>#REF!</v>
      </c>
      <c r="VYT2" s="33" t="e">
        <f xml:space="preserve"> Time!#REF!</f>
        <v>#REF!</v>
      </c>
      <c r="VYU2" s="33" t="e">
        <f xml:space="preserve"> Time!#REF!</f>
        <v>#REF!</v>
      </c>
      <c r="VYV2" s="33" t="e">
        <f xml:space="preserve"> Time!#REF!</f>
        <v>#REF!</v>
      </c>
      <c r="VYW2" s="33" t="e">
        <f xml:space="preserve"> Time!#REF!</f>
        <v>#REF!</v>
      </c>
      <c r="VYX2" s="33" t="e">
        <f xml:space="preserve"> Time!#REF!</f>
        <v>#REF!</v>
      </c>
      <c r="VYY2" s="33" t="e">
        <f xml:space="preserve"> Time!#REF!</f>
        <v>#REF!</v>
      </c>
      <c r="VYZ2" s="33" t="e">
        <f xml:space="preserve"> Time!#REF!</f>
        <v>#REF!</v>
      </c>
      <c r="VZA2" s="33" t="e">
        <f xml:space="preserve"> Time!#REF!</f>
        <v>#REF!</v>
      </c>
      <c r="VZB2" s="33" t="e">
        <f xml:space="preserve"> Time!#REF!</f>
        <v>#REF!</v>
      </c>
      <c r="VZC2" s="33" t="e">
        <f xml:space="preserve"> Time!#REF!</f>
        <v>#REF!</v>
      </c>
      <c r="VZD2" s="33" t="e">
        <f xml:space="preserve"> Time!#REF!</f>
        <v>#REF!</v>
      </c>
      <c r="VZE2" s="33" t="e">
        <f xml:space="preserve"> Time!#REF!</f>
        <v>#REF!</v>
      </c>
      <c r="VZF2" s="33" t="e">
        <f xml:space="preserve"> Time!#REF!</f>
        <v>#REF!</v>
      </c>
      <c r="VZG2" s="33" t="e">
        <f xml:space="preserve"> Time!#REF!</f>
        <v>#REF!</v>
      </c>
      <c r="VZH2" s="33" t="e">
        <f xml:space="preserve"> Time!#REF!</f>
        <v>#REF!</v>
      </c>
      <c r="VZI2" s="33" t="e">
        <f xml:space="preserve"> Time!#REF!</f>
        <v>#REF!</v>
      </c>
      <c r="VZJ2" s="33" t="e">
        <f xml:space="preserve"> Time!#REF!</f>
        <v>#REF!</v>
      </c>
      <c r="VZK2" s="33" t="e">
        <f xml:space="preserve"> Time!#REF!</f>
        <v>#REF!</v>
      </c>
      <c r="VZL2" s="33" t="e">
        <f xml:space="preserve"> Time!#REF!</f>
        <v>#REF!</v>
      </c>
      <c r="VZM2" s="33" t="e">
        <f xml:space="preserve"> Time!#REF!</f>
        <v>#REF!</v>
      </c>
      <c r="VZN2" s="33" t="e">
        <f xml:space="preserve"> Time!#REF!</f>
        <v>#REF!</v>
      </c>
      <c r="VZO2" s="33" t="e">
        <f xml:space="preserve"> Time!#REF!</f>
        <v>#REF!</v>
      </c>
      <c r="VZP2" s="33" t="e">
        <f xml:space="preserve"> Time!#REF!</f>
        <v>#REF!</v>
      </c>
      <c r="VZQ2" s="33" t="e">
        <f xml:space="preserve"> Time!#REF!</f>
        <v>#REF!</v>
      </c>
      <c r="VZR2" s="33" t="e">
        <f xml:space="preserve"> Time!#REF!</f>
        <v>#REF!</v>
      </c>
      <c r="VZS2" s="33" t="e">
        <f xml:space="preserve"> Time!#REF!</f>
        <v>#REF!</v>
      </c>
      <c r="VZT2" s="33" t="e">
        <f xml:space="preserve"> Time!#REF!</f>
        <v>#REF!</v>
      </c>
      <c r="VZU2" s="33" t="e">
        <f xml:space="preserve"> Time!#REF!</f>
        <v>#REF!</v>
      </c>
      <c r="VZV2" s="33" t="e">
        <f xml:space="preserve"> Time!#REF!</f>
        <v>#REF!</v>
      </c>
      <c r="VZW2" s="33" t="e">
        <f xml:space="preserve"> Time!#REF!</f>
        <v>#REF!</v>
      </c>
      <c r="VZX2" s="33" t="e">
        <f xml:space="preserve"> Time!#REF!</f>
        <v>#REF!</v>
      </c>
      <c r="VZY2" s="33" t="e">
        <f xml:space="preserve"> Time!#REF!</f>
        <v>#REF!</v>
      </c>
      <c r="VZZ2" s="33" t="e">
        <f xml:space="preserve"> Time!#REF!</f>
        <v>#REF!</v>
      </c>
      <c r="WAA2" s="33" t="e">
        <f xml:space="preserve"> Time!#REF!</f>
        <v>#REF!</v>
      </c>
      <c r="WAB2" s="33" t="e">
        <f xml:space="preserve"> Time!#REF!</f>
        <v>#REF!</v>
      </c>
      <c r="WAC2" s="33" t="e">
        <f xml:space="preserve"> Time!#REF!</f>
        <v>#REF!</v>
      </c>
      <c r="WAD2" s="33" t="e">
        <f xml:space="preserve"> Time!#REF!</f>
        <v>#REF!</v>
      </c>
      <c r="WAE2" s="33" t="e">
        <f xml:space="preserve"> Time!#REF!</f>
        <v>#REF!</v>
      </c>
      <c r="WAF2" s="33" t="e">
        <f xml:space="preserve"> Time!#REF!</f>
        <v>#REF!</v>
      </c>
      <c r="WAG2" s="33" t="e">
        <f xml:space="preserve"> Time!#REF!</f>
        <v>#REF!</v>
      </c>
      <c r="WAH2" s="33" t="e">
        <f xml:space="preserve"> Time!#REF!</f>
        <v>#REF!</v>
      </c>
      <c r="WAI2" s="33" t="e">
        <f xml:space="preserve"> Time!#REF!</f>
        <v>#REF!</v>
      </c>
      <c r="WAJ2" s="33" t="e">
        <f xml:space="preserve"> Time!#REF!</f>
        <v>#REF!</v>
      </c>
      <c r="WAK2" s="33" t="e">
        <f xml:space="preserve"> Time!#REF!</f>
        <v>#REF!</v>
      </c>
      <c r="WAL2" s="33" t="e">
        <f xml:space="preserve"> Time!#REF!</f>
        <v>#REF!</v>
      </c>
      <c r="WAM2" s="33" t="e">
        <f xml:space="preserve"> Time!#REF!</f>
        <v>#REF!</v>
      </c>
      <c r="WAN2" s="33" t="e">
        <f xml:space="preserve"> Time!#REF!</f>
        <v>#REF!</v>
      </c>
      <c r="WAO2" s="33" t="e">
        <f xml:space="preserve"> Time!#REF!</f>
        <v>#REF!</v>
      </c>
      <c r="WAP2" s="33" t="e">
        <f xml:space="preserve"> Time!#REF!</f>
        <v>#REF!</v>
      </c>
      <c r="WAQ2" s="33" t="e">
        <f xml:space="preserve"> Time!#REF!</f>
        <v>#REF!</v>
      </c>
      <c r="WAR2" s="33" t="e">
        <f xml:space="preserve"> Time!#REF!</f>
        <v>#REF!</v>
      </c>
      <c r="WAS2" s="33" t="e">
        <f xml:space="preserve"> Time!#REF!</f>
        <v>#REF!</v>
      </c>
      <c r="WAT2" s="33" t="e">
        <f xml:space="preserve"> Time!#REF!</f>
        <v>#REF!</v>
      </c>
      <c r="WAU2" s="33" t="e">
        <f xml:space="preserve"> Time!#REF!</f>
        <v>#REF!</v>
      </c>
      <c r="WAV2" s="33" t="e">
        <f xml:space="preserve"> Time!#REF!</f>
        <v>#REF!</v>
      </c>
      <c r="WAW2" s="33" t="e">
        <f xml:space="preserve"> Time!#REF!</f>
        <v>#REF!</v>
      </c>
      <c r="WAX2" s="33" t="e">
        <f xml:space="preserve"> Time!#REF!</f>
        <v>#REF!</v>
      </c>
      <c r="WAY2" s="33" t="e">
        <f xml:space="preserve"> Time!#REF!</f>
        <v>#REF!</v>
      </c>
      <c r="WAZ2" s="33" t="e">
        <f xml:space="preserve"> Time!#REF!</f>
        <v>#REF!</v>
      </c>
      <c r="WBA2" s="33" t="e">
        <f xml:space="preserve"> Time!#REF!</f>
        <v>#REF!</v>
      </c>
      <c r="WBB2" s="33" t="e">
        <f xml:space="preserve"> Time!#REF!</f>
        <v>#REF!</v>
      </c>
      <c r="WBC2" s="33" t="e">
        <f xml:space="preserve"> Time!#REF!</f>
        <v>#REF!</v>
      </c>
      <c r="WBD2" s="33" t="e">
        <f xml:space="preserve"> Time!#REF!</f>
        <v>#REF!</v>
      </c>
      <c r="WBE2" s="33" t="e">
        <f xml:space="preserve"> Time!#REF!</f>
        <v>#REF!</v>
      </c>
      <c r="WBF2" s="33" t="e">
        <f xml:space="preserve"> Time!#REF!</f>
        <v>#REF!</v>
      </c>
      <c r="WBG2" s="33" t="e">
        <f xml:space="preserve"> Time!#REF!</f>
        <v>#REF!</v>
      </c>
      <c r="WBH2" s="33" t="e">
        <f xml:space="preserve"> Time!#REF!</f>
        <v>#REF!</v>
      </c>
      <c r="WBI2" s="33" t="e">
        <f xml:space="preserve"> Time!#REF!</f>
        <v>#REF!</v>
      </c>
      <c r="WBJ2" s="33" t="e">
        <f xml:space="preserve"> Time!#REF!</f>
        <v>#REF!</v>
      </c>
      <c r="WBK2" s="33" t="e">
        <f xml:space="preserve"> Time!#REF!</f>
        <v>#REF!</v>
      </c>
      <c r="WBL2" s="33" t="e">
        <f xml:space="preserve"> Time!#REF!</f>
        <v>#REF!</v>
      </c>
      <c r="WBM2" s="33" t="e">
        <f xml:space="preserve"> Time!#REF!</f>
        <v>#REF!</v>
      </c>
      <c r="WBN2" s="33" t="e">
        <f xml:space="preserve"> Time!#REF!</f>
        <v>#REF!</v>
      </c>
      <c r="WBO2" s="33" t="e">
        <f xml:space="preserve"> Time!#REF!</f>
        <v>#REF!</v>
      </c>
      <c r="WBP2" s="33" t="e">
        <f xml:space="preserve"> Time!#REF!</f>
        <v>#REF!</v>
      </c>
      <c r="WBQ2" s="33" t="e">
        <f xml:space="preserve"> Time!#REF!</f>
        <v>#REF!</v>
      </c>
      <c r="WBR2" s="33" t="e">
        <f xml:space="preserve"> Time!#REF!</f>
        <v>#REF!</v>
      </c>
      <c r="WBS2" s="33" t="e">
        <f xml:space="preserve"> Time!#REF!</f>
        <v>#REF!</v>
      </c>
      <c r="WBT2" s="33" t="e">
        <f xml:space="preserve"> Time!#REF!</f>
        <v>#REF!</v>
      </c>
      <c r="WBU2" s="33" t="e">
        <f xml:space="preserve"> Time!#REF!</f>
        <v>#REF!</v>
      </c>
      <c r="WBV2" s="33" t="e">
        <f xml:space="preserve"> Time!#REF!</f>
        <v>#REF!</v>
      </c>
      <c r="WBW2" s="33" t="e">
        <f xml:space="preserve"> Time!#REF!</f>
        <v>#REF!</v>
      </c>
      <c r="WBX2" s="33" t="e">
        <f xml:space="preserve"> Time!#REF!</f>
        <v>#REF!</v>
      </c>
      <c r="WBY2" s="33" t="e">
        <f xml:space="preserve"> Time!#REF!</f>
        <v>#REF!</v>
      </c>
      <c r="WBZ2" s="33" t="e">
        <f xml:space="preserve"> Time!#REF!</f>
        <v>#REF!</v>
      </c>
      <c r="WCA2" s="33" t="e">
        <f xml:space="preserve"> Time!#REF!</f>
        <v>#REF!</v>
      </c>
      <c r="WCB2" s="33" t="e">
        <f xml:space="preserve"> Time!#REF!</f>
        <v>#REF!</v>
      </c>
      <c r="WCC2" s="33" t="e">
        <f xml:space="preserve"> Time!#REF!</f>
        <v>#REF!</v>
      </c>
      <c r="WCD2" s="33" t="e">
        <f xml:space="preserve"> Time!#REF!</f>
        <v>#REF!</v>
      </c>
      <c r="WCE2" s="33" t="e">
        <f xml:space="preserve"> Time!#REF!</f>
        <v>#REF!</v>
      </c>
      <c r="WCF2" s="33" t="e">
        <f xml:space="preserve"> Time!#REF!</f>
        <v>#REF!</v>
      </c>
      <c r="WCG2" s="33" t="e">
        <f xml:space="preserve"> Time!#REF!</f>
        <v>#REF!</v>
      </c>
      <c r="WCH2" s="33" t="e">
        <f xml:space="preserve"> Time!#REF!</f>
        <v>#REF!</v>
      </c>
      <c r="WCI2" s="33" t="e">
        <f xml:space="preserve"> Time!#REF!</f>
        <v>#REF!</v>
      </c>
      <c r="WCJ2" s="33" t="e">
        <f xml:space="preserve"> Time!#REF!</f>
        <v>#REF!</v>
      </c>
      <c r="WCK2" s="33" t="e">
        <f xml:space="preserve"> Time!#REF!</f>
        <v>#REF!</v>
      </c>
      <c r="WCL2" s="33" t="e">
        <f xml:space="preserve"> Time!#REF!</f>
        <v>#REF!</v>
      </c>
      <c r="WCM2" s="33" t="e">
        <f xml:space="preserve"> Time!#REF!</f>
        <v>#REF!</v>
      </c>
      <c r="WCN2" s="33" t="e">
        <f xml:space="preserve"> Time!#REF!</f>
        <v>#REF!</v>
      </c>
      <c r="WCO2" s="33" t="e">
        <f xml:space="preserve"> Time!#REF!</f>
        <v>#REF!</v>
      </c>
      <c r="WCP2" s="33" t="e">
        <f xml:space="preserve"> Time!#REF!</f>
        <v>#REF!</v>
      </c>
      <c r="WCQ2" s="33" t="e">
        <f xml:space="preserve"> Time!#REF!</f>
        <v>#REF!</v>
      </c>
      <c r="WCR2" s="33" t="e">
        <f xml:space="preserve"> Time!#REF!</f>
        <v>#REF!</v>
      </c>
      <c r="WCS2" s="33" t="e">
        <f xml:space="preserve"> Time!#REF!</f>
        <v>#REF!</v>
      </c>
      <c r="WCT2" s="33" t="e">
        <f xml:space="preserve"> Time!#REF!</f>
        <v>#REF!</v>
      </c>
      <c r="WCU2" s="33" t="e">
        <f xml:space="preserve"> Time!#REF!</f>
        <v>#REF!</v>
      </c>
      <c r="WCV2" s="33" t="e">
        <f xml:space="preserve"> Time!#REF!</f>
        <v>#REF!</v>
      </c>
      <c r="WCW2" s="33" t="e">
        <f xml:space="preserve"> Time!#REF!</f>
        <v>#REF!</v>
      </c>
      <c r="WCX2" s="33" t="e">
        <f xml:space="preserve"> Time!#REF!</f>
        <v>#REF!</v>
      </c>
      <c r="WCY2" s="33" t="e">
        <f xml:space="preserve"> Time!#REF!</f>
        <v>#REF!</v>
      </c>
      <c r="WCZ2" s="33" t="e">
        <f xml:space="preserve"> Time!#REF!</f>
        <v>#REF!</v>
      </c>
      <c r="WDA2" s="33" t="e">
        <f xml:space="preserve"> Time!#REF!</f>
        <v>#REF!</v>
      </c>
      <c r="WDB2" s="33" t="e">
        <f xml:space="preserve"> Time!#REF!</f>
        <v>#REF!</v>
      </c>
      <c r="WDC2" s="33" t="e">
        <f xml:space="preserve"> Time!#REF!</f>
        <v>#REF!</v>
      </c>
      <c r="WDD2" s="33" t="e">
        <f xml:space="preserve"> Time!#REF!</f>
        <v>#REF!</v>
      </c>
      <c r="WDE2" s="33" t="e">
        <f xml:space="preserve"> Time!#REF!</f>
        <v>#REF!</v>
      </c>
      <c r="WDF2" s="33" t="e">
        <f xml:space="preserve"> Time!#REF!</f>
        <v>#REF!</v>
      </c>
      <c r="WDG2" s="33" t="e">
        <f xml:space="preserve"> Time!#REF!</f>
        <v>#REF!</v>
      </c>
      <c r="WDH2" s="33" t="e">
        <f xml:space="preserve"> Time!#REF!</f>
        <v>#REF!</v>
      </c>
      <c r="WDI2" s="33" t="e">
        <f xml:space="preserve"> Time!#REF!</f>
        <v>#REF!</v>
      </c>
      <c r="WDJ2" s="33" t="e">
        <f xml:space="preserve"> Time!#REF!</f>
        <v>#REF!</v>
      </c>
      <c r="WDK2" s="33" t="e">
        <f xml:space="preserve"> Time!#REF!</f>
        <v>#REF!</v>
      </c>
      <c r="WDL2" s="33" t="e">
        <f xml:space="preserve"> Time!#REF!</f>
        <v>#REF!</v>
      </c>
      <c r="WDM2" s="33" t="e">
        <f xml:space="preserve"> Time!#REF!</f>
        <v>#REF!</v>
      </c>
      <c r="WDN2" s="33" t="e">
        <f xml:space="preserve"> Time!#REF!</f>
        <v>#REF!</v>
      </c>
      <c r="WDO2" s="33" t="e">
        <f xml:space="preserve"> Time!#REF!</f>
        <v>#REF!</v>
      </c>
      <c r="WDP2" s="33" t="e">
        <f xml:space="preserve"> Time!#REF!</f>
        <v>#REF!</v>
      </c>
      <c r="WDQ2" s="33" t="e">
        <f xml:space="preserve"> Time!#REF!</f>
        <v>#REF!</v>
      </c>
      <c r="WDR2" s="33" t="e">
        <f xml:space="preserve"> Time!#REF!</f>
        <v>#REF!</v>
      </c>
      <c r="WDS2" s="33" t="e">
        <f xml:space="preserve"> Time!#REF!</f>
        <v>#REF!</v>
      </c>
      <c r="WDT2" s="33" t="e">
        <f xml:space="preserve"> Time!#REF!</f>
        <v>#REF!</v>
      </c>
      <c r="WDU2" s="33" t="e">
        <f xml:space="preserve"> Time!#REF!</f>
        <v>#REF!</v>
      </c>
      <c r="WDV2" s="33" t="e">
        <f xml:space="preserve"> Time!#REF!</f>
        <v>#REF!</v>
      </c>
      <c r="WDW2" s="33" t="e">
        <f xml:space="preserve"> Time!#REF!</f>
        <v>#REF!</v>
      </c>
      <c r="WDX2" s="33" t="e">
        <f xml:space="preserve"> Time!#REF!</f>
        <v>#REF!</v>
      </c>
      <c r="WDY2" s="33" t="e">
        <f xml:space="preserve"> Time!#REF!</f>
        <v>#REF!</v>
      </c>
      <c r="WDZ2" s="33" t="e">
        <f xml:space="preserve"> Time!#REF!</f>
        <v>#REF!</v>
      </c>
      <c r="WEA2" s="33" t="e">
        <f xml:space="preserve"> Time!#REF!</f>
        <v>#REF!</v>
      </c>
      <c r="WEB2" s="33" t="e">
        <f xml:space="preserve"> Time!#REF!</f>
        <v>#REF!</v>
      </c>
      <c r="WEC2" s="33" t="e">
        <f xml:space="preserve"> Time!#REF!</f>
        <v>#REF!</v>
      </c>
      <c r="WED2" s="33" t="e">
        <f xml:space="preserve"> Time!#REF!</f>
        <v>#REF!</v>
      </c>
      <c r="WEE2" s="33" t="e">
        <f xml:space="preserve"> Time!#REF!</f>
        <v>#REF!</v>
      </c>
      <c r="WEF2" s="33" t="e">
        <f xml:space="preserve"> Time!#REF!</f>
        <v>#REF!</v>
      </c>
      <c r="WEG2" s="33" t="e">
        <f xml:space="preserve"> Time!#REF!</f>
        <v>#REF!</v>
      </c>
      <c r="WEH2" s="33" t="e">
        <f xml:space="preserve"> Time!#REF!</f>
        <v>#REF!</v>
      </c>
      <c r="WEI2" s="33" t="e">
        <f xml:space="preserve"> Time!#REF!</f>
        <v>#REF!</v>
      </c>
      <c r="WEJ2" s="33" t="e">
        <f xml:space="preserve"> Time!#REF!</f>
        <v>#REF!</v>
      </c>
      <c r="WEK2" s="33" t="e">
        <f xml:space="preserve"> Time!#REF!</f>
        <v>#REF!</v>
      </c>
      <c r="WEL2" s="33" t="e">
        <f xml:space="preserve"> Time!#REF!</f>
        <v>#REF!</v>
      </c>
      <c r="WEM2" s="33" t="e">
        <f xml:space="preserve"> Time!#REF!</f>
        <v>#REF!</v>
      </c>
      <c r="WEN2" s="33" t="e">
        <f xml:space="preserve"> Time!#REF!</f>
        <v>#REF!</v>
      </c>
      <c r="WEO2" s="33" t="e">
        <f xml:space="preserve"> Time!#REF!</f>
        <v>#REF!</v>
      </c>
      <c r="WEP2" s="33" t="e">
        <f xml:space="preserve"> Time!#REF!</f>
        <v>#REF!</v>
      </c>
      <c r="WEQ2" s="33" t="e">
        <f xml:space="preserve"> Time!#REF!</f>
        <v>#REF!</v>
      </c>
      <c r="WER2" s="33" t="e">
        <f xml:space="preserve"> Time!#REF!</f>
        <v>#REF!</v>
      </c>
      <c r="WES2" s="33" t="e">
        <f xml:space="preserve"> Time!#REF!</f>
        <v>#REF!</v>
      </c>
      <c r="WET2" s="33" t="e">
        <f xml:space="preserve"> Time!#REF!</f>
        <v>#REF!</v>
      </c>
      <c r="WEU2" s="33" t="e">
        <f xml:space="preserve"> Time!#REF!</f>
        <v>#REF!</v>
      </c>
      <c r="WEV2" s="33" t="e">
        <f xml:space="preserve"> Time!#REF!</f>
        <v>#REF!</v>
      </c>
      <c r="WEW2" s="33" t="e">
        <f xml:space="preserve"> Time!#REF!</f>
        <v>#REF!</v>
      </c>
      <c r="WEX2" s="33" t="e">
        <f xml:space="preserve"> Time!#REF!</f>
        <v>#REF!</v>
      </c>
      <c r="WEY2" s="33" t="e">
        <f xml:space="preserve"> Time!#REF!</f>
        <v>#REF!</v>
      </c>
      <c r="WEZ2" s="33" t="e">
        <f xml:space="preserve"> Time!#REF!</f>
        <v>#REF!</v>
      </c>
      <c r="WFA2" s="33" t="e">
        <f xml:space="preserve"> Time!#REF!</f>
        <v>#REF!</v>
      </c>
      <c r="WFB2" s="33" t="e">
        <f xml:space="preserve"> Time!#REF!</f>
        <v>#REF!</v>
      </c>
      <c r="WFC2" s="33" t="e">
        <f xml:space="preserve"> Time!#REF!</f>
        <v>#REF!</v>
      </c>
      <c r="WFD2" s="33" t="e">
        <f xml:space="preserve"> Time!#REF!</f>
        <v>#REF!</v>
      </c>
      <c r="WFE2" s="33" t="e">
        <f xml:space="preserve"> Time!#REF!</f>
        <v>#REF!</v>
      </c>
      <c r="WFF2" s="33" t="e">
        <f xml:space="preserve"> Time!#REF!</f>
        <v>#REF!</v>
      </c>
      <c r="WFG2" s="33" t="e">
        <f xml:space="preserve"> Time!#REF!</f>
        <v>#REF!</v>
      </c>
      <c r="WFH2" s="33" t="e">
        <f xml:space="preserve"> Time!#REF!</f>
        <v>#REF!</v>
      </c>
      <c r="WFI2" s="33" t="e">
        <f xml:space="preserve"> Time!#REF!</f>
        <v>#REF!</v>
      </c>
      <c r="WFJ2" s="33" t="e">
        <f xml:space="preserve"> Time!#REF!</f>
        <v>#REF!</v>
      </c>
      <c r="WFK2" s="33" t="e">
        <f xml:space="preserve"> Time!#REF!</f>
        <v>#REF!</v>
      </c>
      <c r="WFL2" s="33" t="e">
        <f xml:space="preserve"> Time!#REF!</f>
        <v>#REF!</v>
      </c>
      <c r="WFM2" s="33" t="e">
        <f xml:space="preserve"> Time!#REF!</f>
        <v>#REF!</v>
      </c>
      <c r="WFN2" s="33" t="e">
        <f xml:space="preserve"> Time!#REF!</f>
        <v>#REF!</v>
      </c>
      <c r="WFO2" s="33" t="e">
        <f xml:space="preserve"> Time!#REF!</f>
        <v>#REF!</v>
      </c>
      <c r="WFP2" s="33" t="e">
        <f xml:space="preserve"> Time!#REF!</f>
        <v>#REF!</v>
      </c>
      <c r="WFQ2" s="33" t="e">
        <f xml:space="preserve"> Time!#REF!</f>
        <v>#REF!</v>
      </c>
      <c r="WFR2" s="33" t="e">
        <f xml:space="preserve"> Time!#REF!</f>
        <v>#REF!</v>
      </c>
      <c r="WFS2" s="33" t="e">
        <f xml:space="preserve"> Time!#REF!</f>
        <v>#REF!</v>
      </c>
      <c r="WFT2" s="33" t="e">
        <f xml:space="preserve"> Time!#REF!</f>
        <v>#REF!</v>
      </c>
      <c r="WFU2" s="33" t="e">
        <f xml:space="preserve"> Time!#REF!</f>
        <v>#REF!</v>
      </c>
      <c r="WFV2" s="33" t="e">
        <f xml:space="preserve"> Time!#REF!</f>
        <v>#REF!</v>
      </c>
      <c r="WFW2" s="33" t="e">
        <f xml:space="preserve"> Time!#REF!</f>
        <v>#REF!</v>
      </c>
      <c r="WFX2" s="33" t="e">
        <f xml:space="preserve"> Time!#REF!</f>
        <v>#REF!</v>
      </c>
      <c r="WFY2" s="33" t="e">
        <f xml:space="preserve"> Time!#REF!</f>
        <v>#REF!</v>
      </c>
      <c r="WFZ2" s="33" t="e">
        <f xml:space="preserve"> Time!#REF!</f>
        <v>#REF!</v>
      </c>
      <c r="WGA2" s="33" t="e">
        <f xml:space="preserve"> Time!#REF!</f>
        <v>#REF!</v>
      </c>
      <c r="WGB2" s="33" t="e">
        <f xml:space="preserve"> Time!#REF!</f>
        <v>#REF!</v>
      </c>
      <c r="WGC2" s="33" t="e">
        <f xml:space="preserve"> Time!#REF!</f>
        <v>#REF!</v>
      </c>
      <c r="WGD2" s="33" t="e">
        <f xml:space="preserve"> Time!#REF!</f>
        <v>#REF!</v>
      </c>
      <c r="WGE2" s="33" t="e">
        <f xml:space="preserve"> Time!#REF!</f>
        <v>#REF!</v>
      </c>
      <c r="WGF2" s="33" t="e">
        <f xml:space="preserve"> Time!#REF!</f>
        <v>#REF!</v>
      </c>
      <c r="WGG2" s="33" t="e">
        <f xml:space="preserve"> Time!#REF!</f>
        <v>#REF!</v>
      </c>
      <c r="WGH2" s="33" t="e">
        <f xml:space="preserve"> Time!#REF!</f>
        <v>#REF!</v>
      </c>
      <c r="WGI2" s="33" t="e">
        <f xml:space="preserve"> Time!#REF!</f>
        <v>#REF!</v>
      </c>
      <c r="WGJ2" s="33" t="e">
        <f xml:space="preserve"> Time!#REF!</f>
        <v>#REF!</v>
      </c>
      <c r="WGK2" s="33" t="e">
        <f xml:space="preserve"> Time!#REF!</f>
        <v>#REF!</v>
      </c>
      <c r="WGL2" s="33" t="e">
        <f xml:space="preserve"> Time!#REF!</f>
        <v>#REF!</v>
      </c>
      <c r="WGM2" s="33" t="e">
        <f xml:space="preserve"> Time!#REF!</f>
        <v>#REF!</v>
      </c>
      <c r="WGN2" s="33" t="e">
        <f xml:space="preserve"> Time!#REF!</f>
        <v>#REF!</v>
      </c>
      <c r="WGO2" s="33" t="e">
        <f xml:space="preserve"> Time!#REF!</f>
        <v>#REF!</v>
      </c>
      <c r="WGP2" s="33" t="e">
        <f xml:space="preserve"> Time!#REF!</f>
        <v>#REF!</v>
      </c>
      <c r="WGQ2" s="33" t="e">
        <f xml:space="preserve"> Time!#REF!</f>
        <v>#REF!</v>
      </c>
      <c r="WGR2" s="33" t="e">
        <f xml:space="preserve"> Time!#REF!</f>
        <v>#REF!</v>
      </c>
      <c r="WGS2" s="33" t="e">
        <f xml:space="preserve"> Time!#REF!</f>
        <v>#REF!</v>
      </c>
      <c r="WGT2" s="33" t="e">
        <f xml:space="preserve"> Time!#REF!</f>
        <v>#REF!</v>
      </c>
      <c r="WGU2" s="33" t="e">
        <f xml:space="preserve"> Time!#REF!</f>
        <v>#REF!</v>
      </c>
      <c r="WGV2" s="33" t="e">
        <f xml:space="preserve"> Time!#REF!</f>
        <v>#REF!</v>
      </c>
      <c r="WGW2" s="33" t="e">
        <f xml:space="preserve"> Time!#REF!</f>
        <v>#REF!</v>
      </c>
      <c r="WGX2" s="33" t="e">
        <f xml:space="preserve"> Time!#REF!</f>
        <v>#REF!</v>
      </c>
      <c r="WGY2" s="33" t="e">
        <f xml:space="preserve"> Time!#REF!</f>
        <v>#REF!</v>
      </c>
      <c r="WGZ2" s="33" t="e">
        <f xml:space="preserve"> Time!#REF!</f>
        <v>#REF!</v>
      </c>
      <c r="WHA2" s="33" t="e">
        <f xml:space="preserve"> Time!#REF!</f>
        <v>#REF!</v>
      </c>
      <c r="WHB2" s="33" t="e">
        <f xml:space="preserve"> Time!#REF!</f>
        <v>#REF!</v>
      </c>
      <c r="WHC2" s="33" t="e">
        <f xml:space="preserve"> Time!#REF!</f>
        <v>#REF!</v>
      </c>
      <c r="WHD2" s="33" t="e">
        <f xml:space="preserve"> Time!#REF!</f>
        <v>#REF!</v>
      </c>
      <c r="WHE2" s="33" t="e">
        <f xml:space="preserve"> Time!#REF!</f>
        <v>#REF!</v>
      </c>
      <c r="WHF2" s="33" t="e">
        <f xml:space="preserve"> Time!#REF!</f>
        <v>#REF!</v>
      </c>
      <c r="WHG2" s="33" t="e">
        <f xml:space="preserve"> Time!#REF!</f>
        <v>#REF!</v>
      </c>
      <c r="WHH2" s="33" t="e">
        <f xml:space="preserve"> Time!#REF!</f>
        <v>#REF!</v>
      </c>
      <c r="WHI2" s="33" t="e">
        <f xml:space="preserve"> Time!#REF!</f>
        <v>#REF!</v>
      </c>
      <c r="WHJ2" s="33" t="e">
        <f xml:space="preserve"> Time!#REF!</f>
        <v>#REF!</v>
      </c>
      <c r="WHK2" s="33" t="e">
        <f xml:space="preserve"> Time!#REF!</f>
        <v>#REF!</v>
      </c>
      <c r="WHL2" s="33" t="e">
        <f xml:space="preserve"> Time!#REF!</f>
        <v>#REF!</v>
      </c>
      <c r="WHM2" s="33" t="e">
        <f xml:space="preserve"> Time!#REF!</f>
        <v>#REF!</v>
      </c>
      <c r="WHN2" s="33" t="e">
        <f xml:space="preserve"> Time!#REF!</f>
        <v>#REF!</v>
      </c>
      <c r="WHO2" s="33" t="e">
        <f xml:space="preserve"> Time!#REF!</f>
        <v>#REF!</v>
      </c>
      <c r="WHP2" s="33" t="e">
        <f xml:space="preserve"> Time!#REF!</f>
        <v>#REF!</v>
      </c>
      <c r="WHQ2" s="33" t="e">
        <f xml:space="preserve"> Time!#REF!</f>
        <v>#REF!</v>
      </c>
      <c r="WHR2" s="33" t="e">
        <f xml:space="preserve"> Time!#REF!</f>
        <v>#REF!</v>
      </c>
      <c r="WHS2" s="33" t="e">
        <f xml:space="preserve"> Time!#REF!</f>
        <v>#REF!</v>
      </c>
      <c r="WHT2" s="33" t="e">
        <f xml:space="preserve"> Time!#REF!</f>
        <v>#REF!</v>
      </c>
      <c r="WHU2" s="33" t="e">
        <f xml:space="preserve"> Time!#REF!</f>
        <v>#REF!</v>
      </c>
      <c r="WHV2" s="33" t="e">
        <f xml:space="preserve"> Time!#REF!</f>
        <v>#REF!</v>
      </c>
      <c r="WHW2" s="33" t="e">
        <f xml:space="preserve"> Time!#REF!</f>
        <v>#REF!</v>
      </c>
      <c r="WHX2" s="33" t="e">
        <f xml:space="preserve"> Time!#REF!</f>
        <v>#REF!</v>
      </c>
      <c r="WHY2" s="33" t="e">
        <f xml:space="preserve"> Time!#REF!</f>
        <v>#REF!</v>
      </c>
      <c r="WHZ2" s="33" t="e">
        <f xml:space="preserve"> Time!#REF!</f>
        <v>#REF!</v>
      </c>
      <c r="WIA2" s="33" t="e">
        <f xml:space="preserve"> Time!#REF!</f>
        <v>#REF!</v>
      </c>
      <c r="WIB2" s="33" t="e">
        <f xml:space="preserve"> Time!#REF!</f>
        <v>#REF!</v>
      </c>
      <c r="WIC2" s="33" t="e">
        <f xml:space="preserve"> Time!#REF!</f>
        <v>#REF!</v>
      </c>
      <c r="WID2" s="33" t="e">
        <f xml:space="preserve"> Time!#REF!</f>
        <v>#REF!</v>
      </c>
      <c r="WIE2" s="33" t="e">
        <f xml:space="preserve"> Time!#REF!</f>
        <v>#REF!</v>
      </c>
      <c r="WIF2" s="33" t="e">
        <f xml:space="preserve"> Time!#REF!</f>
        <v>#REF!</v>
      </c>
      <c r="WIG2" s="33" t="e">
        <f xml:space="preserve"> Time!#REF!</f>
        <v>#REF!</v>
      </c>
      <c r="WIH2" s="33" t="e">
        <f xml:space="preserve"> Time!#REF!</f>
        <v>#REF!</v>
      </c>
      <c r="WII2" s="33" t="e">
        <f xml:space="preserve"> Time!#REF!</f>
        <v>#REF!</v>
      </c>
      <c r="WIJ2" s="33" t="e">
        <f xml:space="preserve"> Time!#REF!</f>
        <v>#REF!</v>
      </c>
      <c r="WIK2" s="33" t="e">
        <f xml:space="preserve"> Time!#REF!</f>
        <v>#REF!</v>
      </c>
      <c r="WIL2" s="33" t="e">
        <f xml:space="preserve"> Time!#REF!</f>
        <v>#REF!</v>
      </c>
      <c r="WIM2" s="33" t="e">
        <f xml:space="preserve"> Time!#REF!</f>
        <v>#REF!</v>
      </c>
      <c r="WIN2" s="33" t="e">
        <f xml:space="preserve"> Time!#REF!</f>
        <v>#REF!</v>
      </c>
      <c r="WIO2" s="33" t="e">
        <f xml:space="preserve"> Time!#REF!</f>
        <v>#REF!</v>
      </c>
      <c r="WIP2" s="33" t="e">
        <f xml:space="preserve"> Time!#REF!</f>
        <v>#REF!</v>
      </c>
      <c r="WIQ2" s="33" t="e">
        <f xml:space="preserve"> Time!#REF!</f>
        <v>#REF!</v>
      </c>
      <c r="WIR2" s="33" t="e">
        <f xml:space="preserve"> Time!#REF!</f>
        <v>#REF!</v>
      </c>
      <c r="WIS2" s="33" t="e">
        <f xml:space="preserve"> Time!#REF!</f>
        <v>#REF!</v>
      </c>
      <c r="WIT2" s="33" t="e">
        <f xml:space="preserve"> Time!#REF!</f>
        <v>#REF!</v>
      </c>
      <c r="WIU2" s="33" t="e">
        <f xml:space="preserve"> Time!#REF!</f>
        <v>#REF!</v>
      </c>
      <c r="WIV2" s="33" t="e">
        <f xml:space="preserve"> Time!#REF!</f>
        <v>#REF!</v>
      </c>
      <c r="WIW2" s="33" t="e">
        <f xml:space="preserve"> Time!#REF!</f>
        <v>#REF!</v>
      </c>
      <c r="WIX2" s="33" t="e">
        <f xml:space="preserve"> Time!#REF!</f>
        <v>#REF!</v>
      </c>
      <c r="WIY2" s="33" t="e">
        <f xml:space="preserve"> Time!#REF!</f>
        <v>#REF!</v>
      </c>
      <c r="WIZ2" s="33" t="e">
        <f xml:space="preserve"> Time!#REF!</f>
        <v>#REF!</v>
      </c>
      <c r="WJA2" s="33" t="e">
        <f xml:space="preserve"> Time!#REF!</f>
        <v>#REF!</v>
      </c>
      <c r="WJB2" s="33" t="e">
        <f xml:space="preserve"> Time!#REF!</f>
        <v>#REF!</v>
      </c>
      <c r="WJC2" s="33" t="e">
        <f xml:space="preserve"> Time!#REF!</f>
        <v>#REF!</v>
      </c>
      <c r="WJD2" s="33" t="e">
        <f xml:space="preserve"> Time!#REF!</f>
        <v>#REF!</v>
      </c>
      <c r="WJE2" s="33" t="e">
        <f xml:space="preserve"> Time!#REF!</f>
        <v>#REF!</v>
      </c>
      <c r="WJF2" s="33" t="e">
        <f xml:space="preserve"> Time!#REF!</f>
        <v>#REF!</v>
      </c>
      <c r="WJG2" s="33" t="e">
        <f xml:space="preserve"> Time!#REF!</f>
        <v>#REF!</v>
      </c>
      <c r="WJH2" s="33" t="e">
        <f xml:space="preserve"> Time!#REF!</f>
        <v>#REF!</v>
      </c>
      <c r="WJI2" s="33" t="e">
        <f xml:space="preserve"> Time!#REF!</f>
        <v>#REF!</v>
      </c>
      <c r="WJJ2" s="33" t="e">
        <f xml:space="preserve"> Time!#REF!</f>
        <v>#REF!</v>
      </c>
      <c r="WJK2" s="33" t="e">
        <f xml:space="preserve"> Time!#REF!</f>
        <v>#REF!</v>
      </c>
      <c r="WJL2" s="33" t="e">
        <f xml:space="preserve"> Time!#REF!</f>
        <v>#REF!</v>
      </c>
      <c r="WJM2" s="33" t="e">
        <f xml:space="preserve"> Time!#REF!</f>
        <v>#REF!</v>
      </c>
      <c r="WJN2" s="33" t="e">
        <f xml:space="preserve"> Time!#REF!</f>
        <v>#REF!</v>
      </c>
      <c r="WJO2" s="33" t="e">
        <f xml:space="preserve"> Time!#REF!</f>
        <v>#REF!</v>
      </c>
      <c r="WJP2" s="33" t="e">
        <f xml:space="preserve"> Time!#REF!</f>
        <v>#REF!</v>
      </c>
      <c r="WJQ2" s="33" t="e">
        <f xml:space="preserve"> Time!#REF!</f>
        <v>#REF!</v>
      </c>
      <c r="WJR2" s="33" t="e">
        <f xml:space="preserve"> Time!#REF!</f>
        <v>#REF!</v>
      </c>
      <c r="WJS2" s="33" t="e">
        <f xml:space="preserve"> Time!#REF!</f>
        <v>#REF!</v>
      </c>
      <c r="WJT2" s="33" t="e">
        <f xml:space="preserve"> Time!#REF!</f>
        <v>#REF!</v>
      </c>
      <c r="WJU2" s="33" t="e">
        <f xml:space="preserve"> Time!#REF!</f>
        <v>#REF!</v>
      </c>
      <c r="WJV2" s="33" t="e">
        <f xml:space="preserve"> Time!#REF!</f>
        <v>#REF!</v>
      </c>
      <c r="WJW2" s="33" t="e">
        <f xml:space="preserve"> Time!#REF!</f>
        <v>#REF!</v>
      </c>
      <c r="WJX2" s="33" t="e">
        <f xml:space="preserve"> Time!#REF!</f>
        <v>#REF!</v>
      </c>
      <c r="WJY2" s="33" t="e">
        <f xml:space="preserve"> Time!#REF!</f>
        <v>#REF!</v>
      </c>
      <c r="WJZ2" s="33" t="e">
        <f xml:space="preserve"> Time!#REF!</f>
        <v>#REF!</v>
      </c>
      <c r="WKA2" s="33" t="e">
        <f xml:space="preserve"> Time!#REF!</f>
        <v>#REF!</v>
      </c>
      <c r="WKB2" s="33" t="e">
        <f xml:space="preserve"> Time!#REF!</f>
        <v>#REF!</v>
      </c>
      <c r="WKC2" s="33" t="e">
        <f xml:space="preserve"> Time!#REF!</f>
        <v>#REF!</v>
      </c>
      <c r="WKD2" s="33" t="e">
        <f xml:space="preserve"> Time!#REF!</f>
        <v>#REF!</v>
      </c>
      <c r="WKE2" s="33" t="e">
        <f xml:space="preserve"> Time!#REF!</f>
        <v>#REF!</v>
      </c>
      <c r="WKF2" s="33" t="e">
        <f xml:space="preserve"> Time!#REF!</f>
        <v>#REF!</v>
      </c>
      <c r="WKG2" s="33" t="e">
        <f xml:space="preserve"> Time!#REF!</f>
        <v>#REF!</v>
      </c>
      <c r="WKH2" s="33" t="e">
        <f xml:space="preserve"> Time!#REF!</f>
        <v>#REF!</v>
      </c>
      <c r="WKI2" s="33" t="e">
        <f xml:space="preserve"> Time!#REF!</f>
        <v>#REF!</v>
      </c>
      <c r="WKJ2" s="33" t="e">
        <f xml:space="preserve"> Time!#REF!</f>
        <v>#REF!</v>
      </c>
      <c r="WKK2" s="33" t="e">
        <f xml:space="preserve"> Time!#REF!</f>
        <v>#REF!</v>
      </c>
      <c r="WKL2" s="33" t="e">
        <f xml:space="preserve"> Time!#REF!</f>
        <v>#REF!</v>
      </c>
      <c r="WKM2" s="33" t="e">
        <f xml:space="preserve"> Time!#REF!</f>
        <v>#REF!</v>
      </c>
      <c r="WKN2" s="33" t="e">
        <f xml:space="preserve"> Time!#REF!</f>
        <v>#REF!</v>
      </c>
      <c r="WKO2" s="33" t="e">
        <f xml:space="preserve"> Time!#REF!</f>
        <v>#REF!</v>
      </c>
      <c r="WKP2" s="33" t="e">
        <f xml:space="preserve"> Time!#REF!</f>
        <v>#REF!</v>
      </c>
      <c r="WKQ2" s="33" t="e">
        <f xml:space="preserve"> Time!#REF!</f>
        <v>#REF!</v>
      </c>
      <c r="WKR2" s="33" t="e">
        <f xml:space="preserve"> Time!#REF!</f>
        <v>#REF!</v>
      </c>
      <c r="WKS2" s="33" t="e">
        <f xml:space="preserve"> Time!#REF!</f>
        <v>#REF!</v>
      </c>
      <c r="WKT2" s="33" t="e">
        <f xml:space="preserve"> Time!#REF!</f>
        <v>#REF!</v>
      </c>
      <c r="WKU2" s="33" t="e">
        <f xml:space="preserve"> Time!#REF!</f>
        <v>#REF!</v>
      </c>
      <c r="WKV2" s="33" t="e">
        <f xml:space="preserve"> Time!#REF!</f>
        <v>#REF!</v>
      </c>
      <c r="WKW2" s="33" t="e">
        <f xml:space="preserve"> Time!#REF!</f>
        <v>#REF!</v>
      </c>
      <c r="WKX2" s="33" t="e">
        <f xml:space="preserve"> Time!#REF!</f>
        <v>#REF!</v>
      </c>
      <c r="WKY2" s="33" t="e">
        <f xml:space="preserve"> Time!#REF!</f>
        <v>#REF!</v>
      </c>
      <c r="WKZ2" s="33" t="e">
        <f xml:space="preserve"> Time!#REF!</f>
        <v>#REF!</v>
      </c>
      <c r="WLA2" s="33" t="e">
        <f xml:space="preserve"> Time!#REF!</f>
        <v>#REF!</v>
      </c>
      <c r="WLB2" s="33" t="e">
        <f xml:space="preserve"> Time!#REF!</f>
        <v>#REF!</v>
      </c>
      <c r="WLC2" s="33" t="e">
        <f xml:space="preserve"> Time!#REF!</f>
        <v>#REF!</v>
      </c>
      <c r="WLD2" s="33" t="e">
        <f xml:space="preserve"> Time!#REF!</f>
        <v>#REF!</v>
      </c>
      <c r="WLE2" s="33" t="e">
        <f xml:space="preserve"> Time!#REF!</f>
        <v>#REF!</v>
      </c>
      <c r="WLF2" s="33" t="e">
        <f xml:space="preserve"> Time!#REF!</f>
        <v>#REF!</v>
      </c>
      <c r="WLG2" s="33" t="e">
        <f xml:space="preserve"> Time!#REF!</f>
        <v>#REF!</v>
      </c>
      <c r="WLH2" s="33" t="e">
        <f xml:space="preserve"> Time!#REF!</f>
        <v>#REF!</v>
      </c>
      <c r="WLI2" s="33" t="e">
        <f xml:space="preserve"> Time!#REF!</f>
        <v>#REF!</v>
      </c>
      <c r="WLJ2" s="33" t="e">
        <f xml:space="preserve"> Time!#REF!</f>
        <v>#REF!</v>
      </c>
      <c r="WLK2" s="33" t="e">
        <f xml:space="preserve"> Time!#REF!</f>
        <v>#REF!</v>
      </c>
      <c r="WLL2" s="33" t="e">
        <f xml:space="preserve"> Time!#REF!</f>
        <v>#REF!</v>
      </c>
      <c r="WLM2" s="33" t="e">
        <f xml:space="preserve"> Time!#REF!</f>
        <v>#REF!</v>
      </c>
      <c r="WLN2" s="33" t="e">
        <f xml:space="preserve"> Time!#REF!</f>
        <v>#REF!</v>
      </c>
      <c r="WLO2" s="33" t="e">
        <f xml:space="preserve"> Time!#REF!</f>
        <v>#REF!</v>
      </c>
      <c r="WLP2" s="33" t="e">
        <f xml:space="preserve"> Time!#REF!</f>
        <v>#REF!</v>
      </c>
      <c r="WLQ2" s="33" t="e">
        <f xml:space="preserve"> Time!#REF!</f>
        <v>#REF!</v>
      </c>
      <c r="WLR2" s="33" t="e">
        <f xml:space="preserve"> Time!#REF!</f>
        <v>#REF!</v>
      </c>
      <c r="WLS2" s="33" t="e">
        <f xml:space="preserve"> Time!#REF!</f>
        <v>#REF!</v>
      </c>
      <c r="WLT2" s="33" t="e">
        <f xml:space="preserve"> Time!#REF!</f>
        <v>#REF!</v>
      </c>
      <c r="WLU2" s="33" t="e">
        <f xml:space="preserve"> Time!#REF!</f>
        <v>#REF!</v>
      </c>
      <c r="WLV2" s="33" t="e">
        <f xml:space="preserve"> Time!#REF!</f>
        <v>#REF!</v>
      </c>
      <c r="WLW2" s="33" t="e">
        <f xml:space="preserve"> Time!#REF!</f>
        <v>#REF!</v>
      </c>
      <c r="WLX2" s="33" t="e">
        <f xml:space="preserve"> Time!#REF!</f>
        <v>#REF!</v>
      </c>
      <c r="WLY2" s="33" t="e">
        <f xml:space="preserve"> Time!#REF!</f>
        <v>#REF!</v>
      </c>
      <c r="WLZ2" s="33" t="e">
        <f xml:space="preserve"> Time!#REF!</f>
        <v>#REF!</v>
      </c>
      <c r="WMA2" s="33" t="e">
        <f xml:space="preserve"> Time!#REF!</f>
        <v>#REF!</v>
      </c>
      <c r="WMB2" s="33" t="e">
        <f xml:space="preserve"> Time!#REF!</f>
        <v>#REF!</v>
      </c>
      <c r="WMC2" s="33" t="e">
        <f xml:space="preserve"> Time!#REF!</f>
        <v>#REF!</v>
      </c>
      <c r="WMD2" s="33" t="e">
        <f xml:space="preserve"> Time!#REF!</f>
        <v>#REF!</v>
      </c>
      <c r="WME2" s="33" t="e">
        <f xml:space="preserve"> Time!#REF!</f>
        <v>#REF!</v>
      </c>
      <c r="WMF2" s="33" t="e">
        <f xml:space="preserve"> Time!#REF!</f>
        <v>#REF!</v>
      </c>
      <c r="WMG2" s="33" t="e">
        <f xml:space="preserve"> Time!#REF!</f>
        <v>#REF!</v>
      </c>
      <c r="WMH2" s="33" t="e">
        <f xml:space="preserve"> Time!#REF!</f>
        <v>#REF!</v>
      </c>
      <c r="WMI2" s="33" t="e">
        <f xml:space="preserve"> Time!#REF!</f>
        <v>#REF!</v>
      </c>
      <c r="WMJ2" s="33" t="e">
        <f xml:space="preserve"> Time!#REF!</f>
        <v>#REF!</v>
      </c>
      <c r="WMK2" s="33" t="e">
        <f xml:space="preserve"> Time!#REF!</f>
        <v>#REF!</v>
      </c>
      <c r="WML2" s="33" t="e">
        <f xml:space="preserve"> Time!#REF!</f>
        <v>#REF!</v>
      </c>
      <c r="WMM2" s="33" t="e">
        <f xml:space="preserve"> Time!#REF!</f>
        <v>#REF!</v>
      </c>
      <c r="WMN2" s="33" t="e">
        <f xml:space="preserve"> Time!#REF!</f>
        <v>#REF!</v>
      </c>
      <c r="WMO2" s="33" t="e">
        <f xml:space="preserve"> Time!#REF!</f>
        <v>#REF!</v>
      </c>
      <c r="WMP2" s="33" t="e">
        <f xml:space="preserve"> Time!#REF!</f>
        <v>#REF!</v>
      </c>
      <c r="WMQ2" s="33" t="e">
        <f xml:space="preserve"> Time!#REF!</f>
        <v>#REF!</v>
      </c>
      <c r="WMR2" s="33" t="e">
        <f xml:space="preserve"> Time!#REF!</f>
        <v>#REF!</v>
      </c>
      <c r="WMS2" s="33" t="e">
        <f xml:space="preserve"> Time!#REF!</f>
        <v>#REF!</v>
      </c>
      <c r="WMT2" s="33" t="e">
        <f xml:space="preserve"> Time!#REF!</f>
        <v>#REF!</v>
      </c>
      <c r="WMU2" s="33" t="e">
        <f xml:space="preserve"> Time!#REF!</f>
        <v>#REF!</v>
      </c>
      <c r="WMV2" s="33" t="e">
        <f xml:space="preserve"> Time!#REF!</f>
        <v>#REF!</v>
      </c>
      <c r="WMW2" s="33" t="e">
        <f xml:space="preserve"> Time!#REF!</f>
        <v>#REF!</v>
      </c>
      <c r="WMX2" s="33" t="e">
        <f xml:space="preserve"> Time!#REF!</f>
        <v>#REF!</v>
      </c>
      <c r="WMY2" s="33" t="e">
        <f xml:space="preserve"> Time!#REF!</f>
        <v>#REF!</v>
      </c>
      <c r="WMZ2" s="33" t="e">
        <f xml:space="preserve"> Time!#REF!</f>
        <v>#REF!</v>
      </c>
      <c r="WNA2" s="33" t="e">
        <f xml:space="preserve"> Time!#REF!</f>
        <v>#REF!</v>
      </c>
      <c r="WNB2" s="33" t="e">
        <f xml:space="preserve"> Time!#REF!</f>
        <v>#REF!</v>
      </c>
      <c r="WNC2" s="33" t="e">
        <f xml:space="preserve"> Time!#REF!</f>
        <v>#REF!</v>
      </c>
      <c r="WND2" s="33" t="e">
        <f xml:space="preserve"> Time!#REF!</f>
        <v>#REF!</v>
      </c>
      <c r="WNE2" s="33" t="e">
        <f xml:space="preserve"> Time!#REF!</f>
        <v>#REF!</v>
      </c>
      <c r="WNF2" s="33" t="e">
        <f xml:space="preserve"> Time!#REF!</f>
        <v>#REF!</v>
      </c>
      <c r="WNG2" s="33" t="e">
        <f xml:space="preserve"> Time!#REF!</f>
        <v>#REF!</v>
      </c>
      <c r="WNH2" s="33" t="e">
        <f xml:space="preserve"> Time!#REF!</f>
        <v>#REF!</v>
      </c>
      <c r="WNI2" s="33" t="e">
        <f xml:space="preserve"> Time!#REF!</f>
        <v>#REF!</v>
      </c>
      <c r="WNJ2" s="33" t="e">
        <f xml:space="preserve"> Time!#REF!</f>
        <v>#REF!</v>
      </c>
      <c r="WNK2" s="33" t="e">
        <f xml:space="preserve"> Time!#REF!</f>
        <v>#REF!</v>
      </c>
      <c r="WNL2" s="33" t="e">
        <f xml:space="preserve"> Time!#REF!</f>
        <v>#REF!</v>
      </c>
      <c r="WNM2" s="33" t="e">
        <f xml:space="preserve"> Time!#REF!</f>
        <v>#REF!</v>
      </c>
      <c r="WNN2" s="33" t="e">
        <f xml:space="preserve"> Time!#REF!</f>
        <v>#REF!</v>
      </c>
      <c r="WNO2" s="33" t="e">
        <f xml:space="preserve"> Time!#REF!</f>
        <v>#REF!</v>
      </c>
      <c r="WNP2" s="33" t="e">
        <f xml:space="preserve"> Time!#REF!</f>
        <v>#REF!</v>
      </c>
      <c r="WNQ2" s="33" t="e">
        <f xml:space="preserve"> Time!#REF!</f>
        <v>#REF!</v>
      </c>
      <c r="WNR2" s="33" t="e">
        <f xml:space="preserve"> Time!#REF!</f>
        <v>#REF!</v>
      </c>
      <c r="WNS2" s="33" t="e">
        <f xml:space="preserve"> Time!#REF!</f>
        <v>#REF!</v>
      </c>
      <c r="WNT2" s="33" t="e">
        <f xml:space="preserve"> Time!#REF!</f>
        <v>#REF!</v>
      </c>
      <c r="WNU2" s="33" t="e">
        <f xml:space="preserve"> Time!#REF!</f>
        <v>#REF!</v>
      </c>
      <c r="WNV2" s="33" t="e">
        <f xml:space="preserve"> Time!#REF!</f>
        <v>#REF!</v>
      </c>
      <c r="WNW2" s="33" t="e">
        <f xml:space="preserve"> Time!#REF!</f>
        <v>#REF!</v>
      </c>
      <c r="WNX2" s="33" t="e">
        <f xml:space="preserve"> Time!#REF!</f>
        <v>#REF!</v>
      </c>
      <c r="WNY2" s="33" t="e">
        <f xml:space="preserve"> Time!#REF!</f>
        <v>#REF!</v>
      </c>
      <c r="WNZ2" s="33" t="e">
        <f xml:space="preserve"> Time!#REF!</f>
        <v>#REF!</v>
      </c>
      <c r="WOA2" s="33" t="e">
        <f xml:space="preserve"> Time!#REF!</f>
        <v>#REF!</v>
      </c>
      <c r="WOB2" s="33" t="e">
        <f xml:space="preserve"> Time!#REF!</f>
        <v>#REF!</v>
      </c>
      <c r="WOC2" s="33" t="e">
        <f xml:space="preserve"> Time!#REF!</f>
        <v>#REF!</v>
      </c>
      <c r="WOD2" s="33" t="e">
        <f xml:space="preserve"> Time!#REF!</f>
        <v>#REF!</v>
      </c>
      <c r="WOE2" s="33" t="e">
        <f xml:space="preserve"> Time!#REF!</f>
        <v>#REF!</v>
      </c>
      <c r="WOF2" s="33" t="e">
        <f xml:space="preserve"> Time!#REF!</f>
        <v>#REF!</v>
      </c>
      <c r="WOG2" s="33" t="e">
        <f xml:space="preserve"> Time!#REF!</f>
        <v>#REF!</v>
      </c>
      <c r="WOH2" s="33" t="e">
        <f xml:space="preserve"> Time!#REF!</f>
        <v>#REF!</v>
      </c>
      <c r="WOI2" s="33" t="e">
        <f xml:space="preserve"> Time!#REF!</f>
        <v>#REF!</v>
      </c>
      <c r="WOJ2" s="33" t="e">
        <f xml:space="preserve"> Time!#REF!</f>
        <v>#REF!</v>
      </c>
      <c r="WOK2" s="33" t="e">
        <f xml:space="preserve"> Time!#REF!</f>
        <v>#REF!</v>
      </c>
      <c r="WOL2" s="33" t="e">
        <f xml:space="preserve"> Time!#REF!</f>
        <v>#REF!</v>
      </c>
      <c r="WOM2" s="33" t="e">
        <f xml:space="preserve"> Time!#REF!</f>
        <v>#REF!</v>
      </c>
      <c r="WON2" s="33" t="e">
        <f xml:space="preserve"> Time!#REF!</f>
        <v>#REF!</v>
      </c>
      <c r="WOO2" s="33" t="e">
        <f xml:space="preserve"> Time!#REF!</f>
        <v>#REF!</v>
      </c>
      <c r="WOP2" s="33" t="e">
        <f xml:space="preserve"> Time!#REF!</f>
        <v>#REF!</v>
      </c>
      <c r="WOQ2" s="33" t="e">
        <f xml:space="preserve"> Time!#REF!</f>
        <v>#REF!</v>
      </c>
      <c r="WOR2" s="33" t="e">
        <f xml:space="preserve"> Time!#REF!</f>
        <v>#REF!</v>
      </c>
      <c r="WOS2" s="33" t="e">
        <f xml:space="preserve"> Time!#REF!</f>
        <v>#REF!</v>
      </c>
      <c r="WOT2" s="33" t="e">
        <f xml:space="preserve"> Time!#REF!</f>
        <v>#REF!</v>
      </c>
      <c r="WOU2" s="33" t="e">
        <f xml:space="preserve"> Time!#REF!</f>
        <v>#REF!</v>
      </c>
      <c r="WOV2" s="33" t="e">
        <f xml:space="preserve"> Time!#REF!</f>
        <v>#REF!</v>
      </c>
      <c r="WOW2" s="33" t="e">
        <f xml:space="preserve"> Time!#REF!</f>
        <v>#REF!</v>
      </c>
      <c r="WOX2" s="33" t="e">
        <f xml:space="preserve"> Time!#REF!</f>
        <v>#REF!</v>
      </c>
      <c r="WOY2" s="33" t="e">
        <f xml:space="preserve"> Time!#REF!</f>
        <v>#REF!</v>
      </c>
      <c r="WOZ2" s="33" t="e">
        <f xml:space="preserve"> Time!#REF!</f>
        <v>#REF!</v>
      </c>
      <c r="WPA2" s="33" t="e">
        <f xml:space="preserve"> Time!#REF!</f>
        <v>#REF!</v>
      </c>
      <c r="WPB2" s="33" t="e">
        <f xml:space="preserve"> Time!#REF!</f>
        <v>#REF!</v>
      </c>
      <c r="WPC2" s="33" t="e">
        <f xml:space="preserve"> Time!#REF!</f>
        <v>#REF!</v>
      </c>
      <c r="WPD2" s="33" t="e">
        <f xml:space="preserve"> Time!#REF!</f>
        <v>#REF!</v>
      </c>
      <c r="WPE2" s="33" t="e">
        <f xml:space="preserve"> Time!#REF!</f>
        <v>#REF!</v>
      </c>
      <c r="WPF2" s="33" t="e">
        <f xml:space="preserve"> Time!#REF!</f>
        <v>#REF!</v>
      </c>
      <c r="WPG2" s="33" t="e">
        <f xml:space="preserve"> Time!#REF!</f>
        <v>#REF!</v>
      </c>
      <c r="WPH2" s="33" t="e">
        <f xml:space="preserve"> Time!#REF!</f>
        <v>#REF!</v>
      </c>
      <c r="WPI2" s="33" t="e">
        <f xml:space="preserve"> Time!#REF!</f>
        <v>#REF!</v>
      </c>
      <c r="WPJ2" s="33" t="e">
        <f xml:space="preserve"> Time!#REF!</f>
        <v>#REF!</v>
      </c>
      <c r="WPK2" s="33" t="e">
        <f xml:space="preserve"> Time!#REF!</f>
        <v>#REF!</v>
      </c>
      <c r="WPL2" s="33" t="e">
        <f xml:space="preserve"> Time!#REF!</f>
        <v>#REF!</v>
      </c>
      <c r="WPM2" s="33" t="e">
        <f xml:space="preserve"> Time!#REF!</f>
        <v>#REF!</v>
      </c>
      <c r="WPN2" s="33" t="e">
        <f xml:space="preserve"> Time!#REF!</f>
        <v>#REF!</v>
      </c>
      <c r="WPO2" s="33" t="e">
        <f xml:space="preserve"> Time!#REF!</f>
        <v>#REF!</v>
      </c>
      <c r="WPP2" s="33" t="e">
        <f xml:space="preserve"> Time!#REF!</f>
        <v>#REF!</v>
      </c>
      <c r="WPQ2" s="33" t="e">
        <f xml:space="preserve"> Time!#REF!</f>
        <v>#REF!</v>
      </c>
      <c r="WPR2" s="33" t="e">
        <f xml:space="preserve"> Time!#REF!</f>
        <v>#REF!</v>
      </c>
      <c r="WPS2" s="33" t="e">
        <f xml:space="preserve"> Time!#REF!</f>
        <v>#REF!</v>
      </c>
      <c r="WPT2" s="33" t="e">
        <f xml:space="preserve"> Time!#REF!</f>
        <v>#REF!</v>
      </c>
      <c r="WPU2" s="33" t="e">
        <f xml:space="preserve"> Time!#REF!</f>
        <v>#REF!</v>
      </c>
      <c r="WPV2" s="33" t="e">
        <f xml:space="preserve"> Time!#REF!</f>
        <v>#REF!</v>
      </c>
      <c r="WPW2" s="33" t="e">
        <f xml:space="preserve"> Time!#REF!</f>
        <v>#REF!</v>
      </c>
      <c r="WPX2" s="33" t="e">
        <f xml:space="preserve"> Time!#REF!</f>
        <v>#REF!</v>
      </c>
      <c r="WPY2" s="33" t="e">
        <f xml:space="preserve"> Time!#REF!</f>
        <v>#REF!</v>
      </c>
      <c r="WPZ2" s="33" t="e">
        <f xml:space="preserve"> Time!#REF!</f>
        <v>#REF!</v>
      </c>
      <c r="WQA2" s="33" t="e">
        <f xml:space="preserve"> Time!#REF!</f>
        <v>#REF!</v>
      </c>
      <c r="WQB2" s="33" t="e">
        <f xml:space="preserve"> Time!#REF!</f>
        <v>#REF!</v>
      </c>
      <c r="WQC2" s="33" t="e">
        <f xml:space="preserve"> Time!#REF!</f>
        <v>#REF!</v>
      </c>
      <c r="WQD2" s="33" t="e">
        <f xml:space="preserve"> Time!#REF!</f>
        <v>#REF!</v>
      </c>
      <c r="WQE2" s="33" t="e">
        <f xml:space="preserve"> Time!#REF!</f>
        <v>#REF!</v>
      </c>
      <c r="WQF2" s="33" t="e">
        <f xml:space="preserve"> Time!#REF!</f>
        <v>#REF!</v>
      </c>
      <c r="WQG2" s="33" t="e">
        <f xml:space="preserve"> Time!#REF!</f>
        <v>#REF!</v>
      </c>
      <c r="WQH2" s="33" t="e">
        <f xml:space="preserve"> Time!#REF!</f>
        <v>#REF!</v>
      </c>
      <c r="WQI2" s="33" t="e">
        <f xml:space="preserve"> Time!#REF!</f>
        <v>#REF!</v>
      </c>
      <c r="WQJ2" s="33" t="e">
        <f xml:space="preserve"> Time!#REF!</f>
        <v>#REF!</v>
      </c>
      <c r="WQK2" s="33" t="e">
        <f xml:space="preserve"> Time!#REF!</f>
        <v>#REF!</v>
      </c>
      <c r="WQL2" s="33" t="e">
        <f xml:space="preserve"> Time!#REF!</f>
        <v>#REF!</v>
      </c>
      <c r="WQM2" s="33" t="e">
        <f xml:space="preserve"> Time!#REF!</f>
        <v>#REF!</v>
      </c>
      <c r="WQN2" s="33" t="e">
        <f xml:space="preserve"> Time!#REF!</f>
        <v>#REF!</v>
      </c>
      <c r="WQO2" s="33" t="e">
        <f xml:space="preserve"> Time!#REF!</f>
        <v>#REF!</v>
      </c>
      <c r="WQP2" s="33" t="e">
        <f xml:space="preserve"> Time!#REF!</f>
        <v>#REF!</v>
      </c>
      <c r="WQQ2" s="33" t="e">
        <f xml:space="preserve"> Time!#REF!</f>
        <v>#REF!</v>
      </c>
      <c r="WQR2" s="33" t="e">
        <f xml:space="preserve"> Time!#REF!</f>
        <v>#REF!</v>
      </c>
      <c r="WQS2" s="33" t="e">
        <f xml:space="preserve"> Time!#REF!</f>
        <v>#REF!</v>
      </c>
      <c r="WQT2" s="33" t="e">
        <f xml:space="preserve"> Time!#REF!</f>
        <v>#REF!</v>
      </c>
      <c r="WQU2" s="33" t="e">
        <f xml:space="preserve"> Time!#REF!</f>
        <v>#REF!</v>
      </c>
      <c r="WQV2" s="33" t="e">
        <f xml:space="preserve"> Time!#REF!</f>
        <v>#REF!</v>
      </c>
      <c r="WQW2" s="33" t="e">
        <f xml:space="preserve"> Time!#REF!</f>
        <v>#REF!</v>
      </c>
      <c r="WQX2" s="33" t="e">
        <f xml:space="preserve"> Time!#REF!</f>
        <v>#REF!</v>
      </c>
      <c r="WQY2" s="33" t="e">
        <f xml:space="preserve"> Time!#REF!</f>
        <v>#REF!</v>
      </c>
      <c r="WQZ2" s="33" t="e">
        <f xml:space="preserve"> Time!#REF!</f>
        <v>#REF!</v>
      </c>
      <c r="WRA2" s="33" t="e">
        <f xml:space="preserve"> Time!#REF!</f>
        <v>#REF!</v>
      </c>
      <c r="WRB2" s="33" t="e">
        <f xml:space="preserve"> Time!#REF!</f>
        <v>#REF!</v>
      </c>
      <c r="WRC2" s="33" t="e">
        <f xml:space="preserve"> Time!#REF!</f>
        <v>#REF!</v>
      </c>
      <c r="WRD2" s="33" t="e">
        <f xml:space="preserve"> Time!#REF!</f>
        <v>#REF!</v>
      </c>
      <c r="WRE2" s="33" t="e">
        <f xml:space="preserve"> Time!#REF!</f>
        <v>#REF!</v>
      </c>
      <c r="WRF2" s="33" t="e">
        <f xml:space="preserve"> Time!#REF!</f>
        <v>#REF!</v>
      </c>
      <c r="WRG2" s="33" t="e">
        <f xml:space="preserve"> Time!#REF!</f>
        <v>#REF!</v>
      </c>
      <c r="WRH2" s="33" t="e">
        <f xml:space="preserve"> Time!#REF!</f>
        <v>#REF!</v>
      </c>
      <c r="WRI2" s="33" t="e">
        <f xml:space="preserve"> Time!#REF!</f>
        <v>#REF!</v>
      </c>
      <c r="WRJ2" s="33" t="e">
        <f xml:space="preserve"> Time!#REF!</f>
        <v>#REF!</v>
      </c>
      <c r="WRK2" s="33" t="e">
        <f xml:space="preserve"> Time!#REF!</f>
        <v>#REF!</v>
      </c>
      <c r="WRL2" s="33" t="e">
        <f xml:space="preserve"> Time!#REF!</f>
        <v>#REF!</v>
      </c>
      <c r="WRM2" s="33" t="e">
        <f xml:space="preserve"> Time!#REF!</f>
        <v>#REF!</v>
      </c>
      <c r="WRN2" s="33" t="e">
        <f xml:space="preserve"> Time!#REF!</f>
        <v>#REF!</v>
      </c>
      <c r="WRO2" s="33" t="e">
        <f xml:space="preserve"> Time!#REF!</f>
        <v>#REF!</v>
      </c>
      <c r="WRP2" s="33" t="e">
        <f xml:space="preserve"> Time!#REF!</f>
        <v>#REF!</v>
      </c>
      <c r="WRQ2" s="33" t="e">
        <f xml:space="preserve"> Time!#REF!</f>
        <v>#REF!</v>
      </c>
      <c r="WRR2" s="33" t="e">
        <f xml:space="preserve"> Time!#REF!</f>
        <v>#REF!</v>
      </c>
      <c r="WRS2" s="33" t="e">
        <f xml:space="preserve"> Time!#REF!</f>
        <v>#REF!</v>
      </c>
      <c r="WRT2" s="33" t="e">
        <f xml:space="preserve"> Time!#REF!</f>
        <v>#REF!</v>
      </c>
      <c r="WRU2" s="33" t="e">
        <f xml:space="preserve"> Time!#REF!</f>
        <v>#REF!</v>
      </c>
      <c r="WRV2" s="33" t="e">
        <f xml:space="preserve"> Time!#REF!</f>
        <v>#REF!</v>
      </c>
      <c r="WRW2" s="33" t="e">
        <f xml:space="preserve"> Time!#REF!</f>
        <v>#REF!</v>
      </c>
      <c r="WRX2" s="33" t="e">
        <f xml:space="preserve"> Time!#REF!</f>
        <v>#REF!</v>
      </c>
      <c r="WRY2" s="33" t="e">
        <f xml:space="preserve"> Time!#REF!</f>
        <v>#REF!</v>
      </c>
      <c r="WRZ2" s="33" t="e">
        <f xml:space="preserve"> Time!#REF!</f>
        <v>#REF!</v>
      </c>
      <c r="WSA2" s="33" t="e">
        <f xml:space="preserve"> Time!#REF!</f>
        <v>#REF!</v>
      </c>
      <c r="WSB2" s="33" t="e">
        <f xml:space="preserve"> Time!#REF!</f>
        <v>#REF!</v>
      </c>
      <c r="WSC2" s="33" t="e">
        <f xml:space="preserve"> Time!#REF!</f>
        <v>#REF!</v>
      </c>
      <c r="WSD2" s="33" t="e">
        <f xml:space="preserve"> Time!#REF!</f>
        <v>#REF!</v>
      </c>
      <c r="WSE2" s="33" t="e">
        <f xml:space="preserve"> Time!#REF!</f>
        <v>#REF!</v>
      </c>
      <c r="WSF2" s="33" t="e">
        <f xml:space="preserve"> Time!#REF!</f>
        <v>#REF!</v>
      </c>
      <c r="WSG2" s="33" t="e">
        <f xml:space="preserve"> Time!#REF!</f>
        <v>#REF!</v>
      </c>
      <c r="WSH2" s="33" t="e">
        <f xml:space="preserve"> Time!#REF!</f>
        <v>#REF!</v>
      </c>
      <c r="WSI2" s="33" t="e">
        <f xml:space="preserve"> Time!#REF!</f>
        <v>#REF!</v>
      </c>
      <c r="WSJ2" s="33" t="e">
        <f xml:space="preserve"> Time!#REF!</f>
        <v>#REF!</v>
      </c>
      <c r="WSK2" s="33" t="e">
        <f xml:space="preserve"> Time!#REF!</f>
        <v>#REF!</v>
      </c>
      <c r="WSL2" s="33" t="e">
        <f xml:space="preserve"> Time!#REF!</f>
        <v>#REF!</v>
      </c>
      <c r="WSM2" s="33" t="e">
        <f xml:space="preserve"> Time!#REF!</f>
        <v>#REF!</v>
      </c>
      <c r="WSN2" s="33" t="e">
        <f xml:space="preserve"> Time!#REF!</f>
        <v>#REF!</v>
      </c>
      <c r="WSO2" s="33" t="e">
        <f xml:space="preserve"> Time!#REF!</f>
        <v>#REF!</v>
      </c>
      <c r="WSP2" s="33" t="e">
        <f xml:space="preserve"> Time!#REF!</f>
        <v>#REF!</v>
      </c>
      <c r="WSQ2" s="33" t="e">
        <f xml:space="preserve"> Time!#REF!</f>
        <v>#REF!</v>
      </c>
      <c r="WSR2" s="33" t="e">
        <f xml:space="preserve"> Time!#REF!</f>
        <v>#REF!</v>
      </c>
      <c r="WSS2" s="33" t="e">
        <f xml:space="preserve"> Time!#REF!</f>
        <v>#REF!</v>
      </c>
      <c r="WST2" s="33" t="e">
        <f xml:space="preserve"> Time!#REF!</f>
        <v>#REF!</v>
      </c>
      <c r="WSU2" s="33" t="e">
        <f xml:space="preserve"> Time!#REF!</f>
        <v>#REF!</v>
      </c>
      <c r="WSV2" s="33" t="e">
        <f xml:space="preserve"> Time!#REF!</f>
        <v>#REF!</v>
      </c>
      <c r="WSW2" s="33" t="e">
        <f xml:space="preserve"> Time!#REF!</f>
        <v>#REF!</v>
      </c>
      <c r="WSX2" s="33" t="e">
        <f xml:space="preserve"> Time!#REF!</f>
        <v>#REF!</v>
      </c>
      <c r="WSY2" s="33" t="e">
        <f xml:space="preserve"> Time!#REF!</f>
        <v>#REF!</v>
      </c>
      <c r="WSZ2" s="33" t="e">
        <f xml:space="preserve"> Time!#REF!</f>
        <v>#REF!</v>
      </c>
      <c r="WTA2" s="33" t="e">
        <f xml:space="preserve"> Time!#REF!</f>
        <v>#REF!</v>
      </c>
      <c r="WTB2" s="33" t="e">
        <f xml:space="preserve"> Time!#REF!</f>
        <v>#REF!</v>
      </c>
      <c r="WTC2" s="33" t="e">
        <f xml:space="preserve"> Time!#REF!</f>
        <v>#REF!</v>
      </c>
      <c r="WTD2" s="33" t="e">
        <f xml:space="preserve"> Time!#REF!</f>
        <v>#REF!</v>
      </c>
      <c r="WTE2" s="33" t="e">
        <f xml:space="preserve"> Time!#REF!</f>
        <v>#REF!</v>
      </c>
      <c r="WTF2" s="33" t="e">
        <f xml:space="preserve"> Time!#REF!</f>
        <v>#REF!</v>
      </c>
      <c r="WTG2" s="33" t="e">
        <f xml:space="preserve"> Time!#REF!</f>
        <v>#REF!</v>
      </c>
      <c r="WTH2" s="33" t="e">
        <f xml:space="preserve"> Time!#REF!</f>
        <v>#REF!</v>
      </c>
      <c r="WTI2" s="33" t="e">
        <f xml:space="preserve"> Time!#REF!</f>
        <v>#REF!</v>
      </c>
      <c r="WTJ2" s="33" t="e">
        <f xml:space="preserve"> Time!#REF!</f>
        <v>#REF!</v>
      </c>
      <c r="WTK2" s="33" t="e">
        <f xml:space="preserve"> Time!#REF!</f>
        <v>#REF!</v>
      </c>
      <c r="WTL2" s="33" t="e">
        <f xml:space="preserve"> Time!#REF!</f>
        <v>#REF!</v>
      </c>
      <c r="WTM2" s="33" t="e">
        <f xml:space="preserve"> Time!#REF!</f>
        <v>#REF!</v>
      </c>
      <c r="WTN2" s="33" t="e">
        <f xml:space="preserve"> Time!#REF!</f>
        <v>#REF!</v>
      </c>
      <c r="WTO2" s="33" t="e">
        <f xml:space="preserve"> Time!#REF!</f>
        <v>#REF!</v>
      </c>
      <c r="WTP2" s="33" t="e">
        <f xml:space="preserve"> Time!#REF!</f>
        <v>#REF!</v>
      </c>
      <c r="WTQ2" s="33" t="e">
        <f xml:space="preserve"> Time!#REF!</f>
        <v>#REF!</v>
      </c>
      <c r="WTR2" s="33" t="e">
        <f xml:space="preserve"> Time!#REF!</f>
        <v>#REF!</v>
      </c>
      <c r="WTS2" s="33" t="e">
        <f xml:space="preserve"> Time!#REF!</f>
        <v>#REF!</v>
      </c>
      <c r="WTT2" s="33" t="e">
        <f xml:space="preserve"> Time!#REF!</f>
        <v>#REF!</v>
      </c>
      <c r="WTU2" s="33" t="e">
        <f xml:space="preserve"> Time!#REF!</f>
        <v>#REF!</v>
      </c>
      <c r="WTV2" s="33" t="e">
        <f xml:space="preserve"> Time!#REF!</f>
        <v>#REF!</v>
      </c>
      <c r="WTW2" s="33" t="e">
        <f xml:space="preserve"> Time!#REF!</f>
        <v>#REF!</v>
      </c>
      <c r="WTX2" s="33" t="e">
        <f xml:space="preserve"> Time!#REF!</f>
        <v>#REF!</v>
      </c>
      <c r="WTY2" s="33" t="e">
        <f xml:space="preserve"> Time!#REF!</f>
        <v>#REF!</v>
      </c>
      <c r="WTZ2" s="33" t="e">
        <f xml:space="preserve"> Time!#REF!</f>
        <v>#REF!</v>
      </c>
      <c r="WUA2" s="33" t="e">
        <f xml:space="preserve"> Time!#REF!</f>
        <v>#REF!</v>
      </c>
      <c r="WUB2" s="33" t="e">
        <f xml:space="preserve"> Time!#REF!</f>
        <v>#REF!</v>
      </c>
      <c r="WUC2" s="33" t="e">
        <f xml:space="preserve"> Time!#REF!</f>
        <v>#REF!</v>
      </c>
      <c r="WUD2" s="33" t="e">
        <f xml:space="preserve"> Time!#REF!</f>
        <v>#REF!</v>
      </c>
      <c r="WUE2" s="33" t="e">
        <f xml:space="preserve"> Time!#REF!</f>
        <v>#REF!</v>
      </c>
      <c r="WUF2" s="33" t="e">
        <f xml:space="preserve"> Time!#REF!</f>
        <v>#REF!</v>
      </c>
      <c r="WUG2" s="33" t="e">
        <f xml:space="preserve"> Time!#REF!</f>
        <v>#REF!</v>
      </c>
      <c r="WUH2" s="33" t="e">
        <f xml:space="preserve"> Time!#REF!</f>
        <v>#REF!</v>
      </c>
      <c r="WUI2" s="33" t="e">
        <f xml:space="preserve"> Time!#REF!</f>
        <v>#REF!</v>
      </c>
      <c r="WUJ2" s="33" t="e">
        <f xml:space="preserve"> Time!#REF!</f>
        <v>#REF!</v>
      </c>
      <c r="WUK2" s="33" t="e">
        <f xml:space="preserve"> Time!#REF!</f>
        <v>#REF!</v>
      </c>
      <c r="WUL2" s="33" t="e">
        <f xml:space="preserve"> Time!#REF!</f>
        <v>#REF!</v>
      </c>
      <c r="WUM2" s="33" t="e">
        <f xml:space="preserve"> Time!#REF!</f>
        <v>#REF!</v>
      </c>
      <c r="WUN2" s="33" t="e">
        <f xml:space="preserve"> Time!#REF!</f>
        <v>#REF!</v>
      </c>
      <c r="WUO2" s="33" t="e">
        <f xml:space="preserve"> Time!#REF!</f>
        <v>#REF!</v>
      </c>
      <c r="WUP2" s="33" t="e">
        <f xml:space="preserve"> Time!#REF!</f>
        <v>#REF!</v>
      </c>
      <c r="WUQ2" s="33" t="e">
        <f xml:space="preserve"> Time!#REF!</f>
        <v>#REF!</v>
      </c>
      <c r="WUR2" s="33" t="e">
        <f xml:space="preserve"> Time!#REF!</f>
        <v>#REF!</v>
      </c>
      <c r="WUS2" s="33" t="e">
        <f xml:space="preserve"> Time!#REF!</f>
        <v>#REF!</v>
      </c>
      <c r="WUT2" s="33" t="e">
        <f xml:space="preserve"> Time!#REF!</f>
        <v>#REF!</v>
      </c>
      <c r="WUU2" s="33" t="e">
        <f xml:space="preserve"> Time!#REF!</f>
        <v>#REF!</v>
      </c>
      <c r="WUV2" s="33" t="e">
        <f xml:space="preserve"> Time!#REF!</f>
        <v>#REF!</v>
      </c>
      <c r="WUW2" s="33" t="e">
        <f xml:space="preserve"> Time!#REF!</f>
        <v>#REF!</v>
      </c>
      <c r="WUX2" s="33" t="e">
        <f xml:space="preserve"> Time!#REF!</f>
        <v>#REF!</v>
      </c>
      <c r="WUY2" s="33" t="e">
        <f xml:space="preserve"> Time!#REF!</f>
        <v>#REF!</v>
      </c>
      <c r="WUZ2" s="33" t="e">
        <f xml:space="preserve"> Time!#REF!</f>
        <v>#REF!</v>
      </c>
      <c r="WVA2" s="33" t="e">
        <f xml:space="preserve"> Time!#REF!</f>
        <v>#REF!</v>
      </c>
      <c r="WVB2" s="33" t="e">
        <f xml:space="preserve"> Time!#REF!</f>
        <v>#REF!</v>
      </c>
      <c r="WVC2" s="33" t="e">
        <f xml:space="preserve"> Time!#REF!</f>
        <v>#REF!</v>
      </c>
      <c r="WVD2" s="33" t="e">
        <f xml:space="preserve"> Time!#REF!</f>
        <v>#REF!</v>
      </c>
      <c r="WVE2" s="33" t="e">
        <f xml:space="preserve"> Time!#REF!</f>
        <v>#REF!</v>
      </c>
      <c r="WVF2" s="33" t="e">
        <f xml:space="preserve"> Time!#REF!</f>
        <v>#REF!</v>
      </c>
      <c r="WVG2" s="33" t="e">
        <f xml:space="preserve"> Time!#REF!</f>
        <v>#REF!</v>
      </c>
      <c r="WVH2" s="33" t="e">
        <f xml:space="preserve"> Time!#REF!</f>
        <v>#REF!</v>
      </c>
      <c r="WVI2" s="33" t="e">
        <f xml:space="preserve"> Time!#REF!</f>
        <v>#REF!</v>
      </c>
      <c r="WVJ2" s="33" t="e">
        <f xml:space="preserve"> Time!#REF!</f>
        <v>#REF!</v>
      </c>
      <c r="WVK2" s="33" t="e">
        <f xml:space="preserve"> Time!#REF!</f>
        <v>#REF!</v>
      </c>
      <c r="WVL2" s="33" t="e">
        <f xml:space="preserve"> Time!#REF!</f>
        <v>#REF!</v>
      </c>
      <c r="WVM2" s="33" t="e">
        <f xml:space="preserve"> Time!#REF!</f>
        <v>#REF!</v>
      </c>
      <c r="WVN2" s="33" t="e">
        <f xml:space="preserve"> Time!#REF!</f>
        <v>#REF!</v>
      </c>
      <c r="WVO2" s="33" t="e">
        <f xml:space="preserve"> Time!#REF!</f>
        <v>#REF!</v>
      </c>
      <c r="WVP2" s="33" t="e">
        <f xml:space="preserve"> Time!#REF!</f>
        <v>#REF!</v>
      </c>
      <c r="WVQ2" s="33" t="e">
        <f xml:space="preserve"> Time!#REF!</f>
        <v>#REF!</v>
      </c>
      <c r="WVR2" s="33" t="e">
        <f xml:space="preserve"> Time!#REF!</f>
        <v>#REF!</v>
      </c>
      <c r="WVS2" s="33" t="e">
        <f xml:space="preserve"> Time!#REF!</f>
        <v>#REF!</v>
      </c>
      <c r="WVT2" s="33" t="e">
        <f xml:space="preserve"> Time!#REF!</f>
        <v>#REF!</v>
      </c>
      <c r="WVU2" s="33" t="e">
        <f xml:space="preserve"> Time!#REF!</f>
        <v>#REF!</v>
      </c>
      <c r="WVV2" s="33" t="e">
        <f xml:space="preserve"> Time!#REF!</f>
        <v>#REF!</v>
      </c>
      <c r="WVW2" s="33" t="e">
        <f xml:space="preserve"> Time!#REF!</f>
        <v>#REF!</v>
      </c>
      <c r="WVX2" s="33" t="e">
        <f xml:space="preserve"> Time!#REF!</f>
        <v>#REF!</v>
      </c>
      <c r="WVY2" s="33" t="e">
        <f xml:space="preserve"> Time!#REF!</f>
        <v>#REF!</v>
      </c>
      <c r="WVZ2" s="33" t="e">
        <f xml:space="preserve"> Time!#REF!</f>
        <v>#REF!</v>
      </c>
      <c r="WWA2" s="33" t="e">
        <f xml:space="preserve"> Time!#REF!</f>
        <v>#REF!</v>
      </c>
      <c r="WWB2" s="33" t="e">
        <f xml:space="preserve"> Time!#REF!</f>
        <v>#REF!</v>
      </c>
      <c r="WWC2" s="33" t="e">
        <f xml:space="preserve"> Time!#REF!</f>
        <v>#REF!</v>
      </c>
      <c r="WWD2" s="33" t="e">
        <f xml:space="preserve"> Time!#REF!</f>
        <v>#REF!</v>
      </c>
      <c r="WWE2" s="33" t="e">
        <f xml:space="preserve"> Time!#REF!</f>
        <v>#REF!</v>
      </c>
      <c r="WWF2" s="33" t="e">
        <f xml:space="preserve"> Time!#REF!</f>
        <v>#REF!</v>
      </c>
      <c r="WWG2" s="33" t="e">
        <f xml:space="preserve"> Time!#REF!</f>
        <v>#REF!</v>
      </c>
      <c r="WWH2" s="33" t="e">
        <f xml:space="preserve"> Time!#REF!</f>
        <v>#REF!</v>
      </c>
      <c r="WWI2" s="33" t="e">
        <f xml:space="preserve"> Time!#REF!</f>
        <v>#REF!</v>
      </c>
      <c r="WWJ2" s="33" t="e">
        <f xml:space="preserve"> Time!#REF!</f>
        <v>#REF!</v>
      </c>
      <c r="WWK2" s="33" t="e">
        <f xml:space="preserve"> Time!#REF!</f>
        <v>#REF!</v>
      </c>
      <c r="WWL2" s="33" t="e">
        <f xml:space="preserve"> Time!#REF!</f>
        <v>#REF!</v>
      </c>
      <c r="WWM2" s="33" t="e">
        <f xml:space="preserve"> Time!#REF!</f>
        <v>#REF!</v>
      </c>
      <c r="WWN2" s="33" t="e">
        <f xml:space="preserve"> Time!#REF!</f>
        <v>#REF!</v>
      </c>
      <c r="WWO2" s="33" t="e">
        <f xml:space="preserve"> Time!#REF!</f>
        <v>#REF!</v>
      </c>
      <c r="WWP2" s="33" t="e">
        <f xml:space="preserve"> Time!#REF!</f>
        <v>#REF!</v>
      </c>
      <c r="WWQ2" s="33" t="e">
        <f xml:space="preserve"> Time!#REF!</f>
        <v>#REF!</v>
      </c>
      <c r="WWR2" s="33" t="e">
        <f xml:space="preserve"> Time!#REF!</f>
        <v>#REF!</v>
      </c>
      <c r="WWS2" s="33" t="e">
        <f xml:space="preserve"> Time!#REF!</f>
        <v>#REF!</v>
      </c>
      <c r="WWT2" s="33" t="e">
        <f xml:space="preserve"> Time!#REF!</f>
        <v>#REF!</v>
      </c>
      <c r="WWU2" s="33" t="e">
        <f xml:space="preserve"> Time!#REF!</f>
        <v>#REF!</v>
      </c>
      <c r="WWV2" s="33" t="e">
        <f xml:space="preserve"> Time!#REF!</f>
        <v>#REF!</v>
      </c>
      <c r="WWW2" s="33" t="e">
        <f xml:space="preserve"> Time!#REF!</f>
        <v>#REF!</v>
      </c>
      <c r="WWX2" s="33" t="e">
        <f xml:space="preserve"> Time!#REF!</f>
        <v>#REF!</v>
      </c>
      <c r="WWY2" s="33" t="e">
        <f xml:space="preserve"> Time!#REF!</f>
        <v>#REF!</v>
      </c>
      <c r="WWZ2" s="33" t="e">
        <f xml:space="preserve"> Time!#REF!</f>
        <v>#REF!</v>
      </c>
      <c r="WXA2" s="33" t="e">
        <f xml:space="preserve"> Time!#REF!</f>
        <v>#REF!</v>
      </c>
      <c r="WXB2" s="33" t="e">
        <f xml:space="preserve"> Time!#REF!</f>
        <v>#REF!</v>
      </c>
      <c r="WXC2" s="33" t="e">
        <f xml:space="preserve"> Time!#REF!</f>
        <v>#REF!</v>
      </c>
      <c r="WXD2" s="33" t="e">
        <f xml:space="preserve"> Time!#REF!</f>
        <v>#REF!</v>
      </c>
      <c r="WXE2" s="33" t="e">
        <f xml:space="preserve"> Time!#REF!</f>
        <v>#REF!</v>
      </c>
      <c r="WXF2" s="33" t="e">
        <f xml:space="preserve"> Time!#REF!</f>
        <v>#REF!</v>
      </c>
      <c r="WXG2" s="33" t="e">
        <f xml:space="preserve"> Time!#REF!</f>
        <v>#REF!</v>
      </c>
      <c r="WXH2" s="33" t="e">
        <f xml:space="preserve"> Time!#REF!</f>
        <v>#REF!</v>
      </c>
      <c r="WXI2" s="33" t="e">
        <f xml:space="preserve"> Time!#REF!</f>
        <v>#REF!</v>
      </c>
      <c r="WXJ2" s="33" t="e">
        <f xml:space="preserve"> Time!#REF!</f>
        <v>#REF!</v>
      </c>
      <c r="WXK2" s="33" t="e">
        <f xml:space="preserve"> Time!#REF!</f>
        <v>#REF!</v>
      </c>
      <c r="WXL2" s="33" t="e">
        <f xml:space="preserve"> Time!#REF!</f>
        <v>#REF!</v>
      </c>
      <c r="WXM2" s="33" t="e">
        <f xml:space="preserve"> Time!#REF!</f>
        <v>#REF!</v>
      </c>
      <c r="WXN2" s="33" t="e">
        <f xml:space="preserve"> Time!#REF!</f>
        <v>#REF!</v>
      </c>
      <c r="WXO2" s="33" t="e">
        <f xml:space="preserve"> Time!#REF!</f>
        <v>#REF!</v>
      </c>
      <c r="WXP2" s="33" t="e">
        <f xml:space="preserve"> Time!#REF!</f>
        <v>#REF!</v>
      </c>
      <c r="WXQ2" s="33" t="e">
        <f xml:space="preserve"> Time!#REF!</f>
        <v>#REF!</v>
      </c>
      <c r="WXR2" s="33" t="e">
        <f xml:space="preserve"> Time!#REF!</f>
        <v>#REF!</v>
      </c>
      <c r="WXS2" s="33" t="e">
        <f xml:space="preserve"> Time!#REF!</f>
        <v>#REF!</v>
      </c>
      <c r="WXT2" s="33" t="e">
        <f xml:space="preserve"> Time!#REF!</f>
        <v>#REF!</v>
      </c>
      <c r="WXU2" s="33" t="e">
        <f xml:space="preserve"> Time!#REF!</f>
        <v>#REF!</v>
      </c>
      <c r="WXV2" s="33" t="e">
        <f xml:space="preserve"> Time!#REF!</f>
        <v>#REF!</v>
      </c>
      <c r="WXW2" s="33" t="e">
        <f xml:space="preserve"> Time!#REF!</f>
        <v>#REF!</v>
      </c>
      <c r="WXX2" s="33" t="e">
        <f xml:space="preserve"> Time!#REF!</f>
        <v>#REF!</v>
      </c>
      <c r="WXY2" s="33" t="e">
        <f xml:space="preserve"> Time!#REF!</f>
        <v>#REF!</v>
      </c>
      <c r="WXZ2" s="33" t="e">
        <f xml:space="preserve"> Time!#REF!</f>
        <v>#REF!</v>
      </c>
      <c r="WYA2" s="33" t="e">
        <f xml:space="preserve"> Time!#REF!</f>
        <v>#REF!</v>
      </c>
      <c r="WYB2" s="33" t="e">
        <f xml:space="preserve"> Time!#REF!</f>
        <v>#REF!</v>
      </c>
      <c r="WYC2" s="33" t="e">
        <f xml:space="preserve"> Time!#REF!</f>
        <v>#REF!</v>
      </c>
      <c r="WYD2" s="33" t="e">
        <f xml:space="preserve"> Time!#REF!</f>
        <v>#REF!</v>
      </c>
      <c r="WYE2" s="33" t="e">
        <f xml:space="preserve"> Time!#REF!</f>
        <v>#REF!</v>
      </c>
      <c r="WYF2" s="33" t="e">
        <f xml:space="preserve"> Time!#REF!</f>
        <v>#REF!</v>
      </c>
      <c r="WYG2" s="33" t="e">
        <f xml:space="preserve"> Time!#REF!</f>
        <v>#REF!</v>
      </c>
      <c r="WYH2" s="33" t="e">
        <f xml:space="preserve"> Time!#REF!</f>
        <v>#REF!</v>
      </c>
      <c r="WYI2" s="33" t="e">
        <f xml:space="preserve"> Time!#REF!</f>
        <v>#REF!</v>
      </c>
      <c r="WYJ2" s="33" t="e">
        <f xml:space="preserve"> Time!#REF!</f>
        <v>#REF!</v>
      </c>
      <c r="WYK2" s="33" t="e">
        <f xml:space="preserve"> Time!#REF!</f>
        <v>#REF!</v>
      </c>
      <c r="WYL2" s="33" t="e">
        <f xml:space="preserve"> Time!#REF!</f>
        <v>#REF!</v>
      </c>
      <c r="WYM2" s="33" t="e">
        <f xml:space="preserve"> Time!#REF!</f>
        <v>#REF!</v>
      </c>
      <c r="WYN2" s="33" t="e">
        <f xml:space="preserve"> Time!#REF!</f>
        <v>#REF!</v>
      </c>
      <c r="WYO2" s="33" t="e">
        <f xml:space="preserve"> Time!#REF!</f>
        <v>#REF!</v>
      </c>
      <c r="WYP2" s="33" t="e">
        <f xml:space="preserve"> Time!#REF!</f>
        <v>#REF!</v>
      </c>
      <c r="WYQ2" s="33" t="e">
        <f xml:space="preserve"> Time!#REF!</f>
        <v>#REF!</v>
      </c>
      <c r="WYR2" s="33" t="e">
        <f xml:space="preserve"> Time!#REF!</f>
        <v>#REF!</v>
      </c>
      <c r="WYS2" s="33" t="e">
        <f xml:space="preserve"> Time!#REF!</f>
        <v>#REF!</v>
      </c>
      <c r="WYT2" s="33" t="e">
        <f xml:space="preserve"> Time!#REF!</f>
        <v>#REF!</v>
      </c>
      <c r="WYU2" s="33" t="e">
        <f xml:space="preserve"> Time!#REF!</f>
        <v>#REF!</v>
      </c>
      <c r="WYV2" s="33" t="e">
        <f xml:space="preserve"> Time!#REF!</f>
        <v>#REF!</v>
      </c>
      <c r="WYW2" s="33" t="e">
        <f xml:space="preserve"> Time!#REF!</f>
        <v>#REF!</v>
      </c>
      <c r="WYX2" s="33" t="e">
        <f xml:space="preserve"> Time!#REF!</f>
        <v>#REF!</v>
      </c>
      <c r="WYY2" s="33" t="e">
        <f xml:space="preserve"> Time!#REF!</f>
        <v>#REF!</v>
      </c>
      <c r="WYZ2" s="33" t="e">
        <f xml:space="preserve"> Time!#REF!</f>
        <v>#REF!</v>
      </c>
      <c r="WZA2" s="33" t="e">
        <f xml:space="preserve"> Time!#REF!</f>
        <v>#REF!</v>
      </c>
      <c r="WZB2" s="33" t="e">
        <f xml:space="preserve"> Time!#REF!</f>
        <v>#REF!</v>
      </c>
      <c r="WZC2" s="33" t="e">
        <f xml:space="preserve"> Time!#REF!</f>
        <v>#REF!</v>
      </c>
      <c r="WZD2" s="33" t="e">
        <f xml:space="preserve"> Time!#REF!</f>
        <v>#REF!</v>
      </c>
      <c r="WZE2" s="33" t="e">
        <f xml:space="preserve"> Time!#REF!</f>
        <v>#REF!</v>
      </c>
      <c r="WZF2" s="33" t="e">
        <f xml:space="preserve"> Time!#REF!</f>
        <v>#REF!</v>
      </c>
      <c r="WZG2" s="33" t="e">
        <f xml:space="preserve"> Time!#REF!</f>
        <v>#REF!</v>
      </c>
      <c r="WZH2" s="33" t="e">
        <f xml:space="preserve"> Time!#REF!</f>
        <v>#REF!</v>
      </c>
      <c r="WZI2" s="33" t="e">
        <f xml:space="preserve"> Time!#REF!</f>
        <v>#REF!</v>
      </c>
      <c r="WZJ2" s="33" t="e">
        <f xml:space="preserve"> Time!#REF!</f>
        <v>#REF!</v>
      </c>
      <c r="WZK2" s="33" t="e">
        <f xml:space="preserve"> Time!#REF!</f>
        <v>#REF!</v>
      </c>
      <c r="WZL2" s="33" t="e">
        <f xml:space="preserve"> Time!#REF!</f>
        <v>#REF!</v>
      </c>
      <c r="WZM2" s="33" t="e">
        <f xml:space="preserve"> Time!#REF!</f>
        <v>#REF!</v>
      </c>
      <c r="WZN2" s="33" t="e">
        <f xml:space="preserve"> Time!#REF!</f>
        <v>#REF!</v>
      </c>
      <c r="WZO2" s="33" t="e">
        <f xml:space="preserve"> Time!#REF!</f>
        <v>#REF!</v>
      </c>
      <c r="WZP2" s="33" t="e">
        <f xml:space="preserve"> Time!#REF!</f>
        <v>#REF!</v>
      </c>
      <c r="WZQ2" s="33" t="e">
        <f xml:space="preserve"> Time!#REF!</f>
        <v>#REF!</v>
      </c>
      <c r="WZR2" s="33" t="e">
        <f xml:space="preserve"> Time!#REF!</f>
        <v>#REF!</v>
      </c>
      <c r="WZS2" s="33" t="e">
        <f xml:space="preserve"> Time!#REF!</f>
        <v>#REF!</v>
      </c>
      <c r="WZT2" s="33" t="e">
        <f xml:space="preserve"> Time!#REF!</f>
        <v>#REF!</v>
      </c>
      <c r="WZU2" s="33" t="e">
        <f xml:space="preserve"> Time!#REF!</f>
        <v>#REF!</v>
      </c>
      <c r="WZV2" s="33" t="e">
        <f xml:space="preserve"> Time!#REF!</f>
        <v>#REF!</v>
      </c>
      <c r="WZW2" s="33" t="e">
        <f xml:space="preserve"> Time!#REF!</f>
        <v>#REF!</v>
      </c>
      <c r="WZX2" s="33" t="e">
        <f xml:space="preserve"> Time!#REF!</f>
        <v>#REF!</v>
      </c>
      <c r="WZY2" s="33" t="e">
        <f xml:space="preserve"> Time!#REF!</f>
        <v>#REF!</v>
      </c>
      <c r="WZZ2" s="33" t="e">
        <f xml:space="preserve"> Time!#REF!</f>
        <v>#REF!</v>
      </c>
      <c r="XAA2" s="33" t="e">
        <f xml:space="preserve"> Time!#REF!</f>
        <v>#REF!</v>
      </c>
      <c r="XAB2" s="33" t="e">
        <f xml:space="preserve"> Time!#REF!</f>
        <v>#REF!</v>
      </c>
      <c r="XAC2" s="33" t="e">
        <f xml:space="preserve"> Time!#REF!</f>
        <v>#REF!</v>
      </c>
      <c r="XAD2" s="33" t="e">
        <f xml:space="preserve"> Time!#REF!</f>
        <v>#REF!</v>
      </c>
      <c r="XAE2" s="33" t="e">
        <f xml:space="preserve"> Time!#REF!</f>
        <v>#REF!</v>
      </c>
      <c r="XAF2" s="33" t="e">
        <f xml:space="preserve"> Time!#REF!</f>
        <v>#REF!</v>
      </c>
      <c r="XAG2" s="33" t="e">
        <f xml:space="preserve"> Time!#REF!</f>
        <v>#REF!</v>
      </c>
      <c r="XAH2" s="33" t="e">
        <f xml:space="preserve"> Time!#REF!</f>
        <v>#REF!</v>
      </c>
      <c r="XAI2" s="33" t="e">
        <f xml:space="preserve"> Time!#REF!</f>
        <v>#REF!</v>
      </c>
      <c r="XAJ2" s="33" t="e">
        <f xml:space="preserve"> Time!#REF!</f>
        <v>#REF!</v>
      </c>
      <c r="XAK2" s="33" t="e">
        <f xml:space="preserve"> Time!#REF!</f>
        <v>#REF!</v>
      </c>
      <c r="XAL2" s="33" t="e">
        <f xml:space="preserve"> Time!#REF!</f>
        <v>#REF!</v>
      </c>
      <c r="XAM2" s="33" t="e">
        <f xml:space="preserve"> Time!#REF!</f>
        <v>#REF!</v>
      </c>
      <c r="XAN2" s="33" t="e">
        <f xml:space="preserve"> Time!#REF!</f>
        <v>#REF!</v>
      </c>
      <c r="XAO2" s="33" t="e">
        <f xml:space="preserve"> Time!#REF!</f>
        <v>#REF!</v>
      </c>
      <c r="XAP2" s="33" t="e">
        <f xml:space="preserve"> Time!#REF!</f>
        <v>#REF!</v>
      </c>
      <c r="XAQ2" s="33" t="e">
        <f xml:space="preserve"> Time!#REF!</f>
        <v>#REF!</v>
      </c>
      <c r="XAR2" s="33" t="e">
        <f xml:space="preserve"> Time!#REF!</f>
        <v>#REF!</v>
      </c>
      <c r="XAS2" s="33" t="e">
        <f xml:space="preserve"> Time!#REF!</f>
        <v>#REF!</v>
      </c>
      <c r="XAT2" s="33" t="e">
        <f xml:space="preserve"> Time!#REF!</f>
        <v>#REF!</v>
      </c>
      <c r="XAU2" s="33" t="e">
        <f xml:space="preserve"> Time!#REF!</f>
        <v>#REF!</v>
      </c>
      <c r="XAV2" s="33" t="e">
        <f xml:space="preserve"> Time!#REF!</f>
        <v>#REF!</v>
      </c>
      <c r="XAW2" s="33" t="e">
        <f xml:space="preserve"> Time!#REF!</f>
        <v>#REF!</v>
      </c>
      <c r="XAX2" s="33" t="e">
        <f xml:space="preserve"> Time!#REF!</f>
        <v>#REF!</v>
      </c>
      <c r="XAY2" s="33" t="e">
        <f xml:space="preserve"> Time!#REF!</f>
        <v>#REF!</v>
      </c>
      <c r="XAZ2" s="33" t="e">
        <f xml:space="preserve"> Time!#REF!</f>
        <v>#REF!</v>
      </c>
      <c r="XBA2" s="33" t="e">
        <f xml:space="preserve"> Time!#REF!</f>
        <v>#REF!</v>
      </c>
      <c r="XBB2" s="33" t="e">
        <f xml:space="preserve"> Time!#REF!</f>
        <v>#REF!</v>
      </c>
      <c r="XBC2" s="33" t="e">
        <f xml:space="preserve"> Time!#REF!</f>
        <v>#REF!</v>
      </c>
      <c r="XBD2" s="33" t="e">
        <f xml:space="preserve"> Time!#REF!</f>
        <v>#REF!</v>
      </c>
      <c r="XBE2" s="33" t="e">
        <f xml:space="preserve"> Time!#REF!</f>
        <v>#REF!</v>
      </c>
      <c r="XBF2" s="33" t="e">
        <f xml:space="preserve"> Time!#REF!</f>
        <v>#REF!</v>
      </c>
      <c r="XBG2" s="33" t="e">
        <f xml:space="preserve"> Time!#REF!</f>
        <v>#REF!</v>
      </c>
      <c r="XBH2" s="33" t="e">
        <f xml:space="preserve"> Time!#REF!</f>
        <v>#REF!</v>
      </c>
      <c r="XBI2" s="33" t="e">
        <f xml:space="preserve"> Time!#REF!</f>
        <v>#REF!</v>
      </c>
      <c r="XBJ2" s="33" t="e">
        <f xml:space="preserve"> Time!#REF!</f>
        <v>#REF!</v>
      </c>
      <c r="XBK2" s="33" t="e">
        <f xml:space="preserve"> Time!#REF!</f>
        <v>#REF!</v>
      </c>
      <c r="XBL2" s="33" t="e">
        <f xml:space="preserve"> Time!#REF!</f>
        <v>#REF!</v>
      </c>
      <c r="XBM2" s="33" t="e">
        <f xml:space="preserve"> Time!#REF!</f>
        <v>#REF!</v>
      </c>
      <c r="XBN2" s="33" t="e">
        <f xml:space="preserve"> Time!#REF!</f>
        <v>#REF!</v>
      </c>
      <c r="XBO2" s="33" t="e">
        <f xml:space="preserve"> Time!#REF!</f>
        <v>#REF!</v>
      </c>
      <c r="XBP2" s="33" t="e">
        <f xml:space="preserve"> Time!#REF!</f>
        <v>#REF!</v>
      </c>
      <c r="XBQ2" s="33" t="e">
        <f xml:space="preserve"> Time!#REF!</f>
        <v>#REF!</v>
      </c>
      <c r="XBR2" s="33" t="e">
        <f xml:space="preserve"> Time!#REF!</f>
        <v>#REF!</v>
      </c>
      <c r="XBS2" s="33" t="e">
        <f xml:space="preserve"> Time!#REF!</f>
        <v>#REF!</v>
      </c>
      <c r="XBT2" s="33" t="e">
        <f xml:space="preserve"> Time!#REF!</f>
        <v>#REF!</v>
      </c>
      <c r="XBU2" s="33" t="e">
        <f xml:space="preserve"> Time!#REF!</f>
        <v>#REF!</v>
      </c>
      <c r="XBV2" s="33" t="e">
        <f xml:space="preserve"> Time!#REF!</f>
        <v>#REF!</v>
      </c>
      <c r="XBW2" s="33" t="e">
        <f xml:space="preserve"> Time!#REF!</f>
        <v>#REF!</v>
      </c>
      <c r="XBX2" s="33" t="e">
        <f xml:space="preserve"> Time!#REF!</f>
        <v>#REF!</v>
      </c>
      <c r="XBY2" s="33" t="e">
        <f xml:space="preserve"> Time!#REF!</f>
        <v>#REF!</v>
      </c>
      <c r="XBZ2" s="33" t="e">
        <f xml:space="preserve"> Time!#REF!</f>
        <v>#REF!</v>
      </c>
      <c r="XCA2" s="33" t="e">
        <f xml:space="preserve"> Time!#REF!</f>
        <v>#REF!</v>
      </c>
      <c r="XCB2" s="33" t="e">
        <f xml:space="preserve"> Time!#REF!</f>
        <v>#REF!</v>
      </c>
      <c r="XCC2" s="33" t="e">
        <f xml:space="preserve"> Time!#REF!</f>
        <v>#REF!</v>
      </c>
      <c r="XCD2" s="33" t="e">
        <f xml:space="preserve"> Time!#REF!</f>
        <v>#REF!</v>
      </c>
      <c r="XCE2" s="33" t="e">
        <f xml:space="preserve"> Time!#REF!</f>
        <v>#REF!</v>
      </c>
      <c r="XCF2" s="33" t="e">
        <f xml:space="preserve"> Time!#REF!</f>
        <v>#REF!</v>
      </c>
      <c r="XCG2" s="33" t="e">
        <f xml:space="preserve"> Time!#REF!</f>
        <v>#REF!</v>
      </c>
      <c r="XCH2" s="33" t="e">
        <f xml:space="preserve"> Time!#REF!</f>
        <v>#REF!</v>
      </c>
      <c r="XCI2" s="33" t="e">
        <f xml:space="preserve"> Time!#REF!</f>
        <v>#REF!</v>
      </c>
      <c r="XCJ2" s="33" t="e">
        <f xml:space="preserve"> Time!#REF!</f>
        <v>#REF!</v>
      </c>
      <c r="XCK2" s="33" t="e">
        <f xml:space="preserve"> Time!#REF!</f>
        <v>#REF!</v>
      </c>
      <c r="XCL2" s="33" t="e">
        <f xml:space="preserve"> Time!#REF!</f>
        <v>#REF!</v>
      </c>
      <c r="XCM2" s="33" t="e">
        <f xml:space="preserve"> Time!#REF!</f>
        <v>#REF!</v>
      </c>
      <c r="XCN2" s="33" t="e">
        <f xml:space="preserve"> Time!#REF!</f>
        <v>#REF!</v>
      </c>
      <c r="XCO2" s="33" t="e">
        <f xml:space="preserve"> Time!#REF!</f>
        <v>#REF!</v>
      </c>
      <c r="XCP2" s="33" t="e">
        <f xml:space="preserve"> Time!#REF!</f>
        <v>#REF!</v>
      </c>
      <c r="XCQ2" s="33" t="e">
        <f xml:space="preserve"> Time!#REF!</f>
        <v>#REF!</v>
      </c>
      <c r="XCR2" s="33" t="e">
        <f xml:space="preserve"> Time!#REF!</f>
        <v>#REF!</v>
      </c>
      <c r="XCS2" s="33" t="e">
        <f xml:space="preserve"> Time!#REF!</f>
        <v>#REF!</v>
      </c>
      <c r="XCT2" s="33" t="e">
        <f xml:space="preserve"> Time!#REF!</f>
        <v>#REF!</v>
      </c>
      <c r="XCU2" s="33" t="e">
        <f xml:space="preserve"> Time!#REF!</f>
        <v>#REF!</v>
      </c>
      <c r="XCV2" s="33" t="e">
        <f xml:space="preserve"> Time!#REF!</f>
        <v>#REF!</v>
      </c>
      <c r="XCW2" s="33" t="e">
        <f xml:space="preserve"> Time!#REF!</f>
        <v>#REF!</v>
      </c>
      <c r="XCX2" s="33" t="e">
        <f xml:space="preserve"> Time!#REF!</f>
        <v>#REF!</v>
      </c>
      <c r="XCY2" s="33" t="e">
        <f xml:space="preserve"> Time!#REF!</f>
        <v>#REF!</v>
      </c>
      <c r="XCZ2" s="33" t="e">
        <f xml:space="preserve"> Time!#REF!</f>
        <v>#REF!</v>
      </c>
      <c r="XDA2" s="33" t="e">
        <f xml:space="preserve"> Time!#REF!</f>
        <v>#REF!</v>
      </c>
      <c r="XDB2" s="33" t="e">
        <f xml:space="preserve"> Time!#REF!</f>
        <v>#REF!</v>
      </c>
      <c r="XDC2" s="33" t="e">
        <f xml:space="preserve"> Time!#REF!</f>
        <v>#REF!</v>
      </c>
      <c r="XDD2" s="33" t="e">
        <f xml:space="preserve"> Time!#REF!</f>
        <v>#REF!</v>
      </c>
      <c r="XDE2" s="33" t="e">
        <f xml:space="preserve"> Time!#REF!</f>
        <v>#REF!</v>
      </c>
      <c r="XDF2" s="33" t="e">
        <f xml:space="preserve"> Time!#REF!</f>
        <v>#REF!</v>
      </c>
      <c r="XDG2" s="33" t="e">
        <f xml:space="preserve"> Time!#REF!</f>
        <v>#REF!</v>
      </c>
      <c r="XDH2" s="33" t="e">
        <f xml:space="preserve"> Time!#REF!</f>
        <v>#REF!</v>
      </c>
      <c r="XDI2" s="33" t="e">
        <f xml:space="preserve"> Time!#REF!</f>
        <v>#REF!</v>
      </c>
      <c r="XDJ2" s="33" t="e">
        <f xml:space="preserve"> Time!#REF!</f>
        <v>#REF!</v>
      </c>
      <c r="XDK2" s="33" t="e">
        <f xml:space="preserve"> Time!#REF!</f>
        <v>#REF!</v>
      </c>
      <c r="XDL2" s="33" t="e">
        <f xml:space="preserve"> Time!#REF!</f>
        <v>#REF!</v>
      </c>
      <c r="XDM2" s="33" t="e">
        <f xml:space="preserve"> Time!#REF!</f>
        <v>#REF!</v>
      </c>
      <c r="XDN2" s="33" t="e">
        <f xml:space="preserve"> Time!#REF!</f>
        <v>#REF!</v>
      </c>
      <c r="XDO2" s="33" t="e">
        <f xml:space="preserve"> Time!#REF!</f>
        <v>#REF!</v>
      </c>
      <c r="XDP2" s="33" t="e">
        <f xml:space="preserve"> Time!#REF!</f>
        <v>#REF!</v>
      </c>
      <c r="XDQ2" s="33" t="e">
        <f xml:space="preserve"> Time!#REF!</f>
        <v>#REF!</v>
      </c>
      <c r="XDR2" s="33" t="e">
        <f xml:space="preserve"> Time!#REF!</f>
        <v>#REF!</v>
      </c>
      <c r="XDS2" s="33" t="e">
        <f xml:space="preserve"> Time!#REF!</f>
        <v>#REF!</v>
      </c>
      <c r="XDT2" s="33" t="e">
        <f xml:space="preserve"> Time!#REF!</f>
        <v>#REF!</v>
      </c>
      <c r="XDU2" s="33" t="e">
        <f xml:space="preserve"> Time!#REF!</f>
        <v>#REF!</v>
      </c>
      <c r="XDV2" s="33" t="e">
        <f xml:space="preserve"> Time!#REF!</f>
        <v>#REF!</v>
      </c>
      <c r="XDW2" s="33" t="e">
        <f xml:space="preserve"> Time!#REF!</f>
        <v>#REF!</v>
      </c>
      <c r="XDX2" s="33" t="e">
        <f xml:space="preserve"> Time!#REF!</f>
        <v>#REF!</v>
      </c>
      <c r="XDY2" s="33" t="e">
        <f xml:space="preserve"> Time!#REF!</f>
        <v>#REF!</v>
      </c>
      <c r="XDZ2" s="33" t="e">
        <f xml:space="preserve"> Time!#REF!</f>
        <v>#REF!</v>
      </c>
      <c r="XEA2" s="33" t="e">
        <f xml:space="preserve"> Time!#REF!</f>
        <v>#REF!</v>
      </c>
      <c r="XEB2" s="33" t="e">
        <f xml:space="preserve"> Time!#REF!</f>
        <v>#REF!</v>
      </c>
      <c r="XEC2" s="33" t="e">
        <f xml:space="preserve"> Time!#REF!</f>
        <v>#REF!</v>
      </c>
      <c r="XED2" s="33" t="e">
        <f xml:space="preserve"> Time!#REF!</f>
        <v>#REF!</v>
      </c>
      <c r="XEE2" s="33" t="e">
        <f xml:space="preserve"> Time!#REF!</f>
        <v>#REF!</v>
      </c>
      <c r="XEF2" s="33" t="e">
        <f xml:space="preserve"> Time!#REF!</f>
        <v>#REF!</v>
      </c>
      <c r="XEG2" s="33" t="e">
        <f xml:space="preserve"> Time!#REF!</f>
        <v>#REF!</v>
      </c>
      <c r="XEH2" s="33" t="e">
        <f xml:space="preserve"> Time!#REF!</f>
        <v>#REF!</v>
      </c>
      <c r="XEI2" s="33" t="e">
        <f xml:space="preserve"> Time!#REF!</f>
        <v>#REF!</v>
      </c>
      <c r="XEJ2" s="33" t="e">
        <f xml:space="preserve"> Time!#REF!</f>
        <v>#REF!</v>
      </c>
      <c r="XEK2" s="33" t="e">
        <f xml:space="preserve"> Time!#REF!</f>
        <v>#REF!</v>
      </c>
      <c r="XEL2" s="33" t="e">
        <f xml:space="preserve"> Time!#REF!</f>
        <v>#REF!</v>
      </c>
      <c r="XEM2" s="33" t="e">
        <f xml:space="preserve"> Time!#REF!</f>
        <v>#REF!</v>
      </c>
    </row>
    <row r="3" spans="1:16367" customFormat="1">
      <c r="A3" s="4"/>
      <c r="B3" s="4"/>
      <c r="C3" s="12"/>
      <c r="D3" s="11"/>
      <c r="E3" s="10" t="str">
        <f xml:space="preserve"> Time!E$6</f>
        <v>Model column counter</v>
      </c>
      <c r="F3" s="15" t="s">
        <v>29</v>
      </c>
      <c r="G3" s="4" t="s">
        <v>3</v>
      </c>
      <c r="H3" s="15" t="s">
        <v>31</v>
      </c>
      <c r="I3" s="10"/>
      <c r="J3" s="10">
        <f xml:space="preserve"> Time!J$6</f>
        <v>1</v>
      </c>
      <c r="K3" s="10">
        <f xml:space="preserve"> Time!K$6</f>
        <v>2</v>
      </c>
      <c r="L3" s="10">
        <f xml:space="preserve"> Time!L$6</f>
        <v>3</v>
      </c>
      <c r="M3" s="10">
        <f xml:space="preserve"> Time!M$6</f>
        <v>4</v>
      </c>
      <c r="N3" s="10">
        <f xml:space="preserve"> Time!N$6</f>
        <v>5</v>
      </c>
      <c r="O3" s="10">
        <f xml:space="preserve"> Time!O$6</f>
        <v>6</v>
      </c>
      <c r="P3" s="10">
        <f xml:space="preserve"> Time!P$6</f>
        <v>7</v>
      </c>
      <c r="Q3" s="10">
        <f xml:space="preserve"> Time!Q$6</f>
        <v>8</v>
      </c>
      <c r="R3" s="10">
        <f xml:space="preserve"> Time!R$6</f>
        <v>9</v>
      </c>
      <c r="S3" s="10">
        <f xml:space="preserve"> Time!S$6</f>
        <v>10</v>
      </c>
      <c r="T3" s="10"/>
      <c r="U3" s="10"/>
      <c r="V3" s="10"/>
    </row>
    <row r="4" spans="1:16367">
      <c r="F4" s="27"/>
      <c r="G4" s="28"/>
      <c r="H4" s="27"/>
      <c r="T4" s="26"/>
      <c r="U4" s="26"/>
      <c r="V4" s="26"/>
    </row>
    <row r="5" spans="1:16367">
      <c r="T5" s="26"/>
      <c r="U5" s="26"/>
      <c r="V5" s="26"/>
    </row>
    <row r="6" spans="1:16367">
      <c r="A6" s="4"/>
      <c r="E6" s="234" t="str">
        <f xml:space="preserve"> 'All inputs merged'!E$6</f>
        <v>AFW - Written Complaints</v>
      </c>
      <c r="F6" s="234">
        <f xml:space="preserve"> 'All inputs merged'!F$6</f>
        <v>0</v>
      </c>
      <c r="G6" s="234" t="str">
        <f xml:space="preserve"> 'All inputs merged'!G$6</f>
        <v>nr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6367">
      <c r="A7" s="4"/>
      <c r="E7" s="234" t="str">
        <f xml:space="preserve"> 'All inputs merged'!E$7</f>
        <v>ANH - Written Complaints</v>
      </c>
      <c r="F7" s="234">
        <f xml:space="preserve"> 'All inputs merged'!F$7</f>
        <v>0</v>
      </c>
      <c r="G7" s="234" t="str">
        <f xml:space="preserve"> 'All inputs merged'!G$7</f>
        <v>nr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6367" s="10" customFormat="1">
      <c r="A8" s="4"/>
      <c r="B8" s="4"/>
      <c r="C8" s="12"/>
      <c r="D8" s="11"/>
      <c r="E8" s="235" t="str">
        <f xml:space="preserve"> 'All inputs merged'!E$8</f>
        <v>BWH - Written Complaints</v>
      </c>
      <c r="F8" s="235">
        <f xml:space="preserve"> 'All inputs merged'!F$8</f>
        <v>0</v>
      </c>
      <c r="G8" s="235" t="str">
        <f xml:space="preserve"> 'All inputs merged'!G$8</f>
        <v>nr</v>
      </c>
      <c r="H8" s="35"/>
      <c r="I8" s="35"/>
      <c r="J8" s="34"/>
      <c r="K8" s="34"/>
      <c r="L8" s="34"/>
      <c r="M8" s="34"/>
      <c r="N8" s="34"/>
      <c r="O8" s="34"/>
      <c r="P8" s="34"/>
      <c r="Q8" s="34"/>
      <c r="R8" s="34"/>
      <c r="S8" s="34"/>
      <c r="T8" s="80"/>
      <c r="U8" s="80"/>
      <c r="V8" s="80"/>
    </row>
    <row r="9" spans="1:16367" s="10" customFormat="1">
      <c r="A9" s="4"/>
      <c r="B9" s="4"/>
      <c r="C9" s="12"/>
      <c r="D9" s="11"/>
      <c r="E9" s="235" t="str">
        <f xml:space="preserve"> 'All inputs merged'!E$9</f>
        <v>BRL - Written Complaints</v>
      </c>
      <c r="F9" s="235">
        <f xml:space="preserve"> 'All inputs merged'!F$9</f>
        <v>0</v>
      </c>
      <c r="G9" s="235" t="str">
        <f xml:space="preserve"> 'All inputs merged'!G$9</f>
        <v>nr</v>
      </c>
      <c r="H9" s="35"/>
      <c r="I9" s="35"/>
      <c r="J9" s="34"/>
      <c r="K9" s="34"/>
      <c r="L9" s="34"/>
      <c r="M9" s="34"/>
      <c r="N9" s="34"/>
      <c r="O9" s="34"/>
      <c r="P9" s="34"/>
      <c r="Q9" s="34"/>
      <c r="R9" s="34"/>
      <c r="S9" s="34"/>
      <c r="T9" s="80"/>
      <c r="U9" s="80"/>
      <c r="V9" s="80"/>
    </row>
    <row r="10" spans="1:16367" s="10" customFormat="1">
      <c r="A10" s="4"/>
      <c r="B10" s="4"/>
      <c r="C10" s="12"/>
      <c r="D10" s="11"/>
      <c r="E10" s="236" t="str">
        <f xml:space="preserve"> 'All inputs merged'!E$10</f>
        <v>DVW - Written Complaints</v>
      </c>
      <c r="F10" s="236">
        <f xml:space="preserve"> 'All inputs merged'!F$10</f>
        <v>0</v>
      </c>
      <c r="G10" s="236" t="str">
        <f xml:space="preserve"> 'All inputs merged'!G$10</f>
        <v>nr</v>
      </c>
      <c r="H10" s="35"/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80"/>
      <c r="U10" s="80"/>
      <c r="V10" s="8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</row>
    <row r="11" spans="1:16367" s="10" customFormat="1">
      <c r="A11" s="4"/>
      <c r="B11" s="4"/>
      <c r="C11" s="12"/>
      <c r="D11" s="11"/>
      <c r="E11" s="236" t="str">
        <f xml:space="preserve"> 'All inputs merged'!E$11</f>
        <v>WSH - Written Complaints</v>
      </c>
      <c r="F11" s="236">
        <f xml:space="preserve"> 'All inputs merged'!F$11</f>
        <v>0</v>
      </c>
      <c r="G11" s="236" t="str">
        <f xml:space="preserve"> 'All inputs merged'!G$11</f>
        <v>nr</v>
      </c>
      <c r="H11" s="35"/>
      <c r="I11" s="35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80"/>
      <c r="U11" s="80"/>
      <c r="V11" s="80"/>
    </row>
    <row r="12" spans="1:16367" s="10" customFormat="1">
      <c r="A12" s="4"/>
      <c r="B12" s="4"/>
      <c r="C12" s="12"/>
      <c r="D12" s="11"/>
      <c r="E12" s="236" t="str">
        <f xml:space="preserve"> 'All inputs merged'!E$12</f>
        <v>NES - Written Complaints</v>
      </c>
      <c r="F12" s="236">
        <f xml:space="preserve"> 'All inputs merged'!F$12</f>
        <v>0</v>
      </c>
      <c r="G12" s="236" t="str">
        <f xml:space="preserve"> 'All inputs merged'!G$12</f>
        <v>nr</v>
      </c>
      <c r="H12" s="35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80"/>
      <c r="U12" s="80"/>
      <c r="V12" s="80"/>
    </row>
    <row r="13" spans="1:16367" s="10" customFormat="1">
      <c r="A13" s="4"/>
      <c r="B13" s="4"/>
      <c r="C13" s="12"/>
      <c r="D13" s="11"/>
      <c r="E13" s="235" t="str">
        <f xml:space="preserve"> 'All inputs merged'!E$13</f>
        <v>PRT - Written Complaints</v>
      </c>
      <c r="F13" s="235">
        <f xml:space="preserve"> 'All inputs merged'!F$13</f>
        <v>0</v>
      </c>
      <c r="G13" s="235" t="str">
        <f xml:space="preserve"> 'All inputs merged'!G$13</f>
        <v>nr</v>
      </c>
      <c r="H13" s="35"/>
      <c r="I13" s="35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80"/>
      <c r="U13" s="80"/>
      <c r="V13" s="80"/>
    </row>
    <row r="14" spans="1:16367">
      <c r="E14" s="234" t="str">
        <f xml:space="preserve"> 'All inputs merged'!E$14</f>
        <v>SES - Written Complaints</v>
      </c>
      <c r="F14" s="234">
        <f xml:space="preserve"> 'All inputs merged'!F$14</f>
        <v>0</v>
      </c>
      <c r="G14" s="234" t="str">
        <f xml:space="preserve"> 'All inputs merged'!G$14</f>
        <v>nr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6367">
      <c r="E15" s="234" t="str">
        <f xml:space="preserve"> 'All inputs merged'!E$15</f>
        <v>SVT - Written Complaints</v>
      </c>
      <c r="F15" s="234">
        <f xml:space="preserve"> 'All inputs merged'!F$15</f>
        <v>0</v>
      </c>
      <c r="G15" s="234" t="str">
        <f xml:space="preserve"> 'All inputs merged'!G$15</f>
        <v>nr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6367">
      <c r="E16" s="235" t="str">
        <f xml:space="preserve"> 'All inputs merged'!E$16</f>
        <v>SEW - Written Complaints</v>
      </c>
      <c r="F16" s="235">
        <f xml:space="preserve"> 'All inputs merged'!F$16</f>
        <v>0</v>
      </c>
      <c r="G16" s="235" t="str">
        <f xml:space="preserve"> 'All inputs merged'!G$16</f>
        <v>nr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22">
      <c r="E17" s="235" t="str">
        <f xml:space="preserve"> 'All inputs merged'!E$17</f>
        <v>SRN - Written Complaints</v>
      </c>
      <c r="F17" s="235">
        <f xml:space="preserve"> 'All inputs merged'!F$17</f>
        <v>0</v>
      </c>
      <c r="G17" s="235" t="str">
        <f xml:space="preserve"> 'All inputs merged'!G$17</f>
        <v>nr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81"/>
    </row>
    <row r="18" spans="1:22" s="45" customFormat="1">
      <c r="A18" s="4"/>
      <c r="B18" s="4"/>
      <c r="C18" s="12"/>
      <c r="D18" s="11"/>
      <c r="E18" s="235" t="str">
        <f xml:space="preserve"> 'All inputs merged'!E$18</f>
        <v>SSC - Written Complaints</v>
      </c>
      <c r="F18" s="235">
        <f xml:space="preserve"> 'All inputs merged'!F$18</f>
        <v>0</v>
      </c>
      <c r="G18" s="235" t="str">
        <f xml:space="preserve"> 'All inputs merged'!G$18</f>
        <v>nr</v>
      </c>
      <c r="H18" s="35"/>
      <c r="I18" s="35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80"/>
      <c r="U18" s="80"/>
      <c r="V18" s="80"/>
    </row>
    <row r="19" spans="1:22" s="45" customFormat="1">
      <c r="A19" s="4"/>
      <c r="B19" s="4"/>
      <c r="C19" s="12"/>
      <c r="D19" s="11"/>
      <c r="E19" s="235" t="str">
        <f xml:space="preserve"> 'All inputs merged'!E$19</f>
        <v>SWT - Written Complaints</v>
      </c>
      <c r="F19" s="235">
        <f xml:space="preserve"> 'All inputs merged'!F$19</f>
        <v>0</v>
      </c>
      <c r="G19" s="235" t="str">
        <f xml:space="preserve"> 'All inputs merged'!G$19</f>
        <v>nr</v>
      </c>
      <c r="H19" s="35"/>
      <c r="I19" s="35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80"/>
      <c r="U19" s="80"/>
      <c r="V19" s="80"/>
    </row>
    <row r="20" spans="1:22" s="46" customFormat="1">
      <c r="A20" s="4"/>
      <c r="B20" s="4"/>
      <c r="C20" s="12"/>
      <c r="D20" s="11"/>
      <c r="E20" s="235" t="str">
        <f xml:space="preserve"> 'All inputs merged'!E$20</f>
        <v>TMS - Written Complaints</v>
      </c>
      <c r="F20" s="235">
        <f xml:space="preserve"> 'All inputs merged'!F$20</f>
        <v>0</v>
      </c>
      <c r="G20" s="235" t="str">
        <f xml:space="preserve"> 'All inputs merged'!G$20</f>
        <v>nr</v>
      </c>
      <c r="H20" s="35"/>
      <c r="I20" s="35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80"/>
      <c r="U20" s="80"/>
      <c r="V20" s="80"/>
    </row>
    <row r="21" spans="1:22" s="45" customFormat="1">
      <c r="A21" s="4"/>
      <c r="B21" s="4"/>
      <c r="C21" s="12"/>
      <c r="D21" s="11"/>
      <c r="E21" s="235" t="str">
        <f xml:space="preserve"> 'All inputs merged'!E$21</f>
        <v>NWT - Written Complaints</v>
      </c>
      <c r="F21" s="235">
        <f xml:space="preserve"> 'All inputs merged'!F$21</f>
        <v>0</v>
      </c>
      <c r="G21" s="235" t="str">
        <f xml:space="preserve"> 'All inputs merged'!G$21</f>
        <v>nr</v>
      </c>
      <c r="H21" s="35"/>
      <c r="I21" s="3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80"/>
      <c r="U21" s="80"/>
      <c r="V21" s="80"/>
    </row>
    <row r="22" spans="1:22" s="45" customFormat="1">
      <c r="A22" s="4"/>
      <c r="B22" s="4"/>
      <c r="C22" s="12"/>
      <c r="D22" s="11"/>
      <c r="E22" s="235" t="str">
        <f xml:space="preserve"> 'All inputs merged'!E$22</f>
        <v>WSX - Written Complaints</v>
      </c>
      <c r="F22" s="235">
        <f xml:space="preserve"> 'All inputs merged'!F$22</f>
        <v>0</v>
      </c>
      <c r="G22" s="235" t="str">
        <f xml:space="preserve"> 'All inputs merged'!G$22</f>
        <v>nr</v>
      </c>
      <c r="H22" s="35"/>
      <c r="I22" s="35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80"/>
      <c r="U22" s="80"/>
      <c r="V22" s="80"/>
    </row>
    <row r="23" spans="1:22" s="45" customFormat="1">
      <c r="A23" s="4"/>
      <c r="B23" s="4"/>
      <c r="C23" s="12"/>
      <c r="D23" s="11"/>
      <c r="E23" s="235" t="str">
        <f xml:space="preserve"> 'All inputs merged'!E$23</f>
        <v>YKY - Written Complaints</v>
      </c>
      <c r="F23" s="235">
        <f xml:space="preserve"> 'All inputs merged'!F$23</f>
        <v>0</v>
      </c>
      <c r="G23" s="235" t="str">
        <f xml:space="preserve"> 'All inputs merged'!G$23</f>
        <v>nr</v>
      </c>
      <c r="H23" s="35"/>
      <c r="I23" s="35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80"/>
      <c r="U23" s="80"/>
      <c r="V23" s="80"/>
    </row>
    <row r="24" spans="1:22" s="45" customFormat="1">
      <c r="A24" s="4"/>
      <c r="B24" s="4"/>
      <c r="C24" s="12"/>
      <c r="D24" s="11"/>
      <c r="E24" s="235" t="str">
        <f xml:space="preserve"> 'All inputs merged'!E$24</f>
        <v>Affinity for Business - Written Complaints</v>
      </c>
      <c r="F24" s="235">
        <f xml:space="preserve"> 'All inputs merged'!F$24</f>
        <v>0</v>
      </c>
      <c r="G24" s="235" t="str">
        <f xml:space="preserve"> 'All inputs merged'!G$24</f>
        <v>nr</v>
      </c>
      <c r="H24" s="35"/>
      <c r="I24" s="35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80"/>
      <c r="U24" s="80"/>
      <c r="V24" s="80"/>
    </row>
    <row r="25" spans="1:22" s="45" customFormat="1">
      <c r="A25" s="4"/>
      <c r="B25" s="4"/>
      <c r="C25" s="12"/>
      <c r="D25" s="11"/>
      <c r="E25" s="235" t="str">
        <f xml:space="preserve"> 'All inputs merged'!E$25</f>
        <v>Business Stream - Written Complaints</v>
      </c>
      <c r="F25" s="235">
        <f xml:space="preserve"> 'All inputs merged'!F$25</f>
        <v>0</v>
      </c>
      <c r="G25" s="235" t="str">
        <f xml:space="preserve"> 'All inputs merged'!G$25</f>
        <v>nr</v>
      </c>
      <c r="H25" s="35"/>
      <c r="I25" s="35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80"/>
      <c r="U25" s="80"/>
      <c r="V25" s="80"/>
    </row>
    <row r="26" spans="1:22">
      <c r="E26" s="234" t="str">
        <f xml:space="preserve"> 'All inputs merged'!E$26</f>
        <v>Castle Water - Written Complaints</v>
      </c>
      <c r="F26" s="234">
        <f xml:space="preserve"> 'All inputs merged'!F$26</f>
        <v>0</v>
      </c>
      <c r="G26" s="234" t="str">
        <f xml:space="preserve"> 'All inputs merged'!G$26</f>
        <v>nr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22">
      <c r="E27" s="234" t="str">
        <f xml:space="preserve"> 'All inputs merged'!E$27</f>
        <v>Clear Business Water - Written Complaints</v>
      </c>
      <c r="F27" s="234">
        <f xml:space="preserve"> 'All inputs merged'!F$27</f>
        <v>0</v>
      </c>
      <c r="G27" s="234" t="str">
        <f xml:space="preserve"> 'All inputs merged'!G$27</f>
        <v>nr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22">
      <c r="E28" s="235" t="str">
        <f xml:space="preserve"> 'All inputs merged'!E$28</f>
        <v>Everflow - Written Complaints</v>
      </c>
      <c r="F28" s="235">
        <f xml:space="preserve"> 'All inputs merged'!F$28</f>
        <v>0</v>
      </c>
      <c r="G28" s="235" t="str">
        <f xml:space="preserve"> 'All inputs merged'!G$28</f>
        <v>nr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22">
      <c r="E29" s="235" t="str">
        <f xml:space="preserve"> 'All inputs merged'!E$29</f>
        <v>Pennon - Written Complaints</v>
      </c>
      <c r="F29" s="235">
        <f xml:space="preserve"> 'All inputs merged'!F$29</f>
        <v>0</v>
      </c>
      <c r="G29" s="235" t="str">
        <f xml:space="preserve"> 'All inputs merged'!G$29</f>
        <v>nr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22">
      <c r="E30" s="236" t="str">
        <f xml:space="preserve"> 'All inputs merged'!E$30</f>
        <v>SES Business Water - Written Complaints</v>
      </c>
      <c r="F30" s="236">
        <f xml:space="preserve"> 'All inputs merged'!F$30</f>
        <v>0</v>
      </c>
      <c r="G30" s="236" t="str">
        <f xml:space="preserve"> 'All inputs merged'!G$30</f>
        <v>nr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22">
      <c r="E31" s="236" t="str">
        <f xml:space="preserve"> 'All inputs merged'!E$31</f>
        <v>South East Water Choice - Written Complaints</v>
      </c>
      <c r="F31" s="236">
        <f xml:space="preserve"> 'All inputs merged'!F$31</f>
        <v>0</v>
      </c>
      <c r="G31" s="236" t="str">
        <f xml:space="preserve"> 'All inputs merged'!G$31</f>
        <v>nr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22">
      <c r="E32" s="236" t="str">
        <f xml:space="preserve"> 'All inputs merged'!E$32</f>
        <v>Water Plus - Written Complaints</v>
      </c>
      <c r="F32" s="236">
        <f xml:space="preserve"> 'All inputs merged'!F$32</f>
        <v>0</v>
      </c>
      <c r="G32" s="236" t="str">
        <f xml:space="preserve"> 'All inputs merged'!G$32</f>
        <v>nr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22">
      <c r="E33" s="235" t="str">
        <f xml:space="preserve"> 'All inputs merged'!E$33</f>
        <v>Water2business - Written Complaints</v>
      </c>
      <c r="F33" s="235">
        <f xml:space="preserve"> 'All inputs merged'!F$33</f>
        <v>0</v>
      </c>
      <c r="G33" s="235" t="str">
        <f xml:space="preserve"> 'All inputs merged'!G$33</f>
        <v>nr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22">
      <c r="E34" s="234" t="str">
        <f xml:space="preserve"> 'All inputs merged'!E$34</f>
        <v>Wave - Written Complaints</v>
      </c>
      <c r="F34" s="234">
        <f xml:space="preserve"> 'All inputs merged'!F$34</f>
        <v>0</v>
      </c>
      <c r="G34" s="234" t="str">
        <f xml:space="preserve"> 'All inputs merged'!G$34</f>
        <v>nr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22">
      <c r="E35" s="234" t="str">
        <f xml:space="preserve"> 'All inputs merged'!E$35</f>
        <v>Yorkshire Water Business Services - Written Complaints</v>
      </c>
      <c r="F35" s="234">
        <f xml:space="preserve"> 'All inputs merged'!F$35</f>
        <v>0</v>
      </c>
      <c r="G35" s="234" t="str">
        <f xml:space="preserve"> 'All inputs merged'!G$35</f>
        <v>nr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22">
      <c r="E36" s="235"/>
      <c r="F36" s="235"/>
      <c r="G36" s="235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22">
      <c r="E37" s="235" t="str">
        <f xml:space="preserve"> 'All inputs merged'!E$37</f>
        <v>AFW - Escalated complaints</v>
      </c>
      <c r="F37" s="235">
        <f xml:space="preserve"> 'All inputs merged'!F$37</f>
        <v>0</v>
      </c>
      <c r="G37" s="235" t="str">
        <f xml:space="preserve"> 'All inputs merged'!G$37</f>
        <v>nr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U37" s="81"/>
    </row>
    <row r="38" spans="1:22" s="45" customFormat="1">
      <c r="A38" s="4"/>
      <c r="B38" s="4"/>
      <c r="C38" s="12"/>
      <c r="D38" s="11"/>
      <c r="E38" s="235" t="str">
        <f xml:space="preserve"> 'All inputs merged'!E$38</f>
        <v>ANH - Escalated complaints</v>
      </c>
      <c r="F38" s="235">
        <f xml:space="preserve"> 'All inputs merged'!F$38</f>
        <v>0</v>
      </c>
      <c r="G38" s="235" t="str">
        <f xml:space="preserve"> 'All inputs merged'!G$38</f>
        <v>nr</v>
      </c>
      <c r="H38" s="35"/>
      <c r="I38" s="35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80"/>
      <c r="U38" s="80"/>
      <c r="V38" s="80"/>
    </row>
    <row r="39" spans="1:22" s="45" customFormat="1">
      <c r="A39" s="4"/>
      <c r="B39" s="4"/>
      <c r="C39" s="12"/>
      <c r="D39" s="11"/>
      <c r="E39" s="235" t="str">
        <f xml:space="preserve"> 'All inputs merged'!E$39</f>
        <v>BWH - Escalated complaints</v>
      </c>
      <c r="F39" s="235">
        <f xml:space="preserve"> 'All inputs merged'!F$39</f>
        <v>0</v>
      </c>
      <c r="G39" s="235" t="str">
        <f xml:space="preserve"> 'All inputs merged'!G$39</f>
        <v>nr</v>
      </c>
      <c r="H39" s="35"/>
      <c r="I39" s="35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80"/>
      <c r="U39" s="80"/>
      <c r="V39" s="80"/>
    </row>
    <row r="40" spans="1:22" s="46" customFormat="1">
      <c r="A40" s="4"/>
      <c r="B40" s="4"/>
      <c r="C40" s="12"/>
      <c r="D40" s="11"/>
      <c r="E40" s="235" t="str">
        <f xml:space="preserve"> 'All inputs merged'!E$40</f>
        <v>BRL - Escalated complaints</v>
      </c>
      <c r="F40" s="235">
        <f xml:space="preserve"> 'All inputs merged'!F$40</f>
        <v>0</v>
      </c>
      <c r="G40" s="235" t="str">
        <f xml:space="preserve"> 'All inputs merged'!G$40</f>
        <v>nr</v>
      </c>
      <c r="H40" s="35"/>
      <c r="I40" s="35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80"/>
      <c r="U40" s="80"/>
      <c r="V40" s="80"/>
    </row>
    <row r="41" spans="1:22" s="45" customFormat="1">
      <c r="A41" s="4"/>
      <c r="B41" s="4"/>
      <c r="C41" s="12"/>
      <c r="D41" s="11"/>
      <c r="E41" s="235" t="str">
        <f xml:space="preserve"> 'All inputs merged'!E$41</f>
        <v>DVW - Escalated complaints</v>
      </c>
      <c r="F41" s="235">
        <f xml:space="preserve"> 'All inputs merged'!F$41</f>
        <v>0</v>
      </c>
      <c r="G41" s="235" t="str">
        <f xml:space="preserve"> 'All inputs merged'!G$41</f>
        <v>nr</v>
      </c>
      <c r="H41" s="35"/>
      <c r="I41" s="35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80"/>
      <c r="U41" s="80"/>
      <c r="V41" s="80"/>
    </row>
    <row r="42" spans="1:22" s="45" customFormat="1">
      <c r="A42" s="4"/>
      <c r="B42" s="4"/>
      <c r="C42" s="12"/>
      <c r="D42" s="11"/>
      <c r="E42" s="235" t="str">
        <f xml:space="preserve"> 'All inputs merged'!E$42</f>
        <v>WSH - Escalated complaints</v>
      </c>
      <c r="F42" s="235">
        <f xml:space="preserve"> 'All inputs merged'!F$42</f>
        <v>0</v>
      </c>
      <c r="G42" s="235" t="str">
        <f xml:space="preserve"> 'All inputs merged'!G$42</f>
        <v>nr</v>
      </c>
      <c r="H42" s="35"/>
      <c r="I42" s="35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80"/>
      <c r="U42" s="80"/>
      <c r="V42" s="80"/>
    </row>
    <row r="43" spans="1:22" s="45" customFormat="1">
      <c r="A43" s="4"/>
      <c r="B43" s="4"/>
      <c r="C43" s="12"/>
      <c r="D43" s="11"/>
      <c r="E43" s="235" t="str">
        <f xml:space="preserve"> 'All inputs merged'!E$43</f>
        <v>NES - Escalated complaints</v>
      </c>
      <c r="F43" s="235">
        <f xml:space="preserve"> 'All inputs merged'!F$43</f>
        <v>0</v>
      </c>
      <c r="G43" s="235" t="str">
        <f xml:space="preserve"> 'All inputs merged'!G$43</f>
        <v>nr</v>
      </c>
      <c r="H43" s="35"/>
      <c r="I43" s="35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80"/>
      <c r="U43" s="80"/>
      <c r="V43" s="80"/>
    </row>
    <row r="44" spans="1:22" s="45" customFormat="1">
      <c r="A44" s="4"/>
      <c r="B44" s="4"/>
      <c r="C44" s="12"/>
      <c r="D44" s="11"/>
      <c r="E44" s="235" t="str">
        <f xml:space="preserve"> 'All inputs merged'!E$44</f>
        <v>PRT - Escalated complaints</v>
      </c>
      <c r="F44" s="235">
        <f xml:space="preserve"> 'All inputs merged'!F$44</f>
        <v>0</v>
      </c>
      <c r="G44" s="235" t="str">
        <f xml:space="preserve"> 'All inputs merged'!G$44</f>
        <v>nr</v>
      </c>
      <c r="H44" s="35"/>
      <c r="I44" s="35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80"/>
      <c r="U44" s="80"/>
      <c r="V44" s="80"/>
    </row>
    <row r="45" spans="1:22" s="45" customFormat="1">
      <c r="A45" s="4"/>
      <c r="B45" s="4"/>
      <c r="C45" s="12"/>
      <c r="D45" s="11"/>
      <c r="E45" s="235" t="str">
        <f xml:space="preserve"> 'All inputs merged'!E$45</f>
        <v>SES - Escalated complaints</v>
      </c>
      <c r="F45" s="235">
        <f xml:space="preserve"> 'All inputs merged'!F$45</f>
        <v>0</v>
      </c>
      <c r="G45" s="235" t="str">
        <f xml:space="preserve"> 'All inputs merged'!G$45</f>
        <v>nr</v>
      </c>
      <c r="H45" s="35"/>
      <c r="I45" s="35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80"/>
      <c r="U45" s="80"/>
      <c r="V45" s="80"/>
    </row>
    <row r="46" spans="1:22">
      <c r="E46" s="234" t="str">
        <f xml:space="preserve"> 'All inputs merged'!E$46</f>
        <v>SVT - Escalated complaints</v>
      </c>
      <c r="F46" s="234">
        <f xml:space="preserve"> 'All inputs merged'!F$46</f>
        <v>0</v>
      </c>
      <c r="G46" s="234" t="str">
        <f xml:space="preserve"> 'All inputs merged'!G$46</f>
        <v>nr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22">
      <c r="E47" s="234" t="str">
        <f xml:space="preserve"> 'All inputs merged'!E$47</f>
        <v>SEW - Escalated complaints</v>
      </c>
      <c r="F47" s="234">
        <f xml:space="preserve"> 'All inputs merged'!F$47</f>
        <v>0</v>
      </c>
      <c r="G47" s="234" t="str">
        <f xml:space="preserve"> 'All inputs merged'!G$47</f>
        <v>nr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22">
      <c r="E48" s="235" t="str">
        <f xml:space="preserve"> 'All inputs merged'!E$48</f>
        <v>SRN - Escalated complaints</v>
      </c>
      <c r="F48" s="235">
        <f xml:space="preserve"> 'All inputs merged'!F$48</f>
        <v>0</v>
      </c>
      <c r="G48" s="235" t="str">
        <f xml:space="preserve"> 'All inputs merged'!G$48</f>
        <v>nr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22">
      <c r="E49" s="235" t="str">
        <f xml:space="preserve"> 'All inputs merged'!E$49</f>
        <v>SSC - Escalated complaints</v>
      </c>
      <c r="F49" s="235">
        <f xml:space="preserve"> 'All inputs merged'!F$49</f>
        <v>0</v>
      </c>
      <c r="G49" s="235" t="str">
        <f xml:space="preserve"> 'All inputs merged'!G$49</f>
        <v>nr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22">
      <c r="E50" s="236" t="str">
        <f xml:space="preserve"> 'All inputs merged'!E$50</f>
        <v>SWT - Escalated complaints</v>
      </c>
      <c r="F50" s="236">
        <f xml:space="preserve"> 'All inputs merged'!F$50</f>
        <v>0</v>
      </c>
      <c r="G50" s="236" t="str">
        <f xml:space="preserve"> 'All inputs merged'!G$50</f>
        <v>nr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22">
      <c r="E51" s="236" t="str">
        <f xml:space="preserve"> 'All inputs merged'!E$51</f>
        <v>TMS - Escalated complaints</v>
      </c>
      <c r="F51" s="236">
        <f xml:space="preserve"> 'All inputs merged'!F$51</f>
        <v>0</v>
      </c>
      <c r="G51" s="236" t="str">
        <f xml:space="preserve"> 'All inputs merged'!G$51</f>
        <v>nr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22">
      <c r="E52" s="236" t="str">
        <f xml:space="preserve"> 'All inputs merged'!E$52</f>
        <v>NWT - Escalated complaints</v>
      </c>
      <c r="F52" s="236">
        <f xml:space="preserve"> 'All inputs merged'!F$52</f>
        <v>0</v>
      </c>
      <c r="G52" s="236" t="str">
        <f xml:space="preserve"> 'All inputs merged'!G$52</f>
        <v>nr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22">
      <c r="E53" s="235" t="str">
        <f xml:space="preserve"> 'All inputs merged'!E$53</f>
        <v>WSX - Escalated complaints</v>
      </c>
      <c r="F53" s="235">
        <f xml:space="preserve"> 'All inputs merged'!F$53</f>
        <v>0</v>
      </c>
      <c r="G53" s="235" t="str">
        <f xml:space="preserve"> 'All inputs merged'!G$53</f>
        <v>nr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22">
      <c r="E54" s="234" t="str">
        <f xml:space="preserve"> 'All inputs merged'!E$54</f>
        <v>YKY - Escalated complaints</v>
      </c>
      <c r="F54" s="234">
        <f xml:space="preserve"> 'All inputs merged'!F$54</f>
        <v>0</v>
      </c>
      <c r="G54" s="234" t="str">
        <f xml:space="preserve"> 'All inputs merged'!G$54</f>
        <v>nr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22">
      <c r="E55" s="234" t="str">
        <f xml:space="preserve"> 'All inputs merged'!E$55</f>
        <v>Affinity for Business - Escalated complaints</v>
      </c>
      <c r="F55" s="234">
        <f xml:space="preserve"> 'All inputs merged'!F$55</f>
        <v>0</v>
      </c>
      <c r="G55" s="234" t="str">
        <f xml:space="preserve"> 'All inputs merged'!G$55</f>
        <v>nr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22">
      <c r="E56" s="235" t="str">
        <f xml:space="preserve"> 'All inputs merged'!E$56</f>
        <v>Business Stream - Escalated complaints</v>
      </c>
      <c r="F56" s="235">
        <f xml:space="preserve"> 'All inputs merged'!F$56</f>
        <v>0</v>
      </c>
      <c r="G56" s="235" t="str">
        <f xml:space="preserve"> 'All inputs merged'!G$56</f>
        <v>nr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22">
      <c r="E57" s="235" t="str">
        <f xml:space="preserve"> 'All inputs merged'!E$57</f>
        <v>Castle Water - Escalated complaints</v>
      </c>
      <c r="F57" s="235">
        <f xml:space="preserve"> 'All inputs merged'!F$57</f>
        <v>0</v>
      </c>
      <c r="G57" s="235" t="str">
        <f xml:space="preserve"> 'All inputs merged'!G$57</f>
        <v>nr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U57" s="81"/>
    </row>
    <row r="58" spans="1:22" s="45" customFormat="1">
      <c r="A58" s="4"/>
      <c r="B58" s="4"/>
      <c r="C58" s="12"/>
      <c r="D58" s="11"/>
      <c r="E58" s="235" t="str">
        <f xml:space="preserve"> 'All inputs merged'!E$58</f>
        <v>Clear Business Water - Escalated complaints</v>
      </c>
      <c r="F58" s="235">
        <f xml:space="preserve"> 'All inputs merged'!F$58</f>
        <v>0</v>
      </c>
      <c r="G58" s="235" t="str">
        <f xml:space="preserve"> 'All inputs merged'!G$58</f>
        <v>nr</v>
      </c>
      <c r="H58" s="35"/>
      <c r="I58" s="35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80"/>
      <c r="U58" s="80"/>
      <c r="V58" s="80"/>
    </row>
    <row r="59" spans="1:22" s="45" customFormat="1">
      <c r="A59" s="4"/>
      <c r="B59" s="4"/>
      <c r="C59" s="12"/>
      <c r="D59" s="11"/>
      <c r="E59" s="235" t="str">
        <f xml:space="preserve"> 'All inputs merged'!E$59</f>
        <v>Everflow - Escalated complaints</v>
      </c>
      <c r="F59" s="235">
        <f xml:space="preserve"> 'All inputs merged'!F$59</f>
        <v>0</v>
      </c>
      <c r="G59" s="235" t="str">
        <f xml:space="preserve"> 'All inputs merged'!G$59</f>
        <v>nr</v>
      </c>
      <c r="H59" s="35"/>
      <c r="I59" s="35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80"/>
      <c r="U59" s="80"/>
      <c r="V59" s="80"/>
    </row>
    <row r="60" spans="1:22" s="46" customFormat="1">
      <c r="A60" s="4"/>
      <c r="B60" s="4"/>
      <c r="C60" s="12"/>
      <c r="D60" s="11"/>
      <c r="E60" s="235" t="str">
        <f xml:space="preserve"> 'All inputs merged'!E$60</f>
        <v>Pennon - Escalated complaints</v>
      </c>
      <c r="F60" s="235">
        <f xml:space="preserve"> 'All inputs merged'!F$60</f>
        <v>0</v>
      </c>
      <c r="G60" s="235" t="str">
        <f xml:space="preserve"> 'All inputs merged'!G$60</f>
        <v>nr</v>
      </c>
      <c r="H60" s="35"/>
      <c r="I60" s="35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80"/>
      <c r="U60" s="80"/>
      <c r="V60" s="80"/>
    </row>
    <row r="61" spans="1:22" s="45" customFormat="1">
      <c r="A61" s="4"/>
      <c r="B61" s="4"/>
      <c r="C61" s="12"/>
      <c r="D61" s="11"/>
      <c r="E61" s="235" t="str">
        <f xml:space="preserve"> 'All inputs merged'!E$61</f>
        <v>SES Business Water - Escalated complaints</v>
      </c>
      <c r="F61" s="235">
        <f xml:space="preserve"> 'All inputs merged'!F$61</f>
        <v>0</v>
      </c>
      <c r="G61" s="235" t="str">
        <f xml:space="preserve"> 'All inputs merged'!G$61</f>
        <v>nr</v>
      </c>
      <c r="H61" s="35"/>
      <c r="I61" s="35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80"/>
      <c r="U61" s="80"/>
      <c r="V61" s="80"/>
    </row>
    <row r="62" spans="1:22" s="45" customFormat="1">
      <c r="A62" s="4"/>
      <c r="B62" s="4"/>
      <c r="C62" s="12"/>
      <c r="D62" s="11"/>
      <c r="E62" s="235" t="str">
        <f xml:space="preserve"> 'All inputs merged'!E$62</f>
        <v>South East Water Choice - Escalated complaints</v>
      </c>
      <c r="F62" s="235">
        <f xml:space="preserve"> 'All inputs merged'!F$62</f>
        <v>0</v>
      </c>
      <c r="G62" s="235" t="str">
        <f xml:space="preserve"> 'All inputs merged'!G$62</f>
        <v>nr</v>
      </c>
      <c r="H62" s="35"/>
      <c r="I62" s="35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80"/>
      <c r="U62" s="80"/>
      <c r="V62" s="80"/>
    </row>
    <row r="63" spans="1:22" s="45" customFormat="1">
      <c r="A63" s="4"/>
      <c r="B63" s="4"/>
      <c r="C63" s="12"/>
      <c r="D63" s="11"/>
      <c r="E63" s="235" t="str">
        <f xml:space="preserve"> 'All inputs merged'!E$63</f>
        <v>Water Plus - Escalated complaints</v>
      </c>
      <c r="F63" s="235">
        <f xml:space="preserve"> 'All inputs merged'!F$63</f>
        <v>0</v>
      </c>
      <c r="G63" s="235" t="str">
        <f xml:space="preserve"> 'All inputs merged'!G$63</f>
        <v>nr</v>
      </c>
      <c r="H63" s="35"/>
      <c r="I63" s="35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80"/>
      <c r="U63" s="80"/>
      <c r="V63" s="80"/>
    </row>
    <row r="64" spans="1:22" s="45" customFormat="1">
      <c r="A64" s="4"/>
      <c r="B64" s="4"/>
      <c r="C64" s="12"/>
      <c r="D64" s="11"/>
      <c r="E64" s="235" t="str">
        <f xml:space="preserve"> 'All inputs merged'!E$64</f>
        <v>Water2business - Escalated complaints</v>
      </c>
      <c r="F64" s="235">
        <f xml:space="preserve"> 'All inputs merged'!F$64</f>
        <v>0</v>
      </c>
      <c r="G64" s="235" t="str">
        <f xml:space="preserve"> 'All inputs merged'!G$64</f>
        <v>nr</v>
      </c>
      <c r="H64" s="35"/>
      <c r="I64" s="35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80"/>
      <c r="U64" s="80"/>
      <c r="V64" s="80"/>
    </row>
    <row r="65" spans="1:22" s="45" customFormat="1">
      <c r="A65" s="4"/>
      <c r="B65" s="4"/>
      <c r="C65" s="12"/>
      <c r="D65" s="11"/>
      <c r="E65" s="235" t="str">
        <f xml:space="preserve"> 'All inputs merged'!E$65</f>
        <v>Wave - Escalated complaints</v>
      </c>
      <c r="F65" s="235">
        <f xml:space="preserve"> 'All inputs merged'!F$65</f>
        <v>0</v>
      </c>
      <c r="G65" s="235" t="str">
        <f xml:space="preserve"> 'All inputs merged'!G$65</f>
        <v>nr</v>
      </c>
      <c r="H65" s="35"/>
      <c r="I65" s="35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80"/>
      <c r="U65" s="80"/>
      <c r="V65" s="80"/>
    </row>
    <row r="66" spans="1:22">
      <c r="E66" s="234" t="str">
        <f xml:space="preserve"> 'All inputs merged'!E$66</f>
        <v>Yorkshire Water Business Services - Escalated complaints</v>
      </c>
      <c r="F66" s="234">
        <f xml:space="preserve"> 'All inputs merged'!F$66</f>
        <v>0</v>
      </c>
      <c r="G66" s="234" t="str">
        <f xml:space="preserve"> 'All inputs merged'!G$66</f>
        <v>nr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22">
      <c r="E67" s="234"/>
      <c r="F67" s="234"/>
      <c r="G67" s="2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22">
      <c r="E68" s="235" t="str">
        <f xml:space="preserve"> 'All inputs merged'!E$68</f>
        <v>AFW - CCWater investigations</v>
      </c>
      <c r="F68" s="235">
        <f xml:space="preserve"> 'All inputs merged'!F$68</f>
        <v>0</v>
      </c>
      <c r="G68" s="235" t="str">
        <f xml:space="preserve"> 'All inputs merged'!G$68</f>
        <v>nr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22">
      <c r="E69" s="235" t="str">
        <f xml:space="preserve"> 'All inputs merged'!E$69</f>
        <v>ANH - CCWater investigations</v>
      </c>
      <c r="F69" s="235">
        <f xml:space="preserve"> 'All inputs merged'!F$69</f>
        <v>0</v>
      </c>
      <c r="G69" s="235" t="str">
        <f xml:space="preserve"> 'All inputs merged'!G$69</f>
        <v>nr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22">
      <c r="E70" s="236" t="str">
        <f xml:space="preserve"> 'All inputs merged'!E$70</f>
        <v>BWH - CCWater investigations</v>
      </c>
      <c r="F70" s="236">
        <f xml:space="preserve"> 'All inputs merged'!F$70</f>
        <v>0</v>
      </c>
      <c r="G70" s="236" t="str">
        <f xml:space="preserve"> 'All inputs merged'!G$70</f>
        <v>nr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22">
      <c r="E71" s="236" t="str">
        <f xml:space="preserve"> 'All inputs merged'!E$71</f>
        <v>BRL - CCWater investigations</v>
      </c>
      <c r="F71" s="236">
        <f xml:space="preserve"> 'All inputs merged'!F$71</f>
        <v>0</v>
      </c>
      <c r="G71" s="236" t="str">
        <f xml:space="preserve"> 'All inputs merged'!G$71</f>
        <v>nr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22">
      <c r="E72" s="236" t="str">
        <f xml:space="preserve"> 'All inputs merged'!E$72</f>
        <v>DVW - CCWater investigations</v>
      </c>
      <c r="F72" s="236">
        <f xml:space="preserve"> 'All inputs merged'!F$72</f>
        <v>0</v>
      </c>
      <c r="G72" s="236" t="str">
        <f xml:space="preserve"> 'All inputs merged'!G$72</f>
        <v>nr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22">
      <c r="E73" s="235" t="str">
        <f xml:space="preserve"> 'All inputs merged'!E$73</f>
        <v>WSH - CCWater investigations</v>
      </c>
      <c r="F73" s="235">
        <f xml:space="preserve"> 'All inputs merged'!F$73</f>
        <v>0</v>
      </c>
      <c r="G73" s="235" t="str">
        <f xml:space="preserve"> 'All inputs merged'!G$73</f>
        <v>nr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22">
      <c r="E74" s="234" t="str">
        <f xml:space="preserve"> 'All inputs merged'!E$74</f>
        <v>NES - CCWater investigations</v>
      </c>
      <c r="F74" s="234">
        <f xml:space="preserve"> 'All inputs merged'!F$74</f>
        <v>0</v>
      </c>
      <c r="G74" s="234" t="str">
        <f xml:space="preserve"> 'All inputs merged'!G$74</f>
        <v>nr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22">
      <c r="E75" s="234" t="str">
        <f xml:space="preserve"> 'All inputs merged'!E$75</f>
        <v>PRT - CCWater investigations</v>
      </c>
      <c r="F75" s="234">
        <f xml:space="preserve"> 'All inputs merged'!F$75</f>
        <v>0</v>
      </c>
      <c r="G75" s="234" t="str">
        <f xml:space="preserve"> 'All inputs merged'!G$75</f>
        <v>nr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22">
      <c r="E76" s="235" t="str">
        <f xml:space="preserve"> 'All inputs merged'!E$76</f>
        <v>SES - CCWater investigations</v>
      </c>
      <c r="F76" s="235">
        <f xml:space="preserve"> 'All inputs merged'!F$76</f>
        <v>0</v>
      </c>
      <c r="G76" s="235" t="str">
        <f xml:space="preserve"> 'All inputs merged'!G$76</f>
        <v>nr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22">
      <c r="E77" s="235" t="str">
        <f xml:space="preserve"> 'All inputs merged'!E$77</f>
        <v>SVT - CCWater investigations</v>
      </c>
      <c r="F77" s="235">
        <f xml:space="preserve"> 'All inputs merged'!F$77</f>
        <v>0</v>
      </c>
      <c r="G77" s="235" t="str">
        <f xml:space="preserve"> 'All inputs merged'!G$77</f>
        <v>nr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U77" s="81"/>
    </row>
    <row r="78" spans="1:22" s="45" customFormat="1">
      <c r="A78" s="4"/>
      <c r="B78" s="4"/>
      <c r="C78" s="12"/>
      <c r="D78" s="11"/>
      <c r="E78" s="235" t="str">
        <f xml:space="preserve"> 'All inputs merged'!E$78</f>
        <v>SEW - CCWater investigations</v>
      </c>
      <c r="F78" s="235">
        <f xml:space="preserve"> 'All inputs merged'!F$78</f>
        <v>0</v>
      </c>
      <c r="G78" s="235" t="str">
        <f xml:space="preserve"> 'All inputs merged'!G$78</f>
        <v>nr</v>
      </c>
      <c r="H78" s="35"/>
      <c r="I78" s="35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80"/>
      <c r="U78" s="80"/>
      <c r="V78" s="80"/>
    </row>
    <row r="79" spans="1:22" s="45" customFormat="1">
      <c r="A79" s="4"/>
      <c r="B79" s="4"/>
      <c r="C79" s="12"/>
      <c r="D79" s="11"/>
      <c r="E79" s="235" t="str">
        <f xml:space="preserve"> 'All inputs merged'!E$79</f>
        <v>SRN - CCWater investigations</v>
      </c>
      <c r="F79" s="235">
        <f xml:space="preserve"> 'All inputs merged'!F$79</f>
        <v>0</v>
      </c>
      <c r="G79" s="235" t="str">
        <f xml:space="preserve"> 'All inputs merged'!G$79</f>
        <v>nr</v>
      </c>
      <c r="H79" s="35"/>
      <c r="I79" s="35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80"/>
      <c r="U79" s="80"/>
      <c r="V79" s="80"/>
    </row>
    <row r="80" spans="1:22" s="46" customFormat="1">
      <c r="A80" s="4"/>
      <c r="B80" s="4"/>
      <c r="C80" s="12"/>
      <c r="D80" s="11"/>
      <c r="E80" s="235" t="str">
        <f xml:space="preserve"> 'All inputs merged'!E$80</f>
        <v>SSC - CCWater investigations</v>
      </c>
      <c r="F80" s="235">
        <f xml:space="preserve"> 'All inputs merged'!F$80</f>
        <v>0</v>
      </c>
      <c r="G80" s="235" t="str">
        <f xml:space="preserve"> 'All inputs merged'!G$80</f>
        <v>nr</v>
      </c>
      <c r="H80" s="35"/>
      <c r="I80" s="35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80"/>
      <c r="U80" s="80"/>
      <c r="V80" s="80"/>
    </row>
    <row r="81" spans="1:22" s="45" customFormat="1">
      <c r="A81" s="4"/>
      <c r="B81" s="4"/>
      <c r="C81" s="12"/>
      <c r="D81" s="11"/>
      <c r="E81" s="235" t="str">
        <f xml:space="preserve"> 'All inputs merged'!E$81</f>
        <v>SWT - CCWater investigations</v>
      </c>
      <c r="F81" s="235">
        <f xml:space="preserve"> 'All inputs merged'!F$81</f>
        <v>0</v>
      </c>
      <c r="G81" s="235" t="str">
        <f xml:space="preserve"> 'All inputs merged'!G$81</f>
        <v>nr</v>
      </c>
      <c r="H81" s="35"/>
      <c r="I81" s="35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80"/>
      <c r="U81" s="80"/>
      <c r="V81" s="80"/>
    </row>
    <row r="82" spans="1:22" s="45" customFormat="1">
      <c r="A82" s="4"/>
      <c r="B82" s="4"/>
      <c r="C82" s="12"/>
      <c r="D82" s="11"/>
      <c r="E82" s="235" t="str">
        <f xml:space="preserve"> 'All inputs merged'!E$82</f>
        <v>TMS - CCWater investigations</v>
      </c>
      <c r="F82" s="235">
        <f xml:space="preserve"> 'All inputs merged'!F$82</f>
        <v>0</v>
      </c>
      <c r="G82" s="235" t="str">
        <f xml:space="preserve"> 'All inputs merged'!G$82</f>
        <v>nr</v>
      </c>
      <c r="H82" s="35"/>
      <c r="I82" s="35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80"/>
      <c r="U82" s="80"/>
      <c r="V82" s="80"/>
    </row>
    <row r="83" spans="1:22" s="45" customFormat="1">
      <c r="A83" s="4"/>
      <c r="B83" s="4"/>
      <c r="C83" s="12"/>
      <c r="D83" s="11"/>
      <c r="E83" s="235" t="str">
        <f xml:space="preserve"> 'All inputs merged'!E$83</f>
        <v>NWT - CCWater investigations</v>
      </c>
      <c r="F83" s="235">
        <f xml:space="preserve"> 'All inputs merged'!F$83</f>
        <v>0</v>
      </c>
      <c r="G83" s="235" t="str">
        <f xml:space="preserve"> 'All inputs merged'!G$83</f>
        <v>nr</v>
      </c>
      <c r="H83" s="35"/>
      <c r="I83" s="35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80"/>
      <c r="U83" s="80"/>
      <c r="V83" s="80"/>
    </row>
    <row r="84" spans="1:22" s="45" customFormat="1">
      <c r="A84" s="4"/>
      <c r="B84" s="4"/>
      <c r="C84" s="12"/>
      <c r="D84" s="11"/>
      <c r="E84" s="235" t="str">
        <f xml:space="preserve"> 'All inputs merged'!E$84</f>
        <v>WSX - CCWater investigations</v>
      </c>
      <c r="F84" s="235">
        <f xml:space="preserve"> 'All inputs merged'!F$84</f>
        <v>0</v>
      </c>
      <c r="G84" s="235" t="str">
        <f xml:space="preserve"> 'All inputs merged'!G$84</f>
        <v>nr</v>
      </c>
      <c r="H84" s="35"/>
      <c r="I84" s="35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80"/>
      <c r="U84" s="80"/>
      <c r="V84" s="80"/>
    </row>
    <row r="85" spans="1:22" s="45" customFormat="1">
      <c r="A85" s="4"/>
      <c r="B85" s="4"/>
      <c r="C85" s="12"/>
      <c r="D85" s="11"/>
      <c r="E85" s="235" t="str">
        <f xml:space="preserve"> 'All inputs merged'!E$85</f>
        <v>YKY - CCWater investigations</v>
      </c>
      <c r="F85" s="235">
        <f xml:space="preserve"> 'All inputs merged'!F$85</f>
        <v>0</v>
      </c>
      <c r="G85" s="235" t="str">
        <f xml:space="preserve"> 'All inputs merged'!G$85</f>
        <v>nr</v>
      </c>
      <c r="H85" s="35"/>
      <c r="I85" s="35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80"/>
      <c r="U85" s="80"/>
      <c r="V85" s="80"/>
    </row>
    <row r="86" spans="1:22">
      <c r="E86" s="236" t="str">
        <f xml:space="preserve"> 'All inputs merged'!E$86</f>
        <v>Affinity for Business - CCWater investigations</v>
      </c>
      <c r="F86" s="236">
        <f xml:space="preserve"> 'All inputs merged'!F$86</f>
        <v>0</v>
      </c>
      <c r="G86" s="236" t="str">
        <f xml:space="preserve"> 'All inputs merged'!G$86</f>
        <v>nr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22">
      <c r="E87" s="236" t="str">
        <f xml:space="preserve"> 'All inputs merged'!E$87</f>
        <v>Business Stream - CCWater investigations</v>
      </c>
      <c r="F87" s="236">
        <f xml:space="preserve"> 'All inputs merged'!F$87</f>
        <v>0</v>
      </c>
      <c r="G87" s="236" t="str">
        <f xml:space="preserve"> 'All inputs merged'!G$87</f>
        <v>nr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22">
      <c r="E88" s="235" t="str">
        <f xml:space="preserve"> 'All inputs merged'!E$88</f>
        <v>Castle Water - CCWater investigations</v>
      </c>
      <c r="F88" s="235">
        <f xml:space="preserve"> 'All inputs merged'!F$88</f>
        <v>0</v>
      </c>
      <c r="G88" s="235" t="str">
        <f xml:space="preserve"> 'All inputs merged'!G$88</f>
        <v>nr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22">
      <c r="E89" s="234" t="str">
        <f xml:space="preserve"> 'All inputs merged'!E$89</f>
        <v>Clear Business Water - CCWater investigations</v>
      </c>
      <c r="F89" s="234">
        <f xml:space="preserve"> 'All inputs merged'!F$89</f>
        <v>0</v>
      </c>
      <c r="G89" s="234" t="str">
        <f xml:space="preserve"> 'All inputs merged'!G$89</f>
        <v>nr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22">
      <c r="E90" s="234" t="str">
        <f xml:space="preserve"> 'All inputs merged'!E$90</f>
        <v>Everflow - CCWater investigations</v>
      </c>
      <c r="F90" s="234">
        <f xml:space="preserve"> 'All inputs merged'!F$90</f>
        <v>0</v>
      </c>
      <c r="G90" s="234" t="str">
        <f xml:space="preserve"> 'All inputs merged'!G$90</f>
        <v>nr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22" s="45" customFormat="1">
      <c r="A91" s="4"/>
      <c r="B91" s="4"/>
      <c r="C91" s="12"/>
      <c r="D91" s="11"/>
      <c r="E91" s="235" t="str">
        <f xml:space="preserve"> 'All inputs merged'!E$91</f>
        <v>Pennon - CCWater investigations</v>
      </c>
      <c r="F91" s="235">
        <f xml:space="preserve"> 'All inputs merged'!F$91</f>
        <v>0</v>
      </c>
      <c r="G91" s="235" t="str">
        <f xml:space="preserve"> 'All inputs merged'!G$91</f>
        <v>nr</v>
      </c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80"/>
      <c r="U91" s="80"/>
      <c r="V91" s="80"/>
    </row>
    <row r="92" spans="1:22" s="47" customFormat="1">
      <c r="A92" s="53"/>
      <c r="B92" s="53"/>
      <c r="C92" s="54"/>
      <c r="D92" s="55"/>
      <c r="E92" s="235" t="str">
        <f xml:space="preserve"> 'All inputs merged'!E$92</f>
        <v>SES Business Water - CCWater investigations</v>
      </c>
      <c r="F92" s="235">
        <f xml:space="preserve"> 'All inputs merged'!F$92</f>
        <v>0</v>
      </c>
      <c r="G92" s="235" t="str">
        <f xml:space="preserve"> 'All inputs merged'!G$92</f>
        <v>nr</v>
      </c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80"/>
      <c r="U92" s="80"/>
      <c r="V92" s="80"/>
    </row>
    <row r="93" spans="1:22" s="45" customFormat="1">
      <c r="A93" s="4"/>
      <c r="B93" s="4"/>
      <c r="C93" s="12"/>
      <c r="D93" s="11"/>
      <c r="E93" s="235" t="str">
        <f xml:space="preserve"> 'All inputs merged'!E$93</f>
        <v>South East Water Choice - CCWater investigations</v>
      </c>
      <c r="F93" s="235">
        <f xml:space="preserve"> 'All inputs merged'!F$93</f>
        <v>0</v>
      </c>
      <c r="G93" s="235" t="str">
        <f xml:space="preserve"> 'All inputs merged'!G$93</f>
        <v>nr</v>
      </c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80"/>
      <c r="U93" s="80"/>
      <c r="V93" s="80"/>
    </row>
    <row r="94" spans="1:22" s="47" customFormat="1">
      <c r="A94" s="53"/>
      <c r="B94" s="53"/>
      <c r="C94" s="54"/>
      <c r="D94" s="55"/>
      <c r="E94" s="235" t="str">
        <f xml:space="preserve"> 'All inputs merged'!E$94</f>
        <v>Water Plus - CCWater investigations</v>
      </c>
      <c r="F94" s="235">
        <f xml:space="preserve"> 'All inputs merged'!F$94</f>
        <v>0</v>
      </c>
      <c r="G94" s="235" t="str">
        <f xml:space="preserve"> 'All inputs merged'!G$94</f>
        <v>nr</v>
      </c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80"/>
      <c r="U94" s="80"/>
      <c r="V94" s="80"/>
    </row>
    <row r="95" spans="1:22" s="45" customFormat="1">
      <c r="A95" s="4"/>
      <c r="B95" s="4"/>
      <c r="C95" s="12"/>
      <c r="D95" s="11"/>
      <c r="E95" s="235" t="str">
        <f xml:space="preserve"> 'All inputs merged'!E$95</f>
        <v>Water2business - CCWater investigations</v>
      </c>
      <c r="F95" s="235">
        <f xml:space="preserve"> 'All inputs merged'!F$95</f>
        <v>0</v>
      </c>
      <c r="G95" s="235" t="str">
        <f xml:space="preserve"> 'All inputs merged'!G$95</f>
        <v>nr</v>
      </c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80"/>
      <c r="U95" s="80"/>
      <c r="V95" s="80"/>
    </row>
    <row r="96" spans="1:22">
      <c r="E96" s="234" t="str">
        <f xml:space="preserve"> 'All inputs merged'!E$96</f>
        <v>Wave - CCWater investigations</v>
      </c>
      <c r="F96" s="234">
        <f xml:space="preserve"> 'All inputs merged'!F$96</f>
        <v>0</v>
      </c>
      <c r="G96" s="234" t="str">
        <f xml:space="preserve"> 'All inputs merged'!G$96</f>
        <v>nr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1:22">
      <c r="E97" s="234" t="str">
        <f xml:space="preserve"> 'All inputs merged'!E$97</f>
        <v>Yorkshire Water Business Services - CCWater investigations</v>
      </c>
      <c r="F97" s="234">
        <f xml:space="preserve"> 'All inputs merged'!F$97</f>
        <v>0</v>
      </c>
      <c r="G97" s="234" t="str">
        <f xml:space="preserve"> 'All inputs merged'!G$97</f>
        <v>nr</v>
      </c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1:22">
      <c r="E98" s="235"/>
      <c r="F98" s="235"/>
      <c r="G98" s="235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1:22">
      <c r="E99" s="235" t="str">
        <f xml:space="preserve"> 'All inputs merged'!E$99</f>
        <v>AFW - Connections/ SPIDs</v>
      </c>
      <c r="F99" s="235">
        <f xml:space="preserve"> 'All inputs merged'!F$99</f>
        <v>0</v>
      </c>
      <c r="G99" s="235" t="str">
        <f xml:space="preserve"> 'All inputs merged'!G$99</f>
        <v>nr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1:22">
      <c r="E100" s="236" t="str">
        <f xml:space="preserve"> 'All inputs merged'!E$100</f>
        <v>ANH - Connections/ SPIDs</v>
      </c>
      <c r="F100" s="236">
        <f xml:space="preserve"> 'All inputs merged'!F$100</f>
        <v>0</v>
      </c>
      <c r="G100" s="236" t="str">
        <f xml:space="preserve"> 'All inputs merged'!G$100</f>
        <v>nr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1:22">
      <c r="E101" s="236" t="str">
        <f xml:space="preserve"> 'All inputs merged'!E$101</f>
        <v>BWH - Connections/ SPIDs</v>
      </c>
      <c r="F101" s="236">
        <f xml:space="preserve"> 'All inputs merged'!F$101</f>
        <v>0</v>
      </c>
      <c r="G101" s="236" t="str">
        <f xml:space="preserve"> 'All inputs merged'!G$101</f>
        <v>nr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1:22">
      <c r="E102" s="236" t="str">
        <f xml:space="preserve"> 'All inputs merged'!E$102</f>
        <v>BRL - Connections/ SPIDs</v>
      </c>
      <c r="F102" s="236">
        <f xml:space="preserve"> 'All inputs merged'!F$102</f>
        <v>0</v>
      </c>
      <c r="G102" s="236" t="str">
        <f xml:space="preserve"> 'All inputs merged'!G$102</f>
        <v>nr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1:22">
      <c r="E103" s="235" t="str">
        <f xml:space="preserve"> 'All inputs merged'!E$103</f>
        <v>DVW - Connections/ SPIDs</v>
      </c>
      <c r="F103" s="235">
        <f xml:space="preserve"> 'All inputs merged'!F$103</f>
        <v>0</v>
      </c>
      <c r="G103" s="235" t="str">
        <f xml:space="preserve"> 'All inputs merged'!G$103</f>
        <v>nr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1:22">
      <c r="E104" s="234" t="str">
        <f xml:space="preserve"> 'All inputs merged'!E$104</f>
        <v>WSH - Connections/ SPIDs</v>
      </c>
      <c r="F104" s="234">
        <f xml:space="preserve"> 'All inputs merged'!F$104</f>
        <v>0</v>
      </c>
      <c r="G104" s="234" t="str">
        <f xml:space="preserve"> 'All inputs merged'!G$104</f>
        <v>nr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22">
      <c r="E105" s="234" t="str">
        <f xml:space="preserve"> 'All inputs merged'!E$105</f>
        <v>NES - Connections/ SPIDs</v>
      </c>
      <c r="F105" s="234">
        <f xml:space="preserve"> 'All inputs merged'!F$105</f>
        <v>0</v>
      </c>
      <c r="G105" s="234" t="str">
        <f xml:space="preserve"> 'All inputs merged'!G$105</f>
        <v>nr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1:22">
      <c r="E106" s="235" t="str">
        <f xml:space="preserve"> 'All inputs merged'!E$106</f>
        <v>PRT - Connections/ SPIDs</v>
      </c>
      <c r="F106" s="235">
        <f xml:space="preserve"> 'All inputs merged'!F$106</f>
        <v>0</v>
      </c>
      <c r="G106" s="235" t="str">
        <f xml:space="preserve"> 'All inputs merged'!G$106</f>
        <v>nr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1:22">
      <c r="E107" s="235" t="str">
        <f xml:space="preserve"> 'All inputs merged'!E$107</f>
        <v>SES - Connections/ SPIDs</v>
      </c>
      <c r="F107" s="235">
        <f xml:space="preserve"> 'All inputs merged'!F$107</f>
        <v>0</v>
      </c>
      <c r="G107" s="235" t="str">
        <f xml:space="preserve"> 'All inputs merged'!G$107</f>
        <v>nr</v>
      </c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U107" s="81"/>
    </row>
    <row r="108" spans="1:22" s="45" customFormat="1">
      <c r="A108" s="4"/>
      <c r="B108" s="4"/>
      <c r="C108" s="12"/>
      <c r="D108" s="11"/>
      <c r="E108" s="235" t="str">
        <f xml:space="preserve"> 'All inputs merged'!E$108</f>
        <v>SVT - Connections/ SPIDs</v>
      </c>
      <c r="F108" s="235">
        <f xml:space="preserve"> 'All inputs merged'!F$108</f>
        <v>0</v>
      </c>
      <c r="G108" s="235" t="str">
        <f xml:space="preserve"> 'All inputs merged'!G$108</f>
        <v>nr</v>
      </c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80"/>
      <c r="U108" s="80"/>
      <c r="V108" s="80"/>
    </row>
    <row r="109" spans="1:22" s="45" customFormat="1">
      <c r="A109" s="4"/>
      <c r="B109" s="4"/>
      <c r="C109" s="12"/>
      <c r="D109" s="11"/>
      <c r="E109" s="235" t="str">
        <f xml:space="preserve"> 'All inputs merged'!E$109</f>
        <v>SEW - Connections/ SPIDs</v>
      </c>
      <c r="F109" s="235">
        <f xml:space="preserve"> 'All inputs merged'!F$109</f>
        <v>0</v>
      </c>
      <c r="G109" s="235" t="str">
        <f xml:space="preserve"> 'All inputs merged'!G$109</f>
        <v>nr</v>
      </c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80"/>
      <c r="U109" s="80"/>
      <c r="V109" s="80"/>
    </row>
    <row r="110" spans="1:22" s="46" customFormat="1">
      <c r="A110" s="4"/>
      <c r="B110" s="4"/>
      <c r="C110" s="12"/>
      <c r="D110" s="11"/>
      <c r="E110" s="235" t="str">
        <f xml:space="preserve"> 'All inputs merged'!E$110</f>
        <v>SRN - Connections/ SPIDs</v>
      </c>
      <c r="F110" s="235">
        <f xml:space="preserve"> 'All inputs merged'!F$110</f>
        <v>0</v>
      </c>
      <c r="G110" s="235" t="str">
        <f xml:space="preserve"> 'All inputs merged'!G$110</f>
        <v>nr</v>
      </c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80"/>
      <c r="U110" s="80"/>
      <c r="V110" s="80"/>
    </row>
    <row r="111" spans="1:22" s="45" customFormat="1">
      <c r="A111" s="4"/>
      <c r="B111" s="4"/>
      <c r="C111" s="12"/>
      <c r="D111" s="11"/>
      <c r="E111" s="235" t="str">
        <f xml:space="preserve"> 'All inputs merged'!E$111</f>
        <v>SSC - Connections/ SPIDs</v>
      </c>
      <c r="F111" s="235">
        <f xml:space="preserve"> 'All inputs merged'!F$111</f>
        <v>0</v>
      </c>
      <c r="G111" s="235" t="str">
        <f xml:space="preserve"> 'All inputs merged'!G$111</f>
        <v>nr</v>
      </c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80"/>
      <c r="U111" s="80"/>
      <c r="V111" s="80"/>
    </row>
    <row r="112" spans="1:22" s="45" customFormat="1">
      <c r="A112" s="4"/>
      <c r="B112" s="4"/>
      <c r="C112" s="12"/>
      <c r="D112" s="11"/>
      <c r="E112" s="235" t="str">
        <f xml:space="preserve"> 'All inputs merged'!E$112</f>
        <v>SWT - Connections/ SPIDs</v>
      </c>
      <c r="F112" s="235">
        <f xml:space="preserve"> 'All inputs merged'!F$112</f>
        <v>0</v>
      </c>
      <c r="G112" s="235" t="str">
        <f xml:space="preserve"> 'All inputs merged'!G$112</f>
        <v>nr</v>
      </c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80"/>
      <c r="U112" s="80"/>
      <c r="V112" s="80"/>
    </row>
    <row r="113" spans="1:22" s="45" customFormat="1">
      <c r="A113" s="4"/>
      <c r="B113" s="4"/>
      <c r="C113" s="12"/>
      <c r="D113" s="11"/>
      <c r="E113" s="235" t="str">
        <f xml:space="preserve"> 'All inputs merged'!E$113</f>
        <v>TMS - Connections/ SPIDs</v>
      </c>
      <c r="F113" s="235">
        <f xml:space="preserve"> 'All inputs merged'!F$113</f>
        <v>0</v>
      </c>
      <c r="G113" s="235" t="str">
        <f xml:space="preserve"> 'All inputs merged'!G$113</f>
        <v>nr</v>
      </c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80"/>
      <c r="U113" s="80"/>
      <c r="V113" s="80"/>
    </row>
    <row r="114" spans="1:22" s="45" customFormat="1">
      <c r="A114" s="4"/>
      <c r="B114" s="4"/>
      <c r="C114" s="12"/>
      <c r="D114" s="11"/>
      <c r="E114" s="235" t="str">
        <f xml:space="preserve"> 'All inputs merged'!E$114</f>
        <v>NWT - Connections/ SPIDs</v>
      </c>
      <c r="F114" s="235">
        <f xml:space="preserve"> 'All inputs merged'!F$114</f>
        <v>0</v>
      </c>
      <c r="G114" s="235" t="str">
        <f xml:space="preserve"> 'All inputs merged'!G$114</f>
        <v>nr</v>
      </c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80"/>
      <c r="U114" s="80"/>
      <c r="V114" s="80"/>
    </row>
    <row r="115" spans="1:22" s="45" customFormat="1">
      <c r="A115" s="4"/>
      <c r="B115" s="4"/>
      <c r="C115" s="12"/>
      <c r="D115" s="11"/>
      <c r="E115" s="235" t="str">
        <f xml:space="preserve"> 'All inputs merged'!E$115</f>
        <v>WSX - Connections/ SPIDs</v>
      </c>
      <c r="F115" s="235">
        <f xml:space="preserve"> 'All inputs merged'!F$115</f>
        <v>0</v>
      </c>
      <c r="G115" s="235" t="str">
        <f xml:space="preserve"> 'All inputs merged'!G$115</f>
        <v>nr</v>
      </c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80"/>
      <c r="U115" s="80"/>
      <c r="V115" s="80"/>
    </row>
    <row r="116" spans="1:22">
      <c r="E116" s="234" t="str">
        <f xml:space="preserve"> 'All inputs merged'!E$116</f>
        <v>YKY - Connections/ SPIDs</v>
      </c>
      <c r="F116" s="234">
        <f xml:space="preserve"> 'All inputs merged'!F$116</f>
        <v>0</v>
      </c>
      <c r="G116" s="234" t="str">
        <f xml:space="preserve"> 'All inputs merged'!G$116</f>
        <v>nr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1:22">
      <c r="E117" s="234" t="str">
        <f xml:space="preserve"> 'All inputs merged'!E$117</f>
        <v>Affinity for Business - Connections/ SPIDs</v>
      </c>
      <c r="F117" s="234">
        <f xml:space="preserve"> 'All inputs merged'!F$117</f>
        <v>0</v>
      </c>
      <c r="G117" s="234" t="str">
        <f xml:space="preserve"> 'All inputs merged'!G$117</f>
        <v>nr</v>
      </c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1:22">
      <c r="E118" s="235" t="str">
        <f xml:space="preserve"> 'All inputs merged'!E$118</f>
        <v>Business Stream - Connections/ SPIDs</v>
      </c>
      <c r="F118" s="235">
        <f xml:space="preserve"> 'All inputs merged'!F$118</f>
        <v>0</v>
      </c>
      <c r="G118" s="235" t="str">
        <f xml:space="preserve"> 'All inputs merged'!G$118</f>
        <v>nr</v>
      </c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1:22">
      <c r="E119" s="235" t="str">
        <f xml:space="preserve"> 'All inputs merged'!E$119</f>
        <v>Castle Water - Connections/ SPIDs</v>
      </c>
      <c r="F119" s="235">
        <f xml:space="preserve"> 'All inputs merged'!F$119</f>
        <v>0</v>
      </c>
      <c r="G119" s="235" t="str">
        <f xml:space="preserve"> 'All inputs merged'!G$119</f>
        <v>nr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1:22">
      <c r="E120" s="236" t="str">
        <f xml:space="preserve"> 'All inputs merged'!E$120</f>
        <v>Clear Business Water - Connections/ SPIDs</v>
      </c>
      <c r="F120" s="236">
        <f xml:space="preserve"> 'All inputs merged'!F$120</f>
        <v>0</v>
      </c>
      <c r="G120" s="236" t="str">
        <f xml:space="preserve"> 'All inputs merged'!G$120</f>
        <v>nr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22">
      <c r="E121" s="236" t="str">
        <f xml:space="preserve"> 'All inputs merged'!E$121</f>
        <v>Everflow - Connections/ SPIDs</v>
      </c>
      <c r="F121" s="236">
        <f xml:space="preserve"> 'All inputs merged'!F$121</f>
        <v>0</v>
      </c>
      <c r="G121" s="236" t="str">
        <f xml:space="preserve"> 'All inputs merged'!G$121</f>
        <v>nr</v>
      </c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22">
      <c r="E122" s="236" t="str">
        <f xml:space="preserve"> 'All inputs merged'!E$122</f>
        <v>Pennon - Connections/ SPIDs</v>
      </c>
      <c r="F122" s="236">
        <f xml:space="preserve"> 'All inputs merged'!F$122</f>
        <v>0</v>
      </c>
      <c r="G122" s="236" t="str">
        <f xml:space="preserve"> 'All inputs merged'!G$122</f>
        <v>nr</v>
      </c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1:22">
      <c r="E123" s="235" t="str">
        <f xml:space="preserve"> 'All inputs merged'!E$123</f>
        <v>SES Business Water - Connections/ SPIDs</v>
      </c>
      <c r="F123" s="235">
        <f xml:space="preserve"> 'All inputs merged'!F$123</f>
        <v>0</v>
      </c>
      <c r="G123" s="235" t="str">
        <f xml:space="preserve"> 'All inputs merged'!G$123</f>
        <v>nr</v>
      </c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1:22">
      <c r="E124" s="234" t="str">
        <f xml:space="preserve"> 'All inputs merged'!E$124</f>
        <v>South East Water Choice - Connections/ SPIDs</v>
      </c>
      <c r="F124" s="234">
        <f xml:space="preserve"> 'All inputs merged'!F$124</f>
        <v>0</v>
      </c>
      <c r="G124" s="234" t="str">
        <f xml:space="preserve"> 'All inputs merged'!G$124</f>
        <v>nr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1:22">
      <c r="E125" s="234" t="str">
        <f xml:space="preserve"> 'All inputs merged'!E$125</f>
        <v>Water Plus - Connections/ SPIDs</v>
      </c>
      <c r="F125" s="234">
        <f xml:space="preserve"> 'All inputs merged'!F$125</f>
        <v>0</v>
      </c>
      <c r="G125" s="234" t="str">
        <f xml:space="preserve"> 'All inputs merged'!G$125</f>
        <v>nr</v>
      </c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1:22">
      <c r="E126" s="235" t="str">
        <f xml:space="preserve"> 'All inputs merged'!E$126</f>
        <v>Water2business - Connections/ SPIDs</v>
      </c>
      <c r="F126" s="235">
        <f xml:space="preserve"> 'All inputs merged'!F$126</f>
        <v>0</v>
      </c>
      <c r="G126" s="235" t="str">
        <f xml:space="preserve"> 'All inputs merged'!G$126</f>
        <v>nr</v>
      </c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1:22">
      <c r="E127" s="235" t="str">
        <f xml:space="preserve"> 'All inputs merged'!E$127</f>
        <v>Wave - Connections/ SPIDs</v>
      </c>
      <c r="F127" s="235">
        <f xml:space="preserve"> 'All inputs merged'!F$127</f>
        <v>0</v>
      </c>
      <c r="G127" s="235" t="str">
        <f xml:space="preserve"> 'All inputs merged'!G$127</f>
        <v>nr</v>
      </c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U127" s="81"/>
    </row>
    <row r="128" spans="1:22" s="45" customFormat="1">
      <c r="A128" s="4"/>
      <c r="B128" s="4"/>
      <c r="C128" s="12"/>
      <c r="D128" s="11"/>
      <c r="E128" s="235" t="str">
        <f xml:space="preserve"> 'All inputs merged'!E$128</f>
        <v>Yorkshire Water Business Services - Connections/ SPIDs</v>
      </c>
      <c r="F128" s="235">
        <f xml:space="preserve"> 'All inputs merged'!F$128</f>
        <v>0</v>
      </c>
      <c r="G128" s="235" t="str">
        <f xml:space="preserve"> 'All inputs merged'!G$128</f>
        <v>nr</v>
      </c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80"/>
      <c r="U128" s="80"/>
      <c r="V128" s="80"/>
    </row>
    <row r="129" spans="1:22" s="45" customFormat="1">
      <c r="A129" s="4"/>
      <c r="B129" s="4"/>
      <c r="C129" s="12"/>
      <c r="D129" s="11"/>
      <c r="E129" s="243">
        <f xml:space="preserve"> 'All inputs merged'!E$129</f>
        <v>0</v>
      </c>
      <c r="F129" s="243">
        <f xml:space="preserve"> 'All inputs merged'!F$129</f>
        <v>0</v>
      </c>
      <c r="G129" s="243">
        <f xml:space="preserve"> 'All inputs merged'!G$129</f>
        <v>0</v>
      </c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80"/>
      <c r="U129" s="80"/>
      <c r="V129" s="80"/>
    </row>
    <row r="130" spans="1:22" s="46" customFormat="1">
      <c r="A130" s="4"/>
      <c r="B130" s="4"/>
      <c r="C130" s="12"/>
      <c r="D130" s="11"/>
      <c r="E130" s="244" t="str">
        <f xml:space="preserve"> 'All inputs merged'!E$130</f>
        <v>HDD - Tariff Band 1 - Retail cost per customer ~ Tariff Band 1</v>
      </c>
      <c r="F130" s="244">
        <f xml:space="preserve"> 'All inputs merged'!F$130</f>
        <v>0</v>
      </c>
      <c r="G130" s="244" t="str">
        <f xml:space="preserve"> 'All inputs merged'!G$130</f>
        <v>£</v>
      </c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80"/>
      <c r="U130" s="80"/>
      <c r="V130" s="80"/>
    </row>
    <row r="131" spans="1:22" s="45" customFormat="1">
      <c r="A131" s="4"/>
      <c r="B131" s="4"/>
      <c r="C131" s="12"/>
      <c r="D131" s="11"/>
      <c r="E131" s="244" t="str">
        <f xml:space="preserve"> 'All inputs merged'!E$131</f>
        <v>HDD - Tariff Band 2 - Retail cost per customer ~ Tariff Band 2</v>
      </c>
      <c r="F131" s="244">
        <f xml:space="preserve"> 'All inputs merged'!F$131</f>
        <v>0</v>
      </c>
      <c r="G131" s="244" t="str">
        <f xml:space="preserve"> 'All inputs merged'!G$131</f>
        <v>£</v>
      </c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80"/>
      <c r="U131" s="80"/>
      <c r="V131" s="80"/>
    </row>
    <row r="132" spans="1:22" s="45" customFormat="1">
      <c r="A132" s="4"/>
      <c r="B132" s="4"/>
      <c r="C132" s="12"/>
      <c r="D132" s="11"/>
      <c r="E132" s="244" t="str">
        <f xml:space="preserve"> 'All inputs merged'!E$132</f>
        <v>HDD - Tariff Band 3 - Retail cost per customer ~ Tariff Band 3</v>
      </c>
      <c r="F132" s="244">
        <f xml:space="preserve"> 'All inputs merged'!F$132</f>
        <v>0</v>
      </c>
      <c r="G132" s="244" t="str">
        <f xml:space="preserve"> 'All inputs merged'!G$132</f>
        <v>£</v>
      </c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80"/>
      <c r="U132" s="80"/>
      <c r="V132" s="80"/>
    </row>
    <row r="133" spans="1:22" s="45" customFormat="1">
      <c r="A133" s="4"/>
      <c r="B133" s="4"/>
      <c r="C133" s="12"/>
      <c r="D133" s="11"/>
      <c r="E133" s="244" t="str">
        <f xml:space="preserve"> 'All inputs merged'!E$133</f>
        <v>HDD - Tariff Band 4 - Retail cost per customer ~ Tariff Band 4</v>
      </c>
      <c r="F133" s="244">
        <f xml:space="preserve"> 'All inputs merged'!F$133</f>
        <v>0</v>
      </c>
      <c r="G133" s="244" t="str">
        <f xml:space="preserve"> 'All inputs merged'!G$133</f>
        <v>£</v>
      </c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80"/>
      <c r="U133" s="80"/>
      <c r="V133" s="80"/>
    </row>
    <row r="134" spans="1:22" s="45" customFormat="1">
      <c r="A134" s="4"/>
      <c r="B134" s="4"/>
      <c r="C134" s="12"/>
      <c r="D134" s="11"/>
      <c r="E134" s="244" t="str">
        <f xml:space="preserve"> 'All inputs merged'!E$134</f>
        <v>HDD - Tariff Band 5 - Retail cost per customer ~ Tariff Band 5</v>
      </c>
      <c r="F134" s="244">
        <f xml:space="preserve"> 'All inputs merged'!F$134</f>
        <v>0</v>
      </c>
      <c r="G134" s="244" t="str">
        <f xml:space="preserve"> 'All inputs merged'!G$134</f>
        <v>£</v>
      </c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80"/>
      <c r="U134" s="80"/>
      <c r="V134" s="80"/>
    </row>
    <row r="135" spans="1:22" s="45" customFormat="1">
      <c r="A135" s="4"/>
      <c r="B135" s="4"/>
      <c r="C135" s="12"/>
      <c r="D135" s="11"/>
      <c r="E135" s="244" t="str">
        <f xml:space="preserve"> 'All inputs merged'!E$135</f>
        <v>HDD - Tariff Band 6 - Retail cost per customer ~ Tariff Band 6</v>
      </c>
      <c r="F135" s="244">
        <f xml:space="preserve"> 'All inputs merged'!F$135</f>
        <v>0</v>
      </c>
      <c r="G135" s="244" t="str">
        <f xml:space="preserve"> 'All inputs merged'!G$135</f>
        <v>£</v>
      </c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80"/>
      <c r="U135" s="80"/>
      <c r="V135" s="80"/>
    </row>
    <row r="136" spans="1:22">
      <c r="E136" s="245" t="str">
        <f xml:space="preserve"> 'All inputs merged'!E$136</f>
        <v>HDD - Tariff Band 7 - Retail cost per customer ~ Tariff Band 7</v>
      </c>
      <c r="F136" s="245">
        <f xml:space="preserve"> 'All inputs merged'!F$136</f>
        <v>0</v>
      </c>
      <c r="G136" s="245" t="str">
        <f xml:space="preserve"> 'All inputs merged'!G$136</f>
        <v>£</v>
      </c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1:22">
      <c r="E137" s="245" t="str">
        <f xml:space="preserve"> 'All inputs merged'!E$137</f>
        <v>HDD - Tariff Band 8 - Retail cost per customer ~ Tariff Band 8</v>
      </c>
      <c r="F137" s="245">
        <f xml:space="preserve"> 'All inputs merged'!F$137</f>
        <v>0</v>
      </c>
      <c r="G137" s="245" t="str">
        <f xml:space="preserve"> 'All inputs merged'!G$137</f>
        <v>£</v>
      </c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</row>
    <row r="138" spans="1:22">
      <c r="E138" s="244" t="str">
        <f xml:space="preserve"> 'All inputs merged'!E$138</f>
        <v>HDD - Tariff Band 9 - Retail cost per customer ~ Tariff Band 9</v>
      </c>
      <c r="F138" s="244">
        <f xml:space="preserve"> 'All inputs merged'!F$138</f>
        <v>0</v>
      </c>
      <c r="G138" s="244" t="str">
        <f xml:space="preserve"> 'All inputs merged'!G$138</f>
        <v>£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1:22">
      <c r="E139" s="244" t="str">
        <f xml:space="preserve"> 'All inputs merged'!E$139</f>
        <v>HDD - Tariff Band 10 - Retail cost per customer ~ Tariff Band 10</v>
      </c>
      <c r="F139" s="244">
        <f xml:space="preserve"> 'All inputs merged'!F$139</f>
        <v>0</v>
      </c>
      <c r="G139" s="244" t="str">
        <f xml:space="preserve"> 'All inputs merged'!G$139</f>
        <v>£</v>
      </c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1:22">
      <c r="E140" s="246" t="str">
        <f xml:space="preserve"> 'All inputs merged'!E$140</f>
        <v>HDD - Tariff Band 1 - Forecast allocated wholesale charge (nominal price base) ~ Tariff Band 1</v>
      </c>
      <c r="F140" s="246">
        <f xml:space="preserve"> 'All inputs merged'!F$140</f>
        <v>0</v>
      </c>
      <c r="G140" s="246" t="str">
        <f xml:space="preserve"> 'All inputs merged'!G$140</f>
        <v>£m</v>
      </c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1:22">
      <c r="E141" s="246" t="str">
        <f xml:space="preserve"> 'All inputs merged'!E$141</f>
        <v>HDD - Tariff Band 2 - Forecast allocated wholesale charge (nominal price base) ~ Tariff Band 2</v>
      </c>
      <c r="F141" s="246">
        <f xml:space="preserve"> 'All inputs merged'!F$141</f>
        <v>0</v>
      </c>
      <c r="G141" s="246" t="str">
        <f xml:space="preserve"> 'All inputs merged'!G$141</f>
        <v>£m</v>
      </c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1:22">
      <c r="E142" s="246" t="str">
        <f xml:space="preserve"> 'All inputs merged'!E$142</f>
        <v>HDD - Tariff Band 3 - Forecast allocated wholesale charge (nominal price base) ~ Tariff Band 3</v>
      </c>
      <c r="F142" s="246">
        <f xml:space="preserve"> 'All inputs merged'!F$142</f>
        <v>0</v>
      </c>
      <c r="G142" s="246" t="str">
        <f xml:space="preserve"> 'All inputs merged'!G$142</f>
        <v>£m</v>
      </c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1:22">
      <c r="E143" s="244" t="str">
        <f xml:space="preserve"> 'All inputs merged'!E$143</f>
        <v>HDD - Tariff Band 4 - Forecast allocated wholesale charge (nominal price base) ~ Tariff Band 4</v>
      </c>
      <c r="F143" s="244">
        <f xml:space="preserve"> 'All inputs merged'!F$143</f>
        <v>0</v>
      </c>
      <c r="G143" s="244" t="str">
        <f xml:space="preserve"> 'All inputs merged'!G$143</f>
        <v>£m</v>
      </c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22">
      <c r="E144" s="245" t="str">
        <f xml:space="preserve"> 'All inputs merged'!E$144</f>
        <v>HDD - Tariff Band 5 - Forecast allocated wholesale charge (nominal price base) ~ Tariff Band 5</v>
      </c>
      <c r="F144" s="245">
        <f xml:space="preserve"> 'All inputs merged'!F$144</f>
        <v>0</v>
      </c>
      <c r="G144" s="245" t="str">
        <f xml:space="preserve"> 'All inputs merged'!G$144</f>
        <v>£m</v>
      </c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22">
      <c r="E145" s="245" t="str">
        <f xml:space="preserve"> 'All inputs merged'!E$145</f>
        <v>HDD - Tariff Band 6 - Forecast allocated wholesale charge (nominal price base) ~ Tariff Band 6</v>
      </c>
      <c r="F145" s="245">
        <f xml:space="preserve"> 'All inputs merged'!F$145</f>
        <v>0</v>
      </c>
      <c r="G145" s="245" t="str">
        <f xml:space="preserve"> 'All inputs merged'!G$145</f>
        <v>£m</v>
      </c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22">
      <c r="E146" s="244" t="str">
        <f xml:space="preserve"> 'All inputs merged'!E$146</f>
        <v>HDD - Tariff Band 7 - Forecast allocated wholesale charge (nominal price base) ~ Tariff Band 7</v>
      </c>
      <c r="F146" s="244">
        <f xml:space="preserve"> 'All inputs merged'!F$146</f>
        <v>0</v>
      </c>
      <c r="G146" s="244" t="str">
        <f xml:space="preserve"> 'All inputs merged'!G$146</f>
        <v>£m</v>
      </c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1:22">
      <c r="E147" s="244" t="str">
        <f xml:space="preserve"> 'All inputs merged'!E$147</f>
        <v>HDD - Tariff Band 8 - Forecast allocated wholesale charge (nominal price base) ~ Tariff Band 8</v>
      </c>
      <c r="F147" s="244">
        <f xml:space="preserve"> 'All inputs merged'!F$147</f>
        <v>0</v>
      </c>
      <c r="G147" s="244" t="str">
        <f xml:space="preserve"> 'All inputs merged'!G$147</f>
        <v>£m</v>
      </c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U147" s="81"/>
    </row>
    <row r="148" spans="1:22" s="45" customFormat="1">
      <c r="A148" s="4"/>
      <c r="B148" s="4"/>
      <c r="C148" s="12"/>
      <c r="D148" s="11"/>
      <c r="E148" s="244" t="str">
        <f xml:space="preserve"> 'All inputs merged'!E$148</f>
        <v>HDD - Tariff Band 9 - Forecast allocated wholesale charge (nominal price base) ~ Tariff Band 9</v>
      </c>
      <c r="F148" s="244">
        <f xml:space="preserve"> 'All inputs merged'!F$148</f>
        <v>0</v>
      </c>
      <c r="G148" s="244" t="str">
        <f xml:space="preserve"> 'All inputs merged'!G$148</f>
        <v>£m</v>
      </c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80"/>
      <c r="U148" s="80"/>
      <c r="V148" s="80"/>
    </row>
    <row r="149" spans="1:22" s="45" customFormat="1">
      <c r="A149" s="4"/>
      <c r="B149" s="4"/>
      <c r="C149" s="12"/>
      <c r="D149" s="11"/>
      <c r="E149" s="244" t="str">
        <f xml:space="preserve"> 'All inputs merged'!E$149</f>
        <v>HDD - Tariff Band 10 - Forecast allocated wholesale charge (nominal price base) ~ Tariff Band 10</v>
      </c>
      <c r="F149" s="244">
        <f xml:space="preserve"> 'All inputs merged'!F$149</f>
        <v>0</v>
      </c>
      <c r="G149" s="244" t="str">
        <f xml:space="preserve"> 'All inputs merged'!G$149</f>
        <v>£m</v>
      </c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80"/>
      <c r="U149" s="80"/>
      <c r="V149" s="80"/>
    </row>
    <row r="150" spans="1:22" s="46" customFormat="1">
      <c r="A150" s="4"/>
      <c r="B150" s="4"/>
      <c r="C150" s="12"/>
      <c r="D150" s="11"/>
      <c r="E150" s="244" t="str">
        <f xml:space="preserve"> 'All inputs merged'!E$150</f>
        <v>HDD - Tariff Band 1 - Net margin percentage ~ Tariff Band 1</v>
      </c>
      <c r="F150" s="244">
        <f xml:space="preserve"> 'All inputs merged'!F$150</f>
        <v>0</v>
      </c>
      <c r="G150" s="244" t="str">
        <f xml:space="preserve"> 'All inputs merged'!G$150</f>
        <v>%</v>
      </c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80"/>
      <c r="U150" s="80"/>
      <c r="V150" s="80"/>
    </row>
    <row r="151" spans="1:22" s="45" customFormat="1">
      <c r="A151" s="4"/>
      <c r="B151" s="4"/>
      <c r="C151" s="12"/>
      <c r="D151" s="11"/>
      <c r="E151" s="244" t="str">
        <f xml:space="preserve"> 'All inputs merged'!E$151</f>
        <v>HDD - Tariff Band 2 - Net margin percentage ~ Tariff Band 2</v>
      </c>
      <c r="F151" s="244">
        <f xml:space="preserve"> 'All inputs merged'!F$151</f>
        <v>0</v>
      </c>
      <c r="G151" s="244" t="str">
        <f xml:space="preserve"> 'All inputs merged'!G$151</f>
        <v>%</v>
      </c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80"/>
      <c r="U151" s="80"/>
      <c r="V151" s="80"/>
    </row>
    <row r="152" spans="1:22" s="45" customFormat="1">
      <c r="A152" s="4"/>
      <c r="B152" s="4"/>
      <c r="C152" s="12"/>
      <c r="D152" s="11"/>
      <c r="E152" s="244" t="str">
        <f xml:space="preserve"> 'All inputs merged'!E$152</f>
        <v>HDD - Tariff Band 3 - Net margin percentage ~ Tariff Band 3</v>
      </c>
      <c r="F152" s="244">
        <f xml:space="preserve"> 'All inputs merged'!F$152</f>
        <v>0</v>
      </c>
      <c r="G152" s="244" t="str">
        <f xml:space="preserve"> 'All inputs merged'!G$152</f>
        <v>%</v>
      </c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80"/>
      <c r="U152" s="80"/>
      <c r="V152" s="80"/>
    </row>
    <row r="153" spans="1:22" s="45" customFormat="1">
      <c r="A153" s="4"/>
      <c r="B153" s="4"/>
      <c r="C153" s="12"/>
      <c r="D153" s="11"/>
      <c r="E153" s="244" t="str">
        <f xml:space="preserve"> 'All inputs merged'!E$153</f>
        <v>HDD - Tariff Band 4 - Net margin percentage ~ Tariff Band 4</v>
      </c>
      <c r="F153" s="244">
        <f xml:space="preserve"> 'All inputs merged'!F$153</f>
        <v>0</v>
      </c>
      <c r="G153" s="244" t="str">
        <f xml:space="preserve"> 'All inputs merged'!G$153</f>
        <v>%</v>
      </c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80"/>
      <c r="U153" s="80"/>
      <c r="V153" s="80"/>
    </row>
    <row r="154" spans="1:22" s="45" customFormat="1">
      <c r="A154" s="4"/>
      <c r="B154" s="4"/>
      <c r="C154" s="12"/>
      <c r="D154" s="11"/>
      <c r="E154" s="244" t="str">
        <f xml:space="preserve"> 'All inputs merged'!E$154</f>
        <v>HDD - Tariff Band 5 - Net margin percentage ~ Tariff Band 5</v>
      </c>
      <c r="F154" s="244">
        <f xml:space="preserve"> 'All inputs merged'!F$154</f>
        <v>0</v>
      </c>
      <c r="G154" s="244" t="str">
        <f xml:space="preserve"> 'All inputs merged'!G$154</f>
        <v>%</v>
      </c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80"/>
      <c r="U154" s="80"/>
      <c r="V154" s="80"/>
    </row>
    <row r="155" spans="1:22" s="45" customFormat="1">
      <c r="A155" s="4"/>
      <c r="B155" s="4"/>
      <c r="C155" s="12"/>
      <c r="D155" s="11"/>
      <c r="E155" s="244" t="str">
        <f xml:space="preserve"> 'All inputs merged'!E$155</f>
        <v>HDD - Tariff Band 6 - Net margin percentage ~ Tariff Band 6</v>
      </c>
      <c r="F155" s="244">
        <f xml:space="preserve"> 'All inputs merged'!F$155</f>
        <v>0</v>
      </c>
      <c r="G155" s="244" t="str">
        <f xml:space="preserve"> 'All inputs merged'!G$155</f>
        <v>%</v>
      </c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80"/>
      <c r="U155" s="80"/>
      <c r="V155" s="80"/>
    </row>
    <row r="156" spans="1:22">
      <c r="E156" s="245" t="str">
        <f xml:space="preserve"> 'All inputs merged'!E$156</f>
        <v>HDD - Tariff Band 7 - Net margin percentage ~ Tariff Band 7</v>
      </c>
      <c r="F156" s="245">
        <f xml:space="preserve"> 'All inputs merged'!F$156</f>
        <v>0</v>
      </c>
      <c r="G156" s="245" t="str">
        <f xml:space="preserve"> 'All inputs merged'!G$156</f>
        <v>%</v>
      </c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1:22">
      <c r="E157" s="245" t="str">
        <f xml:space="preserve"> 'All inputs merged'!E$157</f>
        <v>HDD - Tariff Band 8 - Net margin percentage ~ Tariff Band 8</v>
      </c>
      <c r="F157" s="245">
        <f xml:space="preserve"> 'All inputs merged'!F$157</f>
        <v>0</v>
      </c>
      <c r="G157" s="245" t="str">
        <f xml:space="preserve"> 'All inputs merged'!G$157</f>
        <v>%</v>
      </c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1:22">
      <c r="E158" s="244" t="str">
        <f xml:space="preserve"> 'All inputs merged'!E$158</f>
        <v>HDD - Tariff Band 9 - Net margin percentage ~ Tariff Band 9</v>
      </c>
      <c r="F158" s="244">
        <f xml:space="preserve"> 'All inputs merged'!F$158</f>
        <v>0</v>
      </c>
      <c r="G158" s="244" t="str">
        <f xml:space="preserve"> 'All inputs merged'!G$158</f>
        <v>%</v>
      </c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1:22">
      <c r="E159" s="244" t="str">
        <f xml:space="preserve"> 'All inputs merged'!E$159</f>
        <v>HDD - Tariff Band 10 - Net margin percentage ~ Tariff Band 10</v>
      </c>
      <c r="F159" s="244">
        <f xml:space="preserve"> 'All inputs merged'!F$159</f>
        <v>0</v>
      </c>
      <c r="G159" s="244" t="str">
        <f xml:space="preserve"> 'All inputs merged'!G$159</f>
        <v>%</v>
      </c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1:22" s="46" customFormat="1">
      <c r="A160" s="4"/>
      <c r="B160" s="4"/>
      <c r="C160" s="12"/>
      <c r="D160" s="11"/>
      <c r="E160" s="244" t="str">
        <f xml:space="preserve"> 'All inputs merged'!E$160</f>
        <v>HDD - Tariff Band 1 - Number of customers ~ Tariff Band 1</v>
      </c>
      <c r="F160" s="244">
        <f xml:space="preserve"> 'All inputs merged'!F$160</f>
        <v>0</v>
      </c>
      <c r="G160" s="244" t="str">
        <f xml:space="preserve"> 'All inputs merged'!G$160</f>
        <v>nr</v>
      </c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80"/>
      <c r="U160" s="80"/>
      <c r="V160" s="80"/>
    </row>
    <row r="161" spans="1:22" s="45" customFormat="1">
      <c r="A161" s="4"/>
      <c r="B161" s="4"/>
      <c r="C161" s="12"/>
      <c r="D161" s="11"/>
      <c r="E161" s="244" t="str">
        <f xml:space="preserve"> 'All inputs merged'!E$161</f>
        <v>HDD - Tariff Band 2 - Number of customers ~ Tariff Band 2</v>
      </c>
      <c r="F161" s="244">
        <f xml:space="preserve"> 'All inputs merged'!F$161</f>
        <v>0</v>
      </c>
      <c r="G161" s="244" t="str">
        <f xml:space="preserve"> 'All inputs merged'!G$161</f>
        <v>nr</v>
      </c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80"/>
      <c r="U161" s="80"/>
      <c r="V161" s="80"/>
    </row>
    <row r="162" spans="1:22" s="45" customFormat="1">
      <c r="A162" s="4"/>
      <c r="B162" s="4"/>
      <c r="C162" s="12"/>
      <c r="D162" s="11"/>
      <c r="E162" s="244" t="str">
        <f xml:space="preserve"> 'All inputs merged'!E$162</f>
        <v>HDD - Tariff Band 3 - Number of customers ~ Tariff Band 3</v>
      </c>
      <c r="F162" s="244">
        <f xml:space="preserve"> 'All inputs merged'!F$162</f>
        <v>0</v>
      </c>
      <c r="G162" s="244" t="str">
        <f xml:space="preserve"> 'All inputs merged'!G$162</f>
        <v>nr</v>
      </c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80"/>
      <c r="U162" s="80"/>
      <c r="V162" s="80"/>
    </row>
    <row r="163" spans="1:22" s="45" customFormat="1">
      <c r="A163" s="4"/>
      <c r="B163" s="4"/>
      <c r="C163" s="12"/>
      <c r="D163" s="11"/>
      <c r="E163" s="244" t="str">
        <f xml:space="preserve"> 'All inputs merged'!E$163</f>
        <v>HDD - Tariff Band 4 - Number of customers ~ Tariff Band 4</v>
      </c>
      <c r="F163" s="244">
        <f xml:space="preserve"> 'All inputs merged'!F$163</f>
        <v>0</v>
      </c>
      <c r="G163" s="244" t="str">
        <f xml:space="preserve"> 'All inputs merged'!G$163</f>
        <v>nr</v>
      </c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80"/>
      <c r="U163" s="80"/>
      <c r="V163" s="80"/>
    </row>
    <row r="164" spans="1:22" s="45" customFormat="1">
      <c r="A164" s="4"/>
      <c r="B164" s="4"/>
      <c r="C164" s="12"/>
      <c r="D164" s="11"/>
      <c r="E164" s="244" t="str">
        <f xml:space="preserve"> 'All inputs merged'!E$164</f>
        <v>HDD - Tariff Band 5 - Number of customers ~ Tariff Band 5</v>
      </c>
      <c r="F164" s="244">
        <f xml:space="preserve"> 'All inputs merged'!F$164</f>
        <v>0</v>
      </c>
      <c r="G164" s="244" t="str">
        <f xml:space="preserve"> 'All inputs merged'!G$164</f>
        <v>nr</v>
      </c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80"/>
      <c r="U164" s="80"/>
      <c r="V164" s="80"/>
    </row>
    <row r="165" spans="1:22" s="45" customFormat="1">
      <c r="A165" s="4"/>
      <c r="B165" s="4"/>
      <c r="C165" s="12"/>
      <c r="D165" s="11"/>
      <c r="E165" s="244" t="str">
        <f xml:space="preserve"> 'All inputs merged'!E$165</f>
        <v>HDD - Tariff Band 6 - Number of customers ~ Tariff Band 6</v>
      </c>
      <c r="F165" s="244">
        <f xml:space="preserve"> 'All inputs merged'!F$165</f>
        <v>0</v>
      </c>
      <c r="G165" s="244" t="str">
        <f xml:space="preserve"> 'All inputs merged'!G$165</f>
        <v>nr</v>
      </c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80"/>
      <c r="U165" s="80"/>
      <c r="V165" s="80"/>
    </row>
    <row r="166" spans="1:22">
      <c r="E166" s="245" t="str">
        <f xml:space="preserve"> 'All inputs merged'!E$166</f>
        <v>HDD - Tariff Band 7 - Number of customers ~ Tariff Band 7</v>
      </c>
      <c r="F166" s="245">
        <f xml:space="preserve"> 'All inputs merged'!F$166</f>
        <v>0</v>
      </c>
      <c r="G166" s="245" t="str">
        <f xml:space="preserve"> 'All inputs merged'!G$166</f>
        <v>nr</v>
      </c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</row>
    <row r="167" spans="1:22">
      <c r="E167" s="245" t="str">
        <f xml:space="preserve"> 'All inputs merged'!E$167</f>
        <v>HDD - Tariff Band 8 - Number of customers ~ Tariff Band 8</v>
      </c>
      <c r="F167" s="245">
        <f xml:space="preserve"> 'All inputs merged'!F$167</f>
        <v>0</v>
      </c>
      <c r="G167" s="245" t="str">
        <f xml:space="preserve"> 'All inputs merged'!G$167</f>
        <v>nr</v>
      </c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1:22">
      <c r="E168" s="244" t="str">
        <f xml:space="preserve"> 'All inputs merged'!E$168</f>
        <v>HDD - Tariff Band 9 - Number of customers ~ Tariff Band 9</v>
      </c>
      <c r="F168" s="244">
        <f xml:space="preserve"> 'All inputs merged'!F$168</f>
        <v>0</v>
      </c>
      <c r="G168" s="244" t="str">
        <f xml:space="preserve"> 'All inputs merged'!G$168</f>
        <v>nr</v>
      </c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1:22">
      <c r="E169" s="244" t="str">
        <f xml:space="preserve"> 'All inputs merged'!E$169</f>
        <v>HDD - Tariff Band 10 - Number of customers ~ Tariff Band 10</v>
      </c>
      <c r="F169" s="244">
        <f xml:space="preserve"> 'All inputs merged'!F$169</f>
        <v>0</v>
      </c>
      <c r="G169" s="244" t="str">
        <f xml:space="preserve"> 'All inputs merged'!G$169</f>
        <v>nr</v>
      </c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1:22">
      <c r="E170" s="246" t="str">
        <f xml:space="preserve"> 'All inputs merged'!E$170</f>
        <v>WSH - Tariff Band 1 - Retail cost per customer ~ Tariff Band 1</v>
      </c>
      <c r="F170" s="246">
        <f xml:space="preserve"> 'All inputs merged'!F$170</f>
        <v>0</v>
      </c>
      <c r="G170" s="246" t="str">
        <f xml:space="preserve"> 'All inputs merged'!G$170</f>
        <v>£</v>
      </c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</row>
    <row r="171" spans="1:22">
      <c r="E171" s="246" t="str">
        <f xml:space="preserve"> 'All inputs merged'!E$171</f>
        <v>WSH - Tariff Band 2 - Retail cost per customer ~ Tariff Band 2</v>
      </c>
      <c r="F171" s="246">
        <f xml:space="preserve"> 'All inputs merged'!F$171</f>
        <v>0</v>
      </c>
      <c r="G171" s="246" t="str">
        <f xml:space="preserve"> 'All inputs merged'!G$171</f>
        <v>£</v>
      </c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1:22">
      <c r="E172" s="244" t="str">
        <f xml:space="preserve"> 'All inputs merged'!E$172</f>
        <v>WSH - Tariff Band 3 - Retail cost per customer ~ Tariff Band 3</v>
      </c>
      <c r="F172" s="244">
        <f xml:space="preserve"> 'All inputs merged'!F$172</f>
        <v>0</v>
      </c>
      <c r="G172" s="244" t="str">
        <f xml:space="preserve"> 'All inputs merged'!G$172</f>
        <v>£</v>
      </c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1:22">
      <c r="E173" s="245" t="str">
        <f xml:space="preserve"> 'All inputs merged'!E$173</f>
        <v>WSH - Tariff Band 4 - Retail cost per customer ~ Tariff Band 4</v>
      </c>
      <c r="F173" s="245">
        <f xml:space="preserve"> 'All inputs merged'!F$173</f>
        <v>0</v>
      </c>
      <c r="G173" s="245" t="str">
        <f xml:space="preserve"> 'All inputs merged'!G$173</f>
        <v>£</v>
      </c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1:22">
      <c r="E174" s="245" t="str">
        <f xml:space="preserve"> 'All inputs merged'!E$174</f>
        <v>WSH - Tariff Band 5 - Retail cost per customer ~ Tariff Band 5</v>
      </c>
      <c r="F174" s="245">
        <f xml:space="preserve"> 'All inputs merged'!F$174</f>
        <v>0</v>
      </c>
      <c r="G174" s="245" t="str">
        <f xml:space="preserve"> 'All inputs merged'!G$174</f>
        <v>£</v>
      </c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1:22">
      <c r="E175" s="244" t="str">
        <f xml:space="preserve"> 'All inputs merged'!E$175</f>
        <v>WSH - Tariff Band 6 - Retail cost per customer ~ Tariff Band 6</v>
      </c>
      <c r="F175" s="244">
        <f xml:space="preserve"> 'All inputs merged'!F$175</f>
        <v>0</v>
      </c>
      <c r="G175" s="244" t="str">
        <f xml:space="preserve"> 'All inputs merged'!G$175</f>
        <v>£</v>
      </c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1:22">
      <c r="E176" s="244" t="str">
        <f xml:space="preserve"> 'All inputs merged'!E$176</f>
        <v>WSH - Tariff Band 7 - Retail cost per customer ~ Tariff Band 7</v>
      </c>
      <c r="F176" s="244">
        <f xml:space="preserve"> 'All inputs merged'!F$176</f>
        <v>0</v>
      </c>
      <c r="G176" s="244" t="str">
        <f xml:space="preserve"> 'All inputs merged'!G$176</f>
        <v>£</v>
      </c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U176" s="81"/>
    </row>
    <row r="177" spans="1:22" s="45" customFormat="1">
      <c r="A177" s="4"/>
      <c r="B177" s="4"/>
      <c r="C177" s="12"/>
      <c r="D177" s="11"/>
      <c r="E177" s="244" t="str">
        <f xml:space="preserve"> 'All inputs merged'!E$177</f>
        <v>WSH - Tariff Band 8 - Retail cost per customer ~ Tariff Band 8</v>
      </c>
      <c r="F177" s="244">
        <f xml:space="preserve"> 'All inputs merged'!F$177</f>
        <v>0</v>
      </c>
      <c r="G177" s="244" t="str">
        <f xml:space="preserve"> 'All inputs merged'!G$177</f>
        <v>£</v>
      </c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80"/>
      <c r="U177" s="80"/>
      <c r="V177" s="80"/>
    </row>
    <row r="178" spans="1:22" s="45" customFormat="1">
      <c r="A178" s="4"/>
      <c r="B178" s="4"/>
      <c r="C178" s="12"/>
      <c r="D178" s="11"/>
      <c r="E178" s="244" t="str">
        <f xml:space="preserve"> 'All inputs merged'!E$178</f>
        <v>WSH - Tariff Band 9 - Retail cost per customer ~ Tariff Band 9</v>
      </c>
      <c r="F178" s="244">
        <f xml:space="preserve"> 'All inputs merged'!F$178</f>
        <v>0</v>
      </c>
      <c r="G178" s="244" t="str">
        <f xml:space="preserve"> 'All inputs merged'!G$178</f>
        <v>£</v>
      </c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80"/>
      <c r="U178" s="80"/>
      <c r="V178" s="80"/>
    </row>
    <row r="179" spans="1:22" s="46" customFormat="1">
      <c r="A179" s="4"/>
      <c r="B179" s="4"/>
      <c r="C179" s="12"/>
      <c r="D179" s="11"/>
      <c r="E179" s="244" t="str">
        <f xml:space="preserve"> 'All inputs merged'!E$179</f>
        <v>WSH - Tariff Band 10 - Retail cost per customer ~ Tariff Band 10</v>
      </c>
      <c r="F179" s="244">
        <f xml:space="preserve"> 'All inputs merged'!F$179</f>
        <v>0</v>
      </c>
      <c r="G179" s="244" t="str">
        <f xml:space="preserve"> 'All inputs merged'!G$179</f>
        <v>£</v>
      </c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80"/>
      <c r="U179" s="80"/>
      <c r="V179" s="80"/>
    </row>
    <row r="180" spans="1:22" s="45" customFormat="1">
      <c r="A180" s="4"/>
      <c r="B180" s="4"/>
      <c r="C180" s="12"/>
      <c r="D180" s="11"/>
      <c r="E180" s="244" t="str">
        <f xml:space="preserve"> 'All inputs merged'!E$180</f>
        <v>WSH - Tariff Band 1 - Forecast allocated wholesale charge (nominal price base) ~ Tariff Band 1</v>
      </c>
      <c r="F180" s="244">
        <f xml:space="preserve"> 'All inputs merged'!F$180</f>
        <v>0</v>
      </c>
      <c r="G180" s="244" t="str">
        <f xml:space="preserve"> 'All inputs merged'!G$180</f>
        <v>£m</v>
      </c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80"/>
      <c r="U180" s="80"/>
      <c r="V180" s="80"/>
    </row>
    <row r="181" spans="1:22" s="45" customFormat="1">
      <c r="A181" s="4"/>
      <c r="B181" s="4"/>
      <c r="C181" s="12"/>
      <c r="D181" s="11"/>
      <c r="E181" s="244" t="str">
        <f xml:space="preserve"> 'All inputs merged'!E$181</f>
        <v>WSH - Tariff Band 2 - Forecast allocated wholesale charge (nominal price base) ~ Tariff Band 2</v>
      </c>
      <c r="F181" s="244">
        <f xml:space="preserve"> 'All inputs merged'!F$181</f>
        <v>0</v>
      </c>
      <c r="G181" s="244" t="str">
        <f xml:space="preserve"> 'All inputs merged'!G$181</f>
        <v>£m</v>
      </c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80"/>
      <c r="U181" s="80"/>
      <c r="V181" s="80"/>
    </row>
    <row r="182" spans="1:22" s="45" customFormat="1">
      <c r="A182" s="4"/>
      <c r="B182" s="4"/>
      <c r="C182" s="12"/>
      <c r="D182" s="11"/>
      <c r="E182" s="244" t="str">
        <f xml:space="preserve"> 'All inputs merged'!E$182</f>
        <v>WSH - Tariff Band 3 - Forecast allocated wholesale charge (nominal price base) ~ Tariff Band 3</v>
      </c>
      <c r="F182" s="244">
        <f xml:space="preserve"> 'All inputs merged'!F$182</f>
        <v>0</v>
      </c>
      <c r="G182" s="244" t="str">
        <f xml:space="preserve"> 'All inputs merged'!G$182</f>
        <v>£m</v>
      </c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80"/>
      <c r="U182" s="80"/>
      <c r="V182" s="80"/>
    </row>
    <row r="183" spans="1:22" s="45" customFormat="1">
      <c r="A183" s="4"/>
      <c r="B183" s="4"/>
      <c r="C183" s="12"/>
      <c r="D183" s="11"/>
      <c r="E183" s="244" t="str">
        <f xml:space="preserve"> 'All inputs merged'!E$183</f>
        <v>WSH - Tariff Band 4 - Forecast allocated wholesale charge (nominal price base) ~ Tariff Band 4</v>
      </c>
      <c r="F183" s="244">
        <f xml:space="preserve"> 'All inputs merged'!F$183</f>
        <v>0</v>
      </c>
      <c r="G183" s="244" t="str">
        <f xml:space="preserve"> 'All inputs merged'!G$183</f>
        <v>£m</v>
      </c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80"/>
      <c r="U183" s="80"/>
      <c r="V183" s="80"/>
    </row>
    <row r="184" spans="1:22" s="45" customFormat="1">
      <c r="A184" s="4"/>
      <c r="B184" s="4"/>
      <c r="C184" s="12"/>
      <c r="D184" s="11"/>
      <c r="E184" s="244" t="str">
        <f xml:space="preserve"> 'All inputs merged'!E$184</f>
        <v>WSH - Tariff Band 5 - Forecast allocated wholesale charge (nominal price base) ~ Tariff Band 5</v>
      </c>
      <c r="F184" s="244">
        <f xml:space="preserve"> 'All inputs merged'!F$184</f>
        <v>0</v>
      </c>
      <c r="G184" s="244" t="str">
        <f xml:space="preserve"> 'All inputs merged'!G$184</f>
        <v>£m</v>
      </c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80"/>
      <c r="U184" s="80"/>
      <c r="V184" s="80"/>
    </row>
    <row r="185" spans="1:22">
      <c r="E185" s="245" t="str">
        <f xml:space="preserve"> 'All inputs merged'!E$185</f>
        <v>WSH - Tariff Band 6 - Forecast allocated wholesale charge (nominal price base) ~ Tariff Band 6</v>
      </c>
      <c r="F185" s="245">
        <f xml:space="preserve"> 'All inputs merged'!F$185</f>
        <v>0</v>
      </c>
      <c r="G185" s="245" t="str">
        <f xml:space="preserve"> 'All inputs merged'!G$185</f>
        <v>£m</v>
      </c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</row>
    <row r="186" spans="1:22">
      <c r="E186" s="245" t="str">
        <f xml:space="preserve"> 'All inputs merged'!E$186</f>
        <v>WSH - Tariff Band 7 - Forecast allocated wholesale charge (nominal price base) ~ Tariff Band 7</v>
      </c>
      <c r="F186" s="245">
        <f xml:space="preserve"> 'All inputs merged'!F$186</f>
        <v>0</v>
      </c>
      <c r="G186" s="245" t="str">
        <f xml:space="preserve"> 'All inputs merged'!G$186</f>
        <v>£m</v>
      </c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</row>
    <row r="187" spans="1:22">
      <c r="E187" s="244" t="str">
        <f xml:space="preserve"> 'All inputs merged'!E$187</f>
        <v>WSH - Tariff Band 8 - Forecast allocated wholesale charge (nominal price base) ~ Tariff Band 8</v>
      </c>
      <c r="F187" s="244">
        <f xml:space="preserve"> 'All inputs merged'!F$187</f>
        <v>0</v>
      </c>
      <c r="G187" s="244" t="str">
        <f xml:space="preserve"> 'All inputs merged'!G$187</f>
        <v>£m</v>
      </c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  <row r="188" spans="1:22">
      <c r="E188" s="244" t="str">
        <f xml:space="preserve"> 'All inputs merged'!E$188</f>
        <v>WSH - Tariff Band 9 - Forecast allocated wholesale charge (nominal price base) ~ Tariff Band 9</v>
      </c>
      <c r="F188" s="244">
        <f xml:space="preserve"> 'All inputs merged'!F$188</f>
        <v>0</v>
      </c>
      <c r="G188" s="244" t="str">
        <f xml:space="preserve"> 'All inputs merged'!G$188</f>
        <v>£m</v>
      </c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</row>
    <row r="189" spans="1:22">
      <c r="E189" s="246" t="str">
        <f xml:space="preserve"> 'All inputs merged'!E$189</f>
        <v>WSH - Tariff Band 10 - Forecast allocated wholesale charge (nominal price base) ~ Tariff Band 10</v>
      </c>
      <c r="F189" s="246">
        <f xml:space="preserve"> 'All inputs merged'!F$189</f>
        <v>0</v>
      </c>
      <c r="G189" s="246" t="str">
        <f xml:space="preserve"> 'All inputs merged'!G$189</f>
        <v>£m</v>
      </c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</row>
    <row r="190" spans="1:22">
      <c r="E190" s="239" t="str">
        <f xml:space="preserve"> 'All inputs merged'!E$190</f>
        <v>WSH - Tariff Band 1 - Net margin percentage ~ Tariff Band 1</v>
      </c>
      <c r="F190" s="239">
        <f xml:space="preserve"> 'All inputs merged'!F$190</f>
        <v>0</v>
      </c>
      <c r="G190" s="239" t="str">
        <f xml:space="preserve"> 'All inputs merged'!G$190</f>
        <v>%</v>
      </c>
    </row>
    <row r="191" spans="1:22">
      <c r="E191" s="239" t="str">
        <f xml:space="preserve"> 'All inputs merged'!E$191</f>
        <v>WSH - Tariff Band 2 - Net margin percentage ~ Tariff Band 2</v>
      </c>
      <c r="F191" s="239">
        <f xml:space="preserve"> 'All inputs merged'!F$191</f>
        <v>0</v>
      </c>
      <c r="G191" s="239" t="str">
        <f xml:space="preserve"> 'All inputs merged'!G$191</f>
        <v>%</v>
      </c>
    </row>
    <row r="192" spans="1:22">
      <c r="E192" s="239" t="str">
        <f xml:space="preserve"> 'All inputs merged'!E$192</f>
        <v>WSH - Tariff Band 3 - Net margin percentage ~ Tariff Band 3</v>
      </c>
      <c r="F192" s="239">
        <f xml:space="preserve"> 'All inputs merged'!F$192</f>
        <v>0</v>
      </c>
      <c r="G192" s="239" t="str">
        <f xml:space="preserve"> 'All inputs merged'!G$192</f>
        <v>%</v>
      </c>
    </row>
    <row r="193" spans="5:7">
      <c r="E193" s="239" t="str">
        <f xml:space="preserve"> 'All inputs merged'!E$193</f>
        <v>WSH - Tariff Band 4 - Net margin percentage ~ Tariff Band 4</v>
      </c>
      <c r="F193" s="239">
        <f xml:space="preserve"> 'All inputs merged'!F$193</f>
        <v>0</v>
      </c>
      <c r="G193" s="239" t="str">
        <f xml:space="preserve"> 'All inputs merged'!G$193</f>
        <v>%</v>
      </c>
    </row>
    <row r="194" spans="5:7">
      <c r="E194" s="239" t="str">
        <f xml:space="preserve"> 'All inputs merged'!E$194</f>
        <v>WSH - Tariff Band 5 - Net margin percentage ~ Tariff Band 5</v>
      </c>
      <c r="F194" s="239">
        <f xml:space="preserve"> 'All inputs merged'!F$194</f>
        <v>0</v>
      </c>
      <c r="G194" s="239" t="str">
        <f xml:space="preserve"> 'All inputs merged'!G$194</f>
        <v>%</v>
      </c>
    </row>
    <row r="195" spans="5:7">
      <c r="E195" s="239" t="str">
        <f xml:space="preserve"> 'All inputs merged'!E$195</f>
        <v>WSH - Tariff Band 6 - Net margin percentage ~ Tariff Band 6</v>
      </c>
      <c r="F195" s="239">
        <f xml:space="preserve"> 'All inputs merged'!F$195</f>
        <v>0</v>
      </c>
      <c r="G195" s="239" t="str">
        <f xml:space="preserve"> 'All inputs merged'!G$195</f>
        <v>%</v>
      </c>
    </row>
    <row r="196" spans="5:7">
      <c r="E196" s="239" t="str">
        <f xml:space="preserve"> 'All inputs merged'!E$196</f>
        <v>WSH - Tariff Band 7 - Net margin percentage ~ Tariff Band 7</v>
      </c>
      <c r="F196" s="239">
        <f xml:space="preserve"> 'All inputs merged'!F$196</f>
        <v>0</v>
      </c>
      <c r="G196" s="239" t="str">
        <f xml:space="preserve"> 'All inputs merged'!G$196</f>
        <v>%</v>
      </c>
    </row>
    <row r="197" spans="5:7">
      <c r="E197" s="239" t="str">
        <f xml:space="preserve"> 'All inputs merged'!E$197</f>
        <v>WSH - Tariff Band 8 - Net margin percentage ~ Tariff Band 8</v>
      </c>
      <c r="F197" s="239">
        <f xml:space="preserve"> 'All inputs merged'!F$197</f>
        <v>0</v>
      </c>
      <c r="G197" s="239" t="str">
        <f xml:space="preserve"> 'All inputs merged'!G$197</f>
        <v>%</v>
      </c>
    </row>
    <row r="198" spans="5:7">
      <c r="E198" s="239" t="str">
        <f xml:space="preserve"> 'All inputs merged'!E$198</f>
        <v>WSH - Tariff Band 9 - Net margin percentage ~ Tariff Band 9</v>
      </c>
      <c r="F198" s="239">
        <f xml:space="preserve"> 'All inputs merged'!F$198</f>
        <v>0</v>
      </c>
      <c r="G198" s="239" t="str">
        <f xml:space="preserve"> 'All inputs merged'!G$198</f>
        <v>%</v>
      </c>
    </row>
    <row r="199" spans="5:7">
      <c r="E199" s="239" t="str">
        <f xml:space="preserve"> 'All inputs merged'!E$199</f>
        <v>WSH - Tariff Band 10 - Net margin percentage ~ Tariff Band 10</v>
      </c>
      <c r="F199" s="239">
        <f xml:space="preserve"> 'All inputs merged'!F$199</f>
        <v>0</v>
      </c>
      <c r="G199" s="239" t="str">
        <f xml:space="preserve"> 'All inputs merged'!G$199</f>
        <v>%</v>
      </c>
    </row>
    <row r="200" spans="5:7">
      <c r="E200" s="239" t="str">
        <f xml:space="preserve"> 'All inputs merged'!E$200</f>
        <v>WSH - Tariff Band 1 - Number of customers ~ Tariff Band 1</v>
      </c>
      <c r="F200" s="239">
        <f xml:space="preserve"> 'All inputs merged'!F$200</f>
        <v>0</v>
      </c>
      <c r="G200" s="239" t="str">
        <f xml:space="preserve"> 'All inputs merged'!G$200</f>
        <v>nr</v>
      </c>
    </row>
    <row r="201" spans="5:7">
      <c r="E201" s="239" t="str">
        <f xml:space="preserve"> 'All inputs merged'!E$201</f>
        <v>WSH - Tariff Band 2 - Number of customers ~ Tariff Band 2</v>
      </c>
      <c r="F201" s="239">
        <f xml:space="preserve"> 'All inputs merged'!F$201</f>
        <v>0</v>
      </c>
      <c r="G201" s="239" t="str">
        <f xml:space="preserve"> 'All inputs merged'!G$201</f>
        <v>nr</v>
      </c>
    </row>
    <row r="202" spans="5:7">
      <c r="E202" s="239" t="str">
        <f xml:space="preserve"> 'All inputs merged'!E$202</f>
        <v>WSH - Tariff Band 3 - Number of customers ~ Tariff Band 3</v>
      </c>
      <c r="F202" s="239">
        <f xml:space="preserve"> 'All inputs merged'!F$202</f>
        <v>0</v>
      </c>
      <c r="G202" s="239" t="str">
        <f xml:space="preserve"> 'All inputs merged'!G$202</f>
        <v>nr</v>
      </c>
    </row>
    <row r="203" spans="5:7">
      <c r="E203" s="239" t="str">
        <f xml:space="preserve"> 'All inputs merged'!E$203</f>
        <v>WSH - Tariff Band 4 - Number of customers ~ Tariff Band 4</v>
      </c>
      <c r="F203" s="239">
        <f xml:space="preserve"> 'All inputs merged'!F$203</f>
        <v>0</v>
      </c>
      <c r="G203" s="239" t="str">
        <f xml:space="preserve"> 'All inputs merged'!G$203</f>
        <v>nr</v>
      </c>
    </row>
    <row r="204" spans="5:7">
      <c r="E204" s="239" t="str">
        <f xml:space="preserve"> 'All inputs merged'!E$204</f>
        <v>WSH - Tariff Band 5 - Number of customers ~ Tariff Band 5</v>
      </c>
      <c r="F204" s="239">
        <f xml:space="preserve"> 'All inputs merged'!F$204</f>
        <v>0</v>
      </c>
      <c r="G204" s="239" t="str">
        <f xml:space="preserve"> 'All inputs merged'!G$204</f>
        <v>nr</v>
      </c>
    </row>
    <row r="205" spans="5:7">
      <c r="E205" s="239" t="str">
        <f xml:space="preserve"> 'All inputs merged'!E$205</f>
        <v>WSH - Tariff Band 6 - Number of customers ~ Tariff Band 6</v>
      </c>
      <c r="F205" s="239">
        <f xml:space="preserve"> 'All inputs merged'!F$205</f>
        <v>0</v>
      </c>
      <c r="G205" s="239" t="str">
        <f xml:space="preserve"> 'All inputs merged'!G$205</f>
        <v>nr</v>
      </c>
    </row>
    <row r="206" spans="5:7">
      <c r="E206" s="239" t="str">
        <f xml:space="preserve"> 'All inputs merged'!E$206</f>
        <v>WSH - Tariff Band 7 - Number of customers ~ Tariff Band 7</v>
      </c>
      <c r="F206" s="239">
        <f xml:space="preserve"> 'All inputs merged'!F$206</f>
        <v>0</v>
      </c>
      <c r="G206" s="239" t="str">
        <f xml:space="preserve"> 'All inputs merged'!G$206</f>
        <v>nr</v>
      </c>
    </row>
    <row r="207" spans="5:7">
      <c r="E207" s="239" t="str">
        <f xml:space="preserve"> 'All inputs merged'!E$207</f>
        <v>WSH - Tariff Band 8 - Number of customers ~ Tariff Band 8</v>
      </c>
      <c r="F207" s="239">
        <f xml:space="preserve"> 'All inputs merged'!F$207</f>
        <v>0</v>
      </c>
      <c r="G207" s="239" t="str">
        <f xml:space="preserve"> 'All inputs merged'!G$207</f>
        <v>nr</v>
      </c>
    </row>
    <row r="208" spans="5:7">
      <c r="E208" s="239" t="str">
        <f xml:space="preserve"> 'All inputs merged'!E$208</f>
        <v>WSH - Tariff Band 9 - Number of customers ~ Tariff Band 9</v>
      </c>
      <c r="F208" s="239">
        <f xml:space="preserve"> 'All inputs merged'!F$208</f>
        <v>0</v>
      </c>
      <c r="G208" s="239" t="str">
        <f xml:space="preserve"> 'All inputs merged'!G$208</f>
        <v>nr</v>
      </c>
    </row>
    <row r="209" spans="5:7">
      <c r="E209" s="239" t="str">
        <f xml:space="preserve"> 'All inputs merged'!E$209</f>
        <v>WSH - Tariff Band 10 - Number of customers ~ Tariff Band 10</v>
      </c>
      <c r="F209" s="239">
        <f xml:space="preserve"> 'All inputs merged'!F$209</f>
        <v>0</v>
      </c>
      <c r="G209" s="239" t="str">
        <f xml:space="preserve"> 'All inputs merged'!G$209</f>
        <v>nr</v>
      </c>
    </row>
  </sheetData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  <outlinePr summaryBelow="0" summaryRight="0"/>
  </sheetPr>
  <dimension ref="A1:XEJ209"/>
  <sheetViews>
    <sheetView defaultGridColor="0" colorId="22" zoomScaleNormal="100" workbookViewId="0">
      <pane xSplit="9" ySplit="4" topLeftCell="J6" activePane="bottomRight" state="frozen"/>
      <selection activeCell="E40" sqref="E40"/>
      <selection pane="topRight" activeCell="E40" sqref="E40"/>
      <selection pane="bottomLeft" activeCell="E40" sqref="E40"/>
      <selection pane="bottomRight"/>
    </sheetView>
  </sheetViews>
  <sheetFormatPr defaultColWidth="0" defaultRowHeight="13.15"/>
  <cols>
    <col min="1" max="2" width="1.1328125" style="23" customWidth="1"/>
    <col min="3" max="3" width="1.1328125" style="24" customWidth="1"/>
    <col min="4" max="4" width="1.1328125" style="25" customWidth="1"/>
    <col min="5" max="5" width="40.86328125" style="26" customWidth="1"/>
    <col min="6" max="6" width="12.86328125" style="26" customWidth="1"/>
    <col min="7" max="8" width="11.86328125" style="26" customWidth="1"/>
    <col min="9" max="9" width="2.86328125" style="26" customWidth="1"/>
    <col min="10" max="19" width="11.86328125" style="26" customWidth="1"/>
    <col min="20" max="16364" width="11.86328125" style="26" hidden="1"/>
    <col min="16365" max="16384" width="0" style="26" hidden="1"/>
  </cols>
  <sheetData>
    <row r="1" spans="1:16364" ht="31.9">
      <c r="A1" s="29" t="str">
        <f ca="1" xml:space="preserve"> RIGHT(CELL("filename", A1), LEN(CELL("filename", A1)) - SEARCH("]", CELL("filename", A1)))</f>
        <v>InpS - For use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6364" s="6" customFormat="1" ht="12.75">
      <c r="A2" s="30" t="e">
        <f xml:space="preserve"> Time!#REF!</f>
        <v>#REF!</v>
      </c>
      <c r="B2" s="30" t="e">
        <f xml:space="preserve"> Time!#REF!</f>
        <v>#REF!</v>
      </c>
      <c r="C2" s="30" t="e">
        <f xml:space="preserve"> Time!#REF!</f>
        <v>#REF!</v>
      </c>
      <c r="D2" s="31" t="e">
        <f xml:space="preserve"> Time!#REF!</f>
        <v>#REF!</v>
      </c>
      <c r="E2" s="30" t="str">
        <f xml:space="preserve"> Time!E$9</f>
        <v>Financial Year</v>
      </c>
      <c r="F2" s="30">
        <f xml:space="preserve"> Time!F$9</f>
        <v>0</v>
      </c>
      <c r="G2" s="30" t="str">
        <f xml:space="preserve"> Time!G$9</f>
        <v>year</v>
      </c>
      <c r="H2" s="30">
        <f xml:space="preserve"> Time!H$9</f>
        <v>0</v>
      </c>
      <c r="I2" s="30">
        <f xml:space="preserve"> Time!I$9</f>
        <v>0</v>
      </c>
      <c r="J2" s="30" t="str">
        <f xml:space="preserve"> Time!J$9</f>
        <v>2015-16</v>
      </c>
      <c r="K2" s="30" t="str">
        <f xml:space="preserve"> Time!K$9</f>
        <v>2016-17</v>
      </c>
      <c r="L2" s="30" t="str">
        <f xml:space="preserve"> Time!L$9</f>
        <v>2017-18</v>
      </c>
      <c r="M2" s="30" t="str">
        <f xml:space="preserve"> Time!M$9</f>
        <v>2018-19</v>
      </c>
      <c r="N2" s="30" t="str">
        <f xml:space="preserve"> Time!N$9</f>
        <v>2019-20</v>
      </c>
      <c r="O2" s="30" t="str">
        <f xml:space="preserve"> Time!O$9</f>
        <v>2020-21</v>
      </c>
      <c r="P2" s="30" t="str">
        <f xml:space="preserve"> Time!P$9</f>
        <v>2021-22</v>
      </c>
      <c r="Q2" s="30" t="str">
        <f xml:space="preserve"> Time!Q$9</f>
        <v>2022-23</v>
      </c>
      <c r="R2" s="30" t="str">
        <f xml:space="preserve"> Time!R$9</f>
        <v>2023-24</v>
      </c>
      <c r="S2" s="30" t="str">
        <f xml:space="preserve"> Time!S$9</f>
        <v>2024-25</v>
      </c>
      <c r="T2" s="32" t="e">
        <f xml:space="preserve"> Time!#REF!</f>
        <v>#REF!</v>
      </c>
      <c r="U2" s="32" t="e">
        <f xml:space="preserve"> Time!#REF!</f>
        <v>#REF!</v>
      </c>
      <c r="V2" s="32" t="e">
        <f xml:space="preserve"> Time!#REF!</f>
        <v>#REF!</v>
      </c>
      <c r="W2" s="32" t="e">
        <f xml:space="preserve"> Time!#REF!</f>
        <v>#REF!</v>
      </c>
      <c r="X2" s="32" t="e">
        <f xml:space="preserve"> Time!#REF!</f>
        <v>#REF!</v>
      </c>
      <c r="Y2" s="32" t="e">
        <f xml:space="preserve"> Time!#REF!</f>
        <v>#REF!</v>
      </c>
      <c r="Z2" s="32" t="e">
        <f xml:space="preserve"> Time!#REF!</f>
        <v>#REF!</v>
      </c>
      <c r="AA2" s="32" t="e">
        <f xml:space="preserve"> Time!#REF!</f>
        <v>#REF!</v>
      </c>
      <c r="AB2" s="32" t="e">
        <f xml:space="preserve"> Time!#REF!</f>
        <v>#REF!</v>
      </c>
      <c r="AC2" s="32" t="e">
        <f xml:space="preserve"> Time!#REF!</f>
        <v>#REF!</v>
      </c>
      <c r="AD2" s="32" t="e">
        <f xml:space="preserve"> Time!#REF!</f>
        <v>#REF!</v>
      </c>
      <c r="AE2" s="32" t="e">
        <f xml:space="preserve"> Time!#REF!</f>
        <v>#REF!</v>
      </c>
      <c r="AF2" s="32" t="e">
        <f xml:space="preserve"> Time!#REF!</f>
        <v>#REF!</v>
      </c>
      <c r="AG2" s="32" t="e">
        <f xml:space="preserve"> Time!#REF!</f>
        <v>#REF!</v>
      </c>
      <c r="AH2" s="32" t="e">
        <f xml:space="preserve"> Time!#REF!</f>
        <v>#REF!</v>
      </c>
      <c r="AI2" s="32" t="e">
        <f xml:space="preserve"> Time!#REF!</f>
        <v>#REF!</v>
      </c>
      <c r="AJ2" s="32" t="e">
        <f xml:space="preserve"> Time!#REF!</f>
        <v>#REF!</v>
      </c>
      <c r="AK2" s="32" t="e">
        <f xml:space="preserve"> Time!#REF!</f>
        <v>#REF!</v>
      </c>
      <c r="AL2" s="32" t="e">
        <f xml:space="preserve"> Time!#REF!</f>
        <v>#REF!</v>
      </c>
      <c r="AM2" s="32" t="e">
        <f xml:space="preserve"> Time!#REF!</f>
        <v>#REF!</v>
      </c>
      <c r="AN2" s="32" t="e">
        <f xml:space="preserve"> Time!#REF!</f>
        <v>#REF!</v>
      </c>
      <c r="AO2" s="32" t="e">
        <f xml:space="preserve"> Time!#REF!</f>
        <v>#REF!</v>
      </c>
      <c r="AP2" s="32" t="e">
        <f xml:space="preserve"> Time!#REF!</f>
        <v>#REF!</v>
      </c>
      <c r="AQ2" s="32" t="e">
        <f xml:space="preserve"> Time!#REF!</f>
        <v>#REF!</v>
      </c>
      <c r="AR2" s="32" t="e">
        <f xml:space="preserve"> Time!#REF!</f>
        <v>#REF!</v>
      </c>
      <c r="AS2" s="32" t="e">
        <f xml:space="preserve"> Time!#REF!</f>
        <v>#REF!</v>
      </c>
      <c r="AT2" s="32" t="e">
        <f xml:space="preserve"> Time!#REF!</f>
        <v>#REF!</v>
      </c>
      <c r="AU2" s="32" t="e">
        <f xml:space="preserve"> Time!#REF!</f>
        <v>#REF!</v>
      </c>
      <c r="AV2" s="32" t="e">
        <f xml:space="preserve"> Time!#REF!</f>
        <v>#REF!</v>
      </c>
      <c r="AW2" s="32" t="e">
        <f xml:space="preserve"> Time!#REF!</f>
        <v>#REF!</v>
      </c>
      <c r="AX2" s="32" t="e">
        <f xml:space="preserve"> Time!#REF!</f>
        <v>#REF!</v>
      </c>
      <c r="AY2" s="32" t="e">
        <f xml:space="preserve"> Time!#REF!</f>
        <v>#REF!</v>
      </c>
      <c r="AZ2" s="32" t="e">
        <f xml:space="preserve"> Time!#REF!</f>
        <v>#REF!</v>
      </c>
      <c r="BA2" s="32" t="e">
        <f xml:space="preserve"> Time!#REF!</f>
        <v>#REF!</v>
      </c>
      <c r="BB2" s="32" t="e">
        <f xml:space="preserve"> Time!#REF!</f>
        <v>#REF!</v>
      </c>
      <c r="BC2" s="32" t="e">
        <f xml:space="preserve"> Time!#REF!</f>
        <v>#REF!</v>
      </c>
      <c r="BD2" s="32" t="e">
        <f xml:space="preserve"> Time!#REF!</f>
        <v>#REF!</v>
      </c>
      <c r="BE2" s="32" t="e">
        <f xml:space="preserve"> Time!#REF!</f>
        <v>#REF!</v>
      </c>
      <c r="BF2" s="32" t="e">
        <f xml:space="preserve"> Time!#REF!</f>
        <v>#REF!</v>
      </c>
      <c r="BG2" s="32" t="e">
        <f xml:space="preserve"> Time!#REF!</f>
        <v>#REF!</v>
      </c>
      <c r="BH2" s="32" t="e">
        <f xml:space="preserve"> Time!#REF!</f>
        <v>#REF!</v>
      </c>
      <c r="BI2" s="32" t="e">
        <f xml:space="preserve"> Time!#REF!</f>
        <v>#REF!</v>
      </c>
      <c r="BJ2" s="32" t="e">
        <f xml:space="preserve"> Time!#REF!</f>
        <v>#REF!</v>
      </c>
      <c r="BK2" s="32" t="e">
        <f xml:space="preserve"> Time!#REF!</f>
        <v>#REF!</v>
      </c>
      <c r="BL2" s="32" t="e">
        <f xml:space="preserve"> Time!#REF!</f>
        <v>#REF!</v>
      </c>
      <c r="BM2" s="32" t="e">
        <f xml:space="preserve"> Time!#REF!</f>
        <v>#REF!</v>
      </c>
      <c r="BN2" s="32" t="e">
        <f xml:space="preserve"> Time!#REF!</f>
        <v>#REF!</v>
      </c>
      <c r="BO2" s="32" t="e">
        <f xml:space="preserve"> Time!#REF!</f>
        <v>#REF!</v>
      </c>
      <c r="BP2" s="32" t="e">
        <f xml:space="preserve"> Time!#REF!</f>
        <v>#REF!</v>
      </c>
      <c r="BQ2" s="32" t="e">
        <f xml:space="preserve"> Time!#REF!</f>
        <v>#REF!</v>
      </c>
      <c r="BR2" s="32" t="e">
        <f xml:space="preserve"> Time!#REF!</f>
        <v>#REF!</v>
      </c>
      <c r="BS2" s="32" t="e">
        <f xml:space="preserve"> Time!#REF!</f>
        <v>#REF!</v>
      </c>
      <c r="BT2" s="32" t="e">
        <f xml:space="preserve"> Time!#REF!</f>
        <v>#REF!</v>
      </c>
      <c r="BU2" s="32" t="e">
        <f xml:space="preserve"> Time!#REF!</f>
        <v>#REF!</v>
      </c>
      <c r="BV2" s="32" t="e">
        <f xml:space="preserve"> Time!#REF!</f>
        <v>#REF!</v>
      </c>
      <c r="BW2" s="32" t="e">
        <f xml:space="preserve"> Time!#REF!</f>
        <v>#REF!</v>
      </c>
      <c r="BX2" s="32" t="e">
        <f xml:space="preserve"> Time!#REF!</f>
        <v>#REF!</v>
      </c>
      <c r="BY2" s="32" t="e">
        <f xml:space="preserve"> Time!#REF!</f>
        <v>#REF!</v>
      </c>
      <c r="BZ2" s="32" t="e">
        <f xml:space="preserve"> Time!#REF!</f>
        <v>#REF!</v>
      </c>
      <c r="CA2" s="32" t="e">
        <f xml:space="preserve"> Time!#REF!</f>
        <v>#REF!</v>
      </c>
      <c r="CB2" s="32" t="e">
        <f xml:space="preserve"> Time!#REF!</f>
        <v>#REF!</v>
      </c>
      <c r="CC2" s="32" t="e">
        <f xml:space="preserve"> Time!#REF!</f>
        <v>#REF!</v>
      </c>
      <c r="CD2" s="32" t="e">
        <f xml:space="preserve"> Time!#REF!</f>
        <v>#REF!</v>
      </c>
      <c r="CE2" s="32" t="e">
        <f xml:space="preserve"> Time!#REF!</f>
        <v>#REF!</v>
      </c>
      <c r="CF2" s="32" t="e">
        <f xml:space="preserve"> Time!#REF!</f>
        <v>#REF!</v>
      </c>
      <c r="CG2" s="32" t="e">
        <f xml:space="preserve"> Time!#REF!</f>
        <v>#REF!</v>
      </c>
      <c r="CH2" s="32" t="e">
        <f xml:space="preserve"> Time!#REF!</f>
        <v>#REF!</v>
      </c>
      <c r="CI2" s="32" t="e">
        <f xml:space="preserve"> Time!#REF!</f>
        <v>#REF!</v>
      </c>
      <c r="CJ2" s="32" t="e">
        <f xml:space="preserve"> Time!#REF!</f>
        <v>#REF!</v>
      </c>
      <c r="CK2" s="32" t="e">
        <f xml:space="preserve"> Time!#REF!</f>
        <v>#REF!</v>
      </c>
      <c r="CL2" s="32" t="e">
        <f xml:space="preserve"> Time!#REF!</f>
        <v>#REF!</v>
      </c>
      <c r="CM2" s="32" t="e">
        <f xml:space="preserve"> Time!#REF!</f>
        <v>#REF!</v>
      </c>
      <c r="CN2" s="32" t="e">
        <f xml:space="preserve"> Time!#REF!</f>
        <v>#REF!</v>
      </c>
      <c r="CO2" s="32" t="e">
        <f xml:space="preserve"> Time!#REF!</f>
        <v>#REF!</v>
      </c>
      <c r="CP2" s="32" t="e">
        <f xml:space="preserve"> Time!#REF!</f>
        <v>#REF!</v>
      </c>
      <c r="CQ2" s="32" t="e">
        <f xml:space="preserve"> Time!#REF!</f>
        <v>#REF!</v>
      </c>
      <c r="CR2" s="32" t="e">
        <f xml:space="preserve"> Time!#REF!</f>
        <v>#REF!</v>
      </c>
      <c r="CS2" s="32" t="e">
        <f xml:space="preserve"> Time!#REF!</f>
        <v>#REF!</v>
      </c>
      <c r="CT2" s="32" t="e">
        <f xml:space="preserve"> Time!#REF!</f>
        <v>#REF!</v>
      </c>
      <c r="CU2" s="32" t="e">
        <f xml:space="preserve"> Time!#REF!</f>
        <v>#REF!</v>
      </c>
      <c r="CV2" s="32" t="e">
        <f xml:space="preserve"> Time!#REF!</f>
        <v>#REF!</v>
      </c>
      <c r="CW2" s="32" t="e">
        <f xml:space="preserve"> Time!#REF!</f>
        <v>#REF!</v>
      </c>
      <c r="CX2" s="32" t="e">
        <f xml:space="preserve"> Time!#REF!</f>
        <v>#REF!</v>
      </c>
      <c r="CY2" s="32" t="e">
        <f xml:space="preserve"> Time!#REF!</f>
        <v>#REF!</v>
      </c>
      <c r="CZ2" s="32" t="e">
        <f xml:space="preserve"> Time!#REF!</f>
        <v>#REF!</v>
      </c>
      <c r="DA2" s="32" t="e">
        <f xml:space="preserve"> Time!#REF!</f>
        <v>#REF!</v>
      </c>
      <c r="DB2" s="32" t="e">
        <f xml:space="preserve"> Time!#REF!</f>
        <v>#REF!</v>
      </c>
      <c r="DC2" s="32" t="e">
        <f xml:space="preserve"> Time!#REF!</f>
        <v>#REF!</v>
      </c>
      <c r="DD2" s="32" t="e">
        <f xml:space="preserve"> Time!#REF!</f>
        <v>#REF!</v>
      </c>
      <c r="DE2" s="32" t="e">
        <f xml:space="preserve"> Time!#REF!</f>
        <v>#REF!</v>
      </c>
      <c r="DF2" s="32" t="e">
        <f xml:space="preserve"> Time!#REF!</f>
        <v>#REF!</v>
      </c>
      <c r="DG2" s="32" t="e">
        <f xml:space="preserve"> Time!#REF!</f>
        <v>#REF!</v>
      </c>
      <c r="DH2" s="32" t="e">
        <f xml:space="preserve"> Time!#REF!</f>
        <v>#REF!</v>
      </c>
      <c r="DI2" s="32" t="e">
        <f xml:space="preserve"> Time!#REF!</f>
        <v>#REF!</v>
      </c>
      <c r="DJ2" s="32" t="e">
        <f xml:space="preserve"> Time!#REF!</f>
        <v>#REF!</v>
      </c>
      <c r="DK2" s="32" t="e">
        <f xml:space="preserve"> Time!#REF!</f>
        <v>#REF!</v>
      </c>
      <c r="DL2" s="32" t="e">
        <f xml:space="preserve"> Time!#REF!</f>
        <v>#REF!</v>
      </c>
      <c r="DM2" s="32" t="e">
        <f xml:space="preserve"> Time!#REF!</f>
        <v>#REF!</v>
      </c>
      <c r="DN2" s="32" t="e">
        <f xml:space="preserve"> Time!#REF!</f>
        <v>#REF!</v>
      </c>
      <c r="DO2" s="32" t="e">
        <f xml:space="preserve"> Time!#REF!</f>
        <v>#REF!</v>
      </c>
      <c r="DP2" s="32" t="e">
        <f xml:space="preserve"> Time!#REF!</f>
        <v>#REF!</v>
      </c>
      <c r="DQ2" s="32" t="e">
        <f xml:space="preserve"> Time!#REF!</f>
        <v>#REF!</v>
      </c>
      <c r="DR2" s="32" t="e">
        <f xml:space="preserve"> Time!#REF!</f>
        <v>#REF!</v>
      </c>
      <c r="DS2" s="32" t="e">
        <f xml:space="preserve"> Time!#REF!</f>
        <v>#REF!</v>
      </c>
      <c r="DT2" s="32" t="e">
        <f xml:space="preserve"> Time!#REF!</f>
        <v>#REF!</v>
      </c>
      <c r="DU2" s="32" t="e">
        <f xml:space="preserve"> Time!#REF!</f>
        <v>#REF!</v>
      </c>
      <c r="DV2" s="32" t="e">
        <f xml:space="preserve"> Time!#REF!</f>
        <v>#REF!</v>
      </c>
      <c r="DW2" s="32" t="e">
        <f xml:space="preserve"> Time!#REF!</f>
        <v>#REF!</v>
      </c>
      <c r="DX2" s="32" t="e">
        <f xml:space="preserve"> Time!#REF!</f>
        <v>#REF!</v>
      </c>
      <c r="DY2" s="32" t="e">
        <f xml:space="preserve"> Time!#REF!</f>
        <v>#REF!</v>
      </c>
      <c r="DZ2" s="32" t="e">
        <f xml:space="preserve"> Time!#REF!</f>
        <v>#REF!</v>
      </c>
      <c r="EA2" s="32" t="e">
        <f xml:space="preserve"> Time!#REF!</f>
        <v>#REF!</v>
      </c>
      <c r="EB2" s="32" t="e">
        <f xml:space="preserve"> Time!#REF!</f>
        <v>#REF!</v>
      </c>
      <c r="EC2" s="32" t="e">
        <f xml:space="preserve"> Time!#REF!</f>
        <v>#REF!</v>
      </c>
      <c r="ED2" s="32" t="e">
        <f xml:space="preserve"> Time!#REF!</f>
        <v>#REF!</v>
      </c>
      <c r="EE2" s="32" t="e">
        <f xml:space="preserve"> Time!#REF!</f>
        <v>#REF!</v>
      </c>
      <c r="EF2" s="32" t="e">
        <f xml:space="preserve"> Time!#REF!</f>
        <v>#REF!</v>
      </c>
      <c r="EG2" s="32" t="e">
        <f xml:space="preserve"> Time!#REF!</f>
        <v>#REF!</v>
      </c>
      <c r="EH2" s="32" t="e">
        <f xml:space="preserve"> Time!#REF!</f>
        <v>#REF!</v>
      </c>
      <c r="EI2" s="32" t="e">
        <f xml:space="preserve"> Time!#REF!</f>
        <v>#REF!</v>
      </c>
      <c r="EJ2" s="32" t="e">
        <f xml:space="preserve"> Time!#REF!</f>
        <v>#REF!</v>
      </c>
      <c r="EK2" s="32" t="e">
        <f xml:space="preserve"> Time!#REF!</f>
        <v>#REF!</v>
      </c>
      <c r="EL2" s="32" t="e">
        <f xml:space="preserve"> Time!#REF!</f>
        <v>#REF!</v>
      </c>
      <c r="EM2" s="32" t="e">
        <f xml:space="preserve"> Time!#REF!</f>
        <v>#REF!</v>
      </c>
      <c r="EN2" s="32" t="e">
        <f xml:space="preserve"> Time!#REF!</f>
        <v>#REF!</v>
      </c>
      <c r="EO2" s="32" t="e">
        <f xml:space="preserve"> Time!#REF!</f>
        <v>#REF!</v>
      </c>
      <c r="EP2" s="32" t="e">
        <f xml:space="preserve"> Time!#REF!</f>
        <v>#REF!</v>
      </c>
      <c r="EQ2" s="32" t="e">
        <f xml:space="preserve"> Time!#REF!</f>
        <v>#REF!</v>
      </c>
      <c r="ER2" s="32" t="e">
        <f xml:space="preserve"> Time!#REF!</f>
        <v>#REF!</v>
      </c>
      <c r="ES2" s="32" t="e">
        <f xml:space="preserve"> Time!#REF!</f>
        <v>#REF!</v>
      </c>
      <c r="ET2" s="32" t="e">
        <f xml:space="preserve"> Time!#REF!</f>
        <v>#REF!</v>
      </c>
      <c r="EU2" s="32" t="e">
        <f xml:space="preserve"> Time!#REF!</f>
        <v>#REF!</v>
      </c>
      <c r="EV2" s="32" t="e">
        <f xml:space="preserve"> Time!#REF!</f>
        <v>#REF!</v>
      </c>
      <c r="EW2" s="32" t="e">
        <f xml:space="preserve"> Time!#REF!</f>
        <v>#REF!</v>
      </c>
      <c r="EX2" s="32" t="e">
        <f xml:space="preserve"> Time!#REF!</f>
        <v>#REF!</v>
      </c>
      <c r="EY2" s="32" t="e">
        <f xml:space="preserve"> Time!#REF!</f>
        <v>#REF!</v>
      </c>
      <c r="EZ2" s="32" t="e">
        <f xml:space="preserve"> Time!#REF!</f>
        <v>#REF!</v>
      </c>
      <c r="FA2" s="32" t="e">
        <f xml:space="preserve"> Time!#REF!</f>
        <v>#REF!</v>
      </c>
      <c r="FB2" s="32" t="e">
        <f xml:space="preserve"> Time!#REF!</f>
        <v>#REF!</v>
      </c>
      <c r="FC2" s="32" t="e">
        <f xml:space="preserve"> Time!#REF!</f>
        <v>#REF!</v>
      </c>
      <c r="FD2" s="32" t="e">
        <f xml:space="preserve"> Time!#REF!</f>
        <v>#REF!</v>
      </c>
      <c r="FE2" s="32" t="e">
        <f xml:space="preserve"> Time!#REF!</f>
        <v>#REF!</v>
      </c>
      <c r="FF2" s="32" t="e">
        <f xml:space="preserve"> Time!#REF!</f>
        <v>#REF!</v>
      </c>
      <c r="FG2" s="32" t="e">
        <f xml:space="preserve"> Time!#REF!</f>
        <v>#REF!</v>
      </c>
      <c r="FH2" s="32" t="e">
        <f xml:space="preserve"> Time!#REF!</f>
        <v>#REF!</v>
      </c>
      <c r="FI2" s="32" t="e">
        <f xml:space="preserve"> Time!#REF!</f>
        <v>#REF!</v>
      </c>
      <c r="FJ2" s="32" t="e">
        <f xml:space="preserve"> Time!#REF!</f>
        <v>#REF!</v>
      </c>
      <c r="FK2" s="32" t="e">
        <f xml:space="preserve"> Time!#REF!</f>
        <v>#REF!</v>
      </c>
      <c r="FL2" s="32" t="e">
        <f xml:space="preserve"> Time!#REF!</f>
        <v>#REF!</v>
      </c>
      <c r="FM2" s="32" t="e">
        <f xml:space="preserve"> Time!#REF!</f>
        <v>#REF!</v>
      </c>
      <c r="FN2" s="32" t="e">
        <f xml:space="preserve"> Time!#REF!</f>
        <v>#REF!</v>
      </c>
      <c r="FO2" s="32" t="e">
        <f xml:space="preserve"> Time!#REF!</f>
        <v>#REF!</v>
      </c>
      <c r="FP2" s="32" t="e">
        <f xml:space="preserve"> Time!#REF!</f>
        <v>#REF!</v>
      </c>
      <c r="FQ2" s="32" t="e">
        <f xml:space="preserve"> Time!#REF!</f>
        <v>#REF!</v>
      </c>
      <c r="FR2" s="32" t="e">
        <f xml:space="preserve"> Time!#REF!</f>
        <v>#REF!</v>
      </c>
      <c r="FS2" s="32" t="e">
        <f xml:space="preserve"> Time!#REF!</f>
        <v>#REF!</v>
      </c>
      <c r="FT2" s="32" t="e">
        <f xml:space="preserve"> Time!#REF!</f>
        <v>#REF!</v>
      </c>
      <c r="FU2" s="32" t="e">
        <f xml:space="preserve"> Time!#REF!</f>
        <v>#REF!</v>
      </c>
      <c r="FV2" s="32" t="e">
        <f xml:space="preserve"> Time!#REF!</f>
        <v>#REF!</v>
      </c>
      <c r="FW2" s="32" t="e">
        <f xml:space="preserve"> Time!#REF!</f>
        <v>#REF!</v>
      </c>
      <c r="FX2" s="32" t="e">
        <f xml:space="preserve"> Time!#REF!</f>
        <v>#REF!</v>
      </c>
      <c r="FY2" s="32" t="e">
        <f xml:space="preserve"> Time!#REF!</f>
        <v>#REF!</v>
      </c>
      <c r="FZ2" s="32" t="e">
        <f xml:space="preserve"> Time!#REF!</f>
        <v>#REF!</v>
      </c>
      <c r="GA2" s="32" t="e">
        <f xml:space="preserve"> Time!#REF!</f>
        <v>#REF!</v>
      </c>
      <c r="GB2" s="32" t="e">
        <f xml:space="preserve"> Time!#REF!</f>
        <v>#REF!</v>
      </c>
      <c r="GC2" s="32" t="e">
        <f xml:space="preserve"> Time!#REF!</f>
        <v>#REF!</v>
      </c>
      <c r="GD2" s="32" t="e">
        <f xml:space="preserve"> Time!#REF!</f>
        <v>#REF!</v>
      </c>
      <c r="GE2" s="32" t="e">
        <f xml:space="preserve"> Time!#REF!</f>
        <v>#REF!</v>
      </c>
      <c r="GF2" s="32" t="e">
        <f xml:space="preserve"> Time!#REF!</f>
        <v>#REF!</v>
      </c>
      <c r="GG2" s="32" t="e">
        <f xml:space="preserve"> Time!#REF!</f>
        <v>#REF!</v>
      </c>
      <c r="GH2" s="32" t="e">
        <f xml:space="preserve"> Time!#REF!</f>
        <v>#REF!</v>
      </c>
      <c r="GI2" s="32" t="e">
        <f xml:space="preserve"> Time!#REF!</f>
        <v>#REF!</v>
      </c>
      <c r="GJ2" s="32" t="e">
        <f xml:space="preserve"> Time!#REF!</f>
        <v>#REF!</v>
      </c>
      <c r="GK2" s="32" t="e">
        <f xml:space="preserve"> Time!#REF!</f>
        <v>#REF!</v>
      </c>
      <c r="GL2" s="32" t="e">
        <f xml:space="preserve"> Time!#REF!</f>
        <v>#REF!</v>
      </c>
      <c r="GM2" s="32" t="e">
        <f xml:space="preserve"> Time!#REF!</f>
        <v>#REF!</v>
      </c>
      <c r="GN2" s="32" t="e">
        <f xml:space="preserve"> Time!#REF!</f>
        <v>#REF!</v>
      </c>
      <c r="GO2" s="33" t="e">
        <f xml:space="preserve"> Time!#REF!</f>
        <v>#REF!</v>
      </c>
      <c r="GP2" s="33" t="e">
        <f xml:space="preserve"> Time!#REF!</f>
        <v>#REF!</v>
      </c>
      <c r="GQ2" s="33" t="e">
        <f xml:space="preserve"> Time!#REF!</f>
        <v>#REF!</v>
      </c>
      <c r="GR2" s="33" t="e">
        <f xml:space="preserve"> Time!#REF!</f>
        <v>#REF!</v>
      </c>
      <c r="GS2" s="33" t="e">
        <f xml:space="preserve"> Time!#REF!</f>
        <v>#REF!</v>
      </c>
      <c r="GT2" s="33" t="e">
        <f xml:space="preserve"> Time!#REF!</f>
        <v>#REF!</v>
      </c>
      <c r="GU2" s="33" t="e">
        <f xml:space="preserve"> Time!#REF!</f>
        <v>#REF!</v>
      </c>
      <c r="GV2" s="33" t="e">
        <f xml:space="preserve"> Time!#REF!</f>
        <v>#REF!</v>
      </c>
      <c r="GW2" s="33" t="e">
        <f xml:space="preserve"> Time!#REF!</f>
        <v>#REF!</v>
      </c>
      <c r="GX2" s="33" t="e">
        <f xml:space="preserve"> Time!#REF!</f>
        <v>#REF!</v>
      </c>
      <c r="GY2" s="33" t="e">
        <f xml:space="preserve"> Time!#REF!</f>
        <v>#REF!</v>
      </c>
      <c r="GZ2" s="33" t="e">
        <f xml:space="preserve"> Time!#REF!</f>
        <v>#REF!</v>
      </c>
      <c r="HA2" s="33" t="e">
        <f xml:space="preserve"> Time!#REF!</f>
        <v>#REF!</v>
      </c>
      <c r="HB2" s="33" t="e">
        <f xml:space="preserve"> Time!#REF!</f>
        <v>#REF!</v>
      </c>
      <c r="HC2" s="33" t="e">
        <f xml:space="preserve"> Time!#REF!</f>
        <v>#REF!</v>
      </c>
      <c r="HD2" s="33" t="e">
        <f xml:space="preserve"> Time!#REF!</f>
        <v>#REF!</v>
      </c>
      <c r="HE2" s="33" t="e">
        <f xml:space="preserve"> Time!#REF!</f>
        <v>#REF!</v>
      </c>
      <c r="HF2" s="33" t="e">
        <f xml:space="preserve"> Time!#REF!</f>
        <v>#REF!</v>
      </c>
      <c r="HG2" s="33" t="e">
        <f xml:space="preserve"> Time!#REF!</f>
        <v>#REF!</v>
      </c>
      <c r="HH2" s="33" t="e">
        <f xml:space="preserve"> Time!#REF!</f>
        <v>#REF!</v>
      </c>
      <c r="HI2" s="33" t="e">
        <f xml:space="preserve"> Time!#REF!</f>
        <v>#REF!</v>
      </c>
      <c r="HJ2" s="33" t="e">
        <f xml:space="preserve"> Time!#REF!</f>
        <v>#REF!</v>
      </c>
      <c r="HK2" s="33" t="e">
        <f xml:space="preserve"> Time!#REF!</f>
        <v>#REF!</v>
      </c>
      <c r="HL2" s="33" t="e">
        <f xml:space="preserve"> Time!#REF!</f>
        <v>#REF!</v>
      </c>
      <c r="HM2" s="33" t="e">
        <f xml:space="preserve"> Time!#REF!</f>
        <v>#REF!</v>
      </c>
      <c r="HN2" s="33" t="e">
        <f xml:space="preserve"> Time!#REF!</f>
        <v>#REF!</v>
      </c>
      <c r="HO2" s="33" t="e">
        <f xml:space="preserve"> Time!#REF!</f>
        <v>#REF!</v>
      </c>
      <c r="HP2" s="33" t="e">
        <f xml:space="preserve"> Time!#REF!</f>
        <v>#REF!</v>
      </c>
      <c r="HQ2" s="33" t="e">
        <f xml:space="preserve"> Time!#REF!</f>
        <v>#REF!</v>
      </c>
      <c r="HR2" s="33" t="e">
        <f xml:space="preserve"> Time!#REF!</f>
        <v>#REF!</v>
      </c>
      <c r="HS2" s="33" t="e">
        <f xml:space="preserve"> Time!#REF!</f>
        <v>#REF!</v>
      </c>
      <c r="HT2" s="33" t="e">
        <f xml:space="preserve"> Time!#REF!</f>
        <v>#REF!</v>
      </c>
      <c r="HU2" s="33" t="e">
        <f xml:space="preserve"> Time!#REF!</f>
        <v>#REF!</v>
      </c>
      <c r="HV2" s="33" t="e">
        <f xml:space="preserve"> Time!#REF!</f>
        <v>#REF!</v>
      </c>
      <c r="HW2" s="33" t="e">
        <f xml:space="preserve"> Time!#REF!</f>
        <v>#REF!</v>
      </c>
      <c r="HX2" s="33" t="e">
        <f xml:space="preserve"> Time!#REF!</f>
        <v>#REF!</v>
      </c>
      <c r="HY2" s="33" t="e">
        <f xml:space="preserve"> Time!#REF!</f>
        <v>#REF!</v>
      </c>
      <c r="HZ2" s="33" t="e">
        <f xml:space="preserve"> Time!#REF!</f>
        <v>#REF!</v>
      </c>
      <c r="IA2" s="33" t="e">
        <f xml:space="preserve"> Time!#REF!</f>
        <v>#REF!</v>
      </c>
      <c r="IB2" s="33" t="e">
        <f xml:space="preserve"> Time!#REF!</f>
        <v>#REF!</v>
      </c>
      <c r="IC2" s="33" t="e">
        <f xml:space="preserve"> Time!#REF!</f>
        <v>#REF!</v>
      </c>
      <c r="ID2" s="33" t="e">
        <f xml:space="preserve"> Time!#REF!</f>
        <v>#REF!</v>
      </c>
      <c r="IE2" s="33" t="e">
        <f xml:space="preserve"> Time!#REF!</f>
        <v>#REF!</v>
      </c>
      <c r="IF2" s="33" t="e">
        <f xml:space="preserve"> Time!#REF!</f>
        <v>#REF!</v>
      </c>
      <c r="IG2" s="33" t="e">
        <f xml:space="preserve"> Time!#REF!</f>
        <v>#REF!</v>
      </c>
      <c r="IH2" s="33" t="e">
        <f xml:space="preserve"> Time!#REF!</f>
        <v>#REF!</v>
      </c>
      <c r="II2" s="33" t="e">
        <f xml:space="preserve"> Time!#REF!</f>
        <v>#REF!</v>
      </c>
      <c r="IJ2" s="33" t="e">
        <f xml:space="preserve"> Time!#REF!</f>
        <v>#REF!</v>
      </c>
      <c r="IK2" s="33" t="e">
        <f xml:space="preserve"> Time!#REF!</f>
        <v>#REF!</v>
      </c>
      <c r="IL2" s="33" t="e">
        <f xml:space="preserve"> Time!#REF!</f>
        <v>#REF!</v>
      </c>
      <c r="IM2" s="33" t="e">
        <f xml:space="preserve"> Time!#REF!</f>
        <v>#REF!</v>
      </c>
      <c r="IN2" s="33" t="e">
        <f xml:space="preserve"> Time!#REF!</f>
        <v>#REF!</v>
      </c>
      <c r="IO2" s="33" t="e">
        <f xml:space="preserve"> Time!#REF!</f>
        <v>#REF!</v>
      </c>
      <c r="IP2" s="33" t="e">
        <f xml:space="preserve"> Time!#REF!</f>
        <v>#REF!</v>
      </c>
      <c r="IQ2" s="33" t="e">
        <f xml:space="preserve"> Time!#REF!</f>
        <v>#REF!</v>
      </c>
      <c r="IR2" s="33" t="e">
        <f xml:space="preserve"> Time!#REF!</f>
        <v>#REF!</v>
      </c>
      <c r="IS2" s="33" t="e">
        <f xml:space="preserve"> Time!#REF!</f>
        <v>#REF!</v>
      </c>
      <c r="IT2" s="33" t="e">
        <f xml:space="preserve"> Time!#REF!</f>
        <v>#REF!</v>
      </c>
      <c r="IU2" s="33" t="e">
        <f xml:space="preserve"> Time!#REF!</f>
        <v>#REF!</v>
      </c>
      <c r="IV2" s="33" t="e">
        <f xml:space="preserve"> Time!#REF!</f>
        <v>#REF!</v>
      </c>
      <c r="IW2" s="33" t="e">
        <f xml:space="preserve"> Time!#REF!</f>
        <v>#REF!</v>
      </c>
      <c r="IX2" s="33" t="e">
        <f xml:space="preserve"> Time!#REF!</f>
        <v>#REF!</v>
      </c>
      <c r="IY2" s="33" t="e">
        <f xml:space="preserve"> Time!#REF!</f>
        <v>#REF!</v>
      </c>
      <c r="IZ2" s="33" t="e">
        <f xml:space="preserve"> Time!#REF!</f>
        <v>#REF!</v>
      </c>
      <c r="JA2" s="33" t="e">
        <f xml:space="preserve"> Time!#REF!</f>
        <v>#REF!</v>
      </c>
      <c r="JB2" s="33" t="e">
        <f xml:space="preserve"> Time!#REF!</f>
        <v>#REF!</v>
      </c>
      <c r="JC2" s="33" t="e">
        <f xml:space="preserve"> Time!#REF!</f>
        <v>#REF!</v>
      </c>
      <c r="JD2" s="33" t="e">
        <f xml:space="preserve"> Time!#REF!</f>
        <v>#REF!</v>
      </c>
      <c r="JE2" s="33" t="e">
        <f xml:space="preserve"> Time!#REF!</f>
        <v>#REF!</v>
      </c>
      <c r="JF2" s="33" t="e">
        <f xml:space="preserve"> Time!#REF!</f>
        <v>#REF!</v>
      </c>
      <c r="JG2" s="33" t="e">
        <f xml:space="preserve"> Time!#REF!</f>
        <v>#REF!</v>
      </c>
      <c r="JH2" s="33" t="e">
        <f xml:space="preserve"> Time!#REF!</f>
        <v>#REF!</v>
      </c>
      <c r="JI2" s="33" t="e">
        <f xml:space="preserve"> Time!#REF!</f>
        <v>#REF!</v>
      </c>
      <c r="JJ2" s="33" t="e">
        <f xml:space="preserve"> Time!#REF!</f>
        <v>#REF!</v>
      </c>
      <c r="JK2" s="33" t="e">
        <f xml:space="preserve"> Time!#REF!</f>
        <v>#REF!</v>
      </c>
      <c r="JL2" s="33" t="e">
        <f xml:space="preserve"> Time!#REF!</f>
        <v>#REF!</v>
      </c>
      <c r="JM2" s="33" t="e">
        <f xml:space="preserve"> Time!#REF!</f>
        <v>#REF!</v>
      </c>
      <c r="JN2" s="33" t="e">
        <f xml:space="preserve"> Time!#REF!</f>
        <v>#REF!</v>
      </c>
      <c r="JO2" s="33" t="e">
        <f xml:space="preserve"> Time!#REF!</f>
        <v>#REF!</v>
      </c>
      <c r="JP2" s="33" t="e">
        <f xml:space="preserve"> Time!#REF!</f>
        <v>#REF!</v>
      </c>
      <c r="JQ2" s="33" t="e">
        <f xml:space="preserve"> Time!#REF!</f>
        <v>#REF!</v>
      </c>
      <c r="JR2" s="33" t="e">
        <f xml:space="preserve"> Time!#REF!</f>
        <v>#REF!</v>
      </c>
      <c r="JS2" s="33" t="e">
        <f xml:space="preserve"> Time!#REF!</f>
        <v>#REF!</v>
      </c>
      <c r="JT2" s="33" t="e">
        <f xml:space="preserve"> Time!#REF!</f>
        <v>#REF!</v>
      </c>
      <c r="JU2" s="33" t="e">
        <f xml:space="preserve"> Time!#REF!</f>
        <v>#REF!</v>
      </c>
      <c r="JV2" s="33" t="e">
        <f xml:space="preserve"> Time!#REF!</f>
        <v>#REF!</v>
      </c>
      <c r="JW2" s="33" t="e">
        <f xml:space="preserve"> Time!#REF!</f>
        <v>#REF!</v>
      </c>
      <c r="JX2" s="33" t="e">
        <f xml:space="preserve"> Time!#REF!</f>
        <v>#REF!</v>
      </c>
      <c r="JY2" s="33" t="e">
        <f xml:space="preserve"> Time!#REF!</f>
        <v>#REF!</v>
      </c>
      <c r="JZ2" s="33" t="e">
        <f xml:space="preserve"> Time!#REF!</f>
        <v>#REF!</v>
      </c>
      <c r="KA2" s="33" t="e">
        <f xml:space="preserve"> Time!#REF!</f>
        <v>#REF!</v>
      </c>
      <c r="KB2" s="33" t="e">
        <f xml:space="preserve"> Time!#REF!</f>
        <v>#REF!</v>
      </c>
      <c r="KC2" s="33" t="e">
        <f xml:space="preserve"> Time!#REF!</f>
        <v>#REF!</v>
      </c>
      <c r="KD2" s="33" t="e">
        <f xml:space="preserve"> Time!#REF!</f>
        <v>#REF!</v>
      </c>
      <c r="KE2" s="33" t="e">
        <f xml:space="preserve"> Time!#REF!</f>
        <v>#REF!</v>
      </c>
      <c r="KF2" s="33" t="e">
        <f xml:space="preserve"> Time!#REF!</f>
        <v>#REF!</v>
      </c>
      <c r="KG2" s="33" t="e">
        <f xml:space="preserve"> Time!#REF!</f>
        <v>#REF!</v>
      </c>
      <c r="KH2" s="33" t="e">
        <f xml:space="preserve"> Time!#REF!</f>
        <v>#REF!</v>
      </c>
      <c r="KI2" s="33" t="e">
        <f xml:space="preserve"> Time!#REF!</f>
        <v>#REF!</v>
      </c>
      <c r="KJ2" s="33" t="e">
        <f xml:space="preserve"> Time!#REF!</f>
        <v>#REF!</v>
      </c>
      <c r="KK2" s="33" t="e">
        <f xml:space="preserve"> Time!#REF!</f>
        <v>#REF!</v>
      </c>
      <c r="KL2" s="33" t="e">
        <f xml:space="preserve"> Time!#REF!</f>
        <v>#REF!</v>
      </c>
      <c r="KM2" s="33" t="e">
        <f xml:space="preserve"> Time!#REF!</f>
        <v>#REF!</v>
      </c>
      <c r="KN2" s="33" t="e">
        <f xml:space="preserve"> Time!#REF!</f>
        <v>#REF!</v>
      </c>
      <c r="KO2" s="33" t="e">
        <f xml:space="preserve"> Time!#REF!</f>
        <v>#REF!</v>
      </c>
      <c r="KP2" s="33" t="e">
        <f xml:space="preserve"> Time!#REF!</f>
        <v>#REF!</v>
      </c>
      <c r="KQ2" s="33" t="e">
        <f xml:space="preserve"> Time!#REF!</f>
        <v>#REF!</v>
      </c>
      <c r="KR2" s="33" t="e">
        <f xml:space="preserve"> Time!#REF!</f>
        <v>#REF!</v>
      </c>
      <c r="KS2" s="33" t="e">
        <f xml:space="preserve"> Time!#REF!</f>
        <v>#REF!</v>
      </c>
      <c r="KT2" s="33" t="e">
        <f xml:space="preserve"> Time!#REF!</f>
        <v>#REF!</v>
      </c>
      <c r="KU2" s="33" t="e">
        <f xml:space="preserve"> Time!#REF!</f>
        <v>#REF!</v>
      </c>
      <c r="KV2" s="33" t="e">
        <f xml:space="preserve"> Time!#REF!</f>
        <v>#REF!</v>
      </c>
      <c r="KW2" s="33" t="e">
        <f xml:space="preserve"> Time!#REF!</f>
        <v>#REF!</v>
      </c>
      <c r="KX2" s="33" t="e">
        <f xml:space="preserve"> Time!#REF!</f>
        <v>#REF!</v>
      </c>
      <c r="KY2" s="33" t="e">
        <f xml:space="preserve"> Time!#REF!</f>
        <v>#REF!</v>
      </c>
      <c r="KZ2" s="33" t="e">
        <f xml:space="preserve"> Time!#REF!</f>
        <v>#REF!</v>
      </c>
      <c r="LA2" s="33" t="e">
        <f xml:space="preserve"> Time!#REF!</f>
        <v>#REF!</v>
      </c>
      <c r="LB2" s="33" t="e">
        <f xml:space="preserve"> Time!#REF!</f>
        <v>#REF!</v>
      </c>
      <c r="LC2" s="33" t="e">
        <f xml:space="preserve"> Time!#REF!</f>
        <v>#REF!</v>
      </c>
      <c r="LD2" s="33" t="e">
        <f xml:space="preserve"> Time!#REF!</f>
        <v>#REF!</v>
      </c>
      <c r="LE2" s="33" t="e">
        <f xml:space="preserve"> Time!#REF!</f>
        <v>#REF!</v>
      </c>
      <c r="LF2" s="33" t="e">
        <f xml:space="preserve"> Time!#REF!</f>
        <v>#REF!</v>
      </c>
      <c r="LG2" s="33" t="e">
        <f xml:space="preserve"> Time!#REF!</f>
        <v>#REF!</v>
      </c>
      <c r="LH2" s="33" t="e">
        <f xml:space="preserve"> Time!#REF!</f>
        <v>#REF!</v>
      </c>
      <c r="LI2" s="33" t="e">
        <f xml:space="preserve"> Time!#REF!</f>
        <v>#REF!</v>
      </c>
      <c r="LJ2" s="33" t="e">
        <f xml:space="preserve"> Time!#REF!</f>
        <v>#REF!</v>
      </c>
      <c r="LK2" s="33" t="e">
        <f xml:space="preserve"> Time!#REF!</f>
        <v>#REF!</v>
      </c>
      <c r="LL2" s="33" t="e">
        <f xml:space="preserve"> Time!#REF!</f>
        <v>#REF!</v>
      </c>
      <c r="LM2" s="33" t="e">
        <f xml:space="preserve"> Time!#REF!</f>
        <v>#REF!</v>
      </c>
      <c r="LN2" s="33" t="e">
        <f xml:space="preserve"> Time!#REF!</f>
        <v>#REF!</v>
      </c>
      <c r="LO2" s="33" t="e">
        <f xml:space="preserve"> Time!#REF!</f>
        <v>#REF!</v>
      </c>
      <c r="LP2" s="33" t="e">
        <f xml:space="preserve"> Time!#REF!</f>
        <v>#REF!</v>
      </c>
      <c r="LQ2" s="33" t="e">
        <f xml:space="preserve"> Time!#REF!</f>
        <v>#REF!</v>
      </c>
      <c r="LR2" s="33" t="e">
        <f xml:space="preserve"> Time!#REF!</f>
        <v>#REF!</v>
      </c>
      <c r="LS2" s="33" t="e">
        <f xml:space="preserve"> Time!#REF!</f>
        <v>#REF!</v>
      </c>
      <c r="LT2" s="33" t="e">
        <f xml:space="preserve"> Time!#REF!</f>
        <v>#REF!</v>
      </c>
      <c r="LU2" s="33" t="e">
        <f xml:space="preserve"> Time!#REF!</f>
        <v>#REF!</v>
      </c>
      <c r="LV2" s="33" t="e">
        <f xml:space="preserve"> Time!#REF!</f>
        <v>#REF!</v>
      </c>
      <c r="LW2" s="33" t="e">
        <f xml:space="preserve"> Time!#REF!</f>
        <v>#REF!</v>
      </c>
      <c r="LX2" s="33" t="e">
        <f xml:space="preserve"> Time!#REF!</f>
        <v>#REF!</v>
      </c>
      <c r="LY2" s="33" t="e">
        <f xml:space="preserve"> Time!#REF!</f>
        <v>#REF!</v>
      </c>
      <c r="LZ2" s="33" t="e">
        <f xml:space="preserve"> Time!#REF!</f>
        <v>#REF!</v>
      </c>
      <c r="MA2" s="33" t="e">
        <f xml:space="preserve"> Time!#REF!</f>
        <v>#REF!</v>
      </c>
      <c r="MB2" s="33" t="e">
        <f xml:space="preserve"> Time!#REF!</f>
        <v>#REF!</v>
      </c>
      <c r="MC2" s="33" t="e">
        <f xml:space="preserve"> Time!#REF!</f>
        <v>#REF!</v>
      </c>
      <c r="MD2" s="33" t="e">
        <f xml:space="preserve"> Time!#REF!</f>
        <v>#REF!</v>
      </c>
      <c r="ME2" s="33" t="e">
        <f xml:space="preserve"> Time!#REF!</f>
        <v>#REF!</v>
      </c>
      <c r="MF2" s="33" t="e">
        <f xml:space="preserve"> Time!#REF!</f>
        <v>#REF!</v>
      </c>
      <c r="MG2" s="33" t="e">
        <f xml:space="preserve"> Time!#REF!</f>
        <v>#REF!</v>
      </c>
      <c r="MH2" s="33" t="e">
        <f xml:space="preserve"> Time!#REF!</f>
        <v>#REF!</v>
      </c>
      <c r="MI2" s="33" t="e">
        <f xml:space="preserve"> Time!#REF!</f>
        <v>#REF!</v>
      </c>
      <c r="MJ2" s="33" t="e">
        <f xml:space="preserve"> Time!#REF!</f>
        <v>#REF!</v>
      </c>
      <c r="MK2" s="33" t="e">
        <f xml:space="preserve"> Time!#REF!</f>
        <v>#REF!</v>
      </c>
      <c r="ML2" s="33" t="e">
        <f xml:space="preserve"> Time!#REF!</f>
        <v>#REF!</v>
      </c>
      <c r="MM2" s="33" t="e">
        <f xml:space="preserve"> Time!#REF!</f>
        <v>#REF!</v>
      </c>
      <c r="MN2" s="33" t="e">
        <f xml:space="preserve"> Time!#REF!</f>
        <v>#REF!</v>
      </c>
      <c r="MO2" s="33" t="e">
        <f xml:space="preserve"> Time!#REF!</f>
        <v>#REF!</v>
      </c>
      <c r="MP2" s="33" t="e">
        <f xml:space="preserve"> Time!#REF!</f>
        <v>#REF!</v>
      </c>
      <c r="MQ2" s="33" t="e">
        <f xml:space="preserve"> Time!#REF!</f>
        <v>#REF!</v>
      </c>
      <c r="MR2" s="33" t="e">
        <f xml:space="preserve"> Time!#REF!</f>
        <v>#REF!</v>
      </c>
      <c r="MS2" s="33" t="e">
        <f xml:space="preserve"> Time!#REF!</f>
        <v>#REF!</v>
      </c>
      <c r="MT2" s="33" t="e">
        <f xml:space="preserve"> Time!#REF!</f>
        <v>#REF!</v>
      </c>
      <c r="MU2" s="33" t="e">
        <f xml:space="preserve"> Time!#REF!</f>
        <v>#REF!</v>
      </c>
      <c r="MV2" s="33" t="e">
        <f xml:space="preserve"> Time!#REF!</f>
        <v>#REF!</v>
      </c>
      <c r="MW2" s="33" t="e">
        <f xml:space="preserve"> Time!#REF!</f>
        <v>#REF!</v>
      </c>
      <c r="MX2" s="33" t="e">
        <f xml:space="preserve"> Time!#REF!</f>
        <v>#REF!</v>
      </c>
      <c r="MY2" s="33" t="e">
        <f xml:space="preserve"> Time!#REF!</f>
        <v>#REF!</v>
      </c>
      <c r="MZ2" s="33" t="e">
        <f xml:space="preserve"> Time!#REF!</f>
        <v>#REF!</v>
      </c>
      <c r="NA2" s="33" t="e">
        <f xml:space="preserve"> Time!#REF!</f>
        <v>#REF!</v>
      </c>
      <c r="NB2" s="33" t="e">
        <f xml:space="preserve"> Time!#REF!</f>
        <v>#REF!</v>
      </c>
      <c r="NC2" s="33" t="e">
        <f xml:space="preserve"> Time!#REF!</f>
        <v>#REF!</v>
      </c>
      <c r="ND2" s="33" t="e">
        <f xml:space="preserve"> Time!#REF!</f>
        <v>#REF!</v>
      </c>
      <c r="NE2" s="33" t="e">
        <f xml:space="preserve"> Time!#REF!</f>
        <v>#REF!</v>
      </c>
      <c r="NF2" s="33" t="e">
        <f xml:space="preserve"> Time!#REF!</f>
        <v>#REF!</v>
      </c>
      <c r="NG2" s="33" t="e">
        <f xml:space="preserve"> Time!#REF!</f>
        <v>#REF!</v>
      </c>
      <c r="NH2" s="33" t="e">
        <f xml:space="preserve"> Time!#REF!</f>
        <v>#REF!</v>
      </c>
      <c r="NI2" s="33" t="e">
        <f xml:space="preserve"> Time!#REF!</f>
        <v>#REF!</v>
      </c>
      <c r="NJ2" s="33" t="e">
        <f xml:space="preserve"> Time!#REF!</f>
        <v>#REF!</v>
      </c>
      <c r="NK2" s="33" t="e">
        <f xml:space="preserve"> Time!#REF!</f>
        <v>#REF!</v>
      </c>
      <c r="NL2" s="33" t="e">
        <f xml:space="preserve"> Time!#REF!</f>
        <v>#REF!</v>
      </c>
      <c r="NM2" s="33" t="e">
        <f xml:space="preserve"> Time!#REF!</f>
        <v>#REF!</v>
      </c>
      <c r="NN2" s="33" t="e">
        <f xml:space="preserve"> Time!#REF!</f>
        <v>#REF!</v>
      </c>
      <c r="NO2" s="33" t="e">
        <f xml:space="preserve"> Time!#REF!</f>
        <v>#REF!</v>
      </c>
      <c r="NP2" s="33" t="e">
        <f xml:space="preserve"> Time!#REF!</f>
        <v>#REF!</v>
      </c>
      <c r="NQ2" s="33" t="e">
        <f xml:space="preserve"> Time!#REF!</f>
        <v>#REF!</v>
      </c>
      <c r="NR2" s="33" t="e">
        <f xml:space="preserve"> Time!#REF!</f>
        <v>#REF!</v>
      </c>
      <c r="NS2" s="33" t="e">
        <f xml:space="preserve"> Time!#REF!</f>
        <v>#REF!</v>
      </c>
      <c r="NT2" s="33" t="e">
        <f xml:space="preserve"> Time!#REF!</f>
        <v>#REF!</v>
      </c>
      <c r="NU2" s="33" t="e">
        <f xml:space="preserve"> Time!#REF!</f>
        <v>#REF!</v>
      </c>
      <c r="NV2" s="33" t="e">
        <f xml:space="preserve"> Time!#REF!</f>
        <v>#REF!</v>
      </c>
      <c r="NW2" s="33" t="e">
        <f xml:space="preserve"> Time!#REF!</f>
        <v>#REF!</v>
      </c>
      <c r="NX2" s="33" t="e">
        <f xml:space="preserve"> Time!#REF!</f>
        <v>#REF!</v>
      </c>
      <c r="NY2" s="33" t="e">
        <f xml:space="preserve"> Time!#REF!</f>
        <v>#REF!</v>
      </c>
      <c r="NZ2" s="33" t="e">
        <f xml:space="preserve"> Time!#REF!</f>
        <v>#REF!</v>
      </c>
      <c r="OA2" s="33" t="e">
        <f xml:space="preserve"> Time!#REF!</f>
        <v>#REF!</v>
      </c>
      <c r="OB2" s="33" t="e">
        <f xml:space="preserve"> Time!#REF!</f>
        <v>#REF!</v>
      </c>
      <c r="OC2" s="33" t="e">
        <f xml:space="preserve"> Time!#REF!</f>
        <v>#REF!</v>
      </c>
      <c r="OD2" s="33" t="e">
        <f xml:space="preserve"> Time!#REF!</f>
        <v>#REF!</v>
      </c>
      <c r="OE2" s="33" t="e">
        <f xml:space="preserve"> Time!#REF!</f>
        <v>#REF!</v>
      </c>
      <c r="OF2" s="33" t="e">
        <f xml:space="preserve"> Time!#REF!</f>
        <v>#REF!</v>
      </c>
      <c r="OG2" s="33" t="e">
        <f xml:space="preserve"> Time!#REF!</f>
        <v>#REF!</v>
      </c>
      <c r="OH2" s="33" t="e">
        <f xml:space="preserve"> Time!#REF!</f>
        <v>#REF!</v>
      </c>
      <c r="OI2" s="33" t="e">
        <f xml:space="preserve"> Time!#REF!</f>
        <v>#REF!</v>
      </c>
      <c r="OJ2" s="33" t="e">
        <f xml:space="preserve"> Time!#REF!</f>
        <v>#REF!</v>
      </c>
      <c r="OK2" s="33" t="e">
        <f xml:space="preserve"> Time!#REF!</f>
        <v>#REF!</v>
      </c>
      <c r="OL2" s="33" t="e">
        <f xml:space="preserve"> Time!#REF!</f>
        <v>#REF!</v>
      </c>
      <c r="OM2" s="33" t="e">
        <f xml:space="preserve"> Time!#REF!</f>
        <v>#REF!</v>
      </c>
      <c r="ON2" s="33" t="e">
        <f xml:space="preserve"> Time!#REF!</f>
        <v>#REF!</v>
      </c>
      <c r="OO2" s="33" t="e">
        <f xml:space="preserve"> Time!#REF!</f>
        <v>#REF!</v>
      </c>
      <c r="OP2" s="33" t="e">
        <f xml:space="preserve"> Time!#REF!</f>
        <v>#REF!</v>
      </c>
      <c r="OQ2" s="33" t="e">
        <f xml:space="preserve"> Time!#REF!</f>
        <v>#REF!</v>
      </c>
      <c r="OR2" s="33" t="e">
        <f xml:space="preserve"> Time!#REF!</f>
        <v>#REF!</v>
      </c>
      <c r="OS2" s="33" t="e">
        <f xml:space="preserve"> Time!#REF!</f>
        <v>#REF!</v>
      </c>
      <c r="OT2" s="33" t="e">
        <f xml:space="preserve"> Time!#REF!</f>
        <v>#REF!</v>
      </c>
      <c r="OU2" s="33" t="e">
        <f xml:space="preserve"> Time!#REF!</f>
        <v>#REF!</v>
      </c>
      <c r="OV2" s="33" t="e">
        <f xml:space="preserve"> Time!#REF!</f>
        <v>#REF!</v>
      </c>
      <c r="OW2" s="33" t="e">
        <f xml:space="preserve"> Time!#REF!</f>
        <v>#REF!</v>
      </c>
      <c r="OX2" s="33" t="e">
        <f xml:space="preserve"> Time!#REF!</f>
        <v>#REF!</v>
      </c>
      <c r="OY2" s="33" t="e">
        <f xml:space="preserve"> Time!#REF!</f>
        <v>#REF!</v>
      </c>
      <c r="OZ2" s="33" t="e">
        <f xml:space="preserve"> Time!#REF!</f>
        <v>#REF!</v>
      </c>
      <c r="PA2" s="33" t="e">
        <f xml:space="preserve"> Time!#REF!</f>
        <v>#REF!</v>
      </c>
      <c r="PB2" s="33" t="e">
        <f xml:space="preserve"> Time!#REF!</f>
        <v>#REF!</v>
      </c>
      <c r="PC2" s="33" t="e">
        <f xml:space="preserve"> Time!#REF!</f>
        <v>#REF!</v>
      </c>
      <c r="PD2" s="33" t="e">
        <f xml:space="preserve"> Time!#REF!</f>
        <v>#REF!</v>
      </c>
      <c r="PE2" s="33" t="e">
        <f xml:space="preserve"> Time!#REF!</f>
        <v>#REF!</v>
      </c>
      <c r="PF2" s="33" t="e">
        <f xml:space="preserve"> Time!#REF!</f>
        <v>#REF!</v>
      </c>
      <c r="PG2" s="33" t="e">
        <f xml:space="preserve"> Time!#REF!</f>
        <v>#REF!</v>
      </c>
      <c r="PH2" s="33" t="e">
        <f xml:space="preserve"> Time!#REF!</f>
        <v>#REF!</v>
      </c>
      <c r="PI2" s="33" t="e">
        <f xml:space="preserve"> Time!#REF!</f>
        <v>#REF!</v>
      </c>
      <c r="PJ2" s="33" t="e">
        <f xml:space="preserve"> Time!#REF!</f>
        <v>#REF!</v>
      </c>
      <c r="PK2" s="33" t="e">
        <f xml:space="preserve"> Time!#REF!</f>
        <v>#REF!</v>
      </c>
      <c r="PL2" s="33" t="e">
        <f xml:space="preserve"> Time!#REF!</f>
        <v>#REF!</v>
      </c>
      <c r="PM2" s="33" t="e">
        <f xml:space="preserve"> Time!#REF!</f>
        <v>#REF!</v>
      </c>
      <c r="PN2" s="33" t="e">
        <f xml:space="preserve"> Time!#REF!</f>
        <v>#REF!</v>
      </c>
      <c r="PO2" s="33" t="e">
        <f xml:space="preserve"> Time!#REF!</f>
        <v>#REF!</v>
      </c>
      <c r="PP2" s="33" t="e">
        <f xml:space="preserve"> Time!#REF!</f>
        <v>#REF!</v>
      </c>
      <c r="PQ2" s="33" t="e">
        <f xml:space="preserve"> Time!#REF!</f>
        <v>#REF!</v>
      </c>
      <c r="PR2" s="33" t="e">
        <f xml:space="preserve"> Time!#REF!</f>
        <v>#REF!</v>
      </c>
      <c r="PS2" s="33" t="e">
        <f xml:space="preserve"> Time!#REF!</f>
        <v>#REF!</v>
      </c>
      <c r="PT2" s="33" t="e">
        <f xml:space="preserve"> Time!#REF!</f>
        <v>#REF!</v>
      </c>
      <c r="PU2" s="33" t="e">
        <f xml:space="preserve"> Time!#REF!</f>
        <v>#REF!</v>
      </c>
      <c r="PV2" s="33" t="e">
        <f xml:space="preserve"> Time!#REF!</f>
        <v>#REF!</v>
      </c>
      <c r="PW2" s="33" t="e">
        <f xml:space="preserve"> Time!#REF!</f>
        <v>#REF!</v>
      </c>
      <c r="PX2" s="33" t="e">
        <f xml:space="preserve"> Time!#REF!</f>
        <v>#REF!</v>
      </c>
      <c r="PY2" s="33" t="e">
        <f xml:space="preserve"> Time!#REF!</f>
        <v>#REF!</v>
      </c>
      <c r="PZ2" s="33" t="e">
        <f xml:space="preserve"> Time!#REF!</f>
        <v>#REF!</v>
      </c>
      <c r="QA2" s="33" t="e">
        <f xml:space="preserve"> Time!#REF!</f>
        <v>#REF!</v>
      </c>
      <c r="QB2" s="33" t="e">
        <f xml:space="preserve"> Time!#REF!</f>
        <v>#REF!</v>
      </c>
      <c r="QC2" s="33" t="e">
        <f xml:space="preserve"> Time!#REF!</f>
        <v>#REF!</v>
      </c>
      <c r="QD2" s="33" t="e">
        <f xml:space="preserve"> Time!#REF!</f>
        <v>#REF!</v>
      </c>
      <c r="QE2" s="33" t="e">
        <f xml:space="preserve"> Time!#REF!</f>
        <v>#REF!</v>
      </c>
      <c r="QF2" s="33" t="e">
        <f xml:space="preserve"> Time!#REF!</f>
        <v>#REF!</v>
      </c>
      <c r="QG2" s="33" t="e">
        <f xml:space="preserve"> Time!#REF!</f>
        <v>#REF!</v>
      </c>
      <c r="QH2" s="33" t="e">
        <f xml:space="preserve"> Time!#REF!</f>
        <v>#REF!</v>
      </c>
      <c r="QI2" s="33" t="e">
        <f xml:space="preserve"> Time!#REF!</f>
        <v>#REF!</v>
      </c>
      <c r="QJ2" s="33" t="e">
        <f xml:space="preserve"> Time!#REF!</f>
        <v>#REF!</v>
      </c>
      <c r="QK2" s="33" t="e">
        <f xml:space="preserve"> Time!#REF!</f>
        <v>#REF!</v>
      </c>
      <c r="QL2" s="33" t="e">
        <f xml:space="preserve"> Time!#REF!</f>
        <v>#REF!</v>
      </c>
      <c r="QM2" s="33" t="e">
        <f xml:space="preserve"> Time!#REF!</f>
        <v>#REF!</v>
      </c>
      <c r="QN2" s="33" t="e">
        <f xml:space="preserve"> Time!#REF!</f>
        <v>#REF!</v>
      </c>
      <c r="QO2" s="33" t="e">
        <f xml:space="preserve"> Time!#REF!</f>
        <v>#REF!</v>
      </c>
      <c r="QP2" s="33" t="e">
        <f xml:space="preserve"> Time!#REF!</f>
        <v>#REF!</v>
      </c>
      <c r="QQ2" s="33" t="e">
        <f xml:space="preserve"> Time!#REF!</f>
        <v>#REF!</v>
      </c>
      <c r="QR2" s="33" t="e">
        <f xml:space="preserve"> Time!#REF!</f>
        <v>#REF!</v>
      </c>
      <c r="QS2" s="33" t="e">
        <f xml:space="preserve"> Time!#REF!</f>
        <v>#REF!</v>
      </c>
      <c r="QT2" s="33" t="e">
        <f xml:space="preserve"> Time!#REF!</f>
        <v>#REF!</v>
      </c>
      <c r="QU2" s="33" t="e">
        <f xml:space="preserve"> Time!#REF!</f>
        <v>#REF!</v>
      </c>
      <c r="QV2" s="33" t="e">
        <f xml:space="preserve"> Time!#REF!</f>
        <v>#REF!</v>
      </c>
      <c r="QW2" s="33" t="e">
        <f xml:space="preserve"> Time!#REF!</f>
        <v>#REF!</v>
      </c>
      <c r="QX2" s="33" t="e">
        <f xml:space="preserve"> Time!#REF!</f>
        <v>#REF!</v>
      </c>
      <c r="QY2" s="33" t="e">
        <f xml:space="preserve"> Time!#REF!</f>
        <v>#REF!</v>
      </c>
      <c r="QZ2" s="33" t="e">
        <f xml:space="preserve"> Time!#REF!</f>
        <v>#REF!</v>
      </c>
      <c r="RA2" s="33" t="e">
        <f xml:space="preserve"> Time!#REF!</f>
        <v>#REF!</v>
      </c>
      <c r="RB2" s="33" t="e">
        <f xml:space="preserve"> Time!#REF!</f>
        <v>#REF!</v>
      </c>
      <c r="RC2" s="33" t="e">
        <f xml:space="preserve"> Time!#REF!</f>
        <v>#REF!</v>
      </c>
      <c r="RD2" s="33" t="e">
        <f xml:space="preserve"> Time!#REF!</f>
        <v>#REF!</v>
      </c>
      <c r="RE2" s="33" t="e">
        <f xml:space="preserve"> Time!#REF!</f>
        <v>#REF!</v>
      </c>
      <c r="RF2" s="33" t="e">
        <f xml:space="preserve"> Time!#REF!</f>
        <v>#REF!</v>
      </c>
      <c r="RG2" s="33" t="e">
        <f xml:space="preserve"> Time!#REF!</f>
        <v>#REF!</v>
      </c>
      <c r="RH2" s="33" t="e">
        <f xml:space="preserve"> Time!#REF!</f>
        <v>#REF!</v>
      </c>
      <c r="RI2" s="33" t="e">
        <f xml:space="preserve"> Time!#REF!</f>
        <v>#REF!</v>
      </c>
      <c r="RJ2" s="33" t="e">
        <f xml:space="preserve"> Time!#REF!</f>
        <v>#REF!</v>
      </c>
      <c r="RK2" s="33" t="e">
        <f xml:space="preserve"> Time!#REF!</f>
        <v>#REF!</v>
      </c>
      <c r="RL2" s="33" t="e">
        <f xml:space="preserve"> Time!#REF!</f>
        <v>#REF!</v>
      </c>
      <c r="RM2" s="33" t="e">
        <f xml:space="preserve"> Time!#REF!</f>
        <v>#REF!</v>
      </c>
      <c r="RN2" s="33" t="e">
        <f xml:space="preserve"> Time!#REF!</f>
        <v>#REF!</v>
      </c>
      <c r="RO2" s="33" t="e">
        <f xml:space="preserve"> Time!#REF!</f>
        <v>#REF!</v>
      </c>
      <c r="RP2" s="33" t="e">
        <f xml:space="preserve"> Time!#REF!</f>
        <v>#REF!</v>
      </c>
      <c r="RQ2" s="33" t="e">
        <f xml:space="preserve"> Time!#REF!</f>
        <v>#REF!</v>
      </c>
      <c r="RR2" s="33" t="e">
        <f xml:space="preserve"> Time!#REF!</f>
        <v>#REF!</v>
      </c>
      <c r="RS2" s="33" t="e">
        <f xml:space="preserve"> Time!#REF!</f>
        <v>#REF!</v>
      </c>
      <c r="RT2" s="33" t="e">
        <f xml:space="preserve"> Time!#REF!</f>
        <v>#REF!</v>
      </c>
      <c r="RU2" s="33" t="e">
        <f xml:space="preserve"> Time!#REF!</f>
        <v>#REF!</v>
      </c>
      <c r="RV2" s="33" t="e">
        <f xml:space="preserve"> Time!#REF!</f>
        <v>#REF!</v>
      </c>
      <c r="RW2" s="33" t="e">
        <f xml:space="preserve"> Time!#REF!</f>
        <v>#REF!</v>
      </c>
      <c r="RX2" s="33" t="e">
        <f xml:space="preserve"> Time!#REF!</f>
        <v>#REF!</v>
      </c>
      <c r="RY2" s="33" t="e">
        <f xml:space="preserve"> Time!#REF!</f>
        <v>#REF!</v>
      </c>
      <c r="RZ2" s="33" t="e">
        <f xml:space="preserve"> Time!#REF!</f>
        <v>#REF!</v>
      </c>
      <c r="SA2" s="33" t="e">
        <f xml:space="preserve"> Time!#REF!</f>
        <v>#REF!</v>
      </c>
      <c r="SB2" s="33" t="e">
        <f xml:space="preserve"> Time!#REF!</f>
        <v>#REF!</v>
      </c>
      <c r="SC2" s="33" t="e">
        <f xml:space="preserve"> Time!#REF!</f>
        <v>#REF!</v>
      </c>
      <c r="SD2" s="33" t="e">
        <f xml:space="preserve"> Time!#REF!</f>
        <v>#REF!</v>
      </c>
      <c r="SE2" s="33" t="e">
        <f xml:space="preserve"> Time!#REF!</f>
        <v>#REF!</v>
      </c>
      <c r="SF2" s="33" t="e">
        <f xml:space="preserve"> Time!#REF!</f>
        <v>#REF!</v>
      </c>
      <c r="SG2" s="33" t="e">
        <f xml:space="preserve"> Time!#REF!</f>
        <v>#REF!</v>
      </c>
      <c r="SH2" s="33" t="e">
        <f xml:space="preserve"> Time!#REF!</f>
        <v>#REF!</v>
      </c>
      <c r="SI2" s="33" t="e">
        <f xml:space="preserve"> Time!#REF!</f>
        <v>#REF!</v>
      </c>
      <c r="SJ2" s="33" t="e">
        <f xml:space="preserve"> Time!#REF!</f>
        <v>#REF!</v>
      </c>
      <c r="SK2" s="33" t="e">
        <f xml:space="preserve"> Time!#REF!</f>
        <v>#REF!</v>
      </c>
      <c r="SL2" s="33" t="e">
        <f xml:space="preserve"> Time!#REF!</f>
        <v>#REF!</v>
      </c>
      <c r="SM2" s="33" t="e">
        <f xml:space="preserve"> Time!#REF!</f>
        <v>#REF!</v>
      </c>
      <c r="SN2" s="33" t="e">
        <f xml:space="preserve"> Time!#REF!</f>
        <v>#REF!</v>
      </c>
      <c r="SO2" s="33" t="e">
        <f xml:space="preserve"> Time!#REF!</f>
        <v>#REF!</v>
      </c>
      <c r="SP2" s="33" t="e">
        <f xml:space="preserve"> Time!#REF!</f>
        <v>#REF!</v>
      </c>
      <c r="SQ2" s="33" t="e">
        <f xml:space="preserve"> Time!#REF!</f>
        <v>#REF!</v>
      </c>
      <c r="SR2" s="33" t="e">
        <f xml:space="preserve"> Time!#REF!</f>
        <v>#REF!</v>
      </c>
      <c r="SS2" s="33" t="e">
        <f xml:space="preserve"> Time!#REF!</f>
        <v>#REF!</v>
      </c>
      <c r="ST2" s="33" t="e">
        <f xml:space="preserve"> Time!#REF!</f>
        <v>#REF!</v>
      </c>
      <c r="SU2" s="33" t="e">
        <f xml:space="preserve"> Time!#REF!</f>
        <v>#REF!</v>
      </c>
      <c r="SV2" s="33" t="e">
        <f xml:space="preserve"> Time!#REF!</f>
        <v>#REF!</v>
      </c>
      <c r="SW2" s="33" t="e">
        <f xml:space="preserve"> Time!#REF!</f>
        <v>#REF!</v>
      </c>
      <c r="SX2" s="33" t="e">
        <f xml:space="preserve"> Time!#REF!</f>
        <v>#REF!</v>
      </c>
      <c r="SY2" s="33" t="e">
        <f xml:space="preserve"> Time!#REF!</f>
        <v>#REF!</v>
      </c>
      <c r="SZ2" s="33" t="e">
        <f xml:space="preserve"> Time!#REF!</f>
        <v>#REF!</v>
      </c>
      <c r="TA2" s="33" t="e">
        <f xml:space="preserve"> Time!#REF!</f>
        <v>#REF!</v>
      </c>
      <c r="TB2" s="33" t="e">
        <f xml:space="preserve"> Time!#REF!</f>
        <v>#REF!</v>
      </c>
      <c r="TC2" s="33" t="e">
        <f xml:space="preserve"> Time!#REF!</f>
        <v>#REF!</v>
      </c>
      <c r="TD2" s="33" t="e">
        <f xml:space="preserve"> Time!#REF!</f>
        <v>#REF!</v>
      </c>
      <c r="TE2" s="33" t="e">
        <f xml:space="preserve"> Time!#REF!</f>
        <v>#REF!</v>
      </c>
      <c r="TF2" s="33" t="e">
        <f xml:space="preserve"> Time!#REF!</f>
        <v>#REF!</v>
      </c>
      <c r="TG2" s="33" t="e">
        <f xml:space="preserve"> Time!#REF!</f>
        <v>#REF!</v>
      </c>
      <c r="TH2" s="33" t="e">
        <f xml:space="preserve"> Time!#REF!</f>
        <v>#REF!</v>
      </c>
      <c r="TI2" s="33" t="e">
        <f xml:space="preserve"> Time!#REF!</f>
        <v>#REF!</v>
      </c>
      <c r="TJ2" s="33" t="e">
        <f xml:space="preserve"> Time!#REF!</f>
        <v>#REF!</v>
      </c>
      <c r="TK2" s="33" t="e">
        <f xml:space="preserve"> Time!#REF!</f>
        <v>#REF!</v>
      </c>
      <c r="TL2" s="33" t="e">
        <f xml:space="preserve"> Time!#REF!</f>
        <v>#REF!</v>
      </c>
      <c r="TM2" s="33" t="e">
        <f xml:space="preserve"> Time!#REF!</f>
        <v>#REF!</v>
      </c>
      <c r="TN2" s="33" t="e">
        <f xml:space="preserve"> Time!#REF!</f>
        <v>#REF!</v>
      </c>
      <c r="TO2" s="33" t="e">
        <f xml:space="preserve"> Time!#REF!</f>
        <v>#REF!</v>
      </c>
      <c r="TP2" s="33" t="e">
        <f xml:space="preserve"> Time!#REF!</f>
        <v>#REF!</v>
      </c>
      <c r="TQ2" s="33" t="e">
        <f xml:space="preserve"> Time!#REF!</f>
        <v>#REF!</v>
      </c>
      <c r="TR2" s="33" t="e">
        <f xml:space="preserve"> Time!#REF!</f>
        <v>#REF!</v>
      </c>
      <c r="TS2" s="33" t="e">
        <f xml:space="preserve"> Time!#REF!</f>
        <v>#REF!</v>
      </c>
      <c r="TT2" s="33" t="e">
        <f xml:space="preserve"> Time!#REF!</f>
        <v>#REF!</v>
      </c>
      <c r="TU2" s="33" t="e">
        <f xml:space="preserve"> Time!#REF!</f>
        <v>#REF!</v>
      </c>
      <c r="TV2" s="33" t="e">
        <f xml:space="preserve"> Time!#REF!</f>
        <v>#REF!</v>
      </c>
      <c r="TW2" s="33" t="e">
        <f xml:space="preserve"> Time!#REF!</f>
        <v>#REF!</v>
      </c>
      <c r="TX2" s="33" t="e">
        <f xml:space="preserve"> Time!#REF!</f>
        <v>#REF!</v>
      </c>
      <c r="TY2" s="33" t="e">
        <f xml:space="preserve"> Time!#REF!</f>
        <v>#REF!</v>
      </c>
      <c r="TZ2" s="33" t="e">
        <f xml:space="preserve"> Time!#REF!</f>
        <v>#REF!</v>
      </c>
      <c r="UA2" s="33" t="e">
        <f xml:space="preserve"> Time!#REF!</f>
        <v>#REF!</v>
      </c>
      <c r="UB2" s="33" t="e">
        <f xml:space="preserve"> Time!#REF!</f>
        <v>#REF!</v>
      </c>
      <c r="UC2" s="33" t="e">
        <f xml:space="preserve"> Time!#REF!</f>
        <v>#REF!</v>
      </c>
      <c r="UD2" s="33" t="e">
        <f xml:space="preserve"> Time!#REF!</f>
        <v>#REF!</v>
      </c>
      <c r="UE2" s="33" t="e">
        <f xml:space="preserve"> Time!#REF!</f>
        <v>#REF!</v>
      </c>
      <c r="UF2" s="33" t="e">
        <f xml:space="preserve"> Time!#REF!</f>
        <v>#REF!</v>
      </c>
      <c r="UG2" s="33" t="e">
        <f xml:space="preserve"> Time!#REF!</f>
        <v>#REF!</v>
      </c>
      <c r="UH2" s="33" t="e">
        <f xml:space="preserve"> Time!#REF!</f>
        <v>#REF!</v>
      </c>
      <c r="UI2" s="33" t="e">
        <f xml:space="preserve"> Time!#REF!</f>
        <v>#REF!</v>
      </c>
      <c r="UJ2" s="33" t="e">
        <f xml:space="preserve"> Time!#REF!</f>
        <v>#REF!</v>
      </c>
      <c r="UK2" s="33" t="e">
        <f xml:space="preserve"> Time!#REF!</f>
        <v>#REF!</v>
      </c>
      <c r="UL2" s="33" t="e">
        <f xml:space="preserve"> Time!#REF!</f>
        <v>#REF!</v>
      </c>
      <c r="UM2" s="33" t="e">
        <f xml:space="preserve"> Time!#REF!</f>
        <v>#REF!</v>
      </c>
      <c r="UN2" s="33" t="e">
        <f xml:space="preserve"> Time!#REF!</f>
        <v>#REF!</v>
      </c>
      <c r="UO2" s="33" t="e">
        <f xml:space="preserve"> Time!#REF!</f>
        <v>#REF!</v>
      </c>
      <c r="UP2" s="33" t="e">
        <f xml:space="preserve"> Time!#REF!</f>
        <v>#REF!</v>
      </c>
      <c r="UQ2" s="33" t="e">
        <f xml:space="preserve"> Time!#REF!</f>
        <v>#REF!</v>
      </c>
      <c r="UR2" s="33" t="e">
        <f xml:space="preserve"> Time!#REF!</f>
        <v>#REF!</v>
      </c>
      <c r="US2" s="33" t="e">
        <f xml:space="preserve"> Time!#REF!</f>
        <v>#REF!</v>
      </c>
      <c r="UT2" s="33" t="e">
        <f xml:space="preserve"> Time!#REF!</f>
        <v>#REF!</v>
      </c>
      <c r="UU2" s="33" t="e">
        <f xml:space="preserve"> Time!#REF!</f>
        <v>#REF!</v>
      </c>
      <c r="UV2" s="33" t="e">
        <f xml:space="preserve"> Time!#REF!</f>
        <v>#REF!</v>
      </c>
      <c r="UW2" s="33" t="e">
        <f xml:space="preserve"> Time!#REF!</f>
        <v>#REF!</v>
      </c>
      <c r="UX2" s="33" t="e">
        <f xml:space="preserve"> Time!#REF!</f>
        <v>#REF!</v>
      </c>
      <c r="UY2" s="33" t="e">
        <f xml:space="preserve"> Time!#REF!</f>
        <v>#REF!</v>
      </c>
      <c r="UZ2" s="33" t="e">
        <f xml:space="preserve"> Time!#REF!</f>
        <v>#REF!</v>
      </c>
      <c r="VA2" s="33" t="e">
        <f xml:space="preserve"> Time!#REF!</f>
        <v>#REF!</v>
      </c>
      <c r="VB2" s="33" t="e">
        <f xml:space="preserve"> Time!#REF!</f>
        <v>#REF!</v>
      </c>
      <c r="VC2" s="33" t="e">
        <f xml:space="preserve"> Time!#REF!</f>
        <v>#REF!</v>
      </c>
      <c r="VD2" s="33" t="e">
        <f xml:space="preserve"> Time!#REF!</f>
        <v>#REF!</v>
      </c>
      <c r="VE2" s="33" t="e">
        <f xml:space="preserve"> Time!#REF!</f>
        <v>#REF!</v>
      </c>
      <c r="VF2" s="33" t="e">
        <f xml:space="preserve"> Time!#REF!</f>
        <v>#REF!</v>
      </c>
      <c r="VG2" s="33" t="e">
        <f xml:space="preserve"> Time!#REF!</f>
        <v>#REF!</v>
      </c>
      <c r="VH2" s="33" t="e">
        <f xml:space="preserve"> Time!#REF!</f>
        <v>#REF!</v>
      </c>
      <c r="VI2" s="33" t="e">
        <f xml:space="preserve"> Time!#REF!</f>
        <v>#REF!</v>
      </c>
      <c r="VJ2" s="33" t="e">
        <f xml:space="preserve"> Time!#REF!</f>
        <v>#REF!</v>
      </c>
      <c r="VK2" s="33" t="e">
        <f xml:space="preserve"> Time!#REF!</f>
        <v>#REF!</v>
      </c>
      <c r="VL2" s="33" t="e">
        <f xml:space="preserve"> Time!#REF!</f>
        <v>#REF!</v>
      </c>
      <c r="VM2" s="33" t="e">
        <f xml:space="preserve"> Time!#REF!</f>
        <v>#REF!</v>
      </c>
      <c r="VN2" s="33" t="e">
        <f xml:space="preserve"> Time!#REF!</f>
        <v>#REF!</v>
      </c>
      <c r="VO2" s="33" t="e">
        <f xml:space="preserve"> Time!#REF!</f>
        <v>#REF!</v>
      </c>
      <c r="VP2" s="33" t="e">
        <f xml:space="preserve"> Time!#REF!</f>
        <v>#REF!</v>
      </c>
      <c r="VQ2" s="33" t="e">
        <f xml:space="preserve"> Time!#REF!</f>
        <v>#REF!</v>
      </c>
      <c r="VR2" s="33" t="e">
        <f xml:space="preserve"> Time!#REF!</f>
        <v>#REF!</v>
      </c>
      <c r="VS2" s="33" t="e">
        <f xml:space="preserve"> Time!#REF!</f>
        <v>#REF!</v>
      </c>
      <c r="VT2" s="33" t="e">
        <f xml:space="preserve"> Time!#REF!</f>
        <v>#REF!</v>
      </c>
      <c r="VU2" s="33" t="e">
        <f xml:space="preserve"> Time!#REF!</f>
        <v>#REF!</v>
      </c>
      <c r="VV2" s="33" t="e">
        <f xml:space="preserve"> Time!#REF!</f>
        <v>#REF!</v>
      </c>
      <c r="VW2" s="33" t="e">
        <f xml:space="preserve"> Time!#REF!</f>
        <v>#REF!</v>
      </c>
      <c r="VX2" s="33" t="e">
        <f xml:space="preserve"> Time!#REF!</f>
        <v>#REF!</v>
      </c>
      <c r="VY2" s="33" t="e">
        <f xml:space="preserve"> Time!#REF!</f>
        <v>#REF!</v>
      </c>
      <c r="VZ2" s="33" t="e">
        <f xml:space="preserve"> Time!#REF!</f>
        <v>#REF!</v>
      </c>
      <c r="WA2" s="33" t="e">
        <f xml:space="preserve"> Time!#REF!</f>
        <v>#REF!</v>
      </c>
      <c r="WB2" s="33" t="e">
        <f xml:space="preserve"> Time!#REF!</f>
        <v>#REF!</v>
      </c>
      <c r="WC2" s="33" t="e">
        <f xml:space="preserve"> Time!#REF!</f>
        <v>#REF!</v>
      </c>
      <c r="WD2" s="33" t="e">
        <f xml:space="preserve"> Time!#REF!</f>
        <v>#REF!</v>
      </c>
      <c r="WE2" s="33" t="e">
        <f xml:space="preserve"> Time!#REF!</f>
        <v>#REF!</v>
      </c>
      <c r="WF2" s="33" t="e">
        <f xml:space="preserve"> Time!#REF!</f>
        <v>#REF!</v>
      </c>
      <c r="WG2" s="33" t="e">
        <f xml:space="preserve"> Time!#REF!</f>
        <v>#REF!</v>
      </c>
      <c r="WH2" s="33" t="e">
        <f xml:space="preserve"> Time!#REF!</f>
        <v>#REF!</v>
      </c>
      <c r="WI2" s="33" t="e">
        <f xml:space="preserve"> Time!#REF!</f>
        <v>#REF!</v>
      </c>
      <c r="WJ2" s="33" t="e">
        <f xml:space="preserve"> Time!#REF!</f>
        <v>#REF!</v>
      </c>
      <c r="WK2" s="33" t="e">
        <f xml:space="preserve"> Time!#REF!</f>
        <v>#REF!</v>
      </c>
      <c r="WL2" s="33" t="e">
        <f xml:space="preserve"> Time!#REF!</f>
        <v>#REF!</v>
      </c>
      <c r="WM2" s="33" t="e">
        <f xml:space="preserve"> Time!#REF!</f>
        <v>#REF!</v>
      </c>
      <c r="WN2" s="33" t="e">
        <f xml:space="preserve"> Time!#REF!</f>
        <v>#REF!</v>
      </c>
      <c r="WO2" s="33" t="e">
        <f xml:space="preserve"> Time!#REF!</f>
        <v>#REF!</v>
      </c>
      <c r="WP2" s="33" t="e">
        <f xml:space="preserve"> Time!#REF!</f>
        <v>#REF!</v>
      </c>
      <c r="WQ2" s="33" t="e">
        <f xml:space="preserve"> Time!#REF!</f>
        <v>#REF!</v>
      </c>
      <c r="WR2" s="33" t="e">
        <f xml:space="preserve"> Time!#REF!</f>
        <v>#REF!</v>
      </c>
      <c r="WS2" s="33" t="e">
        <f xml:space="preserve"> Time!#REF!</f>
        <v>#REF!</v>
      </c>
      <c r="WT2" s="33" t="e">
        <f xml:space="preserve"> Time!#REF!</f>
        <v>#REF!</v>
      </c>
      <c r="WU2" s="33" t="e">
        <f xml:space="preserve"> Time!#REF!</f>
        <v>#REF!</v>
      </c>
      <c r="WV2" s="33" t="e">
        <f xml:space="preserve"> Time!#REF!</f>
        <v>#REF!</v>
      </c>
      <c r="WW2" s="33" t="e">
        <f xml:space="preserve"> Time!#REF!</f>
        <v>#REF!</v>
      </c>
      <c r="WX2" s="33" t="e">
        <f xml:space="preserve"> Time!#REF!</f>
        <v>#REF!</v>
      </c>
      <c r="WY2" s="33" t="e">
        <f xml:space="preserve"> Time!#REF!</f>
        <v>#REF!</v>
      </c>
      <c r="WZ2" s="33" t="e">
        <f xml:space="preserve"> Time!#REF!</f>
        <v>#REF!</v>
      </c>
      <c r="XA2" s="33" t="e">
        <f xml:space="preserve"> Time!#REF!</f>
        <v>#REF!</v>
      </c>
      <c r="XB2" s="33" t="e">
        <f xml:space="preserve"> Time!#REF!</f>
        <v>#REF!</v>
      </c>
      <c r="XC2" s="33" t="e">
        <f xml:space="preserve"> Time!#REF!</f>
        <v>#REF!</v>
      </c>
      <c r="XD2" s="33" t="e">
        <f xml:space="preserve"> Time!#REF!</f>
        <v>#REF!</v>
      </c>
      <c r="XE2" s="33" t="e">
        <f xml:space="preserve"> Time!#REF!</f>
        <v>#REF!</v>
      </c>
      <c r="XF2" s="33" t="e">
        <f xml:space="preserve"> Time!#REF!</f>
        <v>#REF!</v>
      </c>
      <c r="XG2" s="33" t="e">
        <f xml:space="preserve"> Time!#REF!</f>
        <v>#REF!</v>
      </c>
      <c r="XH2" s="33" t="e">
        <f xml:space="preserve"> Time!#REF!</f>
        <v>#REF!</v>
      </c>
      <c r="XI2" s="33" t="e">
        <f xml:space="preserve"> Time!#REF!</f>
        <v>#REF!</v>
      </c>
      <c r="XJ2" s="33" t="e">
        <f xml:space="preserve"> Time!#REF!</f>
        <v>#REF!</v>
      </c>
      <c r="XK2" s="33" t="e">
        <f xml:space="preserve"> Time!#REF!</f>
        <v>#REF!</v>
      </c>
      <c r="XL2" s="33" t="e">
        <f xml:space="preserve"> Time!#REF!</f>
        <v>#REF!</v>
      </c>
      <c r="XM2" s="33" t="e">
        <f xml:space="preserve"> Time!#REF!</f>
        <v>#REF!</v>
      </c>
      <c r="XN2" s="33" t="e">
        <f xml:space="preserve"> Time!#REF!</f>
        <v>#REF!</v>
      </c>
      <c r="XO2" s="33" t="e">
        <f xml:space="preserve"> Time!#REF!</f>
        <v>#REF!</v>
      </c>
      <c r="XP2" s="33" t="e">
        <f xml:space="preserve"> Time!#REF!</f>
        <v>#REF!</v>
      </c>
      <c r="XQ2" s="33" t="e">
        <f xml:space="preserve"> Time!#REF!</f>
        <v>#REF!</v>
      </c>
      <c r="XR2" s="33" t="e">
        <f xml:space="preserve"> Time!#REF!</f>
        <v>#REF!</v>
      </c>
      <c r="XS2" s="33" t="e">
        <f xml:space="preserve"> Time!#REF!</f>
        <v>#REF!</v>
      </c>
      <c r="XT2" s="33" t="e">
        <f xml:space="preserve"> Time!#REF!</f>
        <v>#REF!</v>
      </c>
      <c r="XU2" s="33" t="e">
        <f xml:space="preserve"> Time!#REF!</f>
        <v>#REF!</v>
      </c>
      <c r="XV2" s="33" t="e">
        <f xml:space="preserve"> Time!#REF!</f>
        <v>#REF!</v>
      </c>
      <c r="XW2" s="33" t="e">
        <f xml:space="preserve"> Time!#REF!</f>
        <v>#REF!</v>
      </c>
      <c r="XX2" s="33" t="e">
        <f xml:space="preserve"> Time!#REF!</f>
        <v>#REF!</v>
      </c>
      <c r="XY2" s="33" t="e">
        <f xml:space="preserve"> Time!#REF!</f>
        <v>#REF!</v>
      </c>
      <c r="XZ2" s="33" t="e">
        <f xml:space="preserve"> Time!#REF!</f>
        <v>#REF!</v>
      </c>
      <c r="YA2" s="33" t="e">
        <f xml:space="preserve"> Time!#REF!</f>
        <v>#REF!</v>
      </c>
      <c r="YB2" s="33" t="e">
        <f xml:space="preserve"> Time!#REF!</f>
        <v>#REF!</v>
      </c>
      <c r="YC2" s="33" t="e">
        <f xml:space="preserve"> Time!#REF!</f>
        <v>#REF!</v>
      </c>
      <c r="YD2" s="33" t="e">
        <f xml:space="preserve"> Time!#REF!</f>
        <v>#REF!</v>
      </c>
      <c r="YE2" s="33" t="e">
        <f xml:space="preserve"> Time!#REF!</f>
        <v>#REF!</v>
      </c>
      <c r="YF2" s="33" t="e">
        <f xml:space="preserve"> Time!#REF!</f>
        <v>#REF!</v>
      </c>
      <c r="YG2" s="33" t="e">
        <f xml:space="preserve"> Time!#REF!</f>
        <v>#REF!</v>
      </c>
      <c r="YH2" s="33" t="e">
        <f xml:space="preserve"> Time!#REF!</f>
        <v>#REF!</v>
      </c>
      <c r="YI2" s="33" t="e">
        <f xml:space="preserve"> Time!#REF!</f>
        <v>#REF!</v>
      </c>
      <c r="YJ2" s="33" t="e">
        <f xml:space="preserve"> Time!#REF!</f>
        <v>#REF!</v>
      </c>
      <c r="YK2" s="33" t="e">
        <f xml:space="preserve"> Time!#REF!</f>
        <v>#REF!</v>
      </c>
      <c r="YL2" s="33" t="e">
        <f xml:space="preserve"> Time!#REF!</f>
        <v>#REF!</v>
      </c>
      <c r="YM2" s="33" t="e">
        <f xml:space="preserve"> Time!#REF!</f>
        <v>#REF!</v>
      </c>
      <c r="YN2" s="33" t="e">
        <f xml:space="preserve"> Time!#REF!</f>
        <v>#REF!</v>
      </c>
      <c r="YO2" s="33" t="e">
        <f xml:space="preserve"> Time!#REF!</f>
        <v>#REF!</v>
      </c>
      <c r="YP2" s="33" t="e">
        <f xml:space="preserve"> Time!#REF!</f>
        <v>#REF!</v>
      </c>
      <c r="YQ2" s="33" t="e">
        <f xml:space="preserve"> Time!#REF!</f>
        <v>#REF!</v>
      </c>
      <c r="YR2" s="33" t="e">
        <f xml:space="preserve"> Time!#REF!</f>
        <v>#REF!</v>
      </c>
      <c r="YS2" s="33" t="e">
        <f xml:space="preserve"> Time!#REF!</f>
        <v>#REF!</v>
      </c>
      <c r="YT2" s="33" t="e">
        <f xml:space="preserve"> Time!#REF!</f>
        <v>#REF!</v>
      </c>
      <c r="YU2" s="33" t="e">
        <f xml:space="preserve"> Time!#REF!</f>
        <v>#REF!</v>
      </c>
      <c r="YV2" s="33" t="e">
        <f xml:space="preserve"> Time!#REF!</f>
        <v>#REF!</v>
      </c>
      <c r="YW2" s="33" t="e">
        <f xml:space="preserve"> Time!#REF!</f>
        <v>#REF!</v>
      </c>
      <c r="YX2" s="33" t="e">
        <f xml:space="preserve"> Time!#REF!</f>
        <v>#REF!</v>
      </c>
      <c r="YY2" s="33" t="e">
        <f xml:space="preserve"> Time!#REF!</f>
        <v>#REF!</v>
      </c>
      <c r="YZ2" s="33" t="e">
        <f xml:space="preserve"> Time!#REF!</f>
        <v>#REF!</v>
      </c>
      <c r="ZA2" s="33" t="e">
        <f xml:space="preserve"> Time!#REF!</f>
        <v>#REF!</v>
      </c>
      <c r="ZB2" s="33" t="e">
        <f xml:space="preserve"> Time!#REF!</f>
        <v>#REF!</v>
      </c>
      <c r="ZC2" s="33" t="e">
        <f xml:space="preserve"> Time!#REF!</f>
        <v>#REF!</v>
      </c>
      <c r="ZD2" s="33" t="e">
        <f xml:space="preserve"> Time!#REF!</f>
        <v>#REF!</v>
      </c>
      <c r="ZE2" s="33" t="e">
        <f xml:space="preserve"> Time!#REF!</f>
        <v>#REF!</v>
      </c>
      <c r="ZF2" s="33" t="e">
        <f xml:space="preserve"> Time!#REF!</f>
        <v>#REF!</v>
      </c>
      <c r="ZG2" s="33" t="e">
        <f xml:space="preserve"> Time!#REF!</f>
        <v>#REF!</v>
      </c>
      <c r="ZH2" s="33" t="e">
        <f xml:space="preserve"> Time!#REF!</f>
        <v>#REF!</v>
      </c>
      <c r="ZI2" s="33" t="e">
        <f xml:space="preserve"> Time!#REF!</f>
        <v>#REF!</v>
      </c>
      <c r="ZJ2" s="33" t="e">
        <f xml:space="preserve"> Time!#REF!</f>
        <v>#REF!</v>
      </c>
      <c r="ZK2" s="33" t="e">
        <f xml:space="preserve"> Time!#REF!</f>
        <v>#REF!</v>
      </c>
      <c r="ZL2" s="33" t="e">
        <f xml:space="preserve"> Time!#REF!</f>
        <v>#REF!</v>
      </c>
      <c r="ZM2" s="33" t="e">
        <f xml:space="preserve"> Time!#REF!</f>
        <v>#REF!</v>
      </c>
      <c r="ZN2" s="33" t="e">
        <f xml:space="preserve"> Time!#REF!</f>
        <v>#REF!</v>
      </c>
      <c r="ZO2" s="33" t="e">
        <f xml:space="preserve"> Time!#REF!</f>
        <v>#REF!</v>
      </c>
      <c r="ZP2" s="33" t="e">
        <f xml:space="preserve"> Time!#REF!</f>
        <v>#REF!</v>
      </c>
      <c r="ZQ2" s="33" t="e">
        <f xml:space="preserve"> Time!#REF!</f>
        <v>#REF!</v>
      </c>
      <c r="ZR2" s="33" t="e">
        <f xml:space="preserve"> Time!#REF!</f>
        <v>#REF!</v>
      </c>
      <c r="ZS2" s="33" t="e">
        <f xml:space="preserve"> Time!#REF!</f>
        <v>#REF!</v>
      </c>
      <c r="ZT2" s="33" t="e">
        <f xml:space="preserve"> Time!#REF!</f>
        <v>#REF!</v>
      </c>
      <c r="ZU2" s="33" t="e">
        <f xml:space="preserve"> Time!#REF!</f>
        <v>#REF!</v>
      </c>
      <c r="ZV2" s="33" t="e">
        <f xml:space="preserve"> Time!#REF!</f>
        <v>#REF!</v>
      </c>
      <c r="ZW2" s="33" t="e">
        <f xml:space="preserve"> Time!#REF!</f>
        <v>#REF!</v>
      </c>
      <c r="ZX2" s="33" t="e">
        <f xml:space="preserve"> Time!#REF!</f>
        <v>#REF!</v>
      </c>
      <c r="ZY2" s="33" t="e">
        <f xml:space="preserve"> Time!#REF!</f>
        <v>#REF!</v>
      </c>
      <c r="ZZ2" s="33" t="e">
        <f xml:space="preserve"> Time!#REF!</f>
        <v>#REF!</v>
      </c>
      <c r="AAA2" s="33" t="e">
        <f xml:space="preserve"> Time!#REF!</f>
        <v>#REF!</v>
      </c>
      <c r="AAB2" s="33" t="e">
        <f xml:space="preserve"> Time!#REF!</f>
        <v>#REF!</v>
      </c>
      <c r="AAC2" s="33" t="e">
        <f xml:space="preserve"> Time!#REF!</f>
        <v>#REF!</v>
      </c>
      <c r="AAD2" s="33" t="e">
        <f xml:space="preserve"> Time!#REF!</f>
        <v>#REF!</v>
      </c>
      <c r="AAE2" s="33" t="e">
        <f xml:space="preserve"> Time!#REF!</f>
        <v>#REF!</v>
      </c>
      <c r="AAF2" s="33" t="e">
        <f xml:space="preserve"> Time!#REF!</f>
        <v>#REF!</v>
      </c>
      <c r="AAG2" s="33" t="e">
        <f xml:space="preserve"> Time!#REF!</f>
        <v>#REF!</v>
      </c>
      <c r="AAH2" s="33" t="e">
        <f xml:space="preserve"> Time!#REF!</f>
        <v>#REF!</v>
      </c>
      <c r="AAI2" s="33" t="e">
        <f xml:space="preserve"> Time!#REF!</f>
        <v>#REF!</v>
      </c>
      <c r="AAJ2" s="33" t="e">
        <f xml:space="preserve"> Time!#REF!</f>
        <v>#REF!</v>
      </c>
      <c r="AAK2" s="33" t="e">
        <f xml:space="preserve"> Time!#REF!</f>
        <v>#REF!</v>
      </c>
      <c r="AAL2" s="33" t="e">
        <f xml:space="preserve"> Time!#REF!</f>
        <v>#REF!</v>
      </c>
      <c r="AAM2" s="33" t="e">
        <f xml:space="preserve"> Time!#REF!</f>
        <v>#REF!</v>
      </c>
      <c r="AAN2" s="33" t="e">
        <f xml:space="preserve"> Time!#REF!</f>
        <v>#REF!</v>
      </c>
      <c r="AAO2" s="33" t="e">
        <f xml:space="preserve"> Time!#REF!</f>
        <v>#REF!</v>
      </c>
      <c r="AAP2" s="33" t="e">
        <f xml:space="preserve"> Time!#REF!</f>
        <v>#REF!</v>
      </c>
      <c r="AAQ2" s="33" t="e">
        <f xml:space="preserve"> Time!#REF!</f>
        <v>#REF!</v>
      </c>
      <c r="AAR2" s="33" t="e">
        <f xml:space="preserve"> Time!#REF!</f>
        <v>#REF!</v>
      </c>
      <c r="AAS2" s="33" t="e">
        <f xml:space="preserve"> Time!#REF!</f>
        <v>#REF!</v>
      </c>
      <c r="AAT2" s="33" t="e">
        <f xml:space="preserve"> Time!#REF!</f>
        <v>#REF!</v>
      </c>
      <c r="AAU2" s="33" t="e">
        <f xml:space="preserve"> Time!#REF!</f>
        <v>#REF!</v>
      </c>
      <c r="AAV2" s="33" t="e">
        <f xml:space="preserve"> Time!#REF!</f>
        <v>#REF!</v>
      </c>
      <c r="AAW2" s="33" t="e">
        <f xml:space="preserve"> Time!#REF!</f>
        <v>#REF!</v>
      </c>
      <c r="AAX2" s="33" t="e">
        <f xml:space="preserve"> Time!#REF!</f>
        <v>#REF!</v>
      </c>
      <c r="AAY2" s="33" t="e">
        <f xml:space="preserve"> Time!#REF!</f>
        <v>#REF!</v>
      </c>
      <c r="AAZ2" s="33" t="e">
        <f xml:space="preserve"> Time!#REF!</f>
        <v>#REF!</v>
      </c>
      <c r="ABA2" s="33" t="e">
        <f xml:space="preserve"> Time!#REF!</f>
        <v>#REF!</v>
      </c>
      <c r="ABB2" s="33" t="e">
        <f xml:space="preserve"> Time!#REF!</f>
        <v>#REF!</v>
      </c>
      <c r="ABC2" s="33" t="e">
        <f xml:space="preserve"> Time!#REF!</f>
        <v>#REF!</v>
      </c>
      <c r="ABD2" s="33" t="e">
        <f xml:space="preserve"> Time!#REF!</f>
        <v>#REF!</v>
      </c>
      <c r="ABE2" s="33" t="e">
        <f xml:space="preserve"> Time!#REF!</f>
        <v>#REF!</v>
      </c>
      <c r="ABF2" s="33" t="e">
        <f xml:space="preserve"> Time!#REF!</f>
        <v>#REF!</v>
      </c>
      <c r="ABG2" s="33" t="e">
        <f xml:space="preserve"> Time!#REF!</f>
        <v>#REF!</v>
      </c>
      <c r="ABH2" s="33" t="e">
        <f xml:space="preserve"> Time!#REF!</f>
        <v>#REF!</v>
      </c>
      <c r="ABI2" s="33" t="e">
        <f xml:space="preserve"> Time!#REF!</f>
        <v>#REF!</v>
      </c>
      <c r="ABJ2" s="33" t="e">
        <f xml:space="preserve"> Time!#REF!</f>
        <v>#REF!</v>
      </c>
      <c r="ABK2" s="33" t="e">
        <f xml:space="preserve"> Time!#REF!</f>
        <v>#REF!</v>
      </c>
      <c r="ABL2" s="33" t="e">
        <f xml:space="preserve"> Time!#REF!</f>
        <v>#REF!</v>
      </c>
      <c r="ABM2" s="33" t="e">
        <f xml:space="preserve"> Time!#REF!</f>
        <v>#REF!</v>
      </c>
      <c r="ABN2" s="33" t="e">
        <f xml:space="preserve"> Time!#REF!</f>
        <v>#REF!</v>
      </c>
      <c r="ABO2" s="33" t="e">
        <f xml:space="preserve"> Time!#REF!</f>
        <v>#REF!</v>
      </c>
      <c r="ABP2" s="33" t="e">
        <f xml:space="preserve"> Time!#REF!</f>
        <v>#REF!</v>
      </c>
      <c r="ABQ2" s="33" t="e">
        <f xml:space="preserve"> Time!#REF!</f>
        <v>#REF!</v>
      </c>
      <c r="ABR2" s="33" t="e">
        <f xml:space="preserve"> Time!#REF!</f>
        <v>#REF!</v>
      </c>
      <c r="ABS2" s="33" t="e">
        <f xml:space="preserve"> Time!#REF!</f>
        <v>#REF!</v>
      </c>
      <c r="ABT2" s="33" t="e">
        <f xml:space="preserve"> Time!#REF!</f>
        <v>#REF!</v>
      </c>
      <c r="ABU2" s="33" t="e">
        <f xml:space="preserve"> Time!#REF!</f>
        <v>#REF!</v>
      </c>
      <c r="ABV2" s="33" t="e">
        <f xml:space="preserve"> Time!#REF!</f>
        <v>#REF!</v>
      </c>
      <c r="ABW2" s="33" t="e">
        <f xml:space="preserve"> Time!#REF!</f>
        <v>#REF!</v>
      </c>
      <c r="ABX2" s="33" t="e">
        <f xml:space="preserve"> Time!#REF!</f>
        <v>#REF!</v>
      </c>
      <c r="ABY2" s="33" t="e">
        <f xml:space="preserve"> Time!#REF!</f>
        <v>#REF!</v>
      </c>
      <c r="ABZ2" s="33" t="e">
        <f xml:space="preserve"> Time!#REF!</f>
        <v>#REF!</v>
      </c>
      <c r="ACA2" s="33" t="e">
        <f xml:space="preserve"> Time!#REF!</f>
        <v>#REF!</v>
      </c>
      <c r="ACB2" s="33" t="e">
        <f xml:space="preserve"> Time!#REF!</f>
        <v>#REF!</v>
      </c>
      <c r="ACC2" s="33" t="e">
        <f xml:space="preserve"> Time!#REF!</f>
        <v>#REF!</v>
      </c>
      <c r="ACD2" s="33" t="e">
        <f xml:space="preserve"> Time!#REF!</f>
        <v>#REF!</v>
      </c>
      <c r="ACE2" s="33" t="e">
        <f xml:space="preserve"> Time!#REF!</f>
        <v>#REF!</v>
      </c>
      <c r="ACF2" s="33" t="e">
        <f xml:space="preserve"> Time!#REF!</f>
        <v>#REF!</v>
      </c>
      <c r="ACG2" s="33" t="e">
        <f xml:space="preserve"> Time!#REF!</f>
        <v>#REF!</v>
      </c>
      <c r="ACH2" s="33" t="e">
        <f xml:space="preserve"> Time!#REF!</f>
        <v>#REF!</v>
      </c>
      <c r="ACI2" s="33" t="e">
        <f xml:space="preserve"> Time!#REF!</f>
        <v>#REF!</v>
      </c>
      <c r="ACJ2" s="33" t="e">
        <f xml:space="preserve"> Time!#REF!</f>
        <v>#REF!</v>
      </c>
      <c r="ACK2" s="33" t="e">
        <f xml:space="preserve"> Time!#REF!</f>
        <v>#REF!</v>
      </c>
      <c r="ACL2" s="33" t="e">
        <f xml:space="preserve"> Time!#REF!</f>
        <v>#REF!</v>
      </c>
      <c r="ACM2" s="33" t="e">
        <f xml:space="preserve"> Time!#REF!</f>
        <v>#REF!</v>
      </c>
      <c r="ACN2" s="33" t="e">
        <f xml:space="preserve"> Time!#REF!</f>
        <v>#REF!</v>
      </c>
      <c r="ACO2" s="33" t="e">
        <f xml:space="preserve"> Time!#REF!</f>
        <v>#REF!</v>
      </c>
      <c r="ACP2" s="33" t="e">
        <f xml:space="preserve"> Time!#REF!</f>
        <v>#REF!</v>
      </c>
      <c r="ACQ2" s="33" t="e">
        <f xml:space="preserve"> Time!#REF!</f>
        <v>#REF!</v>
      </c>
      <c r="ACR2" s="33" t="e">
        <f xml:space="preserve"> Time!#REF!</f>
        <v>#REF!</v>
      </c>
      <c r="ACS2" s="33" t="e">
        <f xml:space="preserve"> Time!#REF!</f>
        <v>#REF!</v>
      </c>
      <c r="ACT2" s="33" t="e">
        <f xml:space="preserve"> Time!#REF!</f>
        <v>#REF!</v>
      </c>
      <c r="ACU2" s="33" t="e">
        <f xml:space="preserve"> Time!#REF!</f>
        <v>#REF!</v>
      </c>
      <c r="ACV2" s="33" t="e">
        <f xml:space="preserve"> Time!#REF!</f>
        <v>#REF!</v>
      </c>
      <c r="ACW2" s="33" t="e">
        <f xml:space="preserve"> Time!#REF!</f>
        <v>#REF!</v>
      </c>
      <c r="ACX2" s="33" t="e">
        <f xml:space="preserve"> Time!#REF!</f>
        <v>#REF!</v>
      </c>
      <c r="ACY2" s="33" t="e">
        <f xml:space="preserve"> Time!#REF!</f>
        <v>#REF!</v>
      </c>
      <c r="ACZ2" s="33" t="e">
        <f xml:space="preserve"> Time!#REF!</f>
        <v>#REF!</v>
      </c>
      <c r="ADA2" s="33" t="e">
        <f xml:space="preserve"> Time!#REF!</f>
        <v>#REF!</v>
      </c>
      <c r="ADB2" s="33" t="e">
        <f xml:space="preserve"> Time!#REF!</f>
        <v>#REF!</v>
      </c>
      <c r="ADC2" s="33" t="e">
        <f xml:space="preserve"> Time!#REF!</f>
        <v>#REF!</v>
      </c>
      <c r="ADD2" s="33" t="e">
        <f xml:space="preserve"> Time!#REF!</f>
        <v>#REF!</v>
      </c>
      <c r="ADE2" s="33" t="e">
        <f xml:space="preserve"> Time!#REF!</f>
        <v>#REF!</v>
      </c>
      <c r="ADF2" s="33" t="e">
        <f xml:space="preserve"> Time!#REF!</f>
        <v>#REF!</v>
      </c>
      <c r="ADG2" s="33" t="e">
        <f xml:space="preserve"> Time!#REF!</f>
        <v>#REF!</v>
      </c>
      <c r="ADH2" s="33" t="e">
        <f xml:space="preserve"> Time!#REF!</f>
        <v>#REF!</v>
      </c>
      <c r="ADI2" s="33" t="e">
        <f xml:space="preserve"> Time!#REF!</f>
        <v>#REF!</v>
      </c>
      <c r="ADJ2" s="33" t="e">
        <f xml:space="preserve"> Time!#REF!</f>
        <v>#REF!</v>
      </c>
      <c r="ADK2" s="33" t="e">
        <f xml:space="preserve"> Time!#REF!</f>
        <v>#REF!</v>
      </c>
      <c r="ADL2" s="33" t="e">
        <f xml:space="preserve"> Time!#REF!</f>
        <v>#REF!</v>
      </c>
      <c r="ADM2" s="33" t="e">
        <f xml:space="preserve"> Time!#REF!</f>
        <v>#REF!</v>
      </c>
      <c r="ADN2" s="33" t="e">
        <f xml:space="preserve"> Time!#REF!</f>
        <v>#REF!</v>
      </c>
      <c r="ADO2" s="33" t="e">
        <f xml:space="preserve"> Time!#REF!</f>
        <v>#REF!</v>
      </c>
      <c r="ADP2" s="33" t="e">
        <f xml:space="preserve"> Time!#REF!</f>
        <v>#REF!</v>
      </c>
      <c r="ADQ2" s="33" t="e">
        <f xml:space="preserve"> Time!#REF!</f>
        <v>#REF!</v>
      </c>
      <c r="ADR2" s="33" t="e">
        <f xml:space="preserve"> Time!#REF!</f>
        <v>#REF!</v>
      </c>
      <c r="ADS2" s="33" t="e">
        <f xml:space="preserve"> Time!#REF!</f>
        <v>#REF!</v>
      </c>
      <c r="ADT2" s="33" t="e">
        <f xml:space="preserve"> Time!#REF!</f>
        <v>#REF!</v>
      </c>
      <c r="ADU2" s="33" t="e">
        <f xml:space="preserve"> Time!#REF!</f>
        <v>#REF!</v>
      </c>
      <c r="ADV2" s="33" t="e">
        <f xml:space="preserve"> Time!#REF!</f>
        <v>#REF!</v>
      </c>
      <c r="ADW2" s="33" t="e">
        <f xml:space="preserve"> Time!#REF!</f>
        <v>#REF!</v>
      </c>
      <c r="ADX2" s="33" t="e">
        <f xml:space="preserve"> Time!#REF!</f>
        <v>#REF!</v>
      </c>
      <c r="ADY2" s="33" t="e">
        <f xml:space="preserve"> Time!#REF!</f>
        <v>#REF!</v>
      </c>
      <c r="ADZ2" s="33" t="e">
        <f xml:space="preserve"> Time!#REF!</f>
        <v>#REF!</v>
      </c>
      <c r="AEA2" s="33" t="e">
        <f xml:space="preserve"> Time!#REF!</f>
        <v>#REF!</v>
      </c>
      <c r="AEB2" s="33" t="e">
        <f xml:space="preserve"> Time!#REF!</f>
        <v>#REF!</v>
      </c>
      <c r="AEC2" s="33" t="e">
        <f xml:space="preserve"> Time!#REF!</f>
        <v>#REF!</v>
      </c>
      <c r="AED2" s="33" t="e">
        <f xml:space="preserve"> Time!#REF!</f>
        <v>#REF!</v>
      </c>
      <c r="AEE2" s="33" t="e">
        <f xml:space="preserve"> Time!#REF!</f>
        <v>#REF!</v>
      </c>
      <c r="AEF2" s="33" t="e">
        <f xml:space="preserve"> Time!#REF!</f>
        <v>#REF!</v>
      </c>
      <c r="AEG2" s="33" t="e">
        <f xml:space="preserve"> Time!#REF!</f>
        <v>#REF!</v>
      </c>
      <c r="AEH2" s="33" t="e">
        <f xml:space="preserve"> Time!#REF!</f>
        <v>#REF!</v>
      </c>
      <c r="AEI2" s="33" t="e">
        <f xml:space="preserve"> Time!#REF!</f>
        <v>#REF!</v>
      </c>
      <c r="AEJ2" s="33" t="e">
        <f xml:space="preserve"> Time!#REF!</f>
        <v>#REF!</v>
      </c>
      <c r="AEK2" s="33" t="e">
        <f xml:space="preserve"> Time!#REF!</f>
        <v>#REF!</v>
      </c>
      <c r="AEL2" s="33" t="e">
        <f xml:space="preserve"> Time!#REF!</f>
        <v>#REF!</v>
      </c>
      <c r="AEM2" s="33" t="e">
        <f xml:space="preserve"> Time!#REF!</f>
        <v>#REF!</v>
      </c>
      <c r="AEN2" s="33" t="e">
        <f xml:space="preserve"> Time!#REF!</f>
        <v>#REF!</v>
      </c>
      <c r="AEO2" s="33" t="e">
        <f xml:space="preserve"> Time!#REF!</f>
        <v>#REF!</v>
      </c>
      <c r="AEP2" s="33" t="e">
        <f xml:space="preserve"> Time!#REF!</f>
        <v>#REF!</v>
      </c>
      <c r="AEQ2" s="33" t="e">
        <f xml:space="preserve"> Time!#REF!</f>
        <v>#REF!</v>
      </c>
      <c r="AER2" s="33" t="e">
        <f xml:space="preserve"> Time!#REF!</f>
        <v>#REF!</v>
      </c>
      <c r="AES2" s="33" t="e">
        <f xml:space="preserve"> Time!#REF!</f>
        <v>#REF!</v>
      </c>
      <c r="AET2" s="33" t="e">
        <f xml:space="preserve"> Time!#REF!</f>
        <v>#REF!</v>
      </c>
      <c r="AEU2" s="33" t="e">
        <f xml:space="preserve"> Time!#REF!</f>
        <v>#REF!</v>
      </c>
      <c r="AEV2" s="33" t="e">
        <f xml:space="preserve"> Time!#REF!</f>
        <v>#REF!</v>
      </c>
      <c r="AEW2" s="33" t="e">
        <f xml:space="preserve"> Time!#REF!</f>
        <v>#REF!</v>
      </c>
      <c r="AEX2" s="33" t="e">
        <f xml:space="preserve"> Time!#REF!</f>
        <v>#REF!</v>
      </c>
      <c r="AEY2" s="33" t="e">
        <f xml:space="preserve"> Time!#REF!</f>
        <v>#REF!</v>
      </c>
      <c r="AEZ2" s="33" t="e">
        <f xml:space="preserve"> Time!#REF!</f>
        <v>#REF!</v>
      </c>
      <c r="AFA2" s="33" t="e">
        <f xml:space="preserve"> Time!#REF!</f>
        <v>#REF!</v>
      </c>
      <c r="AFB2" s="33" t="e">
        <f xml:space="preserve"> Time!#REF!</f>
        <v>#REF!</v>
      </c>
      <c r="AFC2" s="33" t="e">
        <f xml:space="preserve"> Time!#REF!</f>
        <v>#REF!</v>
      </c>
      <c r="AFD2" s="33" t="e">
        <f xml:space="preserve"> Time!#REF!</f>
        <v>#REF!</v>
      </c>
      <c r="AFE2" s="33" t="e">
        <f xml:space="preserve"> Time!#REF!</f>
        <v>#REF!</v>
      </c>
      <c r="AFF2" s="33" t="e">
        <f xml:space="preserve"> Time!#REF!</f>
        <v>#REF!</v>
      </c>
      <c r="AFG2" s="33" t="e">
        <f xml:space="preserve"> Time!#REF!</f>
        <v>#REF!</v>
      </c>
      <c r="AFH2" s="33" t="e">
        <f xml:space="preserve"> Time!#REF!</f>
        <v>#REF!</v>
      </c>
      <c r="AFI2" s="33" t="e">
        <f xml:space="preserve"> Time!#REF!</f>
        <v>#REF!</v>
      </c>
      <c r="AFJ2" s="33" t="e">
        <f xml:space="preserve"> Time!#REF!</f>
        <v>#REF!</v>
      </c>
      <c r="AFK2" s="33" t="e">
        <f xml:space="preserve"> Time!#REF!</f>
        <v>#REF!</v>
      </c>
      <c r="AFL2" s="33" t="e">
        <f xml:space="preserve"> Time!#REF!</f>
        <v>#REF!</v>
      </c>
      <c r="AFM2" s="33" t="e">
        <f xml:space="preserve"> Time!#REF!</f>
        <v>#REF!</v>
      </c>
      <c r="AFN2" s="33" t="e">
        <f xml:space="preserve"> Time!#REF!</f>
        <v>#REF!</v>
      </c>
      <c r="AFO2" s="33" t="e">
        <f xml:space="preserve"> Time!#REF!</f>
        <v>#REF!</v>
      </c>
      <c r="AFP2" s="33" t="e">
        <f xml:space="preserve"> Time!#REF!</f>
        <v>#REF!</v>
      </c>
      <c r="AFQ2" s="33" t="e">
        <f xml:space="preserve"> Time!#REF!</f>
        <v>#REF!</v>
      </c>
      <c r="AFR2" s="33" t="e">
        <f xml:space="preserve"> Time!#REF!</f>
        <v>#REF!</v>
      </c>
      <c r="AFS2" s="33" t="e">
        <f xml:space="preserve"> Time!#REF!</f>
        <v>#REF!</v>
      </c>
      <c r="AFT2" s="33" t="e">
        <f xml:space="preserve"> Time!#REF!</f>
        <v>#REF!</v>
      </c>
      <c r="AFU2" s="33" t="e">
        <f xml:space="preserve"> Time!#REF!</f>
        <v>#REF!</v>
      </c>
      <c r="AFV2" s="33" t="e">
        <f xml:space="preserve"> Time!#REF!</f>
        <v>#REF!</v>
      </c>
      <c r="AFW2" s="33" t="e">
        <f xml:space="preserve"> Time!#REF!</f>
        <v>#REF!</v>
      </c>
      <c r="AFX2" s="33" t="e">
        <f xml:space="preserve"> Time!#REF!</f>
        <v>#REF!</v>
      </c>
      <c r="AFY2" s="33" t="e">
        <f xml:space="preserve"> Time!#REF!</f>
        <v>#REF!</v>
      </c>
      <c r="AFZ2" s="33" t="e">
        <f xml:space="preserve"> Time!#REF!</f>
        <v>#REF!</v>
      </c>
      <c r="AGA2" s="33" t="e">
        <f xml:space="preserve"> Time!#REF!</f>
        <v>#REF!</v>
      </c>
      <c r="AGB2" s="33" t="e">
        <f xml:space="preserve"> Time!#REF!</f>
        <v>#REF!</v>
      </c>
      <c r="AGC2" s="33" t="e">
        <f xml:space="preserve"> Time!#REF!</f>
        <v>#REF!</v>
      </c>
      <c r="AGD2" s="33" t="e">
        <f xml:space="preserve"> Time!#REF!</f>
        <v>#REF!</v>
      </c>
      <c r="AGE2" s="33" t="e">
        <f xml:space="preserve"> Time!#REF!</f>
        <v>#REF!</v>
      </c>
      <c r="AGF2" s="33" t="e">
        <f xml:space="preserve"> Time!#REF!</f>
        <v>#REF!</v>
      </c>
      <c r="AGG2" s="33" t="e">
        <f xml:space="preserve"> Time!#REF!</f>
        <v>#REF!</v>
      </c>
      <c r="AGH2" s="33" t="e">
        <f xml:space="preserve"> Time!#REF!</f>
        <v>#REF!</v>
      </c>
      <c r="AGI2" s="33" t="e">
        <f xml:space="preserve"> Time!#REF!</f>
        <v>#REF!</v>
      </c>
      <c r="AGJ2" s="33" t="e">
        <f xml:space="preserve"> Time!#REF!</f>
        <v>#REF!</v>
      </c>
      <c r="AGK2" s="33" t="e">
        <f xml:space="preserve"> Time!#REF!</f>
        <v>#REF!</v>
      </c>
      <c r="AGL2" s="33" t="e">
        <f xml:space="preserve"> Time!#REF!</f>
        <v>#REF!</v>
      </c>
      <c r="AGM2" s="33" t="e">
        <f xml:space="preserve"> Time!#REF!</f>
        <v>#REF!</v>
      </c>
      <c r="AGN2" s="33" t="e">
        <f xml:space="preserve"> Time!#REF!</f>
        <v>#REF!</v>
      </c>
      <c r="AGO2" s="33" t="e">
        <f xml:space="preserve"> Time!#REF!</f>
        <v>#REF!</v>
      </c>
      <c r="AGP2" s="33" t="e">
        <f xml:space="preserve"> Time!#REF!</f>
        <v>#REF!</v>
      </c>
      <c r="AGQ2" s="33" t="e">
        <f xml:space="preserve"> Time!#REF!</f>
        <v>#REF!</v>
      </c>
      <c r="AGR2" s="33" t="e">
        <f xml:space="preserve"> Time!#REF!</f>
        <v>#REF!</v>
      </c>
      <c r="AGS2" s="33" t="e">
        <f xml:space="preserve"> Time!#REF!</f>
        <v>#REF!</v>
      </c>
      <c r="AGT2" s="33" t="e">
        <f xml:space="preserve"> Time!#REF!</f>
        <v>#REF!</v>
      </c>
      <c r="AGU2" s="33" t="e">
        <f xml:space="preserve"> Time!#REF!</f>
        <v>#REF!</v>
      </c>
      <c r="AGV2" s="33" t="e">
        <f xml:space="preserve"> Time!#REF!</f>
        <v>#REF!</v>
      </c>
      <c r="AGW2" s="33" t="e">
        <f xml:space="preserve"> Time!#REF!</f>
        <v>#REF!</v>
      </c>
      <c r="AGX2" s="33" t="e">
        <f xml:space="preserve"> Time!#REF!</f>
        <v>#REF!</v>
      </c>
      <c r="AGY2" s="33" t="e">
        <f xml:space="preserve"> Time!#REF!</f>
        <v>#REF!</v>
      </c>
      <c r="AGZ2" s="33" t="e">
        <f xml:space="preserve"> Time!#REF!</f>
        <v>#REF!</v>
      </c>
      <c r="AHA2" s="33" t="e">
        <f xml:space="preserve"> Time!#REF!</f>
        <v>#REF!</v>
      </c>
      <c r="AHB2" s="33" t="e">
        <f xml:space="preserve"> Time!#REF!</f>
        <v>#REF!</v>
      </c>
      <c r="AHC2" s="33" t="e">
        <f xml:space="preserve"> Time!#REF!</f>
        <v>#REF!</v>
      </c>
      <c r="AHD2" s="33" t="e">
        <f xml:space="preserve"> Time!#REF!</f>
        <v>#REF!</v>
      </c>
      <c r="AHE2" s="33" t="e">
        <f xml:space="preserve"> Time!#REF!</f>
        <v>#REF!</v>
      </c>
      <c r="AHF2" s="33" t="e">
        <f xml:space="preserve"> Time!#REF!</f>
        <v>#REF!</v>
      </c>
      <c r="AHG2" s="33" t="e">
        <f xml:space="preserve"> Time!#REF!</f>
        <v>#REF!</v>
      </c>
      <c r="AHH2" s="33" t="e">
        <f xml:space="preserve"> Time!#REF!</f>
        <v>#REF!</v>
      </c>
      <c r="AHI2" s="33" t="e">
        <f xml:space="preserve"> Time!#REF!</f>
        <v>#REF!</v>
      </c>
      <c r="AHJ2" s="33" t="e">
        <f xml:space="preserve"> Time!#REF!</f>
        <v>#REF!</v>
      </c>
      <c r="AHK2" s="33" t="e">
        <f xml:space="preserve"> Time!#REF!</f>
        <v>#REF!</v>
      </c>
      <c r="AHL2" s="33" t="e">
        <f xml:space="preserve"> Time!#REF!</f>
        <v>#REF!</v>
      </c>
      <c r="AHM2" s="33" t="e">
        <f xml:space="preserve"> Time!#REF!</f>
        <v>#REF!</v>
      </c>
      <c r="AHN2" s="33" t="e">
        <f xml:space="preserve"> Time!#REF!</f>
        <v>#REF!</v>
      </c>
      <c r="AHO2" s="33" t="e">
        <f xml:space="preserve"> Time!#REF!</f>
        <v>#REF!</v>
      </c>
      <c r="AHP2" s="33" t="e">
        <f xml:space="preserve"> Time!#REF!</f>
        <v>#REF!</v>
      </c>
      <c r="AHQ2" s="33" t="e">
        <f xml:space="preserve"> Time!#REF!</f>
        <v>#REF!</v>
      </c>
      <c r="AHR2" s="33" t="e">
        <f xml:space="preserve"> Time!#REF!</f>
        <v>#REF!</v>
      </c>
      <c r="AHS2" s="33" t="e">
        <f xml:space="preserve"> Time!#REF!</f>
        <v>#REF!</v>
      </c>
      <c r="AHT2" s="33" t="e">
        <f xml:space="preserve"> Time!#REF!</f>
        <v>#REF!</v>
      </c>
      <c r="AHU2" s="33" t="e">
        <f xml:space="preserve"> Time!#REF!</f>
        <v>#REF!</v>
      </c>
      <c r="AHV2" s="33" t="e">
        <f xml:space="preserve"> Time!#REF!</f>
        <v>#REF!</v>
      </c>
      <c r="AHW2" s="33" t="e">
        <f xml:space="preserve"> Time!#REF!</f>
        <v>#REF!</v>
      </c>
      <c r="AHX2" s="33" t="e">
        <f xml:space="preserve"> Time!#REF!</f>
        <v>#REF!</v>
      </c>
      <c r="AHY2" s="33" t="e">
        <f xml:space="preserve"> Time!#REF!</f>
        <v>#REF!</v>
      </c>
      <c r="AHZ2" s="33" t="e">
        <f xml:space="preserve"> Time!#REF!</f>
        <v>#REF!</v>
      </c>
      <c r="AIA2" s="33" t="e">
        <f xml:space="preserve"> Time!#REF!</f>
        <v>#REF!</v>
      </c>
      <c r="AIB2" s="33" t="e">
        <f xml:space="preserve"> Time!#REF!</f>
        <v>#REF!</v>
      </c>
      <c r="AIC2" s="33" t="e">
        <f xml:space="preserve"> Time!#REF!</f>
        <v>#REF!</v>
      </c>
      <c r="AID2" s="33" t="e">
        <f xml:space="preserve"> Time!#REF!</f>
        <v>#REF!</v>
      </c>
      <c r="AIE2" s="33" t="e">
        <f xml:space="preserve"> Time!#REF!</f>
        <v>#REF!</v>
      </c>
      <c r="AIF2" s="33" t="e">
        <f xml:space="preserve"> Time!#REF!</f>
        <v>#REF!</v>
      </c>
      <c r="AIG2" s="33" t="e">
        <f xml:space="preserve"> Time!#REF!</f>
        <v>#REF!</v>
      </c>
      <c r="AIH2" s="33" t="e">
        <f xml:space="preserve"> Time!#REF!</f>
        <v>#REF!</v>
      </c>
      <c r="AII2" s="33" t="e">
        <f xml:space="preserve"> Time!#REF!</f>
        <v>#REF!</v>
      </c>
      <c r="AIJ2" s="33" t="e">
        <f xml:space="preserve"> Time!#REF!</f>
        <v>#REF!</v>
      </c>
      <c r="AIK2" s="33" t="e">
        <f xml:space="preserve"> Time!#REF!</f>
        <v>#REF!</v>
      </c>
      <c r="AIL2" s="33" t="e">
        <f xml:space="preserve"> Time!#REF!</f>
        <v>#REF!</v>
      </c>
      <c r="AIM2" s="33" t="e">
        <f xml:space="preserve"> Time!#REF!</f>
        <v>#REF!</v>
      </c>
      <c r="AIN2" s="33" t="e">
        <f xml:space="preserve"> Time!#REF!</f>
        <v>#REF!</v>
      </c>
      <c r="AIO2" s="33" t="e">
        <f xml:space="preserve"> Time!#REF!</f>
        <v>#REF!</v>
      </c>
      <c r="AIP2" s="33" t="e">
        <f xml:space="preserve"> Time!#REF!</f>
        <v>#REF!</v>
      </c>
      <c r="AIQ2" s="33" t="e">
        <f xml:space="preserve"> Time!#REF!</f>
        <v>#REF!</v>
      </c>
      <c r="AIR2" s="33" t="e">
        <f xml:space="preserve"> Time!#REF!</f>
        <v>#REF!</v>
      </c>
      <c r="AIS2" s="33" t="e">
        <f xml:space="preserve"> Time!#REF!</f>
        <v>#REF!</v>
      </c>
      <c r="AIT2" s="33" t="e">
        <f xml:space="preserve"> Time!#REF!</f>
        <v>#REF!</v>
      </c>
      <c r="AIU2" s="33" t="e">
        <f xml:space="preserve"> Time!#REF!</f>
        <v>#REF!</v>
      </c>
      <c r="AIV2" s="33" t="e">
        <f xml:space="preserve"> Time!#REF!</f>
        <v>#REF!</v>
      </c>
      <c r="AIW2" s="33" t="e">
        <f xml:space="preserve"> Time!#REF!</f>
        <v>#REF!</v>
      </c>
      <c r="AIX2" s="33" t="e">
        <f xml:space="preserve"> Time!#REF!</f>
        <v>#REF!</v>
      </c>
      <c r="AIY2" s="33" t="e">
        <f xml:space="preserve"> Time!#REF!</f>
        <v>#REF!</v>
      </c>
      <c r="AIZ2" s="33" t="e">
        <f xml:space="preserve"> Time!#REF!</f>
        <v>#REF!</v>
      </c>
      <c r="AJA2" s="33" t="e">
        <f xml:space="preserve"> Time!#REF!</f>
        <v>#REF!</v>
      </c>
      <c r="AJB2" s="33" t="e">
        <f xml:space="preserve"> Time!#REF!</f>
        <v>#REF!</v>
      </c>
      <c r="AJC2" s="33" t="e">
        <f xml:space="preserve"> Time!#REF!</f>
        <v>#REF!</v>
      </c>
      <c r="AJD2" s="33" t="e">
        <f xml:space="preserve"> Time!#REF!</f>
        <v>#REF!</v>
      </c>
      <c r="AJE2" s="33" t="e">
        <f xml:space="preserve"> Time!#REF!</f>
        <v>#REF!</v>
      </c>
      <c r="AJF2" s="33" t="e">
        <f xml:space="preserve"> Time!#REF!</f>
        <v>#REF!</v>
      </c>
      <c r="AJG2" s="33" t="e">
        <f xml:space="preserve"> Time!#REF!</f>
        <v>#REF!</v>
      </c>
      <c r="AJH2" s="33" t="e">
        <f xml:space="preserve"> Time!#REF!</f>
        <v>#REF!</v>
      </c>
      <c r="AJI2" s="33" t="e">
        <f xml:space="preserve"> Time!#REF!</f>
        <v>#REF!</v>
      </c>
      <c r="AJJ2" s="33" t="e">
        <f xml:space="preserve"> Time!#REF!</f>
        <v>#REF!</v>
      </c>
      <c r="AJK2" s="33" t="e">
        <f xml:space="preserve"> Time!#REF!</f>
        <v>#REF!</v>
      </c>
      <c r="AJL2" s="33" t="e">
        <f xml:space="preserve"> Time!#REF!</f>
        <v>#REF!</v>
      </c>
      <c r="AJM2" s="33" t="e">
        <f xml:space="preserve"> Time!#REF!</f>
        <v>#REF!</v>
      </c>
      <c r="AJN2" s="33" t="e">
        <f xml:space="preserve"> Time!#REF!</f>
        <v>#REF!</v>
      </c>
      <c r="AJO2" s="33" t="e">
        <f xml:space="preserve"> Time!#REF!</f>
        <v>#REF!</v>
      </c>
      <c r="AJP2" s="33" t="e">
        <f xml:space="preserve"> Time!#REF!</f>
        <v>#REF!</v>
      </c>
      <c r="AJQ2" s="33" t="e">
        <f xml:space="preserve"> Time!#REF!</f>
        <v>#REF!</v>
      </c>
      <c r="AJR2" s="33" t="e">
        <f xml:space="preserve"> Time!#REF!</f>
        <v>#REF!</v>
      </c>
      <c r="AJS2" s="33" t="e">
        <f xml:space="preserve"> Time!#REF!</f>
        <v>#REF!</v>
      </c>
      <c r="AJT2" s="33" t="e">
        <f xml:space="preserve"> Time!#REF!</f>
        <v>#REF!</v>
      </c>
      <c r="AJU2" s="33" t="e">
        <f xml:space="preserve"> Time!#REF!</f>
        <v>#REF!</v>
      </c>
      <c r="AJV2" s="33" t="e">
        <f xml:space="preserve"> Time!#REF!</f>
        <v>#REF!</v>
      </c>
      <c r="AJW2" s="33" t="e">
        <f xml:space="preserve"> Time!#REF!</f>
        <v>#REF!</v>
      </c>
      <c r="AJX2" s="33" t="e">
        <f xml:space="preserve"> Time!#REF!</f>
        <v>#REF!</v>
      </c>
      <c r="AJY2" s="33" t="e">
        <f xml:space="preserve"> Time!#REF!</f>
        <v>#REF!</v>
      </c>
      <c r="AJZ2" s="33" t="e">
        <f xml:space="preserve"> Time!#REF!</f>
        <v>#REF!</v>
      </c>
      <c r="AKA2" s="33" t="e">
        <f xml:space="preserve"> Time!#REF!</f>
        <v>#REF!</v>
      </c>
      <c r="AKB2" s="33" t="e">
        <f xml:space="preserve"> Time!#REF!</f>
        <v>#REF!</v>
      </c>
      <c r="AKC2" s="33" t="e">
        <f xml:space="preserve"> Time!#REF!</f>
        <v>#REF!</v>
      </c>
      <c r="AKD2" s="33" t="e">
        <f xml:space="preserve"> Time!#REF!</f>
        <v>#REF!</v>
      </c>
      <c r="AKE2" s="33" t="e">
        <f xml:space="preserve"> Time!#REF!</f>
        <v>#REF!</v>
      </c>
      <c r="AKF2" s="33" t="e">
        <f xml:space="preserve"> Time!#REF!</f>
        <v>#REF!</v>
      </c>
      <c r="AKG2" s="33" t="e">
        <f xml:space="preserve"> Time!#REF!</f>
        <v>#REF!</v>
      </c>
      <c r="AKH2" s="33" t="e">
        <f xml:space="preserve"> Time!#REF!</f>
        <v>#REF!</v>
      </c>
      <c r="AKI2" s="33" t="e">
        <f xml:space="preserve"> Time!#REF!</f>
        <v>#REF!</v>
      </c>
      <c r="AKJ2" s="33" t="e">
        <f xml:space="preserve"> Time!#REF!</f>
        <v>#REF!</v>
      </c>
      <c r="AKK2" s="33" t="e">
        <f xml:space="preserve"> Time!#REF!</f>
        <v>#REF!</v>
      </c>
      <c r="AKL2" s="33" t="e">
        <f xml:space="preserve"> Time!#REF!</f>
        <v>#REF!</v>
      </c>
      <c r="AKM2" s="33" t="e">
        <f xml:space="preserve"> Time!#REF!</f>
        <v>#REF!</v>
      </c>
      <c r="AKN2" s="33" t="e">
        <f xml:space="preserve"> Time!#REF!</f>
        <v>#REF!</v>
      </c>
      <c r="AKO2" s="33" t="e">
        <f xml:space="preserve"> Time!#REF!</f>
        <v>#REF!</v>
      </c>
      <c r="AKP2" s="33" t="e">
        <f xml:space="preserve"> Time!#REF!</f>
        <v>#REF!</v>
      </c>
      <c r="AKQ2" s="33" t="e">
        <f xml:space="preserve"> Time!#REF!</f>
        <v>#REF!</v>
      </c>
      <c r="AKR2" s="33" t="e">
        <f xml:space="preserve"> Time!#REF!</f>
        <v>#REF!</v>
      </c>
      <c r="AKS2" s="33" t="e">
        <f xml:space="preserve"> Time!#REF!</f>
        <v>#REF!</v>
      </c>
      <c r="AKT2" s="33" t="e">
        <f xml:space="preserve"> Time!#REF!</f>
        <v>#REF!</v>
      </c>
      <c r="AKU2" s="33" t="e">
        <f xml:space="preserve"> Time!#REF!</f>
        <v>#REF!</v>
      </c>
      <c r="AKV2" s="33" t="e">
        <f xml:space="preserve"> Time!#REF!</f>
        <v>#REF!</v>
      </c>
      <c r="AKW2" s="33" t="e">
        <f xml:space="preserve"> Time!#REF!</f>
        <v>#REF!</v>
      </c>
      <c r="AKX2" s="33" t="e">
        <f xml:space="preserve"> Time!#REF!</f>
        <v>#REF!</v>
      </c>
      <c r="AKY2" s="33" t="e">
        <f xml:space="preserve"> Time!#REF!</f>
        <v>#REF!</v>
      </c>
      <c r="AKZ2" s="33" t="e">
        <f xml:space="preserve"> Time!#REF!</f>
        <v>#REF!</v>
      </c>
      <c r="ALA2" s="33" t="e">
        <f xml:space="preserve"> Time!#REF!</f>
        <v>#REF!</v>
      </c>
      <c r="ALB2" s="33" t="e">
        <f xml:space="preserve"> Time!#REF!</f>
        <v>#REF!</v>
      </c>
      <c r="ALC2" s="33" t="e">
        <f xml:space="preserve"> Time!#REF!</f>
        <v>#REF!</v>
      </c>
      <c r="ALD2" s="33" t="e">
        <f xml:space="preserve"> Time!#REF!</f>
        <v>#REF!</v>
      </c>
      <c r="ALE2" s="33" t="e">
        <f xml:space="preserve"> Time!#REF!</f>
        <v>#REF!</v>
      </c>
      <c r="ALF2" s="33" t="e">
        <f xml:space="preserve"> Time!#REF!</f>
        <v>#REF!</v>
      </c>
      <c r="ALG2" s="33" t="e">
        <f xml:space="preserve"> Time!#REF!</f>
        <v>#REF!</v>
      </c>
      <c r="ALH2" s="33" t="e">
        <f xml:space="preserve"> Time!#REF!</f>
        <v>#REF!</v>
      </c>
      <c r="ALI2" s="33" t="e">
        <f xml:space="preserve"> Time!#REF!</f>
        <v>#REF!</v>
      </c>
      <c r="ALJ2" s="33" t="e">
        <f xml:space="preserve"> Time!#REF!</f>
        <v>#REF!</v>
      </c>
      <c r="ALK2" s="33" t="e">
        <f xml:space="preserve"> Time!#REF!</f>
        <v>#REF!</v>
      </c>
      <c r="ALL2" s="33" t="e">
        <f xml:space="preserve"> Time!#REF!</f>
        <v>#REF!</v>
      </c>
      <c r="ALM2" s="33" t="e">
        <f xml:space="preserve"> Time!#REF!</f>
        <v>#REF!</v>
      </c>
      <c r="ALN2" s="33" t="e">
        <f xml:space="preserve"> Time!#REF!</f>
        <v>#REF!</v>
      </c>
      <c r="ALO2" s="33" t="e">
        <f xml:space="preserve"> Time!#REF!</f>
        <v>#REF!</v>
      </c>
      <c r="ALP2" s="33" t="e">
        <f xml:space="preserve"> Time!#REF!</f>
        <v>#REF!</v>
      </c>
      <c r="ALQ2" s="33" t="e">
        <f xml:space="preserve"> Time!#REF!</f>
        <v>#REF!</v>
      </c>
      <c r="ALR2" s="33" t="e">
        <f xml:space="preserve"> Time!#REF!</f>
        <v>#REF!</v>
      </c>
      <c r="ALS2" s="33" t="e">
        <f xml:space="preserve"> Time!#REF!</f>
        <v>#REF!</v>
      </c>
      <c r="ALT2" s="33" t="e">
        <f xml:space="preserve"> Time!#REF!</f>
        <v>#REF!</v>
      </c>
      <c r="ALU2" s="33" t="e">
        <f xml:space="preserve"> Time!#REF!</f>
        <v>#REF!</v>
      </c>
      <c r="ALV2" s="33" t="e">
        <f xml:space="preserve"> Time!#REF!</f>
        <v>#REF!</v>
      </c>
      <c r="ALW2" s="33" t="e">
        <f xml:space="preserve"> Time!#REF!</f>
        <v>#REF!</v>
      </c>
      <c r="ALX2" s="33" t="e">
        <f xml:space="preserve"> Time!#REF!</f>
        <v>#REF!</v>
      </c>
      <c r="ALY2" s="33" t="e">
        <f xml:space="preserve"> Time!#REF!</f>
        <v>#REF!</v>
      </c>
      <c r="ALZ2" s="33" t="e">
        <f xml:space="preserve"> Time!#REF!</f>
        <v>#REF!</v>
      </c>
      <c r="AMA2" s="33" t="e">
        <f xml:space="preserve"> Time!#REF!</f>
        <v>#REF!</v>
      </c>
      <c r="AMB2" s="33" t="e">
        <f xml:space="preserve"> Time!#REF!</f>
        <v>#REF!</v>
      </c>
      <c r="AMC2" s="33" t="e">
        <f xml:space="preserve"> Time!#REF!</f>
        <v>#REF!</v>
      </c>
      <c r="AMD2" s="33" t="e">
        <f xml:space="preserve"> Time!#REF!</f>
        <v>#REF!</v>
      </c>
      <c r="AME2" s="33" t="e">
        <f xml:space="preserve"> Time!#REF!</f>
        <v>#REF!</v>
      </c>
      <c r="AMF2" s="33" t="e">
        <f xml:space="preserve"> Time!#REF!</f>
        <v>#REF!</v>
      </c>
      <c r="AMG2" s="33" t="e">
        <f xml:space="preserve"> Time!#REF!</f>
        <v>#REF!</v>
      </c>
      <c r="AMH2" s="33" t="e">
        <f xml:space="preserve"> Time!#REF!</f>
        <v>#REF!</v>
      </c>
      <c r="AMI2" s="33" t="e">
        <f xml:space="preserve"> Time!#REF!</f>
        <v>#REF!</v>
      </c>
      <c r="AMJ2" s="33" t="e">
        <f xml:space="preserve"> Time!#REF!</f>
        <v>#REF!</v>
      </c>
      <c r="AMK2" s="33" t="e">
        <f xml:space="preserve"> Time!#REF!</f>
        <v>#REF!</v>
      </c>
      <c r="AML2" s="33" t="e">
        <f xml:space="preserve"> Time!#REF!</f>
        <v>#REF!</v>
      </c>
      <c r="AMM2" s="33" t="e">
        <f xml:space="preserve"> Time!#REF!</f>
        <v>#REF!</v>
      </c>
      <c r="AMN2" s="33" t="e">
        <f xml:space="preserve"> Time!#REF!</f>
        <v>#REF!</v>
      </c>
      <c r="AMO2" s="33" t="e">
        <f xml:space="preserve"> Time!#REF!</f>
        <v>#REF!</v>
      </c>
      <c r="AMP2" s="33" t="e">
        <f xml:space="preserve"> Time!#REF!</f>
        <v>#REF!</v>
      </c>
      <c r="AMQ2" s="33" t="e">
        <f xml:space="preserve"> Time!#REF!</f>
        <v>#REF!</v>
      </c>
      <c r="AMR2" s="33" t="e">
        <f xml:space="preserve"> Time!#REF!</f>
        <v>#REF!</v>
      </c>
      <c r="AMS2" s="33" t="e">
        <f xml:space="preserve"> Time!#REF!</f>
        <v>#REF!</v>
      </c>
      <c r="AMT2" s="33" t="e">
        <f xml:space="preserve"> Time!#REF!</f>
        <v>#REF!</v>
      </c>
      <c r="AMU2" s="33" t="e">
        <f xml:space="preserve"> Time!#REF!</f>
        <v>#REF!</v>
      </c>
      <c r="AMV2" s="33" t="e">
        <f xml:space="preserve"> Time!#REF!</f>
        <v>#REF!</v>
      </c>
      <c r="AMW2" s="33" t="e">
        <f xml:space="preserve"> Time!#REF!</f>
        <v>#REF!</v>
      </c>
      <c r="AMX2" s="33" t="e">
        <f xml:space="preserve"> Time!#REF!</f>
        <v>#REF!</v>
      </c>
      <c r="AMY2" s="33" t="e">
        <f xml:space="preserve"> Time!#REF!</f>
        <v>#REF!</v>
      </c>
      <c r="AMZ2" s="33" t="e">
        <f xml:space="preserve"> Time!#REF!</f>
        <v>#REF!</v>
      </c>
      <c r="ANA2" s="33" t="e">
        <f xml:space="preserve"> Time!#REF!</f>
        <v>#REF!</v>
      </c>
      <c r="ANB2" s="33" t="e">
        <f xml:space="preserve"> Time!#REF!</f>
        <v>#REF!</v>
      </c>
      <c r="ANC2" s="33" t="e">
        <f xml:space="preserve"> Time!#REF!</f>
        <v>#REF!</v>
      </c>
      <c r="AND2" s="33" t="e">
        <f xml:space="preserve"> Time!#REF!</f>
        <v>#REF!</v>
      </c>
      <c r="ANE2" s="33" t="e">
        <f xml:space="preserve"> Time!#REF!</f>
        <v>#REF!</v>
      </c>
      <c r="ANF2" s="33" t="e">
        <f xml:space="preserve"> Time!#REF!</f>
        <v>#REF!</v>
      </c>
      <c r="ANG2" s="33" t="e">
        <f xml:space="preserve"> Time!#REF!</f>
        <v>#REF!</v>
      </c>
      <c r="ANH2" s="33" t="e">
        <f xml:space="preserve"> Time!#REF!</f>
        <v>#REF!</v>
      </c>
      <c r="ANI2" s="33" t="e">
        <f xml:space="preserve"> Time!#REF!</f>
        <v>#REF!</v>
      </c>
      <c r="ANJ2" s="33" t="e">
        <f xml:space="preserve"> Time!#REF!</f>
        <v>#REF!</v>
      </c>
      <c r="ANK2" s="33" t="e">
        <f xml:space="preserve"> Time!#REF!</f>
        <v>#REF!</v>
      </c>
      <c r="ANL2" s="33" t="e">
        <f xml:space="preserve"> Time!#REF!</f>
        <v>#REF!</v>
      </c>
      <c r="ANM2" s="33" t="e">
        <f xml:space="preserve"> Time!#REF!</f>
        <v>#REF!</v>
      </c>
      <c r="ANN2" s="33" t="e">
        <f xml:space="preserve"> Time!#REF!</f>
        <v>#REF!</v>
      </c>
      <c r="ANO2" s="33" t="e">
        <f xml:space="preserve"> Time!#REF!</f>
        <v>#REF!</v>
      </c>
      <c r="ANP2" s="33" t="e">
        <f xml:space="preserve"> Time!#REF!</f>
        <v>#REF!</v>
      </c>
      <c r="ANQ2" s="33" t="e">
        <f xml:space="preserve"> Time!#REF!</f>
        <v>#REF!</v>
      </c>
      <c r="ANR2" s="33" t="e">
        <f xml:space="preserve"> Time!#REF!</f>
        <v>#REF!</v>
      </c>
      <c r="ANS2" s="33" t="e">
        <f xml:space="preserve"> Time!#REF!</f>
        <v>#REF!</v>
      </c>
      <c r="ANT2" s="33" t="e">
        <f xml:space="preserve"> Time!#REF!</f>
        <v>#REF!</v>
      </c>
      <c r="ANU2" s="33" t="e">
        <f xml:space="preserve"> Time!#REF!</f>
        <v>#REF!</v>
      </c>
      <c r="ANV2" s="33" t="e">
        <f xml:space="preserve"> Time!#REF!</f>
        <v>#REF!</v>
      </c>
      <c r="ANW2" s="33" t="e">
        <f xml:space="preserve"> Time!#REF!</f>
        <v>#REF!</v>
      </c>
      <c r="ANX2" s="33" t="e">
        <f xml:space="preserve"> Time!#REF!</f>
        <v>#REF!</v>
      </c>
      <c r="ANY2" s="33" t="e">
        <f xml:space="preserve"> Time!#REF!</f>
        <v>#REF!</v>
      </c>
      <c r="ANZ2" s="33" t="e">
        <f xml:space="preserve"> Time!#REF!</f>
        <v>#REF!</v>
      </c>
      <c r="AOA2" s="33" t="e">
        <f xml:space="preserve"> Time!#REF!</f>
        <v>#REF!</v>
      </c>
      <c r="AOB2" s="33" t="e">
        <f xml:space="preserve"> Time!#REF!</f>
        <v>#REF!</v>
      </c>
      <c r="AOC2" s="33" t="e">
        <f xml:space="preserve"> Time!#REF!</f>
        <v>#REF!</v>
      </c>
      <c r="AOD2" s="33" t="e">
        <f xml:space="preserve"> Time!#REF!</f>
        <v>#REF!</v>
      </c>
      <c r="AOE2" s="33" t="e">
        <f xml:space="preserve"> Time!#REF!</f>
        <v>#REF!</v>
      </c>
      <c r="AOF2" s="33" t="e">
        <f xml:space="preserve"> Time!#REF!</f>
        <v>#REF!</v>
      </c>
      <c r="AOG2" s="33" t="e">
        <f xml:space="preserve"> Time!#REF!</f>
        <v>#REF!</v>
      </c>
      <c r="AOH2" s="33" t="e">
        <f xml:space="preserve"> Time!#REF!</f>
        <v>#REF!</v>
      </c>
      <c r="AOI2" s="33" t="e">
        <f xml:space="preserve"> Time!#REF!</f>
        <v>#REF!</v>
      </c>
      <c r="AOJ2" s="33" t="e">
        <f xml:space="preserve"> Time!#REF!</f>
        <v>#REF!</v>
      </c>
      <c r="AOK2" s="33" t="e">
        <f xml:space="preserve"> Time!#REF!</f>
        <v>#REF!</v>
      </c>
      <c r="AOL2" s="33" t="e">
        <f xml:space="preserve"> Time!#REF!</f>
        <v>#REF!</v>
      </c>
      <c r="AOM2" s="33" t="e">
        <f xml:space="preserve"> Time!#REF!</f>
        <v>#REF!</v>
      </c>
      <c r="AON2" s="33" t="e">
        <f xml:space="preserve"> Time!#REF!</f>
        <v>#REF!</v>
      </c>
      <c r="AOO2" s="33" t="e">
        <f xml:space="preserve"> Time!#REF!</f>
        <v>#REF!</v>
      </c>
      <c r="AOP2" s="33" t="e">
        <f xml:space="preserve"> Time!#REF!</f>
        <v>#REF!</v>
      </c>
      <c r="AOQ2" s="33" t="e">
        <f xml:space="preserve"> Time!#REF!</f>
        <v>#REF!</v>
      </c>
      <c r="AOR2" s="33" t="e">
        <f xml:space="preserve"> Time!#REF!</f>
        <v>#REF!</v>
      </c>
      <c r="AOS2" s="33" t="e">
        <f xml:space="preserve"> Time!#REF!</f>
        <v>#REF!</v>
      </c>
      <c r="AOT2" s="33" t="e">
        <f xml:space="preserve"> Time!#REF!</f>
        <v>#REF!</v>
      </c>
      <c r="AOU2" s="33" t="e">
        <f xml:space="preserve"> Time!#REF!</f>
        <v>#REF!</v>
      </c>
      <c r="AOV2" s="33" t="e">
        <f xml:space="preserve"> Time!#REF!</f>
        <v>#REF!</v>
      </c>
      <c r="AOW2" s="33" t="e">
        <f xml:space="preserve"> Time!#REF!</f>
        <v>#REF!</v>
      </c>
      <c r="AOX2" s="33" t="e">
        <f xml:space="preserve"> Time!#REF!</f>
        <v>#REF!</v>
      </c>
      <c r="AOY2" s="33" t="e">
        <f xml:space="preserve"> Time!#REF!</f>
        <v>#REF!</v>
      </c>
      <c r="AOZ2" s="33" t="e">
        <f xml:space="preserve"> Time!#REF!</f>
        <v>#REF!</v>
      </c>
      <c r="APA2" s="33" t="e">
        <f xml:space="preserve"> Time!#REF!</f>
        <v>#REF!</v>
      </c>
      <c r="APB2" s="33" t="e">
        <f xml:space="preserve"> Time!#REF!</f>
        <v>#REF!</v>
      </c>
      <c r="APC2" s="33" t="e">
        <f xml:space="preserve"> Time!#REF!</f>
        <v>#REF!</v>
      </c>
      <c r="APD2" s="33" t="e">
        <f xml:space="preserve"> Time!#REF!</f>
        <v>#REF!</v>
      </c>
      <c r="APE2" s="33" t="e">
        <f xml:space="preserve"> Time!#REF!</f>
        <v>#REF!</v>
      </c>
      <c r="APF2" s="33" t="e">
        <f xml:space="preserve"> Time!#REF!</f>
        <v>#REF!</v>
      </c>
      <c r="APG2" s="33" t="e">
        <f xml:space="preserve"> Time!#REF!</f>
        <v>#REF!</v>
      </c>
      <c r="APH2" s="33" t="e">
        <f xml:space="preserve"> Time!#REF!</f>
        <v>#REF!</v>
      </c>
      <c r="API2" s="33" t="e">
        <f xml:space="preserve"> Time!#REF!</f>
        <v>#REF!</v>
      </c>
      <c r="APJ2" s="33" t="e">
        <f xml:space="preserve"> Time!#REF!</f>
        <v>#REF!</v>
      </c>
      <c r="APK2" s="33" t="e">
        <f xml:space="preserve"> Time!#REF!</f>
        <v>#REF!</v>
      </c>
      <c r="APL2" s="33" t="e">
        <f xml:space="preserve"> Time!#REF!</f>
        <v>#REF!</v>
      </c>
      <c r="APM2" s="33" t="e">
        <f xml:space="preserve"> Time!#REF!</f>
        <v>#REF!</v>
      </c>
      <c r="APN2" s="33" t="e">
        <f xml:space="preserve"> Time!#REF!</f>
        <v>#REF!</v>
      </c>
      <c r="APO2" s="33" t="e">
        <f xml:space="preserve"> Time!#REF!</f>
        <v>#REF!</v>
      </c>
      <c r="APP2" s="33" t="e">
        <f xml:space="preserve"> Time!#REF!</f>
        <v>#REF!</v>
      </c>
      <c r="APQ2" s="33" t="e">
        <f xml:space="preserve"> Time!#REF!</f>
        <v>#REF!</v>
      </c>
      <c r="APR2" s="33" t="e">
        <f xml:space="preserve"> Time!#REF!</f>
        <v>#REF!</v>
      </c>
      <c r="APS2" s="33" t="e">
        <f xml:space="preserve"> Time!#REF!</f>
        <v>#REF!</v>
      </c>
      <c r="APT2" s="33" t="e">
        <f xml:space="preserve"> Time!#REF!</f>
        <v>#REF!</v>
      </c>
      <c r="APU2" s="33" t="e">
        <f xml:space="preserve"> Time!#REF!</f>
        <v>#REF!</v>
      </c>
      <c r="APV2" s="33" t="e">
        <f xml:space="preserve"> Time!#REF!</f>
        <v>#REF!</v>
      </c>
      <c r="APW2" s="33" t="e">
        <f xml:space="preserve"> Time!#REF!</f>
        <v>#REF!</v>
      </c>
      <c r="APX2" s="33" t="e">
        <f xml:space="preserve"> Time!#REF!</f>
        <v>#REF!</v>
      </c>
      <c r="APY2" s="33" t="e">
        <f xml:space="preserve"> Time!#REF!</f>
        <v>#REF!</v>
      </c>
      <c r="APZ2" s="33" t="e">
        <f xml:space="preserve"> Time!#REF!</f>
        <v>#REF!</v>
      </c>
      <c r="AQA2" s="33" t="e">
        <f xml:space="preserve"> Time!#REF!</f>
        <v>#REF!</v>
      </c>
      <c r="AQB2" s="33" t="e">
        <f xml:space="preserve"> Time!#REF!</f>
        <v>#REF!</v>
      </c>
      <c r="AQC2" s="33" t="e">
        <f xml:space="preserve"> Time!#REF!</f>
        <v>#REF!</v>
      </c>
      <c r="AQD2" s="33" t="e">
        <f xml:space="preserve"> Time!#REF!</f>
        <v>#REF!</v>
      </c>
      <c r="AQE2" s="33" t="e">
        <f xml:space="preserve"> Time!#REF!</f>
        <v>#REF!</v>
      </c>
      <c r="AQF2" s="33" t="e">
        <f xml:space="preserve"> Time!#REF!</f>
        <v>#REF!</v>
      </c>
      <c r="AQG2" s="33" t="e">
        <f xml:space="preserve"> Time!#REF!</f>
        <v>#REF!</v>
      </c>
      <c r="AQH2" s="33" t="e">
        <f xml:space="preserve"> Time!#REF!</f>
        <v>#REF!</v>
      </c>
      <c r="AQI2" s="33" t="e">
        <f xml:space="preserve"> Time!#REF!</f>
        <v>#REF!</v>
      </c>
      <c r="AQJ2" s="33" t="e">
        <f xml:space="preserve"> Time!#REF!</f>
        <v>#REF!</v>
      </c>
      <c r="AQK2" s="33" t="e">
        <f xml:space="preserve"> Time!#REF!</f>
        <v>#REF!</v>
      </c>
      <c r="AQL2" s="33" t="e">
        <f xml:space="preserve"> Time!#REF!</f>
        <v>#REF!</v>
      </c>
      <c r="AQM2" s="33" t="e">
        <f xml:space="preserve"> Time!#REF!</f>
        <v>#REF!</v>
      </c>
      <c r="AQN2" s="33" t="e">
        <f xml:space="preserve"> Time!#REF!</f>
        <v>#REF!</v>
      </c>
      <c r="AQO2" s="33" t="e">
        <f xml:space="preserve"> Time!#REF!</f>
        <v>#REF!</v>
      </c>
      <c r="AQP2" s="33" t="e">
        <f xml:space="preserve"> Time!#REF!</f>
        <v>#REF!</v>
      </c>
      <c r="AQQ2" s="33" t="e">
        <f xml:space="preserve"> Time!#REF!</f>
        <v>#REF!</v>
      </c>
      <c r="AQR2" s="33" t="e">
        <f xml:space="preserve"> Time!#REF!</f>
        <v>#REF!</v>
      </c>
      <c r="AQS2" s="33" t="e">
        <f xml:space="preserve"> Time!#REF!</f>
        <v>#REF!</v>
      </c>
      <c r="AQT2" s="33" t="e">
        <f xml:space="preserve"> Time!#REF!</f>
        <v>#REF!</v>
      </c>
      <c r="AQU2" s="33" t="e">
        <f xml:space="preserve"> Time!#REF!</f>
        <v>#REF!</v>
      </c>
      <c r="AQV2" s="33" t="e">
        <f xml:space="preserve"> Time!#REF!</f>
        <v>#REF!</v>
      </c>
      <c r="AQW2" s="33" t="e">
        <f xml:space="preserve"> Time!#REF!</f>
        <v>#REF!</v>
      </c>
      <c r="AQX2" s="33" t="e">
        <f xml:space="preserve"> Time!#REF!</f>
        <v>#REF!</v>
      </c>
      <c r="AQY2" s="33" t="e">
        <f xml:space="preserve"> Time!#REF!</f>
        <v>#REF!</v>
      </c>
      <c r="AQZ2" s="33" t="e">
        <f xml:space="preserve"> Time!#REF!</f>
        <v>#REF!</v>
      </c>
      <c r="ARA2" s="33" t="e">
        <f xml:space="preserve"> Time!#REF!</f>
        <v>#REF!</v>
      </c>
      <c r="ARB2" s="33" t="e">
        <f xml:space="preserve"> Time!#REF!</f>
        <v>#REF!</v>
      </c>
      <c r="ARC2" s="33" t="e">
        <f xml:space="preserve"> Time!#REF!</f>
        <v>#REF!</v>
      </c>
      <c r="ARD2" s="33" t="e">
        <f xml:space="preserve"> Time!#REF!</f>
        <v>#REF!</v>
      </c>
      <c r="ARE2" s="33" t="e">
        <f xml:space="preserve"> Time!#REF!</f>
        <v>#REF!</v>
      </c>
      <c r="ARF2" s="33" t="e">
        <f xml:space="preserve"> Time!#REF!</f>
        <v>#REF!</v>
      </c>
      <c r="ARG2" s="33" t="e">
        <f xml:space="preserve"> Time!#REF!</f>
        <v>#REF!</v>
      </c>
      <c r="ARH2" s="33" t="e">
        <f xml:space="preserve"> Time!#REF!</f>
        <v>#REF!</v>
      </c>
      <c r="ARI2" s="33" t="e">
        <f xml:space="preserve"> Time!#REF!</f>
        <v>#REF!</v>
      </c>
      <c r="ARJ2" s="33" t="e">
        <f xml:space="preserve"> Time!#REF!</f>
        <v>#REF!</v>
      </c>
      <c r="ARK2" s="33" t="e">
        <f xml:space="preserve"> Time!#REF!</f>
        <v>#REF!</v>
      </c>
      <c r="ARL2" s="33" t="e">
        <f xml:space="preserve"> Time!#REF!</f>
        <v>#REF!</v>
      </c>
      <c r="ARM2" s="33" t="e">
        <f xml:space="preserve"> Time!#REF!</f>
        <v>#REF!</v>
      </c>
      <c r="ARN2" s="33" t="e">
        <f xml:space="preserve"> Time!#REF!</f>
        <v>#REF!</v>
      </c>
      <c r="ARO2" s="33" t="e">
        <f xml:space="preserve"> Time!#REF!</f>
        <v>#REF!</v>
      </c>
      <c r="ARP2" s="33" t="e">
        <f xml:space="preserve"> Time!#REF!</f>
        <v>#REF!</v>
      </c>
      <c r="ARQ2" s="33" t="e">
        <f xml:space="preserve"> Time!#REF!</f>
        <v>#REF!</v>
      </c>
      <c r="ARR2" s="33" t="e">
        <f xml:space="preserve"> Time!#REF!</f>
        <v>#REF!</v>
      </c>
      <c r="ARS2" s="33" t="e">
        <f xml:space="preserve"> Time!#REF!</f>
        <v>#REF!</v>
      </c>
      <c r="ART2" s="33" t="e">
        <f xml:space="preserve"> Time!#REF!</f>
        <v>#REF!</v>
      </c>
      <c r="ARU2" s="33" t="e">
        <f xml:space="preserve"> Time!#REF!</f>
        <v>#REF!</v>
      </c>
      <c r="ARV2" s="33" t="e">
        <f xml:space="preserve"> Time!#REF!</f>
        <v>#REF!</v>
      </c>
      <c r="ARW2" s="33" t="e">
        <f xml:space="preserve"> Time!#REF!</f>
        <v>#REF!</v>
      </c>
      <c r="ARX2" s="33" t="e">
        <f xml:space="preserve"> Time!#REF!</f>
        <v>#REF!</v>
      </c>
      <c r="ARY2" s="33" t="e">
        <f xml:space="preserve"> Time!#REF!</f>
        <v>#REF!</v>
      </c>
      <c r="ARZ2" s="33" t="e">
        <f xml:space="preserve"> Time!#REF!</f>
        <v>#REF!</v>
      </c>
      <c r="ASA2" s="33" t="e">
        <f xml:space="preserve"> Time!#REF!</f>
        <v>#REF!</v>
      </c>
      <c r="ASB2" s="33" t="e">
        <f xml:space="preserve"> Time!#REF!</f>
        <v>#REF!</v>
      </c>
      <c r="ASC2" s="33" t="e">
        <f xml:space="preserve"> Time!#REF!</f>
        <v>#REF!</v>
      </c>
      <c r="ASD2" s="33" t="e">
        <f xml:space="preserve"> Time!#REF!</f>
        <v>#REF!</v>
      </c>
      <c r="ASE2" s="33" t="e">
        <f xml:space="preserve"> Time!#REF!</f>
        <v>#REF!</v>
      </c>
      <c r="ASF2" s="33" t="e">
        <f xml:space="preserve"> Time!#REF!</f>
        <v>#REF!</v>
      </c>
      <c r="ASG2" s="33" t="e">
        <f xml:space="preserve"> Time!#REF!</f>
        <v>#REF!</v>
      </c>
      <c r="ASH2" s="33" t="e">
        <f xml:space="preserve"> Time!#REF!</f>
        <v>#REF!</v>
      </c>
      <c r="ASI2" s="33" t="e">
        <f xml:space="preserve"> Time!#REF!</f>
        <v>#REF!</v>
      </c>
      <c r="ASJ2" s="33" t="e">
        <f xml:space="preserve"> Time!#REF!</f>
        <v>#REF!</v>
      </c>
      <c r="ASK2" s="33" t="e">
        <f xml:space="preserve"> Time!#REF!</f>
        <v>#REF!</v>
      </c>
      <c r="ASL2" s="33" t="e">
        <f xml:space="preserve"> Time!#REF!</f>
        <v>#REF!</v>
      </c>
      <c r="ASM2" s="33" t="e">
        <f xml:space="preserve"> Time!#REF!</f>
        <v>#REF!</v>
      </c>
      <c r="ASN2" s="33" t="e">
        <f xml:space="preserve"> Time!#REF!</f>
        <v>#REF!</v>
      </c>
      <c r="ASO2" s="33" t="e">
        <f xml:space="preserve"> Time!#REF!</f>
        <v>#REF!</v>
      </c>
      <c r="ASP2" s="33" t="e">
        <f xml:space="preserve"> Time!#REF!</f>
        <v>#REF!</v>
      </c>
      <c r="ASQ2" s="33" t="e">
        <f xml:space="preserve"> Time!#REF!</f>
        <v>#REF!</v>
      </c>
      <c r="ASR2" s="33" t="e">
        <f xml:space="preserve"> Time!#REF!</f>
        <v>#REF!</v>
      </c>
      <c r="ASS2" s="33" t="e">
        <f xml:space="preserve"> Time!#REF!</f>
        <v>#REF!</v>
      </c>
      <c r="AST2" s="33" t="e">
        <f xml:space="preserve"> Time!#REF!</f>
        <v>#REF!</v>
      </c>
      <c r="ASU2" s="33" t="e">
        <f xml:space="preserve"> Time!#REF!</f>
        <v>#REF!</v>
      </c>
      <c r="ASV2" s="33" t="e">
        <f xml:space="preserve"> Time!#REF!</f>
        <v>#REF!</v>
      </c>
      <c r="ASW2" s="33" t="e">
        <f xml:space="preserve"> Time!#REF!</f>
        <v>#REF!</v>
      </c>
      <c r="ASX2" s="33" t="e">
        <f xml:space="preserve"> Time!#REF!</f>
        <v>#REF!</v>
      </c>
      <c r="ASY2" s="33" t="e">
        <f xml:space="preserve"> Time!#REF!</f>
        <v>#REF!</v>
      </c>
      <c r="ASZ2" s="33" t="e">
        <f xml:space="preserve"> Time!#REF!</f>
        <v>#REF!</v>
      </c>
      <c r="ATA2" s="33" t="e">
        <f xml:space="preserve"> Time!#REF!</f>
        <v>#REF!</v>
      </c>
      <c r="ATB2" s="33" t="e">
        <f xml:space="preserve"> Time!#REF!</f>
        <v>#REF!</v>
      </c>
      <c r="ATC2" s="33" t="e">
        <f xml:space="preserve"> Time!#REF!</f>
        <v>#REF!</v>
      </c>
      <c r="ATD2" s="33" t="e">
        <f xml:space="preserve"> Time!#REF!</f>
        <v>#REF!</v>
      </c>
      <c r="ATE2" s="33" t="e">
        <f xml:space="preserve"> Time!#REF!</f>
        <v>#REF!</v>
      </c>
      <c r="ATF2" s="33" t="e">
        <f xml:space="preserve"> Time!#REF!</f>
        <v>#REF!</v>
      </c>
      <c r="ATG2" s="33" t="e">
        <f xml:space="preserve"> Time!#REF!</f>
        <v>#REF!</v>
      </c>
      <c r="ATH2" s="33" t="e">
        <f xml:space="preserve"> Time!#REF!</f>
        <v>#REF!</v>
      </c>
      <c r="ATI2" s="33" t="e">
        <f xml:space="preserve"> Time!#REF!</f>
        <v>#REF!</v>
      </c>
      <c r="ATJ2" s="33" t="e">
        <f xml:space="preserve"> Time!#REF!</f>
        <v>#REF!</v>
      </c>
      <c r="ATK2" s="33" t="e">
        <f xml:space="preserve"> Time!#REF!</f>
        <v>#REF!</v>
      </c>
      <c r="ATL2" s="33" t="e">
        <f xml:space="preserve"> Time!#REF!</f>
        <v>#REF!</v>
      </c>
      <c r="ATM2" s="33" t="e">
        <f xml:space="preserve"> Time!#REF!</f>
        <v>#REF!</v>
      </c>
      <c r="ATN2" s="33" t="e">
        <f xml:space="preserve"> Time!#REF!</f>
        <v>#REF!</v>
      </c>
      <c r="ATO2" s="33" t="e">
        <f xml:space="preserve"> Time!#REF!</f>
        <v>#REF!</v>
      </c>
      <c r="ATP2" s="33" t="e">
        <f xml:space="preserve"> Time!#REF!</f>
        <v>#REF!</v>
      </c>
      <c r="ATQ2" s="33" t="e">
        <f xml:space="preserve"> Time!#REF!</f>
        <v>#REF!</v>
      </c>
      <c r="ATR2" s="33" t="e">
        <f xml:space="preserve"> Time!#REF!</f>
        <v>#REF!</v>
      </c>
      <c r="ATS2" s="33" t="e">
        <f xml:space="preserve"> Time!#REF!</f>
        <v>#REF!</v>
      </c>
      <c r="ATT2" s="33" t="e">
        <f xml:space="preserve"> Time!#REF!</f>
        <v>#REF!</v>
      </c>
      <c r="ATU2" s="33" t="e">
        <f xml:space="preserve"> Time!#REF!</f>
        <v>#REF!</v>
      </c>
      <c r="ATV2" s="33" t="e">
        <f xml:space="preserve"> Time!#REF!</f>
        <v>#REF!</v>
      </c>
      <c r="ATW2" s="33" t="e">
        <f xml:space="preserve"> Time!#REF!</f>
        <v>#REF!</v>
      </c>
      <c r="ATX2" s="33" t="e">
        <f xml:space="preserve"> Time!#REF!</f>
        <v>#REF!</v>
      </c>
      <c r="ATY2" s="33" t="e">
        <f xml:space="preserve"> Time!#REF!</f>
        <v>#REF!</v>
      </c>
      <c r="ATZ2" s="33" t="e">
        <f xml:space="preserve"> Time!#REF!</f>
        <v>#REF!</v>
      </c>
      <c r="AUA2" s="33" t="e">
        <f xml:space="preserve"> Time!#REF!</f>
        <v>#REF!</v>
      </c>
      <c r="AUB2" s="33" t="e">
        <f xml:space="preserve"> Time!#REF!</f>
        <v>#REF!</v>
      </c>
      <c r="AUC2" s="33" t="e">
        <f xml:space="preserve"> Time!#REF!</f>
        <v>#REF!</v>
      </c>
      <c r="AUD2" s="33" t="e">
        <f xml:space="preserve"> Time!#REF!</f>
        <v>#REF!</v>
      </c>
      <c r="AUE2" s="33" t="e">
        <f xml:space="preserve"> Time!#REF!</f>
        <v>#REF!</v>
      </c>
      <c r="AUF2" s="33" t="e">
        <f xml:space="preserve"> Time!#REF!</f>
        <v>#REF!</v>
      </c>
      <c r="AUG2" s="33" t="e">
        <f xml:space="preserve"> Time!#REF!</f>
        <v>#REF!</v>
      </c>
      <c r="AUH2" s="33" t="e">
        <f xml:space="preserve"> Time!#REF!</f>
        <v>#REF!</v>
      </c>
      <c r="AUI2" s="33" t="e">
        <f xml:space="preserve"> Time!#REF!</f>
        <v>#REF!</v>
      </c>
      <c r="AUJ2" s="33" t="e">
        <f xml:space="preserve"> Time!#REF!</f>
        <v>#REF!</v>
      </c>
      <c r="AUK2" s="33" t="e">
        <f xml:space="preserve"> Time!#REF!</f>
        <v>#REF!</v>
      </c>
      <c r="AUL2" s="33" t="e">
        <f xml:space="preserve"> Time!#REF!</f>
        <v>#REF!</v>
      </c>
      <c r="AUM2" s="33" t="e">
        <f xml:space="preserve"> Time!#REF!</f>
        <v>#REF!</v>
      </c>
      <c r="AUN2" s="33" t="e">
        <f xml:space="preserve"> Time!#REF!</f>
        <v>#REF!</v>
      </c>
      <c r="AUO2" s="33" t="e">
        <f xml:space="preserve"> Time!#REF!</f>
        <v>#REF!</v>
      </c>
      <c r="AUP2" s="33" t="e">
        <f xml:space="preserve"> Time!#REF!</f>
        <v>#REF!</v>
      </c>
      <c r="AUQ2" s="33" t="e">
        <f xml:space="preserve"> Time!#REF!</f>
        <v>#REF!</v>
      </c>
      <c r="AUR2" s="33" t="e">
        <f xml:space="preserve"> Time!#REF!</f>
        <v>#REF!</v>
      </c>
      <c r="AUS2" s="33" t="e">
        <f xml:space="preserve"> Time!#REF!</f>
        <v>#REF!</v>
      </c>
      <c r="AUT2" s="33" t="e">
        <f xml:space="preserve"> Time!#REF!</f>
        <v>#REF!</v>
      </c>
      <c r="AUU2" s="33" t="e">
        <f xml:space="preserve"> Time!#REF!</f>
        <v>#REF!</v>
      </c>
      <c r="AUV2" s="33" t="e">
        <f xml:space="preserve"> Time!#REF!</f>
        <v>#REF!</v>
      </c>
      <c r="AUW2" s="33" t="e">
        <f xml:space="preserve"> Time!#REF!</f>
        <v>#REF!</v>
      </c>
      <c r="AUX2" s="33" t="e">
        <f xml:space="preserve"> Time!#REF!</f>
        <v>#REF!</v>
      </c>
      <c r="AUY2" s="33" t="e">
        <f xml:space="preserve"> Time!#REF!</f>
        <v>#REF!</v>
      </c>
      <c r="AUZ2" s="33" t="e">
        <f xml:space="preserve"> Time!#REF!</f>
        <v>#REF!</v>
      </c>
      <c r="AVA2" s="33" t="e">
        <f xml:space="preserve"> Time!#REF!</f>
        <v>#REF!</v>
      </c>
      <c r="AVB2" s="33" t="e">
        <f xml:space="preserve"> Time!#REF!</f>
        <v>#REF!</v>
      </c>
      <c r="AVC2" s="33" t="e">
        <f xml:space="preserve"> Time!#REF!</f>
        <v>#REF!</v>
      </c>
      <c r="AVD2" s="33" t="e">
        <f xml:space="preserve"> Time!#REF!</f>
        <v>#REF!</v>
      </c>
      <c r="AVE2" s="33" t="e">
        <f xml:space="preserve"> Time!#REF!</f>
        <v>#REF!</v>
      </c>
      <c r="AVF2" s="33" t="e">
        <f xml:space="preserve"> Time!#REF!</f>
        <v>#REF!</v>
      </c>
      <c r="AVG2" s="33" t="e">
        <f xml:space="preserve"> Time!#REF!</f>
        <v>#REF!</v>
      </c>
      <c r="AVH2" s="33" t="e">
        <f xml:space="preserve"> Time!#REF!</f>
        <v>#REF!</v>
      </c>
      <c r="AVI2" s="33" t="e">
        <f xml:space="preserve"> Time!#REF!</f>
        <v>#REF!</v>
      </c>
      <c r="AVJ2" s="33" t="e">
        <f xml:space="preserve"> Time!#REF!</f>
        <v>#REF!</v>
      </c>
      <c r="AVK2" s="33" t="e">
        <f xml:space="preserve"> Time!#REF!</f>
        <v>#REF!</v>
      </c>
      <c r="AVL2" s="33" t="e">
        <f xml:space="preserve"> Time!#REF!</f>
        <v>#REF!</v>
      </c>
      <c r="AVM2" s="33" t="e">
        <f xml:space="preserve"> Time!#REF!</f>
        <v>#REF!</v>
      </c>
      <c r="AVN2" s="33" t="e">
        <f xml:space="preserve"> Time!#REF!</f>
        <v>#REF!</v>
      </c>
      <c r="AVO2" s="33" t="e">
        <f xml:space="preserve"> Time!#REF!</f>
        <v>#REF!</v>
      </c>
      <c r="AVP2" s="33" t="e">
        <f xml:space="preserve"> Time!#REF!</f>
        <v>#REF!</v>
      </c>
      <c r="AVQ2" s="33" t="e">
        <f xml:space="preserve"> Time!#REF!</f>
        <v>#REF!</v>
      </c>
      <c r="AVR2" s="33" t="e">
        <f xml:space="preserve"> Time!#REF!</f>
        <v>#REF!</v>
      </c>
      <c r="AVS2" s="33" t="e">
        <f xml:space="preserve"> Time!#REF!</f>
        <v>#REF!</v>
      </c>
      <c r="AVT2" s="33" t="e">
        <f xml:space="preserve"> Time!#REF!</f>
        <v>#REF!</v>
      </c>
      <c r="AVU2" s="33" t="e">
        <f xml:space="preserve"> Time!#REF!</f>
        <v>#REF!</v>
      </c>
      <c r="AVV2" s="33" t="e">
        <f xml:space="preserve"> Time!#REF!</f>
        <v>#REF!</v>
      </c>
      <c r="AVW2" s="33" t="e">
        <f xml:space="preserve"> Time!#REF!</f>
        <v>#REF!</v>
      </c>
      <c r="AVX2" s="33" t="e">
        <f xml:space="preserve"> Time!#REF!</f>
        <v>#REF!</v>
      </c>
      <c r="AVY2" s="33" t="e">
        <f xml:space="preserve"> Time!#REF!</f>
        <v>#REF!</v>
      </c>
      <c r="AVZ2" s="33" t="e">
        <f xml:space="preserve"> Time!#REF!</f>
        <v>#REF!</v>
      </c>
      <c r="AWA2" s="33" t="e">
        <f xml:space="preserve"> Time!#REF!</f>
        <v>#REF!</v>
      </c>
      <c r="AWB2" s="33" t="e">
        <f xml:space="preserve"> Time!#REF!</f>
        <v>#REF!</v>
      </c>
      <c r="AWC2" s="33" t="e">
        <f xml:space="preserve"> Time!#REF!</f>
        <v>#REF!</v>
      </c>
      <c r="AWD2" s="33" t="e">
        <f xml:space="preserve"> Time!#REF!</f>
        <v>#REF!</v>
      </c>
      <c r="AWE2" s="33" t="e">
        <f xml:space="preserve"> Time!#REF!</f>
        <v>#REF!</v>
      </c>
      <c r="AWF2" s="33" t="e">
        <f xml:space="preserve"> Time!#REF!</f>
        <v>#REF!</v>
      </c>
      <c r="AWG2" s="33" t="e">
        <f xml:space="preserve"> Time!#REF!</f>
        <v>#REF!</v>
      </c>
      <c r="AWH2" s="33" t="e">
        <f xml:space="preserve"> Time!#REF!</f>
        <v>#REF!</v>
      </c>
      <c r="AWI2" s="33" t="e">
        <f xml:space="preserve"> Time!#REF!</f>
        <v>#REF!</v>
      </c>
      <c r="AWJ2" s="33" t="e">
        <f xml:space="preserve"> Time!#REF!</f>
        <v>#REF!</v>
      </c>
      <c r="AWK2" s="33" t="e">
        <f xml:space="preserve"> Time!#REF!</f>
        <v>#REF!</v>
      </c>
      <c r="AWL2" s="33" t="e">
        <f xml:space="preserve"> Time!#REF!</f>
        <v>#REF!</v>
      </c>
      <c r="AWM2" s="33" t="e">
        <f xml:space="preserve"> Time!#REF!</f>
        <v>#REF!</v>
      </c>
      <c r="AWN2" s="33" t="e">
        <f xml:space="preserve"> Time!#REF!</f>
        <v>#REF!</v>
      </c>
      <c r="AWO2" s="33" t="e">
        <f xml:space="preserve"> Time!#REF!</f>
        <v>#REF!</v>
      </c>
      <c r="AWP2" s="33" t="e">
        <f xml:space="preserve"> Time!#REF!</f>
        <v>#REF!</v>
      </c>
      <c r="AWQ2" s="33" t="e">
        <f xml:space="preserve"> Time!#REF!</f>
        <v>#REF!</v>
      </c>
      <c r="AWR2" s="33" t="e">
        <f xml:space="preserve"> Time!#REF!</f>
        <v>#REF!</v>
      </c>
      <c r="AWS2" s="33" t="e">
        <f xml:space="preserve"> Time!#REF!</f>
        <v>#REF!</v>
      </c>
      <c r="AWT2" s="33" t="e">
        <f xml:space="preserve"> Time!#REF!</f>
        <v>#REF!</v>
      </c>
      <c r="AWU2" s="33" t="e">
        <f xml:space="preserve"> Time!#REF!</f>
        <v>#REF!</v>
      </c>
      <c r="AWV2" s="33" t="e">
        <f xml:space="preserve"> Time!#REF!</f>
        <v>#REF!</v>
      </c>
      <c r="AWW2" s="33" t="e">
        <f xml:space="preserve"> Time!#REF!</f>
        <v>#REF!</v>
      </c>
      <c r="AWX2" s="33" t="e">
        <f xml:space="preserve"> Time!#REF!</f>
        <v>#REF!</v>
      </c>
      <c r="AWY2" s="33" t="e">
        <f xml:space="preserve"> Time!#REF!</f>
        <v>#REF!</v>
      </c>
      <c r="AWZ2" s="33" t="e">
        <f xml:space="preserve"> Time!#REF!</f>
        <v>#REF!</v>
      </c>
      <c r="AXA2" s="33" t="e">
        <f xml:space="preserve"> Time!#REF!</f>
        <v>#REF!</v>
      </c>
      <c r="AXB2" s="33" t="e">
        <f xml:space="preserve"> Time!#REF!</f>
        <v>#REF!</v>
      </c>
      <c r="AXC2" s="33" t="e">
        <f xml:space="preserve"> Time!#REF!</f>
        <v>#REF!</v>
      </c>
      <c r="AXD2" s="33" t="e">
        <f xml:space="preserve"> Time!#REF!</f>
        <v>#REF!</v>
      </c>
      <c r="AXE2" s="33" t="e">
        <f xml:space="preserve"> Time!#REF!</f>
        <v>#REF!</v>
      </c>
      <c r="AXF2" s="33" t="e">
        <f xml:space="preserve"> Time!#REF!</f>
        <v>#REF!</v>
      </c>
      <c r="AXG2" s="33" t="e">
        <f xml:space="preserve"> Time!#REF!</f>
        <v>#REF!</v>
      </c>
      <c r="AXH2" s="33" t="e">
        <f xml:space="preserve"> Time!#REF!</f>
        <v>#REF!</v>
      </c>
      <c r="AXI2" s="33" t="e">
        <f xml:space="preserve"> Time!#REF!</f>
        <v>#REF!</v>
      </c>
      <c r="AXJ2" s="33" t="e">
        <f xml:space="preserve"> Time!#REF!</f>
        <v>#REF!</v>
      </c>
      <c r="AXK2" s="33" t="e">
        <f xml:space="preserve"> Time!#REF!</f>
        <v>#REF!</v>
      </c>
      <c r="AXL2" s="33" t="e">
        <f xml:space="preserve"> Time!#REF!</f>
        <v>#REF!</v>
      </c>
      <c r="AXM2" s="33" t="e">
        <f xml:space="preserve"> Time!#REF!</f>
        <v>#REF!</v>
      </c>
      <c r="AXN2" s="33" t="e">
        <f xml:space="preserve"> Time!#REF!</f>
        <v>#REF!</v>
      </c>
      <c r="AXO2" s="33" t="e">
        <f xml:space="preserve"> Time!#REF!</f>
        <v>#REF!</v>
      </c>
      <c r="AXP2" s="33" t="e">
        <f xml:space="preserve"> Time!#REF!</f>
        <v>#REF!</v>
      </c>
      <c r="AXQ2" s="33" t="e">
        <f xml:space="preserve"> Time!#REF!</f>
        <v>#REF!</v>
      </c>
      <c r="AXR2" s="33" t="e">
        <f xml:space="preserve"> Time!#REF!</f>
        <v>#REF!</v>
      </c>
      <c r="AXS2" s="33" t="e">
        <f xml:space="preserve"> Time!#REF!</f>
        <v>#REF!</v>
      </c>
      <c r="AXT2" s="33" t="e">
        <f xml:space="preserve"> Time!#REF!</f>
        <v>#REF!</v>
      </c>
      <c r="AXU2" s="33" t="e">
        <f xml:space="preserve"> Time!#REF!</f>
        <v>#REF!</v>
      </c>
      <c r="AXV2" s="33" t="e">
        <f xml:space="preserve"> Time!#REF!</f>
        <v>#REF!</v>
      </c>
      <c r="AXW2" s="33" t="e">
        <f xml:space="preserve"> Time!#REF!</f>
        <v>#REF!</v>
      </c>
      <c r="AXX2" s="33" t="e">
        <f xml:space="preserve"> Time!#REF!</f>
        <v>#REF!</v>
      </c>
      <c r="AXY2" s="33" t="e">
        <f xml:space="preserve"> Time!#REF!</f>
        <v>#REF!</v>
      </c>
      <c r="AXZ2" s="33" t="e">
        <f xml:space="preserve"> Time!#REF!</f>
        <v>#REF!</v>
      </c>
      <c r="AYA2" s="33" t="e">
        <f xml:space="preserve"> Time!#REF!</f>
        <v>#REF!</v>
      </c>
      <c r="AYB2" s="33" t="e">
        <f xml:space="preserve"> Time!#REF!</f>
        <v>#REF!</v>
      </c>
      <c r="AYC2" s="33" t="e">
        <f xml:space="preserve"> Time!#REF!</f>
        <v>#REF!</v>
      </c>
      <c r="AYD2" s="33" t="e">
        <f xml:space="preserve"> Time!#REF!</f>
        <v>#REF!</v>
      </c>
      <c r="AYE2" s="33" t="e">
        <f xml:space="preserve"> Time!#REF!</f>
        <v>#REF!</v>
      </c>
      <c r="AYF2" s="33" t="e">
        <f xml:space="preserve"> Time!#REF!</f>
        <v>#REF!</v>
      </c>
      <c r="AYG2" s="33" t="e">
        <f xml:space="preserve"> Time!#REF!</f>
        <v>#REF!</v>
      </c>
      <c r="AYH2" s="33" t="e">
        <f xml:space="preserve"> Time!#REF!</f>
        <v>#REF!</v>
      </c>
      <c r="AYI2" s="33" t="e">
        <f xml:space="preserve"> Time!#REF!</f>
        <v>#REF!</v>
      </c>
      <c r="AYJ2" s="33" t="e">
        <f xml:space="preserve"> Time!#REF!</f>
        <v>#REF!</v>
      </c>
      <c r="AYK2" s="33" t="e">
        <f xml:space="preserve"> Time!#REF!</f>
        <v>#REF!</v>
      </c>
      <c r="AYL2" s="33" t="e">
        <f xml:space="preserve"> Time!#REF!</f>
        <v>#REF!</v>
      </c>
      <c r="AYM2" s="33" t="e">
        <f xml:space="preserve"> Time!#REF!</f>
        <v>#REF!</v>
      </c>
      <c r="AYN2" s="33" t="e">
        <f xml:space="preserve"> Time!#REF!</f>
        <v>#REF!</v>
      </c>
      <c r="AYO2" s="33" t="e">
        <f xml:space="preserve"> Time!#REF!</f>
        <v>#REF!</v>
      </c>
      <c r="AYP2" s="33" t="e">
        <f xml:space="preserve"> Time!#REF!</f>
        <v>#REF!</v>
      </c>
      <c r="AYQ2" s="33" t="e">
        <f xml:space="preserve"> Time!#REF!</f>
        <v>#REF!</v>
      </c>
      <c r="AYR2" s="33" t="e">
        <f xml:space="preserve"> Time!#REF!</f>
        <v>#REF!</v>
      </c>
      <c r="AYS2" s="33" t="e">
        <f xml:space="preserve"> Time!#REF!</f>
        <v>#REF!</v>
      </c>
      <c r="AYT2" s="33" t="e">
        <f xml:space="preserve"> Time!#REF!</f>
        <v>#REF!</v>
      </c>
      <c r="AYU2" s="33" t="e">
        <f xml:space="preserve"> Time!#REF!</f>
        <v>#REF!</v>
      </c>
      <c r="AYV2" s="33" t="e">
        <f xml:space="preserve"> Time!#REF!</f>
        <v>#REF!</v>
      </c>
      <c r="AYW2" s="33" t="e">
        <f xml:space="preserve"> Time!#REF!</f>
        <v>#REF!</v>
      </c>
      <c r="AYX2" s="33" t="e">
        <f xml:space="preserve"> Time!#REF!</f>
        <v>#REF!</v>
      </c>
      <c r="AYY2" s="33" t="e">
        <f xml:space="preserve"> Time!#REF!</f>
        <v>#REF!</v>
      </c>
      <c r="AYZ2" s="33" t="e">
        <f xml:space="preserve"> Time!#REF!</f>
        <v>#REF!</v>
      </c>
      <c r="AZA2" s="33" t="e">
        <f xml:space="preserve"> Time!#REF!</f>
        <v>#REF!</v>
      </c>
      <c r="AZB2" s="33" t="e">
        <f xml:space="preserve"> Time!#REF!</f>
        <v>#REF!</v>
      </c>
      <c r="AZC2" s="33" t="e">
        <f xml:space="preserve"> Time!#REF!</f>
        <v>#REF!</v>
      </c>
      <c r="AZD2" s="33" t="e">
        <f xml:space="preserve"> Time!#REF!</f>
        <v>#REF!</v>
      </c>
      <c r="AZE2" s="33" t="e">
        <f xml:space="preserve"> Time!#REF!</f>
        <v>#REF!</v>
      </c>
      <c r="AZF2" s="33" t="e">
        <f xml:space="preserve"> Time!#REF!</f>
        <v>#REF!</v>
      </c>
      <c r="AZG2" s="33" t="e">
        <f xml:space="preserve"> Time!#REF!</f>
        <v>#REF!</v>
      </c>
      <c r="AZH2" s="33" t="e">
        <f xml:space="preserve"> Time!#REF!</f>
        <v>#REF!</v>
      </c>
      <c r="AZI2" s="33" t="e">
        <f xml:space="preserve"> Time!#REF!</f>
        <v>#REF!</v>
      </c>
      <c r="AZJ2" s="33" t="e">
        <f xml:space="preserve"> Time!#REF!</f>
        <v>#REF!</v>
      </c>
      <c r="AZK2" s="33" t="e">
        <f xml:space="preserve"> Time!#REF!</f>
        <v>#REF!</v>
      </c>
      <c r="AZL2" s="33" t="e">
        <f xml:space="preserve"> Time!#REF!</f>
        <v>#REF!</v>
      </c>
      <c r="AZM2" s="33" t="e">
        <f xml:space="preserve"> Time!#REF!</f>
        <v>#REF!</v>
      </c>
      <c r="AZN2" s="33" t="e">
        <f xml:space="preserve"> Time!#REF!</f>
        <v>#REF!</v>
      </c>
      <c r="AZO2" s="33" t="e">
        <f xml:space="preserve"> Time!#REF!</f>
        <v>#REF!</v>
      </c>
      <c r="AZP2" s="33" t="e">
        <f xml:space="preserve"> Time!#REF!</f>
        <v>#REF!</v>
      </c>
      <c r="AZQ2" s="33" t="e">
        <f xml:space="preserve"> Time!#REF!</f>
        <v>#REF!</v>
      </c>
      <c r="AZR2" s="33" t="e">
        <f xml:space="preserve"> Time!#REF!</f>
        <v>#REF!</v>
      </c>
      <c r="AZS2" s="33" t="e">
        <f xml:space="preserve"> Time!#REF!</f>
        <v>#REF!</v>
      </c>
      <c r="AZT2" s="33" t="e">
        <f xml:space="preserve"> Time!#REF!</f>
        <v>#REF!</v>
      </c>
      <c r="AZU2" s="33" t="e">
        <f xml:space="preserve"> Time!#REF!</f>
        <v>#REF!</v>
      </c>
      <c r="AZV2" s="33" t="e">
        <f xml:space="preserve"> Time!#REF!</f>
        <v>#REF!</v>
      </c>
      <c r="AZW2" s="33" t="e">
        <f xml:space="preserve"> Time!#REF!</f>
        <v>#REF!</v>
      </c>
      <c r="AZX2" s="33" t="e">
        <f xml:space="preserve"> Time!#REF!</f>
        <v>#REF!</v>
      </c>
      <c r="AZY2" s="33" t="e">
        <f xml:space="preserve"> Time!#REF!</f>
        <v>#REF!</v>
      </c>
      <c r="AZZ2" s="33" t="e">
        <f xml:space="preserve"> Time!#REF!</f>
        <v>#REF!</v>
      </c>
      <c r="BAA2" s="33" t="e">
        <f xml:space="preserve"> Time!#REF!</f>
        <v>#REF!</v>
      </c>
      <c r="BAB2" s="33" t="e">
        <f xml:space="preserve"> Time!#REF!</f>
        <v>#REF!</v>
      </c>
      <c r="BAC2" s="33" t="e">
        <f xml:space="preserve"> Time!#REF!</f>
        <v>#REF!</v>
      </c>
      <c r="BAD2" s="33" t="e">
        <f xml:space="preserve"> Time!#REF!</f>
        <v>#REF!</v>
      </c>
      <c r="BAE2" s="33" t="e">
        <f xml:space="preserve"> Time!#REF!</f>
        <v>#REF!</v>
      </c>
      <c r="BAF2" s="33" t="e">
        <f xml:space="preserve"> Time!#REF!</f>
        <v>#REF!</v>
      </c>
      <c r="BAG2" s="33" t="e">
        <f xml:space="preserve"> Time!#REF!</f>
        <v>#REF!</v>
      </c>
      <c r="BAH2" s="33" t="e">
        <f xml:space="preserve"> Time!#REF!</f>
        <v>#REF!</v>
      </c>
      <c r="BAI2" s="33" t="e">
        <f xml:space="preserve"> Time!#REF!</f>
        <v>#REF!</v>
      </c>
      <c r="BAJ2" s="33" t="e">
        <f xml:space="preserve"> Time!#REF!</f>
        <v>#REF!</v>
      </c>
      <c r="BAK2" s="33" t="e">
        <f xml:space="preserve"> Time!#REF!</f>
        <v>#REF!</v>
      </c>
      <c r="BAL2" s="33" t="e">
        <f xml:space="preserve"> Time!#REF!</f>
        <v>#REF!</v>
      </c>
      <c r="BAM2" s="33" t="e">
        <f xml:space="preserve"> Time!#REF!</f>
        <v>#REF!</v>
      </c>
      <c r="BAN2" s="33" t="e">
        <f xml:space="preserve"> Time!#REF!</f>
        <v>#REF!</v>
      </c>
      <c r="BAO2" s="33" t="e">
        <f xml:space="preserve"> Time!#REF!</f>
        <v>#REF!</v>
      </c>
      <c r="BAP2" s="33" t="e">
        <f xml:space="preserve"> Time!#REF!</f>
        <v>#REF!</v>
      </c>
      <c r="BAQ2" s="33" t="e">
        <f xml:space="preserve"> Time!#REF!</f>
        <v>#REF!</v>
      </c>
      <c r="BAR2" s="33" t="e">
        <f xml:space="preserve"> Time!#REF!</f>
        <v>#REF!</v>
      </c>
      <c r="BAS2" s="33" t="e">
        <f xml:space="preserve"> Time!#REF!</f>
        <v>#REF!</v>
      </c>
      <c r="BAT2" s="33" t="e">
        <f xml:space="preserve"> Time!#REF!</f>
        <v>#REF!</v>
      </c>
      <c r="BAU2" s="33" t="e">
        <f xml:space="preserve"> Time!#REF!</f>
        <v>#REF!</v>
      </c>
      <c r="BAV2" s="33" t="e">
        <f xml:space="preserve"> Time!#REF!</f>
        <v>#REF!</v>
      </c>
      <c r="BAW2" s="33" t="e">
        <f xml:space="preserve"> Time!#REF!</f>
        <v>#REF!</v>
      </c>
      <c r="BAX2" s="33" t="e">
        <f xml:space="preserve"> Time!#REF!</f>
        <v>#REF!</v>
      </c>
      <c r="BAY2" s="33" t="e">
        <f xml:space="preserve"> Time!#REF!</f>
        <v>#REF!</v>
      </c>
      <c r="BAZ2" s="33" t="e">
        <f xml:space="preserve"> Time!#REF!</f>
        <v>#REF!</v>
      </c>
      <c r="BBA2" s="33" t="e">
        <f xml:space="preserve"> Time!#REF!</f>
        <v>#REF!</v>
      </c>
      <c r="BBB2" s="33" t="e">
        <f xml:space="preserve"> Time!#REF!</f>
        <v>#REF!</v>
      </c>
      <c r="BBC2" s="33" t="e">
        <f xml:space="preserve"> Time!#REF!</f>
        <v>#REF!</v>
      </c>
      <c r="BBD2" s="33" t="e">
        <f xml:space="preserve"> Time!#REF!</f>
        <v>#REF!</v>
      </c>
      <c r="BBE2" s="33" t="e">
        <f xml:space="preserve"> Time!#REF!</f>
        <v>#REF!</v>
      </c>
      <c r="BBF2" s="33" t="e">
        <f xml:space="preserve"> Time!#REF!</f>
        <v>#REF!</v>
      </c>
      <c r="BBG2" s="33" t="e">
        <f xml:space="preserve"> Time!#REF!</f>
        <v>#REF!</v>
      </c>
      <c r="BBH2" s="33" t="e">
        <f xml:space="preserve"> Time!#REF!</f>
        <v>#REF!</v>
      </c>
      <c r="BBI2" s="33" t="e">
        <f xml:space="preserve"> Time!#REF!</f>
        <v>#REF!</v>
      </c>
      <c r="BBJ2" s="33" t="e">
        <f xml:space="preserve"> Time!#REF!</f>
        <v>#REF!</v>
      </c>
      <c r="BBK2" s="33" t="e">
        <f xml:space="preserve"> Time!#REF!</f>
        <v>#REF!</v>
      </c>
      <c r="BBL2" s="33" t="e">
        <f xml:space="preserve"> Time!#REF!</f>
        <v>#REF!</v>
      </c>
      <c r="BBM2" s="33" t="e">
        <f xml:space="preserve"> Time!#REF!</f>
        <v>#REF!</v>
      </c>
      <c r="BBN2" s="33" t="e">
        <f xml:space="preserve"> Time!#REF!</f>
        <v>#REF!</v>
      </c>
      <c r="BBO2" s="33" t="e">
        <f xml:space="preserve"> Time!#REF!</f>
        <v>#REF!</v>
      </c>
      <c r="BBP2" s="33" t="e">
        <f xml:space="preserve"> Time!#REF!</f>
        <v>#REF!</v>
      </c>
      <c r="BBQ2" s="33" t="e">
        <f xml:space="preserve"> Time!#REF!</f>
        <v>#REF!</v>
      </c>
      <c r="BBR2" s="33" t="e">
        <f xml:space="preserve"> Time!#REF!</f>
        <v>#REF!</v>
      </c>
      <c r="BBS2" s="33" t="e">
        <f xml:space="preserve"> Time!#REF!</f>
        <v>#REF!</v>
      </c>
      <c r="BBT2" s="33" t="e">
        <f xml:space="preserve"> Time!#REF!</f>
        <v>#REF!</v>
      </c>
      <c r="BBU2" s="33" t="e">
        <f xml:space="preserve"> Time!#REF!</f>
        <v>#REF!</v>
      </c>
      <c r="BBV2" s="33" t="e">
        <f xml:space="preserve"> Time!#REF!</f>
        <v>#REF!</v>
      </c>
      <c r="BBW2" s="33" t="e">
        <f xml:space="preserve"> Time!#REF!</f>
        <v>#REF!</v>
      </c>
      <c r="BBX2" s="33" t="e">
        <f xml:space="preserve"> Time!#REF!</f>
        <v>#REF!</v>
      </c>
      <c r="BBY2" s="33" t="e">
        <f xml:space="preserve"> Time!#REF!</f>
        <v>#REF!</v>
      </c>
      <c r="BBZ2" s="33" t="e">
        <f xml:space="preserve"> Time!#REF!</f>
        <v>#REF!</v>
      </c>
      <c r="BCA2" s="33" t="e">
        <f xml:space="preserve"> Time!#REF!</f>
        <v>#REF!</v>
      </c>
      <c r="BCB2" s="33" t="e">
        <f xml:space="preserve"> Time!#REF!</f>
        <v>#REF!</v>
      </c>
      <c r="BCC2" s="33" t="e">
        <f xml:space="preserve"> Time!#REF!</f>
        <v>#REF!</v>
      </c>
      <c r="BCD2" s="33" t="e">
        <f xml:space="preserve"> Time!#REF!</f>
        <v>#REF!</v>
      </c>
      <c r="BCE2" s="33" t="e">
        <f xml:space="preserve"> Time!#REF!</f>
        <v>#REF!</v>
      </c>
      <c r="BCF2" s="33" t="e">
        <f xml:space="preserve"> Time!#REF!</f>
        <v>#REF!</v>
      </c>
      <c r="BCG2" s="33" t="e">
        <f xml:space="preserve"> Time!#REF!</f>
        <v>#REF!</v>
      </c>
      <c r="BCH2" s="33" t="e">
        <f xml:space="preserve"> Time!#REF!</f>
        <v>#REF!</v>
      </c>
      <c r="BCI2" s="33" t="e">
        <f xml:space="preserve"> Time!#REF!</f>
        <v>#REF!</v>
      </c>
      <c r="BCJ2" s="33" t="e">
        <f xml:space="preserve"> Time!#REF!</f>
        <v>#REF!</v>
      </c>
      <c r="BCK2" s="33" t="e">
        <f xml:space="preserve"> Time!#REF!</f>
        <v>#REF!</v>
      </c>
      <c r="BCL2" s="33" t="e">
        <f xml:space="preserve"> Time!#REF!</f>
        <v>#REF!</v>
      </c>
      <c r="BCM2" s="33" t="e">
        <f xml:space="preserve"> Time!#REF!</f>
        <v>#REF!</v>
      </c>
      <c r="BCN2" s="33" t="e">
        <f xml:space="preserve"> Time!#REF!</f>
        <v>#REF!</v>
      </c>
      <c r="BCO2" s="33" t="e">
        <f xml:space="preserve"> Time!#REF!</f>
        <v>#REF!</v>
      </c>
      <c r="BCP2" s="33" t="e">
        <f xml:space="preserve"> Time!#REF!</f>
        <v>#REF!</v>
      </c>
      <c r="BCQ2" s="33" t="e">
        <f xml:space="preserve"> Time!#REF!</f>
        <v>#REF!</v>
      </c>
      <c r="BCR2" s="33" t="e">
        <f xml:space="preserve"> Time!#REF!</f>
        <v>#REF!</v>
      </c>
      <c r="BCS2" s="33" t="e">
        <f xml:space="preserve"> Time!#REF!</f>
        <v>#REF!</v>
      </c>
      <c r="BCT2" s="33" t="e">
        <f xml:space="preserve"> Time!#REF!</f>
        <v>#REF!</v>
      </c>
      <c r="BCU2" s="33" t="e">
        <f xml:space="preserve"> Time!#REF!</f>
        <v>#REF!</v>
      </c>
      <c r="BCV2" s="33" t="e">
        <f xml:space="preserve"> Time!#REF!</f>
        <v>#REF!</v>
      </c>
      <c r="BCW2" s="33" t="e">
        <f xml:space="preserve"> Time!#REF!</f>
        <v>#REF!</v>
      </c>
      <c r="BCX2" s="33" t="e">
        <f xml:space="preserve"> Time!#REF!</f>
        <v>#REF!</v>
      </c>
      <c r="BCY2" s="33" t="e">
        <f xml:space="preserve"> Time!#REF!</f>
        <v>#REF!</v>
      </c>
      <c r="BCZ2" s="33" t="e">
        <f xml:space="preserve"> Time!#REF!</f>
        <v>#REF!</v>
      </c>
      <c r="BDA2" s="33" t="e">
        <f xml:space="preserve"> Time!#REF!</f>
        <v>#REF!</v>
      </c>
      <c r="BDB2" s="33" t="e">
        <f xml:space="preserve"> Time!#REF!</f>
        <v>#REF!</v>
      </c>
      <c r="BDC2" s="33" t="e">
        <f xml:space="preserve"> Time!#REF!</f>
        <v>#REF!</v>
      </c>
      <c r="BDD2" s="33" t="e">
        <f xml:space="preserve"> Time!#REF!</f>
        <v>#REF!</v>
      </c>
      <c r="BDE2" s="33" t="e">
        <f xml:space="preserve"> Time!#REF!</f>
        <v>#REF!</v>
      </c>
      <c r="BDF2" s="33" t="e">
        <f xml:space="preserve"> Time!#REF!</f>
        <v>#REF!</v>
      </c>
      <c r="BDG2" s="33" t="e">
        <f xml:space="preserve"> Time!#REF!</f>
        <v>#REF!</v>
      </c>
      <c r="BDH2" s="33" t="e">
        <f xml:space="preserve"> Time!#REF!</f>
        <v>#REF!</v>
      </c>
      <c r="BDI2" s="33" t="e">
        <f xml:space="preserve"> Time!#REF!</f>
        <v>#REF!</v>
      </c>
      <c r="BDJ2" s="33" t="e">
        <f xml:space="preserve"> Time!#REF!</f>
        <v>#REF!</v>
      </c>
      <c r="BDK2" s="33" t="e">
        <f xml:space="preserve"> Time!#REF!</f>
        <v>#REF!</v>
      </c>
      <c r="BDL2" s="33" t="e">
        <f xml:space="preserve"> Time!#REF!</f>
        <v>#REF!</v>
      </c>
      <c r="BDM2" s="33" t="e">
        <f xml:space="preserve"> Time!#REF!</f>
        <v>#REF!</v>
      </c>
      <c r="BDN2" s="33" t="e">
        <f xml:space="preserve"> Time!#REF!</f>
        <v>#REF!</v>
      </c>
      <c r="BDO2" s="33" t="e">
        <f xml:space="preserve"> Time!#REF!</f>
        <v>#REF!</v>
      </c>
      <c r="BDP2" s="33" t="e">
        <f xml:space="preserve"> Time!#REF!</f>
        <v>#REF!</v>
      </c>
      <c r="BDQ2" s="33" t="e">
        <f xml:space="preserve"> Time!#REF!</f>
        <v>#REF!</v>
      </c>
      <c r="BDR2" s="33" t="e">
        <f xml:space="preserve"> Time!#REF!</f>
        <v>#REF!</v>
      </c>
      <c r="BDS2" s="33" t="e">
        <f xml:space="preserve"> Time!#REF!</f>
        <v>#REF!</v>
      </c>
      <c r="BDT2" s="33" t="e">
        <f xml:space="preserve"> Time!#REF!</f>
        <v>#REF!</v>
      </c>
      <c r="BDU2" s="33" t="e">
        <f xml:space="preserve"> Time!#REF!</f>
        <v>#REF!</v>
      </c>
      <c r="BDV2" s="33" t="e">
        <f xml:space="preserve"> Time!#REF!</f>
        <v>#REF!</v>
      </c>
      <c r="BDW2" s="33" t="e">
        <f xml:space="preserve"> Time!#REF!</f>
        <v>#REF!</v>
      </c>
      <c r="BDX2" s="33" t="e">
        <f xml:space="preserve"> Time!#REF!</f>
        <v>#REF!</v>
      </c>
      <c r="BDY2" s="33" t="e">
        <f xml:space="preserve"> Time!#REF!</f>
        <v>#REF!</v>
      </c>
      <c r="BDZ2" s="33" t="e">
        <f xml:space="preserve"> Time!#REF!</f>
        <v>#REF!</v>
      </c>
      <c r="BEA2" s="33" t="e">
        <f xml:space="preserve"> Time!#REF!</f>
        <v>#REF!</v>
      </c>
      <c r="BEB2" s="33" t="e">
        <f xml:space="preserve"> Time!#REF!</f>
        <v>#REF!</v>
      </c>
      <c r="BEC2" s="33" t="e">
        <f xml:space="preserve"> Time!#REF!</f>
        <v>#REF!</v>
      </c>
      <c r="BED2" s="33" t="e">
        <f xml:space="preserve"> Time!#REF!</f>
        <v>#REF!</v>
      </c>
      <c r="BEE2" s="33" t="e">
        <f xml:space="preserve"> Time!#REF!</f>
        <v>#REF!</v>
      </c>
      <c r="BEF2" s="33" t="e">
        <f xml:space="preserve"> Time!#REF!</f>
        <v>#REF!</v>
      </c>
      <c r="BEG2" s="33" t="e">
        <f xml:space="preserve"> Time!#REF!</f>
        <v>#REF!</v>
      </c>
      <c r="BEH2" s="33" t="e">
        <f xml:space="preserve"> Time!#REF!</f>
        <v>#REF!</v>
      </c>
      <c r="BEI2" s="33" t="e">
        <f xml:space="preserve"> Time!#REF!</f>
        <v>#REF!</v>
      </c>
      <c r="BEJ2" s="33" t="e">
        <f xml:space="preserve"> Time!#REF!</f>
        <v>#REF!</v>
      </c>
      <c r="BEK2" s="33" t="e">
        <f xml:space="preserve"> Time!#REF!</f>
        <v>#REF!</v>
      </c>
      <c r="BEL2" s="33" t="e">
        <f xml:space="preserve"> Time!#REF!</f>
        <v>#REF!</v>
      </c>
      <c r="BEM2" s="33" t="e">
        <f xml:space="preserve"> Time!#REF!</f>
        <v>#REF!</v>
      </c>
      <c r="BEN2" s="33" t="e">
        <f xml:space="preserve"> Time!#REF!</f>
        <v>#REF!</v>
      </c>
      <c r="BEO2" s="33" t="e">
        <f xml:space="preserve"> Time!#REF!</f>
        <v>#REF!</v>
      </c>
      <c r="BEP2" s="33" t="e">
        <f xml:space="preserve"> Time!#REF!</f>
        <v>#REF!</v>
      </c>
      <c r="BEQ2" s="33" t="e">
        <f xml:space="preserve"> Time!#REF!</f>
        <v>#REF!</v>
      </c>
      <c r="BER2" s="33" t="e">
        <f xml:space="preserve"> Time!#REF!</f>
        <v>#REF!</v>
      </c>
      <c r="BES2" s="33" t="e">
        <f xml:space="preserve"> Time!#REF!</f>
        <v>#REF!</v>
      </c>
      <c r="BET2" s="33" t="e">
        <f xml:space="preserve"> Time!#REF!</f>
        <v>#REF!</v>
      </c>
      <c r="BEU2" s="33" t="e">
        <f xml:space="preserve"> Time!#REF!</f>
        <v>#REF!</v>
      </c>
      <c r="BEV2" s="33" t="e">
        <f xml:space="preserve"> Time!#REF!</f>
        <v>#REF!</v>
      </c>
      <c r="BEW2" s="33" t="e">
        <f xml:space="preserve"> Time!#REF!</f>
        <v>#REF!</v>
      </c>
      <c r="BEX2" s="33" t="e">
        <f xml:space="preserve"> Time!#REF!</f>
        <v>#REF!</v>
      </c>
      <c r="BEY2" s="33" t="e">
        <f xml:space="preserve"> Time!#REF!</f>
        <v>#REF!</v>
      </c>
      <c r="BEZ2" s="33" t="e">
        <f xml:space="preserve"> Time!#REF!</f>
        <v>#REF!</v>
      </c>
      <c r="BFA2" s="33" t="e">
        <f xml:space="preserve"> Time!#REF!</f>
        <v>#REF!</v>
      </c>
      <c r="BFB2" s="33" t="e">
        <f xml:space="preserve"> Time!#REF!</f>
        <v>#REF!</v>
      </c>
      <c r="BFC2" s="33" t="e">
        <f xml:space="preserve"> Time!#REF!</f>
        <v>#REF!</v>
      </c>
      <c r="BFD2" s="33" t="e">
        <f xml:space="preserve"> Time!#REF!</f>
        <v>#REF!</v>
      </c>
      <c r="BFE2" s="33" t="e">
        <f xml:space="preserve"> Time!#REF!</f>
        <v>#REF!</v>
      </c>
      <c r="BFF2" s="33" t="e">
        <f xml:space="preserve"> Time!#REF!</f>
        <v>#REF!</v>
      </c>
      <c r="BFG2" s="33" t="e">
        <f xml:space="preserve"> Time!#REF!</f>
        <v>#REF!</v>
      </c>
      <c r="BFH2" s="33" t="e">
        <f xml:space="preserve"> Time!#REF!</f>
        <v>#REF!</v>
      </c>
      <c r="BFI2" s="33" t="e">
        <f xml:space="preserve"> Time!#REF!</f>
        <v>#REF!</v>
      </c>
      <c r="BFJ2" s="33" t="e">
        <f xml:space="preserve"> Time!#REF!</f>
        <v>#REF!</v>
      </c>
      <c r="BFK2" s="33" t="e">
        <f xml:space="preserve"> Time!#REF!</f>
        <v>#REF!</v>
      </c>
      <c r="BFL2" s="33" t="e">
        <f xml:space="preserve"> Time!#REF!</f>
        <v>#REF!</v>
      </c>
      <c r="BFM2" s="33" t="e">
        <f xml:space="preserve"> Time!#REF!</f>
        <v>#REF!</v>
      </c>
      <c r="BFN2" s="33" t="e">
        <f xml:space="preserve"> Time!#REF!</f>
        <v>#REF!</v>
      </c>
      <c r="BFO2" s="33" t="e">
        <f xml:space="preserve"> Time!#REF!</f>
        <v>#REF!</v>
      </c>
      <c r="BFP2" s="33" t="e">
        <f xml:space="preserve"> Time!#REF!</f>
        <v>#REF!</v>
      </c>
      <c r="BFQ2" s="33" t="e">
        <f xml:space="preserve"> Time!#REF!</f>
        <v>#REF!</v>
      </c>
      <c r="BFR2" s="33" t="e">
        <f xml:space="preserve"> Time!#REF!</f>
        <v>#REF!</v>
      </c>
      <c r="BFS2" s="33" t="e">
        <f xml:space="preserve"> Time!#REF!</f>
        <v>#REF!</v>
      </c>
      <c r="BFT2" s="33" t="e">
        <f xml:space="preserve"> Time!#REF!</f>
        <v>#REF!</v>
      </c>
      <c r="BFU2" s="33" t="e">
        <f xml:space="preserve"> Time!#REF!</f>
        <v>#REF!</v>
      </c>
      <c r="BFV2" s="33" t="e">
        <f xml:space="preserve"> Time!#REF!</f>
        <v>#REF!</v>
      </c>
      <c r="BFW2" s="33" t="e">
        <f xml:space="preserve"> Time!#REF!</f>
        <v>#REF!</v>
      </c>
      <c r="BFX2" s="33" t="e">
        <f xml:space="preserve"> Time!#REF!</f>
        <v>#REF!</v>
      </c>
      <c r="BFY2" s="33" t="e">
        <f xml:space="preserve"> Time!#REF!</f>
        <v>#REF!</v>
      </c>
      <c r="BFZ2" s="33" t="e">
        <f xml:space="preserve"> Time!#REF!</f>
        <v>#REF!</v>
      </c>
      <c r="BGA2" s="33" t="e">
        <f xml:space="preserve"> Time!#REF!</f>
        <v>#REF!</v>
      </c>
      <c r="BGB2" s="33" t="e">
        <f xml:space="preserve"> Time!#REF!</f>
        <v>#REF!</v>
      </c>
      <c r="BGC2" s="33" t="e">
        <f xml:space="preserve"> Time!#REF!</f>
        <v>#REF!</v>
      </c>
      <c r="BGD2" s="33" t="e">
        <f xml:space="preserve"> Time!#REF!</f>
        <v>#REF!</v>
      </c>
      <c r="BGE2" s="33" t="e">
        <f xml:space="preserve"> Time!#REF!</f>
        <v>#REF!</v>
      </c>
      <c r="BGF2" s="33" t="e">
        <f xml:space="preserve"> Time!#REF!</f>
        <v>#REF!</v>
      </c>
      <c r="BGG2" s="33" t="e">
        <f xml:space="preserve"> Time!#REF!</f>
        <v>#REF!</v>
      </c>
      <c r="BGH2" s="33" t="e">
        <f xml:space="preserve"> Time!#REF!</f>
        <v>#REF!</v>
      </c>
      <c r="BGI2" s="33" t="e">
        <f xml:space="preserve"> Time!#REF!</f>
        <v>#REF!</v>
      </c>
      <c r="BGJ2" s="33" t="e">
        <f xml:space="preserve"> Time!#REF!</f>
        <v>#REF!</v>
      </c>
      <c r="BGK2" s="33" t="e">
        <f xml:space="preserve"> Time!#REF!</f>
        <v>#REF!</v>
      </c>
      <c r="BGL2" s="33" t="e">
        <f xml:space="preserve"> Time!#REF!</f>
        <v>#REF!</v>
      </c>
      <c r="BGM2" s="33" t="e">
        <f xml:space="preserve"> Time!#REF!</f>
        <v>#REF!</v>
      </c>
      <c r="BGN2" s="33" t="e">
        <f xml:space="preserve"> Time!#REF!</f>
        <v>#REF!</v>
      </c>
      <c r="BGO2" s="33" t="e">
        <f xml:space="preserve"> Time!#REF!</f>
        <v>#REF!</v>
      </c>
      <c r="BGP2" s="33" t="e">
        <f xml:space="preserve"> Time!#REF!</f>
        <v>#REF!</v>
      </c>
      <c r="BGQ2" s="33" t="e">
        <f xml:space="preserve"> Time!#REF!</f>
        <v>#REF!</v>
      </c>
      <c r="BGR2" s="33" t="e">
        <f xml:space="preserve"> Time!#REF!</f>
        <v>#REF!</v>
      </c>
      <c r="BGS2" s="33" t="e">
        <f xml:space="preserve"> Time!#REF!</f>
        <v>#REF!</v>
      </c>
      <c r="BGT2" s="33" t="e">
        <f xml:space="preserve"> Time!#REF!</f>
        <v>#REF!</v>
      </c>
      <c r="BGU2" s="33" t="e">
        <f xml:space="preserve"> Time!#REF!</f>
        <v>#REF!</v>
      </c>
      <c r="BGV2" s="33" t="e">
        <f xml:space="preserve"> Time!#REF!</f>
        <v>#REF!</v>
      </c>
      <c r="BGW2" s="33" t="e">
        <f xml:space="preserve"> Time!#REF!</f>
        <v>#REF!</v>
      </c>
      <c r="BGX2" s="33" t="e">
        <f xml:space="preserve"> Time!#REF!</f>
        <v>#REF!</v>
      </c>
      <c r="BGY2" s="33" t="e">
        <f xml:space="preserve"> Time!#REF!</f>
        <v>#REF!</v>
      </c>
      <c r="BGZ2" s="33" t="e">
        <f xml:space="preserve"> Time!#REF!</f>
        <v>#REF!</v>
      </c>
      <c r="BHA2" s="33" t="e">
        <f xml:space="preserve"> Time!#REF!</f>
        <v>#REF!</v>
      </c>
      <c r="BHB2" s="33" t="e">
        <f xml:space="preserve"> Time!#REF!</f>
        <v>#REF!</v>
      </c>
      <c r="BHC2" s="33" t="e">
        <f xml:space="preserve"> Time!#REF!</f>
        <v>#REF!</v>
      </c>
      <c r="BHD2" s="33" t="e">
        <f xml:space="preserve"> Time!#REF!</f>
        <v>#REF!</v>
      </c>
      <c r="BHE2" s="33" t="e">
        <f xml:space="preserve"> Time!#REF!</f>
        <v>#REF!</v>
      </c>
      <c r="BHF2" s="33" t="e">
        <f xml:space="preserve"> Time!#REF!</f>
        <v>#REF!</v>
      </c>
      <c r="BHG2" s="33" t="e">
        <f xml:space="preserve"> Time!#REF!</f>
        <v>#REF!</v>
      </c>
      <c r="BHH2" s="33" t="e">
        <f xml:space="preserve"> Time!#REF!</f>
        <v>#REF!</v>
      </c>
      <c r="BHI2" s="33" t="e">
        <f xml:space="preserve"> Time!#REF!</f>
        <v>#REF!</v>
      </c>
      <c r="BHJ2" s="33" t="e">
        <f xml:space="preserve"> Time!#REF!</f>
        <v>#REF!</v>
      </c>
      <c r="BHK2" s="33" t="e">
        <f xml:space="preserve"> Time!#REF!</f>
        <v>#REF!</v>
      </c>
      <c r="BHL2" s="33" t="e">
        <f xml:space="preserve"> Time!#REF!</f>
        <v>#REF!</v>
      </c>
      <c r="BHM2" s="33" t="e">
        <f xml:space="preserve"> Time!#REF!</f>
        <v>#REF!</v>
      </c>
      <c r="BHN2" s="33" t="e">
        <f xml:space="preserve"> Time!#REF!</f>
        <v>#REF!</v>
      </c>
      <c r="BHO2" s="33" t="e">
        <f xml:space="preserve"> Time!#REF!</f>
        <v>#REF!</v>
      </c>
      <c r="BHP2" s="33" t="e">
        <f xml:space="preserve"> Time!#REF!</f>
        <v>#REF!</v>
      </c>
      <c r="BHQ2" s="33" t="e">
        <f xml:space="preserve"> Time!#REF!</f>
        <v>#REF!</v>
      </c>
      <c r="BHR2" s="33" t="e">
        <f xml:space="preserve"> Time!#REF!</f>
        <v>#REF!</v>
      </c>
      <c r="BHS2" s="33" t="e">
        <f xml:space="preserve"> Time!#REF!</f>
        <v>#REF!</v>
      </c>
      <c r="BHT2" s="33" t="e">
        <f xml:space="preserve"> Time!#REF!</f>
        <v>#REF!</v>
      </c>
      <c r="BHU2" s="33" t="e">
        <f xml:space="preserve"> Time!#REF!</f>
        <v>#REF!</v>
      </c>
      <c r="BHV2" s="33" t="e">
        <f xml:space="preserve"> Time!#REF!</f>
        <v>#REF!</v>
      </c>
      <c r="BHW2" s="33" t="e">
        <f xml:space="preserve"> Time!#REF!</f>
        <v>#REF!</v>
      </c>
      <c r="BHX2" s="33" t="e">
        <f xml:space="preserve"> Time!#REF!</f>
        <v>#REF!</v>
      </c>
      <c r="BHY2" s="33" t="e">
        <f xml:space="preserve"> Time!#REF!</f>
        <v>#REF!</v>
      </c>
      <c r="BHZ2" s="33" t="e">
        <f xml:space="preserve"> Time!#REF!</f>
        <v>#REF!</v>
      </c>
      <c r="BIA2" s="33" t="e">
        <f xml:space="preserve"> Time!#REF!</f>
        <v>#REF!</v>
      </c>
      <c r="BIB2" s="33" t="e">
        <f xml:space="preserve"> Time!#REF!</f>
        <v>#REF!</v>
      </c>
      <c r="BIC2" s="33" t="e">
        <f xml:space="preserve"> Time!#REF!</f>
        <v>#REF!</v>
      </c>
      <c r="BID2" s="33" t="e">
        <f xml:space="preserve"> Time!#REF!</f>
        <v>#REF!</v>
      </c>
      <c r="BIE2" s="33" t="e">
        <f xml:space="preserve"> Time!#REF!</f>
        <v>#REF!</v>
      </c>
      <c r="BIF2" s="33" t="e">
        <f xml:space="preserve"> Time!#REF!</f>
        <v>#REF!</v>
      </c>
      <c r="BIG2" s="33" t="e">
        <f xml:space="preserve"> Time!#REF!</f>
        <v>#REF!</v>
      </c>
      <c r="BIH2" s="33" t="e">
        <f xml:space="preserve"> Time!#REF!</f>
        <v>#REF!</v>
      </c>
      <c r="BII2" s="33" t="e">
        <f xml:space="preserve"> Time!#REF!</f>
        <v>#REF!</v>
      </c>
      <c r="BIJ2" s="33" t="e">
        <f xml:space="preserve"> Time!#REF!</f>
        <v>#REF!</v>
      </c>
      <c r="BIK2" s="33" t="e">
        <f xml:space="preserve"> Time!#REF!</f>
        <v>#REF!</v>
      </c>
      <c r="BIL2" s="33" t="e">
        <f xml:space="preserve"> Time!#REF!</f>
        <v>#REF!</v>
      </c>
      <c r="BIM2" s="33" t="e">
        <f xml:space="preserve"> Time!#REF!</f>
        <v>#REF!</v>
      </c>
      <c r="BIN2" s="33" t="e">
        <f xml:space="preserve"> Time!#REF!</f>
        <v>#REF!</v>
      </c>
      <c r="BIO2" s="33" t="e">
        <f xml:space="preserve"> Time!#REF!</f>
        <v>#REF!</v>
      </c>
      <c r="BIP2" s="33" t="e">
        <f xml:space="preserve"> Time!#REF!</f>
        <v>#REF!</v>
      </c>
      <c r="BIQ2" s="33" t="e">
        <f xml:space="preserve"> Time!#REF!</f>
        <v>#REF!</v>
      </c>
      <c r="BIR2" s="33" t="e">
        <f xml:space="preserve"> Time!#REF!</f>
        <v>#REF!</v>
      </c>
      <c r="BIS2" s="33" t="e">
        <f xml:space="preserve"> Time!#REF!</f>
        <v>#REF!</v>
      </c>
      <c r="BIT2" s="33" t="e">
        <f xml:space="preserve"> Time!#REF!</f>
        <v>#REF!</v>
      </c>
      <c r="BIU2" s="33" t="e">
        <f xml:space="preserve"> Time!#REF!</f>
        <v>#REF!</v>
      </c>
      <c r="BIV2" s="33" t="e">
        <f xml:space="preserve"> Time!#REF!</f>
        <v>#REF!</v>
      </c>
      <c r="BIW2" s="33" t="e">
        <f xml:space="preserve"> Time!#REF!</f>
        <v>#REF!</v>
      </c>
      <c r="BIX2" s="33" t="e">
        <f xml:space="preserve"> Time!#REF!</f>
        <v>#REF!</v>
      </c>
      <c r="BIY2" s="33" t="e">
        <f xml:space="preserve"> Time!#REF!</f>
        <v>#REF!</v>
      </c>
      <c r="BIZ2" s="33" t="e">
        <f xml:space="preserve"> Time!#REF!</f>
        <v>#REF!</v>
      </c>
      <c r="BJA2" s="33" t="e">
        <f xml:space="preserve"> Time!#REF!</f>
        <v>#REF!</v>
      </c>
      <c r="BJB2" s="33" t="e">
        <f xml:space="preserve"> Time!#REF!</f>
        <v>#REF!</v>
      </c>
      <c r="BJC2" s="33" t="e">
        <f xml:space="preserve"> Time!#REF!</f>
        <v>#REF!</v>
      </c>
      <c r="BJD2" s="33" t="e">
        <f xml:space="preserve"> Time!#REF!</f>
        <v>#REF!</v>
      </c>
      <c r="BJE2" s="33" t="e">
        <f xml:space="preserve"> Time!#REF!</f>
        <v>#REF!</v>
      </c>
      <c r="BJF2" s="33" t="e">
        <f xml:space="preserve"> Time!#REF!</f>
        <v>#REF!</v>
      </c>
      <c r="BJG2" s="33" t="e">
        <f xml:space="preserve"> Time!#REF!</f>
        <v>#REF!</v>
      </c>
      <c r="BJH2" s="33" t="e">
        <f xml:space="preserve"> Time!#REF!</f>
        <v>#REF!</v>
      </c>
      <c r="BJI2" s="33" t="e">
        <f xml:space="preserve"> Time!#REF!</f>
        <v>#REF!</v>
      </c>
      <c r="BJJ2" s="33" t="e">
        <f xml:space="preserve"> Time!#REF!</f>
        <v>#REF!</v>
      </c>
      <c r="BJK2" s="33" t="e">
        <f xml:space="preserve"> Time!#REF!</f>
        <v>#REF!</v>
      </c>
      <c r="BJL2" s="33" t="e">
        <f xml:space="preserve"> Time!#REF!</f>
        <v>#REF!</v>
      </c>
      <c r="BJM2" s="33" t="e">
        <f xml:space="preserve"> Time!#REF!</f>
        <v>#REF!</v>
      </c>
      <c r="BJN2" s="33" t="e">
        <f xml:space="preserve"> Time!#REF!</f>
        <v>#REF!</v>
      </c>
      <c r="BJO2" s="33" t="e">
        <f xml:space="preserve"> Time!#REF!</f>
        <v>#REF!</v>
      </c>
      <c r="BJP2" s="33" t="e">
        <f xml:space="preserve"> Time!#REF!</f>
        <v>#REF!</v>
      </c>
      <c r="BJQ2" s="33" t="e">
        <f xml:space="preserve"> Time!#REF!</f>
        <v>#REF!</v>
      </c>
      <c r="BJR2" s="33" t="e">
        <f xml:space="preserve"> Time!#REF!</f>
        <v>#REF!</v>
      </c>
      <c r="BJS2" s="33" t="e">
        <f xml:space="preserve"> Time!#REF!</f>
        <v>#REF!</v>
      </c>
      <c r="BJT2" s="33" t="e">
        <f xml:space="preserve"> Time!#REF!</f>
        <v>#REF!</v>
      </c>
      <c r="BJU2" s="33" t="e">
        <f xml:space="preserve"> Time!#REF!</f>
        <v>#REF!</v>
      </c>
      <c r="BJV2" s="33" t="e">
        <f xml:space="preserve"> Time!#REF!</f>
        <v>#REF!</v>
      </c>
      <c r="BJW2" s="33" t="e">
        <f xml:space="preserve"> Time!#REF!</f>
        <v>#REF!</v>
      </c>
      <c r="BJX2" s="33" t="e">
        <f xml:space="preserve"> Time!#REF!</f>
        <v>#REF!</v>
      </c>
      <c r="BJY2" s="33" t="e">
        <f xml:space="preserve"> Time!#REF!</f>
        <v>#REF!</v>
      </c>
      <c r="BJZ2" s="33" t="e">
        <f xml:space="preserve"> Time!#REF!</f>
        <v>#REF!</v>
      </c>
      <c r="BKA2" s="33" t="e">
        <f xml:space="preserve"> Time!#REF!</f>
        <v>#REF!</v>
      </c>
      <c r="BKB2" s="33" t="e">
        <f xml:space="preserve"> Time!#REF!</f>
        <v>#REF!</v>
      </c>
      <c r="BKC2" s="33" t="e">
        <f xml:space="preserve"> Time!#REF!</f>
        <v>#REF!</v>
      </c>
      <c r="BKD2" s="33" t="e">
        <f xml:space="preserve"> Time!#REF!</f>
        <v>#REF!</v>
      </c>
      <c r="BKE2" s="33" t="e">
        <f xml:space="preserve"> Time!#REF!</f>
        <v>#REF!</v>
      </c>
      <c r="BKF2" s="33" t="e">
        <f xml:space="preserve"> Time!#REF!</f>
        <v>#REF!</v>
      </c>
      <c r="BKG2" s="33" t="e">
        <f xml:space="preserve"> Time!#REF!</f>
        <v>#REF!</v>
      </c>
      <c r="BKH2" s="33" t="e">
        <f xml:space="preserve"> Time!#REF!</f>
        <v>#REF!</v>
      </c>
      <c r="BKI2" s="33" t="e">
        <f xml:space="preserve"> Time!#REF!</f>
        <v>#REF!</v>
      </c>
      <c r="BKJ2" s="33" t="e">
        <f xml:space="preserve"> Time!#REF!</f>
        <v>#REF!</v>
      </c>
      <c r="BKK2" s="33" t="e">
        <f xml:space="preserve"> Time!#REF!</f>
        <v>#REF!</v>
      </c>
      <c r="BKL2" s="33" t="e">
        <f xml:space="preserve"> Time!#REF!</f>
        <v>#REF!</v>
      </c>
      <c r="BKM2" s="33" t="e">
        <f xml:space="preserve"> Time!#REF!</f>
        <v>#REF!</v>
      </c>
      <c r="BKN2" s="33" t="e">
        <f xml:space="preserve"> Time!#REF!</f>
        <v>#REF!</v>
      </c>
      <c r="BKO2" s="33" t="e">
        <f xml:space="preserve"> Time!#REF!</f>
        <v>#REF!</v>
      </c>
      <c r="BKP2" s="33" t="e">
        <f xml:space="preserve"> Time!#REF!</f>
        <v>#REF!</v>
      </c>
      <c r="BKQ2" s="33" t="e">
        <f xml:space="preserve"> Time!#REF!</f>
        <v>#REF!</v>
      </c>
      <c r="BKR2" s="33" t="e">
        <f xml:space="preserve"> Time!#REF!</f>
        <v>#REF!</v>
      </c>
      <c r="BKS2" s="33" t="e">
        <f xml:space="preserve"> Time!#REF!</f>
        <v>#REF!</v>
      </c>
      <c r="BKT2" s="33" t="e">
        <f xml:space="preserve"> Time!#REF!</f>
        <v>#REF!</v>
      </c>
      <c r="BKU2" s="33" t="e">
        <f xml:space="preserve"> Time!#REF!</f>
        <v>#REF!</v>
      </c>
      <c r="BKV2" s="33" t="e">
        <f xml:space="preserve"> Time!#REF!</f>
        <v>#REF!</v>
      </c>
      <c r="BKW2" s="33" t="e">
        <f xml:space="preserve"> Time!#REF!</f>
        <v>#REF!</v>
      </c>
      <c r="BKX2" s="33" t="e">
        <f xml:space="preserve"> Time!#REF!</f>
        <v>#REF!</v>
      </c>
      <c r="BKY2" s="33" t="e">
        <f xml:space="preserve"> Time!#REF!</f>
        <v>#REF!</v>
      </c>
      <c r="BKZ2" s="33" t="e">
        <f xml:space="preserve"> Time!#REF!</f>
        <v>#REF!</v>
      </c>
      <c r="BLA2" s="33" t="e">
        <f xml:space="preserve"> Time!#REF!</f>
        <v>#REF!</v>
      </c>
      <c r="BLB2" s="33" t="e">
        <f xml:space="preserve"> Time!#REF!</f>
        <v>#REF!</v>
      </c>
      <c r="BLC2" s="33" t="e">
        <f xml:space="preserve"> Time!#REF!</f>
        <v>#REF!</v>
      </c>
      <c r="BLD2" s="33" t="e">
        <f xml:space="preserve"> Time!#REF!</f>
        <v>#REF!</v>
      </c>
      <c r="BLE2" s="33" t="e">
        <f xml:space="preserve"> Time!#REF!</f>
        <v>#REF!</v>
      </c>
      <c r="BLF2" s="33" t="e">
        <f xml:space="preserve"> Time!#REF!</f>
        <v>#REF!</v>
      </c>
      <c r="BLG2" s="33" t="e">
        <f xml:space="preserve"> Time!#REF!</f>
        <v>#REF!</v>
      </c>
      <c r="BLH2" s="33" t="e">
        <f xml:space="preserve"> Time!#REF!</f>
        <v>#REF!</v>
      </c>
      <c r="BLI2" s="33" t="e">
        <f xml:space="preserve"> Time!#REF!</f>
        <v>#REF!</v>
      </c>
      <c r="BLJ2" s="33" t="e">
        <f xml:space="preserve"> Time!#REF!</f>
        <v>#REF!</v>
      </c>
      <c r="BLK2" s="33" t="e">
        <f xml:space="preserve"> Time!#REF!</f>
        <v>#REF!</v>
      </c>
      <c r="BLL2" s="33" t="e">
        <f xml:space="preserve"> Time!#REF!</f>
        <v>#REF!</v>
      </c>
      <c r="BLM2" s="33" t="e">
        <f xml:space="preserve"> Time!#REF!</f>
        <v>#REF!</v>
      </c>
      <c r="BLN2" s="33" t="e">
        <f xml:space="preserve"> Time!#REF!</f>
        <v>#REF!</v>
      </c>
      <c r="BLO2" s="33" t="e">
        <f xml:space="preserve"> Time!#REF!</f>
        <v>#REF!</v>
      </c>
      <c r="BLP2" s="33" t="e">
        <f xml:space="preserve"> Time!#REF!</f>
        <v>#REF!</v>
      </c>
      <c r="BLQ2" s="33" t="e">
        <f xml:space="preserve"> Time!#REF!</f>
        <v>#REF!</v>
      </c>
      <c r="BLR2" s="33" t="e">
        <f xml:space="preserve"> Time!#REF!</f>
        <v>#REF!</v>
      </c>
      <c r="BLS2" s="33" t="e">
        <f xml:space="preserve"> Time!#REF!</f>
        <v>#REF!</v>
      </c>
      <c r="BLT2" s="33" t="e">
        <f xml:space="preserve"> Time!#REF!</f>
        <v>#REF!</v>
      </c>
      <c r="BLU2" s="33" t="e">
        <f xml:space="preserve"> Time!#REF!</f>
        <v>#REF!</v>
      </c>
      <c r="BLV2" s="33" t="e">
        <f xml:space="preserve"> Time!#REF!</f>
        <v>#REF!</v>
      </c>
      <c r="BLW2" s="33" t="e">
        <f xml:space="preserve"> Time!#REF!</f>
        <v>#REF!</v>
      </c>
      <c r="BLX2" s="33" t="e">
        <f xml:space="preserve"> Time!#REF!</f>
        <v>#REF!</v>
      </c>
      <c r="BLY2" s="33" t="e">
        <f xml:space="preserve"> Time!#REF!</f>
        <v>#REF!</v>
      </c>
      <c r="BLZ2" s="33" t="e">
        <f xml:space="preserve"> Time!#REF!</f>
        <v>#REF!</v>
      </c>
      <c r="BMA2" s="33" t="e">
        <f xml:space="preserve"> Time!#REF!</f>
        <v>#REF!</v>
      </c>
      <c r="BMB2" s="33" t="e">
        <f xml:space="preserve"> Time!#REF!</f>
        <v>#REF!</v>
      </c>
      <c r="BMC2" s="33" t="e">
        <f xml:space="preserve"> Time!#REF!</f>
        <v>#REF!</v>
      </c>
      <c r="BMD2" s="33" t="e">
        <f xml:space="preserve"> Time!#REF!</f>
        <v>#REF!</v>
      </c>
      <c r="BME2" s="33" t="e">
        <f xml:space="preserve"> Time!#REF!</f>
        <v>#REF!</v>
      </c>
      <c r="BMF2" s="33" t="e">
        <f xml:space="preserve"> Time!#REF!</f>
        <v>#REF!</v>
      </c>
      <c r="BMG2" s="33" t="e">
        <f xml:space="preserve"> Time!#REF!</f>
        <v>#REF!</v>
      </c>
      <c r="BMH2" s="33" t="e">
        <f xml:space="preserve"> Time!#REF!</f>
        <v>#REF!</v>
      </c>
      <c r="BMI2" s="33" t="e">
        <f xml:space="preserve"> Time!#REF!</f>
        <v>#REF!</v>
      </c>
      <c r="BMJ2" s="33" t="e">
        <f xml:space="preserve"> Time!#REF!</f>
        <v>#REF!</v>
      </c>
      <c r="BMK2" s="33" t="e">
        <f xml:space="preserve"> Time!#REF!</f>
        <v>#REF!</v>
      </c>
      <c r="BML2" s="33" t="e">
        <f xml:space="preserve"> Time!#REF!</f>
        <v>#REF!</v>
      </c>
      <c r="BMM2" s="33" t="e">
        <f xml:space="preserve"> Time!#REF!</f>
        <v>#REF!</v>
      </c>
      <c r="BMN2" s="33" t="e">
        <f xml:space="preserve"> Time!#REF!</f>
        <v>#REF!</v>
      </c>
      <c r="BMO2" s="33" t="e">
        <f xml:space="preserve"> Time!#REF!</f>
        <v>#REF!</v>
      </c>
      <c r="BMP2" s="33" t="e">
        <f xml:space="preserve"> Time!#REF!</f>
        <v>#REF!</v>
      </c>
      <c r="BMQ2" s="33" t="e">
        <f xml:space="preserve"> Time!#REF!</f>
        <v>#REF!</v>
      </c>
      <c r="BMR2" s="33" t="e">
        <f xml:space="preserve"> Time!#REF!</f>
        <v>#REF!</v>
      </c>
      <c r="BMS2" s="33" t="e">
        <f xml:space="preserve"> Time!#REF!</f>
        <v>#REF!</v>
      </c>
      <c r="BMT2" s="33" t="e">
        <f xml:space="preserve"> Time!#REF!</f>
        <v>#REF!</v>
      </c>
      <c r="BMU2" s="33" t="e">
        <f xml:space="preserve"> Time!#REF!</f>
        <v>#REF!</v>
      </c>
      <c r="BMV2" s="33" t="e">
        <f xml:space="preserve"> Time!#REF!</f>
        <v>#REF!</v>
      </c>
      <c r="BMW2" s="33" t="e">
        <f xml:space="preserve"> Time!#REF!</f>
        <v>#REF!</v>
      </c>
      <c r="BMX2" s="33" t="e">
        <f xml:space="preserve"> Time!#REF!</f>
        <v>#REF!</v>
      </c>
      <c r="BMY2" s="33" t="e">
        <f xml:space="preserve"> Time!#REF!</f>
        <v>#REF!</v>
      </c>
      <c r="BMZ2" s="33" t="e">
        <f xml:space="preserve"> Time!#REF!</f>
        <v>#REF!</v>
      </c>
      <c r="BNA2" s="33" t="e">
        <f xml:space="preserve"> Time!#REF!</f>
        <v>#REF!</v>
      </c>
      <c r="BNB2" s="33" t="e">
        <f xml:space="preserve"> Time!#REF!</f>
        <v>#REF!</v>
      </c>
      <c r="BNC2" s="33" t="e">
        <f xml:space="preserve"> Time!#REF!</f>
        <v>#REF!</v>
      </c>
      <c r="BND2" s="33" t="e">
        <f xml:space="preserve"> Time!#REF!</f>
        <v>#REF!</v>
      </c>
      <c r="BNE2" s="33" t="e">
        <f xml:space="preserve"> Time!#REF!</f>
        <v>#REF!</v>
      </c>
      <c r="BNF2" s="33" t="e">
        <f xml:space="preserve"> Time!#REF!</f>
        <v>#REF!</v>
      </c>
      <c r="BNG2" s="33" t="e">
        <f xml:space="preserve"> Time!#REF!</f>
        <v>#REF!</v>
      </c>
      <c r="BNH2" s="33" t="e">
        <f xml:space="preserve"> Time!#REF!</f>
        <v>#REF!</v>
      </c>
      <c r="BNI2" s="33" t="e">
        <f xml:space="preserve"> Time!#REF!</f>
        <v>#REF!</v>
      </c>
      <c r="BNJ2" s="33" t="e">
        <f xml:space="preserve"> Time!#REF!</f>
        <v>#REF!</v>
      </c>
      <c r="BNK2" s="33" t="e">
        <f xml:space="preserve"> Time!#REF!</f>
        <v>#REF!</v>
      </c>
      <c r="BNL2" s="33" t="e">
        <f xml:space="preserve"> Time!#REF!</f>
        <v>#REF!</v>
      </c>
      <c r="BNM2" s="33" t="e">
        <f xml:space="preserve"> Time!#REF!</f>
        <v>#REF!</v>
      </c>
      <c r="BNN2" s="33" t="e">
        <f xml:space="preserve"> Time!#REF!</f>
        <v>#REF!</v>
      </c>
      <c r="BNO2" s="33" t="e">
        <f xml:space="preserve"> Time!#REF!</f>
        <v>#REF!</v>
      </c>
      <c r="BNP2" s="33" t="e">
        <f xml:space="preserve"> Time!#REF!</f>
        <v>#REF!</v>
      </c>
      <c r="BNQ2" s="33" t="e">
        <f xml:space="preserve"> Time!#REF!</f>
        <v>#REF!</v>
      </c>
      <c r="BNR2" s="33" t="e">
        <f xml:space="preserve"> Time!#REF!</f>
        <v>#REF!</v>
      </c>
      <c r="BNS2" s="33" t="e">
        <f xml:space="preserve"> Time!#REF!</f>
        <v>#REF!</v>
      </c>
      <c r="BNT2" s="33" t="e">
        <f xml:space="preserve"> Time!#REF!</f>
        <v>#REF!</v>
      </c>
      <c r="BNU2" s="33" t="e">
        <f xml:space="preserve"> Time!#REF!</f>
        <v>#REF!</v>
      </c>
      <c r="BNV2" s="33" t="e">
        <f xml:space="preserve"> Time!#REF!</f>
        <v>#REF!</v>
      </c>
      <c r="BNW2" s="33" t="e">
        <f xml:space="preserve"> Time!#REF!</f>
        <v>#REF!</v>
      </c>
      <c r="BNX2" s="33" t="e">
        <f xml:space="preserve"> Time!#REF!</f>
        <v>#REF!</v>
      </c>
      <c r="BNY2" s="33" t="e">
        <f xml:space="preserve"> Time!#REF!</f>
        <v>#REF!</v>
      </c>
      <c r="BNZ2" s="33" t="e">
        <f xml:space="preserve"> Time!#REF!</f>
        <v>#REF!</v>
      </c>
      <c r="BOA2" s="33" t="e">
        <f xml:space="preserve"> Time!#REF!</f>
        <v>#REF!</v>
      </c>
      <c r="BOB2" s="33" t="e">
        <f xml:space="preserve"> Time!#REF!</f>
        <v>#REF!</v>
      </c>
      <c r="BOC2" s="33" t="e">
        <f xml:space="preserve"> Time!#REF!</f>
        <v>#REF!</v>
      </c>
      <c r="BOD2" s="33" t="e">
        <f xml:space="preserve"> Time!#REF!</f>
        <v>#REF!</v>
      </c>
      <c r="BOE2" s="33" t="e">
        <f xml:space="preserve"> Time!#REF!</f>
        <v>#REF!</v>
      </c>
      <c r="BOF2" s="33" t="e">
        <f xml:space="preserve"> Time!#REF!</f>
        <v>#REF!</v>
      </c>
      <c r="BOG2" s="33" t="e">
        <f xml:space="preserve"> Time!#REF!</f>
        <v>#REF!</v>
      </c>
      <c r="BOH2" s="33" t="e">
        <f xml:space="preserve"> Time!#REF!</f>
        <v>#REF!</v>
      </c>
      <c r="BOI2" s="33" t="e">
        <f xml:space="preserve"> Time!#REF!</f>
        <v>#REF!</v>
      </c>
      <c r="BOJ2" s="33" t="e">
        <f xml:space="preserve"> Time!#REF!</f>
        <v>#REF!</v>
      </c>
      <c r="BOK2" s="33" t="e">
        <f xml:space="preserve"> Time!#REF!</f>
        <v>#REF!</v>
      </c>
      <c r="BOL2" s="33" t="e">
        <f xml:space="preserve"> Time!#REF!</f>
        <v>#REF!</v>
      </c>
      <c r="BOM2" s="33" t="e">
        <f xml:space="preserve"> Time!#REF!</f>
        <v>#REF!</v>
      </c>
      <c r="BON2" s="33" t="e">
        <f xml:space="preserve"> Time!#REF!</f>
        <v>#REF!</v>
      </c>
      <c r="BOO2" s="33" t="e">
        <f xml:space="preserve"> Time!#REF!</f>
        <v>#REF!</v>
      </c>
      <c r="BOP2" s="33" t="e">
        <f xml:space="preserve"> Time!#REF!</f>
        <v>#REF!</v>
      </c>
      <c r="BOQ2" s="33" t="e">
        <f xml:space="preserve"> Time!#REF!</f>
        <v>#REF!</v>
      </c>
      <c r="BOR2" s="33" t="e">
        <f xml:space="preserve"> Time!#REF!</f>
        <v>#REF!</v>
      </c>
      <c r="BOS2" s="33" t="e">
        <f xml:space="preserve"> Time!#REF!</f>
        <v>#REF!</v>
      </c>
      <c r="BOT2" s="33" t="e">
        <f xml:space="preserve"> Time!#REF!</f>
        <v>#REF!</v>
      </c>
      <c r="BOU2" s="33" t="e">
        <f xml:space="preserve"> Time!#REF!</f>
        <v>#REF!</v>
      </c>
      <c r="BOV2" s="33" t="e">
        <f xml:space="preserve"> Time!#REF!</f>
        <v>#REF!</v>
      </c>
      <c r="BOW2" s="33" t="e">
        <f xml:space="preserve"> Time!#REF!</f>
        <v>#REF!</v>
      </c>
      <c r="BOX2" s="33" t="e">
        <f xml:space="preserve"> Time!#REF!</f>
        <v>#REF!</v>
      </c>
      <c r="BOY2" s="33" t="e">
        <f xml:space="preserve"> Time!#REF!</f>
        <v>#REF!</v>
      </c>
      <c r="BOZ2" s="33" t="e">
        <f xml:space="preserve"> Time!#REF!</f>
        <v>#REF!</v>
      </c>
      <c r="BPA2" s="33" t="e">
        <f xml:space="preserve"> Time!#REF!</f>
        <v>#REF!</v>
      </c>
      <c r="BPB2" s="33" t="e">
        <f xml:space="preserve"> Time!#REF!</f>
        <v>#REF!</v>
      </c>
      <c r="BPC2" s="33" t="e">
        <f xml:space="preserve"> Time!#REF!</f>
        <v>#REF!</v>
      </c>
      <c r="BPD2" s="33" t="e">
        <f xml:space="preserve"> Time!#REF!</f>
        <v>#REF!</v>
      </c>
      <c r="BPE2" s="33" t="e">
        <f xml:space="preserve"> Time!#REF!</f>
        <v>#REF!</v>
      </c>
      <c r="BPF2" s="33" t="e">
        <f xml:space="preserve"> Time!#REF!</f>
        <v>#REF!</v>
      </c>
      <c r="BPG2" s="33" t="e">
        <f xml:space="preserve"> Time!#REF!</f>
        <v>#REF!</v>
      </c>
      <c r="BPH2" s="33" t="e">
        <f xml:space="preserve"> Time!#REF!</f>
        <v>#REF!</v>
      </c>
      <c r="BPI2" s="33" t="e">
        <f xml:space="preserve"> Time!#REF!</f>
        <v>#REF!</v>
      </c>
      <c r="BPJ2" s="33" t="e">
        <f xml:space="preserve"> Time!#REF!</f>
        <v>#REF!</v>
      </c>
      <c r="BPK2" s="33" t="e">
        <f xml:space="preserve"> Time!#REF!</f>
        <v>#REF!</v>
      </c>
      <c r="BPL2" s="33" t="e">
        <f xml:space="preserve"> Time!#REF!</f>
        <v>#REF!</v>
      </c>
      <c r="BPM2" s="33" t="e">
        <f xml:space="preserve"> Time!#REF!</f>
        <v>#REF!</v>
      </c>
      <c r="BPN2" s="33" t="e">
        <f xml:space="preserve"> Time!#REF!</f>
        <v>#REF!</v>
      </c>
      <c r="BPO2" s="33" t="e">
        <f xml:space="preserve"> Time!#REF!</f>
        <v>#REF!</v>
      </c>
      <c r="BPP2" s="33" t="e">
        <f xml:space="preserve"> Time!#REF!</f>
        <v>#REF!</v>
      </c>
      <c r="BPQ2" s="33" t="e">
        <f xml:space="preserve"> Time!#REF!</f>
        <v>#REF!</v>
      </c>
      <c r="BPR2" s="33" t="e">
        <f xml:space="preserve"> Time!#REF!</f>
        <v>#REF!</v>
      </c>
      <c r="BPS2" s="33" t="e">
        <f xml:space="preserve"> Time!#REF!</f>
        <v>#REF!</v>
      </c>
      <c r="BPT2" s="33" t="e">
        <f xml:space="preserve"> Time!#REF!</f>
        <v>#REF!</v>
      </c>
      <c r="BPU2" s="33" t="e">
        <f xml:space="preserve"> Time!#REF!</f>
        <v>#REF!</v>
      </c>
      <c r="BPV2" s="33" t="e">
        <f xml:space="preserve"> Time!#REF!</f>
        <v>#REF!</v>
      </c>
      <c r="BPW2" s="33" t="e">
        <f xml:space="preserve"> Time!#REF!</f>
        <v>#REF!</v>
      </c>
      <c r="BPX2" s="33" t="e">
        <f xml:space="preserve"> Time!#REF!</f>
        <v>#REF!</v>
      </c>
      <c r="BPY2" s="33" t="e">
        <f xml:space="preserve"> Time!#REF!</f>
        <v>#REF!</v>
      </c>
      <c r="BPZ2" s="33" t="e">
        <f xml:space="preserve"> Time!#REF!</f>
        <v>#REF!</v>
      </c>
      <c r="BQA2" s="33" t="e">
        <f xml:space="preserve"> Time!#REF!</f>
        <v>#REF!</v>
      </c>
      <c r="BQB2" s="33" t="e">
        <f xml:space="preserve"> Time!#REF!</f>
        <v>#REF!</v>
      </c>
      <c r="BQC2" s="33" t="e">
        <f xml:space="preserve"> Time!#REF!</f>
        <v>#REF!</v>
      </c>
      <c r="BQD2" s="33" t="e">
        <f xml:space="preserve"> Time!#REF!</f>
        <v>#REF!</v>
      </c>
      <c r="BQE2" s="33" t="e">
        <f xml:space="preserve"> Time!#REF!</f>
        <v>#REF!</v>
      </c>
      <c r="BQF2" s="33" t="e">
        <f xml:space="preserve"> Time!#REF!</f>
        <v>#REF!</v>
      </c>
      <c r="BQG2" s="33" t="e">
        <f xml:space="preserve"> Time!#REF!</f>
        <v>#REF!</v>
      </c>
      <c r="BQH2" s="33" t="e">
        <f xml:space="preserve"> Time!#REF!</f>
        <v>#REF!</v>
      </c>
      <c r="BQI2" s="33" t="e">
        <f xml:space="preserve"> Time!#REF!</f>
        <v>#REF!</v>
      </c>
      <c r="BQJ2" s="33" t="e">
        <f xml:space="preserve"> Time!#REF!</f>
        <v>#REF!</v>
      </c>
      <c r="BQK2" s="33" t="e">
        <f xml:space="preserve"> Time!#REF!</f>
        <v>#REF!</v>
      </c>
      <c r="BQL2" s="33" t="e">
        <f xml:space="preserve"> Time!#REF!</f>
        <v>#REF!</v>
      </c>
      <c r="BQM2" s="33" t="e">
        <f xml:space="preserve"> Time!#REF!</f>
        <v>#REF!</v>
      </c>
      <c r="BQN2" s="33" t="e">
        <f xml:space="preserve"> Time!#REF!</f>
        <v>#REF!</v>
      </c>
      <c r="BQO2" s="33" t="e">
        <f xml:space="preserve"> Time!#REF!</f>
        <v>#REF!</v>
      </c>
      <c r="BQP2" s="33" t="e">
        <f xml:space="preserve"> Time!#REF!</f>
        <v>#REF!</v>
      </c>
      <c r="BQQ2" s="33" t="e">
        <f xml:space="preserve"> Time!#REF!</f>
        <v>#REF!</v>
      </c>
      <c r="BQR2" s="33" t="e">
        <f xml:space="preserve"> Time!#REF!</f>
        <v>#REF!</v>
      </c>
      <c r="BQS2" s="33" t="e">
        <f xml:space="preserve"> Time!#REF!</f>
        <v>#REF!</v>
      </c>
      <c r="BQT2" s="33" t="e">
        <f xml:space="preserve"> Time!#REF!</f>
        <v>#REF!</v>
      </c>
      <c r="BQU2" s="33" t="e">
        <f xml:space="preserve"> Time!#REF!</f>
        <v>#REF!</v>
      </c>
      <c r="BQV2" s="33" t="e">
        <f xml:space="preserve"> Time!#REF!</f>
        <v>#REF!</v>
      </c>
      <c r="BQW2" s="33" t="e">
        <f xml:space="preserve"> Time!#REF!</f>
        <v>#REF!</v>
      </c>
      <c r="BQX2" s="33" t="e">
        <f xml:space="preserve"> Time!#REF!</f>
        <v>#REF!</v>
      </c>
      <c r="BQY2" s="33" t="e">
        <f xml:space="preserve"> Time!#REF!</f>
        <v>#REF!</v>
      </c>
      <c r="BQZ2" s="33" t="e">
        <f xml:space="preserve"> Time!#REF!</f>
        <v>#REF!</v>
      </c>
      <c r="BRA2" s="33" t="e">
        <f xml:space="preserve"> Time!#REF!</f>
        <v>#REF!</v>
      </c>
      <c r="BRB2" s="33" t="e">
        <f xml:space="preserve"> Time!#REF!</f>
        <v>#REF!</v>
      </c>
      <c r="BRC2" s="33" t="e">
        <f xml:space="preserve"> Time!#REF!</f>
        <v>#REF!</v>
      </c>
      <c r="BRD2" s="33" t="e">
        <f xml:space="preserve"> Time!#REF!</f>
        <v>#REF!</v>
      </c>
      <c r="BRE2" s="33" t="e">
        <f xml:space="preserve"> Time!#REF!</f>
        <v>#REF!</v>
      </c>
      <c r="BRF2" s="33" t="e">
        <f xml:space="preserve"> Time!#REF!</f>
        <v>#REF!</v>
      </c>
      <c r="BRG2" s="33" t="e">
        <f xml:space="preserve"> Time!#REF!</f>
        <v>#REF!</v>
      </c>
      <c r="BRH2" s="33" t="e">
        <f xml:space="preserve"> Time!#REF!</f>
        <v>#REF!</v>
      </c>
      <c r="BRI2" s="33" t="e">
        <f xml:space="preserve"> Time!#REF!</f>
        <v>#REF!</v>
      </c>
      <c r="BRJ2" s="33" t="e">
        <f xml:space="preserve"> Time!#REF!</f>
        <v>#REF!</v>
      </c>
      <c r="BRK2" s="33" t="e">
        <f xml:space="preserve"> Time!#REF!</f>
        <v>#REF!</v>
      </c>
      <c r="BRL2" s="33" t="e">
        <f xml:space="preserve"> Time!#REF!</f>
        <v>#REF!</v>
      </c>
      <c r="BRM2" s="33" t="e">
        <f xml:space="preserve"> Time!#REF!</f>
        <v>#REF!</v>
      </c>
      <c r="BRN2" s="33" t="e">
        <f xml:space="preserve"> Time!#REF!</f>
        <v>#REF!</v>
      </c>
      <c r="BRO2" s="33" t="e">
        <f xml:space="preserve"> Time!#REF!</f>
        <v>#REF!</v>
      </c>
      <c r="BRP2" s="33" t="e">
        <f xml:space="preserve"> Time!#REF!</f>
        <v>#REF!</v>
      </c>
      <c r="BRQ2" s="33" t="e">
        <f xml:space="preserve"> Time!#REF!</f>
        <v>#REF!</v>
      </c>
      <c r="BRR2" s="33" t="e">
        <f xml:space="preserve"> Time!#REF!</f>
        <v>#REF!</v>
      </c>
      <c r="BRS2" s="33" t="e">
        <f xml:space="preserve"> Time!#REF!</f>
        <v>#REF!</v>
      </c>
      <c r="BRT2" s="33" t="e">
        <f xml:space="preserve"> Time!#REF!</f>
        <v>#REF!</v>
      </c>
      <c r="BRU2" s="33" t="e">
        <f xml:space="preserve"> Time!#REF!</f>
        <v>#REF!</v>
      </c>
      <c r="BRV2" s="33" t="e">
        <f xml:space="preserve"> Time!#REF!</f>
        <v>#REF!</v>
      </c>
      <c r="BRW2" s="33" t="e">
        <f xml:space="preserve"> Time!#REF!</f>
        <v>#REF!</v>
      </c>
      <c r="BRX2" s="33" t="e">
        <f xml:space="preserve"> Time!#REF!</f>
        <v>#REF!</v>
      </c>
      <c r="BRY2" s="33" t="e">
        <f xml:space="preserve"> Time!#REF!</f>
        <v>#REF!</v>
      </c>
      <c r="BRZ2" s="33" t="e">
        <f xml:space="preserve"> Time!#REF!</f>
        <v>#REF!</v>
      </c>
      <c r="BSA2" s="33" t="e">
        <f xml:space="preserve"> Time!#REF!</f>
        <v>#REF!</v>
      </c>
      <c r="BSB2" s="33" t="e">
        <f xml:space="preserve"> Time!#REF!</f>
        <v>#REF!</v>
      </c>
      <c r="BSC2" s="33" t="e">
        <f xml:space="preserve"> Time!#REF!</f>
        <v>#REF!</v>
      </c>
      <c r="BSD2" s="33" t="e">
        <f xml:space="preserve"> Time!#REF!</f>
        <v>#REF!</v>
      </c>
      <c r="BSE2" s="33" t="e">
        <f xml:space="preserve"> Time!#REF!</f>
        <v>#REF!</v>
      </c>
      <c r="BSF2" s="33" t="e">
        <f xml:space="preserve"> Time!#REF!</f>
        <v>#REF!</v>
      </c>
      <c r="BSG2" s="33" t="e">
        <f xml:space="preserve"> Time!#REF!</f>
        <v>#REF!</v>
      </c>
      <c r="BSH2" s="33" t="e">
        <f xml:space="preserve"> Time!#REF!</f>
        <v>#REF!</v>
      </c>
      <c r="BSI2" s="33" t="e">
        <f xml:space="preserve"> Time!#REF!</f>
        <v>#REF!</v>
      </c>
      <c r="BSJ2" s="33" t="e">
        <f xml:space="preserve"> Time!#REF!</f>
        <v>#REF!</v>
      </c>
      <c r="BSK2" s="33" t="e">
        <f xml:space="preserve"> Time!#REF!</f>
        <v>#REF!</v>
      </c>
      <c r="BSL2" s="33" t="e">
        <f xml:space="preserve"> Time!#REF!</f>
        <v>#REF!</v>
      </c>
      <c r="BSM2" s="33" t="e">
        <f xml:space="preserve"> Time!#REF!</f>
        <v>#REF!</v>
      </c>
      <c r="BSN2" s="33" t="e">
        <f xml:space="preserve"> Time!#REF!</f>
        <v>#REF!</v>
      </c>
      <c r="BSO2" s="33" t="e">
        <f xml:space="preserve"> Time!#REF!</f>
        <v>#REF!</v>
      </c>
      <c r="BSP2" s="33" t="e">
        <f xml:space="preserve"> Time!#REF!</f>
        <v>#REF!</v>
      </c>
      <c r="BSQ2" s="33" t="e">
        <f xml:space="preserve"> Time!#REF!</f>
        <v>#REF!</v>
      </c>
      <c r="BSR2" s="33" t="e">
        <f xml:space="preserve"> Time!#REF!</f>
        <v>#REF!</v>
      </c>
      <c r="BSS2" s="33" t="e">
        <f xml:space="preserve"> Time!#REF!</f>
        <v>#REF!</v>
      </c>
      <c r="BST2" s="33" t="e">
        <f xml:space="preserve"> Time!#REF!</f>
        <v>#REF!</v>
      </c>
      <c r="BSU2" s="33" t="e">
        <f xml:space="preserve"> Time!#REF!</f>
        <v>#REF!</v>
      </c>
      <c r="BSV2" s="33" t="e">
        <f xml:space="preserve"> Time!#REF!</f>
        <v>#REF!</v>
      </c>
      <c r="BSW2" s="33" t="e">
        <f xml:space="preserve"> Time!#REF!</f>
        <v>#REF!</v>
      </c>
      <c r="BSX2" s="33" t="e">
        <f xml:space="preserve"> Time!#REF!</f>
        <v>#REF!</v>
      </c>
      <c r="BSY2" s="33" t="e">
        <f xml:space="preserve"> Time!#REF!</f>
        <v>#REF!</v>
      </c>
      <c r="BSZ2" s="33" t="e">
        <f xml:space="preserve"> Time!#REF!</f>
        <v>#REF!</v>
      </c>
      <c r="BTA2" s="33" t="e">
        <f xml:space="preserve"> Time!#REF!</f>
        <v>#REF!</v>
      </c>
      <c r="BTB2" s="33" t="e">
        <f xml:space="preserve"> Time!#REF!</f>
        <v>#REF!</v>
      </c>
      <c r="BTC2" s="33" t="e">
        <f xml:space="preserve"> Time!#REF!</f>
        <v>#REF!</v>
      </c>
      <c r="BTD2" s="33" t="e">
        <f xml:space="preserve"> Time!#REF!</f>
        <v>#REF!</v>
      </c>
      <c r="BTE2" s="33" t="e">
        <f xml:space="preserve"> Time!#REF!</f>
        <v>#REF!</v>
      </c>
      <c r="BTF2" s="33" t="e">
        <f xml:space="preserve"> Time!#REF!</f>
        <v>#REF!</v>
      </c>
      <c r="BTG2" s="33" t="e">
        <f xml:space="preserve"> Time!#REF!</f>
        <v>#REF!</v>
      </c>
      <c r="BTH2" s="33" t="e">
        <f xml:space="preserve"> Time!#REF!</f>
        <v>#REF!</v>
      </c>
      <c r="BTI2" s="33" t="e">
        <f xml:space="preserve"> Time!#REF!</f>
        <v>#REF!</v>
      </c>
      <c r="BTJ2" s="33" t="e">
        <f xml:space="preserve"> Time!#REF!</f>
        <v>#REF!</v>
      </c>
      <c r="BTK2" s="33" t="e">
        <f xml:space="preserve"> Time!#REF!</f>
        <v>#REF!</v>
      </c>
      <c r="BTL2" s="33" t="e">
        <f xml:space="preserve"> Time!#REF!</f>
        <v>#REF!</v>
      </c>
      <c r="BTM2" s="33" t="e">
        <f xml:space="preserve"> Time!#REF!</f>
        <v>#REF!</v>
      </c>
      <c r="BTN2" s="33" t="e">
        <f xml:space="preserve"> Time!#REF!</f>
        <v>#REF!</v>
      </c>
      <c r="BTO2" s="33" t="e">
        <f xml:space="preserve"> Time!#REF!</f>
        <v>#REF!</v>
      </c>
      <c r="BTP2" s="33" t="e">
        <f xml:space="preserve"> Time!#REF!</f>
        <v>#REF!</v>
      </c>
      <c r="BTQ2" s="33" t="e">
        <f xml:space="preserve"> Time!#REF!</f>
        <v>#REF!</v>
      </c>
      <c r="BTR2" s="33" t="e">
        <f xml:space="preserve"> Time!#REF!</f>
        <v>#REF!</v>
      </c>
      <c r="BTS2" s="33" t="e">
        <f xml:space="preserve"> Time!#REF!</f>
        <v>#REF!</v>
      </c>
      <c r="BTT2" s="33" t="e">
        <f xml:space="preserve"> Time!#REF!</f>
        <v>#REF!</v>
      </c>
      <c r="BTU2" s="33" t="e">
        <f xml:space="preserve"> Time!#REF!</f>
        <v>#REF!</v>
      </c>
      <c r="BTV2" s="33" t="e">
        <f xml:space="preserve"> Time!#REF!</f>
        <v>#REF!</v>
      </c>
      <c r="BTW2" s="33" t="e">
        <f xml:space="preserve"> Time!#REF!</f>
        <v>#REF!</v>
      </c>
      <c r="BTX2" s="33" t="e">
        <f xml:space="preserve"> Time!#REF!</f>
        <v>#REF!</v>
      </c>
      <c r="BTY2" s="33" t="e">
        <f xml:space="preserve"> Time!#REF!</f>
        <v>#REF!</v>
      </c>
      <c r="BTZ2" s="33" t="e">
        <f xml:space="preserve"> Time!#REF!</f>
        <v>#REF!</v>
      </c>
      <c r="BUA2" s="33" t="e">
        <f xml:space="preserve"> Time!#REF!</f>
        <v>#REF!</v>
      </c>
      <c r="BUB2" s="33" t="e">
        <f xml:space="preserve"> Time!#REF!</f>
        <v>#REF!</v>
      </c>
      <c r="BUC2" s="33" t="e">
        <f xml:space="preserve"> Time!#REF!</f>
        <v>#REF!</v>
      </c>
      <c r="BUD2" s="33" t="e">
        <f xml:space="preserve"> Time!#REF!</f>
        <v>#REF!</v>
      </c>
      <c r="BUE2" s="33" t="e">
        <f xml:space="preserve"> Time!#REF!</f>
        <v>#REF!</v>
      </c>
      <c r="BUF2" s="33" t="e">
        <f xml:space="preserve"> Time!#REF!</f>
        <v>#REF!</v>
      </c>
      <c r="BUG2" s="33" t="e">
        <f xml:space="preserve"> Time!#REF!</f>
        <v>#REF!</v>
      </c>
      <c r="BUH2" s="33" t="e">
        <f xml:space="preserve"> Time!#REF!</f>
        <v>#REF!</v>
      </c>
      <c r="BUI2" s="33" t="e">
        <f xml:space="preserve"> Time!#REF!</f>
        <v>#REF!</v>
      </c>
      <c r="BUJ2" s="33" t="e">
        <f xml:space="preserve"> Time!#REF!</f>
        <v>#REF!</v>
      </c>
      <c r="BUK2" s="33" t="e">
        <f xml:space="preserve"> Time!#REF!</f>
        <v>#REF!</v>
      </c>
      <c r="BUL2" s="33" t="e">
        <f xml:space="preserve"> Time!#REF!</f>
        <v>#REF!</v>
      </c>
      <c r="BUM2" s="33" t="e">
        <f xml:space="preserve"> Time!#REF!</f>
        <v>#REF!</v>
      </c>
      <c r="BUN2" s="33" t="e">
        <f xml:space="preserve"> Time!#REF!</f>
        <v>#REF!</v>
      </c>
      <c r="BUO2" s="33" t="e">
        <f xml:space="preserve"> Time!#REF!</f>
        <v>#REF!</v>
      </c>
      <c r="BUP2" s="33" t="e">
        <f xml:space="preserve"> Time!#REF!</f>
        <v>#REF!</v>
      </c>
      <c r="BUQ2" s="33" t="e">
        <f xml:space="preserve"> Time!#REF!</f>
        <v>#REF!</v>
      </c>
      <c r="BUR2" s="33" t="e">
        <f xml:space="preserve"> Time!#REF!</f>
        <v>#REF!</v>
      </c>
      <c r="BUS2" s="33" t="e">
        <f xml:space="preserve"> Time!#REF!</f>
        <v>#REF!</v>
      </c>
      <c r="BUT2" s="33" t="e">
        <f xml:space="preserve"> Time!#REF!</f>
        <v>#REF!</v>
      </c>
      <c r="BUU2" s="33" t="e">
        <f xml:space="preserve"> Time!#REF!</f>
        <v>#REF!</v>
      </c>
      <c r="BUV2" s="33" t="e">
        <f xml:space="preserve"> Time!#REF!</f>
        <v>#REF!</v>
      </c>
      <c r="BUW2" s="33" t="e">
        <f xml:space="preserve"> Time!#REF!</f>
        <v>#REF!</v>
      </c>
      <c r="BUX2" s="33" t="e">
        <f xml:space="preserve"> Time!#REF!</f>
        <v>#REF!</v>
      </c>
      <c r="BUY2" s="33" t="e">
        <f xml:space="preserve"> Time!#REF!</f>
        <v>#REF!</v>
      </c>
      <c r="BUZ2" s="33" t="e">
        <f xml:space="preserve"> Time!#REF!</f>
        <v>#REF!</v>
      </c>
      <c r="BVA2" s="33" t="e">
        <f xml:space="preserve"> Time!#REF!</f>
        <v>#REF!</v>
      </c>
      <c r="BVB2" s="33" t="e">
        <f xml:space="preserve"> Time!#REF!</f>
        <v>#REF!</v>
      </c>
      <c r="BVC2" s="33" t="e">
        <f xml:space="preserve"> Time!#REF!</f>
        <v>#REF!</v>
      </c>
      <c r="BVD2" s="33" t="e">
        <f xml:space="preserve"> Time!#REF!</f>
        <v>#REF!</v>
      </c>
      <c r="BVE2" s="33" t="e">
        <f xml:space="preserve"> Time!#REF!</f>
        <v>#REF!</v>
      </c>
      <c r="BVF2" s="33" t="e">
        <f xml:space="preserve"> Time!#REF!</f>
        <v>#REF!</v>
      </c>
      <c r="BVG2" s="33" t="e">
        <f xml:space="preserve"> Time!#REF!</f>
        <v>#REF!</v>
      </c>
      <c r="BVH2" s="33" t="e">
        <f xml:space="preserve"> Time!#REF!</f>
        <v>#REF!</v>
      </c>
      <c r="BVI2" s="33" t="e">
        <f xml:space="preserve"> Time!#REF!</f>
        <v>#REF!</v>
      </c>
      <c r="BVJ2" s="33" t="e">
        <f xml:space="preserve"> Time!#REF!</f>
        <v>#REF!</v>
      </c>
      <c r="BVK2" s="33" t="e">
        <f xml:space="preserve"> Time!#REF!</f>
        <v>#REF!</v>
      </c>
      <c r="BVL2" s="33" t="e">
        <f xml:space="preserve"> Time!#REF!</f>
        <v>#REF!</v>
      </c>
      <c r="BVM2" s="33" t="e">
        <f xml:space="preserve"> Time!#REF!</f>
        <v>#REF!</v>
      </c>
      <c r="BVN2" s="33" t="e">
        <f xml:space="preserve"> Time!#REF!</f>
        <v>#REF!</v>
      </c>
      <c r="BVO2" s="33" t="e">
        <f xml:space="preserve"> Time!#REF!</f>
        <v>#REF!</v>
      </c>
      <c r="BVP2" s="33" t="e">
        <f xml:space="preserve"> Time!#REF!</f>
        <v>#REF!</v>
      </c>
      <c r="BVQ2" s="33" t="e">
        <f xml:space="preserve"> Time!#REF!</f>
        <v>#REF!</v>
      </c>
      <c r="BVR2" s="33" t="e">
        <f xml:space="preserve"> Time!#REF!</f>
        <v>#REF!</v>
      </c>
      <c r="BVS2" s="33" t="e">
        <f xml:space="preserve"> Time!#REF!</f>
        <v>#REF!</v>
      </c>
      <c r="BVT2" s="33" t="e">
        <f xml:space="preserve"> Time!#REF!</f>
        <v>#REF!</v>
      </c>
      <c r="BVU2" s="33" t="e">
        <f xml:space="preserve"> Time!#REF!</f>
        <v>#REF!</v>
      </c>
      <c r="BVV2" s="33" t="e">
        <f xml:space="preserve"> Time!#REF!</f>
        <v>#REF!</v>
      </c>
      <c r="BVW2" s="33" t="e">
        <f xml:space="preserve"> Time!#REF!</f>
        <v>#REF!</v>
      </c>
      <c r="BVX2" s="33" t="e">
        <f xml:space="preserve"> Time!#REF!</f>
        <v>#REF!</v>
      </c>
      <c r="BVY2" s="33" t="e">
        <f xml:space="preserve"> Time!#REF!</f>
        <v>#REF!</v>
      </c>
      <c r="BVZ2" s="33" t="e">
        <f xml:space="preserve"> Time!#REF!</f>
        <v>#REF!</v>
      </c>
      <c r="BWA2" s="33" t="e">
        <f xml:space="preserve"> Time!#REF!</f>
        <v>#REF!</v>
      </c>
      <c r="BWB2" s="33" t="e">
        <f xml:space="preserve"> Time!#REF!</f>
        <v>#REF!</v>
      </c>
      <c r="BWC2" s="33" t="e">
        <f xml:space="preserve"> Time!#REF!</f>
        <v>#REF!</v>
      </c>
      <c r="BWD2" s="33" t="e">
        <f xml:space="preserve"> Time!#REF!</f>
        <v>#REF!</v>
      </c>
      <c r="BWE2" s="33" t="e">
        <f xml:space="preserve"> Time!#REF!</f>
        <v>#REF!</v>
      </c>
      <c r="BWF2" s="33" t="e">
        <f xml:space="preserve"> Time!#REF!</f>
        <v>#REF!</v>
      </c>
      <c r="BWG2" s="33" t="e">
        <f xml:space="preserve"> Time!#REF!</f>
        <v>#REF!</v>
      </c>
      <c r="BWH2" s="33" t="e">
        <f xml:space="preserve"> Time!#REF!</f>
        <v>#REF!</v>
      </c>
      <c r="BWI2" s="33" t="e">
        <f xml:space="preserve"> Time!#REF!</f>
        <v>#REF!</v>
      </c>
      <c r="BWJ2" s="33" t="e">
        <f xml:space="preserve"> Time!#REF!</f>
        <v>#REF!</v>
      </c>
      <c r="BWK2" s="33" t="e">
        <f xml:space="preserve"> Time!#REF!</f>
        <v>#REF!</v>
      </c>
      <c r="BWL2" s="33" t="e">
        <f xml:space="preserve"> Time!#REF!</f>
        <v>#REF!</v>
      </c>
      <c r="BWM2" s="33" t="e">
        <f xml:space="preserve"> Time!#REF!</f>
        <v>#REF!</v>
      </c>
      <c r="BWN2" s="33" t="e">
        <f xml:space="preserve"> Time!#REF!</f>
        <v>#REF!</v>
      </c>
      <c r="BWO2" s="33" t="e">
        <f xml:space="preserve"> Time!#REF!</f>
        <v>#REF!</v>
      </c>
      <c r="BWP2" s="33" t="e">
        <f xml:space="preserve"> Time!#REF!</f>
        <v>#REF!</v>
      </c>
      <c r="BWQ2" s="33" t="e">
        <f xml:space="preserve"> Time!#REF!</f>
        <v>#REF!</v>
      </c>
      <c r="BWR2" s="33" t="e">
        <f xml:space="preserve"> Time!#REF!</f>
        <v>#REF!</v>
      </c>
      <c r="BWS2" s="33" t="e">
        <f xml:space="preserve"> Time!#REF!</f>
        <v>#REF!</v>
      </c>
      <c r="BWT2" s="33" t="e">
        <f xml:space="preserve"> Time!#REF!</f>
        <v>#REF!</v>
      </c>
      <c r="BWU2" s="33" t="e">
        <f xml:space="preserve"> Time!#REF!</f>
        <v>#REF!</v>
      </c>
      <c r="BWV2" s="33" t="e">
        <f xml:space="preserve"> Time!#REF!</f>
        <v>#REF!</v>
      </c>
      <c r="BWW2" s="33" t="e">
        <f xml:space="preserve"> Time!#REF!</f>
        <v>#REF!</v>
      </c>
      <c r="BWX2" s="33" t="e">
        <f xml:space="preserve"> Time!#REF!</f>
        <v>#REF!</v>
      </c>
      <c r="BWY2" s="33" t="e">
        <f xml:space="preserve"> Time!#REF!</f>
        <v>#REF!</v>
      </c>
      <c r="BWZ2" s="33" t="e">
        <f xml:space="preserve"> Time!#REF!</f>
        <v>#REF!</v>
      </c>
      <c r="BXA2" s="33" t="e">
        <f xml:space="preserve"> Time!#REF!</f>
        <v>#REF!</v>
      </c>
      <c r="BXB2" s="33" t="e">
        <f xml:space="preserve"> Time!#REF!</f>
        <v>#REF!</v>
      </c>
      <c r="BXC2" s="33" t="e">
        <f xml:space="preserve"> Time!#REF!</f>
        <v>#REF!</v>
      </c>
      <c r="BXD2" s="33" t="e">
        <f xml:space="preserve"> Time!#REF!</f>
        <v>#REF!</v>
      </c>
      <c r="BXE2" s="33" t="e">
        <f xml:space="preserve"> Time!#REF!</f>
        <v>#REF!</v>
      </c>
      <c r="BXF2" s="33" t="e">
        <f xml:space="preserve"> Time!#REF!</f>
        <v>#REF!</v>
      </c>
      <c r="BXG2" s="33" t="e">
        <f xml:space="preserve"> Time!#REF!</f>
        <v>#REF!</v>
      </c>
      <c r="BXH2" s="33" t="e">
        <f xml:space="preserve"> Time!#REF!</f>
        <v>#REF!</v>
      </c>
      <c r="BXI2" s="33" t="e">
        <f xml:space="preserve"> Time!#REF!</f>
        <v>#REF!</v>
      </c>
      <c r="BXJ2" s="33" t="e">
        <f xml:space="preserve"> Time!#REF!</f>
        <v>#REF!</v>
      </c>
      <c r="BXK2" s="33" t="e">
        <f xml:space="preserve"> Time!#REF!</f>
        <v>#REF!</v>
      </c>
      <c r="BXL2" s="33" t="e">
        <f xml:space="preserve"> Time!#REF!</f>
        <v>#REF!</v>
      </c>
      <c r="BXM2" s="33" t="e">
        <f xml:space="preserve"> Time!#REF!</f>
        <v>#REF!</v>
      </c>
      <c r="BXN2" s="33" t="e">
        <f xml:space="preserve"> Time!#REF!</f>
        <v>#REF!</v>
      </c>
      <c r="BXO2" s="33" t="e">
        <f xml:space="preserve"> Time!#REF!</f>
        <v>#REF!</v>
      </c>
      <c r="BXP2" s="33" t="e">
        <f xml:space="preserve"> Time!#REF!</f>
        <v>#REF!</v>
      </c>
      <c r="BXQ2" s="33" t="e">
        <f xml:space="preserve"> Time!#REF!</f>
        <v>#REF!</v>
      </c>
      <c r="BXR2" s="33" t="e">
        <f xml:space="preserve"> Time!#REF!</f>
        <v>#REF!</v>
      </c>
      <c r="BXS2" s="33" t="e">
        <f xml:space="preserve"> Time!#REF!</f>
        <v>#REF!</v>
      </c>
      <c r="BXT2" s="33" t="e">
        <f xml:space="preserve"> Time!#REF!</f>
        <v>#REF!</v>
      </c>
      <c r="BXU2" s="33" t="e">
        <f xml:space="preserve"> Time!#REF!</f>
        <v>#REF!</v>
      </c>
      <c r="BXV2" s="33" t="e">
        <f xml:space="preserve"> Time!#REF!</f>
        <v>#REF!</v>
      </c>
      <c r="BXW2" s="33" t="e">
        <f xml:space="preserve"> Time!#REF!</f>
        <v>#REF!</v>
      </c>
      <c r="BXX2" s="33" t="e">
        <f xml:space="preserve"> Time!#REF!</f>
        <v>#REF!</v>
      </c>
      <c r="BXY2" s="33" t="e">
        <f xml:space="preserve"> Time!#REF!</f>
        <v>#REF!</v>
      </c>
      <c r="BXZ2" s="33" t="e">
        <f xml:space="preserve"> Time!#REF!</f>
        <v>#REF!</v>
      </c>
      <c r="BYA2" s="33" t="e">
        <f xml:space="preserve"> Time!#REF!</f>
        <v>#REF!</v>
      </c>
      <c r="BYB2" s="33" t="e">
        <f xml:space="preserve"> Time!#REF!</f>
        <v>#REF!</v>
      </c>
      <c r="BYC2" s="33" t="e">
        <f xml:space="preserve"> Time!#REF!</f>
        <v>#REF!</v>
      </c>
      <c r="BYD2" s="33" t="e">
        <f xml:space="preserve"> Time!#REF!</f>
        <v>#REF!</v>
      </c>
      <c r="BYE2" s="33" t="e">
        <f xml:space="preserve"> Time!#REF!</f>
        <v>#REF!</v>
      </c>
      <c r="BYF2" s="33" t="e">
        <f xml:space="preserve"> Time!#REF!</f>
        <v>#REF!</v>
      </c>
      <c r="BYG2" s="33" t="e">
        <f xml:space="preserve"> Time!#REF!</f>
        <v>#REF!</v>
      </c>
      <c r="BYH2" s="33" t="e">
        <f xml:space="preserve"> Time!#REF!</f>
        <v>#REF!</v>
      </c>
      <c r="BYI2" s="33" t="e">
        <f xml:space="preserve"> Time!#REF!</f>
        <v>#REF!</v>
      </c>
      <c r="BYJ2" s="33" t="e">
        <f xml:space="preserve"> Time!#REF!</f>
        <v>#REF!</v>
      </c>
      <c r="BYK2" s="33" t="e">
        <f xml:space="preserve"> Time!#REF!</f>
        <v>#REF!</v>
      </c>
      <c r="BYL2" s="33" t="e">
        <f xml:space="preserve"> Time!#REF!</f>
        <v>#REF!</v>
      </c>
      <c r="BYM2" s="33" t="e">
        <f xml:space="preserve"> Time!#REF!</f>
        <v>#REF!</v>
      </c>
      <c r="BYN2" s="33" t="e">
        <f xml:space="preserve"> Time!#REF!</f>
        <v>#REF!</v>
      </c>
      <c r="BYO2" s="33" t="e">
        <f xml:space="preserve"> Time!#REF!</f>
        <v>#REF!</v>
      </c>
      <c r="BYP2" s="33" t="e">
        <f xml:space="preserve"> Time!#REF!</f>
        <v>#REF!</v>
      </c>
      <c r="BYQ2" s="33" t="e">
        <f xml:space="preserve"> Time!#REF!</f>
        <v>#REF!</v>
      </c>
      <c r="BYR2" s="33" t="e">
        <f xml:space="preserve"> Time!#REF!</f>
        <v>#REF!</v>
      </c>
      <c r="BYS2" s="33" t="e">
        <f xml:space="preserve"> Time!#REF!</f>
        <v>#REF!</v>
      </c>
      <c r="BYT2" s="33" t="e">
        <f xml:space="preserve"> Time!#REF!</f>
        <v>#REF!</v>
      </c>
      <c r="BYU2" s="33" t="e">
        <f xml:space="preserve"> Time!#REF!</f>
        <v>#REF!</v>
      </c>
      <c r="BYV2" s="33" t="e">
        <f xml:space="preserve"> Time!#REF!</f>
        <v>#REF!</v>
      </c>
      <c r="BYW2" s="33" t="e">
        <f xml:space="preserve"> Time!#REF!</f>
        <v>#REF!</v>
      </c>
      <c r="BYX2" s="33" t="e">
        <f xml:space="preserve"> Time!#REF!</f>
        <v>#REF!</v>
      </c>
      <c r="BYY2" s="33" t="e">
        <f xml:space="preserve"> Time!#REF!</f>
        <v>#REF!</v>
      </c>
      <c r="BYZ2" s="33" t="e">
        <f xml:space="preserve"> Time!#REF!</f>
        <v>#REF!</v>
      </c>
      <c r="BZA2" s="33" t="e">
        <f xml:space="preserve"> Time!#REF!</f>
        <v>#REF!</v>
      </c>
      <c r="BZB2" s="33" t="e">
        <f xml:space="preserve"> Time!#REF!</f>
        <v>#REF!</v>
      </c>
      <c r="BZC2" s="33" t="e">
        <f xml:space="preserve"> Time!#REF!</f>
        <v>#REF!</v>
      </c>
      <c r="BZD2" s="33" t="e">
        <f xml:space="preserve"> Time!#REF!</f>
        <v>#REF!</v>
      </c>
      <c r="BZE2" s="33" t="e">
        <f xml:space="preserve"> Time!#REF!</f>
        <v>#REF!</v>
      </c>
      <c r="BZF2" s="33" t="e">
        <f xml:space="preserve"> Time!#REF!</f>
        <v>#REF!</v>
      </c>
      <c r="BZG2" s="33" t="e">
        <f xml:space="preserve"> Time!#REF!</f>
        <v>#REF!</v>
      </c>
      <c r="BZH2" s="33" t="e">
        <f xml:space="preserve"> Time!#REF!</f>
        <v>#REF!</v>
      </c>
      <c r="BZI2" s="33" t="e">
        <f xml:space="preserve"> Time!#REF!</f>
        <v>#REF!</v>
      </c>
      <c r="BZJ2" s="33" t="e">
        <f xml:space="preserve"> Time!#REF!</f>
        <v>#REF!</v>
      </c>
      <c r="BZK2" s="33" t="e">
        <f xml:space="preserve"> Time!#REF!</f>
        <v>#REF!</v>
      </c>
      <c r="BZL2" s="33" t="e">
        <f xml:space="preserve"> Time!#REF!</f>
        <v>#REF!</v>
      </c>
      <c r="BZM2" s="33" t="e">
        <f xml:space="preserve"> Time!#REF!</f>
        <v>#REF!</v>
      </c>
      <c r="BZN2" s="33" t="e">
        <f xml:space="preserve"> Time!#REF!</f>
        <v>#REF!</v>
      </c>
      <c r="BZO2" s="33" t="e">
        <f xml:space="preserve"> Time!#REF!</f>
        <v>#REF!</v>
      </c>
      <c r="BZP2" s="33" t="e">
        <f xml:space="preserve"> Time!#REF!</f>
        <v>#REF!</v>
      </c>
      <c r="BZQ2" s="33" t="e">
        <f xml:space="preserve"> Time!#REF!</f>
        <v>#REF!</v>
      </c>
      <c r="BZR2" s="33" t="e">
        <f xml:space="preserve"> Time!#REF!</f>
        <v>#REF!</v>
      </c>
      <c r="BZS2" s="33" t="e">
        <f xml:space="preserve"> Time!#REF!</f>
        <v>#REF!</v>
      </c>
      <c r="BZT2" s="33" t="e">
        <f xml:space="preserve"> Time!#REF!</f>
        <v>#REF!</v>
      </c>
      <c r="BZU2" s="33" t="e">
        <f xml:space="preserve"> Time!#REF!</f>
        <v>#REF!</v>
      </c>
      <c r="BZV2" s="33" t="e">
        <f xml:space="preserve"> Time!#REF!</f>
        <v>#REF!</v>
      </c>
      <c r="BZW2" s="33" t="e">
        <f xml:space="preserve"> Time!#REF!</f>
        <v>#REF!</v>
      </c>
      <c r="BZX2" s="33" t="e">
        <f xml:space="preserve"> Time!#REF!</f>
        <v>#REF!</v>
      </c>
      <c r="BZY2" s="33" t="e">
        <f xml:space="preserve"> Time!#REF!</f>
        <v>#REF!</v>
      </c>
      <c r="BZZ2" s="33" t="e">
        <f xml:space="preserve"> Time!#REF!</f>
        <v>#REF!</v>
      </c>
      <c r="CAA2" s="33" t="e">
        <f xml:space="preserve"> Time!#REF!</f>
        <v>#REF!</v>
      </c>
      <c r="CAB2" s="33" t="e">
        <f xml:space="preserve"> Time!#REF!</f>
        <v>#REF!</v>
      </c>
      <c r="CAC2" s="33" t="e">
        <f xml:space="preserve"> Time!#REF!</f>
        <v>#REF!</v>
      </c>
      <c r="CAD2" s="33" t="e">
        <f xml:space="preserve"> Time!#REF!</f>
        <v>#REF!</v>
      </c>
      <c r="CAE2" s="33" t="e">
        <f xml:space="preserve"> Time!#REF!</f>
        <v>#REF!</v>
      </c>
      <c r="CAF2" s="33" t="e">
        <f xml:space="preserve"> Time!#REF!</f>
        <v>#REF!</v>
      </c>
      <c r="CAG2" s="33" t="e">
        <f xml:space="preserve"> Time!#REF!</f>
        <v>#REF!</v>
      </c>
      <c r="CAH2" s="33" t="e">
        <f xml:space="preserve"> Time!#REF!</f>
        <v>#REF!</v>
      </c>
      <c r="CAI2" s="33" t="e">
        <f xml:space="preserve"> Time!#REF!</f>
        <v>#REF!</v>
      </c>
      <c r="CAJ2" s="33" t="e">
        <f xml:space="preserve"> Time!#REF!</f>
        <v>#REF!</v>
      </c>
      <c r="CAK2" s="33" t="e">
        <f xml:space="preserve"> Time!#REF!</f>
        <v>#REF!</v>
      </c>
      <c r="CAL2" s="33" t="e">
        <f xml:space="preserve"> Time!#REF!</f>
        <v>#REF!</v>
      </c>
      <c r="CAM2" s="33" t="e">
        <f xml:space="preserve"> Time!#REF!</f>
        <v>#REF!</v>
      </c>
      <c r="CAN2" s="33" t="e">
        <f xml:space="preserve"> Time!#REF!</f>
        <v>#REF!</v>
      </c>
      <c r="CAO2" s="33" t="e">
        <f xml:space="preserve"> Time!#REF!</f>
        <v>#REF!</v>
      </c>
      <c r="CAP2" s="33" t="e">
        <f xml:space="preserve"> Time!#REF!</f>
        <v>#REF!</v>
      </c>
      <c r="CAQ2" s="33" t="e">
        <f xml:space="preserve"> Time!#REF!</f>
        <v>#REF!</v>
      </c>
      <c r="CAR2" s="33" t="e">
        <f xml:space="preserve"> Time!#REF!</f>
        <v>#REF!</v>
      </c>
      <c r="CAS2" s="33" t="e">
        <f xml:space="preserve"> Time!#REF!</f>
        <v>#REF!</v>
      </c>
      <c r="CAT2" s="33" t="e">
        <f xml:space="preserve"> Time!#REF!</f>
        <v>#REF!</v>
      </c>
      <c r="CAU2" s="33" t="e">
        <f xml:space="preserve"> Time!#REF!</f>
        <v>#REF!</v>
      </c>
      <c r="CAV2" s="33" t="e">
        <f xml:space="preserve"> Time!#REF!</f>
        <v>#REF!</v>
      </c>
      <c r="CAW2" s="33" t="e">
        <f xml:space="preserve"> Time!#REF!</f>
        <v>#REF!</v>
      </c>
      <c r="CAX2" s="33" t="e">
        <f xml:space="preserve"> Time!#REF!</f>
        <v>#REF!</v>
      </c>
      <c r="CAY2" s="33" t="e">
        <f xml:space="preserve"> Time!#REF!</f>
        <v>#REF!</v>
      </c>
      <c r="CAZ2" s="33" t="e">
        <f xml:space="preserve"> Time!#REF!</f>
        <v>#REF!</v>
      </c>
      <c r="CBA2" s="33" t="e">
        <f xml:space="preserve"> Time!#REF!</f>
        <v>#REF!</v>
      </c>
      <c r="CBB2" s="33" t="e">
        <f xml:space="preserve"> Time!#REF!</f>
        <v>#REF!</v>
      </c>
      <c r="CBC2" s="33" t="e">
        <f xml:space="preserve"> Time!#REF!</f>
        <v>#REF!</v>
      </c>
      <c r="CBD2" s="33" t="e">
        <f xml:space="preserve"> Time!#REF!</f>
        <v>#REF!</v>
      </c>
      <c r="CBE2" s="33" t="e">
        <f xml:space="preserve"> Time!#REF!</f>
        <v>#REF!</v>
      </c>
      <c r="CBF2" s="33" t="e">
        <f xml:space="preserve"> Time!#REF!</f>
        <v>#REF!</v>
      </c>
      <c r="CBG2" s="33" t="e">
        <f xml:space="preserve"> Time!#REF!</f>
        <v>#REF!</v>
      </c>
      <c r="CBH2" s="33" t="e">
        <f xml:space="preserve"> Time!#REF!</f>
        <v>#REF!</v>
      </c>
      <c r="CBI2" s="33" t="e">
        <f xml:space="preserve"> Time!#REF!</f>
        <v>#REF!</v>
      </c>
      <c r="CBJ2" s="33" t="e">
        <f xml:space="preserve"> Time!#REF!</f>
        <v>#REF!</v>
      </c>
      <c r="CBK2" s="33" t="e">
        <f xml:space="preserve"> Time!#REF!</f>
        <v>#REF!</v>
      </c>
      <c r="CBL2" s="33" t="e">
        <f xml:space="preserve"> Time!#REF!</f>
        <v>#REF!</v>
      </c>
      <c r="CBM2" s="33" t="e">
        <f xml:space="preserve"> Time!#REF!</f>
        <v>#REF!</v>
      </c>
      <c r="CBN2" s="33" t="e">
        <f xml:space="preserve"> Time!#REF!</f>
        <v>#REF!</v>
      </c>
      <c r="CBO2" s="33" t="e">
        <f xml:space="preserve"> Time!#REF!</f>
        <v>#REF!</v>
      </c>
      <c r="CBP2" s="33" t="e">
        <f xml:space="preserve"> Time!#REF!</f>
        <v>#REF!</v>
      </c>
      <c r="CBQ2" s="33" t="e">
        <f xml:space="preserve"> Time!#REF!</f>
        <v>#REF!</v>
      </c>
      <c r="CBR2" s="33" t="e">
        <f xml:space="preserve"> Time!#REF!</f>
        <v>#REF!</v>
      </c>
      <c r="CBS2" s="33" t="e">
        <f xml:space="preserve"> Time!#REF!</f>
        <v>#REF!</v>
      </c>
      <c r="CBT2" s="33" t="e">
        <f xml:space="preserve"> Time!#REF!</f>
        <v>#REF!</v>
      </c>
      <c r="CBU2" s="33" t="e">
        <f xml:space="preserve"> Time!#REF!</f>
        <v>#REF!</v>
      </c>
      <c r="CBV2" s="33" t="e">
        <f xml:space="preserve"> Time!#REF!</f>
        <v>#REF!</v>
      </c>
      <c r="CBW2" s="33" t="e">
        <f xml:space="preserve"> Time!#REF!</f>
        <v>#REF!</v>
      </c>
      <c r="CBX2" s="33" t="e">
        <f xml:space="preserve"> Time!#REF!</f>
        <v>#REF!</v>
      </c>
      <c r="CBY2" s="33" t="e">
        <f xml:space="preserve"> Time!#REF!</f>
        <v>#REF!</v>
      </c>
      <c r="CBZ2" s="33" t="e">
        <f xml:space="preserve"> Time!#REF!</f>
        <v>#REF!</v>
      </c>
      <c r="CCA2" s="33" t="e">
        <f xml:space="preserve"> Time!#REF!</f>
        <v>#REF!</v>
      </c>
      <c r="CCB2" s="33" t="e">
        <f xml:space="preserve"> Time!#REF!</f>
        <v>#REF!</v>
      </c>
      <c r="CCC2" s="33" t="e">
        <f xml:space="preserve"> Time!#REF!</f>
        <v>#REF!</v>
      </c>
      <c r="CCD2" s="33" t="e">
        <f xml:space="preserve"> Time!#REF!</f>
        <v>#REF!</v>
      </c>
      <c r="CCE2" s="33" t="e">
        <f xml:space="preserve"> Time!#REF!</f>
        <v>#REF!</v>
      </c>
      <c r="CCF2" s="33" t="e">
        <f xml:space="preserve"> Time!#REF!</f>
        <v>#REF!</v>
      </c>
      <c r="CCG2" s="33" t="e">
        <f xml:space="preserve"> Time!#REF!</f>
        <v>#REF!</v>
      </c>
      <c r="CCH2" s="33" t="e">
        <f xml:space="preserve"> Time!#REF!</f>
        <v>#REF!</v>
      </c>
      <c r="CCI2" s="33" t="e">
        <f xml:space="preserve"> Time!#REF!</f>
        <v>#REF!</v>
      </c>
      <c r="CCJ2" s="33" t="e">
        <f xml:space="preserve"> Time!#REF!</f>
        <v>#REF!</v>
      </c>
      <c r="CCK2" s="33" t="e">
        <f xml:space="preserve"> Time!#REF!</f>
        <v>#REF!</v>
      </c>
      <c r="CCL2" s="33" t="e">
        <f xml:space="preserve"> Time!#REF!</f>
        <v>#REF!</v>
      </c>
      <c r="CCM2" s="33" t="e">
        <f xml:space="preserve"> Time!#REF!</f>
        <v>#REF!</v>
      </c>
      <c r="CCN2" s="33" t="e">
        <f xml:space="preserve"> Time!#REF!</f>
        <v>#REF!</v>
      </c>
      <c r="CCO2" s="33" t="e">
        <f xml:space="preserve"> Time!#REF!</f>
        <v>#REF!</v>
      </c>
      <c r="CCP2" s="33" t="e">
        <f xml:space="preserve"> Time!#REF!</f>
        <v>#REF!</v>
      </c>
      <c r="CCQ2" s="33" t="e">
        <f xml:space="preserve"> Time!#REF!</f>
        <v>#REF!</v>
      </c>
      <c r="CCR2" s="33" t="e">
        <f xml:space="preserve"> Time!#REF!</f>
        <v>#REF!</v>
      </c>
      <c r="CCS2" s="33" t="e">
        <f xml:space="preserve"> Time!#REF!</f>
        <v>#REF!</v>
      </c>
      <c r="CCT2" s="33" t="e">
        <f xml:space="preserve"> Time!#REF!</f>
        <v>#REF!</v>
      </c>
      <c r="CCU2" s="33" t="e">
        <f xml:space="preserve"> Time!#REF!</f>
        <v>#REF!</v>
      </c>
      <c r="CCV2" s="33" t="e">
        <f xml:space="preserve"> Time!#REF!</f>
        <v>#REF!</v>
      </c>
      <c r="CCW2" s="33" t="e">
        <f xml:space="preserve"> Time!#REF!</f>
        <v>#REF!</v>
      </c>
      <c r="CCX2" s="33" t="e">
        <f xml:space="preserve"> Time!#REF!</f>
        <v>#REF!</v>
      </c>
      <c r="CCY2" s="33" t="e">
        <f xml:space="preserve"> Time!#REF!</f>
        <v>#REF!</v>
      </c>
      <c r="CCZ2" s="33" t="e">
        <f xml:space="preserve"> Time!#REF!</f>
        <v>#REF!</v>
      </c>
      <c r="CDA2" s="33" t="e">
        <f xml:space="preserve"> Time!#REF!</f>
        <v>#REF!</v>
      </c>
      <c r="CDB2" s="33" t="e">
        <f xml:space="preserve"> Time!#REF!</f>
        <v>#REF!</v>
      </c>
      <c r="CDC2" s="33" t="e">
        <f xml:space="preserve"> Time!#REF!</f>
        <v>#REF!</v>
      </c>
      <c r="CDD2" s="33" t="e">
        <f xml:space="preserve"> Time!#REF!</f>
        <v>#REF!</v>
      </c>
      <c r="CDE2" s="33" t="e">
        <f xml:space="preserve"> Time!#REF!</f>
        <v>#REF!</v>
      </c>
      <c r="CDF2" s="33" t="e">
        <f xml:space="preserve"> Time!#REF!</f>
        <v>#REF!</v>
      </c>
      <c r="CDG2" s="33" t="e">
        <f xml:space="preserve"> Time!#REF!</f>
        <v>#REF!</v>
      </c>
      <c r="CDH2" s="33" t="e">
        <f xml:space="preserve"> Time!#REF!</f>
        <v>#REF!</v>
      </c>
      <c r="CDI2" s="33" t="e">
        <f xml:space="preserve"> Time!#REF!</f>
        <v>#REF!</v>
      </c>
      <c r="CDJ2" s="33" t="e">
        <f xml:space="preserve"> Time!#REF!</f>
        <v>#REF!</v>
      </c>
      <c r="CDK2" s="33" t="e">
        <f xml:space="preserve"> Time!#REF!</f>
        <v>#REF!</v>
      </c>
      <c r="CDL2" s="33" t="e">
        <f xml:space="preserve"> Time!#REF!</f>
        <v>#REF!</v>
      </c>
      <c r="CDM2" s="33" t="e">
        <f xml:space="preserve"> Time!#REF!</f>
        <v>#REF!</v>
      </c>
      <c r="CDN2" s="33" t="e">
        <f xml:space="preserve"> Time!#REF!</f>
        <v>#REF!</v>
      </c>
      <c r="CDO2" s="33" t="e">
        <f xml:space="preserve"> Time!#REF!</f>
        <v>#REF!</v>
      </c>
      <c r="CDP2" s="33" t="e">
        <f xml:space="preserve"> Time!#REF!</f>
        <v>#REF!</v>
      </c>
      <c r="CDQ2" s="33" t="e">
        <f xml:space="preserve"> Time!#REF!</f>
        <v>#REF!</v>
      </c>
      <c r="CDR2" s="33" t="e">
        <f xml:space="preserve"> Time!#REF!</f>
        <v>#REF!</v>
      </c>
      <c r="CDS2" s="33" t="e">
        <f xml:space="preserve"> Time!#REF!</f>
        <v>#REF!</v>
      </c>
      <c r="CDT2" s="33" t="e">
        <f xml:space="preserve"> Time!#REF!</f>
        <v>#REF!</v>
      </c>
      <c r="CDU2" s="33" t="e">
        <f xml:space="preserve"> Time!#REF!</f>
        <v>#REF!</v>
      </c>
      <c r="CDV2" s="33" t="e">
        <f xml:space="preserve"> Time!#REF!</f>
        <v>#REF!</v>
      </c>
      <c r="CDW2" s="33" t="e">
        <f xml:space="preserve"> Time!#REF!</f>
        <v>#REF!</v>
      </c>
      <c r="CDX2" s="33" t="e">
        <f xml:space="preserve"> Time!#REF!</f>
        <v>#REF!</v>
      </c>
      <c r="CDY2" s="33" t="e">
        <f xml:space="preserve"> Time!#REF!</f>
        <v>#REF!</v>
      </c>
      <c r="CDZ2" s="33" t="e">
        <f xml:space="preserve"> Time!#REF!</f>
        <v>#REF!</v>
      </c>
      <c r="CEA2" s="33" t="e">
        <f xml:space="preserve"> Time!#REF!</f>
        <v>#REF!</v>
      </c>
      <c r="CEB2" s="33" t="e">
        <f xml:space="preserve"> Time!#REF!</f>
        <v>#REF!</v>
      </c>
      <c r="CEC2" s="33" t="e">
        <f xml:space="preserve"> Time!#REF!</f>
        <v>#REF!</v>
      </c>
      <c r="CED2" s="33" t="e">
        <f xml:space="preserve"> Time!#REF!</f>
        <v>#REF!</v>
      </c>
      <c r="CEE2" s="33" t="e">
        <f xml:space="preserve"> Time!#REF!</f>
        <v>#REF!</v>
      </c>
      <c r="CEF2" s="33" t="e">
        <f xml:space="preserve"> Time!#REF!</f>
        <v>#REF!</v>
      </c>
      <c r="CEG2" s="33" t="e">
        <f xml:space="preserve"> Time!#REF!</f>
        <v>#REF!</v>
      </c>
      <c r="CEH2" s="33" t="e">
        <f xml:space="preserve"> Time!#REF!</f>
        <v>#REF!</v>
      </c>
      <c r="CEI2" s="33" t="e">
        <f xml:space="preserve"> Time!#REF!</f>
        <v>#REF!</v>
      </c>
      <c r="CEJ2" s="33" t="e">
        <f xml:space="preserve"> Time!#REF!</f>
        <v>#REF!</v>
      </c>
      <c r="CEK2" s="33" t="e">
        <f xml:space="preserve"> Time!#REF!</f>
        <v>#REF!</v>
      </c>
      <c r="CEL2" s="33" t="e">
        <f xml:space="preserve"> Time!#REF!</f>
        <v>#REF!</v>
      </c>
      <c r="CEM2" s="33" t="e">
        <f xml:space="preserve"> Time!#REF!</f>
        <v>#REF!</v>
      </c>
      <c r="CEN2" s="33" t="e">
        <f xml:space="preserve"> Time!#REF!</f>
        <v>#REF!</v>
      </c>
      <c r="CEO2" s="33" t="e">
        <f xml:space="preserve"> Time!#REF!</f>
        <v>#REF!</v>
      </c>
      <c r="CEP2" s="33" t="e">
        <f xml:space="preserve"> Time!#REF!</f>
        <v>#REF!</v>
      </c>
      <c r="CEQ2" s="33" t="e">
        <f xml:space="preserve"> Time!#REF!</f>
        <v>#REF!</v>
      </c>
      <c r="CER2" s="33" t="e">
        <f xml:space="preserve"> Time!#REF!</f>
        <v>#REF!</v>
      </c>
      <c r="CES2" s="33" t="e">
        <f xml:space="preserve"> Time!#REF!</f>
        <v>#REF!</v>
      </c>
      <c r="CET2" s="33" t="e">
        <f xml:space="preserve"> Time!#REF!</f>
        <v>#REF!</v>
      </c>
      <c r="CEU2" s="33" t="e">
        <f xml:space="preserve"> Time!#REF!</f>
        <v>#REF!</v>
      </c>
      <c r="CEV2" s="33" t="e">
        <f xml:space="preserve"> Time!#REF!</f>
        <v>#REF!</v>
      </c>
      <c r="CEW2" s="33" t="e">
        <f xml:space="preserve"> Time!#REF!</f>
        <v>#REF!</v>
      </c>
      <c r="CEX2" s="33" t="e">
        <f xml:space="preserve"> Time!#REF!</f>
        <v>#REF!</v>
      </c>
      <c r="CEY2" s="33" t="e">
        <f xml:space="preserve"> Time!#REF!</f>
        <v>#REF!</v>
      </c>
      <c r="CEZ2" s="33" t="e">
        <f xml:space="preserve"> Time!#REF!</f>
        <v>#REF!</v>
      </c>
      <c r="CFA2" s="33" t="e">
        <f xml:space="preserve"> Time!#REF!</f>
        <v>#REF!</v>
      </c>
      <c r="CFB2" s="33" t="e">
        <f xml:space="preserve"> Time!#REF!</f>
        <v>#REF!</v>
      </c>
      <c r="CFC2" s="33" t="e">
        <f xml:space="preserve"> Time!#REF!</f>
        <v>#REF!</v>
      </c>
      <c r="CFD2" s="33" t="e">
        <f xml:space="preserve"> Time!#REF!</f>
        <v>#REF!</v>
      </c>
      <c r="CFE2" s="33" t="e">
        <f xml:space="preserve"> Time!#REF!</f>
        <v>#REF!</v>
      </c>
      <c r="CFF2" s="33" t="e">
        <f xml:space="preserve"> Time!#REF!</f>
        <v>#REF!</v>
      </c>
      <c r="CFG2" s="33" t="e">
        <f xml:space="preserve"> Time!#REF!</f>
        <v>#REF!</v>
      </c>
      <c r="CFH2" s="33" t="e">
        <f xml:space="preserve"> Time!#REF!</f>
        <v>#REF!</v>
      </c>
      <c r="CFI2" s="33" t="e">
        <f xml:space="preserve"> Time!#REF!</f>
        <v>#REF!</v>
      </c>
      <c r="CFJ2" s="33" t="e">
        <f xml:space="preserve"> Time!#REF!</f>
        <v>#REF!</v>
      </c>
      <c r="CFK2" s="33" t="e">
        <f xml:space="preserve"> Time!#REF!</f>
        <v>#REF!</v>
      </c>
      <c r="CFL2" s="33" t="e">
        <f xml:space="preserve"> Time!#REF!</f>
        <v>#REF!</v>
      </c>
      <c r="CFM2" s="33" t="e">
        <f xml:space="preserve"> Time!#REF!</f>
        <v>#REF!</v>
      </c>
      <c r="CFN2" s="33" t="e">
        <f xml:space="preserve"> Time!#REF!</f>
        <v>#REF!</v>
      </c>
      <c r="CFO2" s="33" t="e">
        <f xml:space="preserve"> Time!#REF!</f>
        <v>#REF!</v>
      </c>
      <c r="CFP2" s="33" t="e">
        <f xml:space="preserve"> Time!#REF!</f>
        <v>#REF!</v>
      </c>
      <c r="CFQ2" s="33" t="e">
        <f xml:space="preserve"> Time!#REF!</f>
        <v>#REF!</v>
      </c>
      <c r="CFR2" s="33" t="e">
        <f xml:space="preserve"> Time!#REF!</f>
        <v>#REF!</v>
      </c>
      <c r="CFS2" s="33" t="e">
        <f xml:space="preserve"> Time!#REF!</f>
        <v>#REF!</v>
      </c>
      <c r="CFT2" s="33" t="e">
        <f xml:space="preserve"> Time!#REF!</f>
        <v>#REF!</v>
      </c>
      <c r="CFU2" s="33" t="e">
        <f xml:space="preserve"> Time!#REF!</f>
        <v>#REF!</v>
      </c>
      <c r="CFV2" s="33" t="e">
        <f xml:space="preserve"> Time!#REF!</f>
        <v>#REF!</v>
      </c>
      <c r="CFW2" s="33" t="e">
        <f xml:space="preserve"> Time!#REF!</f>
        <v>#REF!</v>
      </c>
      <c r="CFX2" s="33" t="e">
        <f xml:space="preserve"> Time!#REF!</f>
        <v>#REF!</v>
      </c>
      <c r="CFY2" s="33" t="e">
        <f xml:space="preserve"> Time!#REF!</f>
        <v>#REF!</v>
      </c>
      <c r="CFZ2" s="33" t="e">
        <f xml:space="preserve"> Time!#REF!</f>
        <v>#REF!</v>
      </c>
      <c r="CGA2" s="33" t="e">
        <f xml:space="preserve"> Time!#REF!</f>
        <v>#REF!</v>
      </c>
      <c r="CGB2" s="33" t="e">
        <f xml:space="preserve"> Time!#REF!</f>
        <v>#REF!</v>
      </c>
      <c r="CGC2" s="33" t="e">
        <f xml:space="preserve"> Time!#REF!</f>
        <v>#REF!</v>
      </c>
      <c r="CGD2" s="33" t="e">
        <f xml:space="preserve"> Time!#REF!</f>
        <v>#REF!</v>
      </c>
      <c r="CGE2" s="33" t="e">
        <f xml:space="preserve"> Time!#REF!</f>
        <v>#REF!</v>
      </c>
      <c r="CGF2" s="33" t="e">
        <f xml:space="preserve"> Time!#REF!</f>
        <v>#REF!</v>
      </c>
      <c r="CGG2" s="33" t="e">
        <f xml:space="preserve"> Time!#REF!</f>
        <v>#REF!</v>
      </c>
      <c r="CGH2" s="33" t="e">
        <f xml:space="preserve"> Time!#REF!</f>
        <v>#REF!</v>
      </c>
      <c r="CGI2" s="33" t="e">
        <f xml:space="preserve"> Time!#REF!</f>
        <v>#REF!</v>
      </c>
      <c r="CGJ2" s="33" t="e">
        <f xml:space="preserve"> Time!#REF!</f>
        <v>#REF!</v>
      </c>
      <c r="CGK2" s="33" t="e">
        <f xml:space="preserve"> Time!#REF!</f>
        <v>#REF!</v>
      </c>
      <c r="CGL2" s="33" t="e">
        <f xml:space="preserve"> Time!#REF!</f>
        <v>#REF!</v>
      </c>
      <c r="CGM2" s="33" t="e">
        <f xml:space="preserve"> Time!#REF!</f>
        <v>#REF!</v>
      </c>
      <c r="CGN2" s="33" t="e">
        <f xml:space="preserve"> Time!#REF!</f>
        <v>#REF!</v>
      </c>
      <c r="CGO2" s="33" t="e">
        <f xml:space="preserve"> Time!#REF!</f>
        <v>#REF!</v>
      </c>
      <c r="CGP2" s="33" t="e">
        <f xml:space="preserve"> Time!#REF!</f>
        <v>#REF!</v>
      </c>
      <c r="CGQ2" s="33" t="e">
        <f xml:space="preserve"> Time!#REF!</f>
        <v>#REF!</v>
      </c>
      <c r="CGR2" s="33" t="e">
        <f xml:space="preserve"> Time!#REF!</f>
        <v>#REF!</v>
      </c>
      <c r="CGS2" s="33" t="e">
        <f xml:space="preserve"> Time!#REF!</f>
        <v>#REF!</v>
      </c>
      <c r="CGT2" s="33" t="e">
        <f xml:space="preserve"> Time!#REF!</f>
        <v>#REF!</v>
      </c>
      <c r="CGU2" s="33" t="e">
        <f xml:space="preserve"> Time!#REF!</f>
        <v>#REF!</v>
      </c>
      <c r="CGV2" s="33" t="e">
        <f xml:space="preserve"> Time!#REF!</f>
        <v>#REF!</v>
      </c>
      <c r="CGW2" s="33" t="e">
        <f xml:space="preserve"> Time!#REF!</f>
        <v>#REF!</v>
      </c>
      <c r="CGX2" s="33" t="e">
        <f xml:space="preserve"> Time!#REF!</f>
        <v>#REF!</v>
      </c>
      <c r="CGY2" s="33" t="e">
        <f xml:space="preserve"> Time!#REF!</f>
        <v>#REF!</v>
      </c>
      <c r="CGZ2" s="33" t="e">
        <f xml:space="preserve"> Time!#REF!</f>
        <v>#REF!</v>
      </c>
      <c r="CHA2" s="33" t="e">
        <f xml:space="preserve"> Time!#REF!</f>
        <v>#REF!</v>
      </c>
      <c r="CHB2" s="33" t="e">
        <f xml:space="preserve"> Time!#REF!</f>
        <v>#REF!</v>
      </c>
      <c r="CHC2" s="33" t="e">
        <f xml:space="preserve"> Time!#REF!</f>
        <v>#REF!</v>
      </c>
      <c r="CHD2" s="33" t="e">
        <f xml:space="preserve"> Time!#REF!</f>
        <v>#REF!</v>
      </c>
      <c r="CHE2" s="33" t="e">
        <f xml:space="preserve"> Time!#REF!</f>
        <v>#REF!</v>
      </c>
      <c r="CHF2" s="33" t="e">
        <f xml:space="preserve"> Time!#REF!</f>
        <v>#REF!</v>
      </c>
      <c r="CHG2" s="33" t="e">
        <f xml:space="preserve"> Time!#REF!</f>
        <v>#REF!</v>
      </c>
      <c r="CHH2" s="33" t="e">
        <f xml:space="preserve"> Time!#REF!</f>
        <v>#REF!</v>
      </c>
      <c r="CHI2" s="33" t="e">
        <f xml:space="preserve"> Time!#REF!</f>
        <v>#REF!</v>
      </c>
      <c r="CHJ2" s="33" t="e">
        <f xml:space="preserve"> Time!#REF!</f>
        <v>#REF!</v>
      </c>
      <c r="CHK2" s="33" t="e">
        <f xml:space="preserve"> Time!#REF!</f>
        <v>#REF!</v>
      </c>
      <c r="CHL2" s="33" t="e">
        <f xml:space="preserve"> Time!#REF!</f>
        <v>#REF!</v>
      </c>
      <c r="CHM2" s="33" t="e">
        <f xml:space="preserve"> Time!#REF!</f>
        <v>#REF!</v>
      </c>
      <c r="CHN2" s="33" t="e">
        <f xml:space="preserve"> Time!#REF!</f>
        <v>#REF!</v>
      </c>
      <c r="CHO2" s="33" t="e">
        <f xml:space="preserve"> Time!#REF!</f>
        <v>#REF!</v>
      </c>
      <c r="CHP2" s="33" t="e">
        <f xml:space="preserve"> Time!#REF!</f>
        <v>#REF!</v>
      </c>
      <c r="CHQ2" s="33" t="e">
        <f xml:space="preserve"> Time!#REF!</f>
        <v>#REF!</v>
      </c>
      <c r="CHR2" s="33" t="e">
        <f xml:space="preserve"> Time!#REF!</f>
        <v>#REF!</v>
      </c>
      <c r="CHS2" s="33" t="e">
        <f xml:space="preserve"> Time!#REF!</f>
        <v>#REF!</v>
      </c>
      <c r="CHT2" s="33" t="e">
        <f xml:space="preserve"> Time!#REF!</f>
        <v>#REF!</v>
      </c>
      <c r="CHU2" s="33" t="e">
        <f xml:space="preserve"> Time!#REF!</f>
        <v>#REF!</v>
      </c>
      <c r="CHV2" s="33" t="e">
        <f xml:space="preserve"> Time!#REF!</f>
        <v>#REF!</v>
      </c>
      <c r="CHW2" s="33" t="e">
        <f xml:space="preserve"> Time!#REF!</f>
        <v>#REF!</v>
      </c>
      <c r="CHX2" s="33" t="e">
        <f xml:space="preserve"> Time!#REF!</f>
        <v>#REF!</v>
      </c>
      <c r="CHY2" s="33" t="e">
        <f xml:space="preserve"> Time!#REF!</f>
        <v>#REF!</v>
      </c>
      <c r="CHZ2" s="33" t="e">
        <f xml:space="preserve"> Time!#REF!</f>
        <v>#REF!</v>
      </c>
      <c r="CIA2" s="33" t="e">
        <f xml:space="preserve"> Time!#REF!</f>
        <v>#REF!</v>
      </c>
      <c r="CIB2" s="33" t="e">
        <f xml:space="preserve"> Time!#REF!</f>
        <v>#REF!</v>
      </c>
      <c r="CIC2" s="33" t="e">
        <f xml:space="preserve"> Time!#REF!</f>
        <v>#REF!</v>
      </c>
      <c r="CID2" s="33" t="e">
        <f xml:space="preserve"> Time!#REF!</f>
        <v>#REF!</v>
      </c>
      <c r="CIE2" s="33" t="e">
        <f xml:space="preserve"> Time!#REF!</f>
        <v>#REF!</v>
      </c>
      <c r="CIF2" s="33" t="e">
        <f xml:space="preserve"> Time!#REF!</f>
        <v>#REF!</v>
      </c>
      <c r="CIG2" s="33" t="e">
        <f xml:space="preserve"> Time!#REF!</f>
        <v>#REF!</v>
      </c>
      <c r="CIH2" s="33" t="e">
        <f xml:space="preserve"> Time!#REF!</f>
        <v>#REF!</v>
      </c>
      <c r="CII2" s="33" t="e">
        <f xml:space="preserve"> Time!#REF!</f>
        <v>#REF!</v>
      </c>
      <c r="CIJ2" s="33" t="e">
        <f xml:space="preserve"> Time!#REF!</f>
        <v>#REF!</v>
      </c>
      <c r="CIK2" s="33" t="e">
        <f xml:space="preserve"> Time!#REF!</f>
        <v>#REF!</v>
      </c>
      <c r="CIL2" s="33" t="e">
        <f xml:space="preserve"> Time!#REF!</f>
        <v>#REF!</v>
      </c>
      <c r="CIM2" s="33" t="e">
        <f xml:space="preserve"> Time!#REF!</f>
        <v>#REF!</v>
      </c>
      <c r="CIN2" s="33" t="e">
        <f xml:space="preserve"> Time!#REF!</f>
        <v>#REF!</v>
      </c>
      <c r="CIO2" s="33" t="e">
        <f xml:space="preserve"> Time!#REF!</f>
        <v>#REF!</v>
      </c>
      <c r="CIP2" s="33" t="e">
        <f xml:space="preserve"> Time!#REF!</f>
        <v>#REF!</v>
      </c>
      <c r="CIQ2" s="33" t="e">
        <f xml:space="preserve"> Time!#REF!</f>
        <v>#REF!</v>
      </c>
      <c r="CIR2" s="33" t="e">
        <f xml:space="preserve"> Time!#REF!</f>
        <v>#REF!</v>
      </c>
      <c r="CIS2" s="33" t="e">
        <f xml:space="preserve"> Time!#REF!</f>
        <v>#REF!</v>
      </c>
      <c r="CIT2" s="33" t="e">
        <f xml:space="preserve"> Time!#REF!</f>
        <v>#REF!</v>
      </c>
      <c r="CIU2" s="33" t="e">
        <f xml:space="preserve"> Time!#REF!</f>
        <v>#REF!</v>
      </c>
      <c r="CIV2" s="33" t="e">
        <f xml:space="preserve"> Time!#REF!</f>
        <v>#REF!</v>
      </c>
      <c r="CIW2" s="33" t="e">
        <f xml:space="preserve"> Time!#REF!</f>
        <v>#REF!</v>
      </c>
      <c r="CIX2" s="33" t="e">
        <f xml:space="preserve"> Time!#REF!</f>
        <v>#REF!</v>
      </c>
      <c r="CIY2" s="33" t="e">
        <f xml:space="preserve"> Time!#REF!</f>
        <v>#REF!</v>
      </c>
      <c r="CIZ2" s="33" t="e">
        <f xml:space="preserve"> Time!#REF!</f>
        <v>#REF!</v>
      </c>
      <c r="CJA2" s="33" t="e">
        <f xml:space="preserve"> Time!#REF!</f>
        <v>#REF!</v>
      </c>
      <c r="CJB2" s="33" t="e">
        <f xml:space="preserve"> Time!#REF!</f>
        <v>#REF!</v>
      </c>
      <c r="CJC2" s="33" t="e">
        <f xml:space="preserve"> Time!#REF!</f>
        <v>#REF!</v>
      </c>
      <c r="CJD2" s="33" t="e">
        <f xml:space="preserve"> Time!#REF!</f>
        <v>#REF!</v>
      </c>
      <c r="CJE2" s="33" t="e">
        <f xml:space="preserve"> Time!#REF!</f>
        <v>#REF!</v>
      </c>
      <c r="CJF2" s="33" t="e">
        <f xml:space="preserve"> Time!#REF!</f>
        <v>#REF!</v>
      </c>
      <c r="CJG2" s="33" t="e">
        <f xml:space="preserve"> Time!#REF!</f>
        <v>#REF!</v>
      </c>
      <c r="CJH2" s="33" t="e">
        <f xml:space="preserve"> Time!#REF!</f>
        <v>#REF!</v>
      </c>
      <c r="CJI2" s="33" t="e">
        <f xml:space="preserve"> Time!#REF!</f>
        <v>#REF!</v>
      </c>
      <c r="CJJ2" s="33" t="e">
        <f xml:space="preserve"> Time!#REF!</f>
        <v>#REF!</v>
      </c>
      <c r="CJK2" s="33" t="e">
        <f xml:space="preserve"> Time!#REF!</f>
        <v>#REF!</v>
      </c>
      <c r="CJL2" s="33" t="e">
        <f xml:space="preserve"> Time!#REF!</f>
        <v>#REF!</v>
      </c>
      <c r="CJM2" s="33" t="e">
        <f xml:space="preserve"> Time!#REF!</f>
        <v>#REF!</v>
      </c>
      <c r="CJN2" s="33" t="e">
        <f xml:space="preserve"> Time!#REF!</f>
        <v>#REF!</v>
      </c>
      <c r="CJO2" s="33" t="e">
        <f xml:space="preserve"> Time!#REF!</f>
        <v>#REF!</v>
      </c>
      <c r="CJP2" s="33" t="e">
        <f xml:space="preserve"> Time!#REF!</f>
        <v>#REF!</v>
      </c>
      <c r="CJQ2" s="33" t="e">
        <f xml:space="preserve"> Time!#REF!</f>
        <v>#REF!</v>
      </c>
      <c r="CJR2" s="33" t="e">
        <f xml:space="preserve"> Time!#REF!</f>
        <v>#REF!</v>
      </c>
      <c r="CJS2" s="33" t="e">
        <f xml:space="preserve"> Time!#REF!</f>
        <v>#REF!</v>
      </c>
      <c r="CJT2" s="33" t="e">
        <f xml:space="preserve"> Time!#REF!</f>
        <v>#REF!</v>
      </c>
      <c r="CJU2" s="33" t="e">
        <f xml:space="preserve"> Time!#REF!</f>
        <v>#REF!</v>
      </c>
      <c r="CJV2" s="33" t="e">
        <f xml:space="preserve"> Time!#REF!</f>
        <v>#REF!</v>
      </c>
      <c r="CJW2" s="33" t="e">
        <f xml:space="preserve"> Time!#REF!</f>
        <v>#REF!</v>
      </c>
      <c r="CJX2" s="33" t="e">
        <f xml:space="preserve"> Time!#REF!</f>
        <v>#REF!</v>
      </c>
      <c r="CJY2" s="33" t="e">
        <f xml:space="preserve"> Time!#REF!</f>
        <v>#REF!</v>
      </c>
      <c r="CJZ2" s="33" t="e">
        <f xml:space="preserve"> Time!#REF!</f>
        <v>#REF!</v>
      </c>
      <c r="CKA2" s="33" t="e">
        <f xml:space="preserve"> Time!#REF!</f>
        <v>#REF!</v>
      </c>
      <c r="CKB2" s="33" t="e">
        <f xml:space="preserve"> Time!#REF!</f>
        <v>#REF!</v>
      </c>
      <c r="CKC2" s="33" t="e">
        <f xml:space="preserve"> Time!#REF!</f>
        <v>#REF!</v>
      </c>
      <c r="CKD2" s="33" t="e">
        <f xml:space="preserve"> Time!#REF!</f>
        <v>#REF!</v>
      </c>
      <c r="CKE2" s="33" t="e">
        <f xml:space="preserve"> Time!#REF!</f>
        <v>#REF!</v>
      </c>
      <c r="CKF2" s="33" t="e">
        <f xml:space="preserve"> Time!#REF!</f>
        <v>#REF!</v>
      </c>
      <c r="CKG2" s="33" t="e">
        <f xml:space="preserve"> Time!#REF!</f>
        <v>#REF!</v>
      </c>
      <c r="CKH2" s="33" t="e">
        <f xml:space="preserve"> Time!#REF!</f>
        <v>#REF!</v>
      </c>
      <c r="CKI2" s="33" t="e">
        <f xml:space="preserve"> Time!#REF!</f>
        <v>#REF!</v>
      </c>
      <c r="CKJ2" s="33" t="e">
        <f xml:space="preserve"> Time!#REF!</f>
        <v>#REF!</v>
      </c>
      <c r="CKK2" s="33" t="e">
        <f xml:space="preserve"> Time!#REF!</f>
        <v>#REF!</v>
      </c>
      <c r="CKL2" s="33" t="e">
        <f xml:space="preserve"> Time!#REF!</f>
        <v>#REF!</v>
      </c>
      <c r="CKM2" s="33" t="e">
        <f xml:space="preserve"> Time!#REF!</f>
        <v>#REF!</v>
      </c>
      <c r="CKN2" s="33" t="e">
        <f xml:space="preserve"> Time!#REF!</f>
        <v>#REF!</v>
      </c>
      <c r="CKO2" s="33" t="e">
        <f xml:space="preserve"> Time!#REF!</f>
        <v>#REF!</v>
      </c>
      <c r="CKP2" s="33" t="e">
        <f xml:space="preserve"> Time!#REF!</f>
        <v>#REF!</v>
      </c>
      <c r="CKQ2" s="33" t="e">
        <f xml:space="preserve"> Time!#REF!</f>
        <v>#REF!</v>
      </c>
      <c r="CKR2" s="33" t="e">
        <f xml:space="preserve"> Time!#REF!</f>
        <v>#REF!</v>
      </c>
      <c r="CKS2" s="33" t="e">
        <f xml:space="preserve"> Time!#REF!</f>
        <v>#REF!</v>
      </c>
      <c r="CKT2" s="33" t="e">
        <f xml:space="preserve"> Time!#REF!</f>
        <v>#REF!</v>
      </c>
      <c r="CKU2" s="33" t="e">
        <f xml:space="preserve"> Time!#REF!</f>
        <v>#REF!</v>
      </c>
      <c r="CKV2" s="33" t="e">
        <f xml:space="preserve"> Time!#REF!</f>
        <v>#REF!</v>
      </c>
      <c r="CKW2" s="33" t="e">
        <f xml:space="preserve"> Time!#REF!</f>
        <v>#REF!</v>
      </c>
      <c r="CKX2" s="33" t="e">
        <f xml:space="preserve"> Time!#REF!</f>
        <v>#REF!</v>
      </c>
      <c r="CKY2" s="33" t="e">
        <f xml:space="preserve"> Time!#REF!</f>
        <v>#REF!</v>
      </c>
      <c r="CKZ2" s="33" t="e">
        <f xml:space="preserve"> Time!#REF!</f>
        <v>#REF!</v>
      </c>
      <c r="CLA2" s="33" t="e">
        <f xml:space="preserve"> Time!#REF!</f>
        <v>#REF!</v>
      </c>
      <c r="CLB2" s="33" t="e">
        <f xml:space="preserve"> Time!#REF!</f>
        <v>#REF!</v>
      </c>
      <c r="CLC2" s="33" t="e">
        <f xml:space="preserve"> Time!#REF!</f>
        <v>#REF!</v>
      </c>
      <c r="CLD2" s="33" t="e">
        <f xml:space="preserve"> Time!#REF!</f>
        <v>#REF!</v>
      </c>
      <c r="CLE2" s="33" t="e">
        <f xml:space="preserve"> Time!#REF!</f>
        <v>#REF!</v>
      </c>
      <c r="CLF2" s="33" t="e">
        <f xml:space="preserve"> Time!#REF!</f>
        <v>#REF!</v>
      </c>
      <c r="CLG2" s="33" t="e">
        <f xml:space="preserve"> Time!#REF!</f>
        <v>#REF!</v>
      </c>
      <c r="CLH2" s="33" t="e">
        <f xml:space="preserve"> Time!#REF!</f>
        <v>#REF!</v>
      </c>
      <c r="CLI2" s="33" t="e">
        <f xml:space="preserve"> Time!#REF!</f>
        <v>#REF!</v>
      </c>
      <c r="CLJ2" s="33" t="e">
        <f xml:space="preserve"> Time!#REF!</f>
        <v>#REF!</v>
      </c>
      <c r="CLK2" s="33" t="e">
        <f xml:space="preserve"> Time!#REF!</f>
        <v>#REF!</v>
      </c>
      <c r="CLL2" s="33" t="e">
        <f xml:space="preserve"> Time!#REF!</f>
        <v>#REF!</v>
      </c>
      <c r="CLM2" s="33" t="e">
        <f xml:space="preserve"> Time!#REF!</f>
        <v>#REF!</v>
      </c>
      <c r="CLN2" s="33" t="e">
        <f xml:space="preserve"> Time!#REF!</f>
        <v>#REF!</v>
      </c>
      <c r="CLO2" s="33" t="e">
        <f xml:space="preserve"> Time!#REF!</f>
        <v>#REF!</v>
      </c>
      <c r="CLP2" s="33" t="e">
        <f xml:space="preserve"> Time!#REF!</f>
        <v>#REF!</v>
      </c>
      <c r="CLQ2" s="33" t="e">
        <f xml:space="preserve"> Time!#REF!</f>
        <v>#REF!</v>
      </c>
      <c r="CLR2" s="33" t="e">
        <f xml:space="preserve"> Time!#REF!</f>
        <v>#REF!</v>
      </c>
      <c r="CLS2" s="33" t="e">
        <f xml:space="preserve"> Time!#REF!</f>
        <v>#REF!</v>
      </c>
      <c r="CLT2" s="33" t="e">
        <f xml:space="preserve"> Time!#REF!</f>
        <v>#REF!</v>
      </c>
      <c r="CLU2" s="33" t="e">
        <f xml:space="preserve"> Time!#REF!</f>
        <v>#REF!</v>
      </c>
      <c r="CLV2" s="33" t="e">
        <f xml:space="preserve"> Time!#REF!</f>
        <v>#REF!</v>
      </c>
      <c r="CLW2" s="33" t="e">
        <f xml:space="preserve"> Time!#REF!</f>
        <v>#REF!</v>
      </c>
      <c r="CLX2" s="33" t="e">
        <f xml:space="preserve"> Time!#REF!</f>
        <v>#REF!</v>
      </c>
      <c r="CLY2" s="33" t="e">
        <f xml:space="preserve"> Time!#REF!</f>
        <v>#REF!</v>
      </c>
      <c r="CLZ2" s="33" t="e">
        <f xml:space="preserve"> Time!#REF!</f>
        <v>#REF!</v>
      </c>
      <c r="CMA2" s="33" t="e">
        <f xml:space="preserve"> Time!#REF!</f>
        <v>#REF!</v>
      </c>
      <c r="CMB2" s="33" t="e">
        <f xml:space="preserve"> Time!#REF!</f>
        <v>#REF!</v>
      </c>
      <c r="CMC2" s="33" t="e">
        <f xml:space="preserve"> Time!#REF!</f>
        <v>#REF!</v>
      </c>
      <c r="CMD2" s="33" t="e">
        <f xml:space="preserve"> Time!#REF!</f>
        <v>#REF!</v>
      </c>
      <c r="CME2" s="33" t="e">
        <f xml:space="preserve"> Time!#REF!</f>
        <v>#REF!</v>
      </c>
      <c r="CMF2" s="33" t="e">
        <f xml:space="preserve"> Time!#REF!</f>
        <v>#REF!</v>
      </c>
      <c r="CMG2" s="33" t="e">
        <f xml:space="preserve"> Time!#REF!</f>
        <v>#REF!</v>
      </c>
      <c r="CMH2" s="33" t="e">
        <f xml:space="preserve"> Time!#REF!</f>
        <v>#REF!</v>
      </c>
      <c r="CMI2" s="33" t="e">
        <f xml:space="preserve"> Time!#REF!</f>
        <v>#REF!</v>
      </c>
      <c r="CMJ2" s="33" t="e">
        <f xml:space="preserve"> Time!#REF!</f>
        <v>#REF!</v>
      </c>
      <c r="CMK2" s="33" t="e">
        <f xml:space="preserve"> Time!#REF!</f>
        <v>#REF!</v>
      </c>
      <c r="CML2" s="33" t="e">
        <f xml:space="preserve"> Time!#REF!</f>
        <v>#REF!</v>
      </c>
      <c r="CMM2" s="33" t="e">
        <f xml:space="preserve"> Time!#REF!</f>
        <v>#REF!</v>
      </c>
      <c r="CMN2" s="33" t="e">
        <f xml:space="preserve"> Time!#REF!</f>
        <v>#REF!</v>
      </c>
      <c r="CMO2" s="33" t="e">
        <f xml:space="preserve"> Time!#REF!</f>
        <v>#REF!</v>
      </c>
      <c r="CMP2" s="33" t="e">
        <f xml:space="preserve"> Time!#REF!</f>
        <v>#REF!</v>
      </c>
      <c r="CMQ2" s="33" t="e">
        <f xml:space="preserve"> Time!#REF!</f>
        <v>#REF!</v>
      </c>
      <c r="CMR2" s="33" t="e">
        <f xml:space="preserve"> Time!#REF!</f>
        <v>#REF!</v>
      </c>
      <c r="CMS2" s="33" t="e">
        <f xml:space="preserve"> Time!#REF!</f>
        <v>#REF!</v>
      </c>
      <c r="CMT2" s="33" t="e">
        <f xml:space="preserve"> Time!#REF!</f>
        <v>#REF!</v>
      </c>
      <c r="CMU2" s="33" t="e">
        <f xml:space="preserve"> Time!#REF!</f>
        <v>#REF!</v>
      </c>
      <c r="CMV2" s="33" t="e">
        <f xml:space="preserve"> Time!#REF!</f>
        <v>#REF!</v>
      </c>
      <c r="CMW2" s="33" t="e">
        <f xml:space="preserve"> Time!#REF!</f>
        <v>#REF!</v>
      </c>
      <c r="CMX2" s="33" t="e">
        <f xml:space="preserve"> Time!#REF!</f>
        <v>#REF!</v>
      </c>
      <c r="CMY2" s="33" t="e">
        <f xml:space="preserve"> Time!#REF!</f>
        <v>#REF!</v>
      </c>
      <c r="CMZ2" s="33" t="e">
        <f xml:space="preserve"> Time!#REF!</f>
        <v>#REF!</v>
      </c>
      <c r="CNA2" s="33" t="e">
        <f xml:space="preserve"> Time!#REF!</f>
        <v>#REF!</v>
      </c>
      <c r="CNB2" s="33" t="e">
        <f xml:space="preserve"> Time!#REF!</f>
        <v>#REF!</v>
      </c>
      <c r="CNC2" s="33" t="e">
        <f xml:space="preserve"> Time!#REF!</f>
        <v>#REF!</v>
      </c>
      <c r="CND2" s="33" t="e">
        <f xml:space="preserve"> Time!#REF!</f>
        <v>#REF!</v>
      </c>
      <c r="CNE2" s="33" t="e">
        <f xml:space="preserve"> Time!#REF!</f>
        <v>#REF!</v>
      </c>
      <c r="CNF2" s="33" t="e">
        <f xml:space="preserve"> Time!#REF!</f>
        <v>#REF!</v>
      </c>
      <c r="CNG2" s="33" t="e">
        <f xml:space="preserve"> Time!#REF!</f>
        <v>#REF!</v>
      </c>
      <c r="CNH2" s="33" t="e">
        <f xml:space="preserve"> Time!#REF!</f>
        <v>#REF!</v>
      </c>
      <c r="CNI2" s="33" t="e">
        <f xml:space="preserve"> Time!#REF!</f>
        <v>#REF!</v>
      </c>
      <c r="CNJ2" s="33" t="e">
        <f xml:space="preserve"> Time!#REF!</f>
        <v>#REF!</v>
      </c>
      <c r="CNK2" s="33" t="e">
        <f xml:space="preserve"> Time!#REF!</f>
        <v>#REF!</v>
      </c>
      <c r="CNL2" s="33" t="e">
        <f xml:space="preserve"> Time!#REF!</f>
        <v>#REF!</v>
      </c>
      <c r="CNM2" s="33" t="e">
        <f xml:space="preserve"> Time!#REF!</f>
        <v>#REF!</v>
      </c>
      <c r="CNN2" s="33" t="e">
        <f xml:space="preserve"> Time!#REF!</f>
        <v>#REF!</v>
      </c>
      <c r="CNO2" s="33" t="e">
        <f xml:space="preserve"> Time!#REF!</f>
        <v>#REF!</v>
      </c>
      <c r="CNP2" s="33" t="e">
        <f xml:space="preserve"> Time!#REF!</f>
        <v>#REF!</v>
      </c>
      <c r="CNQ2" s="33" t="e">
        <f xml:space="preserve"> Time!#REF!</f>
        <v>#REF!</v>
      </c>
      <c r="CNR2" s="33" t="e">
        <f xml:space="preserve"> Time!#REF!</f>
        <v>#REF!</v>
      </c>
      <c r="CNS2" s="33" t="e">
        <f xml:space="preserve"> Time!#REF!</f>
        <v>#REF!</v>
      </c>
      <c r="CNT2" s="33" t="e">
        <f xml:space="preserve"> Time!#REF!</f>
        <v>#REF!</v>
      </c>
      <c r="CNU2" s="33" t="e">
        <f xml:space="preserve"> Time!#REF!</f>
        <v>#REF!</v>
      </c>
      <c r="CNV2" s="33" t="e">
        <f xml:space="preserve"> Time!#REF!</f>
        <v>#REF!</v>
      </c>
      <c r="CNW2" s="33" t="e">
        <f xml:space="preserve"> Time!#REF!</f>
        <v>#REF!</v>
      </c>
      <c r="CNX2" s="33" t="e">
        <f xml:space="preserve"> Time!#REF!</f>
        <v>#REF!</v>
      </c>
      <c r="CNY2" s="33" t="e">
        <f xml:space="preserve"> Time!#REF!</f>
        <v>#REF!</v>
      </c>
      <c r="CNZ2" s="33" t="e">
        <f xml:space="preserve"> Time!#REF!</f>
        <v>#REF!</v>
      </c>
      <c r="COA2" s="33" t="e">
        <f xml:space="preserve"> Time!#REF!</f>
        <v>#REF!</v>
      </c>
      <c r="COB2" s="33" t="e">
        <f xml:space="preserve"> Time!#REF!</f>
        <v>#REF!</v>
      </c>
      <c r="COC2" s="33" t="e">
        <f xml:space="preserve"> Time!#REF!</f>
        <v>#REF!</v>
      </c>
      <c r="COD2" s="33" t="e">
        <f xml:space="preserve"> Time!#REF!</f>
        <v>#REF!</v>
      </c>
      <c r="COE2" s="33" t="e">
        <f xml:space="preserve"> Time!#REF!</f>
        <v>#REF!</v>
      </c>
      <c r="COF2" s="33" t="e">
        <f xml:space="preserve"> Time!#REF!</f>
        <v>#REF!</v>
      </c>
      <c r="COG2" s="33" t="e">
        <f xml:space="preserve"> Time!#REF!</f>
        <v>#REF!</v>
      </c>
      <c r="COH2" s="33" t="e">
        <f xml:space="preserve"> Time!#REF!</f>
        <v>#REF!</v>
      </c>
      <c r="COI2" s="33" t="e">
        <f xml:space="preserve"> Time!#REF!</f>
        <v>#REF!</v>
      </c>
      <c r="COJ2" s="33" t="e">
        <f xml:space="preserve"> Time!#REF!</f>
        <v>#REF!</v>
      </c>
      <c r="COK2" s="33" t="e">
        <f xml:space="preserve"> Time!#REF!</f>
        <v>#REF!</v>
      </c>
      <c r="COL2" s="33" t="e">
        <f xml:space="preserve"> Time!#REF!</f>
        <v>#REF!</v>
      </c>
      <c r="COM2" s="33" t="e">
        <f xml:space="preserve"> Time!#REF!</f>
        <v>#REF!</v>
      </c>
      <c r="CON2" s="33" t="e">
        <f xml:space="preserve"> Time!#REF!</f>
        <v>#REF!</v>
      </c>
      <c r="COO2" s="33" t="e">
        <f xml:space="preserve"> Time!#REF!</f>
        <v>#REF!</v>
      </c>
      <c r="COP2" s="33" t="e">
        <f xml:space="preserve"> Time!#REF!</f>
        <v>#REF!</v>
      </c>
      <c r="COQ2" s="33" t="e">
        <f xml:space="preserve"> Time!#REF!</f>
        <v>#REF!</v>
      </c>
      <c r="COR2" s="33" t="e">
        <f xml:space="preserve"> Time!#REF!</f>
        <v>#REF!</v>
      </c>
      <c r="COS2" s="33" t="e">
        <f xml:space="preserve"> Time!#REF!</f>
        <v>#REF!</v>
      </c>
      <c r="COT2" s="33" t="e">
        <f xml:space="preserve"> Time!#REF!</f>
        <v>#REF!</v>
      </c>
      <c r="COU2" s="33" t="e">
        <f xml:space="preserve"> Time!#REF!</f>
        <v>#REF!</v>
      </c>
      <c r="COV2" s="33" t="e">
        <f xml:space="preserve"> Time!#REF!</f>
        <v>#REF!</v>
      </c>
      <c r="COW2" s="33" t="e">
        <f xml:space="preserve"> Time!#REF!</f>
        <v>#REF!</v>
      </c>
      <c r="COX2" s="33" t="e">
        <f xml:space="preserve"> Time!#REF!</f>
        <v>#REF!</v>
      </c>
      <c r="COY2" s="33" t="e">
        <f xml:space="preserve"> Time!#REF!</f>
        <v>#REF!</v>
      </c>
      <c r="COZ2" s="33" t="e">
        <f xml:space="preserve"> Time!#REF!</f>
        <v>#REF!</v>
      </c>
      <c r="CPA2" s="33" t="e">
        <f xml:space="preserve"> Time!#REF!</f>
        <v>#REF!</v>
      </c>
      <c r="CPB2" s="33" t="e">
        <f xml:space="preserve"> Time!#REF!</f>
        <v>#REF!</v>
      </c>
      <c r="CPC2" s="33" t="e">
        <f xml:space="preserve"> Time!#REF!</f>
        <v>#REF!</v>
      </c>
      <c r="CPD2" s="33" t="e">
        <f xml:space="preserve"> Time!#REF!</f>
        <v>#REF!</v>
      </c>
      <c r="CPE2" s="33" t="e">
        <f xml:space="preserve"> Time!#REF!</f>
        <v>#REF!</v>
      </c>
      <c r="CPF2" s="33" t="e">
        <f xml:space="preserve"> Time!#REF!</f>
        <v>#REF!</v>
      </c>
      <c r="CPG2" s="33" t="e">
        <f xml:space="preserve"> Time!#REF!</f>
        <v>#REF!</v>
      </c>
      <c r="CPH2" s="33" t="e">
        <f xml:space="preserve"> Time!#REF!</f>
        <v>#REF!</v>
      </c>
      <c r="CPI2" s="33" t="e">
        <f xml:space="preserve"> Time!#REF!</f>
        <v>#REF!</v>
      </c>
      <c r="CPJ2" s="33" t="e">
        <f xml:space="preserve"> Time!#REF!</f>
        <v>#REF!</v>
      </c>
      <c r="CPK2" s="33" t="e">
        <f xml:space="preserve"> Time!#REF!</f>
        <v>#REF!</v>
      </c>
      <c r="CPL2" s="33" t="e">
        <f xml:space="preserve"> Time!#REF!</f>
        <v>#REF!</v>
      </c>
      <c r="CPM2" s="33" t="e">
        <f xml:space="preserve"> Time!#REF!</f>
        <v>#REF!</v>
      </c>
      <c r="CPN2" s="33" t="e">
        <f xml:space="preserve"> Time!#REF!</f>
        <v>#REF!</v>
      </c>
      <c r="CPO2" s="33" t="e">
        <f xml:space="preserve"> Time!#REF!</f>
        <v>#REF!</v>
      </c>
      <c r="CPP2" s="33" t="e">
        <f xml:space="preserve"> Time!#REF!</f>
        <v>#REF!</v>
      </c>
      <c r="CPQ2" s="33" t="e">
        <f xml:space="preserve"> Time!#REF!</f>
        <v>#REF!</v>
      </c>
      <c r="CPR2" s="33" t="e">
        <f xml:space="preserve"> Time!#REF!</f>
        <v>#REF!</v>
      </c>
      <c r="CPS2" s="33" t="e">
        <f xml:space="preserve"> Time!#REF!</f>
        <v>#REF!</v>
      </c>
      <c r="CPT2" s="33" t="e">
        <f xml:space="preserve"> Time!#REF!</f>
        <v>#REF!</v>
      </c>
      <c r="CPU2" s="33" t="e">
        <f xml:space="preserve"> Time!#REF!</f>
        <v>#REF!</v>
      </c>
      <c r="CPV2" s="33" t="e">
        <f xml:space="preserve"> Time!#REF!</f>
        <v>#REF!</v>
      </c>
      <c r="CPW2" s="33" t="e">
        <f xml:space="preserve"> Time!#REF!</f>
        <v>#REF!</v>
      </c>
      <c r="CPX2" s="33" t="e">
        <f xml:space="preserve"> Time!#REF!</f>
        <v>#REF!</v>
      </c>
      <c r="CPY2" s="33" t="e">
        <f xml:space="preserve"> Time!#REF!</f>
        <v>#REF!</v>
      </c>
      <c r="CPZ2" s="33" t="e">
        <f xml:space="preserve"> Time!#REF!</f>
        <v>#REF!</v>
      </c>
      <c r="CQA2" s="33" t="e">
        <f xml:space="preserve"> Time!#REF!</f>
        <v>#REF!</v>
      </c>
      <c r="CQB2" s="33" t="e">
        <f xml:space="preserve"> Time!#REF!</f>
        <v>#REF!</v>
      </c>
      <c r="CQC2" s="33" t="e">
        <f xml:space="preserve"> Time!#REF!</f>
        <v>#REF!</v>
      </c>
      <c r="CQD2" s="33" t="e">
        <f xml:space="preserve"> Time!#REF!</f>
        <v>#REF!</v>
      </c>
      <c r="CQE2" s="33" t="e">
        <f xml:space="preserve"> Time!#REF!</f>
        <v>#REF!</v>
      </c>
      <c r="CQF2" s="33" t="e">
        <f xml:space="preserve"> Time!#REF!</f>
        <v>#REF!</v>
      </c>
      <c r="CQG2" s="33" t="e">
        <f xml:space="preserve"> Time!#REF!</f>
        <v>#REF!</v>
      </c>
      <c r="CQH2" s="33" t="e">
        <f xml:space="preserve"> Time!#REF!</f>
        <v>#REF!</v>
      </c>
      <c r="CQI2" s="33" t="e">
        <f xml:space="preserve"> Time!#REF!</f>
        <v>#REF!</v>
      </c>
      <c r="CQJ2" s="33" t="e">
        <f xml:space="preserve"> Time!#REF!</f>
        <v>#REF!</v>
      </c>
      <c r="CQK2" s="33" t="e">
        <f xml:space="preserve"> Time!#REF!</f>
        <v>#REF!</v>
      </c>
      <c r="CQL2" s="33" t="e">
        <f xml:space="preserve"> Time!#REF!</f>
        <v>#REF!</v>
      </c>
      <c r="CQM2" s="33" t="e">
        <f xml:space="preserve"> Time!#REF!</f>
        <v>#REF!</v>
      </c>
      <c r="CQN2" s="33" t="e">
        <f xml:space="preserve"> Time!#REF!</f>
        <v>#REF!</v>
      </c>
      <c r="CQO2" s="33" t="e">
        <f xml:space="preserve"> Time!#REF!</f>
        <v>#REF!</v>
      </c>
      <c r="CQP2" s="33" t="e">
        <f xml:space="preserve"> Time!#REF!</f>
        <v>#REF!</v>
      </c>
      <c r="CQQ2" s="33" t="e">
        <f xml:space="preserve"> Time!#REF!</f>
        <v>#REF!</v>
      </c>
      <c r="CQR2" s="33" t="e">
        <f xml:space="preserve"> Time!#REF!</f>
        <v>#REF!</v>
      </c>
      <c r="CQS2" s="33" t="e">
        <f xml:space="preserve"> Time!#REF!</f>
        <v>#REF!</v>
      </c>
      <c r="CQT2" s="33" t="e">
        <f xml:space="preserve"> Time!#REF!</f>
        <v>#REF!</v>
      </c>
      <c r="CQU2" s="33" t="e">
        <f xml:space="preserve"> Time!#REF!</f>
        <v>#REF!</v>
      </c>
      <c r="CQV2" s="33" t="e">
        <f xml:space="preserve"> Time!#REF!</f>
        <v>#REF!</v>
      </c>
      <c r="CQW2" s="33" t="e">
        <f xml:space="preserve"> Time!#REF!</f>
        <v>#REF!</v>
      </c>
      <c r="CQX2" s="33" t="e">
        <f xml:space="preserve"> Time!#REF!</f>
        <v>#REF!</v>
      </c>
      <c r="CQY2" s="33" t="e">
        <f xml:space="preserve"> Time!#REF!</f>
        <v>#REF!</v>
      </c>
      <c r="CQZ2" s="33" t="e">
        <f xml:space="preserve"> Time!#REF!</f>
        <v>#REF!</v>
      </c>
      <c r="CRA2" s="33" t="e">
        <f xml:space="preserve"> Time!#REF!</f>
        <v>#REF!</v>
      </c>
      <c r="CRB2" s="33" t="e">
        <f xml:space="preserve"> Time!#REF!</f>
        <v>#REF!</v>
      </c>
      <c r="CRC2" s="33" t="e">
        <f xml:space="preserve"> Time!#REF!</f>
        <v>#REF!</v>
      </c>
      <c r="CRD2" s="33" t="e">
        <f xml:space="preserve"> Time!#REF!</f>
        <v>#REF!</v>
      </c>
      <c r="CRE2" s="33" t="e">
        <f xml:space="preserve"> Time!#REF!</f>
        <v>#REF!</v>
      </c>
      <c r="CRF2" s="33" t="e">
        <f xml:space="preserve"> Time!#REF!</f>
        <v>#REF!</v>
      </c>
      <c r="CRG2" s="33" t="e">
        <f xml:space="preserve"> Time!#REF!</f>
        <v>#REF!</v>
      </c>
      <c r="CRH2" s="33" t="e">
        <f xml:space="preserve"> Time!#REF!</f>
        <v>#REF!</v>
      </c>
      <c r="CRI2" s="33" t="e">
        <f xml:space="preserve"> Time!#REF!</f>
        <v>#REF!</v>
      </c>
      <c r="CRJ2" s="33" t="e">
        <f xml:space="preserve"> Time!#REF!</f>
        <v>#REF!</v>
      </c>
      <c r="CRK2" s="33" t="e">
        <f xml:space="preserve"> Time!#REF!</f>
        <v>#REF!</v>
      </c>
      <c r="CRL2" s="33" t="e">
        <f xml:space="preserve"> Time!#REF!</f>
        <v>#REF!</v>
      </c>
      <c r="CRM2" s="33" t="e">
        <f xml:space="preserve"> Time!#REF!</f>
        <v>#REF!</v>
      </c>
      <c r="CRN2" s="33" t="e">
        <f xml:space="preserve"> Time!#REF!</f>
        <v>#REF!</v>
      </c>
      <c r="CRO2" s="33" t="e">
        <f xml:space="preserve"> Time!#REF!</f>
        <v>#REF!</v>
      </c>
      <c r="CRP2" s="33" t="e">
        <f xml:space="preserve"> Time!#REF!</f>
        <v>#REF!</v>
      </c>
      <c r="CRQ2" s="33" t="e">
        <f xml:space="preserve"> Time!#REF!</f>
        <v>#REF!</v>
      </c>
      <c r="CRR2" s="33" t="e">
        <f xml:space="preserve"> Time!#REF!</f>
        <v>#REF!</v>
      </c>
      <c r="CRS2" s="33" t="e">
        <f xml:space="preserve"> Time!#REF!</f>
        <v>#REF!</v>
      </c>
      <c r="CRT2" s="33" t="e">
        <f xml:space="preserve"> Time!#REF!</f>
        <v>#REF!</v>
      </c>
      <c r="CRU2" s="33" t="e">
        <f xml:space="preserve"> Time!#REF!</f>
        <v>#REF!</v>
      </c>
      <c r="CRV2" s="33" t="e">
        <f xml:space="preserve"> Time!#REF!</f>
        <v>#REF!</v>
      </c>
      <c r="CRW2" s="33" t="e">
        <f xml:space="preserve"> Time!#REF!</f>
        <v>#REF!</v>
      </c>
      <c r="CRX2" s="33" t="e">
        <f xml:space="preserve"> Time!#REF!</f>
        <v>#REF!</v>
      </c>
      <c r="CRY2" s="33" t="e">
        <f xml:space="preserve"> Time!#REF!</f>
        <v>#REF!</v>
      </c>
      <c r="CRZ2" s="33" t="e">
        <f xml:space="preserve"> Time!#REF!</f>
        <v>#REF!</v>
      </c>
      <c r="CSA2" s="33" t="e">
        <f xml:space="preserve"> Time!#REF!</f>
        <v>#REF!</v>
      </c>
      <c r="CSB2" s="33" t="e">
        <f xml:space="preserve"> Time!#REF!</f>
        <v>#REF!</v>
      </c>
      <c r="CSC2" s="33" t="e">
        <f xml:space="preserve"> Time!#REF!</f>
        <v>#REF!</v>
      </c>
      <c r="CSD2" s="33" t="e">
        <f xml:space="preserve"> Time!#REF!</f>
        <v>#REF!</v>
      </c>
      <c r="CSE2" s="33" t="e">
        <f xml:space="preserve"> Time!#REF!</f>
        <v>#REF!</v>
      </c>
      <c r="CSF2" s="33" t="e">
        <f xml:space="preserve"> Time!#REF!</f>
        <v>#REF!</v>
      </c>
      <c r="CSG2" s="33" t="e">
        <f xml:space="preserve"> Time!#REF!</f>
        <v>#REF!</v>
      </c>
      <c r="CSH2" s="33" t="e">
        <f xml:space="preserve"> Time!#REF!</f>
        <v>#REF!</v>
      </c>
      <c r="CSI2" s="33" t="e">
        <f xml:space="preserve"> Time!#REF!</f>
        <v>#REF!</v>
      </c>
      <c r="CSJ2" s="33" t="e">
        <f xml:space="preserve"> Time!#REF!</f>
        <v>#REF!</v>
      </c>
      <c r="CSK2" s="33" t="e">
        <f xml:space="preserve"> Time!#REF!</f>
        <v>#REF!</v>
      </c>
      <c r="CSL2" s="33" t="e">
        <f xml:space="preserve"> Time!#REF!</f>
        <v>#REF!</v>
      </c>
      <c r="CSM2" s="33" t="e">
        <f xml:space="preserve"> Time!#REF!</f>
        <v>#REF!</v>
      </c>
      <c r="CSN2" s="33" t="e">
        <f xml:space="preserve"> Time!#REF!</f>
        <v>#REF!</v>
      </c>
      <c r="CSO2" s="33" t="e">
        <f xml:space="preserve"> Time!#REF!</f>
        <v>#REF!</v>
      </c>
      <c r="CSP2" s="33" t="e">
        <f xml:space="preserve"> Time!#REF!</f>
        <v>#REF!</v>
      </c>
      <c r="CSQ2" s="33" t="e">
        <f xml:space="preserve"> Time!#REF!</f>
        <v>#REF!</v>
      </c>
      <c r="CSR2" s="33" t="e">
        <f xml:space="preserve"> Time!#REF!</f>
        <v>#REF!</v>
      </c>
      <c r="CSS2" s="33" t="e">
        <f xml:space="preserve"> Time!#REF!</f>
        <v>#REF!</v>
      </c>
      <c r="CST2" s="33" t="e">
        <f xml:space="preserve"> Time!#REF!</f>
        <v>#REF!</v>
      </c>
      <c r="CSU2" s="33" t="e">
        <f xml:space="preserve"> Time!#REF!</f>
        <v>#REF!</v>
      </c>
      <c r="CSV2" s="33" t="e">
        <f xml:space="preserve"> Time!#REF!</f>
        <v>#REF!</v>
      </c>
      <c r="CSW2" s="33" t="e">
        <f xml:space="preserve"> Time!#REF!</f>
        <v>#REF!</v>
      </c>
      <c r="CSX2" s="33" t="e">
        <f xml:space="preserve"> Time!#REF!</f>
        <v>#REF!</v>
      </c>
      <c r="CSY2" s="33" t="e">
        <f xml:space="preserve"> Time!#REF!</f>
        <v>#REF!</v>
      </c>
      <c r="CSZ2" s="33" t="e">
        <f xml:space="preserve"> Time!#REF!</f>
        <v>#REF!</v>
      </c>
      <c r="CTA2" s="33" t="e">
        <f xml:space="preserve"> Time!#REF!</f>
        <v>#REF!</v>
      </c>
      <c r="CTB2" s="33" t="e">
        <f xml:space="preserve"> Time!#REF!</f>
        <v>#REF!</v>
      </c>
      <c r="CTC2" s="33" t="e">
        <f xml:space="preserve"> Time!#REF!</f>
        <v>#REF!</v>
      </c>
      <c r="CTD2" s="33" t="e">
        <f xml:space="preserve"> Time!#REF!</f>
        <v>#REF!</v>
      </c>
      <c r="CTE2" s="33" t="e">
        <f xml:space="preserve"> Time!#REF!</f>
        <v>#REF!</v>
      </c>
      <c r="CTF2" s="33" t="e">
        <f xml:space="preserve"> Time!#REF!</f>
        <v>#REF!</v>
      </c>
      <c r="CTG2" s="33" t="e">
        <f xml:space="preserve"> Time!#REF!</f>
        <v>#REF!</v>
      </c>
      <c r="CTH2" s="33" t="e">
        <f xml:space="preserve"> Time!#REF!</f>
        <v>#REF!</v>
      </c>
      <c r="CTI2" s="33" t="e">
        <f xml:space="preserve"> Time!#REF!</f>
        <v>#REF!</v>
      </c>
      <c r="CTJ2" s="33" t="e">
        <f xml:space="preserve"> Time!#REF!</f>
        <v>#REF!</v>
      </c>
      <c r="CTK2" s="33" t="e">
        <f xml:space="preserve"> Time!#REF!</f>
        <v>#REF!</v>
      </c>
      <c r="CTL2" s="33" t="e">
        <f xml:space="preserve"> Time!#REF!</f>
        <v>#REF!</v>
      </c>
      <c r="CTM2" s="33" t="e">
        <f xml:space="preserve"> Time!#REF!</f>
        <v>#REF!</v>
      </c>
      <c r="CTN2" s="33" t="e">
        <f xml:space="preserve"> Time!#REF!</f>
        <v>#REF!</v>
      </c>
      <c r="CTO2" s="33" t="e">
        <f xml:space="preserve"> Time!#REF!</f>
        <v>#REF!</v>
      </c>
      <c r="CTP2" s="33" t="e">
        <f xml:space="preserve"> Time!#REF!</f>
        <v>#REF!</v>
      </c>
      <c r="CTQ2" s="33" t="e">
        <f xml:space="preserve"> Time!#REF!</f>
        <v>#REF!</v>
      </c>
      <c r="CTR2" s="33" t="e">
        <f xml:space="preserve"> Time!#REF!</f>
        <v>#REF!</v>
      </c>
      <c r="CTS2" s="33" t="e">
        <f xml:space="preserve"> Time!#REF!</f>
        <v>#REF!</v>
      </c>
      <c r="CTT2" s="33" t="e">
        <f xml:space="preserve"> Time!#REF!</f>
        <v>#REF!</v>
      </c>
      <c r="CTU2" s="33" t="e">
        <f xml:space="preserve"> Time!#REF!</f>
        <v>#REF!</v>
      </c>
      <c r="CTV2" s="33" t="e">
        <f xml:space="preserve"> Time!#REF!</f>
        <v>#REF!</v>
      </c>
      <c r="CTW2" s="33" t="e">
        <f xml:space="preserve"> Time!#REF!</f>
        <v>#REF!</v>
      </c>
      <c r="CTX2" s="33" t="e">
        <f xml:space="preserve"> Time!#REF!</f>
        <v>#REF!</v>
      </c>
      <c r="CTY2" s="33" t="e">
        <f xml:space="preserve"> Time!#REF!</f>
        <v>#REF!</v>
      </c>
      <c r="CTZ2" s="33" t="e">
        <f xml:space="preserve"> Time!#REF!</f>
        <v>#REF!</v>
      </c>
      <c r="CUA2" s="33" t="e">
        <f xml:space="preserve"> Time!#REF!</f>
        <v>#REF!</v>
      </c>
      <c r="CUB2" s="33" t="e">
        <f xml:space="preserve"> Time!#REF!</f>
        <v>#REF!</v>
      </c>
      <c r="CUC2" s="33" t="e">
        <f xml:space="preserve"> Time!#REF!</f>
        <v>#REF!</v>
      </c>
      <c r="CUD2" s="33" t="e">
        <f xml:space="preserve"> Time!#REF!</f>
        <v>#REF!</v>
      </c>
      <c r="CUE2" s="33" t="e">
        <f xml:space="preserve"> Time!#REF!</f>
        <v>#REF!</v>
      </c>
      <c r="CUF2" s="33" t="e">
        <f xml:space="preserve"> Time!#REF!</f>
        <v>#REF!</v>
      </c>
      <c r="CUG2" s="33" t="e">
        <f xml:space="preserve"> Time!#REF!</f>
        <v>#REF!</v>
      </c>
      <c r="CUH2" s="33" t="e">
        <f xml:space="preserve"> Time!#REF!</f>
        <v>#REF!</v>
      </c>
      <c r="CUI2" s="33" t="e">
        <f xml:space="preserve"> Time!#REF!</f>
        <v>#REF!</v>
      </c>
      <c r="CUJ2" s="33" t="e">
        <f xml:space="preserve"> Time!#REF!</f>
        <v>#REF!</v>
      </c>
      <c r="CUK2" s="33" t="e">
        <f xml:space="preserve"> Time!#REF!</f>
        <v>#REF!</v>
      </c>
      <c r="CUL2" s="33" t="e">
        <f xml:space="preserve"> Time!#REF!</f>
        <v>#REF!</v>
      </c>
      <c r="CUM2" s="33" t="e">
        <f xml:space="preserve"> Time!#REF!</f>
        <v>#REF!</v>
      </c>
      <c r="CUN2" s="33" t="e">
        <f xml:space="preserve"> Time!#REF!</f>
        <v>#REF!</v>
      </c>
      <c r="CUO2" s="33" t="e">
        <f xml:space="preserve"> Time!#REF!</f>
        <v>#REF!</v>
      </c>
      <c r="CUP2" s="33" t="e">
        <f xml:space="preserve"> Time!#REF!</f>
        <v>#REF!</v>
      </c>
      <c r="CUQ2" s="33" t="e">
        <f xml:space="preserve"> Time!#REF!</f>
        <v>#REF!</v>
      </c>
      <c r="CUR2" s="33" t="e">
        <f xml:space="preserve"> Time!#REF!</f>
        <v>#REF!</v>
      </c>
      <c r="CUS2" s="33" t="e">
        <f xml:space="preserve"> Time!#REF!</f>
        <v>#REF!</v>
      </c>
      <c r="CUT2" s="33" t="e">
        <f xml:space="preserve"> Time!#REF!</f>
        <v>#REF!</v>
      </c>
      <c r="CUU2" s="33" t="e">
        <f xml:space="preserve"> Time!#REF!</f>
        <v>#REF!</v>
      </c>
      <c r="CUV2" s="33" t="e">
        <f xml:space="preserve"> Time!#REF!</f>
        <v>#REF!</v>
      </c>
      <c r="CUW2" s="33" t="e">
        <f xml:space="preserve"> Time!#REF!</f>
        <v>#REF!</v>
      </c>
      <c r="CUX2" s="33" t="e">
        <f xml:space="preserve"> Time!#REF!</f>
        <v>#REF!</v>
      </c>
      <c r="CUY2" s="33" t="e">
        <f xml:space="preserve"> Time!#REF!</f>
        <v>#REF!</v>
      </c>
      <c r="CUZ2" s="33" t="e">
        <f xml:space="preserve"> Time!#REF!</f>
        <v>#REF!</v>
      </c>
      <c r="CVA2" s="33" t="e">
        <f xml:space="preserve"> Time!#REF!</f>
        <v>#REF!</v>
      </c>
      <c r="CVB2" s="33" t="e">
        <f xml:space="preserve"> Time!#REF!</f>
        <v>#REF!</v>
      </c>
      <c r="CVC2" s="33" t="e">
        <f xml:space="preserve"> Time!#REF!</f>
        <v>#REF!</v>
      </c>
      <c r="CVD2" s="33" t="e">
        <f xml:space="preserve"> Time!#REF!</f>
        <v>#REF!</v>
      </c>
      <c r="CVE2" s="33" t="e">
        <f xml:space="preserve"> Time!#REF!</f>
        <v>#REF!</v>
      </c>
      <c r="CVF2" s="33" t="e">
        <f xml:space="preserve"> Time!#REF!</f>
        <v>#REF!</v>
      </c>
      <c r="CVG2" s="33" t="e">
        <f xml:space="preserve"> Time!#REF!</f>
        <v>#REF!</v>
      </c>
      <c r="CVH2" s="33" t="e">
        <f xml:space="preserve"> Time!#REF!</f>
        <v>#REF!</v>
      </c>
      <c r="CVI2" s="33" t="e">
        <f xml:space="preserve"> Time!#REF!</f>
        <v>#REF!</v>
      </c>
      <c r="CVJ2" s="33" t="e">
        <f xml:space="preserve"> Time!#REF!</f>
        <v>#REF!</v>
      </c>
      <c r="CVK2" s="33" t="e">
        <f xml:space="preserve"> Time!#REF!</f>
        <v>#REF!</v>
      </c>
      <c r="CVL2" s="33" t="e">
        <f xml:space="preserve"> Time!#REF!</f>
        <v>#REF!</v>
      </c>
      <c r="CVM2" s="33" t="e">
        <f xml:space="preserve"> Time!#REF!</f>
        <v>#REF!</v>
      </c>
      <c r="CVN2" s="33" t="e">
        <f xml:space="preserve"> Time!#REF!</f>
        <v>#REF!</v>
      </c>
      <c r="CVO2" s="33" t="e">
        <f xml:space="preserve"> Time!#REF!</f>
        <v>#REF!</v>
      </c>
      <c r="CVP2" s="33" t="e">
        <f xml:space="preserve"> Time!#REF!</f>
        <v>#REF!</v>
      </c>
      <c r="CVQ2" s="33" t="e">
        <f xml:space="preserve"> Time!#REF!</f>
        <v>#REF!</v>
      </c>
      <c r="CVR2" s="33" t="e">
        <f xml:space="preserve"> Time!#REF!</f>
        <v>#REF!</v>
      </c>
      <c r="CVS2" s="33" t="e">
        <f xml:space="preserve"> Time!#REF!</f>
        <v>#REF!</v>
      </c>
      <c r="CVT2" s="33" t="e">
        <f xml:space="preserve"> Time!#REF!</f>
        <v>#REF!</v>
      </c>
      <c r="CVU2" s="33" t="e">
        <f xml:space="preserve"> Time!#REF!</f>
        <v>#REF!</v>
      </c>
      <c r="CVV2" s="33" t="e">
        <f xml:space="preserve"> Time!#REF!</f>
        <v>#REF!</v>
      </c>
      <c r="CVW2" s="33" t="e">
        <f xml:space="preserve"> Time!#REF!</f>
        <v>#REF!</v>
      </c>
      <c r="CVX2" s="33" t="e">
        <f xml:space="preserve"> Time!#REF!</f>
        <v>#REF!</v>
      </c>
      <c r="CVY2" s="33" t="e">
        <f xml:space="preserve"> Time!#REF!</f>
        <v>#REF!</v>
      </c>
      <c r="CVZ2" s="33" t="e">
        <f xml:space="preserve"> Time!#REF!</f>
        <v>#REF!</v>
      </c>
      <c r="CWA2" s="33" t="e">
        <f xml:space="preserve"> Time!#REF!</f>
        <v>#REF!</v>
      </c>
      <c r="CWB2" s="33" t="e">
        <f xml:space="preserve"> Time!#REF!</f>
        <v>#REF!</v>
      </c>
      <c r="CWC2" s="33" t="e">
        <f xml:space="preserve"> Time!#REF!</f>
        <v>#REF!</v>
      </c>
      <c r="CWD2" s="33" t="e">
        <f xml:space="preserve"> Time!#REF!</f>
        <v>#REF!</v>
      </c>
      <c r="CWE2" s="33" t="e">
        <f xml:space="preserve"> Time!#REF!</f>
        <v>#REF!</v>
      </c>
      <c r="CWF2" s="33" t="e">
        <f xml:space="preserve"> Time!#REF!</f>
        <v>#REF!</v>
      </c>
      <c r="CWG2" s="33" t="e">
        <f xml:space="preserve"> Time!#REF!</f>
        <v>#REF!</v>
      </c>
      <c r="CWH2" s="33" t="e">
        <f xml:space="preserve"> Time!#REF!</f>
        <v>#REF!</v>
      </c>
      <c r="CWI2" s="33" t="e">
        <f xml:space="preserve"> Time!#REF!</f>
        <v>#REF!</v>
      </c>
      <c r="CWJ2" s="33" t="e">
        <f xml:space="preserve"> Time!#REF!</f>
        <v>#REF!</v>
      </c>
      <c r="CWK2" s="33" t="e">
        <f xml:space="preserve"> Time!#REF!</f>
        <v>#REF!</v>
      </c>
      <c r="CWL2" s="33" t="e">
        <f xml:space="preserve"> Time!#REF!</f>
        <v>#REF!</v>
      </c>
      <c r="CWM2" s="33" t="e">
        <f xml:space="preserve"> Time!#REF!</f>
        <v>#REF!</v>
      </c>
      <c r="CWN2" s="33" t="e">
        <f xml:space="preserve"> Time!#REF!</f>
        <v>#REF!</v>
      </c>
      <c r="CWO2" s="33" t="e">
        <f xml:space="preserve"> Time!#REF!</f>
        <v>#REF!</v>
      </c>
      <c r="CWP2" s="33" t="e">
        <f xml:space="preserve"> Time!#REF!</f>
        <v>#REF!</v>
      </c>
      <c r="CWQ2" s="33" t="e">
        <f xml:space="preserve"> Time!#REF!</f>
        <v>#REF!</v>
      </c>
      <c r="CWR2" s="33" t="e">
        <f xml:space="preserve"> Time!#REF!</f>
        <v>#REF!</v>
      </c>
      <c r="CWS2" s="33" t="e">
        <f xml:space="preserve"> Time!#REF!</f>
        <v>#REF!</v>
      </c>
      <c r="CWT2" s="33" t="e">
        <f xml:space="preserve"> Time!#REF!</f>
        <v>#REF!</v>
      </c>
      <c r="CWU2" s="33" t="e">
        <f xml:space="preserve"> Time!#REF!</f>
        <v>#REF!</v>
      </c>
      <c r="CWV2" s="33" t="e">
        <f xml:space="preserve"> Time!#REF!</f>
        <v>#REF!</v>
      </c>
      <c r="CWW2" s="33" t="e">
        <f xml:space="preserve"> Time!#REF!</f>
        <v>#REF!</v>
      </c>
      <c r="CWX2" s="33" t="e">
        <f xml:space="preserve"> Time!#REF!</f>
        <v>#REF!</v>
      </c>
      <c r="CWY2" s="33" t="e">
        <f xml:space="preserve"> Time!#REF!</f>
        <v>#REF!</v>
      </c>
      <c r="CWZ2" s="33" t="e">
        <f xml:space="preserve"> Time!#REF!</f>
        <v>#REF!</v>
      </c>
      <c r="CXA2" s="33" t="e">
        <f xml:space="preserve"> Time!#REF!</f>
        <v>#REF!</v>
      </c>
      <c r="CXB2" s="33" t="e">
        <f xml:space="preserve"> Time!#REF!</f>
        <v>#REF!</v>
      </c>
      <c r="CXC2" s="33" t="e">
        <f xml:space="preserve"> Time!#REF!</f>
        <v>#REF!</v>
      </c>
      <c r="CXD2" s="33" t="e">
        <f xml:space="preserve"> Time!#REF!</f>
        <v>#REF!</v>
      </c>
      <c r="CXE2" s="33" t="e">
        <f xml:space="preserve"> Time!#REF!</f>
        <v>#REF!</v>
      </c>
      <c r="CXF2" s="33" t="e">
        <f xml:space="preserve"> Time!#REF!</f>
        <v>#REF!</v>
      </c>
      <c r="CXG2" s="33" t="e">
        <f xml:space="preserve"> Time!#REF!</f>
        <v>#REF!</v>
      </c>
      <c r="CXH2" s="33" t="e">
        <f xml:space="preserve"> Time!#REF!</f>
        <v>#REF!</v>
      </c>
      <c r="CXI2" s="33" t="e">
        <f xml:space="preserve"> Time!#REF!</f>
        <v>#REF!</v>
      </c>
      <c r="CXJ2" s="33" t="e">
        <f xml:space="preserve"> Time!#REF!</f>
        <v>#REF!</v>
      </c>
      <c r="CXK2" s="33" t="e">
        <f xml:space="preserve"> Time!#REF!</f>
        <v>#REF!</v>
      </c>
      <c r="CXL2" s="33" t="e">
        <f xml:space="preserve"> Time!#REF!</f>
        <v>#REF!</v>
      </c>
      <c r="CXM2" s="33" t="e">
        <f xml:space="preserve"> Time!#REF!</f>
        <v>#REF!</v>
      </c>
      <c r="CXN2" s="33" t="e">
        <f xml:space="preserve"> Time!#REF!</f>
        <v>#REF!</v>
      </c>
      <c r="CXO2" s="33" t="e">
        <f xml:space="preserve"> Time!#REF!</f>
        <v>#REF!</v>
      </c>
      <c r="CXP2" s="33" t="e">
        <f xml:space="preserve"> Time!#REF!</f>
        <v>#REF!</v>
      </c>
      <c r="CXQ2" s="33" t="e">
        <f xml:space="preserve"> Time!#REF!</f>
        <v>#REF!</v>
      </c>
      <c r="CXR2" s="33" t="e">
        <f xml:space="preserve"> Time!#REF!</f>
        <v>#REF!</v>
      </c>
      <c r="CXS2" s="33" t="e">
        <f xml:space="preserve"> Time!#REF!</f>
        <v>#REF!</v>
      </c>
      <c r="CXT2" s="33" t="e">
        <f xml:space="preserve"> Time!#REF!</f>
        <v>#REF!</v>
      </c>
      <c r="CXU2" s="33" t="e">
        <f xml:space="preserve"> Time!#REF!</f>
        <v>#REF!</v>
      </c>
      <c r="CXV2" s="33" t="e">
        <f xml:space="preserve"> Time!#REF!</f>
        <v>#REF!</v>
      </c>
      <c r="CXW2" s="33" t="e">
        <f xml:space="preserve"> Time!#REF!</f>
        <v>#REF!</v>
      </c>
      <c r="CXX2" s="33" t="e">
        <f xml:space="preserve"> Time!#REF!</f>
        <v>#REF!</v>
      </c>
      <c r="CXY2" s="33" t="e">
        <f xml:space="preserve"> Time!#REF!</f>
        <v>#REF!</v>
      </c>
      <c r="CXZ2" s="33" t="e">
        <f xml:space="preserve"> Time!#REF!</f>
        <v>#REF!</v>
      </c>
      <c r="CYA2" s="33" t="e">
        <f xml:space="preserve"> Time!#REF!</f>
        <v>#REF!</v>
      </c>
      <c r="CYB2" s="33" t="e">
        <f xml:space="preserve"> Time!#REF!</f>
        <v>#REF!</v>
      </c>
      <c r="CYC2" s="33" t="e">
        <f xml:space="preserve"> Time!#REF!</f>
        <v>#REF!</v>
      </c>
      <c r="CYD2" s="33" t="e">
        <f xml:space="preserve"> Time!#REF!</f>
        <v>#REF!</v>
      </c>
      <c r="CYE2" s="33" t="e">
        <f xml:space="preserve"> Time!#REF!</f>
        <v>#REF!</v>
      </c>
      <c r="CYF2" s="33" t="e">
        <f xml:space="preserve"> Time!#REF!</f>
        <v>#REF!</v>
      </c>
      <c r="CYG2" s="33" t="e">
        <f xml:space="preserve"> Time!#REF!</f>
        <v>#REF!</v>
      </c>
      <c r="CYH2" s="33" t="e">
        <f xml:space="preserve"> Time!#REF!</f>
        <v>#REF!</v>
      </c>
      <c r="CYI2" s="33" t="e">
        <f xml:space="preserve"> Time!#REF!</f>
        <v>#REF!</v>
      </c>
      <c r="CYJ2" s="33" t="e">
        <f xml:space="preserve"> Time!#REF!</f>
        <v>#REF!</v>
      </c>
      <c r="CYK2" s="33" t="e">
        <f xml:space="preserve"> Time!#REF!</f>
        <v>#REF!</v>
      </c>
      <c r="CYL2" s="33" t="e">
        <f xml:space="preserve"> Time!#REF!</f>
        <v>#REF!</v>
      </c>
      <c r="CYM2" s="33" t="e">
        <f xml:space="preserve"> Time!#REF!</f>
        <v>#REF!</v>
      </c>
      <c r="CYN2" s="33" t="e">
        <f xml:space="preserve"> Time!#REF!</f>
        <v>#REF!</v>
      </c>
      <c r="CYO2" s="33" t="e">
        <f xml:space="preserve"> Time!#REF!</f>
        <v>#REF!</v>
      </c>
      <c r="CYP2" s="33" t="e">
        <f xml:space="preserve"> Time!#REF!</f>
        <v>#REF!</v>
      </c>
      <c r="CYQ2" s="33" t="e">
        <f xml:space="preserve"> Time!#REF!</f>
        <v>#REF!</v>
      </c>
      <c r="CYR2" s="33" t="e">
        <f xml:space="preserve"> Time!#REF!</f>
        <v>#REF!</v>
      </c>
      <c r="CYS2" s="33" t="e">
        <f xml:space="preserve"> Time!#REF!</f>
        <v>#REF!</v>
      </c>
      <c r="CYT2" s="33" t="e">
        <f xml:space="preserve"> Time!#REF!</f>
        <v>#REF!</v>
      </c>
      <c r="CYU2" s="33" t="e">
        <f xml:space="preserve"> Time!#REF!</f>
        <v>#REF!</v>
      </c>
      <c r="CYV2" s="33" t="e">
        <f xml:space="preserve"> Time!#REF!</f>
        <v>#REF!</v>
      </c>
      <c r="CYW2" s="33" t="e">
        <f xml:space="preserve"> Time!#REF!</f>
        <v>#REF!</v>
      </c>
      <c r="CYX2" s="33" t="e">
        <f xml:space="preserve"> Time!#REF!</f>
        <v>#REF!</v>
      </c>
      <c r="CYY2" s="33" t="e">
        <f xml:space="preserve"> Time!#REF!</f>
        <v>#REF!</v>
      </c>
      <c r="CYZ2" s="33" t="e">
        <f xml:space="preserve"> Time!#REF!</f>
        <v>#REF!</v>
      </c>
      <c r="CZA2" s="33" t="e">
        <f xml:space="preserve"> Time!#REF!</f>
        <v>#REF!</v>
      </c>
      <c r="CZB2" s="33" t="e">
        <f xml:space="preserve"> Time!#REF!</f>
        <v>#REF!</v>
      </c>
      <c r="CZC2" s="33" t="e">
        <f xml:space="preserve"> Time!#REF!</f>
        <v>#REF!</v>
      </c>
      <c r="CZD2" s="33" t="e">
        <f xml:space="preserve"> Time!#REF!</f>
        <v>#REF!</v>
      </c>
      <c r="CZE2" s="33" t="e">
        <f xml:space="preserve"> Time!#REF!</f>
        <v>#REF!</v>
      </c>
      <c r="CZF2" s="33" t="e">
        <f xml:space="preserve"> Time!#REF!</f>
        <v>#REF!</v>
      </c>
      <c r="CZG2" s="33" t="e">
        <f xml:space="preserve"> Time!#REF!</f>
        <v>#REF!</v>
      </c>
      <c r="CZH2" s="33" t="e">
        <f xml:space="preserve"> Time!#REF!</f>
        <v>#REF!</v>
      </c>
      <c r="CZI2" s="33" t="e">
        <f xml:space="preserve"> Time!#REF!</f>
        <v>#REF!</v>
      </c>
      <c r="CZJ2" s="33" t="e">
        <f xml:space="preserve"> Time!#REF!</f>
        <v>#REF!</v>
      </c>
      <c r="CZK2" s="33" t="e">
        <f xml:space="preserve"> Time!#REF!</f>
        <v>#REF!</v>
      </c>
      <c r="CZL2" s="33" t="e">
        <f xml:space="preserve"> Time!#REF!</f>
        <v>#REF!</v>
      </c>
      <c r="CZM2" s="33" t="e">
        <f xml:space="preserve"> Time!#REF!</f>
        <v>#REF!</v>
      </c>
      <c r="CZN2" s="33" t="e">
        <f xml:space="preserve"> Time!#REF!</f>
        <v>#REF!</v>
      </c>
      <c r="CZO2" s="33" t="e">
        <f xml:space="preserve"> Time!#REF!</f>
        <v>#REF!</v>
      </c>
      <c r="CZP2" s="33" t="e">
        <f xml:space="preserve"> Time!#REF!</f>
        <v>#REF!</v>
      </c>
      <c r="CZQ2" s="33" t="e">
        <f xml:space="preserve"> Time!#REF!</f>
        <v>#REF!</v>
      </c>
      <c r="CZR2" s="33" t="e">
        <f xml:space="preserve"> Time!#REF!</f>
        <v>#REF!</v>
      </c>
      <c r="CZS2" s="33" t="e">
        <f xml:space="preserve"> Time!#REF!</f>
        <v>#REF!</v>
      </c>
      <c r="CZT2" s="33" t="e">
        <f xml:space="preserve"> Time!#REF!</f>
        <v>#REF!</v>
      </c>
      <c r="CZU2" s="33" t="e">
        <f xml:space="preserve"> Time!#REF!</f>
        <v>#REF!</v>
      </c>
      <c r="CZV2" s="33" t="e">
        <f xml:space="preserve"> Time!#REF!</f>
        <v>#REF!</v>
      </c>
      <c r="CZW2" s="33" t="e">
        <f xml:space="preserve"> Time!#REF!</f>
        <v>#REF!</v>
      </c>
      <c r="CZX2" s="33" t="e">
        <f xml:space="preserve"> Time!#REF!</f>
        <v>#REF!</v>
      </c>
      <c r="CZY2" s="33" t="e">
        <f xml:space="preserve"> Time!#REF!</f>
        <v>#REF!</v>
      </c>
      <c r="CZZ2" s="33" t="e">
        <f xml:space="preserve"> Time!#REF!</f>
        <v>#REF!</v>
      </c>
      <c r="DAA2" s="33" t="e">
        <f xml:space="preserve"> Time!#REF!</f>
        <v>#REF!</v>
      </c>
      <c r="DAB2" s="33" t="e">
        <f xml:space="preserve"> Time!#REF!</f>
        <v>#REF!</v>
      </c>
      <c r="DAC2" s="33" t="e">
        <f xml:space="preserve"> Time!#REF!</f>
        <v>#REF!</v>
      </c>
      <c r="DAD2" s="33" t="e">
        <f xml:space="preserve"> Time!#REF!</f>
        <v>#REF!</v>
      </c>
      <c r="DAE2" s="33" t="e">
        <f xml:space="preserve"> Time!#REF!</f>
        <v>#REF!</v>
      </c>
      <c r="DAF2" s="33" t="e">
        <f xml:space="preserve"> Time!#REF!</f>
        <v>#REF!</v>
      </c>
      <c r="DAG2" s="33" t="e">
        <f xml:space="preserve"> Time!#REF!</f>
        <v>#REF!</v>
      </c>
      <c r="DAH2" s="33" t="e">
        <f xml:space="preserve"> Time!#REF!</f>
        <v>#REF!</v>
      </c>
      <c r="DAI2" s="33" t="e">
        <f xml:space="preserve"> Time!#REF!</f>
        <v>#REF!</v>
      </c>
      <c r="DAJ2" s="33" t="e">
        <f xml:space="preserve"> Time!#REF!</f>
        <v>#REF!</v>
      </c>
      <c r="DAK2" s="33" t="e">
        <f xml:space="preserve"> Time!#REF!</f>
        <v>#REF!</v>
      </c>
      <c r="DAL2" s="33" t="e">
        <f xml:space="preserve"> Time!#REF!</f>
        <v>#REF!</v>
      </c>
      <c r="DAM2" s="33" t="e">
        <f xml:space="preserve"> Time!#REF!</f>
        <v>#REF!</v>
      </c>
      <c r="DAN2" s="33" t="e">
        <f xml:space="preserve"> Time!#REF!</f>
        <v>#REF!</v>
      </c>
      <c r="DAO2" s="33" t="e">
        <f xml:space="preserve"> Time!#REF!</f>
        <v>#REF!</v>
      </c>
      <c r="DAP2" s="33" t="e">
        <f xml:space="preserve"> Time!#REF!</f>
        <v>#REF!</v>
      </c>
      <c r="DAQ2" s="33" t="e">
        <f xml:space="preserve"> Time!#REF!</f>
        <v>#REF!</v>
      </c>
      <c r="DAR2" s="33" t="e">
        <f xml:space="preserve"> Time!#REF!</f>
        <v>#REF!</v>
      </c>
      <c r="DAS2" s="33" t="e">
        <f xml:space="preserve"> Time!#REF!</f>
        <v>#REF!</v>
      </c>
      <c r="DAT2" s="33" t="e">
        <f xml:space="preserve"> Time!#REF!</f>
        <v>#REF!</v>
      </c>
      <c r="DAU2" s="33" t="e">
        <f xml:space="preserve"> Time!#REF!</f>
        <v>#REF!</v>
      </c>
      <c r="DAV2" s="33" t="e">
        <f xml:space="preserve"> Time!#REF!</f>
        <v>#REF!</v>
      </c>
      <c r="DAW2" s="33" t="e">
        <f xml:space="preserve"> Time!#REF!</f>
        <v>#REF!</v>
      </c>
      <c r="DAX2" s="33" t="e">
        <f xml:space="preserve"> Time!#REF!</f>
        <v>#REF!</v>
      </c>
      <c r="DAY2" s="33" t="e">
        <f xml:space="preserve"> Time!#REF!</f>
        <v>#REF!</v>
      </c>
      <c r="DAZ2" s="33" t="e">
        <f xml:space="preserve"> Time!#REF!</f>
        <v>#REF!</v>
      </c>
      <c r="DBA2" s="33" t="e">
        <f xml:space="preserve"> Time!#REF!</f>
        <v>#REF!</v>
      </c>
      <c r="DBB2" s="33" t="e">
        <f xml:space="preserve"> Time!#REF!</f>
        <v>#REF!</v>
      </c>
      <c r="DBC2" s="33" t="e">
        <f xml:space="preserve"> Time!#REF!</f>
        <v>#REF!</v>
      </c>
      <c r="DBD2" s="33" t="e">
        <f xml:space="preserve"> Time!#REF!</f>
        <v>#REF!</v>
      </c>
      <c r="DBE2" s="33" t="e">
        <f xml:space="preserve"> Time!#REF!</f>
        <v>#REF!</v>
      </c>
      <c r="DBF2" s="33" t="e">
        <f xml:space="preserve"> Time!#REF!</f>
        <v>#REF!</v>
      </c>
      <c r="DBG2" s="33" t="e">
        <f xml:space="preserve"> Time!#REF!</f>
        <v>#REF!</v>
      </c>
      <c r="DBH2" s="33" t="e">
        <f xml:space="preserve"> Time!#REF!</f>
        <v>#REF!</v>
      </c>
      <c r="DBI2" s="33" t="e">
        <f xml:space="preserve"> Time!#REF!</f>
        <v>#REF!</v>
      </c>
      <c r="DBJ2" s="33" t="e">
        <f xml:space="preserve"> Time!#REF!</f>
        <v>#REF!</v>
      </c>
      <c r="DBK2" s="33" t="e">
        <f xml:space="preserve"> Time!#REF!</f>
        <v>#REF!</v>
      </c>
      <c r="DBL2" s="33" t="e">
        <f xml:space="preserve"> Time!#REF!</f>
        <v>#REF!</v>
      </c>
      <c r="DBM2" s="33" t="e">
        <f xml:space="preserve"> Time!#REF!</f>
        <v>#REF!</v>
      </c>
      <c r="DBN2" s="33" t="e">
        <f xml:space="preserve"> Time!#REF!</f>
        <v>#REF!</v>
      </c>
      <c r="DBO2" s="33" t="e">
        <f xml:space="preserve"> Time!#REF!</f>
        <v>#REF!</v>
      </c>
      <c r="DBP2" s="33" t="e">
        <f xml:space="preserve"> Time!#REF!</f>
        <v>#REF!</v>
      </c>
      <c r="DBQ2" s="33" t="e">
        <f xml:space="preserve"> Time!#REF!</f>
        <v>#REF!</v>
      </c>
      <c r="DBR2" s="33" t="e">
        <f xml:space="preserve"> Time!#REF!</f>
        <v>#REF!</v>
      </c>
      <c r="DBS2" s="33" t="e">
        <f xml:space="preserve"> Time!#REF!</f>
        <v>#REF!</v>
      </c>
      <c r="DBT2" s="33" t="e">
        <f xml:space="preserve"> Time!#REF!</f>
        <v>#REF!</v>
      </c>
      <c r="DBU2" s="33" t="e">
        <f xml:space="preserve"> Time!#REF!</f>
        <v>#REF!</v>
      </c>
      <c r="DBV2" s="33" t="e">
        <f xml:space="preserve"> Time!#REF!</f>
        <v>#REF!</v>
      </c>
      <c r="DBW2" s="33" t="e">
        <f xml:space="preserve"> Time!#REF!</f>
        <v>#REF!</v>
      </c>
      <c r="DBX2" s="33" t="e">
        <f xml:space="preserve"> Time!#REF!</f>
        <v>#REF!</v>
      </c>
      <c r="DBY2" s="33" t="e">
        <f xml:space="preserve"> Time!#REF!</f>
        <v>#REF!</v>
      </c>
      <c r="DBZ2" s="33" t="e">
        <f xml:space="preserve"> Time!#REF!</f>
        <v>#REF!</v>
      </c>
      <c r="DCA2" s="33" t="e">
        <f xml:space="preserve"> Time!#REF!</f>
        <v>#REF!</v>
      </c>
      <c r="DCB2" s="33" t="e">
        <f xml:space="preserve"> Time!#REF!</f>
        <v>#REF!</v>
      </c>
      <c r="DCC2" s="33" t="e">
        <f xml:space="preserve"> Time!#REF!</f>
        <v>#REF!</v>
      </c>
      <c r="DCD2" s="33" t="e">
        <f xml:space="preserve"> Time!#REF!</f>
        <v>#REF!</v>
      </c>
      <c r="DCE2" s="33" t="e">
        <f xml:space="preserve"> Time!#REF!</f>
        <v>#REF!</v>
      </c>
      <c r="DCF2" s="33" t="e">
        <f xml:space="preserve"> Time!#REF!</f>
        <v>#REF!</v>
      </c>
      <c r="DCG2" s="33" t="e">
        <f xml:space="preserve"> Time!#REF!</f>
        <v>#REF!</v>
      </c>
      <c r="DCH2" s="33" t="e">
        <f xml:space="preserve"> Time!#REF!</f>
        <v>#REF!</v>
      </c>
      <c r="DCI2" s="33" t="e">
        <f xml:space="preserve"> Time!#REF!</f>
        <v>#REF!</v>
      </c>
      <c r="DCJ2" s="33" t="e">
        <f xml:space="preserve"> Time!#REF!</f>
        <v>#REF!</v>
      </c>
      <c r="DCK2" s="33" t="e">
        <f xml:space="preserve"> Time!#REF!</f>
        <v>#REF!</v>
      </c>
      <c r="DCL2" s="33" t="e">
        <f xml:space="preserve"> Time!#REF!</f>
        <v>#REF!</v>
      </c>
      <c r="DCM2" s="33" t="e">
        <f xml:space="preserve"> Time!#REF!</f>
        <v>#REF!</v>
      </c>
      <c r="DCN2" s="33" t="e">
        <f xml:space="preserve"> Time!#REF!</f>
        <v>#REF!</v>
      </c>
      <c r="DCO2" s="33" t="e">
        <f xml:space="preserve"> Time!#REF!</f>
        <v>#REF!</v>
      </c>
      <c r="DCP2" s="33" t="e">
        <f xml:space="preserve"> Time!#REF!</f>
        <v>#REF!</v>
      </c>
      <c r="DCQ2" s="33" t="e">
        <f xml:space="preserve"> Time!#REF!</f>
        <v>#REF!</v>
      </c>
      <c r="DCR2" s="33" t="e">
        <f xml:space="preserve"> Time!#REF!</f>
        <v>#REF!</v>
      </c>
      <c r="DCS2" s="33" t="e">
        <f xml:space="preserve"> Time!#REF!</f>
        <v>#REF!</v>
      </c>
      <c r="DCT2" s="33" t="e">
        <f xml:space="preserve"> Time!#REF!</f>
        <v>#REF!</v>
      </c>
      <c r="DCU2" s="33" t="e">
        <f xml:space="preserve"> Time!#REF!</f>
        <v>#REF!</v>
      </c>
      <c r="DCV2" s="33" t="e">
        <f xml:space="preserve"> Time!#REF!</f>
        <v>#REF!</v>
      </c>
      <c r="DCW2" s="33" t="e">
        <f xml:space="preserve"> Time!#REF!</f>
        <v>#REF!</v>
      </c>
      <c r="DCX2" s="33" t="e">
        <f xml:space="preserve"> Time!#REF!</f>
        <v>#REF!</v>
      </c>
      <c r="DCY2" s="33" t="e">
        <f xml:space="preserve"> Time!#REF!</f>
        <v>#REF!</v>
      </c>
      <c r="DCZ2" s="33" t="e">
        <f xml:space="preserve"> Time!#REF!</f>
        <v>#REF!</v>
      </c>
      <c r="DDA2" s="33" t="e">
        <f xml:space="preserve"> Time!#REF!</f>
        <v>#REF!</v>
      </c>
      <c r="DDB2" s="33" t="e">
        <f xml:space="preserve"> Time!#REF!</f>
        <v>#REF!</v>
      </c>
      <c r="DDC2" s="33" t="e">
        <f xml:space="preserve"> Time!#REF!</f>
        <v>#REF!</v>
      </c>
      <c r="DDD2" s="33" t="e">
        <f xml:space="preserve"> Time!#REF!</f>
        <v>#REF!</v>
      </c>
      <c r="DDE2" s="33" t="e">
        <f xml:space="preserve"> Time!#REF!</f>
        <v>#REF!</v>
      </c>
      <c r="DDF2" s="33" t="e">
        <f xml:space="preserve"> Time!#REF!</f>
        <v>#REF!</v>
      </c>
      <c r="DDG2" s="33" t="e">
        <f xml:space="preserve"> Time!#REF!</f>
        <v>#REF!</v>
      </c>
      <c r="DDH2" s="33" t="e">
        <f xml:space="preserve"> Time!#REF!</f>
        <v>#REF!</v>
      </c>
      <c r="DDI2" s="33" t="e">
        <f xml:space="preserve"> Time!#REF!</f>
        <v>#REF!</v>
      </c>
      <c r="DDJ2" s="33" t="e">
        <f xml:space="preserve"> Time!#REF!</f>
        <v>#REF!</v>
      </c>
      <c r="DDK2" s="33" t="e">
        <f xml:space="preserve"> Time!#REF!</f>
        <v>#REF!</v>
      </c>
      <c r="DDL2" s="33" t="e">
        <f xml:space="preserve"> Time!#REF!</f>
        <v>#REF!</v>
      </c>
      <c r="DDM2" s="33" t="e">
        <f xml:space="preserve"> Time!#REF!</f>
        <v>#REF!</v>
      </c>
      <c r="DDN2" s="33" t="e">
        <f xml:space="preserve"> Time!#REF!</f>
        <v>#REF!</v>
      </c>
      <c r="DDO2" s="33" t="e">
        <f xml:space="preserve"> Time!#REF!</f>
        <v>#REF!</v>
      </c>
      <c r="DDP2" s="33" t="e">
        <f xml:space="preserve"> Time!#REF!</f>
        <v>#REF!</v>
      </c>
      <c r="DDQ2" s="33" t="e">
        <f xml:space="preserve"> Time!#REF!</f>
        <v>#REF!</v>
      </c>
      <c r="DDR2" s="33" t="e">
        <f xml:space="preserve"> Time!#REF!</f>
        <v>#REF!</v>
      </c>
      <c r="DDS2" s="33" t="e">
        <f xml:space="preserve"> Time!#REF!</f>
        <v>#REF!</v>
      </c>
      <c r="DDT2" s="33" t="e">
        <f xml:space="preserve"> Time!#REF!</f>
        <v>#REF!</v>
      </c>
      <c r="DDU2" s="33" t="e">
        <f xml:space="preserve"> Time!#REF!</f>
        <v>#REF!</v>
      </c>
      <c r="DDV2" s="33" t="e">
        <f xml:space="preserve"> Time!#REF!</f>
        <v>#REF!</v>
      </c>
      <c r="DDW2" s="33" t="e">
        <f xml:space="preserve"> Time!#REF!</f>
        <v>#REF!</v>
      </c>
      <c r="DDX2" s="33" t="e">
        <f xml:space="preserve"> Time!#REF!</f>
        <v>#REF!</v>
      </c>
      <c r="DDY2" s="33" t="e">
        <f xml:space="preserve"> Time!#REF!</f>
        <v>#REF!</v>
      </c>
      <c r="DDZ2" s="33" t="e">
        <f xml:space="preserve"> Time!#REF!</f>
        <v>#REF!</v>
      </c>
      <c r="DEA2" s="33" t="e">
        <f xml:space="preserve"> Time!#REF!</f>
        <v>#REF!</v>
      </c>
      <c r="DEB2" s="33" t="e">
        <f xml:space="preserve"> Time!#REF!</f>
        <v>#REF!</v>
      </c>
      <c r="DEC2" s="33" t="e">
        <f xml:space="preserve"> Time!#REF!</f>
        <v>#REF!</v>
      </c>
      <c r="DED2" s="33" t="e">
        <f xml:space="preserve"> Time!#REF!</f>
        <v>#REF!</v>
      </c>
      <c r="DEE2" s="33" t="e">
        <f xml:space="preserve"> Time!#REF!</f>
        <v>#REF!</v>
      </c>
      <c r="DEF2" s="33" t="e">
        <f xml:space="preserve"> Time!#REF!</f>
        <v>#REF!</v>
      </c>
      <c r="DEG2" s="33" t="e">
        <f xml:space="preserve"> Time!#REF!</f>
        <v>#REF!</v>
      </c>
      <c r="DEH2" s="33" t="e">
        <f xml:space="preserve"> Time!#REF!</f>
        <v>#REF!</v>
      </c>
      <c r="DEI2" s="33" t="e">
        <f xml:space="preserve"> Time!#REF!</f>
        <v>#REF!</v>
      </c>
      <c r="DEJ2" s="33" t="e">
        <f xml:space="preserve"> Time!#REF!</f>
        <v>#REF!</v>
      </c>
      <c r="DEK2" s="33" t="e">
        <f xml:space="preserve"> Time!#REF!</f>
        <v>#REF!</v>
      </c>
      <c r="DEL2" s="33" t="e">
        <f xml:space="preserve"> Time!#REF!</f>
        <v>#REF!</v>
      </c>
      <c r="DEM2" s="33" t="e">
        <f xml:space="preserve"> Time!#REF!</f>
        <v>#REF!</v>
      </c>
      <c r="DEN2" s="33" t="e">
        <f xml:space="preserve"> Time!#REF!</f>
        <v>#REF!</v>
      </c>
      <c r="DEO2" s="33" t="e">
        <f xml:space="preserve"> Time!#REF!</f>
        <v>#REF!</v>
      </c>
      <c r="DEP2" s="33" t="e">
        <f xml:space="preserve"> Time!#REF!</f>
        <v>#REF!</v>
      </c>
      <c r="DEQ2" s="33" t="e">
        <f xml:space="preserve"> Time!#REF!</f>
        <v>#REF!</v>
      </c>
      <c r="DER2" s="33" t="e">
        <f xml:space="preserve"> Time!#REF!</f>
        <v>#REF!</v>
      </c>
      <c r="DES2" s="33" t="e">
        <f xml:space="preserve"> Time!#REF!</f>
        <v>#REF!</v>
      </c>
      <c r="DET2" s="33" t="e">
        <f xml:space="preserve"> Time!#REF!</f>
        <v>#REF!</v>
      </c>
      <c r="DEU2" s="33" t="e">
        <f xml:space="preserve"> Time!#REF!</f>
        <v>#REF!</v>
      </c>
      <c r="DEV2" s="33" t="e">
        <f xml:space="preserve"> Time!#REF!</f>
        <v>#REF!</v>
      </c>
      <c r="DEW2" s="33" t="e">
        <f xml:space="preserve"> Time!#REF!</f>
        <v>#REF!</v>
      </c>
      <c r="DEX2" s="33" t="e">
        <f xml:space="preserve"> Time!#REF!</f>
        <v>#REF!</v>
      </c>
      <c r="DEY2" s="33" t="e">
        <f xml:space="preserve"> Time!#REF!</f>
        <v>#REF!</v>
      </c>
      <c r="DEZ2" s="33" t="e">
        <f xml:space="preserve"> Time!#REF!</f>
        <v>#REF!</v>
      </c>
      <c r="DFA2" s="33" t="e">
        <f xml:space="preserve"> Time!#REF!</f>
        <v>#REF!</v>
      </c>
      <c r="DFB2" s="33" t="e">
        <f xml:space="preserve"> Time!#REF!</f>
        <v>#REF!</v>
      </c>
      <c r="DFC2" s="33" t="e">
        <f xml:space="preserve"> Time!#REF!</f>
        <v>#REF!</v>
      </c>
      <c r="DFD2" s="33" t="e">
        <f xml:space="preserve"> Time!#REF!</f>
        <v>#REF!</v>
      </c>
      <c r="DFE2" s="33" t="e">
        <f xml:space="preserve"> Time!#REF!</f>
        <v>#REF!</v>
      </c>
      <c r="DFF2" s="33" t="e">
        <f xml:space="preserve"> Time!#REF!</f>
        <v>#REF!</v>
      </c>
      <c r="DFG2" s="33" t="e">
        <f xml:space="preserve"> Time!#REF!</f>
        <v>#REF!</v>
      </c>
      <c r="DFH2" s="33" t="e">
        <f xml:space="preserve"> Time!#REF!</f>
        <v>#REF!</v>
      </c>
      <c r="DFI2" s="33" t="e">
        <f xml:space="preserve"> Time!#REF!</f>
        <v>#REF!</v>
      </c>
      <c r="DFJ2" s="33" t="e">
        <f xml:space="preserve"> Time!#REF!</f>
        <v>#REF!</v>
      </c>
      <c r="DFK2" s="33" t="e">
        <f xml:space="preserve"> Time!#REF!</f>
        <v>#REF!</v>
      </c>
      <c r="DFL2" s="33" t="e">
        <f xml:space="preserve"> Time!#REF!</f>
        <v>#REF!</v>
      </c>
      <c r="DFM2" s="33" t="e">
        <f xml:space="preserve"> Time!#REF!</f>
        <v>#REF!</v>
      </c>
      <c r="DFN2" s="33" t="e">
        <f xml:space="preserve"> Time!#REF!</f>
        <v>#REF!</v>
      </c>
      <c r="DFO2" s="33" t="e">
        <f xml:space="preserve"> Time!#REF!</f>
        <v>#REF!</v>
      </c>
      <c r="DFP2" s="33" t="e">
        <f xml:space="preserve"> Time!#REF!</f>
        <v>#REF!</v>
      </c>
      <c r="DFQ2" s="33" t="e">
        <f xml:space="preserve"> Time!#REF!</f>
        <v>#REF!</v>
      </c>
      <c r="DFR2" s="33" t="e">
        <f xml:space="preserve"> Time!#REF!</f>
        <v>#REF!</v>
      </c>
      <c r="DFS2" s="33" t="e">
        <f xml:space="preserve"> Time!#REF!</f>
        <v>#REF!</v>
      </c>
      <c r="DFT2" s="33" t="e">
        <f xml:space="preserve"> Time!#REF!</f>
        <v>#REF!</v>
      </c>
      <c r="DFU2" s="33" t="e">
        <f xml:space="preserve"> Time!#REF!</f>
        <v>#REF!</v>
      </c>
      <c r="DFV2" s="33" t="e">
        <f xml:space="preserve"> Time!#REF!</f>
        <v>#REF!</v>
      </c>
      <c r="DFW2" s="33" t="e">
        <f xml:space="preserve"> Time!#REF!</f>
        <v>#REF!</v>
      </c>
      <c r="DFX2" s="33" t="e">
        <f xml:space="preserve"> Time!#REF!</f>
        <v>#REF!</v>
      </c>
      <c r="DFY2" s="33" t="e">
        <f xml:space="preserve"> Time!#REF!</f>
        <v>#REF!</v>
      </c>
      <c r="DFZ2" s="33" t="e">
        <f xml:space="preserve"> Time!#REF!</f>
        <v>#REF!</v>
      </c>
      <c r="DGA2" s="33" t="e">
        <f xml:space="preserve"> Time!#REF!</f>
        <v>#REF!</v>
      </c>
      <c r="DGB2" s="33" t="e">
        <f xml:space="preserve"> Time!#REF!</f>
        <v>#REF!</v>
      </c>
      <c r="DGC2" s="33" t="e">
        <f xml:space="preserve"> Time!#REF!</f>
        <v>#REF!</v>
      </c>
      <c r="DGD2" s="33" t="e">
        <f xml:space="preserve"> Time!#REF!</f>
        <v>#REF!</v>
      </c>
      <c r="DGE2" s="33" t="e">
        <f xml:space="preserve"> Time!#REF!</f>
        <v>#REF!</v>
      </c>
      <c r="DGF2" s="33" t="e">
        <f xml:space="preserve"> Time!#REF!</f>
        <v>#REF!</v>
      </c>
      <c r="DGG2" s="33" t="e">
        <f xml:space="preserve"> Time!#REF!</f>
        <v>#REF!</v>
      </c>
      <c r="DGH2" s="33" t="e">
        <f xml:space="preserve"> Time!#REF!</f>
        <v>#REF!</v>
      </c>
      <c r="DGI2" s="33" t="e">
        <f xml:space="preserve"> Time!#REF!</f>
        <v>#REF!</v>
      </c>
      <c r="DGJ2" s="33" t="e">
        <f xml:space="preserve"> Time!#REF!</f>
        <v>#REF!</v>
      </c>
      <c r="DGK2" s="33" t="e">
        <f xml:space="preserve"> Time!#REF!</f>
        <v>#REF!</v>
      </c>
      <c r="DGL2" s="33" t="e">
        <f xml:space="preserve"> Time!#REF!</f>
        <v>#REF!</v>
      </c>
      <c r="DGM2" s="33" t="e">
        <f xml:space="preserve"> Time!#REF!</f>
        <v>#REF!</v>
      </c>
      <c r="DGN2" s="33" t="e">
        <f xml:space="preserve"> Time!#REF!</f>
        <v>#REF!</v>
      </c>
      <c r="DGO2" s="33" t="e">
        <f xml:space="preserve"> Time!#REF!</f>
        <v>#REF!</v>
      </c>
      <c r="DGP2" s="33" t="e">
        <f xml:space="preserve"> Time!#REF!</f>
        <v>#REF!</v>
      </c>
      <c r="DGQ2" s="33" t="e">
        <f xml:space="preserve"> Time!#REF!</f>
        <v>#REF!</v>
      </c>
      <c r="DGR2" s="33" t="e">
        <f xml:space="preserve"> Time!#REF!</f>
        <v>#REF!</v>
      </c>
      <c r="DGS2" s="33" t="e">
        <f xml:space="preserve"> Time!#REF!</f>
        <v>#REF!</v>
      </c>
      <c r="DGT2" s="33" t="e">
        <f xml:space="preserve"> Time!#REF!</f>
        <v>#REF!</v>
      </c>
      <c r="DGU2" s="33" t="e">
        <f xml:space="preserve"> Time!#REF!</f>
        <v>#REF!</v>
      </c>
      <c r="DGV2" s="33" t="e">
        <f xml:space="preserve"> Time!#REF!</f>
        <v>#REF!</v>
      </c>
      <c r="DGW2" s="33" t="e">
        <f xml:space="preserve"> Time!#REF!</f>
        <v>#REF!</v>
      </c>
      <c r="DGX2" s="33" t="e">
        <f xml:space="preserve"> Time!#REF!</f>
        <v>#REF!</v>
      </c>
      <c r="DGY2" s="33" t="e">
        <f xml:space="preserve"> Time!#REF!</f>
        <v>#REF!</v>
      </c>
      <c r="DGZ2" s="33" t="e">
        <f xml:space="preserve"> Time!#REF!</f>
        <v>#REF!</v>
      </c>
      <c r="DHA2" s="33" t="e">
        <f xml:space="preserve"> Time!#REF!</f>
        <v>#REF!</v>
      </c>
      <c r="DHB2" s="33" t="e">
        <f xml:space="preserve"> Time!#REF!</f>
        <v>#REF!</v>
      </c>
      <c r="DHC2" s="33" t="e">
        <f xml:space="preserve"> Time!#REF!</f>
        <v>#REF!</v>
      </c>
      <c r="DHD2" s="33" t="e">
        <f xml:space="preserve"> Time!#REF!</f>
        <v>#REF!</v>
      </c>
      <c r="DHE2" s="33" t="e">
        <f xml:space="preserve"> Time!#REF!</f>
        <v>#REF!</v>
      </c>
      <c r="DHF2" s="33" t="e">
        <f xml:space="preserve"> Time!#REF!</f>
        <v>#REF!</v>
      </c>
      <c r="DHG2" s="33" t="e">
        <f xml:space="preserve"> Time!#REF!</f>
        <v>#REF!</v>
      </c>
      <c r="DHH2" s="33" t="e">
        <f xml:space="preserve"> Time!#REF!</f>
        <v>#REF!</v>
      </c>
      <c r="DHI2" s="33" t="e">
        <f xml:space="preserve"> Time!#REF!</f>
        <v>#REF!</v>
      </c>
      <c r="DHJ2" s="33" t="e">
        <f xml:space="preserve"> Time!#REF!</f>
        <v>#REF!</v>
      </c>
      <c r="DHK2" s="33" t="e">
        <f xml:space="preserve"> Time!#REF!</f>
        <v>#REF!</v>
      </c>
      <c r="DHL2" s="33" t="e">
        <f xml:space="preserve"> Time!#REF!</f>
        <v>#REF!</v>
      </c>
      <c r="DHM2" s="33" t="e">
        <f xml:space="preserve"> Time!#REF!</f>
        <v>#REF!</v>
      </c>
      <c r="DHN2" s="33" t="e">
        <f xml:space="preserve"> Time!#REF!</f>
        <v>#REF!</v>
      </c>
      <c r="DHO2" s="33" t="e">
        <f xml:space="preserve"> Time!#REF!</f>
        <v>#REF!</v>
      </c>
      <c r="DHP2" s="33" t="e">
        <f xml:space="preserve"> Time!#REF!</f>
        <v>#REF!</v>
      </c>
      <c r="DHQ2" s="33" t="e">
        <f xml:space="preserve"> Time!#REF!</f>
        <v>#REF!</v>
      </c>
      <c r="DHR2" s="33" t="e">
        <f xml:space="preserve"> Time!#REF!</f>
        <v>#REF!</v>
      </c>
      <c r="DHS2" s="33" t="e">
        <f xml:space="preserve"> Time!#REF!</f>
        <v>#REF!</v>
      </c>
      <c r="DHT2" s="33" t="e">
        <f xml:space="preserve"> Time!#REF!</f>
        <v>#REF!</v>
      </c>
      <c r="DHU2" s="33" t="e">
        <f xml:space="preserve"> Time!#REF!</f>
        <v>#REF!</v>
      </c>
      <c r="DHV2" s="33" t="e">
        <f xml:space="preserve"> Time!#REF!</f>
        <v>#REF!</v>
      </c>
      <c r="DHW2" s="33" t="e">
        <f xml:space="preserve"> Time!#REF!</f>
        <v>#REF!</v>
      </c>
      <c r="DHX2" s="33" t="e">
        <f xml:space="preserve"> Time!#REF!</f>
        <v>#REF!</v>
      </c>
      <c r="DHY2" s="33" t="e">
        <f xml:space="preserve"> Time!#REF!</f>
        <v>#REF!</v>
      </c>
      <c r="DHZ2" s="33" t="e">
        <f xml:space="preserve"> Time!#REF!</f>
        <v>#REF!</v>
      </c>
      <c r="DIA2" s="33" t="e">
        <f xml:space="preserve"> Time!#REF!</f>
        <v>#REF!</v>
      </c>
      <c r="DIB2" s="33" t="e">
        <f xml:space="preserve"> Time!#REF!</f>
        <v>#REF!</v>
      </c>
      <c r="DIC2" s="33" t="e">
        <f xml:space="preserve"> Time!#REF!</f>
        <v>#REF!</v>
      </c>
      <c r="DID2" s="33" t="e">
        <f xml:space="preserve"> Time!#REF!</f>
        <v>#REF!</v>
      </c>
      <c r="DIE2" s="33" t="e">
        <f xml:space="preserve"> Time!#REF!</f>
        <v>#REF!</v>
      </c>
      <c r="DIF2" s="33" t="e">
        <f xml:space="preserve"> Time!#REF!</f>
        <v>#REF!</v>
      </c>
      <c r="DIG2" s="33" t="e">
        <f xml:space="preserve"> Time!#REF!</f>
        <v>#REF!</v>
      </c>
      <c r="DIH2" s="33" t="e">
        <f xml:space="preserve"> Time!#REF!</f>
        <v>#REF!</v>
      </c>
      <c r="DII2" s="33" t="e">
        <f xml:space="preserve"> Time!#REF!</f>
        <v>#REF!</v>
      </c>
      <c r="DIJ2" s="33" t="e">
        <f xml:space="preserve"> Time!#REF!</f>
        <v>#REF!</v>
      </c>
      <c r="DIK2" s="33" t="e">
        <f xml:space="preserve"> Time!#REF!</f>
        <v>#REF!</v>
      </c>
      <c r="DIL2" s="33" t="e">
        <f xml:space="preserve"> Time!#REF!</f>
        <v>#REF!</v>
      </c>
      <c r="DIM2" s="33" t="e">
        <f xml:space="preserve"> Time!#REF!</f>
        <v>#REF!</v>
      </c>
      <c r="DIN2" s="33" t="e">
        <f xml:space="preserve"> Time!#REF!</f>
        <v>#REF!</v>
      </c>
      <c r="DIO2" s="33" t="e">
        <f xml:space="preserve"> Time!#REF!</f>
        <v>#REF!</v>
      </c>
      <c r="DIP2" s="33" t="e">
        <f xml:space="preserve"> Time!#REF!</f>
        <v>#REF!</v>
      </c>
      <c r="DIQ2" s="33" t="e">
        <f xml:space="preserve"> Time!#REF!</f>
        <v>#REF!</v>
      </c>
      <c r="DIR2" s="33" t="e">
        <f xml:space="preserve"> Time!#REF!</f>
        <v>#REF!</v>
      </c>
      <c r="DIS2" s="33" t="e">
        <f xml:space="preserve"> Time!#REF!</f>
        <v>#REF!</v>
      </c>
      <c r="DIT2" s="33" t="e">
        <f xml:space="preserve"> Time!#REF!</f>
        <v>#REF!</v>
      </c>
      <c r="DIU2" s="33" t="e">
        <f xml:space="preserve"> Time!#REF!</f>
        <v>#REF!</v>
      </c>
      <c r="DIV2" s="33" t="e">
        <f xml:space="preserve"> Time!#REF!</f>
        <v>#REF!</v>
      </c>
      <c r="DIW2" s="33" t="e">
        <f xml:space="preserve"> Time!#REF!</f>
        <v>#REF!</v>
      </c>
      <c r="DIX2" s="33" t="e">
        <f xml:space="preserve"> Time!#REF!</f>
        <v>#REF!</v>
      </c>
      <c r="DIY2" s="33" t="e">
        <f xml:space="preserve"> Time!#REF!</f>
        <v>#REF!</v>
      </c>
      <c r="DIZ2" s="33" t="e">
        <f xml:space="preserve"> Time!#REF!</f>
        <v>#REF!</v>
      </c>
      <c r="DJA2" s="33" t="e">
        <f xml:space="preserve"> Time!#REF!</f>
        <v>#REF!</v>
      </c>
      <c r="DJB2" s="33" t="e">
        <f xml:space="preserve"> Time!#REF!</f>
        <v>#REF!</v>
      </c>
      <c r="DJC2" s="33" t="e">
        <f xml:space="preserve"> Time!#REF!</f>
        <v>#REF!</v>
      </c>
      <c r="DJD2" s="33" t="e">
        <f xml:space="preserve"> Time!#REF!</f>
        <v>#REF!</v>
      </c>
      <c r="DJE2" s="33" t="e">
        <f xml:space="preserve"> Time!#REF!</f>
        <v>#REF!</v>
      </c>
      <c r="DJF2" s="33" t="e">
        <f xml:space="preserve"> Time!#REF!</f>
        <v>#REF!</v>
      </c>
      <c r="DJG2" s="33" t="e">
        <f xml:space="preserve"> Time!#REF!</f>
        <v>#REF!</v>
      </c>
      <c r="DJH2" s="33" t="e">
        <f xml:space="preserve"> Time!#REF!</f>
        <v>#REF!</v>
      </c>
      <c r="DJI2" s="33" t="e">
        <f xml:space="preserve"> Time!#REF!</f>
        <v>#REF!</v>
      </c>
      <c r="DJJ2" s="33" t="e">
        <f xml:space="preserve"> Time!#REF!</f>
        <v>#REF!</v>
      </c>
      <c r="DJK2" s="33" t="e">
        <f xml:space="preserve"> Time!#REF!</f>
        <v>#REF!</v>
      </c>
      <c r="DJL2" s="33" t="e">
        <f xml:space="preserve"> Time!#REF!</f>
        <v>#REF!</v>
      </c>
      <c r="DJM2" s="33" t="e">
        <f xml:space="preserve"> Time!#REF!</f>
        <v>#REF!</v>
      </c>
      <c r="DJN2" s="33" t="e">
        <f xml:space="preserve"> Time!#REF!</f>
        <v>#REF!</v>
      </c>
      <c r="DJO2" s="33" t="e">
        <f xml:space="preserve"> Time!#REF!</f>
        <v>#REF!</v>
      </c>
      <c r="DJP2" s="33" t="e">
        <f xml:space="preserve"> Time!#REF!</f>
        <v>#REF!</v>
      </c>
      <c r="DJQ2" s="33" t="e">
        <f xml:space="preserve"> Time!#REF!</f>
        <v>#REF!</v>
      </c>
      <c r="DJR2" s="33" t="e">
        <f xml:space="preserve"> Time!#REF!</f>
        <v>#REF!</v>
      </c>
      <c r="DJS2" s="33" t="e">
        <f xml:space="preserve"> Time!#REF!</f>
        <v>#REF!</v>
      </c>
      <c r="DJT2" s="33" t="e">
        <f xml:space="preserve"> Time!#REF!</f>
        <v>#REF!</v>
      </c>
      <c r="DJU2" s="33" t="e">
        <f xml:space="preserve"> Time!#REF!</f>
        <v>#REF!</v>
      </c>
      <c r="DJV2" s="33" t="e">
        <f xml:space="preserve"> Time!#REF!</f>
        <v>#REF!</v>
      </c>
      <c r="DJW2" s="33" t="e">
        <f xml:space="preserve"> Time!#REF!</f>
        <v>#REF!</v>
      </c>
      <c r="DJX2" s="33" t="e">
        <f xml:space="preserve"> Time!#REF!</f>
        <v>#REF!</v>
      </c>
      <c r="DJY2" s="33" t="e">
        <f xml:space="preserve"> Time!#REF!</f>
        <v>#REF!</v>
      </c>
      <c r="DJZ2" s="33" t="e">
        <f xml:space="preserve"> Time!#REF!</f>
        <v>#REF!</v>
      </c>
      <c r="DKA2" s="33" t="e">
        <f xml:space="preserve"> Time!#REF!</f>
        <v>#REF!</v>
      </c>
      <c r="DKB2" s="33" t="e">
        <f xml:space="preserve"> Time!#REF!</f>
        <v>#REF!</v>
      </c>
      <c r="DKC2" s="33" t="e">
        <f xml:space="preserve"> Time!#REF!</f>
        <v>#REF!</v>
      </c>
      <c r="DKD2" s="33" t="e">
        <f xml:space="preserve"> Time!#REF!</f>
        <v>#REF!</v>
      </c>
      <c r="DKE2" s="33" t="e">
        <f xml:space="preserve"> Time!#REF!</f>
        <v>#REF!</v>
      </c>
      <c r="DKF2" s="33" t="e">
        <f xml:space="preserve"> Time!#REF!</f>
        <v>#REF!</v>
      </c>
      <c r="DKG2" s="33" t="e">
        <f xml:space="preserve"> Time!#REF!</f>
        <v>#REF!</v>
      </c>
      <c r="DKH2" s="33" t="e">
        <f xml:space="preserve"> Time!#REF!</f>
        <v>#REF!</v>
      </c>
      <c r="DKI2" s="33" t="e">
        <f xml:space="preserve"> Time!#REF!</f>
        <v>#REF!</v>
      </c>
      <c r="DKJ2" s="33" t="e">
        <f xml:space="preserve"> Time!#REF!</f>
        <v>#REF!</v>
      </c>
      <c r="DKK2" s="33" t="e">
        <f xml:space="preserve"> Time!#REF!</f>
        <v>#REF!</v>
      </c>
      <c r="DKL2" s="33" t="e">
        <f xml:space="preserve"> Time!#REF!</f>
        <v>#REF!</v>
      </c>
      <c r="DKM2" s="33" t="e">
        <f xml:space="preserve"> Time!#REF!</f>
        <v>#REF!</v>
      </c>
      <c r="DKN2" s="33" t="e">
        <f xml:space="preserve"> Time!#REF!</f>
        <v>#REF!</v>
      </c>
      <c r="DKO2" s="33" t="e">
        <f xml:space="preserve"> Time!#REF!</f>
        <v>#REF!</v>
      </c>
      <c r="DKP2" s="33" t="e">
        <f xml:space="preserve"> Time!#REF!</f>
        <v>#REF!</v>
      </c>
      <c r="DKQ2" s="33" t="e">
        <f xml:space="preserve"> Time!#REF!</f>
        <v>#REF!</v>
      </c>
      <c r="DKR2" s="33" t="e">
        <f xml:space="preserve"> Time!#REF!</f>
        <v>#REF!</v>
      </c>
      <c r="DKS2" s="33" t="e">
        <f xml:space="preserve"> Time!#REF!</f>
        <v>#REF!</v>
      </c>
      <c r="DKT2" s="33" t="e">
        <f xml:space="preserve"> Time!#REF!</f>
        <v>#REF!</v>
      </c>
      <c r="DKU2" s="33" t="e">
        <f xml:space="preserve"> Time!#REF!</f>
        <v>#REF!</v>
      </c>
      <c r="DKV2" s="33" t="e">
        <f xml:space="preserve"> Time!#REF!</f>
        <v>#REF!</v>
      </c>
      <c r="DKW2" s="33" t="e">
        <f xml:space="preserve"> Time!#REF!</f>
        <v>#REF!</v>
      </c>
      <c r="DKX2" s="33" t="e">
        <f xml:space="preserve"> Time!#REF!</f>
        <v>#REF!</v>
      </c>
      <c r="DKY2" s="33" t="e">
        <f xml:space="preserve"> Time!#REF!</f>
        <v>#REF!</v>
      </c>
      <c r="DKZ2" s="33" t="e">
        <f xml:space="preserve"> Time!#REF!</f>
        <v>#REF!</v>
      </c>
      <c r="DLA2" s="33" t="e">
        <f xml:space="preserve"> Time!#REF!</f>
        <v>#REF!</v>
      </c>
      <c r="DLB2" s="33" t="e">
        <f xml:space="preserve"> Time!#REF!</f>
        <v>#REF!</v>
      </c>
      <c r="DLC2" s="33" t="e">
        <f xml:space="preserve"> Time!#REF!</f>
        <v>#REF!</v>
      </c>
      <c r="DLD2" s="33" t="e">
        <f xml:space="preserve"> Time!#REF!</f>
        <v>#REF!</v>
      </c>
      <c r="DLE2" s="33" t="e">
        <f xml:space="preserve"> Time!#REF!</f>
        <v>#REF!</v>
      </c>
      <c r="DLF2" s="33" t="e">
        <f xml:space="preserve"> Time!#REF!</f>
        <v>#REF!</v>
      </c>
      <c r="DLG2" s="33" t="e">
        <f xml:space="preserve"> Time!#REF!</f>
        <v>#REF!</v>
      </c>
      <c r="DLH2" s="33" t="e">
        <f xml:space="preserve"> Time!#REF!</f>
        <v>#REF!</v>
      </c>
      <c r="DLI2" s="33" t="e">
        <f xml:space="preserve"> Time!#REF!</f>
        <v>#REF!</v>
      </c>
      <c r="DLJ2" s="33" t="e">
        <f xml:space="preserve"> Time!#REF!</f>
        <v>#REF!</v>
      </c>
      <c r="DLK2" s="33" t="e">
        <f xml:space="preserve"> Time!#REF!</f>
        <v>#REF!</v>
      </c>
      <c r="DLL2" s="33" t="e">
        <f xml:space="preserve"> Time!#REF!</f>
        <v>#REF!</v>
      </c>
      <c r="DLM2" s="33" t="e">
        <f xml:space="preserve"> Time!#REF!</f>
        <v>#REF!</v>
      </c>
      <c r="DLN2" s="33" t="e">
        <f xml:space="preserve"> Time!#REF!</f>
        <v>#REF!</v>
      </c>
      <c r="DLO2" s="33" t="e">
        <f xml:space="preserve"> Time!#REF!</f>
        <v>#REF!</v>
      </c>
      <c r="DLP2" s="33" t="e">
        <f xml:space="preserve"> Time!#REF!</f>
        <v>#REF!</v>
      </c>
      <c r="DLQ2" s="33" t="e">
        <f xml:space="preserve"> Time!#REF!</f>
        <v>#REF!</v>
      </c>
      <c r="DLR2" s="33" t="e">
        <f xml:space="preserve"> Time!#REF!</f>
        <v>#REF!</v>
      </c>
      <c r="DLS2" s="33" t="e">
        <f xml:space="preserve"> Time!#REF!</f>
        <v>#REF!</v>
      </c>
      <c r="DLT2" s="33" t="e">
        <f xml:space="preserve"> Time!#REF!</f>
        <v>#REF!</v>
      </c>
      <c r="DLU2" s="33" t="e">
        <f xml:space="preserve"> Time!#REF!</f>
        <v>#REF!</v>
      </c>
      <c r="DLV2" s="33" t="e">
        <f xml:space="preserve"> Time!#REF!</f>
        <v>#REF!</v>
      </c>
      <c r="DLW2" s="33" t="e">
        <f xml:space="preserve"> Time!#REF!</f>
        <v>#REF!</v>
      </c>
      <c r="DLX2" s="33" t="e">
        <f xml:space="preserve"> Time!#REF!</f>
        <v>#REF!</v>
      </c>
      <c r="DLY2" s="33" t="e">
        <f xml:space="preserve"> Time!#REF!</f>
        <v>#REF!</v>
      </c>
      <c r="DLZ2" s="33" t="e">
        <f xml:space="preserve"> Time!#REF!</f>
        <v>#REF!</v>
      </c>
      <c r="DMA2" s="33" t="e">
        <f xml:space="preserve"> Time!#REF!</f>
        <v>#REF!</v>
      </c>
      <c r="DMB2" s="33" t="e">
        <f xml:space="preserve"> Time!#REF!</f>
        <v>#REF!</v>
      </c>
      <c r="DMC2" s="33" t="e">
        <f xml:space="preserve"> Time!#REF!</f>
        <v>#REF!</v>
      </c>
      <c r="DMD2" s="33" t="e">
        <f xml:space="preserve"> Time!#REF!</f>
        <v>#REF!</v>
      </c>
      <c r="DME2" s="33" t="e">
        <f xml:space="preserve"> Time!#REF!</f>
        <v>#REF!</v>
      </c>
      <c r="DMF2" s="33" t="e">
        <f xml:space="preserve"> Time!#REF!</f>
        <v>#REF!</v>
      </c>
      <c r="DMG2" s="33" t="e">
        <f xml:space="preserve"> Time!#REF!</f>
        <v>#REF!</v>
      </c>
      <c r="DMH2" s="33" t="e">
        <f xml:space="preserve"> Time!#REF!</f>
        <v>#REF!</v>
      </c>
      <c r="DMI2" s="33" t="e">
        <f xml:space="preserve"> Time!#REF!</f>
        <v>#REF!</v>
      </c>
      <c r="DMJ2" s="33" t="e">
        <f xml:space="preserve"> Time!#REF!</f>
        <v>#REF!</v>
      </c>
      <c r="DMK2" s="33" t="e">
        <f xml:space="preserve"> Time!#REF!</f>
        <v>#REF!</v>
      </c>
      <c r="DML2" s="33" t="e">
        <f xml:space="preserve"> Time!#REF!</f>
        <v>#REF!</v>
      </c>
      <c r="DMM2" s="33" t="e">
        <f xml:space="preserve"> Time!#REF!</f>
        <v>#REF!</v>
      </c>
      <c r="DMN2" s="33" t="e">
        <f xml:space="preserve"> Time!#REF!</f>
        <v>#REF!</v>
      </c>
      <c r="DMO2" s="33" t="e">
        <f xml:space="preserve"> Time!#REF!</f>
        <v>#REF!</v>
      </c>
      <c r="DMP2" s="33" t="e">
        <f xml:space="preserve"> Time!#REF!</f>
        <v>#REF!</v>
      </c>
      <c r="DMQ2" s="33" t="e">
        <f xml:space="preserve"> Time!#REF!</f>
        <v>#REF!</v>
      </c>
      <c r="DMR2" s="33" t="e">
        <f xml:space="preserve"> Time!#REF!</f>
        <v>#REF!</v>
      </c>
      <c r="DMS2" s="33" t="e">
        <f xml:space="preserve"> Time!#REF!</f>
        <v>#REF!</v>
      </c>
      <c r="DMT2" s="33" t="e">
        <f xml:space="preserve"> Time!#REF!</f>
        <v>#REF!</v>
      </c>
      <c r="DMU2" s="33" t="e">
        <f xml:space="preserve"> Time!#REF!</f>
        <v>#REF!</v>
      </c>
      <c r="DMV2" s="33" t="e">
        <f xml:space="preserve"> Time!#REF!</f>
        <v>#REF!</v>
      </c>
      <c r="DMW2" s="33" t="e">
        <f xml:space="preserve"> Time!#REF!</f>
        <v>#REF!</v>
      </c>
      <c r="DMX2" s="33" t="e">
        <f xml:space="preserve"> Time!#REF!</f>
        <v>#REF!</v>
      </c>
      <c r="DMY2" s="33" t="e">
        <f xml:space="preserve"> Time!#REF!</f>
        <v>#REF!</v>
      </c>
      <c r="DMZ2" s="33" t="e">
        <f xml:space="preserve"> Time!#REF!</f>
        <v>#REF!</v>
      </c>
      <c r="DNA2" s="33" t="e">
        <f xml:space="preserve"> Time!#REF!</f>
        <v>#REF!</v>
      </c>
      <c r="DNB2" s="33" t="e">
        <f xml:space="preserve"> Time!#REF!</f>
        <v>#REF!</v>
      </c>
      <c r="DNC2" s="33" t="e">
        <f xml:space="preserve"> Time!#REF!</f>
        <v>#REF!</v>
      </c>
      <c r="DND2" s="33" t="e">
        <f xml:space="preserve"> Time!#REF!</f>
        <v>#REF!</v>
      </c>
      <c r="DNE2" s="33" t="e">
        <f xml:space="preserve"> Time!#REF!</f>
        <v>#REF!</v>
      </c>
      <c r="DNF2" s="33" t="e">
        <f xml:space="preserve"> Time!#REF!</f>
        <v>#REF!</v>
      </c>
      <c r="DNG2" s="33" t="e">
        <f xml:space="preserve"> Time!#REF!</f>
        <v>#REF!</v>
      </c>
      <c r="DNH2" s="33" t="e">
        <f xml:space="preserve"> Time!#REF!</f>
        <v>#REF!</v>
      </c>
      <c r="DNI2" s="33" t="e">
        <f xml:space="preserve"> Time!#REF!</f>
        <v>#REF!</v>
      </c>
      <c r="DNJ2" s="33" t="e">
        <f xml:space="preserve"> Time!#REF!</f>
        <v>#REF!</v>
      </c>
      <c r="DNK2" s="33" t="e">
        <f xml:space="preserve"> Time!#REF!</f>
        <v>#REF!</v>
      </c>
      <c r="DNL2" s="33" t="e">
        <f xml:space="preserve"> Time!#REF!</f>
        <v>#REF!</v>
      </c>
      <c r="DNM2" s="33" t="e">
        <f xml:space="preserve"> Time!#REF!</f>
        <v>#REF!</v>
      </c>
      <c r="DNN2" s="33" t="e">
        <f xml:space="preserve"> Time!#REF!</f>
        <v>#REF!</v>
      </c>
      <c r="DNO2" s="33" t="e">
        <f xml:space="preserve"> Time!#REF!</f>
        <v>#REF!</v>
      </c>
      <c r="DNP2" s="33" t="e">
        <f xml:space="preserve"> Time!#REF!</f>
        <v>#REF!</v>
      </c>
      <c r="DNQ2" s="33" t="e">
        <f xml:space="preserve"> Time!#REF!</f>
        <v>#REF!</v>
      </c>
      <c r="DNR2" s="33" t="e">
        <f xml:space="preserve"> Time!#REF!</f>
        <v>#REF!</v>
      </c>
      <c r="DNS2" s="33" t="e">
        <f xml:space="preserve"> Time!#REF!</f>
        <v>#REF!</v>
      </c>
      <c r="DNT2" s="33" t="e">
        <f xml:space="preserve"> Time!#REF!</f>
        <v>#REF!</v>
      </c>
      <c r="DNU2" s="33" t="e">
        <f xml:space="preserve"> Time!#REF!</f>
        <v>#REF!</v>
      </c>
      <c r="DNV2" s="33" t="e">
        <f xml:space="preserve"> Time!#REF!</f>
        <v>#REF!</v>
      </c>
      <c r="DNW2" s="33" t="e">
        <f xml:space="preserve"> Time!#REF!</f>
        <v>#REF!</v>
      </c>
      <c r="DNX2" s="33" t="e">
        <f xml:space="preserve"> Time!#REF!</f>
        <v>#REF!</v>
      </c>
      <c r="DNY2" s="33" t="e">
        <f xml:space="preserve"> Time!#REF!</f>
        <v>#REF!</v>
      </c>
      <c r="DNZ2" s="33" t="e">
        <f xml:space="preserve"> Time!#REF!</f>
        <v>#REF!</v>
      </c>
      <c r="DOA2" s="33" t="e">
        <f xml:space="preserve"> Time!#REF!</f>
        <v>#REF!</v>
      </c>
      <c r="DOB2" s="33" t="e">
        <f xml:space="preserve"> Time!#REF!</f>
        <v>#REF!</v>
      </c>
      <c r="DOC2" s="33" t="e">
        <f xml:space="preserve"> Time!#REF!</f>
        <v>#REF!</v>
      </c>
      <c r="DOD2" s="33" t="e">
        <f xml:space="preserve"> Time!#REF!</f>
        <v>#REF!</v>
      </c>
      <c r="DOE2" s="33" t="e">
        <f xml:space="preserve"> Time!#REF!</f>
        <v>#REF!</v>
      </c>
      <c r="DOF2" s="33" t="e">
        <f xml:space="preserve"> Time!#REF!</f>
        <v>#REF!</v>
      </c>
      <c r="DOG2" s="33" t="e">
        <f xml:space="preserve"> Time!#REF!</f>
        <v>#REF!</v>
      </c>
      <c r="DOH2" s="33" t="e">
        <f xml:space="preserve"> Time!#REF!</f>
        <v>#REF!</v>
      </c>
      <c r="DOI2" s="33" t="e">
        <f xml:space="preserve"> Time!#REF!</f>
        <v>#REF!</v>
      </c>
      <c r="DOJ2" s="33" t="e">
        <f xml:space="preserve"> Time!#REF!</f>
        <v>#REF!</v>
      </c>
      <c r="DOK2" s="33" t="e">
        <f xml:space="preserve"> Time!#REF!</f>
        <v>#REF!</v>
      </c>
      <c r="DOL2" s="33" t="e">
        <f xml:space="preserve"> Time!#REF!</f>
        <v>#REF!</v>
      </c>
      <c r="DOM2" s="33" t="e">
        <f xml:space="preserve"> Time!#REF!</f>
        <v>#REF!</v>
      </c>
      <c r="DON2" s="33" t="e">
        <f xml:space="preserve"> Time!#REF!</f>
        <v>#REF!</v>
      </c>
      <c r="DOO2" s="33" t="e">
        <f xml:space="preserve"> Time!#REF!</f>
        <v>#REF!</v>
      </c>
      <c r="DOP2" s="33" t="e">
        <f xml:space="preserve"> Time!#REF!</f>
        <v>#REF!</v>
      </c>
      <c r="DOQ2" s="33" t="e">
        <f xml:space="preserve"> Time!#REF!</f>
        <v>#REF!</v>
      </c>
      <c r="DOR2" s="33" t="e">
        <f xml:space="preserve"> Time!#REF!</f>
        <v>#REF!</v>
      </c>
      <c r="DOS2" s="33" t="e">
        <f xml:space="preserve"> Time!#REF!</f>
        <v>#REF!</v>
      </c>
      <c r="DOT2" s="33" t="e">
        <f xml:space="preserve"> Time!#REF!</f>
        <v>#REF!</v>
      </c>
      <c r="DOU2" s="33" t="e">
        <f xml:space="preserve"> Time!#REF!</f>
        <v>#REF!</v>
      </c>
      <c r="DOV2" s="33" t="e">
        <f xml:space="preserve"> Time!#REF!</f>
        <v>#REF!</v>
      </c>
      <c r="DOW2" s="33" t="e">
        <f xml:space="preserve"> Time!#REF!</f>
        <v>#REF!</v>
      </c>
      <c r="DOX2" s="33" t="e">
        <f xml:space="preserve"> Time!#REF!</f>
        <v>#REF!</v>
      </c>
      <c r="DOY2" s="33" t="e">
        <f xml:space="preserve"> Time!#REF!</f>
        <v>#REF!</v>
      </c>
      <c r="DOZ2" s="33" t="e">
        <f xml:space="preserve"> Time!#REF!</f>
        <v>#REF!</v>
      </c>
      <c r="DPA2" s="33" t="e">
        <f xml:space="preserve"> Time!#REF!</f>
        <v>#REF!</v>
      </c>
      <c r="DPB2" s="33" t="e">
        <f xml:space="preserve"> Time!#REF!</f>
        <v>#REF!</v>
      </c>
      <c r="DPC2" s="33" t="e">
        <f xml:space="preserve"> Time!#REF!</f>
        <v>#REF!</v>
      </c>
      <c r="DPD2" s="33" t="e">
        <f xml:space="preserve"> Time!#REF!</f>
        <v>#REF!</v>
      </c>
      <c r="DPE2" s="33" t="e">
        <f xml:space="preserve"> Time!#REF!</f>
        <v>#REF!</v>
      </c>
      <c r="DPF2" s="33" t="e">
        <f xml:space="preserve"> Time!#REF!</f>
        <v>#REF!</v>
      </c>
      <c r="DPG2" s="33" t="e">
        <f xml:space="preserve"> Time!#REF!</f>
        <v>#REF!</v>
      </c>
      <c r="DPH2" s="33" t="e">
        <f xml:space="preserve"> Time!#REF!</f>
        <v>#REF!</v>
      </c>
      <c r="DPI2" s="33" t="e">
        <f xml:space="preserve"> Time!#REF!</f>
        <v>#REF!</v>
      </c>
      <c r="DPJ2" s="33" t="e">
        <f xml:space="preserve"> Time!#REF!</f>
        <v>#REF!</v>
      </c>
      <c r="DPK2" s="33" t="e">
        <f xml:space="preserve"> Time!#REF!</f>
        <v>#REF!</v>
      </c>
      <c r="DPL2" s="33" t="e">
        <f xml:space="preserve"> Time!#REF!</f>
        <v>#REF!</v>
      </c>
      <c r="DPM2" s="33" t="e">
        <f xml:space="preserve"> Time!#REF!</f>
        <v>#REF!</v>
      </c>
      <c r="DPN2" s="33" t="e">
        <f xml:space="preserve"> Time!#REF!</f>
        <v>#REF!</v>
      </c>
      <c r="DPO2" s="33" t="e">
        <f xml:space="preserve"> Time!#REF!</f>
        <v>#REF!</v>
      </c>
      <c r="DPP2" s="33" t="e">
        <f xml:space="preserve"> Time!#REF!</f>
        <v>#REF!</v>
      </c>
      <c r="DPQ2" s="33" t="e">
        <f xml:space="preserve"> Time!#REF!</f>
        <v>#REF!</v>
      </c>
      <c r="DPR2" s="33" t="e">
        <f xml:space="preserve"> Time!#REF!</f>
        <v>#REF!</v>
      </c>
      <c r="DPS2" s="33" t="e">
        <f xml:space="preserve"> Time!#REF!</f>
        <v>#REF!</v>
      </c>
      <c r="DPT2" s="33" t="e">
        <f xml:space="preserve"> Time!#REF!</f>
        <v>#REF!</v>
      </c>
      <c r="DPU2" s="33" t="e">
        <f xml:space="preserve"> Time!#REF!</f>
        <v>#REF!</v>
      </c>
      <c r="DPV2" s="33" t="e">
        <f xml:space="preserve"> Time!#REF!</f>
        <v>#REF!</v>
      </c>
      <c r="DPW2" s="33" t="e">
        <f xml:space="preserve"> Time!#REF!</f>
        <v>#REF!</v>
      </c>
      <c r="DPX2" s="33" t="e">
        <f xml:space="preserve"> Time!#REF!</f>
        <v>#REF!</v>
      </c>
      <c r="DPY2" s="33" t="e">
        <f xml:space="preserve"> Time!#REF!</f>
        <v>#REF!</v>
      </c>
      <c r="DPZ2" s="33" t="e">
        <f xml:space="preserve"> Time!#REF!</f>
        <v>#REF!</v>
      </c>
      <c r="DQA2" s="33" t="e">
        <f xml:space="preserve"> Time!#REF!</f>
        <v>#REF!</v>
      </c>
      <c r="DQB2" s="33" t="e">
        <f xml:space="preserve"> Time!#REF!</f>
        <v>#REF!</v>
      </c>
      <c r="DQC2" s="33" t="e">
        <f xml:space="preserve"> Time!#REF!</f>
        <v>#REF!</v>
      </c>
      <c r="DQD2" s="33" t="e">
        <f xml:space="preserve"> Time!#REF!</f>
        <v>#REF!</v>
      </c>
      <c r="DQE2" s="33" t="e">
        <f xml:space="preserve"> Time!#REF!</f>
        <v>#REF!</v>
      </c>
      <c r="DQF2" s="33" t="e">
        <f xml:space="preserve"> Time!#REF!</f>
        <v>#REF!</v>
      </c>
      <c r="DQG2" s="33" t="e">
        <f xml:space="preserve"> Time!#REF!</f>
        <v>#REF!</v>
      </c>
      <c r="DQH2" s="33" t="e">
        <f xml:space="preserve"> Time!#REF!</f>
        <v>#REF!</v>
      </c>
      <c r="DQI2" s="33" t="e">
        <f xml:space="preserve"> Time!#REF!</f>
        <v>#REF!</v>
      </c>
      <c r="DQJ2" s="33" t="e">
        <f xml:space="preserve"> Time!#REF!</f>
        <v>#REF!</v>
      </c>
      <c r="DQK2" s="33" t="e">
        <f xml:space="preserve"> Time!#REF!</f>
        <v>#REF!</v>
      </c>
      <c r="DQL2" s="33" t="e">
        <f xml:space="preserve"> Time!#REF!</f>
        <v>#REF!</v>
      </c>
      <c r="DQM2" s="33" t="e">
        <f xml:space="preserve"> Time!#REF!</f>
        <v>#REF!</v>
      </c>
      <c r="DQN2" s="33" t="e">
        <f xml:space="preserve"> Time!#REF!</f>
        <v>#REF!</v>
      </c>
      <c r="DQO2" s="33" t="e">
        <f xml:space="preserve"> Time!#REF!</f>
        <v>#REF!</v>
      </c>
      <c r="DQP2" s="33" t="e">
        <f xml:space="preserve"> Time!#REF!</f>
        <v>#REF!</v>
      </c>
      <c r="DQQ2" s="33" t="e">
        <f xml:space="preserve"> Time!#REF!</f>
        <v>#REF!</v>
      </c>
      <c r="DQR2" s="33" t="e">
        <f xml:space="preserve"> Time!#REF!</f>
        <v>#REF!</v>
      </c>
      <c r="DQS2" s="33" t="e">
        <f xml:space="preserve"> Time!#REF!</f>
        <v>#REF!</v>
      </c>
      <c r="DQT2" s="33" t="e">
        <f xml:space="preserve"> Time!#REF!</f>
        <v>#REF!</v>
      </c>
      <c r="DQU2" s="33" t="e">
        <f xml:space="preserve"> Time!#REF!</f>
        <v>#REF!</v>
      </c>
      <c r="DQV2" s="33" t="e">
        <f xml:space="preserve"> Time!#REF!</f>
        <v>#REF!</v>
      </c>
      <c r="DQW2" s="33" t="e">
        <f xml:space="preserve"> Time!#REF!</f>
        <v>#REF!</v>
      </c>
      <c r="DQX2" s="33" t="e">
        <f xml:space="preserve"> Time!#REF!</f>
        <v>#REF!</v>
      </c>
      <c r="DQY2" s="33" t="e">
        <f xml:space="preserve"> Time!#REF!</f>
        <v>#REF!</v>
      </c>
      <c r="DQZ2" s="33" t="e">
        <f xml:space="preserve"> Time!#REF!</f>
        <v>#REF!</v>
      </c>
      <c r="DRA2" s="33" t="e">
        <f xml:space="preserve"> Time!#REF!</f>
        <v>#REF!</v>
      </c>
      <c r="DRB2" s="33" t="e">
        <f xml:space="preserve"> Time!#REF!</f>
        <v>#REF!</v>
      </c>
      <c r="DRC2" s="33" t="e">
        <f xml:space="preserve"> Time!#REF!</f>
        <v>#REF!</v>
      </c>
      <c r="DRD2" s="33" t="e">
        <f xml:space="preserve"> Time!#REF!</f>
        <v>#REF!</v>
      </c>
      <c r="DRE2" s="33" t="e">
        <f xml:space="preserve"> Time!#REF!</f>
        <v>#REF!</v>
      </c>
      <c r="DRF2" s="33" t="e">
        <f xml:space="preserve"> Time!#REF!</f>
        <v>#REF!</v>
      </c>
      <c r="DRG2" s="33" t="e">
        <f xml:space="preserve"> Time!#REF!</f>
        <v>#REF!</v>
      </c>
      <c r="DRH2" s="33" t="e">
        <f xml:space="preserve"> Time!#REF!</f>
        <v>#REF!</v>
      </c>
      <c r="DRI2" s="33" t="e">
        <f xml:space="preserve"> Time!#REF!</f>
        <v>#REF!</v>
      </c>
      <c r="DRJ2" s="33" t="e">
        <f xml:space="preserve"> Time!#REF!</f>
        <v>#REF!</v>
      </c>
      <c r="DRK2" s="33" t="e">
        <f xml:space="preserve"> Time!#REF!</f>
        <v>#REF!</v>
      </c>
      <c r="DRL2" s="33" t="e">
        <f xml:space="preserve"> Time!#REF!</f>
        <v>#REF!</v>
      </c>
      <c r="DRM2" s="33" t="e">
        <f xml:space="preserve"> Time!#REF!</f>
        <v>#REF!</v>
      </c>
      <c r="DRN2" s="33" t="e">
        <f xml:space="preserve"> Time!#REF!</f>
        <v>#REF!</v>
      </c>
      <c r="DRO2" s="33" t="e">
        <f xml:space="preserve"> Time!#REF!</f>
        <v>#REF!</v>
      </c>
      <c r="DRP2" s="33" t="e">
        <f xml:space="preserve"> Time!#REF!</f>
        <v>#REF!</v>
      </c>
      <c r="DRQ2" s="33" t="e">
        <f xml:space="preserve"> Time!#REF!</f>
        <v>#REF!</v>
      </c>
      <c r="DRR2" s="33" t="e">
        <f xml:space="preserve"> Time!#REF!</f>
        <v>#REF!</v>
      </c>
      <c r="DRS2" s="33" t="e">
        <f xml:space="preserve"> Time!#REF!</f>
        <v>#REF!</v>
      </c>
      <c r="DRT2" s="33" t="e">
        <f xml:space="preserve"> Time!#REF!</f>
        <v>#REF!</v>
      </c>
      <c r="DRU2" s="33" t="e">
        <f xml:space="preserve"> Time!#REF!</f>
        <v>#REF!</v>
      </c>
      <c r="DRV2" s="33" t="e">
        <f xml:space="preserve"> Time!#REF!</f>
        <v>#REF!</v>
      </c>
      <c r="DRW2" s="33" t="e">
        <f xml:space="preserve"> Time!#REF!</f>
        <v>#REF!</v>
      </c>
      <c r="DRX2" s="33" t="e">
        <f xml:space="preserve"> Time!#REF!</f>
        <v>#REF!</v>
      </c>
      <c r="DRY2" s="33" t="e">
        <f xml:space="preserve"> Time!#REF!</f>
        <v>#REF!</v>
      </c>
      <c r="DRZ2" s="33" t="e">
        <f xml:space="preserve"> Time!#REF!</f>
        <v>#REF!</v>
      </c>
      <c r="DSA2" s="33" t="e">
        <f xml:space="preserve"> Time!#REF!</f>
        <v>#REF!</v>
      </c>
      <c r="DSB2" s="33" t="e">
        <f xml:space="preserve"> Time!#REF!</f>
        <v>#REF!</v>
      </c>
      <c r="DSC2" s="33" t="e">
        <f xml:space="preserve"> Time!#REF!</f>
        <v>#REF!</v>
      </c>
      <c r="DSD2" s="33" t="e">
        <f xml:space="preserve"> Time!#REF!</f>
        <v>#REF!</v>
      </c>
      <c r="DSE2" s="33" t="e">
        <f xml:space="preserve"> Time!#REF!</f>
        <v>#REF!</v>
      </c>
      <c r="DSF2" s="33" t="e">
        <f xml:space="preserve"> Time!#REF!</f>
        <v>#REF!</v>
      </c>
      <c r="DSG2" s="33" t="e">
        <f xml:space="preserve"> Time!#REF!</f>
        <v>#REF!</v>
      </c>
      <c r="DSH2" s="33" t="e">
        <f xml:space="preserve"> Time!#REF!</f>
        <v>#REF!</v>
      </c>
      <c r="DSI2" s="33" t="e">
        <f xml:space="preserve"> Time!#REF!</f>
        <v>#REF!</v>
      </c>
      <c r="DSJ2" s="33" t="e">
        <f xml:space="preserve"> Time!#REF!</f>
        <v>#REF!</v>
      </c>
      <c r="DSK2" s="33" t="e">
        <f xml:space="preserve"> Time!#REF!</f>
        <v>#REF!</v>
      </c>
      <c r="DSL2" s="33" t="e">
        <f xml:space="preserve"> Time!#REF!</f>
        <v>#REF!</v>
      </c>
      <c r="DSM2" s="33" t="e">
        <f xml:space="preserve"> Time!#REF!</f>
        <v>#REF!</v>
      </c>
      <c r="DSN2" s="33" t="e">
        <f xml:space="preserve"> Time!#REF!</f>
        <v>#REF!</v>
      </c>
      <c r="DSO2" s="33" t="e">
        <f xml:space="preserve"> Time!#REF!</f>
        <v>#REF!</v>
      </c>
      <c r="DSP2" s="33" t="e">
        <f xml:space="preserve"> Time!#REF!</f>
        <v>#REF!</v>
      </c>
      <c r="DSQ2" s="33" t="e">
        <f xml:space="preserve"> Time!#REF!</f>
        <v>#REF!</v>
      </c>
      <c r="DSR2" s="33" t="e">
        <f xml:space="preserve"> Time!#REF!</f>
        <v>#REF!</v>
      </c>
      <c r="DSS2" s="33" t="e">
        <f xml:space="preserve"> Time!#REF!</f>
        <v>#REF!</v>
      </c>
      <c r="DST2" s="33" t="e">
        <f xml:space="preserve"> Time!#REF!</f>
        <v>#REF!</v>
      </c>
      <c r="DSU2" s="33" t="e">
        <f xml:space="preserve"> Time!#REF!</f>
        <v>#REF!</v>
      </c>
      <c r="DSV2" s="33" t="e">
        <f xml:space="preserve"> Time!#REF!</f>
        <v>#REF!</v>
      </c>
      <c r="DSW2" s="33" t="e">
        <f xml:space="preserve"> Time!#REF!</f>
        <v>#REF!</v>
      </c>
      <c r="DSX2" s="33" t="e">
        <f xml:space="preserve"> Time!#REF!</f>
        <v>#REF!</v>
      </c>
      <c r="DSY2" s="33" t="e">
        <f xml:space="preserve"> Time!#REF!</f>
        <v>#REF!</v>
      </c>
      <c r="DSZ2" s="33" t="e">
        <f xml:space="preserve"> Time!#REF!</f>
        <v>#REF!</v>
      </c>
      <c r="DTA2" s="33" t="e">
        <f xml:space="preserve"> Time!#REF!</f>
        <v>#REF!</v>
      </c>
      <c r="DTB2" s="33" t="e">
        <f xml:space="preserve"> Time!#REF!</f>
        <v>#REF!</v>
      </c>
      <c r="DTC2" s="33" t="e">
        <f xml:space="preserve"> Time!#REF!</f>
        <v>#REF!</v>
      </c>
      <c r="DTD2" s="33" t="e">
        <f xml:space="preserve"> Time!#REF!</f>
        <v>#REF!</v>
      </c>
      <c r="DTE2" s="33" t="e">
        <f xml:space="preserve"> Time!#REF!</f>
        <v>#REF!</v>
      </c>
      <c r="DTF2" s="33" t="e">
        <f xml:space="preserve"> Time!#REF!</f>
        <v>#REF!</v>
      </c>
      <c r="DTG2" s="33" t="e">
        <f xml:space="preserve"> Time!#REF!</f>
        <v>#REF!</v>
      </c>
      <c r="DTH2" s="33" t="e">
        <f xml:space="preserve"> Time!#REF!</f>
        <v>#REF!</v>
      </c>
      <c r="DTI2" s="33" t="e">
        <f xml:space="preserve"> Time!#REF!</f>
        <v>#REF!</v>
      </c>
      <c r="DTJ2" s="33" t="e">
        <f xml:space="preserve"> Time!#REF!</f>
        <v>#REF!</v>
      </c>
      <c r="DTK2" s="33" t="e">
        <f xml:space="preserve"> Time!#REF!</f>
        <v>#REF!</v>
      </c>
      <c r="DTL2" s="33" t="e">
        <f xml:space="preserve"> Time!#REF!</f>
        <v>#REF!</v>
      </c>
      <c r="DTM2" s="33" t="e">
        <f xml:space="preserve"> Time!#REF!</f>
        <v>#REF!</v>
      </c>
      <c r="DTN2" s="33" t="e">
        <f xml:space="preserve"> Time!#REF!</f>
        <v>#REF!</v>
      </c>
      <c r="DTO2" s="33" t="e">
        <f xml:space="preserve"> Time!#REF!</f>
        <v>#REF!</v>
      </c>
      <c r="DTP2" s="33" t="e">
        <f xml:space="preserve"> Time!#REF!</f>
        <v>#REF!</v>
      </c>
      <c r="DTQ2" s="33" t="e">
        <f xml:space="preserve"> Time!#REF!</f>
        <v>#REF!</v>
      </c>
      <c r="DTR2" s="33" t="e">
        <f xml:space="preserve"> Time!#REF!</f>
        <v>#REF!</v>
      </c>
      <c r="DTS2" s="33" t="e">
        <f xml:space="preserve"> Time!#REF!</f>
        <v>#REF!</v>
      </c>
      <c r="DTT2" s="33" t="e">
        <f xml:space="preserve"> Time!#REF!</f>
        <v>#REF!</v>
      </c>
      <c r="DTU2" s="33" t="e">
        <f xml:space="preserve"> Time!#REF!</f>
        <v>#REF!</v>
      </c>
      <c r="DTV2" s="33" t="e">
        <f xml:space="preserve"> Time!#REF!</f>
        <v>#REF!</v>
      </c>
      <c r="DTW2" s="33" t="e">
        <f xml:space="preserve"> Time!#REF!</f>
        <v>#REF!</v>
      </c>
      <c r="DTX2" s="33" t="e">
        <f xml:space="preserve"> Time!#REF!</f>
        <v>#REF!</v>
      </c>
      <c r="DTY2" s="33" t="e">
        <f xml:space="preserve"> Time!#REF!</f>
        <v>#REF!</v>
      </c>
      <c r="DTZ2" s="33" t="e">
        <f xml:space="preserve"> Time!#REF!</f>
        <v>#REF!</v>
      </c>
      <c r="DUA2" s="33" t="e">
        <f xml:space="preserve"> Time!#REF!</f>
        <v>#REF!</v>
      </c>
      <c r="DUB2" s="33" t="e">
        <f xml:space="preserve"> Time!#REF!</f>
        <v>#REF!</v>
      </c>
      <c r="DUC2" s="33" t="e">
        <f xml:space="preserve"> Time!#REF!</f>
        <v>#REF!</v>
      </c>
      <c r="DUD2" s="33" t="e">
        <f xml:space="preserve"> Time!#REF!</f>
        <v>#REF!</v>
      </c>
      <c r="DUE2" s="33" t="e">
        <f xml:space="preserve"> Time!#REF!</f>
        <v>#REF!</v>
      </c>
      <c r="DUF2" s="33" t="e">
        <f xml:space="preserve"> Time!#REF!</f>
        <v>#REF!</v>
      </c>
      <c r="DUG2" s="33" t="e">
        <f xml:space="preserve"> Time!#REF!</f>
        <v>#REF!</v>
      </c>
      <c r="DUH2" s="33" t="e">
        <f xml:space="preserve"> Time!#REF!</f>
        <v>#REF!</v>
      </c>
      <c r="DUI2" s="33" t="e">
        <f xml:space="preserve"> Time!#REF!</f>
        <v>#REF!</v>
      </c>
      <c r="DUJ2" s="33" t="e">
        <f xml:space="preserve"> Time!#REF!</f>
        <v>#REF!</v>
      </c>
      <c r="DUK2" s="33" t="e">
        <f xml:space="preserve"> Time!#REF!</f>
        <v>#REF!</v>
      </c>
      <c r="DUL2" s="33" t="e">
        <f xml:space="preserve"> Time!#REF!</f>
        <v>#REF!</v>
      </c>
      <c r="DUM2" s="33" t="e">
        <f xml:space="preserve"> Time!#REF!</f>
        <v>#REF!</v>
      </c>
      <c r="DUN2" s="33" t="e">
        <f xml:space="preserve"> Time!#REF!</f>
        <v>#REF!</v>
      </c>
      <c r="DUO2" s="33" t="e">
        <f xml:space="preserve"> Time!#REF!</f>
        <v>#REF!</v>
      </c>
      <c r="DUP2" s="33" t="e">
        <f xml:space="preserve"> Time!#REF!</f>
        <v>#REF!</v>
      </c>
      <c r="DUQ2" s="33" t="e">
        <f xml:space="preserve"> Time!#REF!</f>
        <v>#REF!</v>
      </c>
      <c r="DUR2" s="33" t="e">
        <f xml:space="preserve"> Time!#REF!</f>
        <v>#REF!</v>
      </c>
      <c r="DUS2" s="33" t="e">
        <f xml:space="preserve"> Time!#REF!</f>
        <v>#REF!</v>
      </c>
      <c r="DUT2" s="33" t="e">
        <f xml:space="preserve"> Time!#REF!</f>
        <v>#REF!</v>
      </c>
      <c r="DUU2" s="33" t="e">
        <f xml:space="preserve"> Time!#REF!</f>
        <v>#REF!</v>
      </c>
      <c r="DUV2" s="33" t="e">
        <f xml:space="preserve"> Time!#REF!</f>
        <v>#REF!</v>
      </c>
      <c r="DUW2" s="33" t="e">
        <f xml:space="preserve"> Time!#REF!</f>
        <v>#REF!</v>
      </c>
      <c r="DUX2" s="33" t="e">
        <f xml:space="preserve"> Time!#REF!</f>
        <v>#REF!</v>
      </c>
      <c r="DUY2" s="33" t="e">
        <f xml:space="preserve"> Time!#REF!</f>
        <v>#REF!</v>
      </c>
      <c r="DUZ2" s="33" t="e">
        <f xml:space="preserve"> Time!#REF!</f>
        <v>#REF!</v>
      </c>
      <c r="DVA2" s="33" t="e">
        <f xml:space="preserve"> Time!#REF!</f>
        <v>#REF!</v>
      </c>
      <c r="DVB2" s="33" t="e">
        <f xml:space="preserve"> Time!#REF!</f>
        <v>#REF!</v>
      </c>
      <c r="DVC2" s="33" t="e">
        <f xml:space="preserve"> Time!#REF!</f>
        <v>#REF!</v>
      </c>
      <c r="DVD2" s="33" t="e">
        <f xml:space="preserve"> Time!#REF!</f>
        <v>#REF!</v>
      </c>
      <c r="DVE2" s="33" t="e">
        <f xml:space="preserve"> Time!#REF!</f>
        <v>#REF!</v>
      </c>
      <c r="DVF2" s="33" t="e">
        <f xml:space="preserve"> Time!#REF!</f>
        <v>#REF!</v>
      </c>
      <c r="DVG2" s="33" t="e">
        <f xml:space="preserve"> Time!#REF!</f>
        <v>#REF!</v>
      </c>
      <c r="DVH2" s="33" t="e">
        <f xml:space="preserve"> Time!#REF!</f>
        <v>#REF!</v>
      </c>
      <c r="DVI2" s="33" t="e">
        <f xml:space="preserve"> Time!#REF!</f>
        <v>#REF!</v>
      </c>
      <c r="DVJ2" s="33" t="e">
        <f xml:space="preserve"> Time!#REF!</f>
        <v>#REF!</v>
      </c>
      <c r="DVK2" s="33" t="e">
        <f xml:space="preserve"> Time!#REF!</f>
        <v>#REF!</v>
      </c>
      <c r="DVL2" s="33" t="e">
        <f xml:space="preserve"> Time!#REF!</f>
        <v>#REF!</v>
      </c>
      <c r="DVM2" s="33" t="e">
        <f xml:space="preserve"> Time!#REF!</f>
        <v>#REF!</v>
      </c>
      <c r="DVN2" s="33" t="e">
        <f xml:space="preserve"> Time!#REF!</f>
        <v>#REF!</v>
      </c>
      <c r="DVO2" s="33" t="e">
        <f xml:space="preserve"> Time!#REF!</f>
        <v>#REF!</v>
      </c>
      <c r="DVP2" s="33" t="e">
        <f xml:space="preserve"> Time!#REF!</f>
        <v>#REF!</v>
      </c>
      <c r="DVQ2" s="33" t="e">
        <f xml:space="preserve"> Time!#REF!</f>
        <v>#REF!</v>
      </c>
      <c r="DVR2" s="33" t="e">
        <f xml:space="preserve"> Time!#REF!</f>
        <v>#REF!</v>
      </c>
      <c r="DVS2" s="33" t="e">
        <f xml:space="preserve"> Time!#REF!</f>
        <v>#REF!</v>
      </c>
      <c r="DVT2" s="33" t="e">
        <f xml:space="preserve"> Time!#REF!</f>
        <v>#REF!</v>
      </c>
      <c r="DVU2" s="33" t="e">
        <f xml:space="preserve"> Time!#REF!</f>
        <v>#REF!</v>
      </c>
      <c r="DVV2" s="33" t="e">
        <f xml:space="preserve"> Time!#REF!</f>
        <v>#REF!</v>
      </c>
      <c r="DVW2" s="33" t="e">
        <f xml:space="preserve"> Time!#REF!</f>
        <v>#REF!</v>
      </c>
      <c r="DVX2" s="33" t="e">
        <f xml:space="preserve"> Time!#REF!</f>
        <v>#REF!</v>
      </c>
      <c r="DVY2" s="33" t="e">
        <f xml:space="preserve"> Time!#REF!</f>
        <v>#REF!</v>
      </c>
      <c r="DVZ2" s="33" t="e">
        <f xml:space="preserve"> Time!#REF!</f>
        <v>#REF!</v>
      </c>
      <c r="DWA2" s="33" t="e">
        <f xml:space="preserve"> Time!#REF!</f>
        <v>#REF!</v>
      </c>
      <c r="DWB2" s="33" t="e">
        <f xml:space="preserve"> Time!#REF!</f>
        <v>#REF!</v>
      </c>
      <c r="DWC2" s="33" t="e">
        <f xml:space="preserve"> Time!#REF!</f>
        <v>#REF!</v>
      </c>
      <c r="DWD2" s="33" t="e">
        <f xml:space="preserve"> Time!#REF!</f>
        <v>#REF!</v>
      </c>
      <c r="DWE2" s="33" t="e">
        <f xml:space="preserve"> Time!#REF!</f>
        <v>#REF!</v>
      </c>
      <c r="DWF2" s="33" t="e">
        <f xml:space="preserve"> Time!#REF!</f>
        <v>#REF!</v>
      </c>
      <c r="DWG2" s="33" t="e">
        <f xml:space="preserve"> Time!#REF!</f>
        <v>#REF!</v>
      </c>
      <c r="DWH2" s="33" t="e">
        <f xml:space="preserve"> Time!#REF!</f>
        <v>#REF!</v>
      </c>
      <c r="DWI2" s="33" t="e">
        <f xml:space="preserve"> Time!#REF!</f>
        <v>#REF!</v>
      </c>
      <c r="DWJ2" s="33" t="e">
        <f xml:space="preserve"> Time!#REF!</f>
        <v>#REF!</v>
      </c>
      <c r="DWK2" s="33" t="e">
        <f xml:space="preserve"> Time!#REF!</f>
        <v>#REF!</v>
      </c>
      <c r="DWL2" s="33" t="e">
        <f xml:space="preserve"> Time!#REF!</f>
        <v>#REF!</v>
      </c>
      <c r="DWM2" s="33" t="e">
        <f xml:space="preserve"> Time!#REF!</f>
        <v>#REF!</v>
      </c>
      <c r="DWN2" s="33" t="e">
        <f xml:space="preserve"> Time!#REF!</f>
        <v>#REF!</v>
      </c>
      <c r="DWO2" s="33" t="e">
        <f xml:space="preserve"> Time!#REF!</f>
        <v>#REF!</v>
      </c>
      <c r="DWP2" s="33" t="e">
        <f xml:space="preserve"> Time!#REF!</f>
        <v>#REF!</v>
      </c>
      <c r="DWQ2" s="33" t="e">
        <f xml:space="preserve"> Time!#REF!</f>
        <v>#REF!</v>
      </c>
      <c r="DWR2" s="33" t="e">
        <f xml:space="preserve"> Time!#REF!</f>
        <v>#REF!</v>
      </c>
      <c r="DWS2" s="33" t="e">
        <f xml:space="preserve"> Time!#REF!</f>
        <v>#REF!</v>
      </c>
      <c r="DWT2" s="33" t="e">
        <f xml:space="preserve"> Time!#REF!</f>
        <v>#REF!</v>
      </c>
      <c r="DWU2" s="33" t="e">
        <f xml:space="preserve"> Time!#REF!</f>
        <v>#REF!</v>
      </c>
      <c r="DWV2" s="33" t="e">
        <f xml:space="preserve"> Time!#REF!</f>
        <v>#REF!</v>
      </c>
      <c r="DWW2" s="33" t="e">
        <f xml:space="preserve"> Time!#REF!</f>
        <v>#REF!</v>
      </c>
      <c r="DWX2" s="33" t="e">
        <f xml:space="preserve"> Time!#REF!</f>
        <v>#REF!</v>
      </c>
      <c r="DWY2" s="33" t="e">
        <f xml:space="preserve"> Time!#REF!</f>
        <v>#REF!</v>
      </c>
      <c r="DWZ2" s="33" t="e">
        <f xml:space="preserve"> Time!#REF!</f>
        <v>#REF!</v>
      </c>
      <c r="DXA2" s="33" t="e">
        <f xml:space="preserve"> Time!#REF!</f>
        <v>#REF!</v>
      </c>
      <c r="DXB2" s="33" t="e">
        <f xml:space="preserve"> Time!#REF!</f>
        <v>#REF!</v>
      </c>
      <c r="DXC2" s="33" t="e">
        <f xml:space="preserve"> Time!#REF!</f>
        <v>#REF!</v>
      </c>
      <c r="DXD2" s="33" t="e">
        <f xml:space="preserve"> Time!#REF!</f>
        <v>#REF!</v>
      </c>
      <c r="DXE2" s="33" t="e">
        <f xml:space="preserve"> Time!#REF!</f>
        <v>#REF!</v>
      </c>
      <c r="DXF2" s="33" t="e">
        <f xml:space="preserve"> Time!#REF!</f>
        <v>#REF!</v>
      </c>
      <c r="DXG2" s="33" t="e">
        <f xml:space="preserve"> Time!#REF!</f>
        <v>#REF!</v>
      </c>
      <c r="DXH2" s="33" t="e">
        <f xml:space="preserve"> Time!#REF!</f>
        <v>#REF!</v>
      </c>
      <c r="DXI2" s="33" t="e">
        <f xml:space="preserve"> Time!#REF!</f>
        <v>#REF!</v>
      </c>
      <c r="DXJ2" s="33" t="e">
        <f xml:space="preserve"> Time!#REF!</f>
        <v>#REF!</v>
      </c>
      <c r="DXK2" s="33" t="e">
        <f xml:space="preserve"> Time!#REF!</f>
        <v>#REF!</v>
      </c>
      <c r="DXL2" s="33" t="e">
        <f xml:space="preserve"> Time!#REF!</f>
        <v>#REF!</v>
      </c>
      <c r="DXM2" s="33" t="e">
        <f xml:space="preserve"> Time!#REF!</f>
        <v>#REF!</v>
      </c>
      <c r="DXN2" s="33" t="e">
        <f xml:space="preserve"> Time!#REF!</f>
        <v>#REF!</v>
      </c>
      <c r="DXO2" s="33" t="e">
        <f xml:space="preserve"> Time!#REF!</f>
        <v>#REF!</v>
      </c>
      <c r="DXP2" s="33" t="e">
        <f xml:space="preserve"> Time!#REF!</f>
        <v>#REF!</v>
      </c>
      <c r="DXQ2" s="33" t="e">
        <f xml:space="preserve"> Time!#REF!</f>
        <v>#REF!</v>
      </c>
      <c r="DXR2" s="33" t="e">
        <f xml:space="preserve"> Time!#REF!</f>
        <v>#REF!</v>
      </c>
      <c r="DXS2" s="33" t="e">
        <f xml:space="preserve"> Time!#REF!</f>
        <v>#REF!</v>
      </c>
      <c r="DXT2" s="33" t="e">
        <f xml:space="preserve"> Time!#REF!</f>
        <v>#REF!</v>
      </c>
      <c r="DXU2" s="33" t="e">
        <f xml:space="preserve"> Time!#REF!</f>
        <v>#REF!</v>
      </c>
      <c r="DXV2" s="33" t="e">
        <f xml:space="preserve"> Time!#REF!</f>
        <v>#REF!</v>
      </c>
      <c r="DXW2" s="33" t="e">
        <f xml:space="preserve"> Time!#REF!</f>
        <v>#REF!</v>
      </c>
      <c r="DXX2" s="33" t="e">
        <f xml:space="preserve"> Time!#REF!</f>
        <v>#REF!</v>
      </c>
      <c r="DXY2" s="33" t="e">
        <f xml:space="preserve"> Time!#REF!</f>
        <v>#REF!</v>
      </c>
      <c r="DXZ2" s="33" t="e">
        <f xml:space="preserve"> Time!#REF!</f>
        <v>#REF!</v>
      </c>
      <c r="DYA2" s="33" t="e">
        <f xml:space="preserve"> Time!#REF!</f>
        <v>#REF!</v>
      </c>
      <c r="DYB2" s="33" t="e">
        <f xml:space="preserve"> Time!#REF!</f>
        <v>#REF!</v>
      </c>
      <c r="DYC2" s="33" t="e">
        <f xml:space="preserve"> Time!#REF!</f>
        <v>#REF!</v>
      </c>
      <c r="DYD2" s="33" t="e">
        <f xml:space="preserve"> Time!#REF!</f>
        <v>#REF!</v>
      </c>
      <c r="DYE2" s="33" t="e">
        <f xml:space="preserve"> Time!#REF!</f>
        <v>#REF!</v>
      </c>
      <c r="DYF2" s="33" t="e">
        <f xml:space="preserve"> Time!#REF!</f>
        <v>#REF!</v>
      </c>
      <c r="DYG2" s="33" t="e">
        <f xml:space="preserve"> Time!#REF!</f>
        <v>#REF!</v>
      </c>
      <c r="DYH2" s="33" t="e">
        <f xml:space="preserve"> Time!#REF!</f>
        <v>#REF!</v>
      </c>
      <c r="DYI2" s="33" t="e">
        <f xml:space="preserve"> Time!#REF!</f>
        <v>#REF!</v>
      </c>
      <c r="DYJ2" s="33" t="e">
        <f xml:space="preserve"> Time!#REF!</f>
        <v>#REF!</v>
      </c>
      <c r="DYK2" s="33" t="e">
        <f xml:space="preserve"> Time!#REF!</f>
        <v>#REF!</v>
      </c>
      <c r="DYL2" s="33" t="e">
        <f xml:space="preserve"> Time!#REF!</f>
        <v>#REF!</v>
      </c>
      <c r="DYM2" s="33" t="e">
        <f xml:space="preserve"> Time!#REF!</f>
        <v>#REF!</v>
      </c>
      <c r="DYN2" s="33" t="e">
        <f xml:space="preserve"> Time!#REF!</f>
        <v>#REF!</v>
      </c>
      <c r="DYO2" s="33" t="e">
        <f xml:space="preserve"> Time!#REF!</f>
        <v>#REF!</v>
      </c>
      <c r="DYP2" s="33" t="e">
        <f xml:space="preserve"> Time!#REF!</f>
        <v>#REF!</v>
      </c>
      <c r="DYQ2" s="33" t="e">
        <f xml:space="preserve"> Time!#REF!</f>
        <v>#REF!</v>
      </c>
      <c r="DYR2" s="33" t="e">
        <f xml:space="preserve"> Time!#REF!</f>
        <v>#REF!</v>
      </c>
      <c r="DYS2" s="33" t="e">
        <f xml:space="preserve"> Time!#REF!</f>
        <v>#REF!</v>
      </c>
      <c r="DYT2" s="33" t="e">
        <f xml:space="preserve"> Time!#REF!</f>
        <v>#REF!</v>
      </c>
      <c r="DYU2" s="33" t="e">
        <f xml:space="preserve"> Time!#REF!</f>
        <v>#REF!</v>
      </c>
      <c r="DYV2" s="33" t="e">
        <f xml:space="preserve"> Time!#REF!</f>
        <v>#REF!</v>
      </c>
      <c r="DYW2" s="33" t="e">
        <f xml:space="preserve"> Time!#REF!</f>
        <v>#REF!</v>
      </c>
      <c r="DYX2" s="33" t="e">
        <f xml:space="preserve"> Time!#REF!</f>
        <v>#REF!</v>
      </c>
      <c r="DYY2" s="33" t="e">
        <f xml:space="preserve"> Time!#REF!</f>
        <v>#REF!</v>
      </c>
      <c r="DYZ2" s="33" t="e">
        <f xml:space="preserve"> Time!#REF!</f>
        <v>#REF!</v>
      </c>
      <c r="DZA2" s="33" t="e">
        <f xml:space="preserve"> Time!#REF!</f>
        <v>#REF!</v>
      </c>
      <c r="DZB2" s="33" t="e">
        <f xml:space="preserve"> Time!#REF!</f>
        <v>#REF!</v>
      </c>
      <c r="DZC2" s="33" t="e">
        <f xml:space="preserve"> Time!#REF!</f>
        <v>#REF!</v>
      </c>
      <c r="DZD2" s="33" t="e">
        <f xml:space="preserve"> Time!#REF!</f>
        <v>#REF!</v>
      </c>
      <c r="DZE2" s="33" t="e">
        <f xml:space="preserve"> Time!#REF!</f>
        <v>#REF!</v>
      </c>
      <c r="DZF2" s="33" t="e">
        <f xml:space="preserve"> Time!#REF!</f>
        <v>#REF!</v>
      </c>
      <c r="DZG2" s="33" t="e">
        <f xml:space="preserve"> Time!#REF!</f>
        <v>#REF!</v>
      </c>
      <c r="DZH2" s="33" t="e">
        <f xml:space="preserve"> Time!#REF!</f>
        <v>#REF!</v>
      </c>
      <c r="DZI2" s="33" t="e">
        <f xml:space="preserve"> Time!#REF!</f>
        <v>#REF!</v>
      </c>
      <c r="DZJ2" s="33" t="e">
        <f xml:space="preserve"> Time!#REF!</f>
        <v>#REF!</v>
      </c>
      <c r="DZK2" s="33" t="e">
        <f xml:space="preserve"> Time!#REF!</f>
        <v>#REF!</v>
      </c>
      <c r="DZL2" s="33" t="e">
        <f xml:space="preserve"> Time!#REF!</f>
        <v>#REF!</v>
      </c>
      <c r="DZM2" s="33" t="e">
        <f xml:space="preserve"> Time!#REF!</f>
        <v>#REF!</v>
      </c>
      <c r="DZN2" s="33" t="e">
        <f xml:space="preserve"> Time!#REF!</f>
        <v>#REF!</v>
      </c>
      <c r="DZO2" s="33" t="e">
        <f xml:space="preserve"> Time!#REF!</f>
        <v>#REF!</v>
      </c>
      <c r="DZP2" s="33" t="e">
        <f xml:space="preserve"> Time!#REF!</f>
        <v>#REF!</v>
      </c>
      <c r="DZQ2" s="33" t="e">
        <f xml:space="preserve"> Time!#REF!</f>
        <v>#REF!</v>
      </c>
      <c r="DZR2" s="33" t="e">
        <f xml:space="preserve"> Time!#REF!</f>
        <v>#REF!</v>
      </c>
      <c r="DZS2" s="33" t="e">
        <f xml:space="preserve"> Time!#REF!</f>
        <v>#REF!</v>
      </c>
      <c r="DZT2" s="33" t="e">
        <f xml:space="preserve"> Time!#REF!</f>
        <v>#REF!</v>
      </c>
      <c r="DZU2" s="33" t="e">
        <f xml:space="preserve"> Time!#REF!</f>
        <v>#REF!</v>
      </c>
      <c r="DZV2" s="33" t="e">
        <f xml:space="preserve"> Time!#REF!</f>
        <v>#REF!</v>
      </c>
      <c r="DZW2" s="33" t="e">
        <f xml:space="preserve"> Time!#REF!</f>
        <v>#REF!</v>
      </c>
      <c r="DZX2" s="33" t="e">
        <f xml:space="preserve"> Time!#REF!</f>
        <v>#REF!</v>
      </c>
      <c r="DZY2" s="33" t="e">
        <f xml:space="preserve"> Time!#REF!</f>
        <v>#REF!</v>
      </c>
      <c r="DZZ2" s="33" t="e">
        <f xml:space="preserve"> Time!#REF!</f>
        <v>#REF!</v>
      </c>
      <c r="EAA2" s="33" t="e">
        <f xml:space="preserve"> Time!#REF!</f>
        <v>#REF!</v>
      </c>
      <c r="EAB2" s="33" t="e">
        <f xml:space="preserve"> Time!#REF!</f>
        <v>#REF!</v>
      </c>
      <c r="EAC2" s="33" t="e">
        <f xml:space="preserve"> Time!#REF!</f>
        <v>#REF!</v>
      </c>
      <c r="EAD2" s="33" t="e">
        <f xml:space="preserve"> Time!#REF!</f>
        <v>#REF!</v>
      </c>
      <c r="EAE2" s="33" t="e">
        <f xml:space="preserve"> Time!#REF!</f>
        <v>#REF!</v>
      </c>
      <c r="EAF2" s="33" t="e">
        <f xml:space="preserve"> Time!#REF!</f>
        <v>#REF!</v>
      </c>
      <c r="EAG2" s="33" t="e">
        <f xml:space="preserve"> Time!#REF!</f>
        <v>#REF!</v>
      </c>
      <c r="EAH2" s="33" t="e">
        <f xml:space="preserve"> Time!#REF!</f>
        <v>#REF!</v>
      </c>
      <c r="EAI2" s="33" t="e">
        <f xml:space="preserve"> Time!#REF!</f>
        <v>#REF!</v>
      </c>
      <c r="EAJ2" s="33" t="e">
        <f xml:space="preserve"> Time!#REF!</f>
        <v>#REF!</v>
      </c>
      <c r="EAK2" s="33" t="e">
        <f xml:space="preserve"> Time!#REF!</f>
        <v>#REF!</v>
      </c>
      <c r="EAL2" s="33" t="e">
        <f xml:space="preserve"> Time!#REF!</f>
        <v>#REF!</v>
      </c>
      <c r="EAM2" s="33" t="e">
        <f xml:space="preserve"> Time!#REF!</f>
        <v>#REF!</v>
      </c>
      <c r="EAN2" s="33" t="e">
        <f xml:space="preserve"> Time!#REF!</f>
        <v>#REF!</v>
      </c>
      <c r="EAO2" s="33" t="e">
        <f xml:space="preserve"> Time!#REF!</f>
        <v>#REF!</v>
      </c>
      <c r="EAP2" s="33" t="e">
        <f xml:space="preserve"> Time!#REF!</f>
        <v>#REF!</v>
      </c>
      <c r="EAQ2" s="33" t="e">
        <f xml:space="preserve"> Time!#REF!</f>
        <v>#REF!</v>
      </c>
      <c r="EAR2" s="33" t="e">
        <f xml:space="preserve"> Time!#REF!</f>
        <v>#REF!</v>
      </c>
      <c r="EAS2" s="33" t="e">
        <f xml:space="preserve"> Time!#REF!</f>
        <v>#REF!</v>
      </c>
      <c r="EAT2" s="33" t="e">
        <f xml:space="preserve"> Time!#REF!</f>
        <v>#REF!</v>
      </c>
      <c r="EAU2" s="33" t="e">
        <f xml:space="preserve"> Time!#REF!</f>
        <v>#REF!</v>
      </c>
      <c r="EAV2" s="33" t="e">
        <f xml:space="preserve"> Time!#REF!</f>
        <v>#REF!</v>
      </c>
      <c r="EAW2" s="33" t="e">
        <f xml:space="preserve"> Time!#REF!</f>
        <v>#REF!</v>
      </c>
      <c r="EAX2" s="33" t="e">
        <f xml:space="preserve"> Time!#REF!</f>
        <v>#REF!</v>
      </c>
      <c r="EAY2" s="33" t="e">
        <f xml:space="preserve"> Time!#REF!</f>
        <v>#REF!</v>
      </c>
      <c r="EAZ2" s="33" t="e">
        <f xml:space="preserve"> Time!#REF!</f>
        <v>#REF!</v>
      </c>
      <c r="EBA2" s="33" t="e">
        <f xml:space="preserve"> Time!#REF!</f>
        <v>#REF!</v>
      </c>
      <c r="EBB2" s="33" t="e">
        <f xml:space="preserve"> Time!#REF!</f>
        <v>#REF!</v>
      </c>
      <c r="EBC2" s="33" t="e">
        <f xml:space="preserve"> Time!#REF!</f>
        <v>#REF!</v>
      </c>
      <c r="EBD2" s="33" t="e">
        <f xml:space="preserve"> Time!#REF!</f>
        <v>#REF!</v>
      </c>
      <c r="EBE2" s="33" t="e">
        <f xml:space="preserve"> Time!#REF!</f>
        <v>#REF!</v>
      </c>
      <c r="EBF2" s="33" t="e">
        <f xml:space="preserve"> Time!#REF!</f>
        <v>#REF!</v>
      </c>
      <c r="EBG2" s="33" t="e">
        <f xml:space="preserve"> Time!#REF!</f>
        <v>#REF!</v>
      </c>
      <c r="EBH2" s="33" t="e">
        <f xml:space="preserve"> Time!#REF!</f>
        <v>#REF!</v>
      </c>
      <c r="EBI2" s="33" t="e">
        <f xml:space="preserve"> Time!#REF!</f>
        <v>#REF!</v>
      </c>
      <c r="EBJ2" s="33" t="e">
        <f xml:space="preserve"> Time!#REF!</f>
        <v>#REF!</v>
      </c>
      <c r="EBK2" s="33" t="e">
        <f xml:space="preserve"> Time!#REF!</f>
        <v>#REF!</v>
      </c>
      <c r="EBL2" s="33" t="e">
        <f xml:space="preserve"> Time!#REF!</f>
        <v>#REF!</v>
      </c>
      <c r="EBM2" s="33" t="e">
        <f xml:space="preserve"> Time!#REF!</f>
        <v>#REF!</v>
      </c>
      <c r="EBN2" s="33" t="e">
        <f xml:space="preserve"> Time!#REF!</f>
        <v>#REF!</v>
      </c>
      <c r="EBO2" s="33" t="e">
        <f xml:space="preserve"> Time!#REF!</f>
        <v>#REF!</v>
      </c>
      <c r="EBP2" s="33" t="e">
        <f xml:space="preserve"> Time!#REF!</f>
        <v>#REF!</v>
      </c>
      <c r="EBQ2" s="33" t="e">
        <f xml:space="preserve"> Time!#REF!</f>
        <v>#REF!</v>
      </c>
      <c r="EBR2" s="33" t="e">
        <f xml:space="preserve"> Time!#REF!</f>
        <v>#REF!</v>
      </c>
      <c r="EBS2" s="33" t="e">
        <f xml:space="preserve"> Time!#REF!</f>
        <v>#REF!</v>
      </c>
      <c r="EBT2" s="33" t="e">
        <f xml:space="preserve"> Time!#REF!</f>
        <v>#REF!</v>
      </c>
      <c r="EBU2" s="33" t="e">
        <f xml:space="preserve"> Time!#REF!</f>
        <v>#REF!</v>
      </c>
      <c r="EBV2" s="33" t="e">
        <f xml:space="preserve"> Time!#REF!</f>
        <v>#REF!</v>
      </c>
      <c r="EBW2" s="33" t="e">
        <f xml:space="preserve"> Time!#REF!</f>
        <v>#REF!</v>
      </c>
      <c r="EBX2" s="33" t="e">
        <f xml:space="preserve"> Time!#REF!</f>
        <v>#REF!</v>
      </c>
      <c r="EBY2" s="33" t="e">
        <f xml:space="preserve"> Time!#REF!</f>
        <v>#REF!</v>
      </c>
      <c r="EBZ2" s="33" t="e">
        <f xml:space="preserve"> Time!#REF!</f>
        <v>#REF!</v>
      </c>
      <c r="ECA2" s="33" t="e">
        <f xml:space="preserve"> Time!#REF!</f>
        <v>#REF!</v>
      </c>
      <c r="ECB2" s="33" t="e">
        <f xml:space="preserve"> Time!#REF!</f>
        <v>#REF!</v>
      </c>
      <c r="ECC2" s="33" t="e">
        <f xml:space="preserve"> Time!#REF!</f>
        <v>#REF!</v>
      </c>
      <c r="ECD2" s="33" t="e">
        <f xml:space="preserve"> Time!#REF!</f>
        <v>#REF!</v>
      </c>
      <c r="ECE2" s="33" t="e">
        <f xml:space="preserve"> Time!#REF!</f>
        <v>#REF!</v>
      </c>
      <c r="ECF2" s="33" t="e">
        <f xml:space="preserve"> Time!#REF!</f>
        <v>#REF!</v>
      </c>
      <c r="ECG2" s="33" t="e">
        <f xml:space="preserve"> Time!#REF!</f>
        <v>#REF!</v>
      </c>
      <c r="ECH2" s="33" t="e">
        <f xml:space="preserve"> Time!#REF!</f>
        <v>#REF!</v>
      </c>
      <c r="ECI2" s="33" t="e">
        <f xml:space="preserve"> Time!#REF!</f>
        <v>#REF!</v>
      </c>
      <c r="ECJ2" s="33" t="e">
        <f xml:space="preserve"> Time!#REF!</f>
        <v>#REF!</v>
      </c>
      <c r="ECK2" s="33" t="e">
        <f xml:space="preserve"> Time!#REF!</f>
        <v>#REF!</v>
      </c>
      <c r="ECL2" s="33" t="e">
        <f xml:space="preserve"> Time!#REF!</f>
        <v>#REF!</v>
      </c>
      <c r="ECM2" s="33" t="e">
        <f xml:space="preserve"> Time!#REF!</f>
        <v>#REF!</v>
      </c>
      <c r="ECN2" s="33" t="e">
        <f xml:space="preserve"> Time!#REF!</f>
        <v>#REF!</v>
      </c>
      <c r="ECO2" s="33" t="e">
        <f xml:space="preserve"> Time!#REF!</f>
        <v>#REF!</v>
      </c>
      <c r="ECP2" s="33" t="e">
        <f xml:space="preserve"> Time!#REF!</f>
        <v>#REF!</v>
      </c>
      <c r="ECQ2" s="33" t="e">
        <f xml:space="preserve"> Time!#REF!</f>
        <v>#REF!</v>
      </c>
      <c r="ECR2" s="33" t="e">
        <f xml:space="preserve"> Time!#REF!</f>
        <v>#REF!</v>
      </c>
      <c r="ECS2" s="33" t="e">
        <f xml:space="preserve"> Time!#REF!</f>
        <v>#REF!</v>
      </c>
      <c r="ECT2" s="33" t="e">
        <f xml:space="preserve"> Time!#REF!</f>
        <v>#REF!</v>
      </c>
      <c r="ECU2" s="33" t="e">
        <f xml:space="preserve"> Time!#REF!</f>
        <v>#REF!</v>
      </c>
      <c r="ECV2" s="33" t="e">
        <f xml:space="preserve"> Time!#REF!</f>
        <v>#REF!</v>
      </c>
      <c r="ECW2" s="33" t="e">
        <f xml:space="preserve"> Time!#REF!</f>
        <v>#REF!</v>
      </c>
      <c r="ECX2" s="33" t="e">
        <f xml:space="preserve"> Time!#REF!</f>
        <v>#REF!</v>
      </c>
      <c r="ECY2" s="33" t="e">
        <f xml:space="preserve"> Time!#REF!</f>
        <v>#REF!</v>
      </c>
      <c r="ECZ2" s="33" t="e">
        <f xml:space="preserve"> Time!#REF!</f>
        <v>#REF!</v>
      </c>
      <c r="EDA2" s="33" t="e">
        <f xml:space="preserve"> Time!#REF!</f>
        <v>#REF!</v>
      </c>
      <c r="EDB2" s="33" t="e">
        <f xml:space="preserve"> Time!#REF!</f>
        <v>#REF!</v>
      </c>
      <c r="EDC2" s="33" t="e">
        <f xml:space="preserve"> Time!#REF!</f>
        <v>#REF!</v>
      </c>
      <c r="EDD2" s="33" t="e">
        <f xml:space="preserve"> Time!#REF!</f>
        <v>#REF!</v>
      </c>
      <c r="EDE2" s="33" t="e">
        <f xml:space="preserve"> Time!#REF!</f>
        <v>#REF!</v>
      </c>
      <c r="EDF2" s="33" t="e">
        <f xml:space="preserve"> Time!#REF!</f>
        <v>#REF!</v>
      </c>
      <c r="EDG2" s="33" t="e">
        <f xml:space="preserve"> Time!#REF!</f>
        <v>#REF!</v>
      </c>
      <c r="EDH2" s="33" t="e">
        <f xml:space="preserve"> Time!#REF!</f>
        <v>#REF!</v>
      </c>
      <c r="EDI2" s="33" t="e">
        <f xml:space="preserve"> Time!#REF!</f>
        <v>#REF!</v>
      </c>
      <c r="EDJ2" s="33" t="e">
        <f xml:space="preserve"> Time!#REF!</f>
        <v>#REF!</v>
      </c>
      <c r="EDK2" s="33" t="e">
        <f xml:space="preserve"> Time!#REF!</f>
        <v>#REF!</v>
      </c>
      <c r="EDL2" s="33" t="e">
        <f xml:space="preserve"> Time!#REF!</f>
        <v>#REF!</v>
      </c>
      <c r="EDM2" s="33" t="e">
        <f xml:space="preserve"> Time!#REF!</f>
        <v>#REF!</v>
      </c>
      <c r="EDN2" s="33" t="e">
        <f xml:space="preserve"> Time!#REF!</f>
        <v>#REF!</v>
      </c>
      <c r="EDO2" s="33" t="e">
        <f xml:space="preserve"> Time!#REF!</f>
        <v>#REF!</v>
      </c>
      <c r="EDP2" s="33" t="e">
        <f xml:space="preserve"> Time!#REF!</f>
        <v>#REF!</v>
      </c>
      <c r="EDQ2" s="33" t="e">
        <f xml:space="preserve"> Time!#REF!</f>
        <v>#REF!</v>
      </c>
      <c r="EDR2" s="33" t="e">
        <f xml:space="preserve"> Time!#REF!</f>
        <v>#REF!</v>
      </c>
      <c r="EDS2" s="33" t="e">
        <f xml:space="preserve"> Time!#REF!</f>
        <v>#REF!</v>
      </c>
      <c r="EDT2" s="33" t="e">
        <f xml:space="preserve"> Time!#REF!</f>
        <v>#REF!</v>
      </c>
      <c r="EDU2" s="33" t="e">
        <f xml:space="preserve"> Time!#REF!</f>
        <v>#REF!</v>
      </c>
      <c r="EDV2" s="33" t="e">
        <f xml:space="preserve"> Time!#REF!</f>
        <v>#REF!</v>
      </c>
      <c r="EDW2" s="33" t="e">
        <f xml:space="preserve"> Time!#REF!</f>
        <v>#REF!</v>
      </c>
      <c r="EDX2" s="33" t="e">
        <f xml:space="preserve"> Time!#REF!</f>
        <v>#REF!</v>
      </c>
      <c r="EDY2" s="33" t="e">
        <f xml:space="preserve"> Time!#REF!</f>
        <v>#REF!</v>
      </c>
      <c r="EDZ2" s="33" t="e">
        <f xml:space="preserve"> Time!#REF!</f>
        <v>#REF!</v>
      </c>
      <c r="EEA2" s="33" t="e">
        <f xml:space="preserve"> Time!#REF!</f>
        <v>#REF!</v>
      </c>
      <c r="EEB2" s="33" t="e">
        <f xml:space="preserve"> Time!#REF!</f>
        <v>#REF!</v>
      </c>
      <c r="EEC2" s="33" t="e">
        <f xml:space="preserve"> Time!#REF!</f>
        <v>#REF!</v>
      </c>
      <c r="EED2" s="33" t="e">
        <f xml:space="preserve"> Time!#REF!</f>
        <v>#REF!</v>
      </c>
      <c r="EEE2" s="33" t="e">
        <f xml:space="preserve"> Time!#REF!</f>
        <v>#REF!</v>
      </c>
      <c r="EEF2" s="33" t="e">
        <f xml:space="preserve"> Time!#REF!</f>
        <v>#REF!</v>
      </c>
      <c r="EEG2" s="33" t="e">
        <f xml:space="preserve"> Time!#REF!</f>
        <v>#REF!</v>
      </c>
      <c r="EEH2" s="33" t="e">
        <f xml:space="preserve"> Time!#REF!</f>
        <v>#REF!</v>
      </c>
      <c r="EEI2" s="33" t="e">
        <f xml:space="preserve"> Time!#REF!</f>
        <v>#REF!</v>
      </c>
      <c r="EEJ2" s="33" t="e">
        <f xml:space="preserve"> Time!#REF!</f>
        <v>#REF!</v>
      </c>
      <c r="EEK2" s="33" t="e">
        <f xml:space="preserve"> Time!#REF!</f>
        <v>#REF!</v>
      </c>
      <c r="EEL2" s="33" t="e">
        <f xml:space="preserve"> Time!#REF!</f>
        <v>#REF!</v>
      </c>
      <c r="EEM2" s="33" t="e">
        <f xml:space="preserve"> Time!#REF!</f>
        <v>#REF!</v>
      </c>
      <c r="EEN2" s="33" t="e">
        <f xml:space="preserve"> Time!#REF!</f>
        <v>#REF!</v>
      </c>
      <c r="EEO2" s="33" t="e">
        <f xml:space="preserve"> Time!#REF!</f>
        <v>#REF!</v>
      </c>
      <c r="EEP2" s="33" t="e">
        <f xml:space="preserve"> Time!#REF!</f>
        <v>#REF!</v>
      </c>
      <c r="EEQ2" s="33" t="e">
        <f xml:space="preserve"> Time!#REF!</f>
        <v>#REF!</v>
      </c>
      <c r="EER2" s="33" t="e">
        <f xml:space="preserve"> Time!#REF!</f>
        <v>#REF!</v>
      </c>
      <c r="EES2" s="33" t="e">
        <f xml:space="preserve"> Time!#REF!</f>
        <v>#REF!</v>
      </c>
      <c r="EET2" s="33" t="e">
        <f xml:space="preserve"> Time!#REF!</f>
        <v>#REF!</v>
      </c>
      <c r="EEU2" s="33" t="e">
        <f xml:space="preserve"> Time!#REF!</f>
        <v>#REF!</v>
      </c>
      <c r="EEV2" s="33" t="e">
        <f xml:space="preserve"> Time!#REF!</f>
        <v>#REF!</v>
      </c>
      <c r="EEW2" s="33" t="e">
        <f xml:space="preserve"> Time!#REF!</f>
        <v>#REF!</v>
      </c>
      <c r="EEX2" s="33" t="e">
        <f xml:space="preserve"> Time!#REF!</f>
        <v>#REF!</v>
      </c>
      <c r="EEY2" s="33" t="e">
        <f xml:space="preserve"> Time!#REF!</f>
        <v>#REF!</v>
      </c>
      <c r="EEZ2" s="33" t="e">
        <f xml:space="preserve"> Time!#REF!</f>
        <v>#REF!</v>
      </c>
      <c r="EFA2" s="33" t="e">
        <f xml:space="preserve"> Time!#REF!</f>
        <v>#REF!</v>
      </c>
      <c r="EFB2" s="33" t="e">
        <f xml:space="preserve"> Time!#REF!</f>
        <v>#REF!</v>
      </c>
      <c r="EFC2" s="33" t="e">
        <f xml:space="preserve"> Time!#REF!</f>
        <v>#REF!</v>
      </c>
      <c r="EFD2" s="33" t="e">
        <f xml:space="preserve"> Time!#REF!</f>
        <v>#REF!</v>
      </c>
      <c r="EFE2" s="33" t="e">
        <f xml:space="preserve"> Time!#REF!</f>
        <v>#REF!</v>
      </c>
      <c r="EFF2" s="33" t="e">
        <f xml:space="preserve"> Time!#REF!</f>
        <v>#REF!</v>
      </c>
      <c r="EFG2" s="33" t="e">
        <f xml:space="preserve"> Time!#REF!</f>
        <v>#REF!</v>
      </c>
      <c r="EFH2" s="33" t="e">
        <f xml:space="preserve"> Time!#REF!</f>
        <v>#REF!</v>
      </c>
      <c r="EFI2" s="33" t="e">
        <f xml:space="preserve"> Time!#REF!</f>
        <v>#REF!</v>
      </c>
      <c r="EFJ2" s="33" t="e">
        <f xml:space="preserve"> Time!#REF!</f>
        <v>#REF!</v>
      </c>
      <c r="EFK2" s="33" t="e">
        <f xml:space="preserve"> Time!#REF!</f>
        <v>#REF!</v>
      </c>
      <c r="EFL2" s="33" t="e">
        <f xml:space="preserve"> Time!#REF!</f>
        <v>#REF!</v>
      </c>
      <c r="EFM2" s="33" t="e">
        <f xml:space="preserve"> Time!#REF!</f>
        <v>#REF!</v>
      </c>
      <c r="EFN2" s="33" t="e">
        <f xml:space="preserve"> Time!#REF!</f>
        <v>#REF!</v>
      </c>
      <c r="EFO2" s="33" t="e">
        <f xml:space="preserve"> Time!#REF!</f>
        <v>#REF!</v>
      </c>
      <c r="EFP2" s="33" t="e">
        <f xml:space="preserve"> Time!#REF!</f>
        <v>#REF!</v>
      </c>
      <c r="EFQ2" s="33" t="e">
        <f xml:space="preserve"> Time!#REF!</f>
        <v>#REF!</v>
      </c>
      <c r="EFR2" s="33" t="e">
        <f xml:space="preserve"> Time!#REF!</f>
        <v>#REF!</v>
      </c>
      <c r="EFS2" s="33" t="e">
        <f xml:space="preserve"> Time!#REF!</f>
        <v>#REF!</v>
      </c>
      <c r="EFT2" s="33" t="e">
        <f xml:space="preserve"> Time!#REF!</f>
        <v>#REF!</v>
      </c>
      <c r="EFU2" s="33" t="e">
        <f xml:space="preserve"> Time!#REF!</f>
        <v>#REF!</v>
      </c>
      <c r="EFV2" s="33" t="e">
        <f xml:space="preserve"> Time!#REF!</f>
        <v>#REF!</v>
      </c>
      <c r="EFW2" s="33" t="e">
        <f xml:space="preserve"> Time!#REF!</f>
        <v>#REF!</v>
      </c>
      <c r="EFX2" s="33" t="e">
        <f xml:space="preserve"> Time!#REF!</f>
        <v>#REF!</v>
      </c>
      <c r="EFY2" s="33" t="e">
        <f xml:space="preserve"> Time!#REF!</f>
        <v>#REF!</v>
      </c>
      <c r="EFZ2" s="33" t="e">
        <f xml:space="preserve"> Time!#REF!</f>
        <v>#REF!</v>
      </c>
      <c r="EGA2" s="33" t="e">
        <f xml:space="preserve"> Time!#REF!</f>
        <v>#REF!</v>
      </c>
      <c r="EGB2" s="33" t="e">
        <f xml:space="preserve"> Time!#REF!</f>
        <v>#REF!</v>
      </c>
      <c r="EGC2" s="33" t="e">
        <f xml:space="preserve"> Time!#REF!</f>
        <v>#REF!</v>
      </c>
      <c r="EGD2" s="33" t="e">
        <f xml:space="preserve"> Time!#REF!</f>
        <v>#REF!</v>
      </c>
      <c r="EGE2" s="33" t="e">
        <f xml:space="preserve"> Time!#REF!</f>
        <v>#REF!</v>
      </c>
      <c r="EGF2" s="33" t="e">
        <f xml:space="preserve"> Time!#REF!</f>
        <v>#REF!</v>
      </c>
      <c r="EGG2" s="33" t="e">
        <f xml:space="preserve"> Time!#REF!</f>
        <v>#REF!</v>
      </c>
      <c r="EGH2" s="33" t="e">
        <f xml:space="preserve"> Time!#REF!</f>
        <v>#REF!</v>
      </c>
      <c r="EGI2" s="33" t="e">
        <f xml:space="preserve"> Time!#REF!</f>
        <v>#REF!</v>
      </c>
      <c r="EGJ2" s="33" t="e">
        <f xml:space="preserve"> Time!#REF!</f>
        <v>#REF!</v>
      </c>
      <c r="EGK2" s="33" t="e">
        <f xml:space="preserve"> Time!#REF!</f>
        <v>#REF!</v>
      </c>
      <c r="EGL2" s="33" t="e">
        <f xml:space="preserve"> Time!#REF!</f>
        <v>#REF!</v>
      </c>
      <c r="EGM2" s="33" t="e">
        <f xml:space="preserve"> Time!#REF!</f>
        <v>#REF!</v>
      </c>
      <c r="EGN2" s="33" t="e">
        <f xml:space="preserve"> Time!#REF!</f>
        <v>#REF!</v>
      </c>
      <c r="EGO2" s="33" t="e">
        <f xml:space="preserve"> Time!#REF!</f>
        <v>#REF!</v>
      </c>
      <c r="EGP2" s="33" t="e">
        <f xml:space="preserve"> Time!#REF!</f>
        <v>#REF!</v>
      </c>
      <c r="EGQ2" s="33" t="e">
        <f xml:space="preserve"> Time!#REF!</f>
        <v>#REF!</v>
      </c>
      <c r="EGR2" s="33" t="e">
        <f xml:space="preserve"> Time!#REF!</f>
        <v>#REF!</v>
      </c>
      <c r="EGS2" s="33" t="e">
        <f xml:space="preserve"> Time!#REF!</f>
        <v>#REF!</v>
      </c>
      <c r="EGT2" s="33" t="e">
        <f xml:space="preserve"> Time!#REF!</f>
        <v>#REF!</v>
      </c>
      <c r="EGU2" s="33" t="e">
        <f xml:space="preserve"> Time!#REF!</f>
        <v>#REF!</v>
      </c>
      <c r="EGV2" s="33" t="e">
        <f xml:space="preserve"> Time!#REF!</f>
        <v>#REF!</v>
      </c>
      <c r="EGW2" s="33" t="e">
        <f xml:space="preserve"> Time!#REF!</f>
        <v>#REF!</v>
      </c>
      <c r="EGX2" s="33" t="e">
        <f xml:space="preserve"> Time!#REF!</f>
        <v>#REF!</v>
      </c>
      <c r="EGY2" s="33" t="e">
        <f xml:space="preserve"> Time!#REF!</f>
        <v>#REF!</v>
      </c>
      <c r="EGZ2" s="33" t="e">
        <f xml:space="preserve"> Time!#REF!</f>
        <v>#REF!</v>
      </c>
      <c r="EHA2" s="33" t="e">
        <f xml:space="preserve"> Time!#REF!</f>
        <v>#REF!</v>
      </c>
      <c r="EHB2" s="33" t="e">
        <f xml:space="preserve"> Time!#REF!</f>
        <v>#REF!</v>
      </c>
      <c r="EHC2" s="33" t="e">
        <f xml:space="preserve"> Time!#REF!</f>
        <v>#REF!</v>
      </c>
      <c r="EHD2" s="33" t="e">
        <f xml:space="preserve"> Time!#REF!</f>
        <v>#REF!</v>
      </c>
      <c r="EHE2" s="33" t="e">
        <f xml:space="preserve"> Time!#REF!</f>
        <v>#REF!</v>
      </c>
      <c r="EHF2" s="33" t="e">
        <f xml:space="preserve"> Time!#REF!</f>
        <v>#REF!</v>
      </c>
      <c r="EHG2" s="33" t="e">
        <f xml:space="preserve"> Time!#REF!</f>
        <v>#REF!</v>
      </c>
      <c r="EHH2" s="33" t="e">
        <f xml:space="preserve"> Time!#REF!</f>
        <v>#REF!</v>
      </c>
      <c r="EHI2" s="33" t="e">
        <f xml:space="preserve"> Time!#REF!</f>
        <v>#REF!</v>
      </c>
      <c r="EHJ2" s="33" t="e">
        <f xml:space="preserve"> Time!#REF!</f>
        <v>#REF!</v>
      </c>
      <c r="EHK2" s="33" t="e">
        <f xml:space="preserve"> Time!#REF!</f>
        <v>#REF!</v>
      </c>
      <c r="EHL2" s="33" t="e">
        <f xml:space="preserve"> Time!#REF!</f>
        <v>#REF!</v>
      </c>
      <c r="EHM2" s="33" t="e">
        <f xml:space="preserve"> Time!#REF!</f>
        <v>#REF!</v>
      </c>
      <c r="EHN2" s="33" t="e">
        <f xml:space="preserve"> Time!#REF!</f>
        <v>#REF!</v>
      </c>
      <c r="EHO2" s="33" t="e">
        <f xml:space="preserve"> Time!#REF!</f>
        <v>#REF!</v>
      </c>
      <c r="EHP2" s="33" t="e">
        <f xml:space="preserve"> Time!#REF!</f>
        <v>#REF!</v>
      </c>
      <c r="EHQ2" s="33" t="e">
        <f xml:space="preserve"> Time!#REF!</f>
        <v>#REF!</v>
      </c>
      <c r="EHR2" s="33" t="e">
        <f xml:space="preserve"> Time!#REF!</f>
        <v>#REF!</v>
      </c>
      <c r="EHS2" s="33" t="e">
        <f xml:space="preserve"> Time!#REF!</f>
        <v>#REF!</v>
      </c>
      <c r="EHT2" s="33" t="e">
        <f xml:space="preserve"> Time!#REF!</f>
        <v>#REF!</v>
      </c>
      <c r="EHU2" s="33" t="e">
        <f xml:space="preserve"> Time!#REF!</f>
        <v>#REF!</v>
      </c>
      <c r="EHV2" s="33" t="e">
        <f xml:space="preserve"> Time!#REF!</f>
        <v>#REF!</v>
      </c>
      <c r="EHW2" s="33" t="e">
        <f xml:space="preserve"> Time!#REF!</f>
        <v>#REF!</v>
      </c>
      <c r="EHX2" s="33" t="e">
        <f xml:space="preserve"> Time!#REF!</f>
        <v>#REF!</v>
      </c>
      <c r="EHY2" s="33" t="e">
        <f xml:space="preserve"> Time!#REF!</f>
        <v>#REF!</v>
      </c>
      <c r="EHZ2" s="33" t="e">
        <f xml:space="preserve"> Time!#REF!</f>
        <v>#REF!</v>
      </c>
      <c r="EIA2" s="33" t="e">
        <f xml:space="preserve"> Time!#REF!</f>
        <v>#REF!</v>
      </c>
      <c r="EIB2" s="33" t="e">
        <f xml:space="preserve"> Time!#REF!</f>
        <v>#REF!</v>
      </c>
      <c r="EIC2" s="33" t="e">
        <f xml:space="preserve"> Time!#REF!</f>
        <v>#REF!</v>
      </c>
      <c r="EID2" s="33" t="e">
        <f xml:space="preserve"> Time!#REF!</f>
        <v>#REF!</v>
      </c>
      <c r="EIE2" s="33" t="e">
        <f xml:space="preserve"> Time!#REF!</f>
        <v>#REF!</v>
      </c>
      <c r="EIF2" s="33" t="e">
        <f xml:space="preserve"> Time!#REF!</f>
        <v>#REF!</v>
      </c>
      <c r="EIG2" s="33" t="e">
        <f xml:space="preserve"> Time!#REF!</f>
        <v>#REF!</v>
      </c>
      <c r="EIH2" s="33" t="e">
        <f xml:space="preserve"> Time!#REF!</f>
        <v>#REF!</v>
      </c>
      <c r="EII2" s="33" t="e">
        <f xml:space="preserve"> Time!#REF!</f>
        <v>#REF!</v>
      </c>
      <c r="EIJ2" s="33" t="e">
        <f xml:space="preserve"> Time!#REF!</f>
        <v>#REF!</v>
      </c>
      <c r="EIK2" s="33" t="e">
        <f xml:space="preserve"> Time!#REF!</f>
        <v>#REF!</v>
      </c>
      <c r="EIL2" s="33" t="e">
        <f xml:space="preserve"> Time!#REF!</f>
        <v>#REF!</v>
      </c>
      <c r="EIM2" s="33" t="e">
        <f xml:space="preserve"> Time!#REF!</f>
        <v>#REF!</v>
      </c>
      <c r="EIN2" s="33" t="e">
        <f xml:space="preserve"> Time!#REF!</f>
        <v>#REF!</v>
      </c>
      <c r="EIO2" s="33" t="e">
        <f xml:space="preserve"> Time!#REF!</f>
        <v>#REF!</v>
      </c>
      <c r="EIP2" s="33" t="e">
        <f xml:space="preserve"> Time!#REF!</f>
        <v>#REF!</v>
      </c>
      <c r="EIQ2" s="33" t="e">
        <f xml:space="preserve"> Time!#REF!</f>
        <v>#REF!</v>
      </c>
      <c r="EIR2" s="33" t="e">
        <f xml:space="preserve"> Time!#REF!</f>
        <v>#REF!</v>
      </c>
      <c r="EIS2" s="33" t="e">
        <f xml:space="preserve"> Time!#REF!</f>
        <v>#REF!</v>
      </c>
      <c r="EIT2" s="33" t="e">
        <f xml:space="preserve"> Time!#REF!</f>
        <v>#REF!</v>
      </c>
      <c r="EIU2" s="33" t="e">
        <f xml:space="preserve"> Time!#REF!</f>
        <v>#REF!</v>
      </c>
      <c r="EIV2" s="33" t="e">
        <f xml:space="preserve"> Time!#REF!</f>
        <v>#REF!</v>
      </c>
      <c r="EIW2" s="33" t="e">
        <f xml:space="preserve"> Time!#REF!</f>
        <v>#REF!</v>
      </c>
      <c r="EIX2" s="33" t="e">
        <f xml:space="preserve"> Time!#REF!</f>
        <v>#REF!</v>
      </c>
      <c r="EIY2" s="33" t="e">
        <f xml:space="preserve"> Time!#REF!</f>
        <v>#REF!</v>
      </c>
      <c r="EIZ2" s="33" t="e">
        <f xml:space="preserve"> Time!#REF!</f>
        <v>#REF!</v>
      </c>
      <c r="EJA2" s="33" t="e">
        <f xml:space="preserve"> Time!#REF!</f>
        <v>#REF!</v>
      </c>
      <c r="EJB2" s="33" t="e">
        <f xml:space="preserve"> Time!#REF!</f>
        <v>#REF!</v>
      </c>
      <c r="EJC2" s="33" t="e">
        <f xml:space="preserve"> Time!#REF!</f>
        <v>#REF!</v>
      </c>
      <c r="EJD2" s="33" t="e">
        <f xml:space="preserve"> Time!#REF!</f>
        <v>#REF!</v>
      </c>
      <c r="EJE2" s="33" t="e">
        <f xml:space="preserve"> Time!#REF!</f>
        <v>#REF!</v>
      </c>
      <c r="EJF2" s="33" t="e">
        <f xml:space="preserve"> Time!#REF!</f>
        <v>#REF!</v>
      </c>
      <c r="EJG2" s="33" t="e">
        <f xml:space="preserve"> Time!#REF!</f>
        <v>#REF!</v>
      </c>
      <c r="EJH2" s="33" t="e">
        <f xml:space="preserve"> Time!#REF!</f>
        <v>#REF!</v>
      </c>
      <c r="EJI2" s="33" t="e">
        <f xml:space="preserve"> Time!#REF!</f>
        <v>#REF!</v>
      </c>
      <c r="EJJ2" s="33" t="e">
        <f xml:space="preserve"> Time!#REF!</f>
        <v>#REF!</v>
      </c>
      <c r="EJK2" s="33" t="e">
        <f xml:space="preserve"> Time!#REF!</f>
        <v>#REF!</v>
      </c>
      <c r="EJL2" s="33" t="e">
        <f xml:space="preserve"> Time!#REF!</f>
        <v>#REF!</v>
      </c>
      <c r="EJM2" s="33" t="e">
        <f xml:space="preserve"> Time!#REF!</f>
        <v>#REF!</v>
      </c>
      <c r="EJN2" s="33" t="e">
        <f xml:space="preserve"> Time!#REF!</f>
        <v>#REF!</v>
      </c>
      <c r="EJO2" s="33" t="e">
        <f xml:space="preserve"> Time!#REF!</f>
        <v>#REF!</v>
      </c>
      <c r="EJP2" s="33" t="e">
        <f xml:space="preserve"> Time!#REF!</f>
        <v>#REF!</v>
      </c>
      <c r="EJQ2" s="33" t="e">
        <f xml:space="preserve"> Time!#REF!</f>
        <v>#REF!</v>
      </c>
      <c r="EJR2" s="33" t="e">
        <f xml:space="preserve"> Time!#REF!</f>
        <v>#REF!</v>
      </c>
      <c r="EJS2" s="33" t="e">
        <f xml:space="preserve"> Time!#REF!</f>
        <v>#REF!</v>
      </c>
      <c r="EJT2" s="33" t="e">
        <f xml:space="preserve"> Time!#REF!</f>
        <v>#REF!</v>
      </c>
      <c r="EJU2" s="33" t="e">
        <f xml:space="preserve"> Time!#REF!</f>
        <v>#REF!</v>
      </c>
      <c r="EJV2" s="33" t="e">
        <f xml:space="preserve"> Time!#REF!</f>
        <v>#REF!</v>
      </c>
      <c r="EJW2" s="33" t="e">
        <f xml:space="preserve"> Time!#REF!</f>
        <v>#REF!</v>
      </c>
      <c r="EJX2" s="33" t="e">
        <f xml:space="preserve"> Time!#REF!</f>
        <v>#REF!</v>
      </c>
      <c r="EJY2" s="33" t="e">
        <f xml:space="preserve"> Time!#REF!</f>
        <v>#REF!</v>
      </c>
      <c r="EJZ2" s="33" t="e">
        <f xml:space="preserve"> Time!#REF!</f>
        <v>#REF!</v>
      </c>
      <c r="EKA2" s="33" t="e">
        <f xml:space="preserve"> Time!#REF!</f>
        <v>#REF!</v>
      </c>
      <c r="EKB2" s="33" t="e">
        <f xml:space="preserve"> Time!#REF!</f>
        <v>#REF!</v>
      </c>
      <c r="EKC2" s="33" t="e">
        <f xml:space="preserve"> Time!#REF!</f>
        <v>#REF!</v>
      </c>
      <c r="EKD2" s="33" t="e">
        <f xml:space="preserve"> Time!#REF!</f>
        <v>#REF!</v>
      </c>
      <c r="EKE2" s="33" t="e">
        <f xml:space="preserve"> Time!#REF!</f>
        <v>#REF!</v>
      </c>
      <c r="EKF2" s="33" t="e">
        <f xml:space="preserve"> Time!#REF!</f>
        <v>#REF!</v>
      </c>
      <c r="EKG2" s="33" t="e">
        <f xml:space="preserve"> Time!#REF!</f>
        <v>#REF!</v>
      </c>
      <c r="EKH2" s="33" t="e">
        <f xml:space="preserve"> Time!#REF!</f>
        <v>#REF!</v>
      </c>
      <c r="EKI2" s="33" t="e">
        <f xml:space="preserve"> Time!#REF!</f>
        <v>#REF!</v>
      </c>
      <c r="EKJ2" s="33" t="e">
        <f xml:space="preserve"> Time!#REF!</f>
        <v>#REF!</v>
      </c>
      <c r="EKK2" s="33" t="e">
        <f xml:space="preserve"> Time!#REF!</f>
        <v>#REF!</v>
      </c>
      <c r="EKL2" s="33" t="e">
        <f xml:space="preserve"> Time!#REF!</f>
        <v>#REF!</v>
      </c>
      <c r="EKM2" s="33" t="e">
        <f xml:space="preserve"> Time!#REF!</f>
        <v>#REF!</v>
      </c>
      <c r="EKN2" s="33" t="e">
        <f xml:space="preserve"> Time!#REF!</f>
        <v>#REF!</v>
      </c>
      <c r="EKO2" s="33" t="e">
        <f xml:space="preserve"> Time!#REF!</f>
        <v>#REF!</v>
      </c>
      <c r="EKP2" s="33" t="e">
        <f xml:space="preserve"> Time!#REF!</f>
        <v>#REF!</v>
      </c>
      <c r="EKQ2" s="33" t="e">
        <f xml:space="preserve"> Time!#REF!</f>
        <v>#REF!</v>
      </c>
      <c r="EKR2" s="33" t="e">
        <f xml:space="preserve"> Time!#REF!</f>
        <v>#REF!</v>
      </c>
      <c r="EKS2" s="33" t="e">
        <f xml:space="preserve"> Time!#REF!</f>
        <v>#REF!</v>
      </c>
      <c r="EKT2" s="33" t="e">
        <f xml:space="preserve"> Time!#REF!</f>
        <v>#REF!</v>
      </c>
      <c r="EKU2" s="33" t="e">
        <f xml:space="preserve"> Time!#REF!</f>
        <v>#REF!</v>
      </c>
      <c r="EKV2" s="33" t="e">
        <f xml:space="preserve"> Time!#REF!</f>
        <v>#REF!</v>
      </c>
      <c r="EKW2" s="33" t="e">
        <f xml:space="preserve"> Time!#REF!</f>
        <v>#REF!</v>
      </c>
      <c r="EKX2" s="33" t="e">
        <f xml:space="preserve"> Time!#REF!</f>
        <v>#REF!</v>
      </c>
      <c r="EKY2" s="33" t="e">
        <f xml:space="preserve"> Time!#REF!</f>
        <v>#REF!</v>
      </c>
      <c r="EKZ2" s="33" t="e">
        <f xml:space="preserve"> Time!#REF!</f>
        <v>#REF!</v>
      </c>
      <c r="ELA2" s="33" t="e">
        <f xml:space="preserve"> Time!#REF!</f>
        <v>#REF!</v>
      </c>
      <c r="ELB2" s="33" t="e">
        <f xml:space="preserve"> Time!#REF!</f>
        <v>#REF!</v>
      </c>
      <c r="ELC2" s="33" t="e">
        <f xml:space="preserve"> Time!#REF!</f>
        <v>#REF!</v>
      </c>
      <c r="ELD2" s="33" t="e">
        <f xml:space="preserve"> Time!#REF!</f>
        <v>#REF!</v>
      </c>
      <c r="ELE2" s="33" t="e">
        <f xml:space="preserve"> Time!#REF!</f>
        <v>#REF!</v>
      </c>
      <c r="ELF2" s="33" t="e">
        <f xml:space="preserve"> Time!#REF!</f>
        <v>#REF!</v>
      </c>
      <c r="ELG2" s="33" t="e">
        <f xml:space="preserve"> Time!#REF!</f>
        <v>#REF!</v>
      </c>
      <c r="ELH2" s="33" t="e">
        <f xml:space="preserve"> Time!#REF!</f>
        <v>#REF!</v>
      </c>
      <c r="ELI2" s="33" t="e">
        <f xml:space="preserve"> Time!#REF!</f>
        <v>#REF!</v>
      </c>
      <c r="ELJ2" s="33" t="e">
        <f xml:space="preserve"> Time!#REF!</f>
        <v>#REF!</v>
      </c>
      <c r="ELK2" s="33" t="e">
        <f xml:space="preserve"> Time!#REF!</f>
        <v>#REF!</v>
      </c>
      <c r="ELL2" s="33" t="e">
        <f xml:space="preserve"> Time!#REF!</f>
        <v>#REF!</v>
      </c>
      <c r="ELM2" s="33" t="e">
        <f xml:space="preserve"> Time!#REF!</f>
        <v>#REF!</v>
      </c>
      <c r="ELN2" s="33" t="e">
        <f xml:space="preserve"> Time!#REF!</f>
        <v>#REF!</v>
      </c>
      <c r="ELO2" s="33" t="e">
        <f xml:space="preserve"> Time!#REF!</f>
        <v>#REF!</v>
      </c>
      <c r="ELP2" s="33" t="e">
        <f xml:space="preserve"> Time!#REF!</f>
        <v>#REF!</v>
      </c>
      <c r="ELQ2" s="33" t="e">
        <f xml:space="preserve"> Time!#REF!</f>
        <v>#REF!</v>
      </c>
      <c r="ELR2" s="33" t="e">
        <f xml:space="preserve"> Time!#REF!</f>
        <v>#REF!</v>
      </c>
      <c r="ELS2" s="33" t="e">
        <f xml:space="preserve"> Time!#REF!</f>
        <v>#REF!</v>
      </c>
      <c r="ELT2" s="33" t="e">
        <f xml:space="preserve"> Time!#REF!</f>
        <v>#REF!</v>
      </c>
      <c r="ELU2" s="33" t="e">
        <f xml:space="preserve"> Time!#REF!</f>
        <v>#REF!</v>
      </c>
      <c r="ELV2" s="33" t="e">
        <f xml:space="preserve"> Time!#REF!</f>
        <v>#REF!</v>
      </c>
      <c r="ELW2" s="33" t="e">
        <f xml:space="preserve"> Time!#REF!</f>
        <v>#REF!</v>
      </c>
      <c r="ELX2" s="33" t="e">
        <f xml:space="preserve"> Time!#REF!</f>
        <v>#REF!</v>
      </c>
      <c r="ELY2" s="33" t="e">
        <f xml:space="preserve"> Time!#REF!</f>
        <v>#REF!</v>
      </c>
      <c r="ELZ2" s="33" t="e">
        <f xml:space="preserve"> Time!#REF!</f>
        <v>#REF!</v>
      </c>
      <c r="EMA2" s="33" t="e">
        <f xml:space="preserve"> Time!#REF!</f>
        <v>#REF!</v>
      </c>
      <c r="EMB2" s="33" t="e">
        <f xml:space="preserve"> Time!#REF!</f>
        <v>#REF!</v>
      </c>
      <c r="EMC2" s="33" t="e">
        <f xml:space="preserve"> Time!#REF!</f>
        <v>#REF!</v>
      </c>
      <c r="EMD2" s="33" t="e">
        <f xml:space="preserve"> Time!#REF!</f>
        <v>#REF!</v>
      </c>
      <c r="EME2" s="33" t="e">
        <f xml:space="preserve"> Time!#REF!</f>
        <v>#REF!</v>
      </c>
      <c r="EMF2" s="33" t="e">
        <f xml:space="preserve"> Time!#REF!</f>
        <v>#REF!</v>
      </c>
      <c r="EMG2" s="33" t="e">
        <f xml:space="preserve"> Time!#REF!</f>
        <v>#REF!</v>
      </c>
      <c r="EMH2" s="33" t="e">
        <f xml:space="preserve"> Time!#REF!</f>
        <v>#REF!</v>
      </c>
      <c r="EMI2" s="33" t="e">
        <f xml:space="preserve"> Time!#REF!</f>
        <v>#REF!</v>
      </c>
      <c r="EMJ2" s="33" t="e">
        <f xml:space="preserve"> Time!#REF!</f>
        <v>#REF!</v>
      </c>
      <c r="EMK2" s="33" t="e">
        <f xml:space="preserve"> Time!#REF!</f>
        <v>#REF!</v>
      </c>
      <c r="EML2" s="33" t="e">
        <f xml:space="preserve"> Time!#REF!</f>
        <v>#REF!</v>
      </c>
      <c r="EMM2" s="33" t="e">
        <f xml:space="preserve"> Time!#REF!</f>
        <v>#REF!</v>
      </c>
      <c r="EMN2" s="33" t="e">
        <f xml:space="preserve"> Time!#REF!</f>
        <v>#REF!</v>
      </c>
      <c r="EMO2" s="33" t="e">
        <f xml:space="preserve"> Time!#REF!</f>
        <v>#REF!</v>
      </c>
      <c r="EMP2" s="33" t="e">
        <f xml:space="preserve"> Time!#REF!</f>
        <v>#REF!</v>
      </c>
      <c r="EMQ2" s="33" t="e">
        <f xml:space="preserve"> Time!#REF!</f>
        <v>#REF!</v>
      </c>
      <c r="EMR2" s="33" t="e">
        <f xml:space="preserve"> Time!#REF!</f>
        <v>#REF!</v>
      </c>
      <c r="EMS2" s="33" t="e">
        <f xml:space="preserve"> Time!#REF!</f>
        <v>#REF!</v>
      </c>
      <c r="EMT2" s="33" t="e">
        <f xml:space="preserve"> Time!#REF!</f>
        <v>#REF!</v>
      </c>
      <c r="EMU2" s="33" t="e">
        <f xml:space="preserve"> Time!#REF!</f>
        <v>#REF!</v>
      </c>
      <c r="EMV2" s="33" t="e">
        <f xml:space="preserve"> Time!#REF!</f>
        <v>#REF!</v>
      </c>
      <c r="EMW2" s="33" t="e">
        <f xml:space="preserve"> Time!#REF!</f>
        <v>#REF!</v>
      </c>
      <c r="EMX2" s="33" t="e">
        <f xml:space="preserve"> Time!#REF!</f>
        <v>#REF!</v>
      </c>
      <c r="EMY2" s="33" t="e">
        <f xml:space="preserve"> Time!#REF!</f>
        <v>#REF!</v>
      </c>
      <c r="EMZ2" s="33" t="e">
        <f xml:space="preserve"> Time!#REF!</f>
        <v>#REF!</v>
      </c>
      <c r="ENA2" s="33" t="e">
        <f xml:space="preserve"> Time!#REF!</f>
        <v>#REF!</v>
      </c>
      <c r="ENB2" s="33" t="e">
        <f xml:space="preserve"> Time!#REF!</f>
        <v>#REF!</v>
      </c>
      <c r="ENC2" s="33" t="e">
        <f xml:space="preserve"> Time!#REF!</f>
        <v>#REF!</v>
      </c>
      <c r="END2" s="33" t="e">
        <f xml:space="preserve"> Time!#REF!</f>
        <v>#REF!</v>
      </c>
      <c r="ENE2" s="33" t="e">
        <f xml:space="preserve"> Time!#REF!</f>
        <v>#REF!</v>
      </c>
      <c r="ENF2" s="33" t="e">
        <f xml:space="preserve"> Time!#REF!</f>
        <v>#REF!</v>
      </c>
      <c r="ENG2" s="33" t="e">
        <f xml:space="preserve"> Time!#REF!</f>
        <v>#REF!</v>
      </c>
      <c r="ENH2" s="33" t="e">
        <f xml:space="preserve"> Time!#REF!</f>
        <v>#REF!</v>
      </c>
      <c r="ENI2" s="33" t="e">
        <f xml:space="preserve"> Time!#REF!</f>
        <v>#REF!</v>
      </c>
      <c r="ENJ2" s="33" t="e">
        <f xml:space="preserve"> Time!#REF!</f>
        <v>#REF!</v>
      </c>
      <c r="ENK2" s="33" t="e">
        <f xml:space="preserve"> Time!#REF!</f>
        <v>#REF!</v>
      </c>
      <c r="ENL2" s="33" t="e">
        <f xml:space="preserve"> Time!#REF!</f>
        <v>#REF!</v>
      </c>
      <c r="ENM2" s="33" t="e">
        <f xml:space="preserve"> Time!#REF!</f>
        <v>#REF!</v>
      </c>
      <c r="ENN2" s="33" t="e">
        <f xml:space="preserve"> Time!#REF!</f>
        <v>#REF!</v>
      </c>
      <c r="ENO2" s="33" t="e">
        <f xml:space="preserve"> Time!#REF!</f>
        <v>#REF!</v>
      </c>
      <c r="ENP2" s="33" t="e">
        <f xml:space="preserve"> Time!#REF!</f>
        <v>#REF!</v>
      </c>
      <c r="ENQ2" s="33" t="e">
        <f xml:space="preserve"> Time!#REF!</f>
        <v>#REF!</v>
      </c>
      <c r="ENR2" s="33" t="e">
        <f xml:space="preserve"> Time!#REF!</f>
        <v>#REF!</v>
      </c>
      <c r="ENS2" s="33" t="e">
        <f xml:space="preserve"> Time!#REF!</f>
        <v>#REF!</v>
      </c>
      <c r="ENT2" s="33" t="e">
        <f xml:space="preserve"> Time!#REF!</f>
        <v>#REF!</v>
      </c>
      <c r="ENU2" s="33" t="e">
        <f xml:space="preserve"> Time!#REF!</f>
        <v>#REF!</v>
      </c>
      <c r="ENV2" s="33" t="e">
        <f xml:space="preserve"> Time!#REF!</f>
        <v>#REF!</v>
      </c>
      <c r="ENW2" s="33" t="e">
        <f xml:space="preserve"> Time!#REF!</f>
        <v>#REF!</v>
      </c>
      <c r="ENX2" s="33" t="e">
        <f xml:space="preserve"> Time!#REF!</f>
        <v>#REF!</v>
      </c>
      <c r="ENY2" s="33" t="e">
        <f xml:space="preserve"> Time!#REF!</f>
        <v>#REF!</v>
      </c>
      <c r="ENZ2" s="33" t="e">
        <f xml:space="preserve"> Time!#REF!</f>
        <v>#REF!</v>
      </c>
      <c r="EOA2" s="33" t="e">
        <f xml:space="preserve"> Time!#REF!</f>
        <v>#REF!</v>
      </c>
      <c r="EOB2" s="33" t="e">
        <f xml:space="preserve"> Time!#REF!</f>
        <v>#REF!</v>
      </c>
      <c r="EOC2" s="33" t="e">
        <f xml:space="preserve"> Time!#REF!</f>
        <v>#REF!</v>
      </c>
      <c r="EOD2" s="33" t="e">
        <f xml:space="preserve"> Time!#REF!</f>
        <v>#REF!</v>
      </c>
      <c r="EOE2" s="33" t="e">
        <f xml:space="preserve"> Time!#REF!</f>
        <v>#REF!</v>
      </c>
      <c r="EOF2" s="33" t="e">
        <f xml:space="preserve"> Time!#REF!</f>
        <v>#REF!</v>
      </c>
      <c r="EOG2" s="33" t="e">
        <f xml:space="preserve"> Time!#REF!</f>
        <v>#REF!</v>
      </c>
      <c r="EOH2" s="33" t="e">
        <f xml:space="preserve"> Time!#REF!</f>
        <v>#REF!</v>
      </c>
      <c r="EOI2" s="33" t="e">
        <f xml:space="preserve"> Time!#REF!</f>
        <v>#REF!</v>
      </c>
      <c r="EOJ2" s="33" t="e">
        <f xml:space="preserve"> Time!#REF!</f>
        <v>#REF!</v>
      </c>
      <c r="EOK2" s="33" t="e">
        <f xml:space="preserve"> Time!#REF!</f>
        <v>#REF!</v>
      </c>
      <c r="EOL2" s="33" t="e">
        <f xml:space="preserve"> Time!#REF!</f>
        <v>#REF!</v>
      </c>
      <c r="EOM2" s="33" t="e">
        <f xml:space="preserve"> Time!#REF!</f>
        <v>#REF!</v>
      </c>
      <c r="EON2" s="33" t="e">
        <f xml:space="preserve"> Time!#REF!</f>
        <v>#REF!</v>
      </c>
      <c r="EOO2" s="33" t="e">
        <f xml:space="preserve"> Time!#REF!</f>
        <v>#REF!</v>
      </c>
      <c r="EOP2" s="33" t="e">
        <f xml:space="preserve"> Time!#REF!</f>
        <v>#REF!</v>
      </c>
      <c r="EOQ2" s="33" t="e">
        <f xml:space="preserve"> Time!#REF!</f>
        <v>#REF!</v>
      </c>
      <c r="EOR2" s="33" t="e">
        <f xml:space="preserve"> Time!#REF!</f>
        <v>#REF!</v>
      </c>
      <c r="EOS2" s="33" t="e">
        <f xml:space="preserve"> Time!#REF!</f>
        <v>#REF!</v>
      </c>
      <c r="EOT2" s="33" t="e">
        <f xml:space="preserve"> Time!#REF!</f>
        <v>#REF!</v>
      </c>
      <c r="EOU2" s="33" t="e">
        <f xml:space="preserve"> Time!#REF!</f>
        <v>#REF!</v>
      </c>
      <c r="EOV2" s="33" t="e">
        <f xml:space="preserve"> Time!#REF!</f>
        <v>#REF!</v>
      </c>
      <c r="EOW2" s="33" t="e">
        <f xml:space="preserve"> Time!#REF!</f>
        <v>#REF!</v>
      </c>
      <c r="EOX2" s="33" t="e">
        <f xml:space="preserve"> Time!#REF!</f>
        <v>#REF!</v>
      </c>
      <c r="EOY2" s="33" t="e">
        <f xml:space="preserve"> Time!#REF!</f>
        <v>#REF!</v>
      </c>
      <c r="EOZ2" s="33" t="e">
        <f xml:space="preserve"> Time!#REF!</f>
        <v>#REF!</v>
      </c>
      <c r="EPA2" s="33" t="e">
        <f xml:space="preserve"> Time!#REF!</f>
        <v>#REF!</v>
      </c>
      <c r="EPB2" s="33" t="e">
        <f xml:space="preserve"> Time!#REF!</f>
        <v>#REF!</v>
      </c>
      <c r="EPC2" s="33" t="e">
        <f xml:space="preserve"> Time!#REF!</f>
        <v>#REF!</v>
      </c>
      <c r="EPD2" s="33" t="e">
        <f xml:space="preserve"> Time!#REF!</f>
        <v>#REF!</v>
      </c>
      <c r="EPE2" s="33" t="e">
        <f xml:space="preserve"> Time!#REF!</f>
        <v>#REF!</v>
      </c>
      <c r="EPF2" s="33" t="e">
        <f xml:space="preserve"> Time!#REF!</f>
        <v>#REF!</v>
      </c>
      <c r="EPG2" s="33" t="e">
        <f xml:space="preserve"> Time!#REF!</f>
        <v>#REF!</v>
      </c>
      <c r="EPH2" s="33" t="e">
        <f xml:space="preserve"> Time!#REF!</f>
        <v>#REF!</v>
      </c>
      <c r="EPI2" s="33" t="e">
        <f xml:space="preserve"> Time!#REF!</f>
        <v>#REF!</v>
      </c>
      <c r="EPJ2" s="33" t="e">
        <f xml:space="preserve"> Time!#REF!</f>
        <v>#REF!</v>
      </c>
      <c r="EPK2" s="33" t="e">
        <f xml:space="preserve"> Time!#REF!</f>
        <v>#REF!</v>
      </c>
      <c r="EPL2" s="33" t="e">
        <f xml:space="preserve"> Time!#REF!</f>
        <v>#REF!</v>
      </c>
      <c r="EPM2" s="33" t="e">
        <f xml:space="preserve"> Time!#REF!</f>
        <v>#REF!</v>
      </c>
      <c r="EPN2" s="33" t="e">
        <f xml:space="preserve"> Time!#REF!</f>
        <v>#REF!</v>
      </c>
      <c r="EPO2" s="33" t="e">
        <f xml:space="preserve"> Time!#REF!</f>
        <v>#REF!</v>
      </c>
      <c r="EPP2" s="33" t="e">
        <f xml:space="preserve"> Time!#REF!</f>
        <v>#REF!</v>
      </c>
      <c r="EPQ2" s="33" t="e">
        <f xml:space="preserve"> Time!#REF!</f>
        <v>#REF!</v>
      </c>
      <c r="EPR2" s="33" t="e">
        <f xml:space="preserve"> Time!#REF!</f>
        <v>#REF!</v>
      </c>
      <c r="EPS2" s="33" t="e">
        <f xml:space="preserve"> Time!#REF!</f>
        <v>#REF!</v>
      </c>
      <c r="EPT2" s="33" t="e">
        <f xml:space="preserve"> Time!#REF!</f>
        <v>#REF!</v>
      </c>
      <c r="EPU2" s="33" t="e">
        <f xml:space="preserve"> Time!#REF!</f>
        <v>#REF!</v>
      </c>
      <c r="EPV2" s="33" t="e">
        <f xml:space="preserve"> Time!#REF!</f>
        <v>#REF!</v>
      </c>
      <c r="EPW2" s="33" t="e">
        <f xml:space="preserve"> Time!#REF!</f>
        <v>#REF!</v>
      </c>
      <c r="EPX2" s="33" t="e">
        <f xml:space="preserve"> Time!#REF!</f>
        <v>#REF!</v>
      </c>
      <c r="EPY2" s="33" t="e">
        <f xml:space="preserve"> Time!#REF!</f>
        <v>#REF!</v>
      </c>
      <c r="EPZ2" s="33" t="e">
        <f xml:space="preserve"> Time!#REF!</f>
        <v>#REF!</v>
      </c>
      <c r="EQA2" s="33" t="e">
        <f xml:space="preserve"> Time!#REF!</f>
        <v>#REF!</v>
      </c>
      <c r="EQB2" s="33" t="e">
        <f xml:space="preserve"> Time!#REF!</f>
        <v>#REF!</v>
      </c>
      <c r="EQC2" s="33" t="e">
        <f xml:space="preserve"> Time!#REF!</f>
        <v>#REF!</v>
      </c>
      <c r="EQD2" s="33" t="e">
        <f xml:space="preserve"> Time!#REF!</f>
        <v>#REF!</v>
      </c>
      <c r="EQE2" s="33" t="e">
        <f xml:space="preserve"> Time!#REF!</f>
        <v>#REF!</v>
      </c>
      <c r="EQF2" s="33" t="e">
        <f xml:space="preserve"> Time!#REF!</f>
        <v>#REF!</v>
      </c>
      <c r="EQG2" s="33" t="e">
        <f xml:space="preserve"> Time!#REF!</f>
        <v>#REF!</v>
      </c>
      <c r="EQH2" s="33" t="e">
        <f xml:space="preserve"> Time!#REF!</f>
        <v>#REF!</v>
      </c>
      <c r="EQI2" s="33" t="e">
        <f xml:space="preserve"> Time!#REF!</f>
        <v>#REF!</v>
      </c>
      <c r="EQJ2" s="33" t="e">
        <f xml:space="preserve"> Time!#REF!</f>
        <v>#REF!</v>
      </c>
      <c r="EQK2" s="33" t="e">
        <f xml:space="preserve"> Time!#REF!</f>
        <v>#REF!</v>
      </c>
      <c r="EQL2" s="33" t="e">
        <f xml:space="preserve"> Time!#REF!</f>
        <v>#REF!</v>
      </c>
      <c r="EQM2" s="33" t="e">
        <f xml:space="preserve"> Time!#REF!</f>
        <v>#REF!</v>
      </c>
      <c r="EQN2" s="33" t="e">
        <f xml:space="preserve"> Time!#REF!</f>
        <v>#REF!</v>
      </c>
      <c r="EQO2" s="33" t="e">
        <f xml:space="preserve"> Time!#REF!</f>
        <v>#REF!</v>
      </c>
      <c r="EQP2" s="33" t="e">
        <f xml:space="preserve"> Time!#REF!</f>
        <v>#REF!</v>
      </c>
      <c r="EQQ2" s="33" t="e">
        <f xml:space="preserve"> Time!#REF!</f>
        <v>#REF!</v>
      </c>
      <c r="EQR2" s="33" t="e">
        <f xml:space="preserve"> Time!#REF!</f>
        <v>#REF!</v>
      </c>
      <c r="EQS2" s="33" t="e">
        <f xml:space="preserve"> Time!#REF!</f>
        <v>#REF!</v>
      </c>
      <c r="EQT2" s="33" t="e">
        <f xml:space="preserve"> Time!#REF!</f>
        <v>#REF!</v>
      </c>
      <c r="EQU2" s="33" t="e">
        <f xml:space="preserve"> Time!#REF!</f>
        <v>#REF!</v>
      </c>
      <c r="EQV2" s="33" t="e">
        <f xml:space="preserve"> Time!#REF!</f>
        <v>#REF!</v>
      </c>
      <c r="EQW2" s="33" t="e">
        <f xml:space="preserve"> Time!#REF!</f>
        <v>#REF!</v>
      </c>
      <c r="EQX2" s="33" t="e">
        <f xml:space="preserve"> Time!#REF!</f>
        <v>#REF!</v>
      </c>
      <c r="EQY2" s="33" t="e">
        <f xml:space="preserve"> Time!#REF!</f>
        <v>#REF!</v>
      </c>
      <c r="EQZ2" s="33" t="e">
        <f xml:space="preserve"> Time!#REF!</f>
        <v>#REF!</v>
      </c>
      <c r="ERA2" s="33" t="e">
        <f xml:space="preserve"> Time!#REF!</f>
        <v>#REF!</v>
      </c>
      <c r="ERB2" s="33" t="e">
        <f xml:space="preserve"> Time!#REF!</f>
        <v>#REF!</v>
      </c>
      <c r="ERC2" s="33" t="e">
        <f xml:space="preserve"> Time!#REF!</f>
        <v>#REF!</v>
      </c>
      <c r="ERD2" s="33" t="e">
        <f xml:space="preserve"> Time!#REF!</f>
        <v>#REF!</v>
      </c>
      <c r="ERE2" s="33" t="e">
        <f xml:space="preserve"> Time!#REF!</f>
        <v>#REF!</v>
      </c>
      <c r="ERF2" s="33" t="e">
        <f xml:space="preserve"> Time!#REF!</f>
        <v>#REF!</v>
      </c>
      <c r="ERG2" s="33" t="e">
        <f xml:space="preserve"> Time!#REF!</f>
        <v>#REF!</v>
      </c>
      <c r="ERH2" s="33" t="e">
        <f xml:space="preserve"> Time!#REF!</f>
        <v>#REF!</v>
      </c>
      <c r="ERI2" s="33" t="e">
        <f xml:space="preserve"> Time!#REF!</f>
        <v>#REF!</v>
      </c>
      <c r="ERJ2" s="33" t="e">
        <f xml:space="preserve"> Time!#REF!</f>
        <v>#REF!</v>
      </c>
      <c r="ERK2" s="33" t="e">
        <f xml:space="preserve"> Time!#REF!</f>
        <v>#REF!</v>
      </c>
      <c r="ERL2" s="33" t="e">
        <f xml:space="preserve"> Time!#REF!</f>
        <v>#REF!</v>
      </c>
      <c r="ERM2" s="33" t="e">
        <f xml:space="preserve"> Time!#REF!</f>
        <v>#REF!</v>
      </c>
      <c r="ERN2" s="33" t="e">
        <f xml:space="preserve"> Time!#REF!</f>
        <v>#REF!</v>
      </c>
      <c r="ERO2" s="33" t="e">
        <f xml:space="preserve"> Time!#REF!</f>
        <v>#REF!</v>
      </c>
      <c r="ERP2" s="33" t="e">
        <f xml:space="preserve"> Time!#REF!</f>
        <v>#REF!</v>
      </c>
      <c r="ERQ2" s="33" t="e">
        <f xml:space="preserve"> Time!#REF!</f>
        <v>#REF!</v>
      </c>
      <c r="ERR2" s="33" t="e">
        <f xml:space="preserve"> Time!#REF!</f>
        <v>#REF!</v>
      </c>
      <c r="ERS2" s="33" t="e">
        <f xml:space="preserve"> Time!#REF!</f>
        <v>#REF!</v>
      </c>
      <c r="ERT2" s="33" t="e">
        <f xml:space="preserve"> Time!#REF!</f>
        <v>#REF!</v>
      </c>
      <c r="ERU2" s="33" t="e">
        <f xml:space="preserve"> Time!#REF!</f>
        <v>#REF!</v>
      </c>
      <c r="ERV2" s="33" t="e">
        <f xml:space="preserve"> Time!#REF!</f>
        <v>#REF!</v>
      </c>
      <c r="ERW2" s="33" t="e">
        <f xml:space="preserve"> Time!#REF!</f>
        <v>#REF!</v>
      </c>
      <c r="ERX2" s="33" t="e">
        <f xml:space="preserve"> Time!#REF!</f>
        <v>#REF!</v>
      </c>
      <c r="ERY2" s="33" t="e">
        <f xml:space="preserve"> Time!#REF!</f>
        <v>#REF!</v>
      </c>
      <c r="ERZ2" s="33" t="e">
        <f xml:space="preserve"> Time!#REF!</f>
        <v>#REF!</v>
      </c>
      <c r="ESA2" s="33" t="e">
        <f xml:space="preserve"> Time!#REF!</f>
        <v>#REF!</v>
      </c>
      <c r="ESB2" s="33" t="e">
        <f xml:space="preserve"> Time!#REF!</f>
        <v>#REF!</v>
      </c>
      <c r="ESC2" s="33" t="e">
        <f xml:space="preserve"> Time!#REF!</f>
        <v>#REF!</v>
      </c>
      <c r="ESD2" s="33" t="e">
        <f xml:space="preserve"> Time!#REF!</f>
        <v>#REF!</v>
      </c>
      <c r="ESE2" s="33" t="e">
        <f xml:space="preserve"> Time!#REF!</f>
        <v>#REF!</v>
      </c>
      <c r="ESF2" s="33" t="e">
        <f xml:space="preserve"> Time!#REF!</f>
        <v>#REF!</v>
      </c>
      <c r="ESG2" s="33" t="e">
        <f xml:space="preserve"> Time!#REF!</f>
        <v>#REF!</v>
      </c>
      <c r="ESH2" s="33" t="e">
        <f xml:space="preserve"> Time!#REF!</f>
        <v>#REF!</v>
      </c>
      <c r="ESI2" s="33" t="e">
        <f xml:space="preserve"> Time!#REF!</f>
        <v>#REF!</v>
      </c>
      <c r="ESJ2" s="33" t="e">
        <f xml:space="preserve"> Time!#REF!</f>
        <v>#REF!</v>
      </c>
      <c r="ESK2" s="33" t="e">
        <f xml:space="preserve"> Time!#REF!</f>
        <v>#REF!</v>
      </c>
      <c r="ESL2" s="33" t="e">
        <f xml:space="preserve"> Time!#REF!</f>
        <v>#REF!</v>
      </c>
      <c r="ESM2" s="33" t="e">
        <f xml:space="preserve"> Time!#REF!</f>
        <v>#REF!</v>
      </c>
      <c r="ESN2" s="33" t="e">
        <f xml:space="preserve"> Time!#REF!</f>
        <v>#REF!</v>
      </c>
      <c r="ESO2" s="33" t="e">
        <f xml:space="preserve"> Time!#REF!</f>
        <v>#REF!</v>
      </c>
      <c r="ESP2" s="33" t="e">
        <f xml:space="preserve"> Time!#REF!</f>
        <v>#REF!</v>
      </c>
      <c r="ESQ2" s="33" t="e">
        <f xml:space="preserve"> Time!#REF!</f>
        <v>#REF!</v>
      </c>
      <c r="ESR2" s="33" t="e">
        <f xml:space="preserve"> Time!#REF!</f>
        <v>#REF!</v>
      </c>
      <c r="ESS2" s="33" t="e">
        <f xml:space="preserve"> Time!#REF!</f>
        <v>#REF!</v>
      </c>
      <c r="EST2" s="33" t="e">
        <f xml:space="preserve"> Time!#REF!</f>
        <v>#REF!</v>
      </c>
      <c r="ESU2" s="33" t="e">
        <f xml:space="preserve"> Time!#REF!</f>
        <v>#REF!</v>
      </c>
      <c r="ESV2" s="33" t="e">
        <f xml:space="preserve"> Time!#REF!</f>
        <v>#REF!</v>
      </c>
      <c r="ESW2" s="33" t="e">
        <f xml:space="preserve"> Time!#REF!</f>
        <v>#REF!</v>
      </c>
      <c r="ESX2" s="33" t="e">
        <f xml:space="preserve"> Time!#REF!</f>
        <v>#REF!</v>
      </c>
      <c r="ESY2" s="33" t="e">
        <f xml:space="preserve"> Time!#REF!</f>
        <v>#REF!</v>
      </c>
      <c r="ESZ2" s="33" t="e">
        <f xml:space="preserve"> Time!#REF!</f>
        <v>#REF!</v>
      </c>
      <c r="ETA2" s="33" t="e">
        <f xml:space="preserve"> Time!#REF!</f>
        <v>#REF!</v>
      </c>
      <c r="ETB2" s="33" t="e">
        <f xml:space="preserve"> Time!#REF!</f>
        <v>#REF!</v>
      </c>
      <c r="ETC2" s="33" t="e">
        <f xml:space="preserve"> Time!#REF!</f>
        <v>#REF!</v>
      </c>
      <c r="ETD2" s="33" t="e">
        <f xml:space="preserve"> Time!#REF!</f>
        <v>#REF!</v>
      </c>
      <c r="ETE2" s="33" t="e">
        <f xml:space="preserve"> Time!#REF!</f>
        <v>#REF!</v>
      </c>
      <c r="ETF2" s="33" t="e">
        <f xml:space="preserve"> Time!#REF!</f>
        <v>#REF!</v>
      </c>
      <c r="ETG2" s="33" t="e">
        <f xml:space="preserve"> Time!#REF!</f>
        <v>#REF!</v>
      </c>
      <c r="ETH2" s="33" t="e">
        <f xml:space="preserve"> Time!#REF!</f>
        <v>#REF!</v>
      </c>
      <c r="ETI2" s="33" t="e">
        <f xml:space="preserve"> Time!#REF!</f>
        <v>#REF!</v>
      </c>
      <c r="ETJ2" s="33" t="e">
        <f xml:space="preserve"> Time!#REF!</f>
        <v>#REF!</v>
      </c>
      <c r="ETK2" s="33" t="e">
        <f xml:space="preserve"> Time!#REF!</f>
        <v>#REF!</v>
      </c>
      <c r="ETL2" s="33" t="e">
        <f xml:space="preserve"> Time!#REF!</f>
        <v>#REF!</v>
      </c>
      <c r="ETM2" s="33" t="e">
        <f xml:space="preserve"> Time!#REF!</f>
        <v>#REF!</v>
      </c>
      <c r="ETN2" s="33" t="e">
        <f xml:space="preserve"> Time!#REF!</f>
        <v>#REF!</v>
      </c>
      <c r="ETO2" s="33" t="e">
        <f xml:space="preserve"> Time!#REF!</f>
        <v>#REF!</v>
      </c>
      <c r="ETP2" s="33" t="e">
        <f xml:space="preserve"> Time!#REF!</f>
        <v>#REF!</v>
      </c>
      <c r="ETQ2" s="33" t="e">
        <f xml:space="preserve"> Time!#REF!</f>
        <v>#REF!</v>
      </c>
      <c r="ETR2" s="33" t="e">
        <f xml:space="preserve"> Time!#REF!</f>
        <v>#REF!</v>
      </c>
      <c r="ETS2" s="33" t="e">
        <f xml:space="preserve"> Time!#REF!</f>
        <v>#REF!</v>
      </c>
      <c r="ETT2" s="33" t="e">
        <f xml:space="preserve"> Time!#REF!</f>
        <v>#REF!</v>
      </c>
      <c r="ETU2" s="33" t="e">
        <f xml:space="preserve"> Time!#REF!</f>
        <v>#REF!</v>
      </c>
      <c r="ETV2" s="33" t="e">
        <f xml:space="preserve"> Time!#REF!</f>
        <v>#REF!</v>
      </c>
      <c r="ETW2" s="33" t="e">
        <f xml:space="preserve"> Time!#REF!</f>
        <v>#REF!</v>
      </c>
      <c r="ETX2" s="33" t="e">
        <f xml:space="preserve"> Time!#REF!</f>
        <v>#REF!</v>
      </c>
      <c r="ETY2" s="33" t="e">
        <f xml:space="preserve"> Time!#REF!</f>
        <v>#REF!</v>
      </c>
      <c r="ETZ2" s="33" t="e">
        <f xml:space="preserve"> Time!#REF!</f>
        <v>#REF!</v>
      </c>
      <c r="EUA2" s="33" t="e">
        <f xml:space="preserve"> Time!#REF!</f>
        <v>#REF!</v>
      </c>
      <c r="EUB2" s="33" t="e">
        <f xml:space="preserve"> Time!#REF!</f>
        <v>#REF!</v>
      </c>
      <c r="EUC2" s="33" t="e">
        <f xml:space="preserve"> Time!#REF!</f>
        <v>#REF!</v>
      </c>
      <c r="EUD2" s="33" t="e">
        <f xml:space="preserve"> Time!#REF!</f>
        <v>#REF!</v>
      </c>
      <c r="EUE2" s="33" t="e">
        <f xml:space="preserve"> Time!#REF!</f>
        <v>#REF!</v>
      </c>
      <c r="EUF2" s="33" t="e">
        <f xml:space="preserve"> Time!#REF!</f>
        <v>#REF!</v>
      </c>
      <c r="EUG2" s="33" t="e">
        <f xml:space="preserve"> Time!#REF!</f>
        <v>#REF!</v>
      </c>
      <c r="EUH2" s="33" t="e">
        <f xml:space="preserve"> Time!#REF!</f>
        <v>#REF!</v>
      </c>
      <c r="EUI2" s="33" t="e">
        <f xml:space="preserve"> Time!#REF!</f>
        <v>#REF!</v>
      </c>
      <c r="EUJ2" s="33" t="e">
        <f xml:space="preserve"> Time!#REF!</f>
        <v>#REF!</v>
      </c>
      <c r="EUK2" s="33" t="e">
        <f xml:space="preserve"> Time!#REF!</f>
        <v>#REF!</v>
      </c>
      <c r="EUL2" s="33" t="e">
        <f xml:space="preserve"> Time!#REF!</f>
        <v>#REF!</v>
      </c>
      <c r="EUM2" s="33" t="e">
        <f xml:space="preserve"> Time!#REF!</f>
        <v>#REF!</v>
      </c>
      <c r="EUN2" s="33" t="e">
        <f xml:space="preserve"> Time!#REF!</f>
        <v>#REF!</v>
      </c>
      <c r="EUO2" s="33" t="e">
        <f xml:space="preserve"> Time!#REF!</f>
        <v>#REF!</v>
      </c>
      <c r="EUP2" s="33" t="e">
        <f xml:space="preserve"> Time!#REF!</f>
        <v>#REF!</v>
      </c>
      <c r="EUQ2" s="33" t="e">
        <f xml:space="preserve"> Time!#REF!</f>
        <v>#REF!</v>
      </c>
      <c r="EUR2" s="33" t="e">
        <f xml:space="preserve"> Time!#REF!</f>
        <v>#REF!</v>
      </c>
      <c r="EUS2" s="33" t="e">
        <f xml:space="preserve"> Time!#REF!</f>
        <v>#REF!</v>
      </c>
      <c r="EUT2" s="33" t="e">
        <f xml:space="preserve"> Time!#REF!</f>
        <v>#REF!</v>
      </c>
      <c r="EUU2" s="33" t="e">
        <f xml:space="preserve"> Time!#REF!</f>
        <v>#REF!</v>
      </c>
      <c r="EUV2" s="33" t="e">
        <f xml:space="preserve"> Time!#REF!</f>
        <v>#REF!</v>
      </c>
      <c r="EUW2" s="33" t="e">
        <f xml:space="preserve"> Time!#REF!</f>
        <v>#REF!</v>
      </c>
      <c r="EUX2" s="33" t="e">
        <f xml:space="preserve"> Time!#REF!</f>
        <v>#REF!</v>
      </c>
      <c r="EUY2" s="33" t="e">
        <f xml:space="preserve"> Time!#REF!</f>
        <v>#REF!</v>
      </c>
      <c r="EUZ2" s="33" t="e">
        <f xml:space="preserve"> Time!#REF!</f>
        <v>#REF!</v>
      </c>
      <c r="EVA2" s="33" t="e">
        <f xml:space="preserve"> Time!#REF!</f>
        <v>#REF!</v>
      </c>
      <c r="EVB2" s="33" t="e">
        <f xml:space="preserve"> Time!#REF!</f>
        <v>#REF!</v>
      </c>
      <c r="EVC2" s="33" t="e">
        <f xml:space="preserve"> Time!#REF!</f>
        <v>#REF!</v>
      </c>
      <c r="EVD2" s="33" t="e">
        <f xml:space="preserve"> Time!#REF!</f>
        <v>#REF!</v>
      </c>
      <c r="EVE2" s="33" t="e">
        <f xml:space="preserve"> Time!#REF!</f>
        <v>#REF!</v>
      </c>
      <c r="EVF2" s="33" t="e">
        <f xml:space="preserve"> Time!#REF!</f>
        <v>#REF!</v>
      </c>
      <c r="EVG2" s="33" t="e">
        <f xml:space="preserve"> Time!#REF!</f>
        <v>#REF!</v>
      </c>
      <c r="EVH2" s="33" t="e">
        <f xml:space="preserve"> Time!#REF!</f>
        <v>#REF!</v>
      </c>
      <c r="EVI2" s="33" t="e">
        <f xml:space="preserve"> Time!#REF!</f>
        <v>#REF!</v>
      </c>
      <c r="EVJ2" s="33" t="e">
        <f xml:space="preserve"> Time!#REF!</f>
        <v>#REF!</v>
      </c>
      <c r="EVK2" s="33" t="e">
        <f xml:space="preserve"> Time!#REF!</f>
        <v>#REF!</v>
      </c>
      <c r="EVL2" s="33" t="e">
        <f xml:space="preserve"> Time!#REF!</f>
        <v>#REF!</v>
      </c>
      <c r="EVM2" s="33" t="e">
        <f xml:space="preserve"> Time!#REF!</f>
        <v>#REF!</v>
      </c>
      <c r="EVN2" s="33" t="e">
        <f xml:space="preserve"> Time!#REF!</f>
        <v>#REF!</v>
      </c>
      <c r="EVO2" s="33" t="e">
        <f xml:space="preserve"> Time!#REF!</f>
        <v>#REF!</v>
      </c>
      <c r="EVP2" s="33" t="e">
        <f xml:space="preserve"> Time!#REF!</f>
        <v>#REF!</v>
      </c>
      <c r="EVQ2" s="33" t="e">
        <f xml:space="preserve"> Time!#REF!</f>
        <v>#REF!</v>
      </c>
      <c r="EVR2" s="33" t="e">
        <f xml:space="preserve"> Time!#REF!</f>
        <v>#REF!</v>
      </c>
      <c r="EVS2" s="33" t="e">
        <f xml:space="preserve"> Time!#REF!</f>
        <v>#REF!</v>
      </c>
      <c r="EVT2" s="33" t="e">
        <f xml:space="preserve"> Time!#REF!</f>
        <v>#REF!</v>
      </c>
      <c r="EVU2" s="33" t="e">
        <f xml:space="preserve"> Time!#REF!</f>
        <v>#REF!</v>
      </c>
      <c r="EVV2" s="33" t="e">
        <f xml:space="preserve"> Time!#REF!</f>
        <v>#REF!</v>
      </c>
      <c r="EVW2" s="33" t="e">
        <f xml:space="preserve"> Time!#REF!</f>
        <v>#REF!</v>
      </c>
      <c r="EVX2" s="33" t="e">
        <f xml:space="preserve"> Time!#REF!</f>
        <v>#REF!</v>
      </c>
      <c r="EVY2" s="33" t="e">
        <f xml:space="preserve"> Time!#REF!</f>
        <v>#REF!</v>
      </c>
      <c r="EVZ2" s="33" t="e">
        <f xml:space="preserve"> Time!#REF!</f>
        <v>#REF!</v>
      </c>
      <c r="EWA2" s="33" t="e">
        <f xml:space="preserve"> Time!#REF!</f>
        <v>#REF!</v>
      </c>
      <c r="EWB2" s="33" t="e">
        <f xml:space="preserve"> Time!#REF!</f>
        <v>#REF!</v>
      </c>
      <c r="EWC2" s="33" t="e">
        <f xml:space="preserve"> Time!#REF!</f>
        <v>#REF!</v>
      </c>
      <c r="EWD2" s="33" t="e">
        <f xml:space="preserve"> Time!#REF!</f>
        <v>#REF!</v>
      </c>
      <c r="EWE2" s="33" t="e">
        <f xml:space="preserve"> Time!#REF!</f>
        <v>#REF!</v>
      </c>
      <c r="EWF2" s="33" t="e">
        <f xml:space="preserve"> Time!#REF!</f>
        <v>#REF!</v>
      </c>
      <c r="EWG2" s="33" t="e">
        <f xml:space="preserve"> Time!#REF!</f>
        <v>#REF!</v>
      </c>
      <c r="EWH2" s="33" t="e">
        <f xml:space="preserve"> Time!#REF!</f>
        <v>#REF!</v>
      </c>
      <c r="EWI2" s="33" t="e">
        <f xml:space="preserve"> Time!#REF!</f>
        <v>#REF!</v>
      </c>
      <c r="EWJ2" s="33" t="e">
        <f xml:space="preserve"> Time!#REF!</f>
        <v>#REF!</v>
      </c>
      <c r="EWK2" s="33" t="e">
        <f xml:space="preserve"> Time!#REF!</f>
        <v>#REF!</v>
      </c>
      <c r="EWL2" s="33" t="e">
        <f xml:space="preserve"> Time!#REF!</f>
        <v>#REF!</v>
      </c>
      <c r="EWM2" s="33" t="e">
        <f xml:space="preserve"> Time!#REF!</f>
        <v>#REF!</v>
      </c>
      <c r="EWN2" s="33" t="e">
        <f xml:space="preserve"> Time!#REF!</f>
        <v>#REF!</v>
      </c>
      <c r="EWO2" s="33" t="e">
        <f xml:space="preserve"> Time!#REF!</f>
        <v>#REF!</v>
      </c>
      <c r="EWP2" s="33" t="e">
        <f xml:space="preserve"> Time!#REF!</f>
        <v>#REF!</v>
      </c>
      <c r="EWQ2" s="33" t="e">
        <f xml:space="preserve"> Time!#REF!</f>
        <v>#REF!</v>
      </c>
      <c r="EWR2" s="33" t="e">
        <f xml:space="preserve"> Time!#REF!</f>
        <v>#REF!</v>
      </c>
      <c r="EWS2" s="33" t="e">
        <f xml:space="preserve"> Time!#REF!</f>
        <v>#REF!</v>
      </c>
      <c r="EWT2" s="33" t="e">
        <f xml:space="preserve"> Time!#REF!</f>
        <v>#REF!</v>
      </c>
      <c r="EWU2" s="33" t="e">
        <f xml:space="preserve"> Time!#REF!</f>
        <v>#REF!</v>
      </c>
      <c r="EWV2" s="33" t="e">
        <f xml:space="preserve"> Time!#REF!</f>
        <v>#REF!</v>
      </c>
      <c r="EWW2" s="33" t="e">
        <f xml:space="preserve"> Time!#REF!</f>
        <v>#REF!</v>
      </c>
      <c r="EWX2" s="33" t="e">
        <f xml:space="preserve"> Time!#REF!</f>
        <v>#REF!</v>
      </c>
      <c r="EWY2" s="33" t="e">
        <f xml:space="preserve"> Time!#REF!</f>
        <v>#REF!</v>
      </c>
      <c r="EWZ2" s="33" t="e">
        <f xml:space="preserve"> Time!#REF!</f>
        <v>#REF!</v>
      </c>
      <c r="EXA2" s="33" t="e">
        <f xml:space="preserve"> Time!#REF!</f>
        <v>#REF!</v>
      </c>
      <c r="EXB2" s="33" t="e">
        <f xml:space="preserve"> Time!#REF!</f>
        <v>#REF!</v>
      </c>
      <c r="EXC2" s="33" t="e">
        <f xml:space="preserve"> Time!#REF!</f>
        <v>#REF!</v>
      </c>
      <c r="EXD2" s="33" t="e">
        <f xml:space="preserve"> Time!#REF!</f>
        <v>#REF!</v>
      </c>
      <c r="EXE2" s="33" t="e">
        <f xml:space="preserve"> Time!#REF!</f>
        <v>#REF!</v>
      </c>
      <c r="EXF2" s="33" t="e">
        <f xml:space="preserve"> Time!#REF!</f>
        <v>#REF!</v>
      </c>
      <c r="EXG2" s="33" t="e">
        <f xml:space="preserve"> Time!#REF!</f>
        <v>#REF!</v>
      </c>
      <c r="EXH2" s="33" t="e">
        <f xml:space="preserve"> Time!#REF!</f>
        <v>#REF!</v>
      </c>
      <c r="EXI2" s="33" t="e">
        <f xml:space="preserve"> Time!#REF!</f>
        <v>#REF!</v>
      </c>
      <c r="EXJ2" s="33" t="e">
        <f xml:space="preserve"> Time!#REF!</f>
        <v>#REF!</v>
      </c>
      <c r="EXK2" s="33" t="e">
        <f xml:space="preserve"> Time!#REF!</f>
        <v>#REF!</v>
      </c>
      <c r="EXL2" s="33" t="e">
        <f xml:space="preserve"> Time!#REF!</f>
        <v>#REF!</v>
      </c>
      <c r="EXM2" s="33" t="e">
        <f xml:space="preserve"> Time!#REF!</f>
        <v>#REF!</v>
      </c>
      <c r="EXN2" s="33" t="e">
        <f xml:space="preserve"> Time!#REF!</f>
        <v>#REF!</v>
      </c>
      <c r="EXO2" s="33" t="e">
        <f xml:space="preserve"> Time!#REF!</f>
        <v>#REF!</v>
      </c>
      <c r="EXP2" s="33" t="e">
        <f xml:space="preserve"> Time!#REF!</f>
        <v>#REF!</v>
      </c>
      <c r="EXQ2" s="33" t="e">
        <f xml:space="preserve"> Time!#REF!</f>
        <v>#REF!</v>
      </c>
      <c r="EXR2" s="33" t="e">
        <f xml:space="preserve"> Time!#REF!</f>
        <v>#REF!</v>
      </c>
      <c r="EXS2" s="33" t="e">
        <f xml:space="preserve"> Time!#REF!</f>
        <v>#REF!</v>
      </c>
      <c r="EXT2" s="33" t="e">
        <f xml:space="preserve"> Time!#REF!</f>
        <v>#REF!</v>
      </c>
      <c r="EXU2" s="33" t="e">
        <f xml:space="preserve"> Time!#REF!</f>
        <v>#REF!</v>
      </c>
      <c r="EXV2" s="33" t="e">
        <f xml:space="preserve"> Time!#REF!</f>
        <v>#REF!</v>
      </c>
      <c r="EXW2" s="33" t="e">
        <f xml:space="preserve"> Time!#REF!</f>
        <v>#REF!</v>
      </c>
      <c r="EXX2" s="33" t="e">
        <f xml:space="preserve"> Time!#REF!</f>
        <v>#REF!</v>
      </c>
      <c r="EXY2" s="33" t="e">
        <f xml:space="preserve"> Time!#REF!</f>
        <v>#REF!</v>
      </c>
      <c r="EXZ2" s="33" t="e">
        <f xml:space="preserve"> Time!#REF!</f>
        <v>#REF!</v>
      </c>
      <c r="EYA2" s="33" t="e">
        <f xml:space="preserve"> Time!#REF!</f>
        <v>#REF!</v>
      </c>
      <c r="EYB2" s="33" t="e">
        <f xml:space="preserve"> Time!#REF!</f>
        <v>#REF!</v>
      </c>
      <c r="EYC2" s="33" t="e">
        <f xml:space="preserve"> Time!#REF!</f>
        <v>#REF!</v>
      </c>
      <c r="EYD2" s="33" t="e">
        <f xml:space="preserve"> Time!#REF!</f>
        <v>#REF!</v>
      </c>
      <c r="EYE2" s="33" t="e">
        <f xml:space="preserve"> Time!#REF!</f>
        <v>#REF!</v>
      </c>
      <c r="EYF2" s="33" t="e">
        <f xml:space="preserve"> Time!#REF!</f>
        <v>#REF!</v>
      </c>
      <c r="EYG2" s="33" t="e">
        <f xml:space="preserve"> Time!#REF!</f>
        <v>#REF!</v>
      </c>
      <c r="EYH2" s="33" t="e">
        <f xml:space="preserve"> Time!#REF!</f>
        <v>#REF!</v>
      </c>
      <c r="EYI2" s="33" t="e">
        <f xml:space="preserve"> Time!#REF!</f>
        <v>#REF!</v>
      </c>
      <c r="EYJ2" s="33" t="e">
        <f xml:space="preserve"> Time!#REF!</f>
        <v>#REF!</v>
      </c>
      <c r="EYK2" s="33" t="e">
        <f xml:space="preserve"> Time!#REF!</f>
        <v>#REF!</v>
      </c>
      <c r="EYL2" s="33" t="e">
        <f xml:space="preserve"> Time!#REF!</f>
        <v>#REF!</v>
      </c>
      <c r="EYM2" s="33" t="e">
        <f xml:space="preserve"> Time!#REF!</f>
        <v>#REF!</v>
      </c>
      <c r="EYN2" s="33" t="e">
        <f xml:space="preserve"> Time!#REF!</f>
        <v>#REF!</v>
      </c>
      <c r="EYO2" s="33" t="e">
        <f xml:space="preserve"> Time!#REF!</f>
        <v>#REF!</v>
      </c>
      <c r="EYP2" s="33" t="e">
        <f xml:space="preserve"> Time!#REF!</f>
        <v>#REF!</v>
      </c>
      <c r="EYQ2" s="33" t="e">
        <f xml:space="preserve"> Time!#REF!</f>
        <v>#REF!</v>
      </c>
      <c r="EYR2" s="33" t="e">
        <f xml:space="preserve"> Time!#REF!</f>
        <v>#REF!</v>
      </c>
      <c r="EYS2" s="33" t="e">
        <f xml:space="preserve"> Time!#REF!</f>
        <v>#REF!</v>
      </c>
      <c r="EYT2" s="33" t="e">
        <f xml:space="preserve"> Time!#REF!</f>
        <v>#REF!</v>
      </c>
      <c r="EYU2" s="33" t="e">
        <f xml:space="preserve"> Time!#REF!</f>
        <v>#REF!</v>
      </c>
      <c r="EYV2" s="33" t="e">
        <f xml:space="preserve"> Time!#REF!</f>
        <v>#REF!</v>
      </c>
      <c r="EYW2" s="33" t="e">
        <f xml:space="preserve"> Time!#REF!</f>
        <v>#REF!</v>
      </c>
      <c r="EYX2" s="33" t="e">
        <f xml:space="preserve"> Time!#REF!</f>
        <v>#REF!</v>
      </c>
      <c r="EYY2" s="33" t="e">
        <f xml:space="preserve"> Time!#REF!</f>
        <v>#REF!</v>
      </c>
      <c r="EYZ2" s="33" t="e">
        <f xml:space="preserve"> Time!#REF!</f>
        <v>#REF!</v>
      </c>
      <c r="EZA2" s="33" t="e">
        <f xml:space="preserve"> Time!#REF!</f>
        <v>#REF!</v>
      </c>
      <c r="EZB2" s="33" t="e">
        <f xml:space="preserve"> Time!#REF!</f>
        <v>#REF!</v>
      </c>
      <c r="EZC2" s="33" t="e">
        <f xml:space="preserve"> Time!#REF!</f>
        <v>#REF!</v>
      </c>
      <c r="EZD2" s="33" t="e">
        <f xml:space="preserve"> Time!#REF!</f>
        <v>#REF!</v>
      </c>
      <c r="EZE2" s="33" t="e">
        <f xml:space="preserve"> Time!#REF!</f>
        <v>#REF!</v>
      </c>
      <c r="EZF2" s="33" t="e">
        <f xml:space="preserve"> Time!#REF!</f>
        <v>#REF!</v>
      </c>
      <c r="EZG2" s="33" t="e">
        <f xml:space="preserve"> Time!#REF!</f>
        <v>#REF!</v>
      </c>
      <c r="EZH2" s="33" t="e">
        <f xml:space="preserve"> Time!#REF!</f>
        <v>#REF!</v>
      </c>
      <c r="EZI2" s="33" t="e">
        <f xml:space="preserve"> Time!#REF!</f>
        <v>#REF!</v>
      </c>
      <c r="EZJ2" s="33" t="e">
        <f xml:space="preserve"> Time!#REF!</f>
        <v>#REF!</v>
      </c>
      <c r="EZK2" s="33" t="e">
        <f xml:space="preserve"> Time!#REF!</f>
        <v>#REF!</v>
      </c>
      <c r="EZL2" s="33" t="e">
        <f xml:space="preserve"> Time!#REF!</f>
        <v>#REF!</v>
      </c>
      <c r="EZM2" s="33" t="e">
        <f xml:space="preserve"> Time!#REF!</f>
        <v>#REF!</v>
      </c>
      <c r="EZN2" s="33" t="e">
        <f xml:space="preserve"> Time!#REF!</f>
        <v>#REF!</v>
      </c>
      <c r="EZO2" s="33" t="e">
        <f xml:space="preserve"> Time!#REF!</f>
        <v>#REF!</v>
      </c>
      <c r="EZP2" s="33" t="e">
        <f xml:space="preserve"> Time!#REF!</f>
        <v>#REF!</v>
      </c>
      <c r="EZQ2" s="33" t="e">
        <f xml:space="preserve"> Time!#REF!</f>
        <v>#REF!</v>
      </c>
      <c r="EZR2" s="33" t="e">
        <f xml:space="preserve"> Time!#REF!</f>
        <v>#REF!</v>
      </c>
      <c r="EZS2" s="33" t="e">
        <f xml:space="preserve"> Time!#REF!</f>
        <v>#REF!</v>
      </c>
      <c r="EZT2" s="33" t="e">
        <f xml:space="preserve"> Time!#REF!</f>
        <v>#REF!</v>
      </c>
      <c r="EZU2" s="33" t="e">
        <f xml:space="preserve"> Time!#REF!</f>
        <v>#REF!</v>
      </c>
      <c r="EZV2" s="33" t="e">
        <f xml:space="preserve"> Time!#REF!</f>
        <v>#REF!</v>
      </c>
      <c r="EZW2" s="33" t="e">
        <f xml:space="preserve"> Time!#REF!</f>
        <v>#REF!</v>
      </c>
      <c r="EZX2" s="33" t="e">
        <f xml:space="preserve"> Time!#REF!</f>
        <v>#REF!</v>
      </c>
      <c r="EZY2" s="33" t="e">
        <f xml:space="preserve"> Time!#REF!</f>
        <v>#REF!</v>
      </c>
      <c r="EZZ2" s="33" t="e">
        <f xml:space="preserve"> Time!#REF!</f>
        <v>#REF!</v>
      </c>
      <c r="FAA2" s="33" t="e">
        <f xml:space="preserve"> Time!#REF!</f>
        <v>#REF!</v>
      </c>
      <c r="FAB2" s="33" t="e">
        <f xml:space="preserve"> Time!#REF!</f>
        <v>#REF!</v>
      </c>
      <c r="FAC2" s="33" t="e">
        <f xml:space="preserve"> Time!#REF!</f>
        <v>#REF!</v>
      </c>
      <c r="FAD2" s="33" t="e">
        <f xml:space="preserve"> Time!#REF!</f>
        <v>#REF!</v>
      </c>
      <c r="FAE2" s="33" t="e">
        <f xml:space="preserve"> Time!#REF!</f>
        <v>#REF!</v>
      </c>
      <c r="FAF2" s="33" t="e">
        <f xml:space="preserve"> Time!#REF!</f>
        <v>#REF!</v>
      </c>
      <c r="FAG2" s="33" t="e">
        <f xml:space="preserve"> Time!#REF!</f>
        <v>#REF!</v>
      </c>
      <c r="FAH2" s="33" t="e">
        <f xml:space="preserve"> Time!#REF!</f>
        <v>#REF!</v>
      </c>
      <c r="FAI2" s="33" t="e">
        <f xml:space="preserve"> Time!#REF!</f>
        <v>#REF!</v>
      </c>
      <c r="FAJ2" s="33" t="e">
        <f xml:space="preserve"> Time!#REF!</f>
        <v>#REF!</v>
      </c>
      <c r="FAK2" s="33" t="e">
        <f xml:space="preserve"> Time!#REF!</f>
        <v>#REF!</v>
      </c>
      <c r="FAL2" s="33" t="e">
        <f xml:space="preserve"> Time!#REF!</f>
        <v>#REF!</v>
      </c>
      <c r="FAM2" s="33" t="e">
        <f xml:space="preserve"> Time!#REF!</f>
        <v>#REF!</v>
      </c>
      <c r="FAN2" s="33" t="e">
        <f xml:space="preserve"> Time!#REF!</f>
        <v>#REF!</v>
      </c>
      <c r="FAO2" s="33" t="e">
        <f xml:space="preserve"> Time!#REF!</f>
        <v>#REF!</v>
      </c>
      <c r="FAP2" s="33" t="e">
        <f xml:space="preserve"> Time!#REF!</f>
        <v>#REF!</v>
      </c>
      <c r="FAQ2" s="33" t="e">
        <f xml:space="preserve"> Time!#REF!</f>
        <v>#REF!</v>
      </c>
      <c r="FAR2" s="33" t="e">
        <f xml:space="preserve"> Time!#REF!</f>
        <v>#REF!</v>
      </c>
      <c r="FAS2" s="33" t="e">
        <f xml:space="preserve"> Time!#REF!</f>
        <v>#REF!</v>
      </c>
      <c r="FAT2" s="33" t="e">
        <f xml:space="preserve"> Time!#REF!</f>
        <v>#REF!</v>
      </c>
      <c r="FAU2" s="33" t="e">
        <f xml:space="preserve"> Time!#REF!</f>
        <v>#REF!</v>
      </c>
      <c r="FAV2" s="33" t="e">
        <f xml:space="preserve"> Time!#REF!</f>
        <v>#REF!</v>
      </c>
      <c r="FAW2" s="33" t="e">
        <f xml:space="preserve"> Time!#REF!</f>
        <v>#REF!</v>
      </c>
      <c r="FAX2" s="33" t="e">
        <f xml:space="preserve"> Time!#REF!</f>
        <v>#REF!</v>
      </c>
      <c r="FAY2" s="33" t="e">
        <f xml:space="preserve"> Time!#REF!</f>
        <v>#REF!</v>
      </c>
      <c r="FAZ2" s="33" t="e">
        <f xml:space="preserve"> Time!#REF!</f>
        <v>#REF!</v>
      </c>
      <c r="FBA2" s="33" t="e">
        <f xml:space="preserve"> Time!#REF!</f>
        <v>#REF!</v>
      </c>
      <c r="FBB2" s="33" t="e">
        <f xml:space="preserve"> Time!#REF!</f>
        <v>#REF!</v>
      </c>
      <c r="FBC2" s="33" t="e">
        <f xml:space="preserve"> Time!#REF!</f>
        <v>#REF!</v>
      </c>
      <c r="FBD2" s="33" t="e">
        <f xml:space="preserve"> Time!#REF!</f>
        <v>#REF!</v>
      </c>
      <c r="FBE2" s="33" t="e">
        <f xml:space="preserve"> Time!#REF!</f>
        <v>#REF!</v>
      </c>
      <c r="FBF2" s="33" t="e">
        <f xml:space="preserve"> Time!#REF!</f>
        <v>#REF!</v>
      </c>
      <c r="FBG2" s="33" t="e">
        <f xml:space="preserve"> Time!#REF!</f>
        <v>#REF!</v>
      </c>
      <c r="FBH2" s="33" t="e">
        <f xml:space="preserve"> Time!#REF!</f>
        <v>#REF!</v>
      </c>
      <c r="FBI2" s="33" t="e">
        <f xml:space="preserve"> Time!#REF!</f>
        <v>#REF!</v>
      </c>
      <c r="FBJ2" s="33" t="e">
        <f xml:space="preserve"> Time!#REF!</f>
        <v>#REF!</v>
      </c>
      <c r="FBK2" s="33" t="e">
        <f xml:space="preserve"> Time!#REF!</f>
        <v>#REF!</v>
      </c>
      <c r="FBL2" s="33" t="e">
        <f xml:space="preserve"> Time!#REF!</f>
        <v>#REF!</v>
      </c>
      <c r="FBM2" s="33" t="e">
        <f xml:space="preserve"> Time!#REF!</f>
        <v>#REF!</v>
      </c>
      <c r="FBN2" s="33" t="e">
        <f xml:space="preserve"> Time!#REF!</f>
        <v>#REF!</v>
      </c>
      <c r="FBO2" s="33" t="e">
        <f xml:space="preserve"> Time!#REF!</f>
        <v>#REF!</v>
      </c>
      <c r="FBP2" s="33" t="e">
        <f xml:space="preserve"> Time!#REF!</f>
        <v>#REF!</v>
      </c>
      <c r="FBQ2" s="33" t="e">
        <f xml:space="preserve"> Time!#REF!</f>
        <v>#REF!</v>
      </c>
      <c r="FBR2" s="33" t="e">
        <f xml:space="preserve"> Time!#REF!</f>
        <v>#REF!</v>
      </c>
      <c r="FBS2" s="33" t="e">
        <f xml:space="preserve"> Time!#REF!</f>
        <v>#REF!</v>
      </c>
      <c r="FBT2" s="33" t="e">
        <f xml:space="preserve"> Time!#REF!</f>
        <v>#REF!</v>
      </c>
      <c r="FBU2" s="33" t="e">
        <f xml:space="preserve"> Time!#REF!</f>
        <v>#REF!</v>
      </c>
      <c r="FBV2" s="33" t="e">
        <f xml:space="preserve"> Time!#REF!</f>
        <v>#REF!</v>
      </c>
      <c r="FBW2" s="33" t="e">
        <f xml:space="preserve"> Time!#REF!</f>
        <v>#REF!</v>
      </c>
      <c r="FBX2" s="33" t="e">
        <f xml:space="preserve"> Time!#REF!</f>
        <v>#REF!</v>
      </c>
      <c r="FBY2" s="33" t="e">
        <f xml:space="preserve"> Time!#REF!</f>
        <v>#REF!</v>
      </c>
      <c r="FBZ2" s="33" t="e">
        <f xml:space="preserve"> Time!#REF!</f>
        <v>#REF!</v>
      </c>
      <c r="FCA2" s="33" t="e">
        <f xml:space="preserve"> Time!#REF!</f>
        <v>#REF!</v>
      </c>
      <c r="FCB2" s="33" t="e">
        <f xml:space="preserve"> Time!#REF!</f>
        <v>#REF!</v>
      </c>
      <c r="FCC2" s="33" t="e">
        <f xml:space="preserve"> Time!#REF!</f>
        <v>#REF!</v>
      </c>
      <c r="FCD2" s="33" t="e">
        <f xml:space="preserve"> Time!#REF!</f>
        <v>#REF!</v>
      </c>
      <c r="FCE2" s="33" t="e">
        <f xml:space="preserve"> Time!#REF!</f>
        <v>#REF!</v>
      </c>
      <c r="FCF2" s="33" t="e">
        <f xml:space="preserve"> Time!#REF!</f>
        <v>#REF!</v>
      </c>
      <c r="FCG2" s="33" t="e">
        <f xml:space="preserve"> Time!#REF!</f>
        <v>#REF!</v>
      </c>
      <c r="FCH2" s="33" t="e">
        <f xml:space="preserve"> Time!#REF!</f>
        <v>#REF!</v>
      </c>
      <c r="FCI2" s="33" t="e">
        <f xml:space="preserve"> Time!#REF!</f>
        <v>#REF!</v>
      </c>
      <c r="FCJ2" s="33" t="e">
        <f xml:space="preserve"> Time!#REF!</f>
        <v>#REF!</v>
      </c>
      <c r="FCK2" s="33" t="e">
        <f xml:space="preserve"> Time!#REF!</f>
        <v>#REF!</v>
      </c>
      <c r="FCL2" s="33" t="e">
        <f xml:space="preserve"> Time!#REF!</f>
        <v>#REF!</v>
      </c>
      <c r="FCM2" s="33" t="e">
        <f xml:space="preserve"> Time!#REF!</f>
        <v>#REF!</v>
      </c>
      <c r="FCN2" s="33" t="e">
        <f xml:space="preserve"> Time!#REF!</f>
        <v>#REF!</v>
      </c>
      <c r="FCO2" s="33" t="e">
        <f xml:space="preserve"> Time!#REF!</f>
        <v>#REF!</v>
      </c>
      <c r="FCP2" s="33" t="e">
        <f xml:space="preserve"> Time!#REF!</f>
        <v>#REF!</v>
      </c>
      <c r="FCQ2" s="33" t="e">
        <f xml:space="preserve"> Time!#REF!</f>
        <v>#REF!</v>
      </c>
      <c r="FCR2" s="33" t="e">
        <f xml:space="preserve"> Time!#REF!</f>
        <v>#REF!</v>
      </c>
      <c r="FCS2" s="33" t="e">
        <f xml:space="preserve"> Time!#REF!</f>
        <v>#REF!</v>
      </c>
      <c r="FCT2" s="33" t="e">
        <f xml:space="preserve"> Time!#REF!</f>
        <v>#REF!</v>
      </c>
      <c r="FCU2" s="33" t="e">
        <f xml:space="preserve"> Time!#REF!</f>
        <v>#REF!</v>
      </c>
      <c r="FCV2" s="33" t="e">
        <f xml:space="preserve"> Time!#REF!</f>
        <v>#REF!</v>
      </c>
      <c r="FCW2" s="33" t="e">
        <f xml:space="preserve"> Time!#REF!</f>
        <v>#REF!</v>
      </c>
      <c r="FCX2" s="33" t="e">
        <f xml:space="preserve"> Time!#REF!</f>
        <v>#REF!</v>
      </c>
      <c r="FCY2" s="33" t="e">
        <f xml:space="preserve"> Time!#REF!</f>
        <v>#REF!</v>
      </c>
      <c r="FCZ2" s="33" t="e">
        <f xml:space="preserve"> Time!#REF!</f>
        <v>#REF!</v>
      </c>
      <c r="FDA2" s="33" t="e">
        <f xml:space="preserve"> Time!#REF!</f>
        <v>#REF!</v>
      </c>
      <c r="FDB2" s="33" t="e">
        <f xml:space="preserve"> Time!#REF!</f>
        <v>#REF!</v>
      </c>
      <c r="FDC2" s="33" t="e">
        <f xml:space="preserve"> Time!#REF!</f>
        <v>#REF!</v>
      </c>
      <c r="FDD2" s="33" t="e">
        <f xml:space="preserve"> Time!#REF!</f>
        <v>#REF!</v>
      </c>
      <c r="FDE2" s="33" t="e">
        <f xml:space="preserve"> Time!#REF!</f>
        <v>#REF!</v>
      </c>
      <c r="FDF2" s="33" t="e">
        <f xml:space="preserve"> Time!#REF!</f>
        <v>#REF!</v>
      </c>
      <c r="FDG2" s="33" t="e">
        <f xml:space="preserve"> Time!#REF!</f>
        <v>#REF!</v>
      </c>
      <c r="FDH2" s="33" t="e">
        <f xml:space="preserve"> Time!#REF!</f>
        <v>#REF!</v>
      </c>
      <c r="FDI2" s="33" t="e">
        <f xml:space="preserve"> Time!#REF!</f>
        <v>#REF!</v>
      </c>
      <c r="FDJ2" s="33" t="e">
        <f xml:space="preserve"> Time!#REF!</f>
        <v>#REF!</v>
      </c>
      <c r="FDK2" s="33" t="e">
        <f xml:space="preserve"> Time!#REF!</f>
        <v>#REF!</v>
      </c>
      <c r="FDL2" s="33" t="e">
        <f xml:space="preserve"> Time!#REF!</f>
        <v>#REF!</v>
      </c>
      <c r="FDM2" s="33" t="e">
        <f xml:space="preserve"> Time!#REF!</f>
        <v>#REF!</v>
      </c>
      <c r="FDN2" s="33" t="e">
        <f xml:space="preserve"> Time!#REF!</f>
        <v>#REF!</v>
      </c>
      <c r="FDO2" s="33" t="e">
        <f xml:space="preserve"> Time!#REF!</f>
        <v>#REF!</v>
      </c>
      <c r="FDP2" s="33" t="e">
        <f xml:space="preserve"> Time!#REF!</f>
        <v>#REF!</v>
      </c>
      <c r="FDQ2" s="33" t="e">
        <f xml:space="preserve"> Time!#REF!</f>
        <v>#REF!</v>
      </c>
      <c r="FDR2" s="33" t="e">
        <f xml:space="preserve"> Time!#REF!</f>
        <v>#REF!</v>
      </c>
      <c r="FDS2" s="33" t="e">
        <f xml:space="preserve"> Time!#REF!</f>
        <v>#REF!</v>
      </c>
      <c r="FDT2" s="33" t="e">
        <f xml:space="preserve"> Time!#REF!</f>
        <v>#REF!</v>
      </c>
      <c r="FDU2" s="33" t="e">
        <f xml:space="preserve"> Time!#REF!</f>
        <v>#REF!</v>
      </c>
      <c r="FDV2" s="33" t="e">
        <f xml:space="preserve"> Time!#REF!</f>
        <v>#REF!</v>
      </c>
      <c r="FDW2" s="33" t="e">
        <f xml:space="preserve"> Time!#REF!</f>
        <v>#REF!</v>
      </c>
      <c r="FDX2" s="33" t="e">
        <f xml:space="preserve"> Time!#REF!</f>
        <v>#REF!</v>
      </c>
      <c r="FDY2" s="33" t="e">
        <f xml:space="preserve"> Time!#REF!</f>
        <v>#REF!</v>
      </c>
      <c r="FDZ2" s="33" t="e">
        <f xml:space="preserve"> Time!#REF!</f>
        <v>#REF!</v>
      </c>
      <c r="FEA2" s="33" t="e">
        <f xml:space="preserve"> Time!#REF!</f>
        <v>#REF!</v>
      </c>
      <c r="FEB2" s="33" t="e">
        <f xml:space="preserve"> Time!#REF!</f>
        <v>#REF!</v>
      </c>
      <c r="FEC2" s="33" t="e">
        <f xml:space="preserve"> Time!#REF!</f>
        <v>#REF!</v>
      </c>
      <c r="FED2" s="33" t="e">
        <f xml:space="preserve"> Time!#REF!</f>
        <v>#REF!</v>
      </c>
      <c r="FEE2" s="33" t="e">
        <f xml:space="preserve"> Time!#REF!</f>
        <v>#REF!</v>
      </c>
      <c r="FEF2" s="33" t="e">
        <f xml:space="preserve"> Time!#REF!</f>
        <v>#REF!</v>
      </c>
      <c r="FEG2" s="33" t="e">
        <f xml:space="preserve"> Time!#REF!</f>
        <v>#REF!</v>
      </c>
      <c r="FEH2" s="33" t="e">
        <f xml:space="preserve"> Time!#REF!</f>
        <v>#REF!</v>
      </c>
      <c r="FEI2" s="33" t="e">
        <f xml:space="preserve"> Time!#REF!</f>
        <v>#REF!</v>
      </c>
      <c r="FEJ2" s="33" t="e">
        <f xml:space="preserve"> Time!#REF!</f>
        <v>#REF!</v>
      </c>
      <c r="FEK2" s="33" t="e">
        <f xml:space="preserve"> Time!#REF!</f>
        <v>#REF!</v>
      </c>
      <c r="FEL2" s="33" t="e">
        <f xml:space="preserve"> Time!#REF!</f>
        <v>#REF!</v>
      </c>
      <c r="FEM2" s="33" t="e">
        <f xml:space="preserve"> Time!#REF!</f>
        <v>#REF!</v>
      </c>
      <c r="FEN2" s="33" t="e">
        <f xml:space="preserve"> Time!#REF!</f>
        <v>#REF!</v>
      </c>
      <c r="FEO2" s="33" t="e">
        <f xml:space="preserve"> Time!#REF!</f>
        <v>#REF!</v>
      </c>
      <c r="FEP2" s="33" t="e">
        <f xml:space="preserve"> Time!#REF!</f>
        <v>#REF!</v>
      </c>
      <c r="FEQ2" s="33" t="e">
        <f xml:space="preserve"> Time!#REF!</f>
        <v>#REF!</v>
      </c>
      <c r="FER2" s="33" t="e">
        <f xml:space="preserve"> Time!#REF!</f>
        <v>#REF!</v>
      </c>
      <c r="FES2" s="33" t="e">
        <f xml:space="preserve"> Time!#REF!</f>
        <v>#REF!</v>
      </c>
      <c r="FET2" s="33" t="e">
        <f xml:space="preserve"> Time!#REF!</f>
        <v>#REF!</v>
      </c>
      <c r="FEU2" s="33" t="e">
        <f xml:space="preserve"> Time!#REF!</f>
        <v>#REF!</v>
      </c>
      <c r="FEV2" s="33" t="e">
        <f xml:space="preserve"> Time!#REF!</f>
        <v>#REF!</v>
      </c>
      <c r="FEW2" s="33" t="e">
        <f xml:space="preserve"> Time!#REF!</f>
        <v>#REF!</v>
      </c>
      <c r="FEX2" s="33" t="e">
        <f xml:space="preserve"> Time!#REF!</f>
        <v>#REF!</v>
      </c>
      <c r="FEY2" s="33" t="e">
        <f xml:space="preserve"> Time!#REF!</f>
        <v>#REF!</v>
      </c>
      <c r="FEZ2" s="33" t="e">
        <f xml:space="preserve"> Time!#REF!</f>
        <v>#REF!</v>
      </c>
      <c r="FFA2" s="33" t="e">
        <f xml:space="preserve"> Time!#REF!</f>
        <v>#REF!</v>
      </c>
      <c r="FFB2" s="33" t="e">
        <f xml:space="preserve"> Time!#REF!</f>
        <v>#REF!</v>
      </c>
      <c r="FFC2" s="33" t="e">
        <f xml:space="preserve"> Time!#REF!</f>
        <v>#REF!</v>
      </c>
      <c r="FFD2" s="33" t="e">
        <f xml:space="preserve"> Time!#REF!</f>
        <v>#REF!</v>
      </c>
      <c r="FFE2" s="33" t="e">
        <f xml:space="preserve"> Time!#REF!</f>
        <v>#REF!</v>
      </c>
      <c r="FFF2" s="33" t="e">
        <f xml:space="preserve"> Time!#REF!</f>
        <v>#REF!</v>
      </c>
      <c r="FFG2" s="33" t="e">
        <f xml:space="preserve"> Time!#REF!</f>
        <v>#REF!</v>
      </c>
      <c r="FFH2" s="33" t="e">
        <f xml:space="preserve"> Time!#REF!</f>
        <v>#REF!</v>
      </c>
      <c r="FFI2" s="33" t="e">
        <f xml:space="preserve"> Time!#REF!</f>
        <v>#REF!</v>
      </c>
      <c r="FFJ2" s="33" t="e">
        <f xml:space="preserve"> Time!#REF!</f>
        <v>#REF!</v>
      </c>
      <c r="FFK2" s="33" t="e">
        <f xml:space="preserve"> Time!#REF!</f>
        <v>#REF!</v>
      </c>
      <c r="FFL2" s="33" t="e">
        <f xml:space="preserve"> Time!#REF!</f>
        <v>#REF!</v>
      </c>
      <c r="FFM2" s="33" t="e">
        <f xml:space="preserve"> Time!#REF!</f>
        <v>#REF!</v>
      </c>
      <c r="FFN2" s="33" t="e">
        <f xml:space="preserve"> Time!#REF!</f>
        <v>#REF!</v>
      </c>
      <c r="FFO2" s="33" t="e">
        <f xml:space="preserve"> Time!#REF!</f>
        <v>#REF!</v>
      </c>
      <c r="FFP2" s="33" t="e">
        <f xml:space="preserve"> Time!#REF!</f>
        <v>#REF!</v>
      </c>
      <c r="FFQ2" s="33" t="e">
        <f xml:space="preserve"> Time!#REF!</f>
        <v>#REF!</v>
      </c>
      <c r="FFR2" s="33" t="e">
        <f xml:space="preserve"> Time!#REF!</f>
        <v>#REF!</v>
      </c>
      <c r="FFS2" s="33" t="e">
        <f xml:space="preserve"> Time!#REF!</f>
        <v>#REF!</v>
      </c>
      <c r="FFT2" s="33" t="e">
        <f xml:space="preserve"> Time!#REF!</f>
        <v>#REF!</v>
      </c>
      <c r="FFU2" s="33" t="e">
        <f xml:space="preserve"> Time!#REF!</f>
        <v>#REF!</v>
      </c>
      <c r="FFV2" s="33" t="e">
        <f xml:space="preserve"> Time!#REF!</f>
        <v>#REF!</v>
      </c>
      <c r="FFW2" s="33" t="e">
        <f xml:space="preserve"> Time!#REF!</f>
        <v>#REF!</v>
      </c>
      <c r="FFX2" s="33" t="e">
        <f xml:space="preserve"> Time!#REF!</f>
        <v>#REF!</v>
      </c>
      <c r="FFY2" s="33" t="e">
        <f xml:space="preserve"> Time!#REF!</f>
        <v>#REF!</v>
      </c>
      <c r="FFZ2" s="33" t="e">
        <f xml:space="preserve"> Time!#REF!</f>
        <v>#REF!</v>
      </c>
      <c r="FGA2" s="33" t="e">
        <f xml:space="preserve"> Time!#REF!</f>
        <v>#REF!</v>
      </c>
      <c r="FGB2" s="33" t="e">
        <f xml:space="preserve"> Time!#REF!</f>
        <v>#REF!</v>
      </c>
      <c r="FGC2" s="33" t="e">
        <f xml:space="preserve"> Time!#REF!</f>
        <v>#REF!</v>
      </c>
      <c r="FGD2" s="33" t="e">
        <f xml:space="preserve"> Time!#REF!</f>
        <v>#REF!</v>
      </c>
      <c r="FGE2" s="33" t="e">
        <f xml:space="preserve"> Time!#REF!</f>
        <v>#REF!</v>
      </c>
      <c r="FGF2" s="33" t="e">
        <f xml:space="preserve"> Time!#REF!</f>
        <v>#REF!</v>
      </c>
      <c r="FGG2" s="33" t="e">
        <f xml:space="preserve"> Time!#REF!</f>
        <v>#REF!</v>
      </c>
      <c r="FGH2" s="33" t="e">
        <f xml:space="preserve"> Time!#REF!</f>
        <v>#REF!</v>
      </c>
      <c r="FGI2" s="33" t="e">
        <f xml:space="preserve"> Time!#REF!</f>
        <v>#REF!</v>
      </c>
      <c r="FGJ2" s="33" t="e">
        <f xml:space="preserve"> Time!#REF!</f>
        <v>#REF!</v>
      </c>
      <c r="FGK2" s="33" t="e">
        <f xml:space="preserve"> Time!#REF!</f>
        <v>#REF!</v>
      </c>
      <c r="FGL2" s="33" t="e">
        <f xml:space="preserve"> Time!#REF!</f>
        <v>#REF!</v>
      </c>
      <c r="FGM2" s="33" t="e">
        <f xml:space="preserve"> Time!#REF!</f>
        <v>#REF!</v>
      </c>
      <c r="FGN2" s="33" t="e">
        <f xml:space="preserve"> Time!#REF!</f>
        <v>#REF!</v>
      </c>
      <c r="FGO2" s="33" t="e">
        <f xml:space="preserve"> Time!#REF!</f>
        <v>#REF!</v>
      </c>
      <c r="FGP2" s="33" t="e">
        <f xml:space="preserve"> Time!#REF!</f>
        <v>#REF!</v>
      </c>
      <c r="FGQ2" s="33" t="e">
        <f xml:space="preserve"> Time!#REF!</f>
        <v>#REF!</v>
      </c>
      <c r="FGR2" s="33" t="e">
        <f xml:space="preserve"> Time!#REF!</f>
        <v>#REF!</v>
      </c>
      <c r="FGS2" s="33" t="e">
        <f xml:space="preserve"> Time!#REF!</f>
        <v>#REF!</v>
      </c>
      <c r="FGT2" s="33" t="e">
        <f xml:space="preserve"> Time!#REF!</f>
        <v>#REF!</v>
      </c>
      <c r="FGU2" s="33" t="e">
        <f xml:space="preserve"> Time!#REF!</f>
        <v>#REF!</v>
      </c>
      <c r="FGV2" s="33" t="e">
        <f xml:space="preserve"> Time!#REF!</f>
        <v>#REF!</v>
      </c>
      <c r="FGW2" s="33" t="e">
        <f xml:space="preserve"> Time!#REF!</f>
        <v>#REF!</v>
      </c>
      <c r="FGX2" s="33" t="e">
        <f xml:space="preserve"> Time!#REF!</f>
        <v>#REF!</v>
      </c>
      <c r="FGY2" s="33" t="e">
        <f xml:space="preserve"> Time!#REF!</f>
        <v>#REF!</v>
      </c>
      <c r="FGZ2" s="33" t="e">
        <f xml:space="preserve"> Time!#REF!</f>
        <v>#REF!</v>
      </c>
      <c r="FHA2" s="33" t="e">
        <f xml:space="preserve"> Time!#REF!</f>
        <v>#REF!</v>
      </c>
      <c r="FHB2" s="33" t="e">
        <f xml:space="preserve"> Time!#REF!</f>
        <v>#REF!</v>
      </c>
      <c r="FHC2" s="33" t="e">
        <f xml:space="preserve"> Time!#REF!</f>
        <v>#REF!</v>
      </c>
      <c r="FHD2" s="33" t="e">
        <f xml:space="preserve"> Time!#REF!</f>
        <v>#REF!</v>
      </c>
      <c r="FHE2" s="33" t="e">
        <f xml:space="preserve"> Time!#REF!</f>
        <v>#REF!</v>
      </c>
      <c r="FHF2" s="33" t="e">
        <f xml:space="preserve"> Time!#REF!</f>
        <v>#REF!</v>
      </c>
      <c r="FHG2" s="33" t="e">
        <f xml:space="preserve"> Time!#REF!</f>
        <v>#REF!</v>
      </c>
      <c r="FHH2" s="33" t="e">
        <f xml:space="preserve"> Time!#REF!</f>
        <v>#REF!</v>
      </c>
      <c r="FHI2" s="33" t="e">
        <f xml:space="preserve"> Time!#REF!</f>
        <v>#REF!</v>
      </c>
      <c r="FHJ2" s="33" t="e">
        <f xml:space="preserve"> Time!#REF!</f>
        <v>#REF!</v>
      </c>
      <c r="FHK2" s="33" t="e">
        <f xml:space="preserve"> Time!#REF!</f>
        <v>#REF!</v>
      </c>
      <c r="FHL2" s="33" t="e">
        <f xml:space="preserve"> Time!#REF!</f>
        <v>#REF!</v>
      </c>
      <c r="FHM2" s="33" t="e">
        <f xml:space="preserve"> Time!#REF!</f>
        <v>#REF!</v>
      </c>
      <c r="FHN2" s="33" t="e">
        <f xml:space="preserve"> Time!#REF!</f>
        <v>#REF!</v>
      </c>
      <c r="FHO2" s="33" t="e">
        <f xml:space="preserve"> Time!#REF!</f>
        <v>#REF!</v>
      </c>
      <c r="FHP2" s="33" t="e">
        <f xml:space="preserve"> Time!#REF!</f>
        <v>#REF!</v>
      </c>
      <c r="FHQ2" s="33" t="e">
        <f xml:space="preserve"> Time!#REF!</f>
        <v>#REF!</v>
      </c>
      <c r="FHR2" s="33" t="e">
        <f xml:space="preserve"> Time!#REF!</f>
        <v>#REF!</v>
      </c>
      <c r="FHS2" s="33" t="e">
        <f xml:space="preserve"> Time!#REF!</f>
        <v>#REF!</v>
      </c>
      <c r="FHT2" s="33" t="e">
        <f xml:space="preserve"> Time!#REF!</f>
        <v>#REF!</v>
      </c>
      <c r="FHU2" s="33" t="e">
        <f xml:space="preserve"> Time!#REF!</f>
        <v>#REF!</v>
      </c>
      <c r="FHV2" s="33" t="e">
        <f xml:space="preserve"> Time!#REF!</f>
        <v>#REF!</v>
      </c>
      <c r="FHW2" s="33" t="e">
        <f xml:space="preserve"> Time!#REF!</f>
        <v>#REF!</v>
      </c>
      <c r="FHX2" s="33" t="e">
        <f xml:space="preserve"> Time!#REF!</f>
        <v>#REF!</v>
      </c>
      <c r="FHY2" s="33" t="e">
        <f xml:space="preserve"> Time!#REF!</f>
        <v>#REF!</v>
      </c>
      <c r="FHZ2" s="33" t="e">
        <f xml:space="preserve"> Time!#REF!</f>
        <v>#REF!</v>
      </c>
      <c r="FIA2" s="33" t="e">
        <f xml:space="preserve"> Time!#REF!</f>
        <v>#REF!</v>
      </c>
      <c r="FIB2" s="33" t="e">
        <f xml:space="preserve"> Time!#REF!</f>
        <v>#REF!</v>
      </c>
      <c r="FIC2" s="33" t="e">
        <f xml:space="preserve"> Time!#REF!</f>
        <v>#REF!</v>
      </c>
      <c r="FID2" s="33" t="e">
        <f xml:space="preserve"> Time!#REF!</f>
        <v>#REF!</v>
      </c>
      <c r="FIE2" s="33" t="e">
        <f xml:space="preserve"> Time!#REF!</f>
        <v>#REF!</v>
      </c>
      <c r="FIF2" s="33" t="e">
        <f xml:space="preserve"> Time!#REF!</f>
        <v>#REF!</v>
      </c>
      <c r="FIG2" s="33" t="e">
        <f xml:space="preserve"> Time!#REF!</f>
        <v>#REF!</v>
      </c>
      <c r="FIH2" s="33" t="e">
        <f xml:space="preserve"> Time!#REF!</f>
        <v>#REF!</v>
      </c>
      <c r="FII2" s="33" t="e">
        <f xml:space="preserve"> Time!#REF!</f>
        <v>#REF!</v>
      </c>
      <c r="FIJ2" s="33" t="e">
        <f xml:space="preserve"> Time!#REF!</f>
        <v>#REF!</v>
      </c>
      <c r="FIK2" s="33" t="e">
        <f xml:space="preserve"> Time!#REF!</f>
        <v>#REF!</v>
      </c>
      <c r="FIL2" s="33" t="e">
        <f xml:space="preserve"> Time!#REF!</f>
        <v>#REF!</v>
      </c>
      <c r="FIM2" s="33" t="e">
        <f xml:space="preserve"> Time!#REF!</f>
        <v>#REF!</v>
      </c>
      <c r="FIN2" s="33" t="e">
        <f xml:space="preserve"> Time!#REF!</f>
        <v>#REF!</v>
      </c>
      <c r="FIO2" s="33" t="e">
        <f xml:space="preserve"> Time!#REF!</f>
        <v>#REF!</v>
      </c>
      <c r="FIP2" s="33" t="e">
        <f xml:space="preserve"> Time!#REF!</f>
        <v>#REF!</v>
      </c>
      <c r="FIQ2" s="33" t="e">
        <f xml:space="preserve"> Time!#REF!</f>
        <v>#REF!</v>
      </c>
      <c r="FIR2" s="33" t="e">
        <f xml:space="preserve"> Time!#REF!</f>
        <v>#REF!</v>
      </c>
      <c r="FIS2" s="33" t="e">
        <f xml:space="preserve"> Time!#REF!</f>
        <v>#REF!</v>
      </c>
      <c r="FIT2" s="33" t="e">
        <f xml:space="preserve"> Time!#REF!</f>
        <v>#REF!</v>
      </c>
      <c r="FIU2" s="33" t="e">
        <f xml:space="preserve"> Time!#REF!</f>
        <v>#REF!</v>
      </c>
      <c r="FIV2" s="33" t="e">
        <f xml:space="preserve"> Time!#REF!</f>
        <v>#REF!</v>
      </c>
      <c r="FIW2" s="33" t="e">
        <f xml:space="preserve"> Time!#REF!</f>
        <v>#REF!</v>
      </c>
      <c r="FIX2" s="33" t="e">
        <f xml:space="preserve"> Time!#REF!</f>
        <v>#REF!</v>
      </c>
      <c r="FIY2" s="33" t="e">
        <f xml:space="preserve"> Time!#REF!</f>
        <v>#REF!</v>
      </c>
      <c r="FIZ2" s="33" t="e">
        <f xml:space="preserve"> Time!#REF!</f>
        <v>#REF!</v>
      </c>
      <c r="FJA2" s="33" t="e">
        <f xml:space="preserve"> Time!#REF!</f>
        <v>#REF!</v>
      </c>
      <c r="FJB2" s="33" t="e">
        <f xml:space="preserve"> Time!#REF!</f>
        <v>#REF!</v>
      </c>
      <c r="FJC2" s="33" t="e">
        <f xml:space="preserve"> Time!#REF!</f>
        <v>#REF!</v>
      </c>
      <c r="FJD2" s="33" t="e">
        <f xml:space="preserve"> Time!#REF!</f>
        <v>#REF!</v>
      </c>
      <c r="FJE2" s="33" t="e">
        <f xml:space="preserve"> Time!#REF!</f>
        <v>#REF!</v>
      </c>
      <c r="FJF2" s="33" t="e">
        <f xml:space="preserve"> Time!#REF!</f>
        <v>#REF!</v>
      </c>
      <c r="FJG2" s="33" t="e">
        <f xml:space="preserve"> Time!#REF!</f>
        <v>#REF!</v>
      </c>
      <c r="FJH2" s="33" t="e">
        <f xml:space="preserve"> Time!#REF!</f>
        <v>#REF!</v>
      </c>
      <c r="FJI2" s="33" t="e">
        <f xml:space="preserve"> Time!#REF!</f>
        <v>#REF!</v>
      </c>
      <c r="FJJ2" s="33" t="e">
        <f xml:space="preserve"> Time!#REF!</f>
        <v>#REF!</v>
      </c>
      <c r="FJK2" s="33" t="e">
        <f xml:space="preserve"> Time!#REF!</f>
        <v>#REF!</v>
      </c>
      <c r="FJL2" s="33" t="e">
        <f xml:space="preserve"> Time!#REF!</f>
        <v>#REF!</v>
      </c>
      <c r="FJM2" s="33" t="e">
        <f xml:space="preserve"> Time!#REF!</f>
        <v>#REF!</v>
      </c>
      <c r="FJN2" s="33" t="e">
        <f xml:space="preserve"> Time!#REF!</f>
        <v>#REF!</v>
      </c>
      <c r="FJO2" s="33" t="e">
        <f xml:space="preserve"> Time!#REF!</f>
        <v>#REF!</v>
      </c>
      <c r="FJP2" s="33" t="e">
        <f xml:space="preserve"> Time!#REF!</f>
        <v>#REF!</v>
      </c>
      <c r="FJQ2" s="33" t="e">
        <f xml:space="preserve"> Time!#REF!</f>
        <v>#REF!</v>
      </c>
      <c r="FJR2" s="33" t="e">
        <f xml:space="preserve"> Time!#REF!</f>
        <v>#REF!</v>
      </c>
      <c r="FJS2" s="33" t="e">
        <f xml:space="preserve"> Time!#REF!</f>
        <v>#REF!</v>
      </c>
      <c r="FJT2" s="33" t="e">
        <f xml:space="preserve"> Time!#REF!</f>
        <v>#REF!</v>
      </c>
      <c r="FJU2" s="33" t="e">
        <f xml:space="preserve"> Time!#REF!</f>
        <v>#REF!</v>
      </c>
      <c r="FJV2" s="33" t="e">
        <f xml:space="preserve"> Time!#REF!</f>
        <v>#REF!</v>
      </c>
      <c r="FJW2" s="33" t="e">
        <f xml:space="preserve"> Time!#REF!</f>
        <v>#REF!</v>
      </c>
      <c r="FJX2" s="33" t="e">
        <f xml:space="preserve"> Time!#REF!</f>
        <v>#REF!</v>
      </c>
      <c r="FJY2" s="33" t="e">
        <f xml:space="preserve"> Time!#REF!</f>
        <v>#REF!</v>
      </c>
      <c r="FJZ2" s="33" t="e">
        <f xml:space="preserve"> Time!#REF!</f>
        <v>#REF!</v>
      </c>
      <c r="FKA2" s="33" t="e">
        <f xml:space="preserve"> Time!#REF!</f>
        <v>#REF!</v>
      </c>
      <c r="FKB2" s="33" t="e">
        <f xml:space="preserve"> Time!#REF!</f>
        <v>#REF!</v>
      </c>
      <c r="FKC2" s="33" t="e">
        <f xml:space="preserve"> Time!#REF!</f>
        <v>#REF!</v>
      </c>
      <c r="FKD2" s="33" t="e">
        <f xml:space="preserve"> Time!#REF!</f>
        <v>#REF!</v>
      </c>
      <c r="FKE2" s="33" t="e">
        <f xml:space="preserve"> Time!#REF!</f>
        <v>#REF!</v>
      </c>
      <c r="FKF2" s="33" t="e">
        <f xml:space="preserve"> Time!#REF!</f>
        <v>#REF!</v>
      </c>
      <c r="FKG2" s="33" t="e">
        <f xml:space="preserve"> Time!#REF!</f>
        <v>#REF!</v>
      </c>
      <c r="FKH2" s="33" t="e">
        <f xml:space="preserve"> Time!#REF!</f>
        <v>#REF!</v>
      </c>
      <c r="FKI2" s="33" t="e">
        <f xml:space="preserve"> Time!#REF!</f>
        <v>#REF!</v>
      </c>
      <c r="FKJ2" s="33" t="e">
        <f xml:space="preserve"> Time!#REF!</f>
        <v>#REF!</v>
      </c>
      <c r="FKK2" s="33" t="e">
        <f xml:space="preserve"> Time!#REF!</f>
        <v>#REF!</v>
      </c>
      <c r="FKL2" s="33" t="e">
        <f xml:space="preserve"> Time!#REF!</f>
        <v>#REF!</v>
      </c>
      <c r="FKM2" s="33" t="e">
        <f xml:space="preserve"> Time!#REF!</f>
        <v>#REF!</v>
      </c>
      <c r="FKN2" s="33" t="e">
        <f xml:space="preserve"> Time!#REF!</f>
        <v>#REF!</v>
      </c>
      <c r="FKO2" s="33" t="e">
        <f xml:space="preserve"> Time!#REF!</f>
        <v>#REF!</v>
      </c>
      <c r="FKP2" s="33" t="e">
        <f xml:space="preserve"> Time!#REF!</f>
        <v>#REF!</v>
      </c>
      <c r="FKQ2" s="33" t="e">
        <f xml:space="preserve"> Time!#REF!</f>
        <v>#REF!</v>
      </c>
      <c r="FKR2" s="33" t="e">
        <f xml:space="preserve"> Time!#REF!</f>
        <v>#REF!</v>
      </c>
      <c r="FKS2" s="33" t="e">
        <f xml:space="preserve"> Time!#REF!</f>
        <v>#REF!</v>
      </c>
      <c r="FKT2" s="33" t="e">
        <f xml:space="preserve"> Time!#REF!</f>
        <v>#REF!</v>
      </c>
      <c r="FKU2" s="33" t="e">
        <f xml:space="preserve"> Time!#REF!</f>
        <v>#REF!</v>
      </c>
      <c r="FKV2" s="33" t="e">
        <f xml:space="preserve"> Time!#REF!</f>
        <v>#REF!</v>
      </c>
      <c r="FKW2" s="33" t="e">
        <f xml:space="preserve"> Time!#REF!</f>
        <v>#REF!</v>
      </c>
      <c r="FKX2" s="33" t="e">
        <f xml:space="preserve"> Time!#REF!</f>
        <v>#REF!</v>
      </c>
      <c r="FKY2" s="33" t="e">
        <f xml:space="preserve"> Time!#REF!</f>
        <v>#REF!</v>
      </c>
      <c r="FKZ2" s="33" t="e">
        <f xml:space="preserve"> Time!#REF!</f>
        <v>#REF!</v>
      </c>
      <c r="FLA2" s="33" t="e">
        <f xml:space="preserve"> Time!#REF!</f>
        <v>#REF!</v>
      </c>
      <c r="FLB2" s="33" t="e">
        <f xml:space="preserve"> Time!#REF!</f>
        <v>#REF!</v>
      </c>
      <c r="FLC2" s="33" t="e">
        <f xml:space="preserve"> Time!#REF!</f>
        <v>#REF!</v>
      </c>
      <c r="FLD2" s="33" t="e">
        <f xml:space="preserve"> Time!#REF!</f>
        <v>#REF!</v>
      </c>
      <c r="FLE2" s="33" t="e">
        <f xml:space="preserve"> Time!#REF!</f>
        <v>#REF!</v>
      </c>
      <c r="FLF2" s="33" t="e">
        <f xml:space="preserve"> Time!#REF!</f>
        <v>#REF!</v>
      </c>
      <c r="FLG2" s="33" t="e">
        <f xml:space="preserve"> Time!#REF!</f>
        <v>#REF!</v>
      </c>
      <c r="FLH2" s="33" t="e">
        <f xml:space="preserve"> Time!#REF!</f>
        <v>#REF!</v>
      </c>
      <c r="FLI2" s="33" t="e">
        <f xml:space="preserve"> Time!#REF!</f>
        <v>#REF!</v>
      </c>
      <c r="FLJ2" s="33" t="e">
        <f xml:space="preserve"> Time!#REF!</f>
        <v>#REF!</v>
      </c>
      <c r="FLK2" s="33" t="e">
        <f xml:space="preserve"> Time!#REF!</f>
        <v>#REF!</v>
      </c>
      <c r="FLL2" s="33" t="e">
        <f xml:space="preserve"> Time!#REF!</f>
        <v>#REF!</v>
      </c>
      <c r="FLM2" s="33" t="e">
        <f xml:space="preserve"> Time!#REF!</f>
        <v>#REF!</v>
      </c>
      <c r="FLN2" s="33" t="e">
        <f xml:space="preserve"> Time!#REF!</f>
        <v>#REF!</v>
      </c>
      <c r="FLO2" s="33" t="e">
        <f xml:space="preserve"> Time!#REF!</f>
        <v>#REF!</v>
      </c>
      <c r="FLP2" s="33" t="e">
        <f xml:space="preserve"> Time!#REF!</f>
        <v>#REF!</v>
      </c>
      <c r="FLQ2" s="33" t="e">
        <f xml:space="preserve"> Time!#REF!</f>
        <v>#REF!</v>
      </c>
      <c r="FLR2" s="33" t="e">
        <f xml:space="preserve"> Time!#REF!</f>
        <v>#REF!</v>
      </c>
      <c r="FLS2" s="33" t="e">
        <f xml:space="preserve"> Time!#REF!</f>
        <v>#REF!</v>
      </c>
      <c r="FLT2" s="33" t="e">
        <f xml:space="preserve"> Time!#REF!</f>
        <v>#REF!</v>
      </c>
      <c r="FLU2" s="33" t="e">
        <f xml:space="preserve"> Time!#REF!</f>
        <v>#REF!</v>
      </c>
      <c r="FLV2" s="33" t="e">
        <f xml:space="preserve"> Time!#REF!</f>
        <v>#REF!</v>
      </c>
      <c r="FLW2" s="33" t="e">
        <f xml:space="preserve"> Time!#REF!</f>
        <v>#REF!</v>
      </c>
      <c r="FLX2" s="33" t="e">
        <f xml:space="preserve"> Time!#REF!</f>
        <v>#REF!</v>
      </c>
      <c r="FLY2" s="33" t="e">
        <f xml:space="preserve"> Time!#REF!</f>
        <v>#REF!</v>
      </c>
      <c r="FLZ2" s="33" t="e">
        <f xml:space="preserve"> Time!#REF!</f>
        <v>#REF!</v>
      </c>
      <c r="FMA2" s="33" t="e">
        <f xml:space="preserve"> Time!#REF!</f>
        <v>#REF!</v>
      </c>
      <c r="FMB2" s="33" t="e">
        <f xml:space="preserve"> Time!#REF!</f>
        <v>#REF!</v>
      </c>
      <c r="FMC2" s="33" t="e">
        <f xml:space="preserve"> Time!#REF!</f>
        <v>#REF!</v>
      </c>
      <c r="FMD2" s="33" t="e">
        <f xml:space="preserve"> Time!#REF!</f>
        <v>#REF!</v>
      </c>
      <c r="FME2" s="33" t="e">
        <f xml:space="preserve"> Time!#REF!</f>
        <v>#REF!</v>
      </c>
      <c r="FMF2" s="33" t="e">
        <f xml:space="preserve"> Time!#REF!</f>
        <v>#REF!</v>
      </c>
      <c r="FMG2" s="33" t="e">
        <f xml:space="preserve"> Time!#REF!</f>
        <v>#REF!</v>
      </c>
      <c r="FMH2" s="33" t="e">
        <f xml:space="preserve"> Time!#REF!</f>
        <v>#REF!</v>
      </c>
      <c r="FMI2" s="33" t="e">
        <f xml:space="preserve"> Time!#REF!</f>
        <v>#REF!</v>
      </c>
      <c r="FMJ2" s="33" t="e">
        <f xml:space="preserve"> Time!#REF!</f>
        <v>#REF!</v>
      </c>
      <c r="FMK2" s="33" t="e">
        <f xml:space="preserve"> Time!#REF!</f>
        <v>#REF!</v>
      </c>
      <c r="FML2" s="33" t="e">
        <f xml:space="preserve"> Time!#REF!</f>
        <v>#REF!</v>
      </c>
      <c r="FMM2" s="33" t="e">
        <f xml:space="preserve"> Time!#REF!</f>
        <v>#REF!</v>
      </c>
      <c r="FMN2" s="33" t="e">
        <f xml:space="preserve"> Time!#REF!</f>
        <v>#REF!</v>
      </c>
      <c r="FMO2" s="33" t="e">
        <f xml:space="preserve"> Time!#REF!</f>
        <v>#REF!</v>
      </c>
      <c r="FMP2" s="33" t="e">
        <f xml:space="preserve"> Time!#REF!</f>
        <v>#REF!</v>
      </c>
      <c r="FMQ2" s="33" t="e">
        <f xml:space="preserve"> Time!#REF!</f>
        <v>#REF!</v>
      </c>
      <c r="FMR2" s="33" t="e">
        <f xml:space="preserve"> Time!#REF!</f>
        <v>#REF!</v>
      </c>
      <c r="FMS2" s="33" t="e">
        <f xml:space="preserve"> Time!#REF!</f>
        <v>#REF!</v>
      </c>
      <c r="FMT2" s="33" t="e">
        <f xml:space="preserve"> Time!#REF!</f>
        <v>#REF!</v>
      </c>
      <c r="FMU2" s="33" t="e">
        <f xml:space="preserve"> Time!#REF!</f>
        <v>#REF!</v>
      </c>
      <c r="FMV2" s="33" t="e">
        <f xml:space="preserve"> Time!#REF!</f>
        <v>#REF!</v>
      </c>
      <c r="FMW2" s="33" t="e">
        <f xml:space="preserve"> Time!#REF!</f>
        <v>#REF!</v>
      </c>
      <c r="FMX2" s="33" t="e">
        <f xml:space="preserve"> Time!#REF!</f>
        <v>#REF!</v>
      </c>
      <c r="FMY2" s="33" t="e">
        <f xml:space="preserve"> Time!#REF!</f>
        <v>#REF!</v>
      </c>
      <c r="FMZ2" s="33" t="e">
        <f xml:space="preserve"> Time!#REF!</f>
        <v>#REF!</v>
      </c>
      <c r="FNA2" s="33" t="e">
        <f xml:space="preserve"> Time!#REF!</f>
        <v>#REF!</v>
      </c>
      <c r="FNB2" s="33" t="e">
        <f xml:space="preserve"> Time!#REF!</f>
        <v>#REF!</v>
      </c>
      <c r="FNC2" s="33" t="e">
        <f xml:space="preserve"> Time!#REF!</f>
        <v>#REF!</v>
      </c>
      <c r="FND2" s="33" t="e">
        <f xml:space="preserve"> Time!#REF!</f>
        <v>#REF!</v>
      </c>
      <c r="FNE2" s="33" t="e">
        <f xml:space="preserve"> Time!#REF!</f>
        <v>#REF!</v>
      </c>
      <c r="FNF2" s="33" t="e">
        <f xml:space="preserve"> Time!#REF!</f>
        <v>#REF!</v>
      </c>
      <c r="FNG2" s="33" t="e">
        <f xml:space="preserve"> Time!#REF!</f>
        <v>#REF!</v>
      </c>
      <c r="FNH2" s="33" t="e">
        <f xml:space="preserve"> Time!#REF!</f>
        <v>#REF!</v>
      </c>
      <c r="FNI2" s="33" t="e">
        <f xml:space="preserve"> Time!#REF!</f>
        <v>#REF!</v>
      </c>
      <c r="FNJ2" s="33" t="e">
        <f xml:space="preserve"> Time!#REF!</f>
        <v>#REF!</v>
      </c>
      <c r="FNK2" s="33" t="e">
        <f xml:space="preserve"> Time!#REF!</f>
        <v>#REF!</v>
      </c>
      <c r="FNL2" s="33" t="e">
        <f xml:space="preserve"> Time!#REF!</f>
        <v>#REF!</v>
      </c>
      <c r="FNM2" s="33" t="e">
        <f xml:space="preserve"> Time!#REF!</f>
        <v>#REF!</v>
      </c>
      <c r="FNN2" s="33" t="e">
        <f xml:space="preserve"> Time!#REF!</f>
        <v>#REF!</v>
      </c>
      <c r="FNO2" s="33" t="e">
        <f xml:space="preserve"> Time!#REF!</f>
        <v>#REF!</v>
      </c>
      <c r="FNP2" s="33" t="e">
        <f xml:space="preserve"> Time!#REF!</f>
        <v>#REF!</v>
      </c>
      <c r="FNQ2" s="33" t="e">
        <f xml:space="preserve"> Time!#REF!</f>
        <v>#REF!</v>
      </c>
      <c r="FNR2" s="33" t="e">
        <f xml:space="preserve"> Time!#REF!</f>
        <v>#REF!</v>
      </c>
      <c r="FNS2" s="33" t="e">
        <f xml:space="preserve"> Time!#REF!</f>
        <v>#REF!</v>
      </c>
      <c r="FNT2" s="33" t="e">
        <f xml:space="preserve"> Time!#REF!</f>
        <v>#REF!</v>
      </c>
      <c r="FNU2" s="33" t="e">
        <f xml:space="preserve"> Time!#REF!</f>
        <v>#REF!</v>
      </c>
      <c r="FNV2" s="33" t="e">
        <f xml:space="preserve"> Time!#REF!</f>
        <v>#REF!</v>
      </c>
      <c r="FNW2" s="33" t="e">
        <f xml:space="preserve"> Time!#REF!</f>
        <v>#REF!</v>
      </c>
      <c r="FNX2" s="33" t="e">
        <f xml:space="preserve"> Time!#REF!</f>
        <v>#REF!</v>
      </c>
      <c r="FNY2" s="33" t="e">
        <f xml:space="preserve"> Time!#REF!</f>
        <v>#REF!</v>
      </c>
      <c r="FNZ2" s="33" t="e">
        <f xml:space="preserve"> Time!#REF!</f>
        <v>#REF!</v>
      </c>
      <c r="FOA2" s="33" t="e">
        <f xml:space="preserve"> Time!#REF!</f>
        <v>#REF!</v>
      </c>
      <c r="FOB2" s="33" t="e">
        <f xml:space="preserve"> Time!#REF!</f>
        <v>#REF!</v>
      </c>
      <c r="FOC2" s="33" t="e">
        <f xml:space="preserve"> Time!#REF!</f>
        <v>#REF!</v>
      </c>
      <c r="FOD2" s="33" t="e">
        <f xml:space="preserve"> Time!#REF!</f>
        <v>#REF!</v>
      </c>
      <c r="FOE2" s="33" t="e">
        <f xml:space="preserve"> Time!#REF!</f>
        <v>#REF!</v>
      </c>
      <c r="FOF2" s="33" t="e">
        <f xml:space="preserve"> Time!#REF!</f>
        <v>#REF!</v>
      </c>
      <c r="FOG2" s="33" t="e">
        <f xml:space="preserve"> Time!#REF!</f>
        <v>#REF!</v>
      </c>
      <c r="FOH2" s="33" t="e">
        <f xml:space="preserve"> Time!#REF!</f>
        <v>#REF!</v>
      </c>
      <c r="FOI2" s="33" t="e">
        <f xml:space="preserve"> Time!#REF!</f>
        <v>#REF!</v>
      </c>
      <c r="FOJ2" s="33" t="e">
        <f xml:space="preserve"> Time!#REF!</f>
        <v>#REF!</v>
      </c>
      <c r="FOK2" s="33" t="e">
        <f xml:space="preserve"> Time!#REF!</f>
        <v>#REF!</v>
      </c>
      <c r="FOL2" s="33" t="e">
        <f xml:space="preserve"> Time!#REF!</f>
        <v>#REF!</v>
      </c>
      <c r="FOM2" s="33" t="e">
        <f xml:space="preserve"> Time!#REF!</f>
        <v>#REF!</v>
      </c>
      <c r="FON2" s="33" t="e">
        <f xml:space="preserve"> Time!#REF!</f>
        <v>#REF!</v>
      </c>
      <c r="FOO2" s="33" t="e">
        <f xml:space="preserve"> Time!#REF!</f>
        <v>#REF!</v>
      </c>
      <c r="FOP2" s="33" t="e">
        <f xml:space="preserve"> Time!#REF!</f>
        <v>#REF!</v>
      </c>
      <c r="FOQ2" s="33" t="e">
        <f xml:space="preserve"> Time!#REF!</f>
        <v>#REF!</v>
      </c>
      <c r="FOR2" s="33" t="e">
        <f xml:space="preserve"> Time!#REF!</f>
        <v>#REF!</v>
      </c>
      <c r="FOS2" s="33" t="e">
        <f xml:space="preserve"> Time!#REF!</f>
        <v>#REF!</v>
      </c>
      <c r="FOT2" s="33" t="e">
        <f xml:space="preserve"> Time!#REF!</f>
        <v>#REF!</v>
      </c>
      <c r="FOU2" s="33" t="e">
        <f xml:space="preserve"> Time!#REF!</f>
        <v>#REF!</v>
      </c>
      <c r="FOV2" s="33" t="e">
        <f xml:space="preserve"> Time!#REF!</f>
        <v>#REF!</v>
      </c>
      <c r="FOW2" s="33" t="e">
        <f xml:space="preserve"> Time!#REF!</f>
        <v>#REF!</v>
      </c>
      <c r="FOX2" s="33" t="e">
        <f xml:space="preserve"> Time!#REF!</f>
        <v>#REF!</v>
      </c>
      <c r="FOY2" s="33" t="e">
        <f xml:space="preserve"> Time!#REF!</f>
        <v>#REF!</v>
      </c>
      <c r="FOZ2" s="33" t="e">
        <f xml:space="preserve"> Time!#REF!</f>
        <v>#REF!</v>
      </c>
      <c r="FPA2" s="33" t="e">
        <f xml:space="preserve"> Time!#REF!</f>
        <v>#REF!</v>
      </c>
      <c r="FPB2" s="33" t="e">
        <f xml:space="preserve"> Time!#REF!</f>
        <v>#REF!</v>
      </c>
      <c r="FPC2" s="33" t="e">
        <f xml:space="preserve"> Time!#REF!</f>
        <v>#REF!</v>
      </c>
      <c r="FPD2" s="33" t="e">
        <f xml:space="preserve"> Time!#REF!</f>
        <v>#REF!</v>
      </c>
      <c r="FPE2" s="33" t="e">
        <f xml:space="preserve"> Time!#REF!</f>
        <v>#REF!</v>
      </c>
      <c r="FPF2" s="33" t="e">
        <f xml:space="preserve"> Time!#REF!</f>
        <v>#REF!</v>
      </c>
      <c r="FPG2" s="33" t="e">
        <f xml:space="preserve"> Time!#REF!</f>
        <v>#REF!</v>
      </c>
      <c r="FPH2" s="33" t="e">
        <f xml:space="preserve"> Time!#REF!</f>
        <v>#REF!</v>
      </c>
      <c r="FPI2" s="33" t="e">
        <f xml:space="preserve"> Time!#REF!</f>
        <v>#REF!</v>
      </c>
      <c r="FPJ2" s="33" t="e">
        <f xml:space="preserve"> Time!#REF!</f>
        <v>#REF!</v>
      </c>
      <c r="FPK2" s="33" t="e">
        <f xml:space="preserve"> Time!#REF!</f>
        <v>#REF!</v>
      </c>
      <c r="FPL2" s="33" t="e">
        <f xml:space="preserve"> Time!#REF!</f>
        <v>#REF!</v>
      </c>
      <c r="FPM2" s="33" t="e">
        <f xml:space="preserve"> Time!#REF!</f>
        <v>#REF!</v>
      </c>
      <c r="FPN2" s="33" t="e">
        <f xml:space="preserve"> Time!#REF!</f>
        <v>#REF!</v>
      </c>
      <c r="FPO2" s="33" t="e">
        <f xml:space="preserve"> Time!#REF!</f>
        <v>#REF!</v>
      </c>
      <c r="FPP2" s="33" t="e">
        <f xml:space="preserve"> Time!#REF!</f>
        <v>#REF!</v>
      </c>
      <c r="FPQ2" s="33" t="e">
        <f xml:space="preserve"> Time!#REF!</f>
        <v>#REF!</v>
      </c>
      <c r="FPR2" s="33" t="e">
        <f xml:space="preserve"> Time!#REF!</f>
        <v>#REF!</v>
      </c>
      <c r="FPS2" s="33" t="e">
        <f xml:space="preserve"> Time!#REF!</f>
        <v>#REF!</v>
      </c>
      <c r="FPT2" s="33" t="e">
        <f xml:space="preserve"> Time!#REF!</f>
        <v>#REF!</v>
      </c>
      <c r="FPU2" s="33" t="e">
        <f xml:space="preserve"> Time!#REF!</f>
        <v>#REF!</v>
      </c>
      <c r="FPV2" s="33" t="e">
        <f xml:space="preserve"> Time!#REF!</f>
        <v>#REF!</v>
      </c>
      <c r="FPW2" s="33" t="e">
        <f xml:space="preserve"> Time!#REF!</f>
        <v>#REF!</v>
      </c>
      <c r="FPX2" s="33" t="e">
        <f xml:space="preserve"> Time!#REF!</f>
        <v>#REF!</v>
      </c>
      <c r="FPY2" s="33" t="e">
        <f xml:space="preserve"> Time!#REF!</f>
        <v>#REF!</v>
      </c>
      <c r="FPZ2" s="33" t="e">
        <f xml:space="preserve"> Time!#REF!</f>
        <v>#REF!</v>
      </c>
      <c r="FQA2" s="33" t="e">
        <f xml:space="preserve"> Time!#REF!</f>
        <v>#REF!</v>
      </c>
      <c r="FQB2" s="33" t="e">
        <f xml:space="preserve"> Time!#REF!</f>
        <v>#REF!</v>
      </c>
      <c r="FQC2" s="33" t="e">
        <f xml:space="preserve"> Time!#REF!</f>
        <v>#REF!</v>
      </c>
      <c r="FQD2" s="33" t="e">
        <f xml:space="preserve"> Time!#REF!</f>
        <v>#REF!</v>
      </c>
      <c r="FQE2" s="33" t="e">
        <f xml:space="preserve"> Time!#REF!</f>
        <v>#REF!</v>
      </c>
      <c r="FQF2" s="33" t="e">
        <f xml:space="preserve"> Time!#REF!</f>
        <v>#REF!</v>
      </c>
      <c r="FQG2" s="33" t="e">
        <f xml:space="preserve"> Time!#REF!</f>
        <v>#REF!</v>
      </c>
      <c r="FQH2" s="33" t="e">
        <f xml:space="preserve"> Time!#REF!</f>
        <v>#REF!</v>
      </c>
      <c r="FQI2" s="33" t="e">
        <f xml:space="preserve"> Time!#REF!</f>
        <v>#REF!</v>
      </c>
      <c r="FQJ2" s="33" t="e">
        <f xml:space="preserve"> Time!#REF!</f>
        <v>#REF!</v>
      </c>
      <c r="FQK2" s="33" t="e">
        <f xml:space="preserve"> Time!#REF!</f>
        <v>#REF!</v>
      </c>
      <c r="FQL2" s="33" t="e">
        <f xml:space="preserve"> Time!#REF!</f>
        <v>#REF!</v>
      </c>
      <c r="FQM2" s="33" t="e">
        <f xml:space="preserve"> Time!#REF!</f>
        <v>#REF!</v>
      </c>
      <c r="FQN2" s="33" t="e">
        <f xml:space="preserve"> Time!#REF!</f>
        <v>#REF!</v>
      </c>
      <c r="FQO2" s="33" t="e">
        <f xml:space="preserve"> Time!#REF!</f>
        <v>#REF!</v>
      </c>
      <c r="FQP2" s="33" t="e">
        <f xml:space="preserve"> Time!#REF!</f>
        <v>#REF!</v>
      </c>
      <c r="FQQ2" s="33" t="e">
        <f xml:space="preserve"> Time!#REF!</f>
        <v>#REF!</v>
      </c>
      <c r="FQR2" s="33" t="e">
        <f xml:space="preserve"> Time!#REF!</f>
        <v>#REF!</v>
      </c>
      <c r="FQS2" s="33" t="e">
        <f xml:space="preserve"> Time!#REF!</f>
        <v>#REF!</v>
      </c>
      <c r="FQT2" s="33" t="e">
        <f xml:space="preserve"> Time!#REF!</f>
        <v>#REF!</v>
      </c>
      <c r="FQU2" s="33" t="e">
        <f xml:space="preserve"> Time!#REF!</f>
        <v>#REF!</v>
      </c>
      <c r="FQV2" s="33" t="e">
        <f xml:space="preserve"> Time!#REF!</f>
        <v>#REF!</v>
      </c>
      <c r="FQW2" s="33" t="e">
        <f xml:space="preserve"> Time!#REF!</f>
        <v>#REF!</v>
      </c>
      <c r="FQX2" s="33" t="e">
        <f xml:space="preserve"> Time!#REF!</f>
        <v>#REF!</v>
      </c>
      <c r="FQY2" s="33" t="e">
        <f xml:space="preserve"> Time!#REF!</f>
        <v>#REF!</v>
      </c>
      <c r="FQZ2" s="33" t="e">
        <f xml:space="preserve"> Time!#REF!</f>
        <v>#REF!</v>
      </c>
      <c r="FRA2" s="33" t="e">
        <f xml:space="preserve"> Time!#REF!</f>
        <v>#REF!</v>
      </c>
      <c r="FRB2" s="33" t="e">
        <f xml:space="preserve"> Time!#REF!</f>
        <v>#REF!</v>
      </c>
      <c r="FRC2" s="33" t="e">
        <f xml:space="preserve"> Time!#REF!</f>
        <v>#REF!</v>
      </c>
      <c r="FRD2" s="33" t="e">
        <f xml:space="preserve"> Time!#REF!</f>
        <v>#REF!</v>
      </c>
      <c r="FRE2" s="33" t="e">
        <f xml:space="preserve"> Time!#REF!</f>
        <v>#REF!</v>
      </c>
      <c r="FRF2" s="33" t="e">
        <f xml:space="preserve"> Time!#REF!</f>
        <v>#REF!</v>
      </c>
      <c r="FRG2" s="33" t="e">
        <f xml:space="preserve"> Time!#REF!</f>
        <v>#REF!</v>
      </c>
      <c r="FRH2" s="33" t="e">
        <f xml:space="preserve"> Time!#REF!</f>
        <v>#REF!</v>
      </c>
      <c r="FRI2" s="33" t="e">
        <f xml:space="preserve"> Time!#REF!</f>
        <v>#REF!</v>
      </c>
      <c r="FRJ2" s="33" t="e">
        <f xml:space="preserve"> Time!#REF!</f>
        <v>#REF!</v>
      </c>
      <c r="FRK2" s="33" t="e">
        <f xml:space="preserve"> Time!#REF!</f>
        <v>#REF!</v>
      </c>
      <c r="FRL2" s="33" t="e">
        <f xml:space="preserve"> Time!#REF!</f>
        <v>#REF!</v>
      </c>
      <c r="FRM2" s="33" t="e">
        <f xml:space="preserve"> Time!#REF!</f>
        <v>#REF!</v>
      </c>
      <c r="FRN2" s="33" t="e">
        <f xml:space="preserve"> Time!#REF!</f>
        <v>#REF!</v>
      </c>
      <c r="FRO2" s="33" t="e">
        <f xml:space="preserve"> Time!#REF!</f>
        <v>#REF!</v>
      </c>
      <c r="FRP2" s="33" t="e">
        <f xml:space="preserve"> Time!#REF!</f>
        <v>#REF!</v>
      </c>
      <c r="FRQ2" s="33" t="e">
        <f xml:space="preserve"> Time!#REF!</f>
        <v>#REF!</v>
      </c>
      <c r="FRR2" s="33" t="e">
        <f xml:space="preserve"> Time!#REF!</f>
        <v>#REF!</v>
      </c>
      <c r="FRS2" s="33" t="e">
        <f xml:space="preserve"> Time!#REF!</f>
        <v>#REF!</v>
      </c>
      <c r="FRT2" s="33" t="e">
        <f xml:space="preserve"> Time!#REF!</f>
        <v>#REF!</v>
      </c>
      <c r="FRU2" s="33" t="e">
        <f xml:space="preserve"> Time!#REF!</f>
        <v>#REF!</v>
      </c>
      <c r="FRV2" s="33" t="e">
        <f xml:space="preserve"> Time!#REF!</f>
        <v>#REF!</v>
      </c>
      <c r="FRW2" s="33" t="e">
        <f xml:space="preserve"> Time!#REF!</f>
        <v>#REF!</v>
      </c>
      <c r="FRX2" s="33" t="e">
        <f xml:space="preserve"> Time!#REF!</f>
        <v>#REF!</v>
      </c>
      <c r="FRY2" s="33" t="e">
        <f xml:space="preserve"> Time!#REF!</f>
        <v>#REF!</v>
      </c>
      <c r="FRZ2" s="33" t="e">
        <f xml:space="preserve"> Time!#REF!</f>
        <v>#REF!</v>
      </c>
      <c r="FSA2" s="33" t="e">
        <f xml:space="preserve"> Time!#REF!</f>
        <v>#REF!</v>
      </c>
      <c r="FSB2" s="33" t="e">
        <f xml:space="preserve"> Time!#REF!</f>
        <v>#REF!</v>
      </c>
      <c r="FSC2" s="33" t="e">
        <f xml:space="preserve"> Time!#REF!</f>
        <v>#REF!</v>
      </c>
      <c r="FSD2" s="33" t="e">
        <f xml:space="preserve"> Time!#REF!</f>
        <v>#REF!</v>
      </c>
      <c r="FSE2" s="33" t="e">
        <f xml:space="preserve"> Time!#REF!</f>
        <v>#REF!</v>
      </c>
      <c r="FSF2" s="33" t="e">
        <f xml:space="preserve"> Time!#REF!</f>
        <v>#REF!</v>
      </c>
      <c r="FSG2" s="33" t="e">
        <f xml:space="preserve"> Time!#REF!</f>
        <v>#REF!</v>
      </c>
      <c r="FSH2" s="33" t="e">
        <f xml:space="preserve"> Time!#REF!</f>
        <v>#REF!</v>
      </c>
      <c r="FSI2" s="33" t="e">
        <f xml:space="preserve"> Time!#REF!</f>
        <v>#REF!</v>
      </c>
      <c r="FSJ2" s="33" t="e">
        <f xml:space="preserve"> Time!#REF!</f>
        <v>#REF!</v>
      </c>
      <c r="FSK2" s="33" t="e">
        <f xml:space="preserve"> Time!#REF!</f>
        <v>#REF!</v>
      </c>
      <c r="FSL2" s="33" t="e">
        <f xml:space="preserve"> Time!#REF!</f>
        <v>#REF!</v>
      </c>
      <c r="FSM2" s="33" t="e">
        <f xml:space="preserve"> Time!#REF!</f>
        <v>#REF!</v>
      </c>
      <c r="FSN2" s="33" t="e">
        <f xml:space="preserve"> Time!#REF!</f>
        <v>#REF!</v>
      </c>
      <c r="FSO2" s="33" t="e">
        <f xml:space="preserve"> Time!#REF!</f>
        <v>#REF!</v>
      </c>
      <c r="FSP2" s="33" t="e">
        <f xml:space="preserve"> Time!#REF!</f>
        <v>#REF!</v>
      </c>
      <c r="FSQ2" s="33" t="e">
        <f xml:space="preserve"> Time!#REF!</f>
        <v>#REF!</v>
      </c>
      <c r="FSR2" s="33" t="e">
        <f xml:space="preserve"> Time!#REF!</f>
        <v>#REF!</v>
      </c>
      <c r="FSS2" s="33" t="e">
        <f xml:space="preserve"> Time!#REF!</f>
        <v>#REF!</v>
      </c>
      <c r="FST2" s="33" t="e">
        <f xml:space="preserve"> Time!#REF!</f>
        <v>#REF!</v>
      </c>
      <c r="FSU2" s="33" t="e">
        <f xml:space="preserve"> Time!#REF!</f>
        <v>#REF!</v>
      </c>
      <c r="FSV2" s="33" t="e">
        <f xml:space="preserve"> Time!#REF!</f>
        <v>#REF!</v>
      </c>
      <c r="FSW2" s="33" t="e">
        <f xml:space="preserve"> Time!#REF!</f>
        <v>#REF!</v>
      </c>
      <c r="FSX2" s="33" t="e">
        <f xml:space="preserve"> Time!#REF!</f>
        <v>#REF!</v>
      </c>
      <c r="FSY2" s="33" t="e">
        <f xml:space="preserve"> Time!#REF!</f>
        <v>#REF!</v>
      </c>
      <c r="FSZ2" s="33" t="e">
        <f xml:space="preserve"> Time!#REF!</f>
        <v>#REF!</v>
      </c>
      <c r="FTA2" s="33" t="e">
        <f xml:space="preserve"> Time!#REF!</f>
        <v>#REF!</v>
      </c>
      <c r="FTB2" s="33" t="e">
        <f xml:space="preserve"> Time!#REF!</f>
        <v>#REF!</v>
      </c>
      <c r="FTC2" s="33" t="e">
        <f xml:space="preserve"> Time!#REF!</f>
        <v>#REF!</v>
      </c>
      <c r="FTD2" s="33" t="e">
        <f xml:space="preserve"> Time!#REF!</f>
        <v>#REF!</v>
      </c>
      <c r="FTE2" s="33" t="e">
        <f xml:space="preserve"> Time!#REF!</f>
        <v>#REF!</v>
      </c>
      <c r="FTF2" s="33" t="e">
        <f xml:space="preserve"> Time!#REF!</f>
        <v>#REF!</v>
      </c>
      <c r="FTG2" s="33" t="e">
        <f xml:space="preserve"> Time!#REF!</f>
        <v>#REF!</v>
      </c>
      <c r="FTH2" s="33" t="e">
        <f xml:space="preserve"> Time!#REF!</f>
        <v>#REF!</v>
      </c>
      <c r="FTI2" s="33" t="e">
        <f xml:space="preserve"> Time!#REF!</f>
        <v>#REF!</v>
      </c>
      <c r="FTJ2" s="33" t="e">
        <f xml:space="preserve"> Time!#REF!</f>
        <v>#REF!</v>
      </c>
      <c r="FTK2" s="33" t="e">
        <f xml:space="preserve"> Time!#REF!</f>
        <v>#REF!</v>
      </c>
      <c r="FTL2" s="33" t="e">
        <f xml:space="preserve"> Time!#REF!</f>
        <v>#REF!</v>
      </c>
      <c r="FTM2" s="33" t="e">
        <f xml:space="preserve"> Time!#REF!</f>
        <v>#REF!</v>
      </c>
      <c r="FTN2" s="33" t="e">
        <f xml:space="preserve"> Time!#REF!</f>
        <v>#REF!</v>
      </c>
      <c r="FTO2" s="33" t="e">
        <f xml:space="preserve"> Time!#REF!</f>
        <v>#REF!</v>
      </c>
      <c r="FTP2" s="33" t="e">
        <f xml:space="preserve"> Time!#REF!</f>
        <v>#REF!</v>
      </c>
      <c r="FTQ2" s="33" t="e">
        <f xml:space="preserve"> Time!#REF!</f>
        <v>#REF!</v>
      </c>
      <c r="FTR2" s="33" t="e">
        <f xml:space="preserve"> Time!#REF!</f>
        <v>#REF!</v>
      </c>
      <c r="FTS2" s="33" t="e">
        <f xml:space="preserve"> Time!#REF!</f>
        <v>#REF!</v>
      </c>
      <c r="FTT2" s="33" t="e">
        <f xml:space="preserve"> Time!#REF!</f>
        <v>#REF!</v>
      </c>
      <c r="FTU2" s="33" t="e">
        <f xml:space="preserve"> Time!#REF!</f>
        <v>#REF!</v>
      </c>
      <c r="FTV2" s="33" t="e">
        <f xml:space="preserve"> Time!#REF!</f>
        <v>#REF!</v>
      </c>
      <c r="FTW2" s="33" t="e">
        <f xml:space="preserve"> Time!#REF!</f>
        <v>#REF!</v>
      </c>
      <c r="FTX2" s="33" t="e">
        <f xml:space="preserve"> Time!#REF!</f>
        <v>#REF!</v>
      </c>
      <c r="FTY2" s="33" t="e">
        <f xml:space="preserve"> Time!#REF!</f>
        <v>#REF!</v>
      </c>
      <c r="FTZ2" s="33" t="e">
        <f xml:space="preserve"> Time!#REF!</f>
        <v>#REF!</v>
      </c>
      <c r="FUA2" s="33" t="e">
        <f xml:space="preserve"> Time!#REF!</f>
        <v>#REF!</v>
      </c>
      <c r="FUB2" s="33" t="e">
        <f xml:space="preserve"> Time!#REF!</f>
        <v>#REF!</v>
      </c>
      <c r="FUC2" s="33" t="e">
        <f xml:space="preserve"> Time!#REF!</f>
        <v>#REF!</v>
      </c>
      <c r="FUD2" s="33" t="e">
        <f xml:space="preserve"> Time!#REF!</f>
        <v>#REF!</v>
      </c>
      <c r="FUE2" s="33" t="e">
        <f xml:space="preserve"> Time!#REF!</f>
        <v>#REF!</v>
      </c>
      <c r="FUF2" s="33" t="e">
        <f xml:space="preserve"> Time!#REF!</f>
        <v>#REF!</v>
      </c>
      <c r="FUG2" s="33" t="e">
        <f xml:space="preserve"> Time!#REF!</f>
        <v>#REF!</v>
      </c>
      <c r="FUH2" s="33" t="e">
        <f xml:space="preserve"> Time!#REF!</f>
        <v>#REF!</v>
      </c>
      <c r="FUI2" s="33" t="e">
        <f xml:space="preserve"> Time!#REF!</f>
        <v>#REF!</v>
      </c>
      <c r="FUJ2" s="33" t="e">
        <f xml:space="preserve"> Time!#REF!</f>
        <v>#REF!</v>
      </c>
      <c r="FUK2" s="33" t="e">
        <f xml:space="preserve"> Time!#REF!</f>
        <v>#REF!</v>
      </c>
      <c r="FUL2" s="33" t="e">
        <f xml:space="preserve"> Time!#REF!</f>
        <v>#REF!</v>
      </c>
      <c r="FUM2" s="33" t="e">
        <f xml:space="preserve"> Time!#REF!</f>
        <v>#REF!</v>
      </c>
      <c r="FUN2" s="33" t="e">
        <f xml:space="preserve"> Time!#REF!</f>
        <v>#REF!</v>
      </c>
      <c r="FUO2" s="33" t="e">
        <f xml:space="preserve"> Time!#REF!</f>
        <v>#REF!</v>
      </c>
      <c r="FUP2" s="33" t="e">
        <f xml:space="preserve"> Time!#REF!</f>
        <v>#REF!</v>
      </c>
      <c r="FUQ2" s="33" t="e">
        <f xml:space="preserve"> Time!#REF!</f>
        <v>#REF!</v>
      </c>
      <c r="FUR2" s="33" t="e">
        <f xml:space="preserve"> Time!#REF!</f>
        <v>#REF!</v>
      </c>
      <c r="FUS2" s="33" t="e">
        <f xml:space="preserve"> Time!#REF!</f>
        <v>#REF!</v>
      </c>
      <c r="FUT2" s="33" t="e">
        <f xml:space="preserve"> Time!#REF!</f>
        <v>#REF!</v>
      </c>
      <c r="FUU2" s="33" t="e">
        <f xml:space="preserve"> Time!#REF!</f>
        <v>#REF!</v>
      </c>
      <c r="FUV2" s="33" t="e">
        <f xml:space="preserve"> Time!#REF!</f>
        <v>#REF!</v>
      </c>
      <c r="FUW2" s="33" t="e">
        <f xml:space="preserve"> Time!#REF!</f>
        <v>#REF!</v>
      </c>
      <c r="FUX2" s="33" t="e">
        <f xml:space="preserve"> Time!#REF!</f>
        <v>#REF!</v>
      </c>
      <c r="FUY2" s="33" t="e">
        <f xml:space="preserve"> Time!#REF!</f>
        <v>#REF!</v>
      </c>
      <c r="FUZ2" s="33" t="e">
        <f xml:space="preserve"> Time!#REF!</f>
        <v>#REF!</v>
      </c>
      <c r="FVA2" s="33" t="e">
        <f xml:space="preserve"> Time!#REF!</f>
        <v>#REF!</v>
      </c>
      <c r="FVB2" s="33" t="e">
        <f xml:space="preserve"> Time!#REF!</f>
        <v>#REF!</v>
      </c>
      <c r="FVC2" s="33" t="e">
        <f xml:space="preserve"> Time!#REF!</f>
        <v>#REF!</v>
      </c>
      <c r="FVD2" s="33" t="e">
        <f xml:space="preserve"> Time!#REF!</f>
        <v>#REF!</v>
      </c>
      <c r="FVE2" s="33" t="e">
        <f xml:space="preserve"> Time!#REF!</f>
        <v>#REF!</v>
      </c>
      <c r="FVF2" s="33" t="e">
        <f xml:space="preserve"> Time!#REF!</f>
        <v>#REF!</v>
      </c>
      <c r="FVG2" s="33" t="e">
        <f xml:space="preserve"> Time!#REF!</f>
        <v>#REF!</v>
      </c>
      <c r="FVH2" s="33" t="e">
        <f xml:space="preserve"> Time!#REF!</f>
        <v>#REF!</v>
      </c>
      <c r="FVI2" s="33" t="e">
        <f xml:space="preserve"> Time!#REF!</f>
        <v>#REF!</v>
      </c>
      <c r="FVJ2" s="33" t="e">
        <f xml:space="preserve"> Time!#REF!</f>
        <v>#REF!</v>
      </c>
      <c r="FVK2" s="33" t="e">
        <f xml:space="preserve"> Time!#REF!</f>
        <v>#REF!</v>
      </c>
      <c r="FVL2" s="33" t="e">
        <f xml:space="preserve"> Time!#REF!</f>
        <v>#REF!</v>
      </c>
      <c r="FVM2" s="33" t="e">
        <f xml:space="preserve"> Time!#REF!</f>
        <v>#REF!</v>
      </c>
      <c r="FVN2" s="33" t="e">
        <f xml:space="preserve"> Time!#REF!</f>
        <v>#REF!</v>
      </c>
      <c r="FVO2" s="33" t="e">
        <f xml:space="preserve"> Time!#REF!</f>
        <v>#REF!</v>
      </c>
      <c r="FVP2" s="33" t="e">
        <f xml:space="preserve"> Time!#REF!</f>
        <v>#REF!</v>
      </c>
      <c r="FVQ2" s="33" t="e">
        <f xml:space="preserve"> Time!#REF!</f>
        <v>#REF!</v>
      </c>
      <c r="FVR2" s="33" t="e">
        <f xml:space="preserve"> Time!#REF!</f>
        <v>#REF!</v>
      </c>
      <c r="FVS2" s="33" t="e">
        <f xml:space="preserve"> Time!#REF!</f>
        <v>#REF!</v>
      </c>
      <c r="FVT2" s="33" t="e">
        <f xml:space="preserve"> Time!#REF!</f>
        <v>#REF!</v>
      </c>
      <c r="FVU2" s="33" t="e">
        <f xml:space="preserve"> Time!#REF!</f>
        <v>#REF!</v>
      </c>
      <c r="FVV2" s="33" t="e">
        <f xml:space="preserve"> Time!#REF!</f>
        <v>#REF!</v>
      </c>
      <c r="FVW2" s="33" t="e">
        <f xml:space="preserve"> Time!#REF!</f>
        <v>#REF!</v>
      </c>
      <c r="FVX2" s="33" t="e">
        <f xml:space="preserve"> Time!#REF!</f>
        <v>#REF!</v>
      </c>
      <c r="FVY2" s="33" t="e">
        <f xml:space="preserve"> Time!#REF!</f>
        <v>#REF!</v>
      </c>
      <c r="FVZ2" s="33" t="e">
        <f xml:space="preserve"> Time!#REF!</f>
        <v>#REF!</v>
      </c>
      <c r="FWA2" s="33" t="e">
        <f xml:space="preserve"> Time!#REF!</f>
        <v>#REF!</v>
      </c>
      <c r="FWB2" s="33" t="e">
        <f xml:space="preserve"> Time!#REF!</f>
        <v>#REF!</v>
      </c>
      <c r="FWC2" s="33" t="e">
        <f xml:space="preserve"> Time!#REF!</f>
        <v>#REF!</v>
      </c>
      <c r="FWD2" s="33" t="e">
        <f xml:space="preserve"> Time!#REF!</f>
        <v>#REF!</v>
      </c>
      <c r="FWE2" s="33" t="e">
        <f xml:space="preserve"> Time!#REF!</f>
        <v>#REF!</v>
      </c>
      <c r="FWF2" s="33" t="e">
        <f xml:space="preserve"> Time!#REF!</f>
        <v>#REF!</v>
      </c>
      <c r="FWG2" s="33" t="e">
        <f xml:space="preserve"> Time!#REF!</f>
        <v>#REF!</v>
      </c>
      <c r="FWH2" s="33" t="e">
        <f xml:space="preserve"> Time!#REF!</f>
        <v>#REF!</v>
      </c>
      <c r="FWI2" s="33" t="e">
        <f xml:space="preserve"> Time!#REF!</f>
        <v>#REF!</v>
      </c>
      <c r="FWJ2" s="33" t="e">
        <f xml:space="preserve"> Time!#REF!</f>
        <v>#REF!</v>
      </c>
      <c r="FWK2" s="33" t="e">
        <f xml:space="preserve"> Time!#REF!</f>
        <v>#REF!</v>
      </c>
      <c r="FWL2" s="33" t="e">
        <f xml:space="preserve"> Time!#REF!</f>
        <v>#REF!</v>
      </c>
      <c r="FWM2" s="33" t="e">
        <f xml:space="preserve"> Time!#REF!</f>
        <v>#REF!</v>
      </c>
      <c r="FWN2" s="33" t="e">
        <f xml:space="preserve"> Time!#REF!</f>
        <v>#REF!</v>
      </c>
      <c r="FWO2" s="33" t="e">
        <f xml:space="preserve"> Time!#REF!</f>
        <v>#REF!</v>
      </c>
      <c r="FWP2" s="33" t="e">
        <f xml:space="preserve"> Time!#REF!</f>
        <v>#REF!</v>
      </c>
      <c r="FWQ2" s="33" t="e">
        <f xml:space="preserve"> Time!#REF!</f>
        <v>#REF!</v>
      </c>
      <c r="FWR2" s="33" t="e">
        <f xml:space="preserve"> Time!#REF!</f>
        <v>#REF!</v>
      </c>
      <c r="FWS2" s="33" t="e">
        <f xml:space="preserve"> Time!#REF!</f>
        <v>#REF!</v>
      </c>
      <c r="FWT2" s="33" t="e">
        <f xml:space="preserve"> Time!#REF!</f>
        <v>#REF!</v>
      </c>
      <c r="FWU2" s="33" t="e">
        <f xml:space="preserve"> Time!#REF!</f>
        <v>#REF!</v>
      </c>
      <c r="FWV2" s="33" t="e">
        <f xml:space="preserve"> Time!#REF!</f>
        <v>#REF!</v>
      </c>
      <c r="FWW2" s="33" t="e">
        <f xml:space="preserve"> Time!#REF!</f>
        <v>#REF!</v>
      </c>
      <c r="FWX2" s="33" t="e">
        <f xml:space="preserve"> Time!#REF!</f>
        <v>#REF!</v>
      </c>
      <c r="FWY2" s="33" t="e">
        <f xml:space="preserve"> Time!#REF!</f>
        <v>#REF!</v>
      </c>
      <c r="FWZ2" s="33" t="e">
        <f xml:space="preserve"> Time!#REF!</f>
        <v>#REF!</v>
      </c>
      <c r="FXA2" s="33" t="e">
        <f xml:space="preserve"> Time!#REF!</f>
        <v>#REF!</v>
      </c>
      <c r="FXB2" s="33" t="e">
        <f xml:space="preserve"> Time!#REF!</f>
        <v>#REF!</v>
      </c>
      <c r="FXC2" s="33" t="e">
        <f xml:space="preserve"> Time!#REF!</f>
        <v>#REF!</v>
      </c>
      <c r="FXD2" s="33" t="e">
        <f xml:space="preserve"> Time!#REF!</f>
        <v>#REF!</v>
      </c>
      <c r="FXE2" s="33" t="e">
        <f xml:space="preserve"> Time!#REF!</f>
        <v>#REF!</v>
      </c>
      <c r="FXF2" s="33" t="e">
        <f xml:space="preserve"> Time!#REF!</f>
        <v>#REF!</v>
      </c>
      <c r="FXG2" s="33" t="e">
        <f xml:space="preserve"> Time!#REF!</f>
        <v>#REF!</v>
      </c>
      <c r="FXH2" s="33" t="e">
        <f xml:space="preserve"> Time!#REF!</f>
        <v>#REF!</v>
      </c>
      <c r="FXI2" s="33" t="e">
        <f xml:space="preserve"> Time!#REF!</f>
        <v>#REF!</v>
      </c>
      <c r="FXJ2" s="33" t="e">
        <f xml:space="preserve"> Time!#REF!</f>
        <v>#REF!</v>
      </c>
      <c r="FXK2" s="33" t="e">
        <f xml:space="preserve"> Time!#REF!</f>
        <v>#REF!</v>
      </c>
      <c r="FXL2" s="33" t="e">
        <f xml:space="preserve"> Time!#REF!</f>
        <v>#REF!</v>
      </c>
      <c r="FXM2" s="33" t="e">
        <f xml:space="preserve"> Time!#REF!</f>
        <v>#REF!</v>
      </c>
      <c r="FXN2" s="33" t="e">
        <f xml:space="preserve"> Time!#REF!</f>
        <v>#REF!</v>
      </c>
      <c r="FXO2" s="33" t="e">
        <f xml:space="preserve"> Time!#REF!</f>
        <v>#REF!</v>
      </c>
      <c r="FXP2" s="33" t="e">
        <f xml:space="preserve"> Time!#REF!</f>
        <v>#REF!</v>
      </c>
      <c r="FXQ2" s="33" t="e">
        <f xml:space="preserve"> Time!#REF!</f>
        <v>#REF!</v>
      </c>
      <c r="FXR2" s="33" t="e">
        <f xml:space="preserve"> Time!#REF!</f>
        <v>#REF!</v>
      </c>
      <c r="FXS2" s="33" t="e">
        <f xml:space="preserve"> Time!#REF!</f>
        <v>#REF!</v>
      </c>
      <c r="FXT2" s="33" t="e">
        <f xml:space="preserve"> Time!#REF!</f>
        <v>#REF!</v>
      </c>
      <c r="FXU2" s="33" t="e">
        <f xml:space="preserve"> Time!#REF!</f>
        <v>#REF!</v>
      </c>
      <c r="FXV2" s="33" t="e">
        <f xml:space="preserve"> Time!#REF!</f>
        <v>#REF!</v>
      </c>
      <c r="FXW2" s="33" t="e">
        <f xml:space="preserve"> Time!#REF!</f>
        <v>#REF!</v>
      </c>
      <c r="FXX2" s="33" t="e">
        <f xml:space="preserve"> Time!#REF!</f>
        <v>#REF!</v>
      </c>
      <c r="FXY2" s="33" t="e">
        <f xml:space="preserve"> Time!#REF!</f>
        <v>#REF!</v>
      </c>
      <c r="FXZ2" s="33" t="e">
        <f xml:space="preserve"> Time!#REF!</f>
        <v>#REF!</v>
      </c>
      <c r="FYA2" s="33" t="e">
        <f xml:space="preserve"> Time!#REF!</f>
        <v>#REF!</v>
      </c>
      <c r="FYB2" s="33" t="e">
        <f xml:space="preserve"> Time!#REF!</f>
        <v>#REF!</v>
      </c>
      <c r="FYC2" s="33" t="e">
        <f xml:space="preserve"> Time!#REF!</f>
        <v>#REF!</v>
      </c>
      <c r="FYD2" s="33" t="e">
        <f xml:space="preserve"> Time!#REF!</f>
        <v>#REF!</v>
      </c>
      <c r="FYE2" s="33" t="e">
        <f xml:space="preserve"> Time!#REF!</f>
        <v>#REF!</v>
      </c>
      <c r="FYF2" s="33" t="e">
        <f xml:space="preserve"> Time!#REF!</f>
        <v>#REF!</v>
      </c>
      <c r="FYG2" s="33" t="e">
        <f xml:space="preserve"> Time!#REF!</f>
        <v>#REF!</v>
      </c>
      <c r="FYH2" s="33" t="e">
        <f xml:space="preserve"> Time!#REF!</f>
        <v>#REF!</v>
      </c>
      <c r="FYI2" s="33" t="e">
        <f xml:space="preserve"> Time!#REF!</f>
        <v>#REF!</v>
      </c>
      <c r="FYJ2" s="33" t="e">
        <f xml:space="preserve"> Time!#REF!</f>
        <v>#REF!</v>
      </c>
      <c r="FYK2" s="33" t="e">
        <f xml:space="preserve"> Time!#REF!</f>
        <v>#REF!</v>
      </c>
      <c r="FYL2" s="33" t="e">
        <f xml:space="preserve"> Time!#REF!</f>
        <v>#REF!</v>
      </c>
      <c r="FYM2" s="33" t="e">
        <f xml:space="preserve"> Time!#REF!</f>
        <v>#REF!</v>
      </c>
      <c r="FYN2" s="33" t="e">
        <f xml:space="preserve"> Time!#REF!</f>
        <v>#REF!</v>
      </c>
      <c r="FYO2" s="33" t="e">
        <f xml:space="preserve"> Time!#REF!</f>
        <v>#REF!</v>
      </c>
      <c r="FYP2" s="33" t="e">
        <f xml:space="preserve"> Time!#REF!</f>
        <v>#REF!</v>
      </c>
      <c r="FYQ2" s="33" t="e">
        <f xml:space="preserve"> Time!#REF!</f>
        <v>#REF!</v>
      </c>
      <c r="FYR2" s="33" t="e">
        <f xml:space="preserve"> Time!#REF!</f>
        <v>#REF!</v>
      </c>
      <c r="FYS2" s="33" t="e">
        <f xml:space="preserve"> Time!#REF!</f>
        <v>#REF!</v>
      </c>
      <c r="FYT2" s="33" t="e">
        <f xml:space="preserve"> Time!#REF!</f>
        <v>#REF!</v>
      </c>
      <c r="FYU2" s="33" t="e">
        <f xml:space="preserve"> Time!#REF!</f>
        <v>#REF!</v>
      </c>
      <c r="FYV2" s="33" t="e">
        <f xml:space="preserve"> Time!#REF!</f>
        <v>#REF!</v>
      </c>
      <c r="FYW2" s="33" t="e">
        <f xml:space="preserve"> Time!#REF!</f>
        <v>#REF!</v>
      </c>
      <c r="FYX2" s="33" t="e">
        <f xml:space="preserve"> Time!#REF!</f>
        <v>#REF!</v>
      </c>
      <c r="FYY2" s="33" t="e">
        <f xml:space="preserve"> Time!#REF!</f>
        <v>#REF!</v>
      </c>
      <c r="FYZ2" s="33" t="e">
        <f xml:space="preserve"> Time!#REF!</f>
        <v>#REF!</v>
      </c>
      <c r="FZA2" s="33" t="e">
        <f xml:space="preserve"> Time!#REF!</f>
        <v>#REF!</v>
      </c>
      <c r="FZB2" s="33" t="e">
        <f xml:space="preserve"> Time!#REF!</f>
        <v>#REF!</v>
      </c>
      <c r="FZC2" s="33" t="e">
        <f xml:space="preserve"> Time!#REF!</f>
        <v>#REF!</v>
      </c>
      <c r="FZD2" s="33" t="e">
        <f xml:space="preserve"> Time!#REF!</f>
        <v>#REF!</v>
      </c>
      <c r="FZE2" s="33" t="e">
        <f xml:space="preserve"> Time!#REF!</f>
        <v>#REF!</v>
      </c>
      <c r="FZF2" s="33" t="e">
        <f xml:space="preserve"> Time!#REF!</f>
        <v>#REF!</v>
      </c>
      <c r="FZG2" s="33" t="e">
        <f xml:space="preserve"> Time!#REF!</f>
        <v>#REF!</v>
      </c>
      <c r="FZH2" s="33" t="e">
        <f xml:space="preserve"> Time!#REF!</f>
        <v>#REF!</v>
      </c>
      <c r="FZI2" s="33" t="e">
        <f xml:space="preserve"> Time!#REF!</f>
        <v>#REF!</v>
      </c>
      <c r="FZJ2" s="33" t="e">
        <f xml:space="preserve"> Time!#REF!</f>
        <v>#REF!</v>
      </c>
      <c r="FZK2" s="33" t="e">
        <f xml:space="preserve"> Time!#REF!</f>
        <v>#REF!</v>
      </c>
      <c r="FZL2" s="33" t="e">
        <f xml:space="preserve"> Time!#REF!</f>
        <v>#REF!</v>
      </c>
      <c r="FZM2" s="33" t="e">
        <f xml:space="preserve"> Time!#REF!</f>
        <v>#REF!</v>
      </c>
      <c r="FZN2" s="33" t="e">
        <f xml:space="preserve"> Time!#REF!</f>
        <v>#REF!</v>
      </c>
      <c r="FZO2" s="33" t="e">
        <f xml:space="preserve"> Time!#REF!</f>
        <v>#REF!</v>
      </c>
      <c r="FZP2" s="33" t="e">
        <f xml:space="preserve"> Time!#REF!</f>
        <v>#REF!</v>
      </c>
      <c r="FZQ2" s="33" t="e">
        <f xml:space="preserve"> Time!#REF!</f>
        <v>#REF!</v>
      </c>
      <c r="FZR2" s="33" t="e">
        <f xml:space="preserve"> Time!#REF!</f>
        <v>#REF!</v>
      </c>
      <c r="FZS2" s="33" t="e">
        <f xml:space="preserve"> Time!#REF!</f>
        <v>#REF!</v>
      </c>
      <c r="FZT2" s="33" t="e">
        <f xml:space="preserve"> Time!#REF!</f>
        <v>#REF!</v>
      </c>
      <c r="FZU2" s="33" t="e">
        <f xml:space="preserve"> Time!#REF!</f>
        <v>#REF!</v>
      </c>
      <c r="FZV2" s="33" t="e">
        <f xml:space="preserve"> Time!#REF!</f>
        <v>#REF!</v>
      </c>
      <c r="FZW2" s="33" t="e">
        <f xml:space="preserve"> Time!#REF!</f>
        <v>#REF!</v>
      </c>
      <c r="FZX2" s="33" t="e">
        <f xml:space="preserve"> Time!#REF!</f>
        <v>#REF!</v>
      </c>
      <c r="FZY2" s="33" t="e">
        <f xml:space="preserve"> Time!#REF!</f>
        <v>#REF!</v>
      </c>
      <c r="FZZ2" s="33" t="e">
        <f xml:space="preserve"> Time!#REF!</f>
        <v>#REF!</v>
      </c>
      <c r="GAA2" s="33" t="e">
        <f xml:space="preserve"> Time!#REF!</f>
        <v>#REF!</v>
      </c>
      <c r="GAB2" s="33" t="e">
        <f xml:space="preserve"> Time!#REF!</f>
        <v>#REF!</v>
      </c>
      <c r="GAC2" s="33" t="e">
        <f xml:space="preserve"> Time!#REF!</f>
        <v>#REF!</v>
      </c>
      <c r="GAD2" s="33" t="e">
        <f xml:space="preserve"> Time!#REF!</f>
        <v>#REF!</v>
      </c>
      <c r="GAE2" s="33" t="e">
        <f xml:space="preserve"> Time!#REF!</f>
        <v>#REF!</v>
      </c>
      <c r="GAF2" s="33" t="e">
        <f xml:space="preserve"> Time!#REF!</f>
        <v>#REF!</v>
      </c>
      <c r="GAG2" s="33" t="e">
        <f xml:space="preserve"> Time!#REF!</f>
        <v>#REF!</v>
      </c>
      <c r="GAH2" s="33" t="e">
        <f xml:space="preserve"> Time!#REF!</f>
        <v>#REF!</v>
      </c>
      <c r="GAI2" s="33" t="e">
        <f xml:space="preserve"> Time!#REF!</f>
        <v>#REF!</v>
      </c>
      <c r="GAJ2" s="33" t="e">
        <f xml:space="preserve"> Time!#REF!</f>
        <v>#REF!</v>
      </c>
      <c r="GAK2" s="33" t="e">
        <f xml:space="preserve"> Time!#REF!</f>
        <v>#REF!</v>
      </c>
      <c r="GAL2" s="33" t="e">
        <f xml:space="preserve"> Time!#REF!</f>
        <v>#REF!</v>
      </c>
      <c r="GAM2" s="33" t="e">
        <f xml:space="preserve"> Time!#REF!</f>
        <v>#REF!</v>
      </c>
      <c r="GAN2" s="33" t="e">
        <f xml:space="preserve"> Time!#REF!</f>
        <v>#REF!</v>
      </c>
      <c r="GAO2" s="33" t="e">
        <f xml:space="preserve"> Time!#REF!</f>
        <v>#REF!</v>
      </c>
      <c r="GAP2" s="33" t="e">
        <f xml:space="preserve"> Time!#REF!</f>
        <v>#REF!</v>
      </c>
      <c r="GAQ2" s="33" t="e">
        <f xml:space="preserve"> Time!#REF!</f>
        <v>#REF!</v>
      </c>
      <c r="GAR2" s="33" t="e">
        <f xml:space="preserve"> Time!#REF!</f>
        <v>#REF!</v>
      </c>
      <c r="GAS2" s="33" t="e">
        <f xml:space="preserve"> Time!#REF!</f>
        <v>#REF!</v>
      </c>
      <c r="GAT2" s="33" t="e">
        <f xml:space="preserve"> Time!#REF!</f>
        <v>#REF!</v>
      </c>
      <c r="GAU2" s="33" t="e">
        <f xml:space="preserve"> Time!#REF!</f>
        <v>#REF!</v>
      </c>
      <c r="GAV2" s="33" t="e">
        <f xml:space="preserve"> Time!#REF!</f>
        <v>#REF!</v>
      </c>
      <c r="GAW2" s="33" t="e">
        <f xml:space="preserve"> Time!#REF!</f>
        <v>#REF!</v>
      </c>
      <c r="GAX2" s="33" t="e">
        <f xml:space="preserve"> Time!#REF!</f>
        <v>#REF!</v>
      </c>
      <c r="GAY2" s="33" t="e">
        <f xml:space="preserve"> Time!#REF!</f>
        <v>#REF!</v>
      </c>
      <c r="GAZ2" s="33" t="e">
        <f xml:space="preserve"> Time!#REF!</f>
        <v>#REF!</v>
      </c>
      <c r="GBA2" s="33" t="e">
        <f xml:space="preserve"> Time!#REF!</f>
        <v>#REF!</v>
      </c>
      <c r="GBB2" s="33" t="e">
        <f xml:space="preserve"> Time!#REF!</f>
        <v>#REF!</v>
      </c>
      <c r="GBC2" s="33" t="e">
        <f xml:space="preserve"> Time!#REF!</f>
        <v>#REF!</v>
      </c>
      <c r="GBD2" s="33" t="e">
        <f xml:space="preserve"> Time!#REF!</f>
        <v>#REF!</v>
      </c>
      <c r="GBE2" s="33" t="e">
        <f xml:space="preserve"> Time!#REF!</f>
        <v>#REF!</v>
      </c>
      <c r="GBF2" s="33" t="e">
        <f xml:space="preserve"> Time!#REF!</f>
        <v>#REF!</v>
      </c>
      <c r="GBG2" s="33" t="e">
        <f xml:space="preserve"> Time!#REF!</f>
        <v>#REF!</v>
      </c>
      <c r="GBH2" s="33" t="e">
        <f xml:space="preserve"> Time!#REF!</f>
        <v>#REF!</v>
      </c>
      <c r="GBI2" s="33" t="e">
        <f xml:space="preserve"> Time!#REF!</f>
        <v>#REF!</v>
      </c>
      <c r="GBJ2" s="33" t="e">
        <f xml:space="preserve"> Time!#REF!</f>
        <v>#REF!</v>
      </c>
      <c r="GBK2" s="33" t="e">
        <f xml:space="preserve"> Time!#REF!</f>
        <v>#REF!</v>
      </c>
      <c r="GBL2" s="33" t="e">
        <f xml:space="preserve"> Time!#REF!</f>
        <v>#REF!</v>
      </c>
      <c r="GBM2" s="33" t="e">
        <f xml:space="preserve"> Time!#REF!</f>
        <v>#REF!</v>
      </c>
      <c r="GBN2" s="33" t="e">
        <f xml:space="preserve"> Time!#REF!</f>
        <v>#REF!</v>
      </c>
      <c r="GBO2" s="33" t="e">
        <f xml:space="preserve"> Time!#REF!</f>
        <v>#REF!</v>
      </c>
      <c r="GBP2" s="33" t="e">
        <f xml:space="preserve"> Time!#REF!</f>
        <v>#REF!</v>
      </c>
      <c r="GBQ2" s="33" t="e">
        <f xml:space="preserve"> Time!#REF!</f>
        <v>#REF!</v>
      </c>
      <c r="GBR2" s="33" t="e">
        <f xml:space="preserve"> Time!#REF!</f>
        <v>#REF!</v>
      </c>
      <c r="GBS2" s="33" t="e">
        <f xml:space="preserve"> Time!#REF!</f>
        <v>#REF!</v>
      </c>
      <c r="GBT2" s="33" t="e">
        <f xml:space="preserve"> Time!#REF!</f>
        <v>#REF!</v>
      </c>
      <c r="GBU2" s="33" t="e">
        <f xml:space="preserve"> Time!#REF!</f>
        <v>#REF!</v>
      </c>
      <c r="GBV2" s="33" t="e">
        <f xml:space="preserve"> Time!#REF!</f>
        <v>#REF!</v>
      </c>
      <c r="GBW2" s="33" t="e">
        <f xml:space="preserve"> Time!#REF!</f>
        <v>#REF!</v>
      </c>
      <c r="GBX2" s="33" t="e">
        <f xml:space="preserve"> Time!#REF!</f>
        <v>#REF!</v>
      </c>
      <c r="GBY2" s="33" t="e">
        <f xml:space="preserve"> Time!#REF!</f>
        <v>#REF!</v>
      </c>
      <c r="GBZ2" s="33" t="e">
        <f xml:space="preserve"> Time!#REF!</f>
        <v>#REF!</v>
      </c>
      <c r="GCA2" s="33" t="e">
        <f xml:space="preserve"> Time!#REF!</f>
        <v>#REF!</v>
      </c>
      <c r="GCB2" s="33" t="e">
        <f xml:space="preserve"> Time!#REF!</f>
        <v>#REF!</v>
      </c>
      <c r="GCC2" s="33" t="e">
        <f xml:space="preserve"> Time!#REF!</f>
        <v>#REF!</v>
      </c>
      <c r="GCD2" s="33" t="e">
        <f xml:space="preserve"> Time!#REF!</f>
        <v>#REF!</v>
      </c>
      <c r="GCE2" s="33" t="e">
        <f xml:space="preserve"> Time!#REF!</f>
        <v>#REF!</v>
      </c>
      <c r="GCF2" s="33" t="e">
        <f xml:space="preserve"> Time!#REF!</f>
        <v>#REF!</v>
      </c>
      <c r="GCG2" s="33" t="e">
        <f xml:space="preserve"> Time!#REF!</f>
        <v>#REF!</v>
      </c>
      <c r="GCH2" s="33" t="e">
        <f xml:space="preserve"> Time!#REF!</f>
        <v>#REF!</v>
      </c>
      <c r="GCI2" s="33" t="e">
        <f xml:space="preserve"> Time!#REF!</f>
        <v>#REF!</v>
      </c>
      <c r="GCJ2" s="33" t="e">
        <f xml:space="preserve"> Time!#REF!</f>
        <v>#REF!</v>
      </c>
      <c r="GCK2" s="33" t="e">
        <f xml:space="preserve"> Time!#REF!</f>
        <v>#REF!</v>
      </c>
      <c r="GCL2" s="33" t="e">
        <f xml:space="preserve"> Time!#REF!</f>
        <v>#REF!</v>
      </c>
      <c r="GCM2" s="33" t="e">
        <f xml:space="preserve"> Time!#REF!</f>
        <v>#REF!</v>
      </c>
      <c r="GCN2" s="33" t="e">
        <f xml:space="preserve"> Time!#REF!</f>
        <v>#REF!</v>
      </c>
      <c r="GCO2" s="33" t="e">
        <f xml:space="preserve"> Time!#REF!</f>
        <v>#REF!</v>
      </c>
      <c r="GCP2" s="33" t="e">
        <f xml:space="preserve"> Time!#REF!</f>
        <v>#REF!</v>
      </c>
      <c r="GCQ2" s="33" t="e">
        <f xml:space="preserve"> Time!#REF!</f>
        <v>#REF!</v>
      </c>
      <c r="GCR2" s="33" t="e">
        <f xml:space="preserve"> Time!#REF!</f>
        <v>#REF!</v>
      </c>
      <c r="GCS2" s="33" t="e">
        <f xml:space="preserve"> Time!#REF!</f>
        <v>#REF!</v>
      </c>
      <c r="GCT2" s="33" t="e">
        <f xml:space="preserve"> Time!#REF!</f>
        <v>#REF!</v>
      </c>
      <c r="GCU2" s="33" t="e">
        <f xml:space="preserve"> Time!#REF!</f>
        <v>#REF!</v>
      </c>
      <c r="GCV2" s="33" t="e">
        <f xml:space="preserve"> Time!#REF!</f>
        <v>#REF!</v>
      </c>
      <c r="GCW2" s="33" t="e">
        <f xml:space="preserve"> Time!#REF!</f>
        <v>#REF!</v>
      </c>
      <c r="GCX2" s="33" t="e">
        <f xml:space="preserve"> Time!#REF!</f>
        <v>#REF!</v>
      </c>
      <c r="GCY2" s="33" t="e">
        <f xml:space="preserve"> Time!#REF!</f>
        <v>#REF!</v>
      </c>
      <c r="GCZ2" s="33" t="e">
        <f xml:space="preserve"> Time!#REF!</f>
        <v>#REF!</v>
      </c>
      <c r="GDA2" s="33" t="e">
        <f xml:space="preserve"> Time!#REF!</f>
        <v>#REF!</v>
      </c>
      <c r="GDB2" s="33" t="e">
        <f xml:space="preserve"> Time!#REF!</f>
        <v>#REF!</v>
      </c>
      <c r="GDC2" s="33" t="e">
        <f xml:space="preserve"> Time!#REF!</f>
        <v>#REF!</v>
      </c>
      <c r="GDD2" s="33" t="e">
        <f xml:space="preserve"> Time!#REF!</f>
        <v>#REF!</v>
      </c>
      <c r="GDE2" s="33" t="e">
        <f xml:space="preserve"> Time!#REF!</f>
        <v>#REF!</v>
      </c>
      <c r="GDF2" s="33" t="e">
        <f xml:space="preserve"> Time!#REF!</f>
        <v>#REF!</v>
      </c>
      <c r="GDG2" s="33" t="e">
        <f xml:space="preserve"> Time!#REF!</f>
        <v>#REF!</v>
      </c>
      <c r="GDH2" s="33" t="e">
        <f xml:space="preserve"> Time!#REF!</f>
        <v>#REF!</v>
      </c>
      <c r="GDI2" s="33" t="e">
        <f xml:space="preserve"> Time!#REF!</f>
        <v>#REF!</v>
      </c>
      <c r="GDJ2" s="33" t="e">
        <f xml:space="preserve"> Time!#REF!</f>
        <v>#REF!</v>
      </c>
      <c r="GDK2" s="33" t="e">
        <f xml:space="preserve"> Time!#REF!</f>
        <v>#REF!</v>
      </c>
      <c r="GDL2" s="33" t="e">
        <f xml:space="preserve"> Time!#REF!</f>
        <v>#REF!</v>
      </c>
      <c r="GDM2" s="33" t="e">
        <f xml:space="preserve"> Time!#REF!</f>
        <v>#REF!</v>
      </c>
      <c r="GDN2" s="33" t="e">
        <f xml:space="preserve"> Time!#REF!</f>
        <v>#REF!</v>
      </c>
      <c r="GDO2" s="33" t="e">
        <f xml:space="preserve"> Time!#REF!</f>
        <v>#REF!</v>
      </c>
      <c r="GDP2" s="33" t="e">
        <f xml:space="preserve"> Time!#REF!</f>
        <v>#REF!</v>
      </c>
      <c r="GDQ2" s="33" t="e">
        <f xml:space="preserve"> Time!#REF!</f>
        <v>#REF!</v>
      </c>
      <c r="GDR2" s="33" t="e">
        <f xml:space="preserve"> Time!#REF!</f>
        <v>#REF!</v>
      </c>
      <c r="GDS2" s="33" t="e">
        <f xml:space="preserve"> Time!#REF!</f>
        <v>#REF!</v>
      </c>
      <c r="GDT2" s="33" t="e">
        <f xml:space="preserve"> Time!#REF!</f>
        <v>#REF!</v>
      </c>
      <c r="GDU2" s="33" t="e">
        <f xml:space="preserve"> Time!#REF!</f>
        <v>#REF!</v>
      </c>
      <c r="GDV2" s="33" t="e">
        <f xml:space="preserve"> Time!#REF!</f>
        <v>#REF!</v>
      </c>
      <c r="GDW2" s="33" t="e">
        <f xml:space="preserve"> Time!#REF!</f>
        <v>#REF!</v>
      </c>
      <c r="GDX2" s="33" t="e">
        <f xml:space="preserve"> Time!#REF!</f>
        <v>#REF!</v>
      </c>
      <c r="GDY2" s="33" t="e">
        <f xml:space="preserve"> Time!#REF!</f>
        <v>#REF!</v>
      </c>
      <c r="GDZ2" s="33" t="e">
        <f xml:space="preserve"> Time!#REF!</f>
        <v>#REF!</v>
      </c>
      <c r="GEA2" s="33" t="e">
        <f xml:space="preserve"> Time!#REF!</f>
        <v>#REF!</v>
      </c>
      <c r="GEB2" s="33" t="e">
        <f xml:space="preserve"> Time!#REF!</f>
        <v>#REF!</v>
      </c>
      <c r="GEC2" s="33" t="e">
        <f xml:space="preserve"> Time!#REF!</f>
        <v>#REF!</v>
      </c>
      <c r="GED2" s="33" t="e">
        <f xml:space="preserve"> Time!#REF!</f>
        <v>#REF!</v>
      </c>
      <c r="GEE2" s="33" t="e">
        <f xml:space="preserve"> Time!#REF!</f>
        <v>#REF!</v>
      </c>
      <c r="GEF2" s="33" t="e">
        <f xml:space="preserve"> Time!#REF!</f>
        <v>#REF!</v>
      </c>
      <c r="GEG2" s="33" t="e">
        <f xml:space="preserve"> Time!#REF!</f>
        <v>#REF!</v>
      </c>
      <c r="GEH2" s="33" t="e">
        <f xml:space="preserve"> Time!#REF!</f>
        <v>#REF!</v>
      </c>
      <c r="GEI2" s="33" t="e">
        <f xml:space="preserve"> Time!#REF!</f>
        <v>#REF!</v>
      </c>
      <c r="GEJ2" s="33" t="e">
        <f xml:space="preserve"> Time!#REF!</f>
        <v>#REF!</v>
      </c>
      <c r="GEK2" s="33" t="e">
        <f xml:space="preserve"> Time!#REF!</f>
        <v>#REF!</v>
      </c>
      <c r="GEL2" s="33" t="e">
        <f xml:space="preserve"> Time!#REF!</f>
        <v>#REF!</v>
      </c>
      <c r="GEM2" s="33" t="e">
        <f xml:space="preserve"> Time!#REF!</f>
        <v>#REF!</v>
      </c>
      <c r="GEN2" s="33" t="e">
        <f xml:space="preserve"> Time!#REF!</f>
        <v>#REF!</v>
      </c>
      <c r="GEO2" s="33" t="e">
        <f xml:space="preserve"> Time!#REF!</f>
        <v>#REF!</v>
      </c>
      <c r="GEP2" s="33" t="e">
        <f xml:space="preserve"> Time!#REF!</f>
        <v>#REF!</v>
      </c>
      <c r="GEQ2" s="33" t="e">
        <f xml:space="preserve"> Time!#REF!</f>
        <v>#REF!</v>
      </c>
      <c r="GER2" s="33" t="e">
        <f xml:space="preserve"> Time!#REF!</f>
        <v>#REF!</v>
      </c>
      <c r="GES2" s="33" t="e">
        <f xml:space="preserve"> Time!#REF!</f>
        <v>#REF!</v>
      </c>
      <c r="GET2" s="33" t="e">
        <f xml:space="preserve"> Time!#REF!</f>
        <v>#REF!</v>
      </c>
      <c r="GEU2" s="33" t="e">
        <f xml:space="preserve"> Time!#REF!</f>
        <v>#REF!</v>
      </c>
      <c r="GEV2" s="33" t="e">
        <f xml:space="preserve"> Time!#REF!</f>
        <v>#REF!</v>
      </c>
      <c r="GEW2" s="33" t="e">
        <f xml:space="preserve"> Time!#REF!</f>
        <v>#REF!</v>
      </c>
      <c r="GEX2" s="33" t="e">
        <f xml:space="preserve"> Time!#REF!</f>
        <v>#REF!</v>
      </c>
      <c r="GEY2" s="33" t="e">
        <f xml:space="preserve"> Time!#REF!</f>
        <v>#REF!</v>
      </c>
      <c r="GEZ2" s="33" t="e">
        <f xml:space="preserve"> Time!#REF!</f>
        <v>#REF!</v>
      </c>
      <c r="GFA2" s="33" t="e">
        <f xml:space="preserve"> Time!#REF!</f>
        <v>#REF!</v>
      </c>
      <c r="GFB2" s="33" t="e">
        <f xml:space="preserve"> Time!#REF!</f>
        <v>#REF!</v>
      </c>
      <c r="GFC2" s="33" t="e">
        <f xml:space="preserve"> Time!#REF!</f>
        <v>#REF!</v>
      </c>
      <c r="GFD2" s="33" t="e">
        <f xml:space="preserve"> Time!#REF!</f>
        <v>#REF!</v>
      </c>
      <c r="GFE2" s="33" t="e">
        <f xml:space="preserve"> Time!#REF!</f>
        <v>#REF!</v>
      </c>
      <c r="GFF2" s="33" t="e">
        <f xml:space="preserve"> Time!#REF!</f>
        <v>#REF!</v>
      </c>
      <c r="GFG2" s="33" t="e">
        <f xml:space="preserve"> Time!#REF!</f>
        <v>#REF!</v>
      </c>
      <c r="GFH2" s="33" t="e">
        <f xml:space="preserve"> Time!#REF!</f>
        <v>#REF!</v>
      </c>
      <c r="GFI2" s="33" t="e">
        <f xml:space="preserve"> Time!#REF!</f>
        <v>#REF!</v>
      </c>
      <c r="GFJ2" s="33" t="e">
        <f xml:space="preserve"> Time!#REF!</f>
        <v>#REF!</v>
      </c>
      <c r="GFK2" s="33" t="e">
        <f xml:space="preserve"> Time!#REF!</f>
        <v>#REF!</v>
      </c>
      <c r="GFL2" s="33" t="e">
        <f xml:space="preserve"> Time!#REF!</f>
        <v>#REF!</v>
      </c>
      <c r="GFM2" s="33" t="e">
        <f xml:space="preserve"> Time!#REF!</f>
        <v>#REF!</v>
      </c>
      <c r="GFN2" s="33" t="e">
        <f xml:space="preserve"> Time!#REF!</f>
        <v>#REF!</v>
      </c>
      <c r="GFO2" s="33" t="e">
        <f xml:space="preserve"> Time!#REF!</f>
        <v>#REF!</v>
      </c>
      <c r="GFP2" s="33" t="e">
        <f xml:space="preserve"> Time!#REF!</f>
        <v>#REF!</v>
      </c>
      <c r="GFQ2" s="33" t="e">
        <f xml:space="preserve"> Time!#REF!</f>
        <v>#REF!</v>
      </c>
      <c r="GFR2" s="33" t="e">
        <f xml:space="preserve"> Time!#REF!</f>
        <v>#REF!</v>
      </c>
      <c r="GFS2" s="33" t="e">
        <f xml:space="preserve"> Time!#REF!</f>
        <v>#REF!</v>
      </c>
      <c r="GFT2" s="33" t="e">
        <f xml:space="preserve"> Time!#REF!</f>
        <v>#REF!</v>
      </c>
      <c r="GFU2" s="33" t="e">
        <f xml:space="preserve"> Time!#REF!</f>
        <v>#REF!</v>
      </c>
      <c r="GFV2" s="33" t="e">
        <f xml:space="preserve"> Time!#REF!</f>
        <v>#REF!</v>
      </c>
      <c r="GFW2" s="33" t="e">
        <f xml:space="preserve"> Time!#REF!</f>
        <v>#REF!</v>
      </c>
      <c r="GFX2" s="33" t="e">
        <f xml:space="preserve"> Time!#REF!</f>
        <v>#REF!</v>
      </c>
      <c r="GFY2" s="33" t="e">
        <f xml:space="preserve"> Time!#REF!</f>
        <v>#REF!</v>
      </c>
      <c r="GFZ2" s="33" t="e">
        <f xml:space="preserve"> Time!#REF!</f>
        <v>#REF!</v>
      </c>
      <c r="GGA2" s="33" t="e">
        <f xml:space="preserve"> Time!#REF!</f>
        <v>#REF!</v>
      </c>
      <c r="GGB2" s="33" t="e">
        <f xml:space="preserve"> Time!#REF!</f>
        <v>#REF!</v>
      </c>
      <c r="GGC2" s="33" t="e">
        <f xml:space="preserve"> Time!#REF!</f>
        <v>#REF!</v>
      </c>
      <c r="GGD2" s="33" t="e">
        <f xml:space="preserve"> Time!#REF!</f>
        <v>#REF!</v>
      </c>
      <c r="GGE2" s="33" t="e">
        <f xml:space="preserve"> Time!#REF!</f>
        <v>#REF!</v>
      </c>
      <c r="GGF2" s="33" t="e">
        <f xml:space="preserve"> Time!#REF!</f>
        <v>#REF!</v>
      </c>
      <c r="GGG2" s="33" t="e">
        <f xml:space="preserve"> Time!#REF!</f>
        <v>#REF!</v>
      </c>
      <c r="GGH2" s="33" t="e">
        <f xml:space="preserve"> Time!#REF!</f>
        <v>#REF!</v>
      </c>
      <c r="GGI2" s="33" t="e">
        <f xml:space="preserve"> Time!#REF!</f>
        <v>#REF!</v>
      </c>
      <c r="GGJ2" s="33" t="e">
        <f xml:space="preserve"> Time!#REF!</f>
        <v>#REF!</v>
      </c>
      <c r="GGK2" s="33" t="e">
        <f xml:space="preserve"> Time!#REF!</f>
        <v>#REF!</v>
      </c>
      <c r="GGL2" s="33" t="e">
        <f xml:space="preserve"> Time!#REF!</f>
        <v>#REF!</v>
      </c>
      <c r="GGM2" s="33" t="e">
        <f xml:space="preserve"> Time!#REF!</f>
        <v>#REF!</v>
      </c>
      <c r="GGN2" s="33" t="e">
        <f xml:space="preserve"> Time!#REF!</f>
        <v>#REF!</v>
      </c>
      <c r="GGO2" s="33" t="e">
        <f xml:space="preserve"> Time!#REF!</f>
        <v>#REF!</v>
      </c>
      <c r="GGP2" s="33" t="e">
        <f xml:space="preserve"> Time!#REF!</f>
        <v>#REF!</v>
      </c>
      <c r="GGQ2" s="33" t="e">
        <f xml:space="preserve"> Time!#REF!</f>
        <v>#REF!</v>
      </c>
      <c r="GGR2" s="33" t="e">
        <f xml:space="preserve"> Time!#REF!</f>
        <v>#REF!</v>
      </c>
      <c r="GGS2" s="33" t="e">
        <f xml:space="preserve"> Time!#REF!</f>
        <v>#REF!</v>
      </c>
      <c r="GGT2" s="33" t="e">
        <f xml:space="preserve"> Time!#REF!</f>
        <v>#REF!</v>
      </c>
      <c r="GGU2" s="33" t="e">
        <f xml:space="preserve"> Time!#REF!</f>
        <v>#REF!</v>
      </c>
      <c r="GGV2" s="33" t="e">
        <f xml:space="preserve"> Time!#REF!</f>
        <v>#REF!</v>
      </c>
      <c r="GGW2" s="33" t="e">
        <f xml:space="preserve"> Time!#REF!</f>
        <v>#REF!</v>
      </c>
      <c r="GGX2" s="33" t="e">
        <f xml:space="preserve"> Time!#REF!</f>
        <v>#REF!</v>
      </c>
      <c r="GGY2" s="33" t="e">
        <f xml:space="preserve"> Time!#REF!</f>
        <v>#REF!</v>
      </c>
      <c r="GGZ2" s="33" t="e">
        <f xml:space="preserve"> Time!#REF!</f>
        <v>#REF!</v>
      </c>
      <c r="GHA2" s="33" t="e">
        <f xml:space="preserve"> Time!#REF!</f>
        <v>#REF!</v>
      </c>
      <c r="GHB2" s="33" t="e">
        <f xml:space="preserve"> Time!#REF!</f>
        <v>#REF!</v>
      </c>
      <c r="GHC2" s="33" t="e">
        <f xml:space="preserve"> Time!#REF!</f>
        <v>#REF!</v>
      </c>
      <c r="GHD2" s="33" t="e">
        <f xml:space="preserve"> Time!#REF!</f>
        <v>#REF!</v>
      </c>
      <c r="GHE2" s="33" t="e">
        <f xml:space="preserve"> Time!#REF!</f>
        <v>#REF!</v>
      </c>
      <c r="GHF2" s="33" t="e">
        <f xml:space="preserve"> Time!#REF!</f>
        <v>#REF!</v>
      </c>
      <c r="GHG2" s="33" t="e">
        <f xml:space="preserve"> Time!#REF!</f>
        <v>#REF!</v>
      </c>
      <c r="GHH2" s="33" t="e">
        <f xml:space="preserve"> Time!#REF!</f>
        <v>#REF!</v>
      </c>
      <c r="GHI2" s="33" t="e">
        <f xml:space="preserve"> Time!#REF!</f>
        <v>#REF!</v>
      </c>
      <c r="GHJ2" s="33" t="e">
        <f xml:space="preserve"> Time!#REF!</f>
        <v>#REF!</v>
      </c>
      <c r="GHK2" s="33" t="e">
        <f xml:space="preserve"> Time!#REF!</f>
        <v>#REF!</v>
      </c>
      <c r="GHL2" s="33" t="e">
        <f xml:space="preserve"> Time!#REF!</f>
        <v>#REF!</v>
      </c>
      <c r="GHM2" s="33" t="e">
        <f xml:space="preserve"> Time!#REF!</f>
        <v>#REF!</v>
      </c>
      <c r="GHN2" s="33" t="e">
        <f xml:space="preserve"> Time!#REF!</f>
        <v>#REF!</v>
      </c>
      <c r="GHO2" s="33" t="e">
        <f xml:space="preserve"> Time!#REF!</f>
        <v>#REF!</v>
      </c>
      <c r="GHP2" s="33" t="e">
        <f xml:space="preserve"> Time!#REF!</f>
        <v>#REF!</v>
      </c>
      <c r="GHQ2" s="33" t="e">
        <f xml:space="preserve"> Time!#REF!</f>
        <v>#REF!</v>
      </c>
      <c r="GHR2" s="33" t="e">
        <f xml:space="preserve"> Time!#REF!</f>
        <v>#REF!</v>
      </c>
      <c r="GHS2" s="33" t="e">
        <f xml:space="preserve"> Time!#REF!</f>
        <v>#REF!</v>
      </c>
      <c r="GHT2" s="33" t="e">
        <f xml:space="preserve"> Time!#REF!</f>
        <v>#REF!</v>
      </c>
      <c r="GHU2" s="33" t="e">
        <f xml:space="preserve"> Time!#REF!</f>
        <v>#REF!</v>
      </c>
      <c r="GHV2" s="33" t="e">
        <f xml:space="preserve"> Time!#REF!</f>
        <v>#REF!</v>
      </c>
      <c r="GHW2" s="33" t="e">
        <f xml:space="preserve"> Time!#REF!</f>
        <v>#REF!</v>
      </c>
      <c r="GHX2" s="33" t="e">
        <f xml:space="preserve"> Time!#REF!</f>
        <v>#REF!</v>
      </c>
      <c r="GHY2" s="33" t="e">
        <f xml:space="preserve"> Time!#REF!</f>
        <v>#REF!</v>
      </c>
      <c r="GHZ2" s="33" t="e">
        <f xml:space="preserve"> Time!#REF!</f>
        <v>#REF!</v>
      </c>
      <c r="GIA2" s="33" t="e">
        <f xml:space="preserve"> Time!#REF!</f>
        <v>#REF!</v>
      </c>
      <c r="GIB2" s="33" t="e">
        <f xml:space="preserve"> Time!#REF!</f>
        <v>#REF!</v>
      </c>
      <c r="GIC2" s="33" t="e">
        <f xml:space="preserve"> Time!#REF!</f>
        <v>#REF!</v>
      </c>
      <c r="GID2" s="33" t="e">
        <f xml:space="preserve"> Time!#REF!</f>
        <v>#REF!</v>
      </c>
      <c r="GIE2" s="33" t="e">
        <f xml:space="preserve"> Time!#REF!</f>
        <v>#REF!</v>
      </c>
      <c r="GIF2" s="33" t="e">
        <f xml:space="preserve"> Time!#REF!</f>
        <v>#REF!</v>
      </c>
      <c r="GIG2" s="33" t="e">
        <f xml:space="preserve"> Time!#REF!</f>
        <v>#REF!</v>
      </c>
      <c r="GIH2" s="33" t="e">
        <f xml:space="preserve"> Time!#REF!</f>
        <v>#REF!</v>
      </c>
      <c r="GII2" s="33" t="e">
        <f xml:space="preserve"> Time!#REF!</f>
        <v>#REF!</v>
      </c>
      <c r="GIJ2" s="33" t="e">
        <f xml:space="preserve"> Time!#REF!</f>
        <v>#REF!</v>
      </c>
      <c r="GIK2" s="33" t="e">
        <f xml:space="preserve"> Time!#REF!</f>
        <v>#REF!</v>
      </c>
      <c r="GIL2" s="33" t="e">
        <f xml:space="preserve"> Time!#REF!</f>
        <v>#REF!</v>
      </c>
      <c r="GIM2" s="33" t="e">
        <f xml:space="preserve"> Time!#REF!</f>
        <v>#REF!</v>
      </c>
      <c r="GIN2" s="33" t="e">
        <f xml:space="preserve"> Time!#REF!</f>
        <v>#REF!</v>
      </c>
      <c r="GIO2" s="33" t="e">
        <f xml:space="preserve"> Time!#REF!</f>
        <v>#REF!</v>
      </c>
      <c r="GIP2" s="33" t="e">
        <f xml:space="preserve"> Time!#REF!</f>
        <v>#REF!</v>
      </c>
      <c r="GIQ2" s="33" t="e">
        <f xml:space="preserve"> Time!#REF!</f>
        <v>#REF!</v>
      </c>
      <c r="GIR2" s="33" t="e">
        <f xml:space="preserve"> Time!#REF!</f>
        <v>#REF!</v>
      </c>
      <c r="GIS2" s="33" t="e">
        <f xml:space="preserve"> Time!#REF!</f>
        <v>#REF!</v>
      </c>
      <c r="GIT2" s="33" t="e">
        <f xml:space="preserve"> Time!#REF!</f>
        <v>#REF!</v>
      </c>
      <c r="GIU2" s="33" t="e">
        <f xml:space="preserve"> Time!#REF!</f>
        <v>#REF!</v>
      </c>
      <c r="GIV2" s="33" t="e">
        <f xml:space="preserve"> Time!#REF!</f>
        <v>#REF!</v>
      </c>
      <c r="GIW2" s="33" t="e">
        <f xml:space="preserve"> Time!#REF!</f>
        <v>#REF!</v>
      </c>
      <c r="GIX2" s="33" t="e">
        <f xml:space="preserve"> Time!#REF!</f>
        <v>#REF!</v>
      </c>
      <c r="GIY2" s="33" t="e">
        <f xml:space="preserve"> Time!#REF!</f>
        <v>#REF!</v>
      </c>
      <c r="GIZ2" s="33" t="e">
        <f xml:space="preserve"> Time!#REF!</f>
        <v>#REF!</v>
      </c>
      <c r="GJA2" s="33" t="e">
        <f xml:space="preserve"> Time!#REF!</f>
        <v>#REF!</v>
      </c>
      <c r="GJB2" s="33" t="e">
        <f xml:space="preserve"> Time!#REF!</f>
        <v>#REF!</v>
      </c>
      <c r="GJC2" s="33" t="e">
        <f xml:space="preserve"> Time!#REF!</f>
        <v>#REF!</v>
      </c>
      <c r="GJD2" s="33" t="e">
        <f xml:space="preserve"> Time!#REF!</f>
        <v>#REF!</v>
      </c>
      <c r="GJE2" s="33" t="e">
        <f xml:space="preserve"> Time!#REF!</f>
        <v>#REF!</v>
      </c>
      <c r="GJF2" s="33" t="e">
        <f xml:space="preserve"> Time!#REF!</f>
        <v>#REF!</v>
      </c>
      <c r="GJG2" s="33" t="e">
        <f xml:space="preserve"> Time!#REF!</f>
        <v>#REF!</v>
      </c>
      <c r="GJH2" s="33" t="e">
        <f xml:space="preserve"> Time!#REF!</f>
        <v>#REF!</v>
      </c>
      <c r="GJI2" s="33" t="e">
        <f xml:space="preserve"> Time!#REF!</f>
        <v>#REF!</v>
      </c>
      <c r="GJJ2" s="33" t="e">
        <f xml:space="preserve"> Time!#REF!</f>
        <v>#REF!</v>
      </c>
      <c r="GJK2" s="33" t="e">
        <f xml:space="preserve"> Time!#REF!</f>
        <v>#REF!</v>
      </c>
      <c r="GJL2" s="33" t="e">
        <f xml:space="preserve"> Time!#REF!</f>
        <v>#REF!</v>
      </c>
      <c r="GJM2" s="33" t="e">
        <f xml:space="preserve"> Time!#REF!</f>
        <v>#REF!</v>
      </c>
      <c r="GJN2" s="33" t="e">
        <f xml:space="preserve"> Time!#REF!</f>
        <v>#REF!</v>
      </c>
      <c r="GJO2" s="33" t="e">
        <f xml:space="preserve"> Time!#REF!</f>
        <v>#REF!</v>
      </c>
      <c r="GJP2" s="33" t="e">
        <f xml:space="preserve"> Time!#REF!</f>
        <v>#REF!</v>
      </c>
      <c r="GJQ2" s="33" t="e">
        <f xml:space="preserve"> Time!#REF!</f>
        <v>#REF!</v>
      </c>
      <c r="GJR2" s="33" t="e">
        <f xml:space="preserve"> Time!#REF!</f>
        <v>#REF!</v>
      </c>
      <c r="GJS2" s="33" t="e">
        <f xml:space="preserve"> Time!#REF!</f>
        <v>#REF!</v>
      </c>
      <c r="GJT2" s="33" t="e">
        <f xml:space="preserve"> Time!#REF!</f>
        <v>#REF!</v>
      </c>
      <c r="GJU2" s="33" t="e">
        <f xml:space="preserve"> Time!#REF!</f>
        <v>#REF!</v>
      </c>
      <c r="GJV2" s="33" t="e">
        <f xml:space="preserve"> Time!#REF!</f>
        <v>#REF!</v>
      </c>
      <c r="GJW2" s="33" t="e">
        <f xml:space="preserve"> Time!#REF!</f>
        <v>#REF!</v>
      </c>
      <c r="GJX2" s="33" t="e">
        <f xml:space="preserve"> Time!#REF!</f>
        <v>#REF!</v>
      </c>
      <c r="GJY2" s="33" t="e">
        <f xml:space="preserve"> Time!#REF!</f>
        <v>#REF!</v>
      </c>
      <c r="GJZ2" s="33" t="e">
        <f xml:space="preserve"> Time!#REF!</f>
        <v>#REF!</v>
      </c>
      <c r="GKA2" s="33" t="e">
        <f xml:space="preserve"> Time!#REF!</f>
        <v>#REF!</v>
      </c>
      <c r="GKB2" s="33" t="e">
        <f xml:space="preserve"> Time!#REF!</f>
        <v>#REF!</v>
      </c>
      <c r="GKC2" s="33" t="e">
        <f xml:space="preserve"> Time!#REF!</f>
        <v>#REF!</v>
      </c>
      <c r="GKD2" s="33" t="e">
        <f xml:space="preserve"> Time!#REF!</f>
        <v>#REF!</v>
      </c>
      <c r="GKE2" s="33" t="e">
        <f xml:space="preserve"> Time!#REF!</f>
        <v>#REF!</v>
      </c>
      <c r="GKF2" s="33" t="e">
        <f xml:space="preserve"> Time!#REF!</f>
        <v>#REF!</v>
      </c>
      <c r="GKG2" s="33" t="e">
        <f xml:space="preserve"> Time!#REF!</f>
        <v>#REF!</v>
      </c>
      <c r="GKH2" s="33" t="e">
        <f xml:space="preserve"> Time!#REF!</f>
        <v>#REF!</v>
      </c>
      <c r="GKI2" s="33" t="e">
        <f xml:space="preserve"> Time!#REF!</f>
        <v>#REF!</v>
      </c>
      <c r="GKJ2" s="33" t="e">
        <f xml:space="preserve"> Time!#REF!</f>
        <v>#REF!</v>
      </c>
      <c r="GKK2" s="33" t="e">
        <f xml:space="preserve"> Time!#REF!</f>
        <v>#REF!</v>
      </c>
      <c r="GKL2" s="33" t="e">
        <f xml:space="preserve"> Time!#REF!</f>
        <v>#REF!</v>
      </c>
      <c r="GKM2" s="33" t="e">
        <f xml:space="preserve"> Time!#REF!</f>
        <v>#REF!</v>
      </c>
      <c r="GKN2" s="33" t="e">
        <f xml:space="preserve"> Time!#REF!</f>
        <v>#REF!</v>
      </c>
      <c r="GKO2" s="33" t="e">
        <f xml:space="preserve"> Time!#REF!</f>
        <v>#REF!</v>
      </c>
      <c r="GKP2" s="33" t="e">
        <f xml:space="preserve"> Time!#REF!</f>
        <v>#REF!</v>
      </c>
      <c r="GKQ2" s="33" t="e">
        <f xml:space="preserve"> Time!#REF!</f>
        <v>#REF!</v>
      </c>
      <c r="GKR2" s="33" t="e">
        <f xml:space="preserve"> Time!#REF!</f>
        <v>#REF!</v>
      </c>
      <c r="GKS2" s="33" t="e">
        <f xml:space="preserve"> Time!#REF!</f>
        <v>#REF!</v>
      </c>
      <c r="GKT2" s="33" t="e">
        <f xml:space="preserve"> Time!#REF!</f>
        <v>#REF!</v>
      </c>
      <c r="GKU2" s="33" t="e">
        <f xml:space="preserve"> Time!#REF!</f>
        <v>#REF!</v>
      </c>
      <c r="GKV2" s="33" t="e">
        <f xml:space="preserve"> Time!#REF!</f>
        <v>#REF!</v>
      </c>
      <c r="GKW2" s="33" t="e">
        <f xml:space="preserve"> Time!#REF!</f>
        <v>#REF!</v>
      </c>
      <c r="GKX2" s="33" t="e">
        <f xml:space="preserve"> Time!#REF!</f>
        <v>#REF!</v>
      </c>
      <c r="GKY2" s="33" t="e">
        <f xml:space="preserve"> Time!#REF!</f>
        <v>#REF!</v>
      </c>
      <c r="GKZ2" s="33" t="e">
        <f xml:space="preserve"> Time!#REF!</f>
        <v>#REF!</v>
      </c>
      <c r="GLA2" s="33" t="e">
        <f xml:space="preserve"> Time!#REF!</f>
        <v>#REF!</v>
      </c>
      <c r="GLB2" s="33" t="e">
        <f xml:space="preserve"> Time!#REF!</f>
        <v>#REF!</v>
      </c>
      <c r="GLC2" s="33" t="e">
        <f xml:space="preserve"> Time!#REF!</f>
        <v>#REF!</v>
      </c>
      <c r="GLD2" s="33" t="e">
        <f xml:space="preserve"> Time!#REF!</f>
        <v>#REF!</v>
      </c>
      <c r="GLE2" s="33" t="e">
        <f xml:space="preserve"> Time!#REF!</f>
        <v>#REF!</v>
      </c>
      <c r="GLF2" s="33" t="e">
        <f xml:space="preserve"> Time!#REF!</f>
        <v>#REF!</v>
      </c>
      <c r="GLG2" s="33" t="e">
        <f xml:space="preserve"> Time!#REF!</f>
        <v>#REF!</v>
      </c>
      <c r="GLH2" s="33" t="e">
        <f xml:space="preserve"> Time!#REF!</f>
        <v>#REF!</v>
      </c>
      <c r="GLI2" s="33" t="e">
        <f xml:space="preserve"> Time!#REF!</f>
        <v>#REF!</v>
      </c>
      <c r="GLJ2" s="33" t="e">
        <f xml:space="preserve"> Time!#REF!</f>
        <v>#REF!</v>
      </c>
      <c r="GLK2" s="33" t="e">
        <f xml:space="preserve"> Time!#REF!</f>
        <v>#REF!</v>
      </c>
      <c r="GLL2" s="33" t="e">
        <f xml:space="preserve"> Time!#REF!</f>
        <v>#REF!</v>
      </c>
      <c r="GLM2" s="33" t="e">
        <f xml:space="preserve"> Time!#REF!</f>
        <v>#REF!</v>
      </c>
      <c r="GLN2" s="33" t="e">
        <f xml:space="preserve"> Time!#REF!</f>
        <v>#REF!</v>
      </c>
      <c r="GLO2" s="33" t="e">
        <f xml:space="preserve"> Time!#REF!</f>
        <v>#REF!</v>
      </c>
      <c r="GLP2" s="33" t="e">
        <f xml:space="preserve"> Time!#REF!</f>
        <v>#REF!</v>
      </c>
      <c r="GLQ2" s="33" t="e">
        <f xml:space="preserve"> Time!#REF!</f>
        <v>#REF!</v>
      </c>
      <c r="GLR2" s="33" t="e">
        <f xml:space="preserve"> Time!#REF!</f>
        <v>#REF!</v>
      </c>
      <c r="GLS2" s="33" t="e">
        <f xml:space="preserve"> Time!#REF!</f>
        <v>#REF!</v>
      </c>
      <c r="GLT2" s="33" t="e">
        <f xml:space="preserve"> Time!#REF!</f>
        <v>#REF!</v>
      </c>
      <c r="GLU2" s="33" t="e">
        <f xml:space="preserve"> Time!#REF!</f>
        <v>#REF!</v>
      </c>
      <c r="GLV2" s="33" t="e">
        <f xml:space="preserve"> Time!#REF!</f>
        <v>#REF!</v>
      </c>
      <c r="GLW2" s="33" t="e">
        <f xml:space="preserve"> Time!#REF!</f>
        <v>#REF!</v>
      </c>
      <c r="GLX2" s="33" t="e">
        <f xml:space="preserve"> Time!#REF!</f>
        <v>#REF!</v>
      </c>
      <c r="GLY2" s="33" t="e">
        <f xml:space="preserve"> Time!#REF!</f>
        <v>#REF!</v>
      </c>
      <c r="GLZ2" s="33" t="e">
        <f xml:space="preserve"> Time!#REF!</f>
        <v>#REF!</v>
      </c>
      <c r="GMA2" s="33" t="e">
        <f xml:space="preserve"> Time!#REF!</f>
        <v>#REF!</v>
      </c>
      <c r="GMB2" s="33" t="e">
        <f xml:space="preserve"> Time!#REF!</f>
        <v>#REF!</v>
      </c>
      <c r="GMC2" s="33" t="e">
        <f xml:space="preserve"> Time!#REF!</f>
        <v>#REF!</v>
      </c>
      <c r="GMD2" s="33" t="e">
        <f xml:space="preserve"> Time!#REF!</f>
        <v>#REF!</v>
      </c>
      <c r="GME2" s="33" t="e">
        <f xml:space="preserve"> Time!#REF!</f>
        <v>#REF!</v>
      </c>
      <c r="GMF2" s="33" t="e">
        <f xml:space="preserve"> Time!#REF!</f>
        <v>#REF!</v>
      </c>
      <c r="GMG2" s="33" t="e">
        <f xml:space="preserve"> Time!#REF!</f>
        <v>#REF!</v>
      </c>
      <c r="GMH2" s="33" t="e">
        <f xml:space="preserve"> Time!#REF!</f>
        <v>#REF!</v>
      </c>
      <c r="GMI2" s="33" t="e">
        <f xml:space="preserve"> Time!#REF!</f>
        <v>#REF!</v>
      </c>
      <c r="GMJ2" s="33" t="e">
        <f xml:space="preserve"> Time!#REF!</f>
        <v>#REF!</v>
      </c>
      <c r="GMK2" s="33" t="e">
        <f xml:space="preserve"> Time!#REF!</f>
        <v>#REF!</v>
      </c>
      <c r="GML2" s="33" t="e">
        <f xml:space="preserve"> Time!#REF!</f>
        <v>#REF!</v>
      </c>
      <c r="GMM2" s="33" t="e">
        <f xml:space="preserve"> Time!#REF!</f>
        <v>#REF!</v>
      </c>
      <c r="GMN2" s="33" t="e">
        <f xml:space="preserve"> Time!#REF!</f>
        <v>#REF!</v>
      </c>
      <c r="GMO2" s="33" t="e">
        <f xml:space="preserve"> Time!#REF!</f>
        <v>#REF!</v>
      </c>
      <c r="GMP2" s="33" t="e">
        <f xml:space="preserve"> Time!#REF!</f>
        <v>#REF!</v>
      </c>
      <c r="GMQ2" s="33" t="e">
        <f xml:space="preserve"> Time!#REF!</f>
        <v>#REF!</v>
      </c>
      <c r="GMR2" s="33" t="e">
        <f xml:space="preserve"> Time!#REF!</f>
        <v>#REF!</v>
      </c>
      <c r="GMS2" s="33" t="e">
        <f xml:space="preserve"> Time!#REF!</f>
        <v>#REF!</v>
      </c>
      <c r="GMT2" s="33" t="e">
        <f xml:space="preserve"> Time!#REF!</f>
        <v>#REF!</v>
      </c>
      <c r="GMU2" s="33" t="e">
        <f xml:space="preserve"> Time!#REF!</f>
        <v>#REF!</v>
      </c>
      <c r="GMV2" s="33" t="e">
        <f xml:space="preserve"> Time!#REF!</f>
        <v>#REF!</v>
      </c>
      <c r="GMW2" s="33" t="e">
        <f xml:space="preserve"> Time!#REF!</f>
        <v>#REF!</v>
      </c>
      <c r="GMX2" s="33" t="e">
        <f xml:space="preserve"> Time!#REF!</f>
        <v>#REF!</v>
      </c>
      <c r="GMY2" s="33" t="e">
        <f xml:space="preserve"> Time!#REF!</f>
        <v>#REF!</v>
      </c>
      <c r="GMZ2" s="33" t="e">
        <f xml:space="preserve"> Time!#REF!</f>
        <v>#REF!</v>
      </c>
      <c r="GNA2" s="33" t="e">
        <f xml:space="preserve"> Time!#REF!</f>
        <v>#REF!</v>
      </c>
      <c r="GNB2" s="33" t="e">
        <f xml:space="preserve"> Time!#REF!</f>
        <v>#REF!</v>
      </c>
      <c r="GNC2" s="33" t="e">
        <f xml:space="preserve"> Time!#REF!</f>
        <v>#REF!</v>
      </c>
      <c r="GND2" s="33" t="e">
        <f xml:space="preserve"> Time!#REF!</f>
        <v>#REF!</v>
      </c>
      <c r="GNE2" s="33" t="e">
        <f xml:space="preserve"> Time!#REF!</f>
        <v>#REF!</v>
      </c>
      <c r="GNF2" s="33" t="e">
        <f xml:space="preserve"> Time!#REF!</f>
        <v>#REF!</v>
      </c>
      <c r="GNG2" s="33" t="e">
        <f xml:space="preserve"> Time!#REF!</f>
        <v>#REF!</v>
      </c>
      <c r="GNH2" s="33" t="e">
        <f xml:space="preserve"> Time!#REF!</f>
        <v>#REF!</v>
      </c>
      <c r="GNI2" s="33" t="e">
        <f xml:space="preserve"> Time!#REF!</f>
        <v>#REF!</v>
      </c>
      <c r="GNJ2" s="33" t="e">
        <f xml:space="preserve"> Time!#REF!</f>
        <v>#REF!</v>
      </c>
      <c r="GNK2" s="33" t="e">
        <f xml:space="preserve"> Time!#REF!</f>
        <v>#REF!</v>
      </c>
      <c r="GNL2" s="33" t="e">
        <f xml:space="preserve"> Time!#REF!</f>
        <v>#REF!</v>
      </c>
      <c r="GNM2" s="33" t="e">
        <f xml:space="preserve"> Time!#REF!</f>
        <v>#REF!</v>
      </c>
      <c r="GNN2" s="33" t="e">
        <f xml:space="preserve"> Time!#REF!</f>
        <v>#REF!</v>
      </c>
      <c r="GNO2" s="33" t="e">
        <f xml:space="preserve"> Time!#REF!</f>
        <v>#REF!</v>
      </c>
      <c r="GNP2" s="33" t="e">
        <f xml:space="preserve"> Time!#REF!</f>
        <v>#REF!</v>
      </c>
      <c r="GNQ2" s="33" t="e">
        <f xml:space="preserve"> Time!#REF!</f>
        <v>#REF!</v>
      </c>
      <c r="GNR2" s="33" t="e">
        <f xml:space="preserve"> Time!#REF!</f>
        <v>#REF!</v>
      </c>
      <c r="GNS2" s="33" t="e">
        <f xml:space="preserve"> Time!#REF!</f>
        <v>#REF!</v>
      </c>
      <c r="GNT2" s="33" t="e">
        <f xml:space="preserve"> Time!#REF!</f>
        <v>#REF!</v>
      </c>
      <c r="GNU2" s="33" t="e">
        <f xml:space="preserve"> Time!#REF!</f>
        <v>#REF!</v>
      </c>
      <c r="GNV2" s="33" t="e">
        <f xml:space="preserve"> Time!#REF!</f>
        <v>#REF!</v>
      </c>
      <c r="GNW2" s="33" t="e">
        <f xml:space="preserve"> Time!#REF!</f>
        <v>#REF!</v>
      </c>
      <c r="GNX2" s="33" t="e">
        <f xml:space="preserve"> Time!#REF!</f>
        <v>#REF!</v>
      </c>
      <c r="GNY2" s="33" t="e">
        <f xml:space="preserve"> Time!#REF!</f>
        <v>#REF!</v>
      </c>
      <c r="GNZ2" s="33" t="e">
        <f xml:space="preserve"> Time!#REF!</f>
        <v>#REF!</v>
      </c>
      <c r="GOA2" s="33" t="e">
        <f xml:space="preserve"> Time!#REF!</f>
        <v>#REF!</v>
      </c>
      <c r="GOB2" s="33" t="e">
        <f xml:space="preserve"> Time!#REF!</f>
        <v>#REF!</v>
      </c>
      <c r="GOC2" s="33" t="e">
        <f xml:space="preserve"> Time!#REF!</f>
        <v>#REF!</v>
      </c>
      <c r="GOD2" s="33" t="e">
        <f xml:space="preserve"> Time!#REF!</f>
        <v>#REF!</v>
      </c>
      <c r="GOE2" s="33" t="e">
        <f xml:space="preserve"> Time!#REF!</f>
        <v>#REF!</v>
      </c>
      <c r="GOF2" s="33" t="e">
        <f xml:space="preserve"> Time!#REF!</f>
        <v>#REF!</v>
      </c>
      <c r="GOG2" s="33" t="e">
        <f xml:space="preserve"> Time!#REF!</f>
        <v>#REF!</v>
      </c>
      <c r="GOH2" s="33" t="e">
        <f xml:space="preserve"> Time!#REF!</f>
        <v>#REF!</v>
      </c>
      <c r="GOI2" s="33" t="e">
        <f xml:space="preserve"> Time!#REF!</f>
        <v>#REF!</v>
      </c>
      <c r="GOJ2" s="33" t="e">
        <f xml:space="preserve"> Time!#REF!</f>
        <v>#REF!</v>
      </c>
      <c r="GOK2" s="33" t="e">
        <f xml:space="preserve"> Time!#REF!</f>
        <v>#REF!</v>
      </c>
      <c r="GOL2" s="33" t="e">
        <f xml:space="preserve"> Time!#REF!</f>
        <v>#REF!</v>
      </c>
      <c r="GOM2" s="33" t="e">
        <f xml:space="preserve"> Time!#REF!</f>
        <v>#REF!</v>
      </c>
      <c r="GON2" s="33" t="e">
        <f xml:space="preserve"> Time!#REF!</f>
        <v>#REF!</v>
      </c>
      <c r="GOO2" s="33" t="e">
        <f xml:space="preserve"> Time!#REF!</f>
        <v>#REF!</v>
      </c>
      <c r="GOP2" s="33" t="e">
        <f xml:space="preserve"> Time!#REF!</f>
        <v>#REF!</v>
      </c>
      <c r="GOQ2" s="33" t="e">
        <f xml:space="preserve"> Time!#REF!</f>
        <v>#REF!</v>
      </c>
      <c r="GOR2" s="33" t="e">
        <f xml:space="preserve"> Time!#REF!</f>
        <v>#REF!</v>
      </c>
      <c r="GOS2" s="33" t="e">
        <f xml:space="preserve"> Time!#REF!</f>
        <v>#REF!</v>
      </c>
      <c r="GOT2" s="33" t="e">
        <f xml:space="preserve"> Time!#REF!</f>
        <v>#REF!</v>
      </c>
      <c r="GOU2" s="33" t="e">
        <f xml:space="preserve"> Time!#REF!</f>
        <v>#REF!</v>
      </c>
      <c r="GOV2" s="33" t="e">
        <f xml:space="preserve"> Time!#REF!</f>
        <v>#REF!</v>
      </c>
      <c r="GOW2" s="33" t="e">
        <f xml:space="preserve"> Time!#REF!</f>
        <v>#REF!</v>
      </c>
      <c r="GOX2" s="33" t="e">
        <f xml:space="preserve"> Time!#REF!</f>
        <v>#REF!</v>
      </c>
      <c r="GOY2" s="33" t="e">
        <f xml:space="preserve"> Time!#REF!</f>
        <v>#REF!</v>
      </c>
      <c r="GOZ2" s="33" t="e">
        <f xml:space="preserve"> Time!#REF!</f>
        <v>#REF!</v>
      </c>
      <c r="GPA2" s="33" t="e">
        <f xml:space="preserve"> Time!#REF!</f>
        <v>#REF!</v>
      </c>
      <c r="GPB2" s="33" t="e">
        <f xml:space="preserve"> Time!#REF!</f>
        <v>#REF!</v>
      </c>
      <c r="GPC2" s="33" t="e">
        <f xml:space="preserve"> Time!#REF!</f>
        <v>#REF!</v>
      </c>
      <c r="GPD2" s="33" t="e">
        <f xml:space="preserve"> Time!#REF!</f>
        <v>#REF!</v>
      </c>
      <c r="GPE2" s="33" t="e">
        <f xml:space="preserve"> Time!#REF!</f>
        <v>#REF!</v>
      </c>
      <c r="GPF2" s="33" t="e">
        <f xml:space="preserve"> Time!#REF!</f>
        <v>#REF!</v>
      </c>
      <c r="GPG2" s="33" t="e">
        <f xml:space="preserve"> Time!#REF!</f>
        <v>#REF!</v>
      </c>
      <c r="GPH2" s="33" t="e">
        <f xml:space="preserve"> Time!#REF!</f>
        <v>#REF!</v>
      </c>
      <c r="GPI2" s="33" t="e">
        <f xml:space="preserve"> Time!#REF!</f>
        <v>#REF!</v>
      </c>
      <c r="GPJ2" s="33" t="e">
        <f xml:space="preserve"> Time!#REF!</f>
        <v>#REF!</v>
      </c>
      <c r="GPK2" s="33" t="e">
        <f xml:space="preserve"> Time!#REF!</f>
        <v>#REF!</v>
      </c>
      <c r="GPL2" s="33" t="e">
        <f xml:space="preserve"> Time!#REF!</f>
        <v>#REF!</v>
      </c>
      <c r="GPM2" s="33" t="e">
        <f xml:space="preserve"> Time!#REF!</f>
        <v>#REF!</v>
      </c>
      <c r="GPN2" s="33" t="e">
        <f xml:space="preserve"> Time!#REF!</f>
        <v>#REF!</v>
      </c>
      <c r="GPO2" s="33" t="e">
        <f xml:space="preserve"> Time!#REF!</f>
        <v>#REF!</v>
      </c>
      <c r="GPP2" s="33" t="e">
        <f xml:space="preserve"> Time!#REF!</f>
        <v>#REF!</v>
      </c>
      <c r="GPQ2" s="33" t="e">
        <f xml:space="preserve"> Time!#REF!</f>
        <v>#REF!</v>
      </c>
      <c r="GPR2" s="33" t="e">
        <f xml:space="preserve"> Time!#REF!</f>
        <v>#REF!</v>
      </c>
      <c r="GPS2" s="33" t="e">
        <f xml:space="preserve"> Time!#REF!</f>
        <v>#REF!</v>
      </c>
      <c r="GPT2" s="33" t="e">
        <f xml:space="preserve"> Time!#REF!</f>
        <v>#REF!</v>
      </c>
      <c r="GPU2" s="33" t="e">
        <f xml:space="preserve"> Time!#REF!</f>
        <v>#REF!</v>
      </c>
      <c r="GPV2" s="33" t="e">
        <f xml:space="preserve"> Time!#REF!</f>
        <v>#REF!</v>
      </c>
      <c r="GPW2" s="33" t="e">
        <f xml:space="preserve"> Time!#REF!</f>
        <v>#REF!</v>
      </c>
      <c r="GPX2" s="33" t="e">
        <f xml:space="preserve"> Time!#REF!</f>
        <v>#REF!</v>
      </c>
      <c r="GPY2" s="33" t="e">
        <f xml:space="preserve"> Time!#REF!</f>
        <v>#REF!</v>
      </c>
      <c r="GPZ2" s="33" t="e">
        <f xml:space="preserve"> Time!#REF!</f>
        <v>#REF!</v>
      </c>
      <c r="GQA2" s="33" t="e">
        <f xml:space="preserve"> Time!#REF!</f>
        <v>#REF!</v>
      </c>
      <c r="GQB2" s="33" t="e">
        <f xml:space="preserve"> Time!#REF!</f>
        <v>#REF!</v>
      </c>
      <c r="GQC2" s="33" t="e">
        <f xml:space="preserve"> Time!#REF!</f>
        <v>#REF!</v>
      </c>
      <c r="GQD2" s="33" t="e">
        <f xml:space="preserve"> Time!#REF!</f>
        <v>#REF!</v>
      </c>
      <c r="GQE2" s="33" t="e">
        <f xml:space="preserve"> Time!#REF!</f>
        <v>#REF!</v>
      </c>
      <c r="GQF2" s="33" t="e">
        <f xml:space="preserve"> Time!#REF!</f>
        <v>#REF!</v>
      </c>
      <c r="GQG2" s="33" t="e">
        <f xml:space="preserve"> Time!#REF!</f>
        <v>#REF!</v>
      </c>
      <c r="GQH2" s="33" t="e">
        <f xml:space="preserve"> Time!#REF!</f>
        <v>#REF!</v>
      </c>
      <c r="GQI2" s="33" t="e">
        <f xml:space="preserve"> Time!#REF!</f>
        <v>#REF!</v>
      </c>
      <c r="GQJ2" s="33" t="e">
        <f xml:space="preserve"> Time!#REF!</f>
        <v>#REF!</v>
      </c>
      <c r="GQK2" s="33" t="e">
        <f xml:space="preserve"> Time!#REF!</f>
        <v>#REF!</v>
      </c>
      <c r="GQL2" s="33" t="e">
        <f xml:space="preserve"> Time!#REF!</f>
        <v>#REF!</v>
      </c>
      <c r="GQM2" s="33" t="e">
        <f xml:space="preserve"> Time!#REF!</f>
        <v>#REF!</v>
      </c>
      <c r="GQN2" s="33" t="e">
        <f xml:space="preserve"> Time!#REF!</f>
        <v>#REF!</v>
      </c>
      <c r="GQO2" s="33" t="e">
        <f xml:space="preserve"> Time!#REF!</f>
        <v>#REF!</v>
      </c>
      <c r="GQP2" s="33" t="e">
        <f xml:space="preserve"> Time!#REF!</f>
        <v>#REF!</v>
      </c>
      <c r="GQQ2" s="33" t="e">
        <f xml:space="preserve"> Time!#REF!</f>
        <v>#REF!</v>
      </c>
      <c r="GQR2" s="33" t="e">
        <f xml:space="preserve"> Time!#REF!</f>
        <v>#REF!</v>
      </c>
      <c r="GQS2" s="33" t="e">
        <f xml:space="preserve"> Time!#REF!</f>
        <v>#REF!</v>
      </c>
      <c r="GQT2" s="33" t="e">
        <f xml:space="preserve"> Time!#REF!</f>
        <v>#REF!</v>
      </c>
      <c r="GQU2" s="33" t="e">
        <f xml:space="preserve"> Time!#REF!</f>
        <v>#REF!</v>
      </c>
      <c r="GQV2" s="33" t="e">
        <f xml:space="preserve"> Time!#REF!</f>
        <v>#REF!</v>
      </c>
      <c r="GQW2" s="33" t="e">
        <f xml:space="preserve"> Time!#REF!</f>
        <v>#REF!</v>
      </c>
      <c r="GQX2" s="33" t="e">
        <f xml:space="preserve"> Time!#REF!</f>
        <v>#REF!</v>
      </c>
      <c r="GQY2" s="33" t="e">
        <f xml:space="preserve"> Time!#REF!</f>
        <v>#REF!</v>
      </c>
      <c r="GQZ2" s="33" t="e">
        <f xml:space="preserve"> Time!#REF!</f>
        <v>#REF!</v>
      </c>
      <c r="GRA2" s="33" t="e">
        <f xml:space="preserve"> Time!#REF!</f>
        <v>#REF!</v>
      </c>
      <c r="GRB2" s="33" t="e">
        <f xml:space="preserve"> Time!#REF!</f>
        <v>#REF!</v>
      </c>
      <c r="GRC2" s="33" t="e">
        <f xml:space="preserve"> Time!#REF!</f>
        <v>#REF!</v>
      </c>
      <c r="GRD2" s="33" t="e">
        <f xml:space="preserve"> Time!#REF!</f>
        <v>#REF!</v>
      </c>
      <c r="GRE2" s="33" t="e">
        <f xml:space="preserve"> Time!#REF!</f>
        <v>#REF!</v>
      </c>
      <c r="GRF2" s="33" t="e">
        <f xml:space="preserve"> Time!#REF!</f>
        <v>#REF!</v>
      </c>
      <c r="GRG2" s="33" t="e">
        <f xml:space="preserve"> Time!#REF!</f>
        <v>#REF!</v>
      </c>
      <c r="GRH2" s="33" t="e">
        <f xml:space="preserve"> Time!#REF!</f>
        <v>#REF!</v>
      </c>
      <c r="GRI2" s="33" t="e">
        <f xml:space="preserve"> Time!#REF!</f>
        <v>#REF!</v>
      </c>
      <c r="GRJ2" s="33" t="e">
        <f xml:space="preserve"> Time!#REF!</f>
        <v>#REF!</v>
      </c>
      <c r="GRK2" s="33" t="e">
        <f xml:space="preserve"> Time!#REF!</f>
        <v>#REF!</v>
      </c>
      <c r="GRL2" s="33" t="e">
        <f xml:space="preserve"> Time!#REF!</f>
        <v>#REF!</v>
      </c>
      <c r="GRM2" s="33" t="e">
        <f xml:space="preserve"> Time!#REF!</f>
        <v>#REF!</v>
      </c>
      <c r="GRN2" s="33" t="e">
        <f xml:space="preserve"> Time!#REF!</f>
        <v>#REF!</v>
      </c>
      <c r="GRO2" s="33" t="e">
        <f xml:space="preserve"> Time!#REF!</f>
        <v>#REF!</v>
      </c>
      <c r="GRP2" s="33" t="e">
        <f xml:space="preserve"> Time!#REF!</f>
        <v>#REF!</v>
      </c>
      <c r="GRQ2" s="33" t="e">
        <f xml:space="preserve"> Time!#REF!</f>
        <v>#REF!</v>
      </c>
      <c r="GRR2" s="33" t="e">
        <f xml:space="preserve"> Time!#REF!</f>
        <v>#REF!</v>
      </c>
      <c r="GRS2" s="33" t="e">
        <f xml:space="preserve"> Time!#REF!</f>
        <v>#REF!</v>
      </c>
      <c r="GRT2" s="33" t="e">
        <f xml:space="preserve"> Time!#REF!</f>
        <v>#REF!</v>
      </c>
      <c r="GRU2" s="33" t="e">
        <f xml:space="preserve"> Time!#REF!</f>
        <v>#REF!</v>
      </c>
      <c r="GRV2" s="33" t="e">
        <f xml:space="preserve"> Time!#REF!</f>
        <v>#REF!</v>
      </c>
      <c r="GRW2" s="33" t="e">
        <f xml:space="preserve"> Time!#REF!</f>
        <v>#REF!</v>
      </c>
      <c r="GRX2" s="33" t="e">
        <f xml:space="preserve"> Time!#REF!</f>
        <v>#REF!</v>
      </c>
      <c r="GRY2" s="33" t="e">
        <f xml:space="preserve"> Time!#REF!</f>
        <v>#REF!</v>
      </c>
      <c r="GRZ2" s="33" t="e">
        <f xml:space="preserve"> Time!#REF!</f>
        <v>#REF!</v>
      </c>
      <c r="GSA2" s="33" t="e">
        <f xml:space="preserve"> Time!#REF!</f>
        <v>#REF!</v>
      </c>
      <c r="GSB2" s="33" t="e">
        <f xml:space="preserve"> Time!#REF!</f>
        <v>#REF!</v>
      </c>
      <c r="GSC2" s="33" t="e">
        <f xml:space="preserve"> Time!#REF!</f>
        <v>#REF!</v>
      </c>
      <c r="GSD2" s="33" t="e">
        <f xml:space="preserve"> Time!#REF!</f>
        <v>#REF!</v>
      </c>
      <c r="GSE2" s="33" t="e">
        <f xml:space="preserve"> Time!#REF!</f>
        <v>#REF!</v>
      </c>
      <c r="GSF2" s="33" t="e">
        <f xml:space="preserve"> Time!#REF!</f>
        <v>#REF!</v>
      </c>
      <c r="GSG2" s="33" t="e">
        <f xml:space="preserve"> Time!#REF!</f>
        <v>#REF!</v>
      </c>
      <c r="GSH2" s="33" t="e">
        <f xml:space="preserve"> Time!#REF!</f>
        <v>#REF!</v>
      </c>
      <c r="GSI2" s="33" t="e">
        <f xml:space="preserve"> Time!#REF!</f>
        <v>#REF!</v>
      </c>
      <c r="GSJ2" s="33" t="e">
        <f xml:space="preserve"> Time!#REF!</f>
        <v>#REF!</v>
      </c>
      <c r="GSK2" s="33" t="e">
        <f xml:space="preserve"> Time!#REF!</f>
        <v>#REF!</v>
      </c>
      <c r="GSL2" s="33" t="e">
        <f xml:space="preserve"> Time!#REF!</f>
        <v>#REF!</v>
      </c>
      <c r="GSM2" s="33" t="e">
        <f xml:space="preserve"> Time!#REF!</f>
        <v>#REF!</v>
      </c>
      <c r="GSN2" s="33" t="e">
        <f xml:space="preserve"> Time!#REF!</f>
        <v>#REF!</v>
      </c>
      <c r="GSO2" s="33" t="e">
        <f xml:space="preserve"> Time!#REF!</f>
        <v>#REF!</v>
      </c>
      <c r="GSP2" s="33" t="e">
        <f xml:space="preserve"> Time!#REF!</f>
        <v>#REF!</v>
      </c>
      <c r="GSQ2" s="33" t="e">
        <f xml:space="preserve"> Time!#REF!</f>
        <v>#REF!</v>
      </c>
      <c r="GSR2" s="33" t="e">
        <f xml:space="preserve"> Time!#REF!</f>
        <v>#REF!</v>
      </c>
      <c r="GSS2" s="33" t="e">
        <f xml:space="preserve"> Time!#REF!</f>
        <v>#REF!</v>
      </c>
      <c r="GST2" s="33" t="e">
        <f xml:space="preserve"> Time!#REF!</f>
        <v>#REF!</v>
      </c>
      <c r="GSU2" s="33" t="e">
        <f xml:space="preserve"> Time!#REF!</f>
        <v>#REF!</v>
      </c>
      <c r="GSV2" s="33" t="e">
        <f xml:space="preserve"> Time!#REF!</f>
        <v>#REF!</v>
      </c>
      <c r="GSW2" s="33" t="e">
        <f xml:space="preserve"> Time!#REF!</f>
        <v>#REF!</v>
      </c>
      <c r="GSX2" s="33" t="e">
        <f xml:space="preserve"> Time!#REF!</f>
        <v>#REF!</v>
      </c>
      <c r="GSY2" s="33" t="e">
        <f xml:space="preserve"> Time!#REF!</f>
        <v>#REF!</v>
      </c>
      <c r="GSZ2" s="33" t="e">
        <f xml:space="preserve"> Time!#REF!</f>
        <v>#REF!</v>
      </c>
      <c r="GTA2" s="33" t="e">
        <f xml:space="preserve"> Time!#REF!</f>
        <v>#REF!</v>
      </c>
      <c r="GTB2" s="33" t="e">
        <f xml:space="preserve"> Time!#REF!</f>
        <v>#REF!</v>
      </c>
      <c r="GTC2" s="33" t="e">
        <f xml:space="preserve"> Time!#REF!</f>
        <v>#REF!</v>
      </c>
      <c r="GTD2" s="33" t="e">
        <f xml:space="preserve"> Time!#REF!</f>
        <v>#REF!</v>
      </c>
      <c r="GTE2" s="33" t="e">
        <f xml:space="preserve"> Time!#REF!</f>
        <v>#REF!</v>
      </c>
      <c r="GTF2" s="33" t="e">
        <f xml:space="preserve"> Time!#REF!</f>
        <v>#REF!</v>
      </c>
      <c r="GTG2" s="33" t="e">
        <f xml:space="preserve"> Time!#REF!</f>
        <v>#REF!</v>
      </c>
      <c r="GTH2" s="33" t="e">
        <f xml:space="preserve"> Time!#REF!</f>
        <v>#REF!</v>
      </c>
      <c r="GTI2" s="33" t="e">
        <f xml:space="preserve"> Time!#REF!</f>
        <v>#REF!</v>
      </c>
      <c r="GTJ2" s="33" t="e">
        <f xml:space="preserve"> Time!#REF!</f>
        <v>#REF!</v>
      </c>
      <c r="GTK2" s="33" t="e">
        <f xml:space="preserve"> Time!#REF!</f>
        <v>#REF!</v>
      </c>
      <c r="GTL2" s="33" t="e">
        <f xml:space="preserve"> Time!#REF!</f>
        <v>#REF!</v>
      </c>
      <c r="GTM2" s="33" t="e">
        <f xml:space="preserve"> Time!#REF!</f>
        <v>#REF!</v>
      </c>
      <c r="GTN2" s="33" t="e">
        <f xml:space="preserve"> Time!#REF!</f>
        <v>#REF!</v>
      </c>
      <c r="GTO2" s="33" t="e">
        <f xml:space="preserve"> Time!#REF!</f>
        <v>#REF!</v>
      </c>
      <c r="GTP2" s="33" t="e">
        <f xml:space="preserve"> Time!#REF!</f>
        <v>#REF!</v>
      </c>
      <c r="GTQ2" s="33" t="e">
        <f xml:space="preserve"> Time!#REF!</f>
        <v>#REF!</v>
      </c>
      <c r="GTR2" s="33" t="e">
        <f xml:space="preserve"> Time!#REF!</f>
        <v>#REF!</v>
      </c>
      <c r="GTS2" s="33" t="e">
        <f xml:space="preserve"> Time!#REF!</f>
        <v>#REF!</v>
      </c>
      <c r="GTT2" s="33" t="e">
        <f xml:space="preserve"> Time!#REF!</f>
        <v>#REF!</v>
      </c>
      <c r="GTU2" s="33" t="e">
        <f xml:space="preserve"> Time!#REF!</f>
        <v>#REF!</v>
      </c>
      <c r="GTV2" s="33" t="e">
        <f xml:space="preserve"> Time!#REF!</f>
        <v>#REF!</v>
      </c>
      <c r="GTW2" s="33" t="e">
        <f xml:space="preserve"> Time!#REF!</f>
        <v>#REF!</v>
      </c>
      <c r="GTX2" s="33" t="e">
        <f xml:space="preserve"> Time!#REF!</f>
        <v>#REF!</v>
      </c>
      <c r="GTY2" s="33" t="e">
        <f xml:space="preserve"> Time!#REF!</f>
        <v>#REF!</v>
      </c>
      <c r="GTZ2" s="33" t="e">
        <f xml:space="preserve"> Time!#REF!</f>
        <v>#REF!</v>
      </c>
      <c r="GUA2" s="33" t="e">
        <f xml:space="preserve"> Time!#REF!</f>
        <v>#REF!</v>
      </c>
      <c r="GUB2" s="33" t="e">
        <f xml:space="preserve"> Time!#REF!</f>
        <v>#REF!</v>
      </c>
      <c r="GUC2" s="33" t="e">
        <f xml:space="preserve"> Time!#REF!</f>
        <v>#REF!</v>
      </c>
      <c r="GUD2" s="33" t="e">
        <f xml:space="preserve"> Time!#REF!</f>
        <v>#REF!</v>
      </c>
      <c r="GUE2" s="33" t="e">
        <f xml:space="preserve"> Time!#REF!</f>
        <v>#REF!</v>
      </c>
      <c r="GUF2" s="33" t="e">
        <f xml:space="preserve"> Time!#REF!</f>
        <v>#REF!</v>
      </c>
      <c r="GUG2" s="33" t="e">
        <f xml:space="preserve"> Time!#REF!</f>
        <v>#REF!</v>
      </c>
      <c r="GUH2" s="33" t="e">
        <f xml:space="preserve"> Time!#REF!</f>
        <v>#REF!</v>
      </c>
      <c r="GUI2" s="33" t="e">
        <f xml:space="preserve"> Time!#REF!</f>
        <v>#REF!</v>
      </c>
      <c r="GUJ2" s="33" t="e">
        <f xml:space="preserve"> Time!#REF!</f>
        <v>#REF!</v>
      </c>
      <c r="GUK2" s="33" t="e">
        <f xml:space="preserve"> Time!#REF!</f>
        <v>#REF!</v>
      </c>
      <c r="GUL2" s="33" t="e">
        <f xml:space="preserve"> Time!#REF!</f>
        <v>#REF!</v>
      </c>
      <c r="GUM2" s="33" t="e">
        <f xml:space="preserve"> Time!#REF!</f>
        <v>#REF!</v>
      </c>
      <c r="GUN2" s="33" t="e">
        <f xml:space="preserve"> Time!#REF!</f>
        <v>#REF!</v>
      </c>
      <c r="GUO2" s="33" t="e">
        <f xml:space="preserve"> Time!#REF!</f>
        <v>#REF!</v>
      </c>
      <c r="GUP2" s="33" t="e">
        <f xml:space="preserve"> Time!#REF!</f>
        <v>#REF!</v>
      </c>
      <c r="GUQ2" s="33" t="e">
        <f xml:space="preserve"> Time!#REF!</f>
        <v>#REF!</v>
      </c>
      <c r="GUR2" s="33" t="e">
        <f xml:space="preserve"> Time!#REF!</f>
        <v>#REF!</v>
      </c>
      <c r="GUS2" s="33" t="e">
        <f xml:space="preserve"> Time!#REF!</f>
        <v>#REF!</v>
      </c>
      <c r="GUT2" s="33" t="e">
        <f xml:space="preserve"> Time!#REF!</f>
        <v>#REF!</v>
      </c>
      <c r="GUU2" s="33" t="e">
        <f xml:space="preserve"> Time!#REF!</f>
        <v>#REF!</v>
      </c>
      <c r="GUV2" s="33" t="e">
        <f xml:space="preserve"> Time!#REF!</f>
        <v>#REF!</v>
      </c>
      <c r="GUW2" s="33" t="e">
        <f xml:space="preserve"> Time!#REF!</f>
        <v>#REF!</v>
      </c>
      <c r="GUX2" s="33" t="e">
        <f xml:space="preserve"> Time!#REF!</f>
        <v>#REF!</v>
      </c>
      <c r="GUY2" s="33" t="e">
        <f xml:space="preserve"> Time!#REF!</f>
        <v>#REF!</v>
      </c>
      <c r="GUZ2" s="33" t="e">
        <f xml:space="preserve"> Time!#REF!</f>
        <v>#REF!</v>
      </c>
      <c r="GVA2" s="33" t="e">
        <f xml:space="preserve"> Time!#REF!</f>
        <v>#REF!</v>
      </c>
      <c r="GVB2" s="33" t="e">
        <f xml:space="preserve"> Time!#REF!</f>
        <v>#REF!</v>
      </c>
      <c r="GVC2" s="33" t="e">
        <f xml:space="preserve"> Time!#REF!</f>
        <v>#REF!</v>
      </c>
      <c r="GVD2" s="33" t="e">
        <f xml:space="preserve"> Time!#REF!</f>
        <v>#REF!</v>
      </c>
      <c r="GVE2" s="33" t="e">
        <f xml:space="preserve"> Time!#REF!</f>
        <v>#REF!</v>
      </c>
      <c r="GVF2" s="33" t="e">
        <f xml:space="preserve"> Time!#REF!</f>
        <v>#REF!</v>
      </c>
      <c r="GVG2" s="33" t="e">
        <f xml:space="preserve"> Time!#REF!</f>
        <v>#REF!</v>
      </c>
      <c r="GVH2" s="33" t="e">
        <f xml:space="preserve"> Time!#REF!</f>
        <v>#REF!</v>
      </c>
      <c r="GVI2" s="33" t="e">
        <f xml:space="preserve"> Time!#REF!</f>
        <v>#REF!</v>
      </c>
      <c r="GVJ2" s="33" t="e">
        <f xml:space="preserve"> Time!#REF!</f>
        <v>#REF!</v>
      </c>
      <c r="GVK2" s="33" t="e">
        <f xml:space="preserve"> Time!#REF!</f>
        <v>#REF!</v>
      </c>
      <c r="GVL2" s="33" t="e">
        <f xml:space="preserve"> Time!#REF!</f>
        <v>#REF!</v>
      </c>
      <c r="GVM2" s="33" t="e">
        <f xml:space="preserve"> Time!#REF!</f>
        <v>#REF!</v>
      </c>
      <c r="GVN2" s="33" t="e">
        <f xml:space="preserve"> Time!#REF!</f>
        <v>#REF!</v>
      </c>
      <c r="GVO2" s="33" t="e">
        <f xml:space="preserve"> Time!#REF!</f>
        <v>#REF!</v>
      </c>
      <c r="GVP2" s="33" t="e">
        <f xml:space="preserve"> Time!#REF!</f>
        <v>#REF!</v>
      </c>
      <c r="GVQ2" s="33" t="e">
        <f xml:space="preserve"> Time!#REF!</f>
        <v>#REF!</v>
      </c>
      <c r="GVR2" s="33" t="e">
        <f xml:space="preserve"> Time!#REF!</f>
        <v>#REF!</v>
      </c>
      <c r="GVS2" s="33" t="e">
        <f xml:space="preserve"> Time!#REF!</f>
        <v>#REF!</v>
      </c>
      <c r="GVT2" s="33" t="e">
        <f xml:space="preserve"> Time!#REF!</f>
        <v>#REF!</v>
      </c>
      <c r="GVU2" s="33" t="e">
        <f xml:space="preserve"> Time!#REF!</f>
        <v>#REF!</v>
      </c>
      <c r="GVV2" s="33" t="e">
        <f xml:space="preserve"> Time!#REF!</f>
        <v>#REF!</v>
      </c>
      <c r="GVW2" s="33" t="e">
        <f xml:space="preserve"> Time!#REF!</f>
        <v>#REF!</v>
      </c>
      <c r="GVX2" s="33" t="e">
        <f xml:space="preserve"> Time!#REF!</f>
        <v>#REF!</v>
      </c>
      <c r="GVY2" s="33" t="e">
        <f xml:space="preserve"> Time!#REF!</f>
        <v>#REF!</v>
      </c>
      <c r="GVZ2" s="33" t="e">
        <f xml:space="preserve"> Time!#REF!</f>
        <v>#REF!</v>
      </c>
      <c r="GWA2" s="33" t="e">
        <f xml:space="preserve"> Time!#REF!</f>
        <v>#REF!</v>
      </c>
      <c r="GWB2" s="33" t="e">
        <f xml:space="preserve"> Time!#REF!</f>
        <v>#REF!</v>
      </c>
      <c r="GWC2" s="33" t="e">
        <f xml:space="preserve"> Time!#REF!</f>
        <v>#REF!</v>
      </c>
      <c r="GWD2" s="33" t="e">
        <f xml:space="preserve"> Time!#REF!</f>
        <v>#REF!</v>
      </c>
      <c r="GWE2" s="33" t="e">
        <f xml:space="preserve"> Time!#REF!</f>
        <v>#REF!</v>
      </c>
      <c r="GWF2" s="33" t="e">
        <f xml:space="preserve"> Time!#REF!</f>
        <v>#REF!</v>
      </c>
      <c r="GWG2" s="33" t="e">
        <f xml:space="preserve"> Time!#REF!</f>
        <v>#REF!</v>
      </c>
      <c r="GWH2" s="33" t="e">
        <f xml:space="preserve"> Time!#REF!</f>
        <v>#REF!</v>
      </c>
      <c r="GWI2" s="33" t="e">
        <f xml:space="preserve"> Time!#REF!</f>
        <v>#REF!</v>
      </c>
      <c r="GWJ2" s="33" t="e">
        <f xml:space="preserve"> Time!#REF!</f>
        <v>#REF!</v>
      </c>
      <c r="GWK2" s="33" t="e">
        <f xml:space="preserve"> Time!#REF!</f>
        <v>#REF!</v>
      </c>
      <c r="GWL2" s="33" t="e">
        <f xml:space="preserve"> Time!#REF!</f>
        <v>#REF!</v>
      </c>
      <c r="GWM2" s="33" t="e">
        <f xml:space="preserve"> Time!#REF!</f>
        <v>#REF!</v>
      </c>
      <c r="GWN2" s="33" t="e">
        <f xml:space="preserve"> Time!#REF!</f>
        <v>#REF!</v>
      </c>
      <c r="GWO2" s="33" t="e">
        <f xml:space="preserve"> Time!#REF!</f>
        <v>#REF!</v>
      </c>
      <c r="GWP2" s="33" t="e">
        <f xml:space="preserve"> Time!#REF!</f>
        <v>#REF!</v>
      </c>
      <c r="GWQ2" s="33" t="e">
        <f xml:space="preserve"> Time!#REF!</f>
        <v>#REF!</v>
      </c>
      <c r="GWR2" s="33" t="e">
        <f xml:space="preserve"> Time!#REF!</f>
        <v>#REF!</v>
      </c>
      <c r="GWS2" s="33" t="e">
        <f xml:space="preserve"> Time!#REF!</f>
        <v>#REF!</v>
      </c>
      <c r="GWT2" s="33" t="e">
        <f xml:space="preserve"> Time!#REF!</f>
        <v>#REF!</v>
      </c>
      <c r="GWU2" s="33" t="e">
        <f xml:space="preserve"> Time!#REF!</f>
        <v>#REF!</v>
      </c>
      <c r="GWV2" s="33" t="e">
        <f xml:space="preserve"> Time!#REF!</f>
        <v>#REF!</v>
      </c>
      <c r="GWW2" s="33" t="e">
        <f xml:space="preserve"> Time!#REF!</f>
        <v>#REF!</v>
      </c>
      <c r="GWX2" s="33" t="e">
        <f xml:space="preserve"> Time!#REF!</f>
        <v>#REF!</v>
      </c>
      <c r="GWY2" s="33" t="e">
        <f xml:space="preserve"> Time!#REF!</f>
        <v>#REF!</v>
      </c>
      <c r="GWZ2" s="33" t="e">
        <f xml:space="preserve"> Time!#REF!</f>
        <v>#REF!</v>
      </c>
      <c r="GXA2" s="33" t="e">
        <f xml:space="preserve"> Time!#REF!</f>
        <v>#REF!</v>
      </c>
      <c r="GXB2" s="33" t="e">
        <f xml:space="preserve"> Time!#REF!</f>
        <v>#REF!</v>
      </c>
      <c r="GXC2" s="33" t="e">
        <f xml:space="preserve"> Time!#REF!</f>
        <v>#REF!</v>
      </c>
      <c r="GXD2" s="33" t="e">
        <f xml:space="preserve"> Time!#REF!</f>
        <v>#REF!</v>
      </c>
      <c r="GXE2" s="33" t="e">
        <f xml:space="preserve"> Time!#REF!</f>
        <v>#REF!</v>
      </c>
      <c r="GXF2" s="33" t="e">
        <f xml:space="preserve"> Time!#REF!</f>
        <v>#REF!</v>
      </c>
      <c r="GXG2" s="33" t="e">
        <f xml:space="preserve"> Time!#REF!</f>
        <v>#REF!</v>
      </c>
      <c r="GXH2" s="33" t="e">
        <f xml:space="preserve"> Time!#REF!</f>
        <v>#REF!</v>
      </c>
      <c r="GXI2" s="33" t="e">
        <f xml:space="preserve"> Time!#REF!</f>
        <v>#REF!</v>
      </c>
      <c r="GXJ2" s="33" t="e">
        <f xml:space="preserve"> Time!#REF!</f>
        <v>#REF!</v>
      </c>
      <c r="GXK2" s="33" t="e">
        <f xml:space="preserve"> Time!#REF!</f>
        <v>#REF!</v>
      </c>
      <c r="GXL2" s="33" t="e">
        <f xml:space="preserve"> Time!#REF!</f>
        <v>#REF!</v>
      </c>
      <c r="GXM2" s="33" t="e">
        <f xml:space="preserve"> Time!#REF!</f>
        <v>#REF!</v>
      </c>
      <c r="GXN2" s="33" t="e">
        <f xml:space="preserve"> Time!#REF!</f>
        <v>#REF!</v>
      </c>
      <c r="GXO2" s="33" t="e">
        <f xml:space="preserve"> Time!#REF!</f>
        <v>#REF!</v>
      </c>
      <c r="GXP2" s="33" t="e">
        <f xml:space="preserve"> Time!#REF!</f>
        <v>#REF!</v>
      </c>
      <c r="GXQ2" s="33" t="e">
        <f xml:space="preserve"> Time!#REF!</f>
        <v>#REF!</v>
      </c>
      <c r="GXR2" s="33" t="e">
        <f xml:space="preserve"> Time!#REF!</f>
        <v>#REF!</v>
      </c>
      <c r="GXS2" s="33" t="e">
        <f xml:space="preserve"> Time!#REF!</f>
        <v>#REF!</v>
      </c>
      <c r="GXT2" s="33" t="e">
        <f xml:space="preserve"> Time!#REF!</f>
        <v>#REF!</v>
      </c>
      <c r="GXU2" s="33" t="e">
        <f xml:space="preserve"> Time!#REF!</f>
        <v>#REF!</v>
      </c>
      <c r="GXV2" s="33" t="e">
        <f xml:space="preserve"> Time!#REF!</f>
        <v>#REF!</v>
      </c>
      <c r="GXW2" s="33" t="e">
        <f xml:space="preserve"> Time!#REF!</f>
        <v>#REF!</v>
      </c>
      <c r="GXX2" s="33" t="e">
        <f xml:space="preserve"> Time!#REF!</f>
        <v>#REF!</v>
      </c>
      <c r="GXY2" s="33" t="e">
        <f xml:space="preserve"> Time!#REF!</f>
        <v>#REF!</v>
      </c>
      <c r="GXZ2" s="33" t="e">
        <f xml:space="preserve"> Time!#REF!</f>
        <v>#REF!</v>
      </c>
      <c r="GYA2" s="33" t="e">
        <f xml:space="preserve"> Time!#REF!</f>
        <v>#REF!</v>
      </c>
      <c r="GYB2" s="33" t="e">
        <f xml:space="preserve"> Time!#REF!</f>
        <v>#REF!</v>
      </c>
      <c r="GYC2" s="33" t="e">
        <f xml:space="preserve"> Time!#REF!</f>
        <v>#REF!</v>
      </c>
      <c r="GYD2" s="33" t="e">
        <f xml:space="preserve"> Time!#REF!</f>
        <v>#REF!</v>
      </c>
      <c r="GYE2" s="33" t="e">
        <f xml:space="preserve"> Time!#REF!</f>
        <v>#REF!</v>
      </c>
      <c r="GYF2" s="33" t="e">
        <f xml:space="preserve"> Time!#REF!</f>
        <v>#REF!</v>
      </c>
      <c r="GYG2" s="33" t="e">
        <f xml:space="preserve"> Time!#REF!</f>
        <v>#REF!</v>
      </c>
      <c r="GYH2" s="33" t="e">
        <f xml:space="preserve"> Time!#REF!</f>
        <v>#REF!</v>
      </c>
      <c r="GYI2" s="33" t="e">
        <f xml:space="preserve"> Time!#REF!</f>
        <v>#REF!</v>
      </c>
      <c r="GYJ2" s="33" t="e">
        <f xml:space="preserve"> Time!#REF!</f>
        <v>#REF!</v>
      </c>
      <c r="GYK2" s="33" t="e">
        <f xml:space="preserve"> Time!#REF!</f>
        <v>#REF!</v>
      </c>
      <c r="GYL2" s="33" t="e">
        <f xml:space="preserve"> Time!#REF!</f>
        <v>#REF!</v>
      </c>
      <c r="GYM2" s="33" t="e">
        <f xml:space="preserve"> Time!#REF!</f>
        <v>#REF!</v>
      </c>
      <c r="GYN2" s="33" t="e">
        <f xml:space="preserve"> Time!#REF!</f>
        <v>#REF!</v>
      </c>
      <c r="GYO2" s="33" t="e">
        <f xml:space="preserve"> Time!#REF!</f>
        <v>#REF!</v>
      </c>
      <c r="GYP2" s="33" t="e">
        <f xml:space="preserve"> Time!#REF!</f>
        <v>#REF!</v>
      </c>
      <c r="GYQ2" s="33" t="e">
        <f xml:space="preserve"> Time!#REF!</f>
        <v>#REF!</v>
      </c>
      <c r="GYR2" s="33" t="e">
        <f xml:space="preserve"> Time!#REF!</f>
        <v>#REF!</v>
      </c>
      <c r="GYS2" s="33" t="e">
        <f xml:space="preserve"> Time!#REF!</f>
        <v>#REF!</v>
      </c>
      <c r="GYT2" s="33" t="e">
        <f xml:space="preserve"> Time!#REF!</f>
        <v>#REF!</v>
      </c>
      <c r="GYU2" s="33" t="e">
        <f xml:space="preserve"> Time!#REF!</f>
        <v>#REF!</v>
      </c>
      <c r="GYV2" s="33" t="e">
        <f xml:space="preserve"> Time!#REF!</f>
        <v>#REF!</v>
      </c>
      <c r="GYW2" s="33" t="e">
        <f xml:space="preserve"> Time!#REF!</f>
        <v>#REF!</v>
      </c>
      <c r="GYX2" s="33" t="e">
        <f xml:space="preserve"> Time!#REF!</f>
        <v>#REF!</v>
      </c>
      <c r="GYY2" s="33" t="e">
        <f xml:space="preserve"> Time!#REF!</f>
        <v>#REF!</v>
      </c>
      <c r="GYZ2" s="33" t="e">
        <f xml:space="preserve"> Time!#REF!</f>
        <v>#REF!</v>
      </c>
      <c r="GZA2" s="33" t="e">
        <f xml:space="preserve"> Time!#REF!</f>
        <v>#REF!</v>
      </c>
      <c r="GZB2" s="33" t="e">
        <f xml:space="preserve"> Time!#REF!</f>
        <v>#REF!</v>
      </c>
      <c r="GZC2" s="33" t="e">
        <f xml:space="preserve"> Time!#REF!</f>
        <v>#REF!</v>
      </c>
      <c r="GZD2" s="33" t="e">
        <f xml:space="preserve"> Time!#REF!</f>
        <v>#REF!</v>
      </c>
      <c r="GZE2" s="33" t="e">
        <f xml:space="preserve"> Time!#REF!</f>
        <v>#REF!</v>
      </c>
      <c r="GZF2" s="33" t="e">
        <f xml:space="preserve"> Time!#REF!</f>
        <v>#REF!</v>
      </c>
      <c r="GZG2" s="33" t="e">
        <f xml:space="preserve"> Time!#REF!</f>
        <v>#REF!</v>
      </c>
      <c r="GZH2" s="33" t="e">
        <f xml:space="preserve"> Time!#REF!</f>
        <v>#REF!</v>
      </c>
      <c r="GZI2" s="33" t="e">
        <f xml:space="preserve"> Time!#REF!</f>
        <v>#REF!</v>
      </c>
      <c r="GZJ2" s="33" t="e">
        <f xml:space="preserve"> Time!#REF!</f>
        <v>#REF!</v>
      </c>
      <c r="GZK2" s="33" t="e">
        <f xml:space="preserve"> Time!#REF!</f>
        <v>#REF!</v>
      </c>
      <c r="GZL2" s="33" t="e">
        <f xml:space="preserve"> Time!#REF!</f>
        <v>#REF!</v>
      </c>
      <c r="GZM2" s="33" t="e">
        <f xml:space="preserve"> Time!#REF!</f>
        <v>#REF!</v>
      </c>
      <c r="GZN2" s="33" t="e">
        <f xml:space="preserve"> Time!#REF!</f>
        <v>#REF!</v>
      </c>
      <c r="GZO2" s="33" t="e">
        <f xml:space="preserve"> Time!#REF!</f>
        <v>#REF!</v>
      </c>
      <c r="GZP2" s="33" t="e">
        <f xml:space="preserve"> Time!#REF!</f>
        <v>#REF!</v>
      </c>
      <c r="GZQ2" s="33" t="e">
        <f xml:space="preserve"> Time!#REF!</f>
        <v>#REF!</v>
      </c>
      <c r="GZR2" s="33" t="e">
        <f xml:space="preserve"> Time!#REF!</f>
        <v>#REF!</v>
      </c>
      <c r="GZS2" s="33" t="e">
        <f xml:space="preserve"> Time!#REF!</f>
        <v>#REF!</v>
      </c>
      <c r="GZT2" s="33" t="e">
        <f xml:space="preserve"> Time!#REF!</f>
        <v>#REF!</v>
      </c>
      <c r="GZU2" s="33" t="e">
        <f xml:space="preserve"> Time!#REF!</f>
        <v>#REF!</v>
      </c>
      <c r="GZV2" s="33" t="e">
        <f xml:space="preserve"> Time!#REF!</f>
        <v>#REF!</v>
      </c>
      <c r="GZW2" s="33" t="e">
        <f xml:space="preserve"> Time!#REF!</f>
        <v>#REF!</v>
      </c>
      <c r="GZX2" s="33" t="e">
        <f xml:space="preserve"> Time!#REF!</f>
        <v>#REF!</v>
      </c>
      <c r="GZY2" s="33" t="e">
        <f xml:space="preserve"> Time!#REF!</f>
        <v>#REF!</v>
      </c>
      <c r="GZZ2" s="33" t="e">
        <f xml:space="preserve"> Time!#REF!</f>
        <v>#REF!</v>
      </c>
      <c r="HAA2" s="33" t="e">
        <f xml:space="preserve"> Time!#REF!</f>
        <v>#REF!</v>
      </c>
      <c r="HAB2" s="33" t="e">
        <f xml:space="preserve"> Time!#REF!</f>
        <v>#REF!</v>
      </c>
      <c r="HAC2" s="33" t="e">
        <f xml:space="preserve"> Time!#REF!</f>
        <v>#REF!</v>
      </c>
      <c r="HAD2" s="33" t="e">
        <f xml:space="preserve"> Time!#REF!</f>
        <v>#REF!</v>
      </c>
      <c r="HAE2" s="33" t="e">
        <f xml:space="preserve"> Time!#REF!</f>
        <v>#REF!</v>
      </c>
      <c r="HAF2" s="33" t="e">
        <f xml:space="preserve"> Time!#REF!</f>
        <v>#REF!</v>
      </c>
      <c r="HAG2" s="33" t="e">
        <f xml:space="preserve"> Time!#REF!</f>
        <v>#REF!</v>
      </c>
      <c r="HAH2" s="33" t="e">
        <f xml:space="preserve"> Time!#REF!</f>
        <v>#REF!</v>
      </c>
      <c r="HAI2" s="33" t="e">
        <f xml:space="preserve"> Time!#REF!</f>
        <v>#REF!</v>
      </c>
      <c r="HAJ2" s="33" t="e">
        <f xml:space="preserve"> Time!#REF!</f>
        <v>#REF!</v>
      </c>
      <c r="HAK2" s="33" t="e">
        <f xml:space="preserve"> Time!#REF!</f>
        <v>#REF!</v>
      </c>
      <c r="HAL2" s="33" t="e">
        <f xml:space="preserve"> Time!#REF!</f>
        <v>#REF!</v>
      </c>
      <c r="HAM2" s="33" t="e">
        <f xml:space="preserve"> Time!#REF!</f>
        <v>#REF!</v>
      </c>
      <c r="HAN2" s="33" t="e">
        <f xml:space="preserve"> Time!#REF!</f>
        <v>#REF!</v>
      </c>
      <c r="HAO2" s="33" t="e">
        <f xml:space="preserve"> Time!#REF!</f>
        <v>#REF!</v>
      </c>
      <c r="HAP2" s="33" t="e">
        <f xml:space="preserve"> Time!#REF!</f>
        <v>#REF!</v>
      </c>
      <c r="HAQ2" s="33" t="e">
        <f xml:space="preserve"> Time!#REF!</f>
        <v>#REF!</v>
      </c>
      <c r="HAR2" s="33" t="e">
        <f xml:space="preserve"> Time!#REF!</f>
        <v>#REF!</v>
      </c>
      <c r="HAS2" s="33" t="e">
        <f xml:space="preserve"> Time!#REF!</f>
        <v>#REF!</v>
      </c>
      <c r="HAT2" s="33" t="e">
        <f xml:space="preserve"> Time!#REF!</f>
        <v>#REF!</v>
      </c>
      <c r="HAU2" s="33" t="e">
        <f xml:space="preserve"> Time!#REF!</f>
        <v>#REF!</v>
      </c>
      <c r="HAV2" s="33" t="e">
        <f xml:space="preserve"> Time!#REF!</f>
        <v>#REF!</v>
      </c>
      <c r="HAW2" s="33" t="e">
        <f xml:space="preserve"> Time!#REF!</f>
        <v>#REF!</v>
      </c>
      <c r="HAX2" s="33" t="e">
        <f xml:space="preserve"> Time!#REF!</f>
        <v>#REF!</v>
      </c>
      <c r="HAY2" s="33" t="e">
        <f xml:space="preserve"> Time!#REF!</f>
        <v>#REF!</v>
      </c>
      <c r="HAZ2" s="33" t="e">
        <f xml:space="preserve"> Time!#REF!</f>
        <v>#REF!</v>
      </c>
      <c r="HBA2" s="33" t="e">
        <f xml:space="preserve"> Time!#REF!</f>
        <v>#REF!</v>
      </c>
      <c r="HBB2" s="33" t="e">
        <f xml:space="preserve"> Time!#REF!</f>
        <v>#REF!</v>
      </c>
      <c r="HBC2" s="33" t="e">
        <f xml:space="preserve"> Time!#REF!</f>
        <v>#REF!</v>
      </c>
      <c r="HBD2" s="33" t="e">
        <f xml:space="preserve"> Time!#REF!</f>
        <v>#REF!</v>
      </c>
      <c r="HBE2" s="33" t="e">
        <f xml:space="preserve"> Time!#REF!</f>
        <v>#REF!</v>
      </c>
      <c r="HBF2" s="33" t="e">
        <f xml:space="preserve"> Time!#REF!</f>
        <v>#REF!</v>
      </c>
      <c r="HBG2" s="33" t="e">
        <f xml:space="preserve"> Time!#REF!</f>
        <v>#REF!</v>
      </c>
      <c r="HBH2" s="33" t="e">
        <f xml:space="preserve"> Time!#REF!</f>
        <v>#REF!</v>
      </c>
      <c r="HBI2" s="33" t="e">
        <f xml:space="preserve"> Time!#REF!</f>
        <v>#REF!</v>
      </c>
      <c r="HBJ2" s="33" t="e">
        <f xml:space="preserve"> Time!#REF!</f>
        <v>#REF!</v>
      </c>
      <c r="HBK2" s="33" t="e">
        <f xml:space="preserve"> Time!#REF!</f>
        <v>#REF!</v>
      </c>
      <c r="HBL2" s="33" t="e">
        <f xml:space="preserve"> Time!#REF!</f>
        <v>#REF!</v>
      </c>
      <c r="HBM2" s="33" t="e">
        <f xml:space="preserve"> Time!#REF!</f>
        <v>#REF!</v>
      </c>
      <c r="HBN2" s="33" t="e">
        <f xml:space="preserve"> Time!#REF!</f>
        <v>#REF!</v>
      </c>
      <c r="HBO2" s="33" t="e">
        <f xml:space="preserve"> Time!#REF!</f>
        <v>#REF!</v>
      </c>
      <c r="HBP2" s="33" t="e">
        <f xml:space="preserve"> Time!#REF!</f>
        <v>#REF!</v>
      </c>
      <c r="HBQ2" s="33" t="e">
        <f xml:space="preserve"> Time!#REF!</f>
        <v>#REF!</v>
      </c>
      <c r="HBR2" s="33" t="e">
        <f xml:space="preserve"> Time!#REF!</f>
        <v>#REF!</v>
      </c>
      <c r="HBS2" s="33" t="e">
        <f xml:space="preserve"> Time!#REF!</f>
        <v>#REF!</v>
      </c>
      <c r="HBT2" s="33" t="e">
        <f xml:space="preserve"> Time!#REF!</f>
        <v>#REF!</v>
      </c>
      <c r="HBU2" s="33" t="e">
        <f xml:space="preserve"> Time!#REF!</f>
        <v>#REF!</v>
      </c>
      <c r="HBV2" s="33" t="e">
        <f xml:space="preserve"> Time!#REF!</f>
        <v>#REF!</v>
      </c>
      <c r="HBW2" s="33" t="e">
        <f xml:space="preserve"> Time!#REF!</f>
        <v>#REF!</v>
      </c>
      <c r="HBX2" s="33" t="e">
        <f xml:space="preserve"> Time!#REF!</f>
        <v>#REF!</v>
      </c>
      <c r="HBY2" s="33" t="e">
        <f xml:space="preserve"> Time!#REF!</f>
        <v>#REF!</v>
      </c>
      <c r="HBZ2" s="33" t="e">
        <f xml:space="preserve"> Time!#REF!</f>
        <v>#REF!</v>
      </c>
      <c r="HCA2" s="33" t="e">
        <f xml:space="preserve"> Time!#REF!</f>
        <v>#REF!</v>
      </c>
      <c r="HCB2" s="33" t="e">
        <f xml:space="preserve"> Time!#REF!</f>
        <v>#REF!</v>
      </c>
      <c r="HCC2" s="33" t="e">
        <f xml:space="preserve"> Time!#REF!</f>
        <v>#REF!</v>
      </c>
      <c r="HCD2" s="33" t="e">
        <f xml:space="preserve"> Time!#REF!</f>
        <v>#REF!</v>
      </c>
      <c r="HCE2" s="33" t="e">
        <f xml:space="preserve"> Time!#REF!</f>
        <v>#REF!</v>
      </c>
      <c r="HCF2" s="33" t="e">
        <f xml:space="preserve"> Time!#REF!</f>
        <v>#REF!</v>
      </c>
      <c r="HCG2" s="33" t="e">
        <f xml:space="preserve"> Time!#REF!</f>
        <v>#REF!</v>
      </c>
      <c r="HCH2" s="33" t="e">
        <f xml:space="preserve"> Time!#REF!</f>
        <v>#REF!</v>
      </c>
      <c r="HCI2" s="33" t="e">
        <f xml:space="preserve"> Time!#REF!</f>
        <v>#REF!</v>
      </c>
      <c r="HCJ2" s="33" t="e">
        <f xml:space="preserve"> Time!#REF!</f>
        <v>#REF!</v>
      </c>
      <c r="HCK2" s="33" t="e">
        <f xml:space="preserve"> Time!#REF!</f>
        <v>#REF!</v>
      </c>
      <c r="HCL2" s="33" t="e">
        <f xml:space="preserve"> Time!#REF!</f>
        <v>#REF!</v>
      </c>
      <c r="HCM2" s="33" t="e">
        <f xml:space="preserve"> Time!#REF!</f>
        <v>#REF!</v>
      </c>
      <c r="HCN2" s="33" t="e">
        <f xml:space="preserve"> Time!#REF!</f>
        <v>#REF!</v>
      </c>
      <c r="HCO2" s="33" t="e">
        <f xml:space="preserve"> Time!#REF!</f>
        <v>#REF!</v>
      </c>
      <c r="HCP2" s="33" t="e">
        <f xml:space="preserve"> Time!#REF!</f>
        <v>#REF!</v>
      </c>
      <c r="HCQ2" s="33" t="e">
        <f xml:space="preserve"> Time!#REF!</f>
        <v>#REF!</v>
      </c>
      <c r="HCR2" s="33" t="e">
        <f xml:space="preserve"> Time!#REF!</f>
        <v>#REF!</v>
      </c>
      <c r="HCS2" s="33" t="e">
        <f xml:space="preserve"> Time!#REF!</f>
        <v>#REF!</v>
      </c>
      <c r="HCT2" s="33" t="e">
        <f xml:space="preserve"> Time!#REF!</f>
        <v>#REF!</v>
      </c>
      <c r="HCU2" s="33" t="e">
        <f xml:space="preserve"> Time!#REF!</f>
        <v>#REF!</v>
      </c>
      <c r="HCV2" s="33" t="e">
        <f xml:space="preserve"> Time!#REF!</f>
        <v>#REF!</v>
      </c>
      <c r="HCW2" s="33" t="e">
        <f xml:space="preserve"> Time!#REF!</f>
        <v>#REF!</v>
      </c>
      <c r="HCX2" s="33" t="e">
        <f xml:space="preserve"> Time!#REF!</f>
        <v>#REF!</v>
      </c>
      <c r="HCY2" s="33" t="e">
        <f xml:space="preserve"> Time!#REF!</f>
        <v>#REF!</v>
      </c>
      <c r="HCZ2" s="33" t="e">
        <f xml:space="preserve"> Time!#REF!</f>
        <v>#REF!</v>
      </c>
      <c r="HDA2" s="33" t="e">
        <f xml:space="preserve"> Time!#REF!</f>
        <v>#REF!</v>
      </c>
      <c r="HDB2" s="33" t="e">
        <f xml:space="preserve"> Time!#REF!</f>
        <v>#REF!</v>
      </c>
      <c r="HDC2" s="33" t="e">
        <f xml:space="preserve"> Time!#REF!</f>
        <v>#REF!</v>
      </c>
      <c r="HDD2" s="33" t="e">
        <f xml:space="preserve"> Time!#REF!</f>
        <v>#REF!</v>
      </c>
      <c r="HDE2" s="33" t="e">
        <f xml:space="preserve"> Time!#REF!</f>
        <v>#REF!</v>
      </c>
      <c r="HDF2" s="33" t="e">
        <f xml:space="preserve"> Time!#REF!</f>
        <v>#REF!</v>
      </c>
      <c r="HDG2" s="33" t="e">
        <f xml:space="preserve"> Time!#REF!</f>
        <v>#REF!</v>
      </c>
      <c r="HDH2" s="33" t="e">
        <f xml:space="preserve"> Time!#REF!</f>
        <v>#REF!</v>
      </c>
      <c r="HDI2" s="33" t="e">
        <f xml:space="preserve"> Time!#REF!</f>
        <v>#REF!</v>
      </c>
      <c r="HDJ2" s="33" t="e">
        <f xml:space="preserve"> Time!#REF!</f>
        <v>#REF!</v>
      </c>
      <c r="HDK2" s="33" t="e">
        <f xml:space="preserve"> Time!#REF!</f>
        <v>#REF!</v>
      </c>
      <c r="HDL2" s="33" t="e">
        <f xml:space="preserve"> Time!#REF!</f>
        <v>#REF!</v>
      </c>
      <c r="HDM2" s="33" t="e">
        <f xml:space="preserve"> Time!#REF!</f>
        <v>#REF!</v>
      </c>
      <c r="HDN2" s="33" t="e">
        <f xml:space="preserve"> Time!#REF!</f>
        <v>#REF!</v>
      </c>
      <c r="HDO2" s="33" t="e">
        <f xml:space="preserve"> Time!#REF!</f>
        <v>#REF!</v>
      </c>
      <c r="HDP2" s="33" t="e">
        <f xml:space="preserve"> Time!#REF!</f>
        <v>#REF!</v>
      </c>
      <c r="HDQ2" s="33" t="e">
        <f xml:space="preserve"> Time!#REF!</f>
        <v>#REF!</v>
      </c>
      <c r="HDR2" s="33" t="e">
        <f xml:space="preserve"> Time!#REF!</f>
        <v>#REF!</v>
      </c>
      <c r="HDS2" s="33" t="e">
        <f xml:space="preserve"> Time!#REF!</f>
        <v>#REF!</v>
      </c>
      <c r="HDT2" s="33" t="e">
        <f xml:space="preserve"> Time!#REF!</f>
        <v>#REF!</v>
      </c>
      <c r="HDU2" s="33" t="e">
        <f xml:space="preserve"> Time!#REF!</f>
        <v>#REF!</v>
      </c>
      <c r="HDV2" s="33" t="e">
        <f xml:space="preserve"> Time!#REF!</f>
        <v>#REF!</v>
      </c>
      <c r="HDW2" s="33" t="e">
        <f xml:space="preserve"> Time!#REF!</f>
        <v>#REF!</v>
      </c>
      <c r="HDX2" s="33" t="e">
        <f xml:space="preserve"> Time!#REF!</f>
        <v>#REF!</v>
      </c>
      <c r="HDY2" s="33" t="e">
        <f xml:space="preserve"> Time!#REF!</f>
        <v>#REF!</v>
      </c>
      <c r="HDZ2" s="33" t="e">
        <f xml:space="preserve"> Time!#REF!</f>
        <v>#REF!</v>
      </c>
      <c r="HEA2" s="33" t="e">
        <f xml:space="preserve"> Time!#REF!</f>
        <v>#REF!</v>
      </c>
      <c r="HEB2" s="33" t="e">
        <f xml:space="preserve"> Time!#REF!</f>
        <v>#REF!</v>
      </c>
      <c r="HEC2" s="33" t="e">
        <f xml:space="preserve"> Time!#REF!</f>
        <v>#REF!</v>
      </c>
      <c r="HED2" s="33" t="e">
        <f xml:space="preserve"> Time!#REF!</f>
        <v>#REF!</v>
      </c>
      <c r="HEE2" s="33" t="e">
        <f xml:space="preserve"> Time!#REF!</f>
        <v>#REF!</v>
      </c>
      <c r="HEF2" s="33" t="e">
        <f xml:space="preserve"> Time!#REF!</f>
        <v>#REF!</v>
      </c>
      <c r="HEG2" s="33" t="e">
        <f xml:space="preserve"> Time!#REF!</f>
        <v>#REF!</v>
      </c>
      <c r="HEH2" s="33" t="e">
        <f xml:space="preserve"> Time!#REF!</f>
        <v>#REF!</v>
      </c>
      <c r="HEI2" s="33" t="e">
        <f xml:space="preserve"> Time!#REF!</f>
        <v>#REF!</v>
      </c>
      <c r="HEJ2" s="33" t="e">
        <f xml:space="preserve"> Time!#REF!</f>
        <v>#REF!</v>
      </c>
      <c r="HEK2" s="33" t="e">
        <f xml:space="preserve"> Time!#REF!</f>
        <v>#REF!</v>
      </c>
      <c r="HEL2" s="33" t="e">
        <f xml:space="preserve"> Time!#REF!</f>
        <v>#REF!</v>
      </c>
      <c r="HEM2" s="33" t="e">
        <f xml:space="preserve"> Time!#REF!</f>
        <v>#REF!</v>
      </c>
      <c r="HEN2" s="33" t="e">
        <f xml:space="preserve"> Time!#REF!</f>
        <v>#REF!</v>
      </c>
      <c r="HEO2" s="33" t="e">
        <f xml:space="preserve"> Time!#REF!</f>
        <v>#REF!</v>
      </c>
      <c r="HEP2" s="33" t="e">
        <f xml:space="preserve"> Time!#REF!</f>
        <v>#REF!</v>
      </c>
      <c r="HEQ2" s="33" t="e">
        <f xml:space="preserve"> Time!#REF!</f>
        <v>#REF!</v>
      </c>
      <c r="HER2" s="33" t="e">
        <f xml:space="preserve"> Time!#REF!</f>
        <v>#REF!</v>
      </c>
      <c r="HES2" s="33" t="e">
        <f xml:space="preserve"> Time!#REF!</f>
        <v>#REF!</v>
      </c>
      <c r="HET2" s="33" t="e">
        <f xml:space="preserve"> Time!#REF!</f>
        <v>#REF!</v>
      </c>
      <c r="HEU2" s="33" t="e">
        <f xml:space="preserve"> Time!#REF!</f>
        <v>#REF!</v>
      </c>
      <c r="HEV2" s="33" t="e">
        <f xml:space="preserve"> Time!#REF!</f>
        <v>#REF!</v>
      </c>
      <c r="HEW2" s="33" t="e">
        <f xml:space="preserve"> Time!#REF!</f>
        <v>#REF!</v>
      </c>
      <c r="HEX2" s="33" t="e">
        <f xml:space="preserve"> Time!#REF!</f>
        <v>#REF!</v>
      </c>
      <c r="HEY2" s="33" t="e">
        <f xml:space="preserve"> Time!#REF!</f>
        <v>#REF!</v>
      </c>
      <c r="HEZ2" s="33" t="e">
        <f xml:space="preserve"> Time!#REF!</f>
        <v>#REF!</v>
      </c>
      <c r="HFA2" s="33" t="e">
        <f xml:space="preserve"> Time!#REF!</f>
        <v>#REF!</v>
      </c>
      <c r="HFB2" s="33" t="e">
        <f xml:space="preserve"> Time!#REF!</f>
        <v>#REF!</v>
      </c>
      <c r="HFC2" s="33" t="e">
        <f xml:space="preserve"> Time!#REF!</f>
        <v>#REF!</v>
      </c>
      <c r="HFD2" s="33" t="e">
        <f xml:space="preserve"> Time!#REF!</f>
        <v>#REF!</v>
      </c>
      <c r="HFE2" s="33" t="e">
        <f xml:space="preserve"> Time!#REF!</f>
        <v>#REF!</v>
      </c>
      <c r="HFF2" s="33" t="e">
        <f xml:space="preserve"> Time!#REF!</f>
        <v>#REF!</v>
      </c>
      <c r="HFG2" s="33" t="e">
        <f xml:space="preserve"> Time!#REF!</f>
        <v>#REF!</v>
      </c>
      <c r="HFH2" s="33" t="e">
        <f xml:space="preserve"> Time!#REF!</f>
        <v>#REF!</v>
      </c>
      <c r="HFI2" s="33" t="e">
        <f xml:space="preserve"> Time!#REF!</f>
        <v>#REF!</v>
      </c>
      <c r="HFJ2" s="33" t="e">
        <f xml:space="preserve"> Time!#REF!</f>
        <v>#REF!</v>
      </c>
      <c r="HFK2" s="33" t="e">
        <f xml:space="preserve"> Time!#REF!</f>
        <v>#REF!</v>
      </c>
      <c r="HFL2" s="33" t="e">
        <f xml:space="preserve"> Time!#REF!</f>
        <v>#REF!</v>
      </c>
      <c r="HFM2" s="33" t="e">
        <f xml:space="preserve"> Time!#REF!</f>
        <v>#REF!</v>
      </c>
      <c r="HFN2" s="33" t="e">
        <f xml:space="preserve"> Time!#REF!</f>
        <v>#REF!</v>
      </c>
      <c r="HFO2" s="33" t="e">
        <f xml:space="preserve"> Time!#REF!</f>
        <v>#REF!</v>
      </c>
      <c r="HFP2" s="33" t="e">
        <f xml:space="preserve"> Time!#REF!</f>
        <v>#REF!</v>
      </c>
      <c r="HFQ2" s="33" t="e">
        <f xml:space="preserve"> Time!#REF!</f>
        <v>#REF!</v>
      </c>
      <c r="HFR2" s="33" t="e">
        <f xml:space="preserve"> Time!#REF!</f>
        <v>#REF!</v>
      </c>
      <c r="HFS2" s="33" t="e">
        <f xml:space="preserve"> Time!#REF!</f>
        <v>#REF!</v>
      </c>
      <c r="HFT2" s="33" t="e">
        <f xml:space="preserve"> Time!#REF!</f>
        <v>#REF!</v>
      </c>
      <c r="HFU2" s="33" t="e">
        <f xml:space="preserve"> Time!#REF!</f>
        <v>#REF!</v>
      </c>
      <c r="HFV2" s="33" t="e">
        <f xml:space="preserve"> Time!#REF!</f>
        <v>#REF!</v>
      </c>
      <c r="HFW2" s="33" t="e">
        <f xml:space="preserve"> Time!#REF!</f>
        <v>#REF!</v>
      </c>
      <c r="HFX2" s="33" t="e">
        <f xml:space="preserve"> Time!#REF!</f>
        <v>#REF!</v>
      </c>
      <c r="HFY2" s="33" t="e">
        <f xml:space="preserve"> Time!#REF!</f>
        <v>#REF!</v>
      </c>
      <c r="HFZ2" s="33" t="e">
        <f xml:space="preserve"> Time!#REF!</f>
        <v>#REF!</v>
      </c>
      <c r="HGA2" s="33" t="e">
        <f xml:space="preserve"> Time!#REF!</f>
        <v>#REF!</v>
      </c>
      <c r="HGB2" s="33" t="e">
        <f xml:space="preserve"> Time!#REF!</f>
        <v>#REF!</v>
      </c>
      <c r="HGC2" s="33" t="e">
        <f xml:space="preserve"> Time!#REF!</f>
        <v>#REF!</v>
      </c>
      <c r="HGD2" s="33" t="e">
        <f xml:space="preserve"> Time!#REF!</f>
        <v>#REF!</v>
      </c>
      <c r="HGE2" s="33" t="e">
        <f xml:space="preserve"> Time!#REF!</f>
        <v>#REF!</v>
      </c>
      <c r="HGF2" s="33" t="e">
        <f xml:space="preserve"> Time!#REF!</f>
        <v>#REF!</v>
      </c>
      <c r="HGG2" s="33" t="e">
        <f xml:space="preserve"> Time!#REF!</f>
        <v>#REF!</v>
      </c>
      <c r="HGH2" s="33" t="e">
        <f xml:space="preserve"> Time!#REF!</f>
        <v>#REF!</v>
      </c>
      <c r="HGI2" s="33" t="e">
        <f xml:space="preserve"> Time!#REF!</f>
        <v>#REF!</v>
      </c>
      <c r="HGJ2" s="33" t="e">
        <f xml:space="preserve"> Time!#REF!</f>
        <v>#REF!</v>
      </c>
      <c r="HGK2" s="33" t="e">
        <f xml:space="preserve"> Time!#REF!</f>
        <v>#REF!</v>
      </c>
      <c r="HGL2" s="33" t="e">
        <f xml:space="preserve"> Time!#REF!</f>
        <v>#REF!</v>
      </c>
      <c r="HGM2" s="33" t="e">
        <f xml:space="preserve"> Time!#REF!</f>
        <v>#REF!</v>
      </c>
      <c r="HGN2" s="33" t="e">
        <f xml:space="preserve"> Time!#REF!</f>
        <v>#REF!</v>
      </c>
      <c r="HGO2" s="33" t="e">
        <f xml:space="preserve"> Time!#REF!</f>
        <v>#REF!</v>
      </c>
      <c r="HGP2" s="33" t="e">
        <f xml:space="preserve"> Time!#REF!</f>
        <v>#REF!</v>
      </c>
      <c r="HGQ2" s="33" t="e">
        <f xml:space="preserve"> Time!#REF!</f>
        <v>#REF!</v>
      </c>
      <c r="HGR2" s="33" t="e">
        <f xml:space="preserve"> Time!#REF!</f>
        <v>#REF!</v>
      </c>
      <c r="HGS2" s="33" t="e">
        <f xml:space="preserve"> Time!#REF!</f>
        <v>#REF!</v>
      </c>
      <c r="HGT2" s="33" t="e">
        <f xml:space="preserve"> Time!#REF!</f>
        <v>#REF!</v>
      </c>
      <c r="HGU2" s="33" t="e">
        <f xml:space="preserve"> Time!#REF!</f>
        <v>#REF!</v>
      </c>
      <c r="HGV2" s="33" t="e">
        <f xml:space="preserve"> Time!#REF!</f>
        <v>#REF!</v>
      </c>
      <c r="HGW2" s="33" t="e">
        <f xml:space="preserve"> Time!#REF!</f>
        <v>#REF!</v>
      </c>
      <c r="HGX2" s="33" t="e">
        <f xml:space="preserve"> Time!#REF!</f>
        <v>#REF!</v>
      </c>
      <c r="HGY2" s="33" t="e">
        <f xml:space="preserve"> Time!#REF!</f>
        <v>#REF!</v>
      </c>
      <c r="HGZ2" s="33" t="e">
        <f xml:space="preserve"> Time!#REF!</f>
        <v>#REF!</v>
      </c>
      <c r="HHA2" s="33" t="e">
        <f xml:space="preserve"> Time!#REF!</f>
        <v>#REF!</v>
      </c>
      <c r="HHB2" s="33" t="e">
        <f xml:space="preserve"> Time!#REF!</f>
        <v>#REF!</v>
      </c>
      <c r="HHC2" s="33" t="e">
        <f xml:space="preserve"> Time!#REF!</f>
        <v>#REF!</v>
      </c>
      <c r="HHD2" s="33" t="e">
        <f xml:space="preserve"> Time!#REF!</f>
        <v>#REF!</v>
      </c>
      <c r="HHE2" s="33" t="e">
        <f xml:space="preserve"> Time!#REF!</f>
        <v>#REF!</v>
      </c>
      <c r="HHF2" s="33" t="e">
        <f xml:space="preserve"> Time!#REF!</f>
        <v>#REF!</v>
      </c>
      <c r="HHG2" s="33" t="e">
        <f xml:space="preserve"> Time!#REF!</f>
        <v>#REF!</v>
      </c>
      <c r="HHH2" s="33" t="e">
        <f xml:space="preserve"> Time!#REF!</f>
        <v>#REF!</v>
      </c>
      <c r="HHI2" s="33" t="e">
        <f xml:space="preserve"> Time!#REF!</f>
        <v>#REF!</v>
      </c>
      <c r="HHJ2" s="33" t="e">
        <f xml:space="preserve"> Time!#REF!</f>
        <v>#REF!</v>
      </c>
      <c r="HHK2" s="33" t="e">
        <f xml:space="preserve"> Time!#REF!</f>
        <v>#REF!</v>
      </c>
      <c r="HHL2" s="33" t="e">
        <f xml:space="preserve"> Time!#REF!</f>
        <v>#REF!</v>
      </c>
      <c r="HHM2" s="33" t="e">
        <f xml:space="preserve"> Time!#REF!</f>
        <v>#REF!</v>
      </c>
      <c r="HHN2" s="33" t="e">
        <f xml:space="preserve"> Time!#REF!</f>
        <v>#REF!</v>
      </c>
      <c r="HHO2" s="33" t="e">
        <f xml:space="preserve"> Time!#REF!</f>
        <v>#REF!</v>
      </c>
      <c r="HHP2" s="33" t="e">
        <f xml:space="preserve"> Time!#REF!</f>
        <v>#REF!</v>
      </c>
      <c r="HHQ2" s="33" t="e">
        <f xml:space="preserve"> Time!#REF!</f>
        <v>#REF!</v>
      </c>
      <c r="HHR2" s="33" t="e">
        <f xml:space="preserve"> Time!#REF!</f>
        <v>#REF!</v>
      </c>
      <c r="HHS2" s="33" t="e">
        <f xml:space="preserve"> Time!#REF!</f>
        <v>#REF!</v>
      </c>
      <c r="HHT2" s="33" t="e">
        <f xml:space="preserve"> Time!#REF!</f>
        <v>#REF!</v>
      </c>
      <c r="HHU2" s="33" t="e">
        <f xml:space="preserve"> Time!#REF!</f>
        <v>#REF!</v>
      </c>
      <c r="HHV2" s="33" t="e">
        <f xml:space="preserve"> Time!#REF!</f>
        <v>#REF!</v>
      </c>
      <c r="HHW2" s="33" t="e">
        <f xml:space="preserve"> Time!#REF!</f>
        <v>#REF!</v>
      </c>
      <c r="HHX2" s="33" t="e">
        <f xml:space="preserve"> Time!#REF!</f>
        <v>#REF!</v>
      </c>
      <c r="HHY2" s="33" t="e">
        <f xml:space="preserve"> Time!#REF!</f>
        <v>#REF!</v>
      </c>
      <c r="HHZ2" s="33" t="e">
        <f xml:space="preserve"> Time!#REF!</f>
        <v>#REF!</v>
      </c>
      <c r="HIA2" s="33" t="e">
        <f xml:space="preserve"> Time!#REF!</f>
        <v>#REF!</v>
      </c>
      <c r="HIB2" s="33" t="e">
        <f xml:space="preserve"> Time!#REF!</f>
        <v>#REF!</v>
      </c>
      <c r="HIC2" s="33" t="e">
        <f xml:space="preserve"> Time!#REF!</f>
        <v>#REF!</v>
      </c>
      <c r="HID2" s="33" t="e">
        <f xml:space="preserve"> Time!#REF!</f>
        <v>#REF!</v>
      </c>
      <c r="HIE2" s="33" t="e">
        <f xml:space="preserve"> Time!#REF!</f>
        <v>#REF!</v>
      </c>
      <c r="HIF2" s="33" t="e">
        <f xml:space="preserve"> Time!#REF!</f>
        <v>#REF!</v>
      </c>
      <c r="HIG2" s="33" t="e">
        <f xml:space="preserve"> Time!#REF!</f>
        <v>#REF!</v>
      </c>
      <c r="HIH2" s="33" t="e">
        <f xml:space="preserve"> Time!#REF!</f>
        <v>#REF!</v>
      </c>
      <c r="HII2" s="33" t="e">
        <f xml:space="preserve"> Time!#REF!</f>
        <v>#REF!</v>
      </c>
      <c r="HIJ2" s="33" t="e">
        <f xml:space="preserve"> Time!#REF!</f>
        <v>#REF!</v>
      </c>
      <c r="HIK2" s="33" t="e">
        <f xml:space="preserve"> Time!#REF!</f>
        <v>#REF!</v>
      </c>
      <c r="HIL2" s="33" t="e">
        <f xml:space="preserve"> Time!#REF!</f>
        <v>#REF!</v>
      </c>
      <c r="HIM2" s="33" t="e">
        <f xml:space="preserve"> Time!#REF!</f>
        <v>#REF!</v>
      </c>
      <c r="HIN2" s="33" t="e">
        <f xml:space="preserve"> Time!#REF!</f>
        <v>#REF!</v>
      </c>
      <c r="HIO2" s="33" t="e">
        <f xml:space="preserve"> Time!#REF!</f>
        <v>#REF!</v>
      </c>
      <c r="HIP2" s="33" t="e">
        <f xml:space="preserve"> Time!#REF!</f>
        <v>#REF!</v>
      </c>
      <c r="HIQ2" s="33" t="e">
        <f xml:space="preserve"> Time!#REF!</f>
        <v>#REF!</v>
      </c>
      <c r="HIR2" s="33" t="e">
        <f xml:space="preserve"> Time!#REF!</f>
        <v>#REF!</v>
      </c>
      <c r="HIS2" s="33" t="e">
        <f xml:space="preserve"> Time!#REF!</f>
        <v>#REF!</v>
      </c>
      <c r="HIT2" s="33" t="e">
        <f xml:space="preserve"> Time!#REF!</f>
        <v>#REF!</v>
      </c>
      <c r="HIU2" s="33" t="e">
        <f xml:space="preserve"> Time!#REF!</f>
        <v>#REF!</v>
      </c>
      <c r="HIV2" s="33" t="e">
        <f xml:space="preserve"> Time!#REF!</f>
        <v>#REF!</v>
      </c>
      <c r="HIW2" s="33" t="e">
        <f xml:space="preserve"> Time!#REF!</f>
        <v>#REF!</v>
      </c>
      <c r="HIX2" s="33" t="e">
        <f xml:space="preserve"> Time!#REF!</f>
        <v>#REF!</v>
      </c>
      <c r="HIY2" s="33" t="e">
        <f xml:space="preserve"> Time!#REF!</f>
        <v>#REF!</v>
      </c>
      <c r="HIZ2" s="33" t="e">
        <f xml:space="preserve"> Time!#REF!</f>
        <v>#REF!</v>
      </c>
      <c r="HJA2" s="33" t="e">
        <f xml:space="preserve"> Time!#REF!</f>
        <v>#REF!</v>
      </c>
      <c r="HJB2" s="33" t="e">
        <f xml:space="preserve"> Time!#REF!</f>
        <v>#REF!</v>
      </c>
      <c r="HJC2" s="33" t="e">
        <f xml:space="preserve"> Time!#REF!</f>
        <v>#REF!</v>
      </c>
      <c r="HJD2" s="33" t="e">
        <f xml:space="preserve"> Time!#REF!</f>
        <v>#REF!</v>
      </c>
      <c r="HJE2" s="33" t="e">
        <f xml:space="preserve"> Time!#REF!</f>
        <v>#REF!</v>
      </c>
      <c r="HJF2" s="33" t="e">
        <f xml:space="preserve"> Time!#REF!</f>
        <v>#REF!</v>
      </c>
      <c r="HJG2" s="33" t="e">
        <f xml:space="preserve"> Time!#REF!</f>
        <v>#REF!</v>
      </c>
      <c r="HJH2" s="33" t="e">
        <f xml:space="preserve"> Time!#REF!</f>
        <v>#REF!</v>
      </c>
      <c r="HJI2" s="33" t="e">
        <f xml:space="preserve"> Time!#REF!</f>
        <v>#REF!</v>
      </c>
      <c r="HJJ2" s="33" t="e">
        <f xml:space="preserve"> Time!#REF!</f>
        <v>#REF!</v>
      </c>
      <c r="HJK2" s="33" t="e">
        <f xml:space="preserve"> Time!#REF!</f>
        <v>#REF!</v>
      </c>
      <c r="HJL2" s="33" t="e">
        <f xml:space="preserve"> Time!#REF!</f>
        <v>#REF!</v>
      </c>
      <c r="HJM2" s="33" t="e">
        <f xml:space="preserve"> Time!#REF!</f>
        <v>#REF!</v>
      </c>
      <c r="HJN2" s="33" t="e">
        <f xml:space="preserve"> Time!#REF!</f>
        <v>#REF!</v>
      </c>
      <c r="HJO2" s="33" t="e">
        <f xml:space="preserve"> Time!#REF!</f>
        <v>#REF!</v>
      </c>
      <c r="HJP2" s="33" t="e">
        <f xml:space="preserve"> Time!#REF!</f>
        <v>#REF!</v>
      </c>
      <c r="HJQ2" s="33" t="e">
        <f xml:space="preserve"> Time!#REF!</f>
        <v>#REF!</v>
      </c>
      <c r="HJR2" s="33" t="e">
        <f xml:space="preserve"> Time!#REF!</f>
        <v>#REF!</v>
      </c>
      <c r="HJS2" s="33" t="e">
        <f xml:space="preserve"> Time!#REF!</f>
        <v>#REF!</v>
      </c>
      <c r="HJT2" s="33" t="e">
        <f xml:space="preserve"> Time!#REF!</f>
        <v>#REF!</v>
      </c>
      <c r="HJU2" s="33" t="e">
        <f xml:space="preserve"> Time!#REF!</f>
        <v>#REF!</v>
      </c>
      <c r="HJV2" s="33" t="e">
        <f xml:space="preserve"> Time!#REF!</f>
        <v>#REF!</v>
      </c>
      <c r="HJW2" s="33" t="e">
        <f xml:space="preserve"> Time!#REF!</f>
        <v>#REF!</v>
      </c>
      <c r="HJX2" s="33" t="e">
        <f xml:space="preserve"> Time!#REF!</f>
        <v>#REF!</v>
      </c>
      <c r="HJY2" s="33" t="e">
        <f xml:space="preserve"> Time!#REF!</f>
        <v>#REF!</v>
      </c>
      <c r="HJZ2" s="33" t="e">
        <f xml:space="preserve"> Time!#REF!</f>
        <v>#REF!</v>
      </c>
      <c r="HKA2" s="33" t="e">
        <f xml:space="preserve"> Time!#REF!</f>
        <v>#REF!</v>
      </c>
      <c r="HKB2" s="33" t="e">
        <f xml:space="preserve"> Time!#REF!</f>
        <v>#REF!</v>
      </c>
      <c r="HKC2" s="33" t="e">
        <f xml:space="preserve"> Time!#REF!</f>
        <v>#REF!</v>
      </c>
      <c r="HKD2" s="33" t="e">
        <f xml:space="preserve"> Time!#REF!</f>
        <v>#REF!</v>
      </c>
      <c r="HKE2" s="33" t="e">
        <f xml:space="preserve"> Time!#REF!</f>
        <v>#REF!</v>
      </c>
      <c r="HKF2" s="33" t="e">
        <f xml:space="preserve"> Time!#REF!</f>
        <v>#REF!</v>
      </c>
      <c r="HKG2" s="33" t="e">
        <f xml:space="preserve"> Time!#REF!</f>
        <v>#REF!</v>
      </c>
      <c r="HKH2" s="33" t="e">
        <f xml:space="preserve"> Time!#REF!</f>
        <v>#REF!</v>
      </c>
      <c r="HKI2" s="33" t="e">
        <f xml:space="preserve"> Time!#REF!</f>
        <v>#REF!</v>
      </c>
      <c r="HKJ2" s="33" t="e">
        <f xml:space="preserve"> Time!#REF!</f>
        <v>#REF!</v>
      </c>
      <c r="HKK2" s="33" t="e">
        <f xml:space="preserve"> Time!#REF!</f>
        <v>#REF!</v>
      </c>
      <c r="HKL2" s="33" t="e">
        <f xml:space="preserve"> Time!#REF!</f>
        <v>#REF!</v>
      </c>
      <c r="HKM2" s="33" t="e">
        <f xml:space="preserve"> Time!#REF!</f>
        <v>#REF!</v>
      </c>
      <c r="HKN2" s="33" t="e">
        <f xml:space="preserve"> Time!#REF!</f>
        <v>#REF!</v>
      </c>
      <c r="HKO2" s="33" t="e">
        <f xml:space="preserve"> Time!#REF!</f>
        <v>#REF!</v>
      </c>
      <c r="HKP2" s="33" t="e">
        <f xml:space="preserve"> Time!#REF!</f>
        <v>#REF!</v>
      </c>
      <c r="HKQ2" s="33" t="e">
        <f xml:space="preserve"> Time!#REF!</f>
        <v>#REF!</v>
      </c>
      <c r="HKR2" s="33" t="e">
        <f xml:space="preserve"> Time!#REF!</f>
        <v>#REF!</v>
      </c>
      <c r="HKS2" s="33" t="e">
        <f xml:space="preserve"> Time!#REF!</f>
        <v>#REF!</v>
      </c>
      <c r="HKT2" s="33" t="e">
        <f xml:space="preserve"> Time!#REF!</f>
        <v>#REF!</v>
      </c>
      <c r="HKU2" s="33" t="e">
        <f xml:space="preserve"> Time!#REF!</f>
        <v>#REF!</v>
      </c>
      <c r="HKV2" s="33" t="e">
        <f xml:space="preserve"> Time!#REF!</f>
        <v>#REF!</v>
      </c>
      <c r="HKW2" s="33" t="e">
        <f xml:space="preserve"> Time!#REF!</f>
        <v>#REF!</v>
      </c>
      <c r="HKX2" s="33" t="e">
        <f xml:space="preserve"> Time!#REF!</f>
        <v>#REF!</v>
      </c>
      <c r="HKY2" s="33" t="e">
        <f xml:space="preserve"> Time!#REF!</f>
        <v>#REF!</v>
      </c>
      <c r="HKZ2" s="33" t="e">
        <f xml:space="preserve"> Time!#REF!</f>
        <v>#REF!</v>
      </c>
      <c r="HLA2" s="33" t="e">
        <f xml:space="preserve"> Time!#REF!</f>
        <v>#REF!</v>
      </c>
      <c r="HLB2" s="33" t="e">
        <f xml:space="preserve"> Time!#REF!</f>
        <v>#REF!</v>
      </c>
      <c r="HLC2" s="33" t="e">
        <f xml:space="preserve"> Time!#REF!</f>
        <v>#REF!</v>
      </c>
      <c r="HLD2" s="33" t="e">
        <f xml:space="preserve"> Time!#REF!</f>
        <v>#REF!</v>
      </c>
      <c r="HLE2" s="33" t="e">
        <f xml:space="preserve"> Time!#REF!</f>
        <v>#REF!</v>
      </c>
      <c r="HLF2" s="33" t="e">
        <f xml:space="preserve"> Time!#REF!</f>
        <v>#REF!</v>
      </c>
      <c r="HLG2" s="33" t="e">
        <f xml:space="preserve"> Time!#REF!</f>
        <v>#REF!</v>
      </c>
      <c r="HLH2" s="33" t="e">
        <f xml:space="preserve"> Time!#REF!</f>
        <v>#REF!</v>
      </c>
      <c r="HLI2" s="33" t="e">
        <f xml:space="preserve"> Time!#REF!</f>
        <v>#REF!</v>
      </c>
      <c r="HLJ2" s="33" t="e">
        <f xml:space="preserve"> Time!#REF!</f>
        <v>#REF!</v>
      </c>
      <c r="HLK2" s="33" t="e">
        <f xml:space="preserve"> Time!#REF!</f>
        <v>#REF!</v>
      </c>
      <c r="HLL2" s="33" t="e">
        <f xml:space="preserve"> Time!#REF!</f>
        <v>#REF!</v>
      </c>
      <c r="HLM2" s="33" t="e">
        <f xml:space="preserve"> Time!#REF!</f>
        <v>#REF!</v>
      </c>
      <c r="HLN2" s="33" t="e">
        <f xml:space="preserve"> Time!#REF!</f>
        <v>#REF!</v>
      </c>
      <c r="HLO2" s="33" t="e">
        <f xml:space="preserve"> Time!#REF!</f>
        <v>#REF!</v>
      </c>
      <c r="HLP2" s="33" t="e">
        <f xml:space="preserve"> Time!#REF!</f>
        <v>#REF!</v>
      </c>
      <c r="HLQ2" s="33" t="e">
        <f xml:space="preserve"> Time!#REF!</f>
        <v>#REF!</v>
      </c>
      <c r="HLR2" s="33" t="e">
        <f xml:space="preserve"> Time!#REF!</f>
        <v>#REF!</v>
      </c>
      <c r="HLS2" s="33" t="e">
        <f xml:space="preserve"> Time!#REF!</f>
        <v>#REF!</v>
      </c>
      <c r="HLT2" s="33" t="e">
        <f xml:space="preserve"> Time!#REF!</f>
        <v>#REF!</v>
      </c>
      <c r="HLU2" s="33" t="e">
        <f xml:space="preserve"> Time!#REF!</f>
        <v>#REF!</v>
      </c>
      <c r="HLV2" s="33" t="e">
        <f xml:space="preserve"> Time!#REF!</f>
        <v>#REF!</v>
      </c>
      <c r="HLW2" s="33" t="e">
        <f xml:space="preserve"> Time!#REF!</f>
        <v>#REF!</v>
      </c>
      <c r="HLX2" s="33" t="e">
        <f xml:space="preserve"> Time!#REF!</f>
        <v>#REF!</v>
      </c>
      <c r="HLY2" s="33" t="e">
        <f xml:space="preserve"> Time!#REF!</f>
        <v>#REF!</v>
      </c>
      <c r="HLZ2" s="33" t="e">
        <f xml:space="preserve"> Time!#REF!</f>
        <v>#REF!</v>
      </c>
      <c r="HMA2" s="33" t="e">
        <f xml:space="preserve"> Time!#REF!</f>
        <v>#REF!</v>
      </c>
      <c r="HMB2" s="33" t="e">
        <f xml:space="preserve"> Time!#REF!</f>
        <v>#REF!</v>
      </c>
      <c r="HMC2" s="33" t="e">
        <f xml:space="preserve"> Time!#REF!</f>
        <v>#REF!</v>
      </c>
      <c r="HMD2" s="33" t="e">
        <f xml:space="preserve"> Time!#REF!</f>
        <v>#REF!</v>
      </c>
      <c r="HME2" s="33" t="e">
        <f xml:space="preserve"> Time!#REF!</f>
        <v>#REF!</v>
      </c>
      <c r="HMF2" s="33" t="e">
        <f xml:space="preserve"> Time!#REF!</f>
        <v>#REF!</v>
      </c>
      <c r="HMG2" s="33" t="e">
        <f xml:space="preserve"> Time!#REF!</f>
        <v>#REF!</v>
      </c>
      <c r="HMH2" s="33" t="e">
        <f xml:space="preserve"> Time!#REF!</f>
        <v>#REF!</v>
      </c>
      <c r="HMI2" s="33" t="e">
        <f xml:space="preserve"> Time!#REF!</f>
        <v>#REF!</v>
      </c>
      <c r="HMJ2" s="33" t="e">
        <f xml:space="preserve"> Time!#REF!</f>
        <v>#REF!</v>
      </c>
      <c r="HMK2" s="33" t="e">
        <f xml:space="preserve"> Time!#REF!</f>
        <v>#REF!</v>
      </c>
      <c r="HML2" s="33" t="e">
        <f xml:space="preserve"> Time!#REF!</f>
        <v>#REF!</v>
      </c>
      <c r="HMM2" s="33" t="e">
        <f xml:space="preserve"> Time!#REF!</f>
        <v>#REF!</v>
      </c>
      <c r="HMN2" s="33" t="e">
        <f xml:space="preserve"> Time!#REF!</f>
        <v>#REF!</v>
      </c>
      <c r="HMO2" s="33" t="e">
        <f xml:space="preserve"> Time!#REF!</f>
        <v>#REF!</v>
      </c>
      <c r="HMP2" s="33" t="e">
        <f xml:space="preserve"> Time!#REF!</f>
        <v>#REF!</v>
      </c>
      <c r="HMQ2" s="33" t="e">
        <f xml:space="preserve"> Time!#REF!</f>
        <v>#REF!</v>
      </c>
      <c r="HMR2" s="33" t="e">
        <f xml:space="preserve"> Time!#REF!</f>
        <v>#REF!</v>
      </c>
      <c r="HMS2" s="33" t="e">
        <f xml:space="preserve"> Time!#REF!</f>
        <v>#REF!</v>
      </c>
      <c r="HMT2" s="33" t="e">
        <f xml:space="preserve"> Time!#REF!</f>
        <v>#REF!</v>
      </c>
      <c r="HMU2" s="33" t="e">
        <f xml:space="preserve"> Time!#REF!</f>
        <v>#REF!</v>
      </c>
      <c r="HMV2" s="33" t="e">
        <f xml:space="preserve"> Time!#REF!</f>
        <v>#REF!</v>
      </c>
      <c r="HMW2" s="33" t="e">
        <f xml:space="preserve"> Time!#REF!</f>
        <v>#REF!</v>
      </c>
      <c r="HMX2" s="33" t="e">
        <f xml:space="preserve"> Time!#REF!</f>
        <v>#REF!</v>
      </c>
      <c r="HMY2" s="33" t="e">
        <f xml:space="preserve"> Time!#REF!</f>
        <v>#REF!</v>
      </c>
      <c r="HMZ2" s="33" t="e">
        <f xml:space="preserve"> Time!#REF!</f>
        <v>#REF!</v>
      </c>
      <c r="HNA2" s="33" t="e">
        <f xml:space="preserve"> Time!#REF!</f>
        <v>#REF!</v>
      </c>
      <c r="HNB2" s="33" t="e">
        <f xml:space="preserve"> Time!#REF!</f>
        <v>#REF!</v>
      </c>
      <c r="HNC2" s="33" t="e">
        <f xml:space="preserve"> Time!#REF!</f>
        <v>#REF!</v>
      </c>
      <c r="HND2" s="33" t="e">
        <f xml:space="preserve"> Time!#REF!</f>
        <v>#REF!</v>
      </c>
      <c r="HNE2" s="33" t="e">
        <f xml:space="preserve"> Time!#REF!</f>
        <v>#REF!</v>
      </c>
      <c r="HNF2" s="33" t="e">
        <f xml:space="preserve"> Time!#REF!</f>
        <v>#REF!</v>
      </c>
      <c r="HNG2" s="33" t="e">
        <f xml:space="preserve"> Time!#REF!</f>
        <v>#REF!</v>
      </c>
      <c r="HNH2" s="33" t="e">
        <f xml:space="preserve"> Time!#REF!</f>
        <v>#REF!</v>
      </c>
      <c r="HNI2" s="33" t="e">
        <f xml:space="preserve"> Time!#REF!</f>
        <v>#REF!</v>
      </c>
      <c r="HNJ2" s="33" t="e">
        <f xml:space="preserve"> Time!#REF!</f>
        <v>#REF!</v>
      </c>
      <c r="HNK2" s="33" t="e">
        <f xml:space="preserve"> Time!#REF!</f>
        <v>#REF!</v>
      </c>
      <c r="HNL2" s="33" t="e">
        <f xml:space="preserve"> Time!#REF!</f>
        <v>#REF!</v>
      </c>
      <c r="HNM2" s="33" t="e">
        <f xml:space="preserve"> Time!#REF!</f>
        <v>#REF!</v>
      </c>
      <c r="HNN2" s="33" t="e">
        <f xml:space="preserve"> Time!#REF!</f>
        <v>#REF!</v>
      </c>
      <c r="HNO2" s="33" t="e">
        <f xml:space="preserve"> Time!#REF!</f>
        <v>#REF!</v>
      </c>
      <c r="HNP2" s="33" t="e">
        <f xml:space="preserve"> Time!#REF!</f>
        <v>#REF!</v>
      </c>
      <c r="HNQ2" s="33" t="e">
        <f xml:space="preserve"> Time!#REF!</f>
        <v>#REF!</v>
      </c>
      <c r="HNR2" s="33" t="e">
        <f xml:space="preserve"> Time!#REF!</f>
        <v>#REF!</v>
      </c>
      <c r="HNS2" s="33" t="e">
        <f xml:space="preserve"> Time!#REF!</f>
        <v>#REF!</v>
      </c>
      <c r="HNT2" s="33" t="e">
        <f xml:space="preserve"> Time!#REF!</f>
        <v>#REF!</v>
      </c>
      <c r="HNU2" s="33" t="e">
        <f xml:space="preserve"> Time!#REF!</f>
        <v>#REF!</v>
      </c>
      <c r="HNV2" s="33" t="e">
        <f xml:space="preserve"> Time!#REF!</f>
        <v>#REF!</v>
      </c>
      <c r="HNW2" s="33" t="e">
        <f xml:space="preserve"> Time!#REF!</f>
        <v>#REF!</v>
      </c>
      <c r="HNX2" s="33" t="e">
        <f xml:space="preserve"> Time!#REF!</f>
        <v>#REF!</v>
      </c>
      <c r="HNY2" s="33" t="e">
        <f xml:space="preserve"> Time!#REF!</f>
        <v>#REF!</v>
      </c>
      <c r="HNZ2" s="33" t="e">
        <f xml:space="preserve"> Time!#REF!</f>
        <v>#REF!</v>
      </c>
      <c r="HOA2" s="33" t="e">
        <f xml:space="preserve"> Time!#REF!</f>
        <v>#REF!</v>
      </c>
      <c r="HOB2" s="33" t="e">
        <f xml:space="preserve"> Time!#REF!</f>
        <v>#REF!</v>
      </c>
      <c r="HOC2" s="33" t="e">
        <f xml:space="preserve"> Time!#REF!</f>
        <v>#REF!</v>
      </c>
      <c r="HOD2" s="33" t="e">
        <f xml:space="preserve"> Time!#REF!</f>
        <v>#REF!</v>
      </c>
      <c r="HOE2" s="33" t="e">
        <f xml:space="preserve"> Time!#REF!</f>
        <v>#REF!</v>
      </c>
      <c r="HOF2" s="33" t="e">
        <f xml:space="preserve"> Time!#REF!</f>
        <v>#REF!</v>
      </c>
      <c r="HOG2" s="33" t="e">
        <f xml:space="preserve"> Time!#REF!</f>
        <v>#REF!</v>
      </c>
      <c r="HOH2" s="33" t="e">
        <f xml:space="preserve"> Time!#REF!</f>
        <v>#REF!</v>
      </c>
      <c r="HOI2" s="33" t="e">
        <f xml:space="preserve"> Time!#REF!</f>
        <v>#REF!</v>
      </c>
      <c r="HOJ2" s="33" t="e">
        <f xml:space="preserve"> Time!#REF!</f>
        <v>#REF!</v>
      </c>
      <c r="HOK2" s="33" t="e">
        <f xml:space="preserve"> Time!#REF!</f>
        <v>#REF!</v>
      </c>
      <c r="HOL2" s="33" t="e">
        <f xml:space="preserve"> Time!#REF!</f>
        <v>#REF!</v>
      </c>
      <c r="HOM2" s="33" t="e">
        <f xml:space="preserve"> Time!#REF!</f>
        <v>#REF!</v>
      </c>
      <c r="HON2" s="33" t="e">
        <f xml:space="preserve"> Time!#REF!</f>
        <v>#REF!</v>
      </c>
      <c r="HOO2" s="33" t="e">
        <f xml:space="preserve"> Time!#REF!</f>
        <v>#REF!</v>
      </c>
      <c r="HOP2" s="33" t="e">
        <f xml:space="preserve"> Time!#REF!</f>
        <v>#REF!</v>
      </c>
      <c r="HOQ2" s="33" t="e">
        <f xml:space="preserve"> Time!#REF!</f>
        <v>#REF!</v>
      </c>
      <c r="HOR2" s="33" t="e">
        <f xml:space="preserve"> Time!#REF!</f>
        <v>#REF!</v>
      </c>
      <c r="HOS2" s="33" t="e">
        <f xml:space="preserve"> Time!#REF!</f>
        <v>#REF!</v>
      </c>
      <c r="HOT2" s="33" t="e">
        <f xml:space="preserve"> Time!#REF!</f>
        <v>#REF!</v>
      </c>
      <c r="HOU2" s="33" t="e">
        <f xml:space="preserve"> Time!#REF!</f>
        <v>#REF!</v>
      </c>
      <c r="HOV2" s="33" t="e">
        <f xml:space="preserve"> Time!#REF!</f>
        <v>#REF!</v>
      </c>
      <c r="HOW2" s="33" t="e">
        <f xml:space="preserve"> Time!#REF!</f>
        <v>#REF!</v>
      </c>
      <c r="HOX2" s="33" t="e">
        <f xml:space="preserve"> Time!#REF!</f>
        <v>#REF!</v>
      </c>
      <c r="HOY2" s="33" t="e">
        <f xml:space="preserve"> Time!#REF!</f>
        <v>#REF!</v>
      </c>
      <c r="HOZ2" s="33" t="e">
        <f xml:space="preserve"> Time!#REF!</f>
        <v>#REF!</v>
      </c>
      <c r="HPA2" s="33" t="e">
        <f xml:space="preserve"> Time!#REF!</f>
        <v>#REF!</v>
      </c>
      <c r="HPB2" s="33" t="e">
        <f xml:space="preserve"> Time!#REF!</f>
        <v>#REF!</v>
      </c>
      <c r="HPC2" s="33" t="e">
        <f xml:space="preserve"> Time!#REF!</f>
        <v>#REF!</v>
      </c>
      <c r="HPD2" s="33" t="e">
        <f xml:space="preserve"> Time!#REF!</f>
        <v>#REF!</v>
      </c>
      <c r="HPE2" s="33" t="e">
        <f xml:space="preserve"> Time!#REF!</f>
        <v>#REF!</v>
      </c>
      <c r="HPF2" s="33" t="e">
        <f xml:space="preserve"> Time!#REF!</f>
        <v>#REF!</v>
      </c>
      <c r="HPG2" s="33" t="e">
        <f xml:space="preserve"> Time!#REF!</f>
        <v>#REF!</v>
      </c>
      <c r="HPH2" s="33" t="e">
        <f xml:space="preserve"> Time!#REF!</f>
        <v>#REF!</v>
      </c>
      <c r="HPI2" s="33" t="e">
        <f xml:space="preserve"> Time!#REF!</f>
        <v>#REF!</v>
      </c>
      <c r="HPJ2" s="33" t="e">
        <f xml:space="preserve"> Time!#REF!</f>
        <v>#REF!</v>
      </c>
      <c r="HPK2" s="33" t="e">
        <f xml:space="preserve"> Time!#REF!</f>
        <v>#REF!</v>
      </c>
      <c r="HPL2" s="33" t="e">
        <f xml:space="preserve"> Time!#REF!</f>
        <v>#REF!</v>
      </c>
      <c r="HPM2" s="33" t="e">
        <f xml:space="preserve"> Time!#REF!</f>
        <v>#REF!</v>
      </c>
      <c r="HPN2" s="33" t="e">
        <f xml:space="preserve"> Time!#REF!</f>
        <v>#REF!</v>
      </c>
      <c r="HPO2" s="33" t="e">
        <f xml:space="preserve"> Time!#REF!</f>
        <v>#REF!</v>
      </c>
      <c r="HPP2" s="33" t="e">
        <f xml:space="preserve"> Time!#REF!</f>
        <v>#REF!</v>
      </c>
      <c r="HPQ2" s="33" t="e">
        <f xml:space="preserve"> Time!#REF!</f>
        <v>#REF!</v>
      </c>
      <c r="HPR2" s="33" t="e">
        <f xml:space="preserve"> Time!#REF!</f>
        <v>#REF!</v>
      </c>
      <c r="HPS2" s="33" t="e">
        <f xml:space="preserve"> Time!#REF!</f>
        <v>#REF!</v>
      </c>
      <c r="HPT2" s="33" t="e">
        <f xml:space="preserve"> Time!#REF!</f>
        <v>#REF!</v>
      </c>
      <c r="HPU2" s="33" t="e">
        <f xml:space="preserve"> Time!#REF!</f>
        <v>#REF!</v>
      </c>
      <c r="HPV2" s="33" t="e">
        <f xml:space="preserve"> Time!#REF!</f>
        <v>#REF!</v>
      </c>
      <c r="HPW2" s="33" t="e">
        <f xml:space="preserve"> Time!#REF!</f>
        <v>#REF!</v>
      </c>
      <c r="HPX2" s="33" t="e">
        <f xml:space="preserve"> Time!#REF!</f>
        <v>#REF!</v>
      </c>
      <c r="HPY2" s="33" t="e">
        <f xml:space="preserve"> Time!#REF!</f>
        <v>#REF!</v>
      </c>
      <c r="HPZ2" s="33" t="e">
        <f xml:space="preserve"> Time!#REF!</f>
        <v>#REF!</v>
      </c>
      <c r="HQA2" s="33" t="e">
        <f xml:space="preserve"> Time!#REF!</f>
        <v>#REF!</v>
      </c>
      <c r="HQB2" s="33" t="e">
        <f xml:space="preserve"> Time!#REF!</f>
        <v>#REF!</v>
      </c>
      <c r="HQC2" s="33" t="e">
        <f xml:space="preserve"> Time!#REF!</f>
        <v>#REF!</v>
      </c>
      <c r="HQD2" s="33" t="e">
        <f xml:space="preserve"> Time!#REF!</f>
        <v>#REF!</v>
      </c>
      <c r="HQE2" s="33" t="e">
        <f xml:space="preserve"> Time!#REF!</f>
        <v>#REF!</v>
      </c>
      <c r="HQF2" s="33" t="e">
        <f xml:space="preserve"> Time!#REF!</f>
        <v>#REF!</v>
      </c>
      <c r="HQG2" s="33" t="e">
        <f xml:space="preserve"> Time!#REF!</f>
        <v>#REF!</v>
      </c>
      <c r="HQH2" s="33" t="e">
        <f xml:space="preserve"> Time!#REF!</f>
        <v>#REF!</v>
      </c>
      <c r="HQI2" s="33" t="e">
        <f xml:space="preserve"> Time!#REF!</f>
        <v>#REF!</v>
      </c>
      <c r="HQJ2" s="33" t="e">
        <f xml:space="preserve"> Time!#REF!</f>
        <v>#REF!</v>
      </c>
      <c r="HQK2" s="33" t="e">
        <f xml:space="preserve"> Time!#REF!</f>
        <v>#REF!</v>
      </c>
      <c r="HQL2" s="33" t="e">
        <f xml:space="preserve"> Time!#REF!</f>
        <v>#REF!</v>
      </c>
      <c r="HQM2" s="33" t="e">
        <f xml:space="preserve"> Time!#REF!</f>
        <v>#REF!</v>
      </c>
      <c r="HQN2" s="33" t="e">
        <f xml:space="preserve"> Time!#REF!</f>
        <v>#REF!</v>
      </c>
      <c r="HQO2" s="33" t="e">
        <f xml:space="preserve"> Time!#REF!</f>
        <v>#REF!</v>
      </c>
      <c r="HQP2" s="33" t="e">
        <f xml:space="preserve"> Time!#REF!</f>
        <v>#REF!</v>
      </c>
      <c r="HQQ2" s="33" t="e">
        <f xml:space="preserve"> Time!#REF!</f>
        <v>#REF!</v>
      </c>
      <c r="HQR2" s="33" t="e">
        <f xml:space="preserve"> Time!#REF!</f>
        <v>#REF!</v>
      </c>
      <c r="HQS2" s="33" t="e">
        <f xml:space="preserve"> Time!#REF!</f>
        <v>#REF!</v>
      </c>
      <c r="HQT2" s="33" t="e">
        <f xml:space="preserve"> Time!#REF!</f>
        <v>#REF!</v>
      </c>
      <c r="HQU2" s="33" t="e">
        <f xml:space="preserve"> Time!#REF!</f>
        <v>#REF!</v>
      </c>
      <c r="HQV2" s="33" t="e">
        <f xml:space="preserve"> Time!#REF!</f>
        <v>#REF!</v>
      </c>
      <c r="HQW2" s="33" t="e">
        <f xml:space="preserve"> Time!#REF!</f>
        <v>#REF!</v>
      </c>
      <c r="HQX2" s="33" t="e">
        <f xml:space="preserve"> Time!#REF!</f>
        <v>#REF!</v>
      </c>
      <c r="HQY2" s="33" t="e">
        <f xml:space="preserve"> Time!#REF!</f>
        <v>#REF!</v>
      </c>
      <c r="HQZ2" s="33" t="e">
        <f xml:space="preserve"> Time!#REF!</f>
        <v>#REF!</v>
      </c>
      <c r="HRA2" s="33" t="e">
        <f xml:space="preserve"> Time!#REF!</f>
        <v>#REF!</v>
      </c>
      <c r="HRB2" s="33" t="e">
        <f xml:space="preserve"> Time!#REF!</f>
        <v>#REF!</v>
      </c>
      <c r="HRC2" s="33" t="e">
        <f xml:space="preserve"> Time!#REF!</f>
        <v>#REF!</v>
      </c>
      <c r="HRD2" s="33" t="e">
        <f xml:space="preserve"> Time!#REF!</f>
        <v>#REF!</v>
      </c>
      <c r="HRE2" s="33" t="e">
        <f xml:space="preserve"> Time!#REF!</f>
        <v>#REF!</v>
      </c>
      <c r="HRF2" s="33" t="e">
        <f xml:space="preserve"> Time!#REF!</f>
        <v>#REF!</v>
      </c>
      <c r="HRG2" s="33" t="e">
        <f xml:space="preserve"> Time!#REF!</f>
        <v>#REF!</v>
      </c>
      <c r="HRH2" s="33" t="e">
        <f xml:space="preserve"> Time!#REF!</f>
        <v>#REF!</v>
      </c>
      <c r="HRI2" s="33" t="e">
        <f xml:space="preserve"> Time!#REF!</f>
        <v>#REF!</v>
      </c>
      <c r="HRJ2" s="33" t="e">
        <f xml:space="preserve"> Time!#REF!</f>
        <v>#REF!</v>
      </c>
      <c r="HRK2" s="33" t="e">
        <f xml:space="preserve"> Time!#REF!</f>
        <v>#REF!</v>
      </c>
      <c r="HRL2" s="33" t="e">
        <f xml:space="preserve"> Time!#REF!</f>
        <v>#REF!</v>
      </c>
      <c r="HRM2" s="33" t="e">
        <f xml:space="preserve"> Time!#REF!</f>
        <v>#REF!</v>
      </c>
      <c r="HRN2" s="33" t="e">
        <f xml:space="preserve"> Time!#REF!</f>
        <v>#REF!</v>
      </c>
      <c r="HRO2" s="33" t="e">
        <f xml:space="preserve"> Time!#REF!</f>
        <v>#REF!</v>
      </c>
      <c r="HRP2" s="33" t="e">
        <f xml:space="preserve"> Time!#REF!</f>
        <v>#REF!</v>
      </c>
      <c r="HRQ2" s="33" t="e">
        <f xml:space="preserve"> Time!#REF!</f>
        <v>#REF!</v>
      </c>
      <c r="HRR2" s="33" t="e">
        <f xml:space="preserve"> Time!#REF!</f>
        <v>#REF!</v>
      </c>
      <c r="HRS2" s="33" t="e">
        <f xml:space="preserve"> Time!#REF!</f>
        <v>#REF!</v>
      </c>
      <c r="HRT2" s="33" t="e">
        <f xml:space="preserve"> Time!#REF!</f>
        <v>#REF!</v>
      </c>
      <c r="HRU2" s="33" t="e">
        <f xml:space="preserve"> Time!#REF!</f>
        <v>#REF!</v>
      </c>
      <c r="HRV2" s="33" t="e">
        <f xml:space="preserve"> Time!#REF!</f>
        <v>#REF!</v>
      </c>
      <c r="HRW2" s="33" t="e">
        <f xml:space="preserve"> Time!#REF!</f>
        <v>#REF!</v>
      </c>
      <c r="HRX2" s="33" t="e">
        <f xml:space="preserve"> Time!#REF!</f>
        <v>#REF!</v>
      </c>
      <c r="HRY2" s="33" t="e">
        <f xml:space="preserve"> Time!#REF!</f>
        <v>#REF!</v>
      </c>
      <c r="HRZ2" s="33" t="e">
        <f xml:space="preserve"> Time!#REF!</f>
        <v>#REF!</v>
      </c>
      <c r="HSA2" s="33" t="e">
        <f xml:space="preserve"> Time!#REF!</f>
        <v>#REF!</v>
      </c>
      <c r="HSB2" s="33" t="e">
        <f xml:space="preserve"> Time!#REF!</f>
        <v>#REF!</v>
      </c>
      <c r="HSC2" s="33" t="e">
        <f xml:space="preserve"> Time!#REF!</f>
        <v>#REF!</v>
      </c>
      <c r="HSD2" s="33" t="e">
        <f xml:space="preserve"> Time!#REF!</f>
        <v>#REF!</v>
      </c>
      <c r="HSE2" s="33" t="e">
        <f xml:space="preserve"> Time!#REF!</f>
        <v>#REF!</v>
      </c>
      <c r="HSF2" s="33" t="e">
        <f xml:space="preserve"> Time!#REF!</f>
        <v>#REF!</v>
      </c>
      <c r="HSG2" s="33" t="e">
        <f xml:space="preserve"> Time!#REF!</f>
        <v>#REF!</v>
      </c>
      <c r="HSH2" s="33" t="e">
        <f xml:space="preserve"> Time!#REF!</f>
        <v>#REF!</v>
      </c>
      <c r="HSI2" s="33" t="e">
        <f xml:space="preserve"> Time!#REF!</f>
        <v>#REF!</v>
      </c>
      <c r="HSJ2" s="33" t="e">
        <f xml:space="preserve"> Time!#REF!</f>
        <v>#REF!</v>
      </c>
      <c r="HSK2" s="33" t="e">
        <f xml:space="preserve"> Time!#REF!</f>
        <v>#REF!</v>
      </c>
      <c r="HSL2" s="33" t="e">
        <f xml:space="preserve"> Time!#REF!</f>
        <v>#REF!</v>
      </c>
      <c r="HSM2" s="33" t="e">
        <f xml:space="preserve"> Time!#REF!</f>
        <v>#REF!</v>
      </c>
      <c r="HSN2" s="33" t="e">
        <f xml:space="preserve"> Time!#REF!</f>
        <v>#REF!</v>
      </c>
      <c r="HSO2" s="33" t="e">
        <f xml:space="preserve"> Time!#REF!</f>
        <v>#REF!</v>
      </c>
      <c r="HSP2" s="33" t="e">
        <f xml:space="preserve"> Time!#REF!</f>
        <v>#REF!</v>
      </c>
      <c r="HSQ2" s="33" t="e">
        <f xml:space="preserve"> Time!#REF!</f>
        <v>#REF!</v>
      </c>
      <c r="HSR2" s="33" t="e">
        <f xml:space="preserve"> Time!#REF!</f>
        <v>#REF!</v>
      </c>
      <c r="HSS2" s="33" t="e">
        <f xml:space="preserve"> Time!#REF!</f>
        <v>#REF!</v>
      </c>
      <c r="HST2" s="33" t="e">
        <f xml:space="preserve"> Time!#REF!</f>
        <v>#REF!</v>
      </c>
      <c r="HSU2" s="33" t="e">
        <f xml:space="preserve"> Time!#REF!</f>
        <v>#REF!</v>
      </c>
      <c r="HSV2" s="33" t="e">
        <f xml:space="preserve"> Time!#REF!</f>
        <v>#REF!</v>
      </c>
      <c r="HSW2" s="33" t="e">
        <f xml:space="preserve"> Time!#REF!</f>
        <v>#REF!</v>
      </c>
      <c r="HSX2" s="33" t="e">
        <f xml:space="preserve"> Time!#REF!</f>
        <v>#REF!</v>
      </c>
      <c r="HSY2" s="33" t="e">
        <f xml:space="preserve"> Time!#REF!</f>
        <v>#REF!</v>
      </c>
      <c r="HSZ2" s="33" t="e">
        <f xml:space="preserve"> Time!#REF!</f>
        <v>#REF!</v>
      </c>
      <c r="HTA2" s="33" t="e">
        <f xml:space="preserve"> Time!#REF!</f>
        <v>#REF!</v>
      </c>
      <c r="HTB2" s="33" t="e">
        <f xml:space="preserve"> Time!#REF!</f>
        <v>#REF!</v>
      </c>
      <c r="HTC2" s="33" t="e">
        <f xml:space="preserve"> Time!#REF!</f>
        <v>#REF!</v>
      </c>
      <c r="HTD2" s="33" t="e">
        <f xml:space="preserve"> Time!#REF!</f>
        <v>#REF!</v>
      </c>
      <c r="HTE2" s="33" t="e">
        <f xml:space="preserve"> Time!#REF!</f>
        <v>#REF!</v>
      </c>
      <c r="HTF2" s="33" t="e">
        <f xml:space="preserve"> Time!#REF!</f>
        <v>#REF!</v>
      </c>
      <c r="HTG2" s="33" t="e">
        <f xml:space="preserve"> Time!#REF!</f>
        <v>#REF!</v>
      </c>
      <c r="HTH2" s="33" t="e">
        <f xml:space="preserve"> Time!#REF!</f>
        <v>#REF!</v>
      </c>
      <c r="HTI2" s="33" t="e">
        <f xml:space="preserve"> Time!#REF!</f>
        <v>#REF!</v>
      </c>
      <c r="HTJ2" s="33" t="e">
        <f xml:space="preserve"> Time!#REF!</f>
        <v>#REF!</v>
      </c>
      <c r="HTK2" s="33" t="e">
        <f xml:space="preserve"> Time!#REF!</f>
        <v>#REF!</v>
      </c>
      <c r="HTL2" s="33" t="e">
        <f xml:space="preserve"> Time!#REF!</f>
        <v>#REF!</v>
      </c>
      <c r="HTM2" s="33" t="e">
        <f xml:space="preserve"> Time!#REF!</f>
        <v>#REF!</v>
      </c>
      <c r="HTN2" s="33" t="e">
        <f xml:space="preserve"> Time!#REF!</f>
        <v>#REF!</v>
      </c>
      <c r="HTO2" s="33" t="e">
        <f xml:space="preserve"> Time!#REF!</f>
        <v>#REF!</v>
      </c>
      <c r="HTP2" s="33" t="e">
        <f xml:space="preserve"> Time!#REF!</f>
        <v>#REF!</v>
      </c>
      <c r="HTQ2" s="33" t="e">
        <f xml:space="preserve"> Time!#REF!</f>
        <v>#REF!</v>
      </c>
      <c r="HTR2" s="33" t="e">
        <f xml:space="preserve"> Time!#REF!</f>
        <v>#REF!</v>
      </c>
      <c r="HTS2" s="33" t="e">
        <f xml:space="preserve"> Time!#REF!</f>
        <v>#REF!</v>
      </c>
      <c r="HTT2" s="33" t="e">
        <f xml:space="preserve"> Time!#REF!</f>
        <v>#REF!</v>
      </c>
      <c r="HTU2" s="33" t="e">
        <f xml:space="preserve"> Time!#REF!</f>
        <v>#REF!</v>
      </c>
      <c r="HTV2" s="33" t="e">
        <f xml:space="preserve"> Time!#REF!</f>
        <v>#REF!</v>
      </c>
      <c r="HTW2" s="33" t="e">
        <f xml:space="preserve"> Time!#REF!</f>
        <v>#REF!</v>
      </c>
      <c r="HTX2" s="33" t="e">
        <f xml:space="preserve"> Time!#REF!</f>
        <v>#REF!</v>
      </c>
      <c r="HTY2" s="33" t="e">
        <f xml:space="preserve"> Time!#REF!</f>
        <v>#REF!</v>
      </c>
      <c r="HTZ2" s="33" t="e">
        <f xml:space="preserve"> Time!#REF!</f>
        <v>#REF!</v>
      </c>
      <c r="HUA2" s="33" t="e">
        <f xml:space="preserve"> Time!#REF!</f>
        <v>#REF!</v>
      </c>
      <c r="HUB2" s="33" t="e">
        <f xml:space="preserve"> Time!#REF!</f>
        <v>#REF!</v>
      </c>
      <c r="HUC2" s="33" t="e">
        <f xml:space="preserve"> Time!#REF!</f>
        <v>#REF!</v>
      </c>
      <c r="HUD2" s="33" t="e">
        <f xml:space="preserve"> Time!#REF!</f>
        <v>#REF!</v>
      </c>
      <c r="HUE2" s="33" t="e">
        <f xml:space="preserve"> Time!#REF!</f>
        <v>#REF!</v>
      </c>
      <c r="HUF2" s="33" t="e">
        <f xml:space="preserve"> Time!#REF!</f>
        <v>#REF!</v>
      </c>
      <c r="HUG2" s="33" t="e">
        <f xml:space="preserve"> Time!#REF!</f>
        <v>#REF!</v>
      </c>
      <c r="HUH2" s="33" t="e">
        <f xml:space="preserve"> Time!#REF!</f>
        <v>#REF!</v>
      </c>
      <c r="HUI2" s="33" t="e">
        <f xml:space="preserve"> Time!#REF!</f>
        <v>#REF!</v>
      </c>
      <c r="HUJ2" s="33" t="e">
        <f xml:space="preserve"> Time!#REF!</f>
        <v>#REF!</v>
      </c>
      <c r="HUK2" s="33" t="e">
        <f xml:space="preserve"> Time!#REF!</f>
        <v>#REF!</v>
      </c>
      <c r="HUL2" s="33" t="e">
        <f xml:space="preserve"> Time!#REF!</f>
        <v>#REF!</v>
      </c>
      <c r="HUM2" s="33" t="e">
        <f xml:space="preserve"> Time!#REF!</f>
        <v>#REF!</v>
      </c>
      <c r="HUN2" s="33" t="e">
        <f xml:space="preserve"> Time!#REF!</f>
        <v>#REF!</v>
      </c>
      <c r="HUO2" s="33" t="e">
        <f xml:space="preserve"> Time!#REF!</f>
        <v>#REF!</v>
      </c>
      <c r="HUP2" s="33" t="e">
        <f xml:space="preserve"> Time!#REF!</f>
        <v>#REF!</v>
      </c>
      <c r="HUQ2" s="33" t="e">
        <f xml:space="preserve"> Time!#REF!</f>
        <v>#REF!</v>
      </c>
      <c r="HUR2" s="33" t="e">
        <f xml:space="preserve"> Time!#REF!</f>
        <v>#REF!</v>
      </c>
      <c r="HUS2" s="33" t="e">
        <f xml:space="preserve"> Time!#REF!</f>
        <v>#REF!</v>
      </c>
      <c r="HUT2" s="33" t="e">
        <f xml:space="preserve"> Time!#REF!</f>
        <v>#REF!</v>
      </c>
      <c r="HUU2" s="33" t="e">
        <f xml:space="preserve"> Time!#REF!</f>
        <v>#REF!</v>
      </c>
      <c r="HUV2" s="33" t="e">
        <f xml:space="preserve"> Time!#REF!</f>
        <v>#REF!</v>
      </c>
      <c r="HUW2" s="33" t="e">
        <f xml:space="preserve"> Time!#REF!</f>
        <v>#REF!</v>
      </c>
      <c r="HUX2" s="33" t="e">
        <f xml:space="preserve"> Time!#REF!</f>
        <v>#REF!</v>
      </c>
      <c r="HUY2" s="33" t="e">
        <f xml:space="preserve"> Time!#REF!</f>
        <v>#REF!</v>
      </c>
      <c r="HUZ2" s="33" t="e">
        <f xml:space="preserve"> Time!#REF!</f>
        <v>#REF!</v>
      </c>
      <c r="HVA2" s="33" t="e">
        <f xml:space="preserve"> Time!#REF!</f>
        <v>#REF!</v>
      </c>
      <c r="HVB2" s="33" t="e">
        <f xml:space="preserve"> Time!#REF!</f>
        <v>#REF!</v>
      </c>
      <c r="HVC2" s="33" t="e">
        <f xml:space="preserve"> Time!#REF!</f>
        <v>#REF!</v>
      </c>
      <c r="HVD2" s="33" t="e">
        <f xml:space="preserve"> Time!#REF!</f>
        <v>#REF!</v>
      </c>
      <c r="HVE2" s="33" t="e">
        <f xml:space="preserve"> Time!#REF!</f>
        <v>#REF!</v>
      </c>
      <c r="HVF2" s="33" t="e">
        <f xml:space="preserve"> Time!#REF!</f>
        <v>#REF!</v>
      </c>
      <c r="HVG2" s="33" t="e">
        <f xml:space="preserve"> Time!#REF!</f>
        <v>#REF!</v>
      </c>
      <c r="HVH2" s="33" t="e">
        <f xml:space="preserve"> Time!#REF!</f>
        <v>#REF!</v>
      </c>
      <c r="HVI2" s="33" t="e">
        <f xml:space="preserve"> Time!#REF!</f>
        <v>#REF!</v>
      </c>
      <c r="HVJ2" s="33" t="e">
        <f xml:space="preserve"> Time!#REF!</f>
        <v>#REF!</v>
      </c>
      <c r="HVK2" s="33" t="e">
        <f xml:space="preserve"> Time!#REF!</f>
        <v>#REF!</v>
      </c>
      <c r="HVL2" s="33" t="e">
        <f xml:space="preserve"> Time!#REF!</f>
        <v>#REF!</v>
      </c>
      <c r="HVM2" s="33" t="e">
        <f xml:space="preserve"> Time!#REF!</f>
        <v>#REF!</v>
      </c>
      <c r="HVN2" s="33" t="e">
        <f xml:space="preserve"> Time!#REF!</f>
        <v>#REF!</v>
      </c>
      <c r="HVO2" s="33" t="e">
        <f xml:space="preserve"> Time!#REF!</f>
        <v>#REF!</v>
      </c>
      <c r="HVP2" s="33" t="e">
        <f xml:space="preserve"> Time!#REF!</f>
        <v>#REF!</v>
      </c>
      <c r="HVQ2" s="33" t="e">
        <f xml:space="preserve"> Time!#REF!</f>
        <v>#REF!</v>
      </c>
      <c r="HVR2" s="33" t="e">
        <f xml:space="preserve"> Time!#REF!</f>
        <v>#REF!</v>
      </c>
      <c r="HVS2" s="33" t="e">
        <f xml:space="preserve"> Time!#REF!</f>
        <v>#REF!</v>
      </c>
      <c r="HVT2" s="33" t="e">
        <f xml:space="preserve"> Time!#REF!</f>
        <v>#REF!</v>
      </c>
      <c r="HVU2" s="33" t="e">
        <f xml:space="preserve"> Time!#REF!</f>
        <v>#REF!</v>
      </c>
      <c r="HVV2" s="33" t="e">
        <f xml:space="preserve"> Time!#REF!</f>
        <v>#REF!</v>
      </c>
      <c r="HVW2" s="33" t="e">
        <f xml:space="preserve"> Time!#REF!</f>
        <v>#REF!</v>
      </c>
      <c r="HVX2" s="33" t="e">
        <f xml:space="preserve"> Time!#REF!</f>
        <v>#REF!</v>
      </c>
      <c r="HVY2" s="33" t="e">
        <f xml:space="preserve"> Time!#REF!</f>
        <v>#REF!</v>
      </c>
      <c r="HVZ2" s="33" t="e">
        <f xml:space="preserve"> Time!#REF!</f>
        <v>#REF!</v>
      </c>
      <c r="HWA2" s="33" t="e">
        <f xml:space="preserve"> Time!#REF!</f>
        <v>#REF!</v>
      </c>
      <c r="HWB2" s="33" t="e">
        <f xml:space="preserve"> Time!#REF!</f>
        <v>#REF!</v>
      </c>
      <c r="HWC2" s="33" t="e">
        <f xml:space="preserve"> Time!#REF!</f>
        <v>#REF!</v>
      </c>
      <c r="HWD2" s="33" t="e">
        <f xml:space="preserve"> Time!#REF!</f>
        <v>#REF!</v>
      </c>
      <c r="HWE2" s="33" t="e">
        <f xml:space="preserve"> Time!#REF!</f>
        <v>#REF!</v>
      </c>
      <c r="HWF2" s="33" t="e">
        <f xml:space="preserve"> Time!#REF!</f>
        <v>#REF!</v>
      </c>
      <c r="HWG2" s="33" t="e">
        <f xml:space="preserve"> Time!#REF!</f>
        <v>#REF!</v>
      </c>
      <c r="HWH2" s="33" t="e">
        <f xml:space="preserve"> Time!#REF!</f>
        <v>#REF!</v>
      </c>
      <c r="HWI2" s="33" t="e">
        <f xml:space="preserve"> Time!#REF!</f>
        <v>#REF!</v>
      </c>
      <c r="HWJ2" s="33" t="e">
        <f xml:space="preserve"> Time!#REF!</f>
        <v>#REF!</v>
      </c>
      <c r="HWK2" s="33" t="e">
        <f xml:space="preserve"> Time!#REF!</f>
        <v>#REF!</v>
      </c>
      <c r="HWL2" s="33" t="e">
        <f xml:space="preserve"> Time!#REF!</f>
        <v>#REF!</v>
      </c>
      <c r="HWM2" s="33" t="e">
        <f xml:space="preserve"> Time!#REF!</f>
        <v>#REF!</v>
      </c>
      <c r="HWN2" s="33" t="e">
        <f xml:space="preserve"> Time!#REF!</f>
        <v>#REF!</v>
      </c>
      <c r="HWO2" s="33" t="e">
        <f xml:space="preserve"> Time!#REF!</f>
        <v>#REF!</v>
      </c>
      <c r="HWP2" s="33" t="e">
        <f xml:space="preserve"> Time!#REF!</f>
        <v>#REF!</v>
      </c>
      <c r="HWQ2" s="33" t="e">
        <f xml:space="preserve"> Time!#REF!</f>
        <v>#REF!</v>
      </c>
      <c r="HWR2" s="33" t="e">
        <f xml:space="preserve"> Time!#REF!</f>
        <v>#REF!</v>
      </c>
      <c r="HWS2" s="33" t="e">
        <f xml:space="preserve"> Time!#REF!</f>
        <v>#REF!</v>
      </c>
      <c r="HWT2" s="33" t="e">
        <f xml:space="preserve"> Time!#REF!</f>
        <v>#REF!</v>
      </c>
      <c r="HWU2" s="33" t="e">
        <f xml:space="preserve"> Time!#REF!</f>
        <v>#REF!</v>
      </c>
      <c r="HWV2" s="33" t="e">
        <f xml:space="preserve"> Time!#REF!</f>
        <v>#REF!</v>
      </c>
      <c r="HWW2" s="33" t="e">
        <f xml:space="preserve"> Time!#REF!</f>
        <v>#REF!</v>
      </c>
      <c r="HWX2" s="33" t="e">
        <f xml:space="preserve"> Time!#REF!</f>
        <v>#REF!</v>
      </c>
      <c r="HWY2" s="33" t="e">
        <f xml:space="preserve"> Time!#REF!</f>
        <v>#REF!</v>
      </c>
      <c r="HWZ2" s="33" t="e">
        <f xml:space="preserve"> Time!#REF!</f>
        <v>#REF!</v>
      </c>
      <c r="HXA2" s="33" t="e">
        <f xml:space="preserve"> Time!#REF!</f>
        <v>#REF!</v>
      </c>
      <c r="HXB2" s="33" t="e">
        <f xml:space="preserve"> Time!#REF!</f>
        <v>#REF!</v>
      </c>
      <c r="HXC2" s="33" t="e">
        <f xml:space="preserve"> Time!#REF!</f>
        <v>#REF!</v>
      </c>
      <c r="HXD2" s="33" t="e">
        <f xml:space="preserve"> Time!#REF!</f>
        <v>#REF!</v>
      </c>
      <c r="HXE2" s="33" t="e">
        <f xml:space="preserve"> Time!#REF!</f>
        <v>#REF!</v>
      </c>
      <c r="HXF2" s="33" t="e">
        <f xml:space="preserve"> Time!#REF!</f>
        <v>#REF!</v>
      </c>
      <c r="HXG2" s="33" t="e">
        <f xml:space="preserve"> Time!#REF!</f>
        <v>#REF!</v>
      </c>
      <c r="HXH2" s="33" t="e">
        <f xml:space="preserve"> Time!#REF!</f>
        <v>#REF!</v>
      </c>
      <c r="HXI2" s="33" t="e">
        <f xml:space="preserve"> Time!#REF!</f>
        <v>#REF!</v>
      </c>
      <c r="HXJ2" s="33" t="e">
        <f xml:space="preserve"> Time!#REF!</f>
        <v>#REF!</v>
      </c>
      <c r="HXK2" s="33" t="e">
        <f xml:space="preserve"> Time!#REF!</f>
        <v>#REF!</v>
      </c>
      <c r="HXL2" s="33" t="e">
        <f xml:space="preserve"> Time!#REF!</f>
        <v>#REF!</v>
      </c>
      <c r="HXM2" s="33" t="e">
        <f xml:space="preserve"> Time!#REF!</f>
        <v>#REF!</v>
      </c>
      <c r="HXN2" s="33" t="e">
        <f xml:space="preserve"> Time!#REF!</f>
        <v>#REF!</v>
      </c>
      <c r="HXO2" s="33" t="e">
        <f xml:space="preserve"> Time!#REF!</f>
        <v>#REF!</v>
      </c>
      <c r="HXP2" s="33" t="e">
        <f xml:space="preserve"> Time!#REF!</f>
        <v>#REF!</v>
      </c>
      <c r="HXQ2" s="33" t="e">
        <f xml:space="preserve"> Time!#REF!</f>
        <v>#REF!</v>
      </c>
      <c r="HXR2" s="33" t="e">
        <f xml:space="preserve"> Time!#REF!</f>
        <v>#REF!</v>
      </c>
      <c r="HXS2" s="33" t="e">
        <f xml:space="preserve"> Time!#REF!</f>
        <v>#REF!</v>
      </c>
      <c r="HXT2" s="33" t="e">
        <f xml:space="preserve"> Time!#REF!</f>
        <v>#REF!</v>
      </c>
      <c r="HXU2" s="33" t="e">
        <f xml:space="preserve"> Time!#REF!</f>
        <v>#REF!</v>
      </c>
      <c r="HXV2" s="33" t="e">
        <f xml:space="preserve"> Time!#REF!</f>
        <v>#REF!</v>
      </c>
      <c r="HXW2" s="33" t="e">
        <f xml:space="preserve"> Time!#REF!</f>
        <v>#REF!</v>
      </c>
      <c r="HXX2" s="33" t="e">
        <f xml:space="preserve"> Time!#REF!</f>
        <v>#REF!</v>
      </c>
      <c r="HXY2" s="33" t="e">
        <f xml:space="preserve"> Time!#REF!</f>
        <v>#REF!</v>
      </c>
      <c r="HXZ2" s="33" t="e">
        <f xml:space="preserve"> Time!#REF!</f>
        <v>#REF!</v>
      </c>
      <c r="HYA2" s="33" t="e">
        <f xml:space="preserve"> Time!#REF!</f>
        <v>#REF!</v>
      </c>
      <c r="HYB2" s="33" t="e">
        <f xml:space="preserve"> Time!#REF!</f>
        <v>#REF!</v>
      </c>
      <c r="HYC2" s="33" t="e">
        <f xml:space="preserve"> Time!#REF!</f>
        <v>#REF!</v>
      </c>
      <c r="HYD2" s="33" t="e">
        <f xml:space="preserve"> Time!#REF!</f>
        <v>#REF!</v>
      </c>
      <c r="HYE2" s="33" t="e">
        <f xml:space="preserve"> Time!#REF!</f>
        <v>#REF!</v>
      </c>
      <c r="HYF2" s="33" t="e">
        <f xml:space="preserve"> Time!#REF!</f>
        <v>#REF!</v>
      </c>
      <c r="HYG2" s="33" t="e">
        <f xml:space="preserve"> Time!#REF!</f>
        <v>#REF!</v>
      </c>
      <c r="HYH2" s="33" t="e">
        <f xml:space="preserve"> Time!#REF!</f>
        <v>#REF!</v>
      </c>
      <c r="HYI2" s="33" t="e">
        <f xml:space="preserve"> Time!#REF!</f>
        <v>#REF!</v>
      </c>
      <c r="HYJ2" s="33" t="e">
        <f xml:space="preserve"> Time!#REF!</f>
        <v>#REF!</v>
      </c>
      <c r="HYK2" s="33" t="e">
        <f xml:space="preserve"> Time!#REF!</f>
        <v>#REF!</v>
      </c>
      <c r="HYL2" s="33" t="e">
        <f xml:space="preserve"> Time!#REF!</f>
        <v>#REF!</v>
      </c>
      <c r="HYM2" s="33" t="e">
        <f xml:space="preserve"> Time!#REF!</f>
        <v>#REF!</v>
      </c>
      <c r="HYN2" s="33" t="e">
        <f xml:space="preserve"> Time!#REF!</f>
        <v>#REF!</v>
      </c>
      <c r="HYO2" s="33" t="e">
        <f xml:space="preserve"> Time!#REF!</f>
        <v>#REF!</v>
      </c>
      <c r="HYP2" s="33" t="e">
        <f xml:space="preserve"> Time!#REF!</f>
        <v>#REF!</v>
      </c>
      <c r="HYQ2" s="33" t="e">
        <f xml:space="preserve"> Time!#REF!</f>
        <v>#REF!</v>
      </c>
      <c r="HYR2" s="33" t="e">
        <f xml:space="preserve"> Time!#REF!</f>
        <v>#REF!</v>
      </c>
      <c r="HYS2" s="33" t="e">
        <f xml:space="preserve"> Time!#REF!</f>
        <v>#REF!</v>
      </c>
      <c r="HYT2" s="33" t="e">
        <f xml:space="preserve"> Time!#REF!</f>
        <v>#REF!</v>
      </c>
      <c r="HYU2" s="33" t="e">
        <f xml:space="preserve"> Time!#REF!</f>
        <v>#REF!</v>
      </c>
      <c r="HYV2" s="33" t="e">
        <f xml:space="preserve"> Time!#REF!</f>
        <v>#REF!</v>
      </c>
      <c r="HYW2" s="33" t="e">
        <f xml:space="preserve"> Time!#REF!</f>
        <v>#REF!</v>
      </c>
      <c r="HYX2" s="33" t="e">
        <f xml:space="preserve"> Time!#REF!</f>
        <v>#REF!</v>
      </c>
      <c r="HYY2" s="33" t="e">
        <f xml:space="preserve"> Time!#REF!</f>
        <v>#REF!</v>
      </c>
      <c r="HYZ2" s="33" t="e">
        <f xml:space="preserve"> Time!#REF!</f>
        <v>#REF!</v>
      </c>
      <c r="HZA2" s="33" t="e">
        <f xml:space="preserve"> Time!#REF!</f>
        <v>#REF!</v>
      </c>
      <c r="HZB2" s="33" t="e">
        <f xml:space="preserve"> Time!#REF!</f>
        <v>#REF!</v>
      </c>
      <c r="HZC2" s="33" t="e">
        <f xml:space="preserve"> Time!#REF!</f>
        <v>#REF!</v>
      </c>
      <c r="HZD2" s="33" t="e">
        <f xml:space="preserve"> Time!#REF!</f>
        <v>#REF!</v>
      </c>
      <c r="HZE2" s="33" t="e">
        <f xml:space="preserve"> Time!#REF!</f>
        <v>#REF!</v>
      </c>
      <c r="HZF2" s="33" t="e">
        <f xml:space="preserve"> Time!#REF!</f>
        <v>#REF!</v>
      </c>
      <c r="HZG2" s="33" t="e">
        <f xml:space="preserve"> Time!#REF!</f>
        <v>#REF!</v>
      </c>
      <c r="HZH2" s="33" t="e">
        <f xml:space="preserve"> Time!#REF!</f>
        <v>#REF!</v>
      </c>
      <c r="HZI2" s="33" t="e">
        <f xml:space="preserve"> Time!#REF!</f>
        <v>#REF!</v>
      </c>
      <c r="HZJ2" s="33" t="e">
        <f xml:space="preserve"> Time!#REF!</f>
        <v>#REF!</v>
      </c>
      <c r="HZK2" s="33" t="e">
        <f xml:space="preserve"> Time!#REF!</f>
        <v>#REF!</v>
      </c>
      <c r="HZL2" s="33" t="e">
        <f xml:space="preserve"> Time!#REF!</f>
        <v>#REF!</v>
      </c>
      <c r="HZM2" s="33" t="e">
        <f xml:space="preserve"> Time!#REF!</f>
        <v>#REF!</v>
      </c>
      <c r="HZN2" s="33" t="e">
        <f xml:space="preserve"> Time!#REF!</f>
        <v>#REF!</v>
      </c>
      <c r="HZO2" s="33" t="e">
        <f xml:space="preserve"> Time!#REF!</f>
        <v>#REF!</v>
      </c>
      <c r="HZP2" s="33" t="e">
        <f xml:space="preserve"> Time!#REF!</f>
        <v>#REF!</v>
      </c>
      <c r="HZQ2" s="33" t="e">
        <f xml:space="preserve"> Time!#REF!</f>
        <v>#REF!</v>
      </c>
      <c r="HZR2" s="33" t="e">
        <f xml:space="preserve"> Time!#REF!</f>
        <v>#REF!</v>
      </c>
      <c r="HZS2" s="33" t="e">
        <f xml:space="preserve"> Time!#REF!</f>
        <v>#REF!</v>
      </c>
      <c r="HZT2" s="33" t="e">
        <f xml:space="preserve"> Time!#REF!</f>
        <v>#REF!</v>
      </c>
      <c r="HZU2" s="33" t="e">
        <f xml:space="preserve"> Time!#REF!</f>
        <v>#REF!</v>
      </c>
      <c r="HZV2" s="33" t="e">
        <f xml:space="preserve"> Time!#REF!</f>
        <v>#REF!</v>
      </c>
      <c r="HZW2" s="33" t="e">
        <f xml:space="preserve"> Time!#REF!</f>
        <v>#REF!</v>
      </c>
      <c r="HZX2" s="33" t="e">
        <f xml:space="preserve"> Time!#REF!</f>
        <v>#REF!</v>
      </c>
      <c r="HZY2" s="33" t="e">
        <f xml:space="preserve"> Time!#REF!</f>
        <v>#REF!</v>
      </c>
      <c r="HZZ2" s="33" t="e">
        <f xml:space="preserve"> Time!#REF!</f>
        <v>#REF!</v>
      </c>
      <c r="IAA2" s="33" t="e">
        <f xml:space="preserve"> Time!#REF!</f>
        <v>#REF!</v>
      </c>
      <c r="IAB2" s="33" t="e">
        <f xml:space="preserve"> Time!#REF!</f>
        <v>#REF!</v>
      </c>
      <c r="IAC2" s="33" t="e">
        <f xml:space="preserve"> Time!#REF!</f>
        <v>#REF!</v>
      </c>
      <c r="IAD2" s="33" t="e">
        <f xml:space="preserve"> Time!#REF!</f>
        <v>#REF!</v>
      </c>
      <c r="IAE2" s="33" t="e">
        <f xml:space="preserve"> Time!#REF!</f>
        <v>#REF!</v>
      </c>
      <c r="IAF2" s="33" t="e">
        <f xml:space="preserve"> Time!#REF!</f>
        <v>#REF!</v>
      </c>
      <c r="IAG2" s="33" t="e">
        <f xml:space="preserve"> Time!#REF!</f>
        <v>#REF!</v>
      </c>
      <c r="IAH2" s="33" t="e">
        <f xml:space="preserve"> Time!#REF!</f>
        <v>#REF!</v>
      </c>
      <c r="IAI2" s="33" t="e">
        <f xml:space="preserve"> Time!#REF!</f>
        <v>#REF!</v>
      </c>
      <c r="IAJ2" s="33" t="e">
        <f xml:space="preserve"> Time!#REF!</f>
        <v>#REF!</v>
      </c>
      <c r="IAK2" s="33" t="e">
        <f xml:space="preserve"> Time!#REF!</f>
        <v>#REF!</v>
      </c>
      <c r="IAL2" s="33" t="e">
        <f xml:space="preserve"> Time!#REF!</f>
        <v>#REF!</v>
      </c>
      <c r="IAM2" s="33" t="e">
        <f xml:space="preserve"> Time!#REF!</f>
        <v>#REF!</v>
      </c>
      <c r="IAN2" s="33" t="e">
        <f xml:space="preserve"> Time!#REF!</f>
        <v>#REF!</v>
      </c>
      <c r="IAO2" s="33" t="e">
        <f xml:space="preserve"> Time!#REF!</f>
        <v>#REF!</v>
      </c>
      <c r="IAP2" s="33" t="e">
        <f xml:space="preserve"> Time!#REF!</f>
        <v>#REF!</v>
      </c>
      <c r="IAQ2" s="33" t="e">
        <f xml:space="preserve"> Time!#REF!</f>
        <v>#REF!</v>
      </c>
      <c r="IAR2" s="33" t="e">
        <f xml:space="preserve"> Time!#REF!</f>
        <v>#REF!</v>
      </c>
      <c r="IAS2" s="33" t="e">
        <f xml:space="preserve"> Time!#REF!</f>
        <v>#REF!</v>
      </c>
      <c r="IAT2" s="33" t="e">
        <f xml:space="preserve"> Time!#REF!</f>
        <v>#REF!</v>
      </c>
      <c r="IAU2" s="33" t="e">
        <f xml:space="preserve"> Time!#REF!</f>
        <v>#REF!</v>
      </c>
      <c r="IAV2" s="33" t="e">
        <f xml:space="preserve"> Time!#REF!</f>
        <v>#REF!</v>
      </c>
      <c r="IAW2" s="33" t="e">
        <f xml:space="preserve"> Time!#REF!</f>
        <v>#REF!</v>
      </c>
      <c r="IAX2" s="33" t="e">
        <f xml:space="preserve"> Time!#REF!</f>
        <v>#REF!</v>
      </c>
      <c r="IAY2" s="33" t="e">
        <f xml:space="preserve"> Time!#REF!</f>
        <v>#REF!</v>
      </c>
      <c r="IAZ2" s="33" t="e">
        <f xml:space="preserve"> Time!#REF!</f>
        <v>#REF!</v>
      </c>
      <c r="IBA2" s="33" t="e">
        <f xml:space="preserve"> Time!#REF!</f>
        <v>#REF!</v>
      </c>
      <c r="IBB2" s="33" t="e">
        <f xml:space="preserve"> Time!#REF!</f>
        <v>#REF!</v>
      </c>
      <c r="IBC2" s="33" t="e">
        <f xml:space="preserve"> Time!#REF!</f>
        <v>#REF!</v>
      </c>
      <c r="IBD2" s="33" t="e">
        <f xml:space="preserve"> Time!#REF!</f>
        <v>#REF!</v>
      </c>
      <c r="IBE2" s="33" t="e">
        <f xml:space="preserve"> Time!#REF!</f>
        <v>#REF!</v>
      </c>
      <c r="IBF2" s="33" t="e">
        <f xml:space="preserve"> Time!#REF!</f>
        <v>#REF!</v>
      </c>
      <c r="IBG2" s="33" t="e">
        <f xml:space="preserve"> Time!#REF!</f>
        <v>#REF!</v>
      </c>
      <c r="IBH2" s="33" t="e">
        <f xml:space="preserve"> Time!#REF!</f>
        <v>#REF!</v>
      </c>
      <c r="IBI2" s="33" t="e">
        <f xml:space="preserve"> Time!#REF!</f>
        <v>#REF!</v>
      </c>
      <c r="IBJ2" s="33" t="e">
        <f xml:space="preserve"> Time!#REF!</f>
        <v>#REF!</v>
      </c>
      <c r="IBK2" s="33" t="e">
        <f xml:space="preserve"> Time!#REF!</f>
        <v>#REF!</v>
      </c>
      <c r="IBL2" s="33" t="e">
        <f xml:space="preserve"> Time!#REF!</f>
        <v>#REF!</v>
      </c>
      <c r="IBM2" s="33" t="e">
        <f xml:space="preserve"> Time!#REF!</f>
        <v>#REF!</v>
      </c>
      <c r="IBN2" s="33" t="e">
        <f xml:space="preserve"> Time!#REF!</f>
        <v>#REF!</v>
      </c>
      <c r="IBO2" s="33" t="e">
        <f xml:space="preserve"> Time!#REF!</f>
        <v>#REF!</v>
      </c>
      <c r="IBP2" s="33" t="e">
        <f xml:space="preserve"> Time!#REF!</f>
        <v>#REF!</v>
      </c>
      <c r="IBQ2" s="33" t="e">
        <f xml:space="preserve"> Time!#REF!</f>
        <v>#REF!</v>
      </c>
      <c r="IBR2" s="33" t="e">
        <f xml:space="preserve"> Time!#REF!</f>
        <v>#REF!</v>
      </c>
      <c r="IBS2" s="33" t="e">
        <f xml:space="preserve"> Time!#REF!</f>
        <v>#REF!</v>
      </c>
      <c r="IBT2" s="33" t="e">
        <f xml:space="preserve"> Time!#REF!</f>
        <v>#REF!</v>
      </c>
      <c r="IBU2" s="33" t="e">
        <f xml:space="preserve"> Time!#REF!</f>
        <v>#REF!</v>
      </c>
      <c r="IBV2" s="33" t="e">
        <f xml:space="preserve"> Time!#REF!</f>
        <v>#REF!</v>
      </c>
      <c r="IBW2" s="33" t="e">
        <f xml:space="preserve"> Time!#REF!</f>
        <v>#REF!</v>
      </c>
      <c r="IBX2" s="33" t="e">
        <f xml:space="preserve"> Time!#REF!</f>
        <v>#REF!</v>
      </c>
      <c r="IBY2" s="33" t="e">
        <f xml:space="preserve"> Time!#REF!</f>
        <v>#REF!</v>
      </c>
      <c r="IBZ2" s="33" t="e">
        <f xml:space="preserve"> Time!#REF!</f>
        <v>#REF!</v>
      </c>
      <c r="ICA2" s="33" t="e">
        <f xml:space="preserve"> Time!#REF!</f>
        <v>#REF!</v>
      </c>
      <c r="ICB2" s="33" t="e">
        <f xml:space="preserve"> Time!#REF!</f>
        <v>#REF!</v>
      </c>
      <c r="ICC2" s="33" t="e">
        <f xml:space="preserve"> Time!#REF!</f>
        <v>#REF!</v>
      </c>
      <c r="ICD2" s="33" t="e">
        <f xml:space="preserve"> Time!#REF!</f>
        <v>#REF!</v>
      </c>
      <c r="ICE2" s="33" t="e">
        <f xml:space="preserve"> Time!#REF!</f>
        <v>#REF!</v>
      </c>
      <c r="ICF2" s="33" t="e">
        <f xml:space="preserve"> Time!#REF!</f>
        <v>#REF!</v>
      </c>
      <c r="ICG2" s="33" t="e">
        <f xml:space="preserve"> Time!#REF!</f>
        <v>#REF!</v>
      </c>
      <c r="ICH2" s="33" t="e">
        <f xml:space="preserve"> Time!#REF!</f>
        <v>#REF!</v>
      </c>
      <c r="ICI2" s="33" t="e">
        <f xml:space="preserve"> Time!#REF!</f>
        <v>#REF!</v>
      </c>
      <c r="ICJ2" s="33" t="e">
        <f xml:space="preserve"> Time!#REF!</f>
        <v>#REF!</v>
      </c>
      <c r="ICK2" s="33" t="e">
        <f xml:space="preserve"> Time!#REF!</f>
        <v>#REF!</v>
      </c>
      <c r="ICL2" s="33" t="e">
        <f xml:space="preserve"> Time!#REF!</f>
        <v>#REF!</v>
      </c>
      <c r="ICM2" s="33" t="e">
        <f xml:space="preserve"> Time!#REF!</f>
        <v>#REF!</v>
      </c>
      <c r="ICN2" s="33" t="e">
        <f xml:space="preserve"> Time!#REF!</f>
        <v>#REF!</v>
      </c>
      <c r="ICO2" s="33" t="e">
        <f xml:space="preserve"> Time!#REF!</f>
        <v>#REF!</v>
      </c>
      <c r="ICP2" s="33" t="e">
        <f xml:space="preserve"> Time!#REF!</f>
        <v>#REF!</v>
      </c>
      <c r="ICQ2" s="33" t="e">
        <f xml:space="preserve"> Time!#REF!</f>
        <v>#REF!</v>
      </c>
      <c r="ICR2" s="33" t="e">
        <f xml:space="preserve"> Time!#REF!</f>
        <v>#REF!</v>
      </c>
      <c r="ICS2" s="33" t="e">
        <f xml:space="preserve"> Time!#REF!</f>
        <v>#REF!</v>
      </c>
      <c r="ICT2" s="33" t="e">
        <f xml:space="preserve"> Time!#REF!</f>
        <v>#REF!</v>
      </c>
      <c r="ICU2" s="33" t="e">
        <f xml:space="preserve"> Time!#REF!</f>
        <v>#REF!</v>
      </c>
      <c r="ICV2" s="33" t="e">
        <f xml:space="preserve"> Time!#REF!</f>
        <v>#REF!</v>
      </c>
      <c r="ICW2" s="33" t="e">
        <f xml:space="preserve"> Time!#REF!</f>
        <v>#REF!</v>
      </c>
      <c r="ICX2" s="33" t="e">
        <f xml:space="preserve"> Time!#REF!</f>
        <v>#REF!</v>
      </c>
      <c r="ICY2" s="33" t="e">
        <f xml:space="preserve"> Time!#REF!</f>
        <v>#REF!</v>
      </c>
      <c r="ICZ2" s="33" t="e">
        <f xml:space="preserve"> Time!#REF!</f>
        <v>#REF!</v>
      </c>
      <c r="IDA2" s="33" t="e">
        <f xml:space="preserve"> Time!#REF!</f>
        <v>#REF!</v>
      </c>
      <c r="IDB2" s="33" t="e">
        <f xml:space="preserve"> Time!#REF!</f>
        <v>#REF!</v>
      </c>
      <c r="IDC2" s="33" t="e">
        <f xml:space="preserve"> Time!#REF!</f>
        <v>#REF!</v>
      </c>
      <c r="IDD2" s="33" t="e">
        <f xml:space="preserve"> Time!#REF!</f>
        <v>#REF!</v>
      </c>
      <c r="IDE2" s="33" t="e">
        <f xml:space="preserve"> Time!#REF!</f>
        <v>#REF!</v>
      </c>
      <c r="IDF2" s="33" t="e">
        <f xml:space="preserve"> Time!#REF!</f>
        <v>#REF!</v>
      </c>
      <c r="IDG2" s="33" t="e">
        <f xml:space="preserve"> Time!#REF!</f>
        <v>#REF!</v>
      </c>
      <c r="IDH2" s="33" t="e">
        <f xml:space="preserve"> Time!#REF!</f>
        <v>#REF!</v>
      </c>
      <c r="IDI2" s="33" t="e">
        <f xml:space="preserve"> Time!#REF!</f>
        <v>#REF!</v>
      </c>
      <c r="IDJ2" s="33" t="e">
        <f xml:space="preserve"> Time!#REF!</f>
        <v>#REF!</v>
      </c>
      <c r="IDK2" s="33" t="e">
        <f xml:space="preserve"> Time!#REF!</f>
        <v>#REF!</v>
      </c>
      <c r="IDL2" s="33" t="e">
        <f xml:space="preserve"> Time!#REF!</f>
        <v>#REF!</v>
      </c>
      <c r="IDM2" s="33" t="e">
        <f xml:space="preserve"> Time!#REF!</f>
        <v>#REF!</v>
      </c>
      <c r="IDN2" s="33" t="e">
        <f xml:space="preserve"> Time!#REF!</f>
        <v>#REF!</v>
      </c>
      <c r="IDO2" s="33" t="e">
        <f xml:space="preserve"> Time!#REF!</f>
        <v>#REF!</v>
      </c>
      <c r="IDP2" s="33" t="e">
        <f xml:space="preserve"> Time!#REF!</f>
        <v>#REF!</v>
      </c>
      <c r="IDQ2" s="33" t="e">
        <f xml:space="preserve"> Time!#REF!</f>
        <v>#REF!</v>
      </c>
      <c r="IDR2" s="33" t="e">
        <f xml:space="preserve"> Time!#REF!</f>
        <v>#REF!</v>
      </c>
      <c r="IDS2" s="33" t="e">
        <f xml:space="preserve"> Time!#REF!</f>
        <v>#REF!</v>
      </c>
      <c r="IDT2" s="33" t="e">
        <f xml:space="preserve"> Time!#REF!</f>
        <v>#REF!</v>
      </c>
      <c r="IDU2" s="33" t="e">
        <f xml:space="preserve"> Time!#REF!</f>
        <v>#REF!</v>
      </c>
      <c r="IDV2" s="33" t="e">
        <f xml:space="preserve"> Time!#REF!</f>
        <v>#REF!</v>
      </c>
      <c r="IDW2" s="33" t="e">
        <f xml:space="preserve"> Time!#REF!</f>
        <v>#REF!</v>
      </c>
      <c r="IDX2" s="33" t="e">
        <f xml:space="preserve"> Time!#REF!</f>
        <v>#REF!</v>
      </c>
      <c r="IDY2" s="33" t="e">
        <f xml:space="preserve"> Time!#REF!</f>
        <v>#REF!</v>
      </c>
      <c r="IDZ2" s="33" t="e">
        <f xml:space="preserve"> Time!#REF!</f>
        <v>#REF!</v>
      </c>
      <c r="IEA2" s="33" t="e">
        <f xml:space="preserve"> Time!#REF!</f>
        <v>#REF!</v>
      </c>
      <c r="IEB2" s="33" t="e">
        <f xml:space="preserve"> Time!#REF!</f>
        <v>#REF!</v>
      </c>
      <c r="IEC2" s="33" t="e">
        <f xml:space="preserve"> Time!#REF!</f>
        <v>#REF!</v>
      </c>
      <c r="IED2" s="33" t="e">
        <f xml:space="preserve"> Time!#REF!</f>
        <v>#REF!</v>
      </c>
      <c r="IEE2" s="33" t="e">
        <f xml:space="preserve"> Time!#REF!</f>
        <v>#REF!</v>
      </c>
      <c r="IEF2" s="33" t="e">
        <f xml:space="preserve"> Time!#REF!</f>
        <v>#REF!</v>
      </c>
      <c r="IEG2" s="33" t="e">
        <f xml:space="preserve"> Time!#REF!</f>
        <v>#REF!</v>
      </c>
      <c r="IEH2" s="33" t="e">
        <f xml:space="preserve"> Time!#REF!</f>
        <v>#REF!</v>
      </c>
      <c r="IEI2" s="33" t="e">
        <f xml:space="preserve"> Time!#REF!</f>
        <v>#REF!</v>
      </c>
      <c r="IEJ2" s="33" t="e">
        <f xml:space="preserve"> Time!#REF!</f>
        <v>#REF!</v>
      </c>
      <c r="IEK2" s="33" t="e">
        <f xml:space="preserve"> Time!#REF!</f>
        <v>#REF!</v>
      </c>
      <c r="IEL2" s="33" t="e">
        <f xml:space="preserve"> Time!#REF!</f>
        <v>#REF!</v>
      </c>
      <c r="IEM2" s="33" t="e">
        <f xml:space="preserve"> Time!#REF!</f>
        <v>#REF!</v>
      </c>
      <c r="IEN2" s="33" t="e">
        <f xml:space="preserve"> Time!#REF!</f>
        <v>#REF!</v>
      </c>
      <c r="IEO2" s="33" t="e">
        <f xml:space="preserve"> Time!#REF!</f>
        <v>#REF!</v>
      </c>
      <c r="IEP2" s="33" t="e">
        <f xml:space="preserve"> Time!#REF!</f>
        <v>#REF!</v>
      </c>
      <c r="IEQ2" s="33" t="e">
        <f xml:space="preserve"> Time!#REF!</f>
        <v>#REF!</v>
      </c>
      <c r="IER2" s="33" t="e">
        <f xml:space="preserve"> Time!#REF!</f>
        <v>#REF!</v>
      </c>
      <c r="IES2" s="33" t="e">
        <f xml:space="preserve"> Time!#REF!</f>
        <v>#REF!</v>
      </c>
      <c r="IET2" s="33" t="e">
        <f xml:space="preserve"> Time!#REF!</f>
        <v>#REF!</v>
      </c>
      <c r="IEU2" s="33" t="e">
        <f xml:space="preserve"> Time!#REF!</f>
        <v>#REF!</v>
      </c>
      <c r="IEV2" s="33" t="e">
        <f xml:space="preserve"> Time!#REF!</f>
        <v>#REF!</v>
      </c>
      <c r="IEW2" s="33" t="e">
        <f xml:space="preserve"> Time!#REF!</f>
        <v>#REF!</v>
      </c>
      <c r="IEX2" s="33" t="e">
        <f xml:space="preserve"> Time!#REF!</f>
        <v>#REF!</v>
      </c>
      <c r="IEY2" s="33" t="e">
        <f xml:space="preserve"> Time!#REF!</f>
        <v>#REF!</v>
      </c>
      <c r="IEZ2" s="33" t="e">
        <f xml:space="preserve"> Time!#REF!</f>
        <v>#REF!</v>
      </c>
      <c r="IFA2" s="33" t="e">
        <f xml:space="preserve"> Time!#REF!</f>
        <v>#REF!</v>
      </c>
      <c r="IFB2" s="33" t="e">
        <f xml:space="preserve"> Time!#REF!</f>
        <v>#REF!</v>
      </c>
      <c r="IFC2" s="33" t="e">
        <f xml:space="preserve"> Time!#REF!</f>
        <v>#REF!</v>
      </c>
      <c r="IFD2" s="33" t="e">
        <f xml:space="preserve"> Time!#REF!</f>
        <v>#REF!</v>
      </c>
      <c r="IFE2" s="33" t="e">
        <f xml:space="preserve"> Time!#REF!</f>
        <v>#REF!</v>
      </c>
      <c r="IFF2" s="33" t="e">
        <f xml:space="preserve"> Time!#REF!</f>
        <v>#REF!</v>
      </c>
      <c r="IFG2" s="33" t="e">
        <f xml:space="preserve"> Time!#REF!</f>
        <v>#REF!</v>
      </c>
      <c r="IFH2" s="33" t="e">
        <f xml:space="preserve"> Time!#REF!</f>
        <v>#REF!</v>
      </c>
      <c r="IFI2" s="33" t="e">
        <f xml:space="preserve"> Time!#REF!</f>
        <v>#REF!</v>
      </c>
      <c r="IFJ2" s="33" t="e">
        <f xml:space="preserve"> Time!#REF!</f>
        <v>#REF!</v>
      </c>
      <c r="IFK2" s="33" t="e">
        <f xml:space="preserve"> Time!#REF!</f>
        <v>#REF!</v>
      </c>
      <c r="IFL2" s="33" t="e">
        <f xml:space="preserve"> Time!#REF!</f>
        <v>#REF!</v>
      </c>
      <c r="IFM2" s="33" t="e">
        <f xml:space="preserve"> Time!#REF!</f>
        <v>#REF!</v>
      </c>
      <c r="IFN2" s="33" t="e">
        <f xml:space="preserve"> Time!#REF!</f>
        <v>#REF!</v>
      </c>
      <c r="IFO2" s="33" t="e">
        <f xml:space="preserve"> Time!#REF!</f>
        <v>#REF!</v>
      </c>
      <c r="IFP2" s="33" t="e">
        <f xml:space="preserve"> Time!#REF!</f>
        <v>#REF!</v>
      </c>
      <c r="IFQ2" s="33" t="e">
        <f xml:space="preserve"> Time!#REF!</f>
        <v>#REF!</v>
      </c>
      <c r="IFR2" s="33" t="e">
        <f xml:space="preserve"> Time!#REF!</f>
        <v>#REF!</v>
      </c>
      <c r="IFS2" s="33" t="e">
        <f xml:space="preserve"> Time!#REF!</f>
        <v>#REF!</v>
      </c>
      <c r="IFT2" s="33" t="e">
        <f xml:space="preserve"> Time!#REF!</f>
        <v>#REF!</v>
      </c>
      <c r="IFU2" s="33" t="e">
        <f xml:space="preserve"> Time!#REF!</f>
        <v>#REF!</v>
      </c>
      <c r="IFV2" s="33" t="e">
        <f xml:space="preserve"> Time!#REF!</f>
        <v>#REF!</v>
      </c>
      <c r="IFW2" s="33" t="e">
        <f xml:space="preserve"> Time!#REF!</f>
        <v>#REF!</v>
      </c>
      <c r="IFX2" s="33" t="e">
        <f xml:space="preserve"> Time!#REF!</f>
        <v>#REF!</v>
      </c>
      <c r="IFY2" s="33" t="e">
        <f xml:space="preserve"> Time!#REF!</f>
        <v>#REF!</v>
      </c>
      <c r="IFZ2" s="33" t="e">
        <f xml:space="preserve"> Time!#REF!</f>
        <v>#REF!</v>
      </c>
      <c r="IGA2" s="33" t="e">
        <f xml:space="preserve"> Time!#REF!</f>
        <v>#REF!</v>
      </c>
      <c r="IGB2" s="33" t="e">
        <f xml:space="preserve"> Time!#REF!</f>
        <v>#REF!</v>
      </c>
      <c r="IGC2" s="33" t="e">
        <f xml:space="preserve"> Time!#REF!</f>
        <v>#REF!</v>
      </c>
      <c r="IGD2" s="33" t="e">
        <f xml:space="preserve"> Time!#REF!</f>
        <v>#REF!</v>
      </c>
      <c r="IGE2" s="33" t="e">
        <f xml:space="preserve"> Time!#REF!</f>
        <v>#REF!</v>
      </c>
      <c r="IGF2" s="33" t="e">
        <f xml:space="preserve"> Time!#REF!</f>
        <v>#REF!</v>
      </c>
      <c r="IGG2" s="33" t="e">
        <f xml:space="preserve"> Time!#REF!</f>
        <v>#REF!</v>
      </c>
      <c r="IGH2" s="33" t="e">
        <f xml:space="preserve"> Time!#REF!</f>
        <v>#REF!</v>
      </c>
      <c r="IGI2" s="33" t="e">
        <f xml:space="preserve"> Time!#REF!</f>
        <v>#REF!</v>
      </c>
      <c r="IGJ2" s="33" t="e">
        <f xml:space="preserve"> Time!#REF!</f>
        <v>#REF!</v>
      </c>
      <c r="IGK2" s="33" t="e">
        <f xml:space="preserve"> Time!#REF!</f>
        <v>#REF!</v>
      </c>
      <c r="IGL2" s="33" t="e">
        <f xml:space="preserve"> Time!#REF!</f>
        <v>#REF!</v>
      </c>
      <c r="IGM2" s="33" t="e">
        <f xml:space="preserve"> Time!#REF!</f>
        <v>#REF!</v>
      </c>
      <c r="IGN2" s="33" t="e">
        <f xml:space="preserve"> Time!#REF!</f>
        <v>#REF!</v>
      </c>
      <c r="IGO2" s="33" t="e">
        <f xml:space="preserve"> Time!#REF!</f>
        <v>#REF!</v>
      </c>
      <c r="IGP2" s="33" t="e">
        <f xml:space="preserve"> Time!#REF!</f>
        <v>#REF!</v>
      </c>
      <c r="IGQ2" s="33" t="e">
        <f xml:space="preserve"> Time!#REF!</f>
        <v>#REF!</v>
      </c>
      <c r="IGR2" s="33" t="e">
        <f xml:space="preserve"> Time!#REF!</f>
        <v>#REF!</v>
      </c>
      <c r="IGS2" s="33" t="e">
        <f xml:space="preserve"> Time!#REF!</f>
        <v>#REF!</v>
      </c>
      <c r="IGT2" s="33" t="e">
        <f xml:space="preserve"> Time!#REF!</f>
        <v>#REF!</v>
      </c>
      <c r="IGU2" s="33" t="e">
        <f xml:space="preserve"> Time!#REF!</f>
        <v>#REF!</v>
      </c>
      <c r="IGV2" s="33" t="e">
        <f xml:space="preserve"> Time!#REF!</f>
        <v>#REF!</v>
      </c>
      <c r="IGW2" s="33" t="e">
        <f xml:space="preserve"> Time!#REF!</f>
        <v>#REF!</v>
      </c>
      <c r="IGX2" s="33" t="e">
        <f xml:space="preserve"> Time!#REF!</f>
        <v>#REF!</v>
      </c>
      <c r="IGY2" s="33" t="e">
        <f xml:space="preserve"> Time!#REF!</f>
        <v>#REF!</v>
      </c>
      <c r="IGZ2" s="33" t="e">
        <f xml:space="preserve"> Time!#REF!</f>
        <v>#REF!</v>
      </c>
      <c r="IHA2" s="33" t="e">
        <f xml:space="preserve"> Time!#REF!</f>
        <v>#REF!</v>
      </c>
      <c r="IHB2" s="33" t="e">
        <f xml:space="preserve"> Time!#REF!</f>
        <v>#REF!</v>
      </c>
      <c r="IHC2" s="33" t="e">
        <f xml:space="preserve"> Time!#REF!</f>
        <v>#REF!</v>
      </c>
      <c r="IHD2" s="33" t="e">
        <f xml:space="preserve"> Time!#REF!</f>
        <v>#REF!</v>
      </c>
      <c r="IHE2" s="33" t="e">
        <f xml:space="preserve"> Time!#REF!</f>
        <v>#REF!</v>
      </c>
      <c r="IHF2" s="33" t="e">
        <f xml:space="preserve"> Time!#REF!</f>
        <v>#REF!</v>
      </c>
      <c r="IHG2" s="33" t="e">
        <f xml:space="preserve"> Time!#REF!</f>
        <v>#REF!</v>
      </c>
      <c r="IHH2" s="33" t="e">
        <f xml:space="preserve"> Time!#REF!</f>
        <v>#REF!</v>
      </c>
      <c r="IHI2" s="33" t="e">
        <f xml:space="preserve"> Time!#REF!</f>
        <v>#REF!</v>
      </c>
      <c r="IHJ2" s="33" t="e">
        <f xml:space="preserve"> Time!#REF!</f>
        <v>#REF!</v>
      </c>
      <c r="IHK2" s="33" t="e">
        <f xml:space="preserve"> Time!#REF!</f>
        <v>#REF!</v>
      </c>
      <c r="IHL2" s="33" t="e">
        <f xml:space="preserve"> Time!#REF!</f>
        <v>#REF!</v>
      </c>
      <c r="IHM2" s="33" t="e">
        <f xml:space="preserve"> Time!#REF!</f>
        <v>#REF!</v>
      </c>
      <c r="IHN2" s="33" t="e">
        <f xml:space="preserve"> Time!#REF!</f>
        <v>#REF!</v>
      </c>
      <c r="IHO2" s="33" t="e">
        <f xml:space="preserve"> Time!#REF!</f>
        <v>#REF!</v>
      </c>
      <c r="IHP2" s="33" t="e">
        <f xml:space="preserve"> Time!#REF!</f>
        <v>#REF!</v>
      </c>
      <c r="IHQ2" s="33" t="e">
        <f xml:space="preserve"> Time!#REF!</f>
        <v>#REF!</v>
      </c>
      <c r="IHR2" s="33" t="e">
        <f xml:space="preserve"> Time!#REF!</f>
        <v>#REF!</v>
      </c>
      <c r="IHS2" s="33" t="e">
        <f xml:space="preserve"> Time!#REF!</f>
        <v>#REF!</v>
      </c>
      <c r="IHT2" s="33" t="e">
        <f xml:space="preserve"> Time!#REF!</f>
        <v>#REF!</v>
      </c>
      <c r="IHU2" s="33" t="e">
        <f xml:space="preserve"> Time!#REF!</f>
        <v>#REF!</v>
      </c>
      <c r="IHV2" s="33" t="e">
        <f xml:space="preserve"> Time!#REF!</f>
        <v>#REF!</v>
      </c>
      <c r="IHW2" s="33" t="e">
        <f xml:space="preserve"> Time!#REF!</f>
        <v>#REF!</v>
      </c>
      <c r="IHX2" s="33" t="e">
        <f xml:space="preserve"> Time!#REF!</f>
        <v>#REF!</v>
      </c>
      <c r="IHY2" s="33" t="e">
        <f xml:space="preserve"> Time!#REF!</f>
        <v>#REF!</v>
      </c>
      <c r="IHZ2" s="33" t="e">
        <f xml:space="preserve"> Time!#REF!</f>
        <v>#REF!</v>
      </c>
      <c r="IIA2" s="33" t="e">
        <f xml:space="preserve"> Time!#REF!</f>
        <v>#REF!</v>
      </c>
      <c r="IIB2" s="33" t="e">
        <f xml:space="preserve"> Time!#REF!</f>
        <v>#REF!</v>
      </c>
      <c r="IIC2" s="33" t="e">
        <f xml:space="preserve"> Time!#REF!</f>
        <v>#REF!</v>
      </c>
      <c r="IID2" s="33" t="e">
        <f xml:space="preserve"> Time!#REF!</f>
        <v>#REF!</v>
      </c>
      <c r="IIE2" s="33" t="e">
        <f xml:space="preserve"> Time!#REF!</f>
        <v>#REF!</v>
      </c>
      <c r="IIF2" s="33" t="e">
        <f xml:space="preserve"> Time!#REF!</f>
        <v>#REF!</v>
      </c>
      <c r="IIG2" s="33" t="e">
        <f xml:space="preserve"> Time!#REF!</f>
        <v>#REF!</v>
      </c>
      <c r="IIH2" s="33" t="e">
        <f xml:space="preserve"> Time!#REF!</f>
        <v>#REF!</v>
      </c>
      <c r="III2" s="33" t="e">
        <f xml:space="preserve"> Time!#REF!</f>
        <v>#REF!</v>
      </c>
      <c r="IIJ2" s="33" t="e">
        <f xml:space="preserve"> Time!#REF!</f>
        <v>#REF!</v>
      </c>
      <c r="IIK2" s="33" t="e">
        <f xml:space="preserve"> Time!#REF!</f>
        <v>#REF!</v>
      </c>
      <c r="IIL2" s="33" t="e">
        <f xml:space="preserve"> Time!#REF!</f>
        <v>#REF!</v>
      </c>
      <c r="IIM2" s="33" t="e">
        <f xml:space="preserve"> Time!#REF!</f>
        <v>#REF!</v>
      </c>
      <c r="IIN2" s="33" t="e">
        <f xml:space="preserve"> Time!#REF!</f>
        <v>#REF!</v>
      </c>
      <c r="IIO2" s="33" t="e">
        <f xml:space="preserve"> Time!#REF!</f>
        <v>#REF!</v>
      </c>
      <c r="IIP2" s="33" t="e">
        <f xml:space="preserve"> Time!#REF!</f>
        <v>#REF!</v>
      </c>
      <c r="IIQ2" s="33" t="e">
        <f xml:space="preserve"> Time!#REF!</f>
        <v>#REF!</v>
      </c>
      <c r="IIR2" s="33" t="e">
        <f xml:space="preserve"> Time!#REF!</f>
        <v>#REF!</v>
      </c>
      <c r="IIS2" s="33" t="e">
        <f xml:space="preserve"> Time!#REF!</f>
        <v>#REF!</v>
      </c>
      <c r="IIT2" s="33" t="e">
        <f xml:space="preserve"> Time!#REF!</f>
        <v>#REF!</v>
      </c>
      <c r="IIU2" s="33" t="e">
        <f xml:space="preserve"> Time!#REF!</f>
        <v>#REF!</v>
      </c>
      <c r="IIV2" s="33" t="e">
        <f xml:space="preserve"> Time!#REF!</f>
        <v>#REF!</v>
      </c>
      <c r="IIW2" s="33" t="e">
        <f xml:space="preserve"> Time!#REF!</f>
        <v>#REF!</v>
      </c>
      <c r="IIX2" s="33" t="e">
        <f xml:space="preserve"> Time!#REF!</f>
        <v>#REF!</v>
      </c>
      <c r="IIY2" s="33" t="e">
        <f xml:space="preserve"> Time!#REF!</f>
        <v>#REF!</v>
      </c>
      <c r="IIZ2" s="33" t="e">
        <f xml:space="preserve"> Time!#REF!</f>
        <v>#REF!</v>
      </c>
      <c r="IJA2" s="33" t="e">
        <f xml:space="preserve"> Time!#REF!</f>
        <v>#REF!</v>
      </c>
      <c r="IJB2" s="33" t="e">
        <f xml:space="preserve"> Time!#REF!</f>
        <v>#REF!</v>
      </c>
      <c r="IJC2" s="33" t="e">
        <f xml:space="preserve"> Time!#REF!</f>
        <v>#REF!</v>
      </c>
      <c r="IJD2" s="33" t="e">
        <f xml:space="preserve"> Time!#REF!</f>
        <v>#REF!</v>
      </c>
      <c r="IJE2" s="33" t="e">
        <f xml:space="preserve"> Time!#REF!</f>
        <v>#REF!</v>
      </c>
      <c r="IJF2" s="33" t="e">
        <f xml:space="preserve"> Time!#REF!</f>
        <v>#REF!</v>
      </c>
      <c r="IJG2" s="33" t="e">
        <f xml:space="preserve"> Time!#REF!</f>
        <v>#REF!</v>
      </c>
      <c r="IJH2" s="33" t="e">
        <f xml:space="preserve"> Time!#REF!</f>
        <v>#REF!</v>
      </c>
      <c r="IJI2" s="33" t="e">
        <f xml:space="preserve"> Time!#REF!</f>
        <v>#REF!</v>
      </c>
      <c r="IJJ2" s="33" t="e">
        <f xml:space="preserve"> Time!#REF!</f>
        <v>#REF!</v>
      </c>
      <c r="IJK2" s="33" t="e">
        <f xml:space="preserve"> Time!#REF!</f>
        <v>#REF!</v>
      </c>
      <c r="IJL2" s="33" t="e">
        <f xml:space="preserve"> Time!#REF!</f>
        <v>#REF!</v>
      </c>
      <c r="IJM2" s="33" t="e">
        <f xml:space="preserve"> Time!#REF!</f>
        <v>#REF!</v>
      </c>
      <c r="IJN2" s="33" t="e">
        <f xml:space="preserve"> Time!#REF!</f>
        <v>#REF!</v>
      </c>
      <c r="IJO2" s="33" t="e">
        <f xml:space="preserve"> Time!#REF!</f>
        <v>#REF!</v>
      </c>
      <c r="IJP2" s="33" t="e">
        <f xml:space="preserve"> Time!#REF!</f>
        <v>#REF!</v>
      </c>
      <c r="IJQ2" s="33" t="e">
        <f xml:space="preserve"> Time!#REF!</f>
        <v>#REF!</v>
      </c>
      <c r="IJR2" s="33" t="e">
        <f xml:space="preserve"> Time!#REF!</f>
        <v>#REF!</v>
      </c>
      <c r="IJS2" s="33" t="e">
        <f xml:space="preserve"> Time!#REF!</f>
        <v>#REF!</v>
      </c>
      <c r="IJT2" s="33" t="e">
        <f xml:space="preserve"> Time!#REF!</f>
        <v>#REF!</v>
      </c>
      <c r="IJU2" s="33" t="e">
        <f xml:space="preserve"> Time!#REF!</f>
        <v>#REF!</v>
      </c>
      <c r="IJV2" s="33" t="e">
        <f xml:space="preserve"> Time!#REF!</f>
        <v>#REF!</v>
      </c>
      <c r="IJW2" s="33" t="e">
        <f xml:space="preserve"> Time!#REF!</f>
        <v>#REF!</v>
      </c>
      <c r="IJX2" s="33" t="e">
        <f xml:space="preserve"> Time!#REF!</f>
        <v>#REF!</v>
      </c>
      <c r="IJY2" s="33" t="e">
        <f xml:space="preserve"> Time!#REF!</f>
        <v>#REF!</v>
      </c>
      <c r="IJZ2" s="33" t="e">
        <f xml:space="preserve"> Time!#REF!</f>
        <v>#REF!</v>
      </c>
      <c r="IKA2" s="33" t="e">
        <f xml:space="preserve"> Time!#REF!</f>
        <v>#REF!</v>
      </c>
      <c r="IKB2" s="33" t="e">
        <f xml:space="preserve"> Time!#REF!</f>
        <v>#REF!</v>
      </c>
      <c r="IKC2" s="33" t="e">
        <f xml:space="preserve"> Time!#REF!</f>
        <v>#REF!</v>
      </c>
      <c r="IKD2" s="33" t="e">
        <f xml:space="preserve"> Time!#REF!</f>
        <v>#REF!</v>
      </c>
      <c r="IKE2" s="33" t="e">
        <f xml:space="preserve"> Time!#REF!</f>
        <v>#REF!</v>
      </c>
      <c r="IKF2" s="33" t="e">
        <f xml:space="preserve"> Time!#REF!</f>
        <v>#REF!</v>
      </c>
      <c r="IKG2" s="33" t="e">
        <f xml:space="preserve"> Time!#REF!</f>
        <v>#REF!</v>
      </c>
      <c r="IKH2" s="33" t="e">
        <f xml:space="preserve"> Time!#REF!</f>
        <v>#REF!</v>
      </c>
      <c r="IKI2" s="33" t="e">
        <f xml:space="preserve"> Time!#REF!</f>
        <v>#REF!</v>
      </c>
      <c r="IKJ2" s="33" t="e">
        <f xml:space="preserve"> Time!#REF!</f>
        <v>#REF!</v>
      </c>
      <c r="IKK2" s="33" t="e">
        <f xml:space="preserve"> Time!#REF!</f>
        <v>#REF!</v>
      </c>
      <c r="IKL2" s="33" t="e">
        <f xml:space="preserve"> Time!#REF!</f>
        <v>#REF!</v>
      </c>
      <c r="IKM2" s="33" t="e">
        <f xml:space="preserve"> Time!#REF!</f>
        <v>#REF!</v>
      </c>
      <c r="IKN2" s="33" t="e">
        <f xml:space="preserve"> Time!#REF!</f>
        <v>#REF!</v>
      </c>
      <c r="IKO2" s="33" t="e">
        <f xml:space="preserve"> Time!#REF!</f>
        <v>#REF!</v>
      </c>
      <c r="IKP2" s="33" t="e">
        <f xml:space="preserve"> Time!#REF!</f>
        <v>#REF!</v>
      </c>
      <c r="IKQ2" s="33" t="e">
        <f xml:space="preserve"> Time!#REF!</f>
        <v>#REF!</v>
      </c>
      <c r="IKR2" s="33" t="e">
        <f xml:space="preserve"> Time!#REF!</f>
        <v>#REF!</v>
      </c>
      <c r="IKS2" s="33" t="e">
        <f xml:space="preserve"> Time!#REF!</f>
        <v>#REF!</v>
      </c>
      <c r="IKT2" s="33" t="e">
        <f xml:space="preserve"> Time!#REF!</f>
        <v>#REF!</v>
      </c>
      <c r="IKU2" s="33" t="e">
        <f xml:space="preserve"> Time!#REF!</f>
        <v>#REF!</v>
      </c>
      <c r="IKV2" s="33" t="e">
        <f xml:space="preserve"> Time!#REF!</f>
        <v>#REF!</v>
      </c>
      <c r="IKW2" s="33" t="e">
        <f xml:space="preserve"> Time!#REF!</f>
        <v>#REF!</v>
      </c>
      <c r="IKX2" s="33" t="e">
        <f xml:space="preserve"> Time!#REF!</f>
        <v>#REF!</v>
      </c>
      <c r="IKY2" s="33" t="e">
        <f xml:space="preserve"> Time!#REF!</f>
        <v>#REF!</v>
      </c>
      <c r="IKZ2" s="33" t="e">
        <f xml:space="preserve"> Time!#REF!</f>
        <v>#REF!</v>
      </c>
      <c r="ILA2" s="33" t="e">
        <f xml:space="preserve"> Time!#REF!</f>
        <v>#REF!</v>
      </c>
      <c r="ILB2" s="33" t="e">
        <f xml:space="preserve"> Time!#REF!</f>
        <v>#REF!</v>
      </c>
      <c r="ILC2" s="33" t="e">
        <f xml:space="preserve"> Time!#REF!</f>
        <v>#REF!</v>
      </c>
      <c r="ILD2" s="33" t="e">
        <f xml:space="preserve"> Time!#REF!</f>
        <v>#REF!</v>
      </c>
      <c r="ILE2" s="33" t="e">
        <f xml:space="preserve"> Time!#REF!</f>
        <v>#REF!</v>
      </c>
      <c r="ILF2" s="33" t="e">
        <f xml:space="preserve"> Time!#REF!</f>
        <v>#REF!</v>
      </c>
      <c r="ILG2" s="33" t="e">
        <f xml:space="preserve"> Time!#REF!</f>
        <v>#REF!</v>
      </c>
      <c r="ILH2" s="33" t="e">
        <f xml:space="preserve"> Time!#REF!</f>
        <v>#REF!</v>
      </c>
      <c r="ILI2" s="33" t="e">
        <f xml:space="preserve"> Time!#REF!</f>
        <v>#REF!</v>
      </c>
      <c r="ILJ2" s="33" t="e">
        <f xml:space="preserve"> Time!#REF!</f>
        <v>#REF!</v>
      </c>
      <c r="ILK2" s="33" t="e">
        <f xml:space="preserve"> Time!#REF!</f>
        <v>#REF!</v>
      </c>
      <c r="ILL2" s="33" t="e">
        <f xml:space="preserve"> Time!#REF!</f>
        <v>#REF!</v>
      </c>
      <c r="ILM2" s="33" t="e">
        <f xml:space="preserve"> Time!#REF!</f>
        <v>#REF!</v>
      </c>
      <c r="ILN2" s="33" t="e">
        <f xml:space="preserve"> Time!#REF!</f>
        <v>#REF!</v>
      </c>
      <c r="ILO2" s="33" t="e">
        <f xml:space="preserve"> Time!#REF!</f>
        <v>#REF!</v>
      </c>
      <c r="ILP2" s="33" t="e">
        <f xml:space="preserve"> Time!#REF!</f>
        <v>#REF!</v>
      </c>
      <c r="ILQ2" s="33" t="e">
        <f xml:space="preserve"> Time!#REF!</f>
        <v>#REF!</v>
      </c>
      <c r="ILR2" s="33" t="e">
        <f xml:space="preserve"> Time!#REF!</f>
        <v>#REF!</v>
      </c>
      <c r="ILS2" s="33" t="e">
        <f xml:space="preserve"> Time!#REF!</f>
        <v>#REF!</v>
      </c>
      <c r="ILT2" s="33" t="e">
        <f xml:space="preserve"> Time!#REF!</f>
        <v>#REF!</v>
      </c>
      <c r="ILU2" s="33" t="e">
        <f xml:space="preserve"> Time!#REF!</f>
        <v>#REF!</v>
      </c>
      <c r="ILV2" s="33" t="e">
        <f xml:space="preserve"> Time!#REF!</f>
        <v>#REF!</v>
      </c>
      <c r="ILW2" s="33" t="e">
        <f xml:space="preserve"> Time!#REF!</f>
        <v>#REF!</v>
      </c>
      <c r="ILX2" s="33" t="e">
        <f xml:space="preserve"> Time!#REF!</f>
        <v>#REF!</v>
      </c>
      <c r="ILY2" s="33" t="e">
        <f xml:space="preserve"> Time!#REF!</f>
        <v>#REF!</v>
      </c>
      <c r="ILZ2" s="33" t="e">
        <f xml:space="preserve"> Time!#REF!</f>
        <v>#REF!</v>
      </c>
      <c r="IMA2" s="33" t="e">
        <f xml:space="preserve"> Time!#REF!</f>
        <v>#REF!</v>
      </c>
      <c r="IMB2" s="33" t="e">
        <f xml:space="preserve"> Time!#REF!</f>
        <v>#REF!</v>
      </c>
      <c r="IMC2" s="33" t="e">
        <f xml:space="preserve"> Time!#REF!</f>
        <v>#REF!</v>
      </c>
      <c r="IMD2" s="33" t="e">
        <f xml:space="preserve"> Time!#REF!</f>
        <v>#REF!</v>
      </c>
      <c r="IME2" s="33" t="e">
        <f xml:space="preserve"> Time!#REF!</f>
        <v>#REF!</v>
      </c>
      <c r="IMF2" s="33" t="e">
        <f xml:space="preserve"> Time!#REF!</f>
        <v>#REF!</v>
      </c>
      <c r="IMG2" s="33" t="e">
        <f xml:space="preserve"> Time!#REF!</f>
        <v>#REF!</v>
      </c>
      <c r="IMH2" s="33" t="e">
        <f xml:space="preserve"> Time!#REF!</f>
        <v>#REF!</v>
      </c>
      <c r="IMI2" s="33" t="e">
        <f xml:space="preserve"> Time!#REF!</f>
        <v>#REF!</v>
      </c>
      <c r="IMJ2" s="33" t="e">
        <f xml:space="preserve"> Time!#REF!</f>
        <v>#REF!</v>
      </c>
      <c r="IMK2" s="33" t="e">
        <f xml:space="preserve"> Time!#REF!</f>
        <v>#REF!</v>
      </c>
      <c r="IML2" s="33" t="e">
        <f xml:space="preserve"> Time!#REF!</f>
        <v>#REF!</v>
      </c>
      <c r="IMM2" s="33" t="e">
        <f xml:space="preserve"> Time!#REF!</f>
        <v>#REF!</v>
      </c>
      <c r="IMN2" s="33" t="e">
        <f xml:space="preserve"> Time!#REF!</f>
        <v>#REF!</v>
      </c>
      <c r="IMO2" s="33" t="e">
        <f xml:space="preserve"> Time!#REF!</f>
        <v>#REF!</v>
      </c>
      <c r="IMP2" s="33" t="e">
        <f xml:space="preserve"> Time!#REF!</f>
        <v>#REF!</v>
      </c>
      <c r="IMQ2" s="33" t="e">
        <f xml:space="preserve"> Time!#REF!</f>
        <v>#REF!</v>
      </c>
      <c r="IMR2" s="33" t="e">
        <f xml:space="preserve"> Time!#REF!</f>
        <v>#REF!</v>
      </c>
      <c r="IMS2" s="33" t="e">
        <f xml:space="preserve"> Time!#REF!</f>
        <v>#REF!</v>
      </c>
      <c r="IMT2" s="33" t="e">
        <f xml:space="preserve"> Time!#REF!</f>
        <v>#REF!</v>
      </c>
      <c r="IMU2" s="33" t="e">
        <f xml:space="preserve"> Time!#REF!</f>
        <v>#REF!</v>
      </c>
      <c r="IMV2" s="33" t="e">
        <f xml:space="preserve"> Time!#REF!</f>
        <v>#REF!</v>
      </c>
      <c r="IMW2" s="33" t="e">
        <f xml:space="preserve"> Time!#REF!</f>
        <v>#REF!</v>
      </c>
      <c r="IMX2" s="33" t="e">
        <f xml:space="preserve"> Time!#REF!</f>
        <v>#REF!</v>
      </c>
      <c r="IMY2" s="33" t="e">
        <f xml:space="preserve"> Time!#REF!</f>
        <v>#REF!</v>
      </c>
      <c r="IMZ2" s="33" t="e">
        <f xml:space="preserve"> Time!#REF!</f>
        <v>#REF!</v>
      </c>
      <c r="INA2" s="33" t="e">
        <f xml:space="preserve"> Time!#REF!</f>
        <v>#REF!</v>
      </c>
      <c r="INB2" s="33" t="e">
        <f xml:space="preserve"> Time!#REF!</f>
        <v>#REF!</v>
      </c>
      <c r="INC2" s="33" t="e">
        <f xml:space="preserve"> Time!#REF!</f>
        <v>#REF!</v>
      </c>
      <c r="IND2" s="33" t="e">
        <f xml:space="preserve"> Time!#REF!</f>
        <v>#REF!</v>
      </c>
      <c r="INE2" s="33" t="e">
        <f xml:space="preserve"> Time!#REF!</f>
        <v>#REF!</v>
      </c>
      <c r="INF2" s="33" t="e">
        <f xml:space="preserve"> Time!#REF!</f>
        <v>#REF!</v>
      </c>
      <c r="ING2" s="33" t="e">
        <f xml:space="preserve"> Time!#REF!</f>
        <v>#REF!</v>
      </c>
      <c r="INH2" s="33" t="e">
        <f xml:space="preserve"> Time!#REF!</f>
        <v>#REF!</v>
      </c>
      <c r="INI2" s="33" t="e">
        <f xml:space="preserve"> Time!#REF!</f>
        <v>#REF!</v>
      </c>
      <c r="INJ2" s="33" t="e">
        <f xml:space="preserve"> Time!#REF!</f>
        <v>#REF!</v>
      </c>
      <c r="INK2" s="33" t="e">
        <f xml:space="preserve"> Time!#REF!</f>
        <v>#REF!</v>
      </c>
      <c r="INL2" s="33" t="e">
        <f xml:space="preserve"> Time!#REF!</f>
        <v>#REF!</v>
      </c>
      <c r="INM2" s="33" t="e">
        <f xml:space="preserve"> Time!#REF!</f>
        <v>#REF!</v>
      </c>
      <c r="INN2" s="33" t="e">
        <f xml:space="preserve"> Time!#REF!</f>
        <v>#REF!</v>
      </c>
      <c r="INO2" s="33" t="e">
        <f xml:space="preserve"> Time!#REF!</f>
        <v>#REF!</v>
      </c>
      <c r="INP2" s="33" t="e">
        <f xml:space="preserve"> Time!#REF!</f>
        <v>#REF!</v>
      </c>
      <c r="INQ2" s="33" t="e">
        <f xml:space="preserve"> Time!#REF!</f>
        <v>#REF!</v>
      </c>
      <c r="INR2" s="33" t="e">
        <f xml:space="preserve"> Time!#REF!</f>
        <v>#REF!</v>
      </c>
      <c r="INS2" s="33" t="e">
        <f xml:space="preserve"> Time!#REF!</f>
        <v>#REF!</v>
      </c>
      <c r="INT2" s="33" t="e">
        <f xml:space="preserve"> Time!#REF!</f>
        <v>#REF!</v>
      </c>
      <c r="INU2" s="33" t="e">
        <f xml:space="preserve"> Time!#REF!</f>
        <v>#REF!</v>
      </c>
      <c r="INV2" s="33" t="e">
        <f xml:space="preserve"> Time!#REF!</f>
        <v>#REF!</v>
      </c>
      <c r="INW2" s="33" t="e">
        <f xml:space="preserve"> Time!#REF!</f>
        <v>#REF!</v>
      </c>
      <c r="INX2" s="33" t="e">
        <f xml:space="preserve"> Time!#REF!</f>
        <v>#REF!</v>
      </c>
      <c r="INY2" s="33" t="e">
        <f xml:space="preserve"> Time!#REF!</f>
        <v>#REF!</v>
      </c>
      <c r="INZ2" s="33" t="e">
        <f xml:space="preserve"> Time!#REF!</f>
        <v>#REF!</v>
      </c>
      <c r="IOA2" s="33" t="e">
        <f xml:space="preserve"> Time!#REF!</f>
        <v>#REF!</v>
      </c>
      <c r="IOB2" s="33" t="e">
        <f xml:space="preserve"> Time!#REF!</f>
        <v>#REF!</v>
      </c>
      <c r="IOC2" s="33" t="e">
        <f xml:space="preserve"> Time!#REF!</f>
        <v>#REF!</v>
      </c>
      <c r="IOD2" s="33" t="e">
        <f xml:space="preserve"> Time!#REF!</f>
        <v>#REF!</v>
      </c>
      <c r="IOE2" s="33" t="e">
        <f xml:space="preserve"> Time!#REF!</f>
        <v>#REF!</v>
      </c>
      <c r="IOF2" s="33" t="e">
        <f xml:space="preserve"> Time!#REF!</f>
        <v>#REF!</v>
      </c>
      <c r="IOG2" s="33" t="e">
        <f xml:space="preserve"> Time!#REF!</f>
        <v>#REF!</v>
      </c>
      <c r="IOH2" s="33" t="e">
        <f xml:space="preserve"> Time!#REF!</f>
        <v>#REF!</v>
      </c>
      <c r="IOI2" s="33" t="e">
        <f xml:space="preserve"> Time!#REF!</f>
        <v>#REF!</v>
      </c>
      <c r="IOJ2" s="33" t="e">
        <f xml:space="preserve"> Time!#REF!</f>
        <v>#REF!</v>
      </c>
      <c r="IOK2" s="33" t="e">
        <f xml:space="preserve"> Time!#REF!</f>
        <v>#REF!</v>
      </c>
      <c r="IOL2" s="33" t="e">
        <f xml:space="preserve"> Time!#REF!</f>
        <v>#REF!</v>
      </c>
      <c r="IOM2" s="33" t="e">
        <f xml:space="preserve"> Time!#REF!</f>
        <v>#REF!</v>
      </c>
      <c r="ION2" s="33" t="e">
        <f xml:space="preserve"> Time!#REF!</f>
        <v>#REF!</v>
      </c>
      <c r="IOO2" s="33" t="e">
        <f xml:space="preserve"> Time!#REF!</f>
        <v>#REF!</v>
      </c>
      <c r="IOP2" s="33" t="e">
        <f xml:space="preserve"> Time!#REF!</f>
        <v>#REF!</v>
      </c>
      <c r="IOQ2" s="33" t="e">
        <f xml:space="preserve"> Time!#REF!</f>
        <v>#REF!</v>
      </c>
      <c r="IOR2" s="33" t="e">
        <f xml:space="preserve"> Time!#REF!</f>
        <v>#REF!</v>
      </c>
      <c r="IOS2" s="33" t="e">
        <f xml:space="preserve"> Time!#REF!</f>
        <v>#REF!</v>
      </c>
      <c r="IOT2" s="33" t="e">
        <f xml:space="preserve"> Time!#REF!</f>
        <v>#REF!</v>
      </c>
      <c r="IOU2" s="33" t="e">
        <f xml:space="preserve"> Time!#REF!</f>
        <v>#REF!</v>
      </c>
      <c r="IOV2" s="33" t="e">
        <f xml:space="preserve"> Time!#REF!</f>
        <v>#REF!</v>
      </c>
      <c r="IOW2" s="33" t="e">
        <f xml:space="preserve"> Time!#REF!</f>
        <v>#REF!</v>
      </c>
      <c r="IOX2" s="33" t="e">
        <f xml:space="preserve"> Time!#REF!</f>
        <v>#REF!</v>
      </c>
      <c r="IOY2" s="33" t="e">
        <f xml:space="preserve"> Time!#REF!</f>
        <v>#REF!</v>
      </c>
      <c r="IOZ2" s="33" t="e">
        <f xml:space="preserve"> Time!#REF!</f>
        <v>#REF!</v>
      </c>
      <c r="IPA2" s="33" t="e">
        <f xml:space="preserve"> Time!#REF!</f>
        <v>#REF!</v>
      </c>
      <c r="IPB2" s="33" t="e">
        <f xml:space="preserve"> Time!#REF!</f>
        <v>#REF!</v>
      </c>
      <c r="IPC2" s="33" t="e">
        <f xml:space="preserve"> Time!#REF!</f>
        <v>#REF!</v>
      </c>
      <c r="IPD2" s="33" t="e">
        <f xml:space="preserve"> Time!#REF!</f>
        <v>#REF!</v>
      </c>
      <c r="IPE2" s="33" t="e">
        <f xml:space="preserve"> Time!#REF!</f>
        <v>#REF!</v>
      </c>
      <c r="IPF2" s="33" t="e">
        <f xml:space="preserve"> Time!#REF!</f>
        <v>#REF!</v>
      </c>
      <c r="IPG2" s="33" t="e">
        <f xml:space="preserve"> Time!#REF!</f>
        <v>#REF!</v>
      </c>
      <c r="IPH2" s="33" t="e">
        <f xml:space="preserve"> Time!#REF!</f>
        <v>#REF!</v>
      </c>
      <c r="IPI2" s="33" t="e">
        <f xml:space="preserve"> Time!#REF!</f>
        <v>#REF!</v>
      </c>
      <c r="IPJ2" s="33" t="e">
        <f xml:space="preserve"> Time!#REF!</f>
        <v>#REF!</v>
      </c>
      <c r="IPK2" s="33" t="e">
        <f xml:space="preserve"> Time!#REF!</f>
        <v>#REF!</v>
      </c>
      <c r="IPL2" s="33" t="e">
        <f xml:space="preserve"> Time!#REF!</f>
        <v>#REF!</v>
      </c>
      <c r="IPM2" s="33" t="e">
        <f xml:space="preserve"> Time!#REF!</f>
        <v>#REF!</v>
      </c>
      <c r="IPN2" s="33" t="e">
        <f xml:space="preserve"> Time!#REF!</f>
        <v>#REF!</v>
      </c>
      <c r="IPO2" s="33" t="e">
        <f xml:space="preserve"> Time!#REF!</f>
        <v>#REF!</v>
      </c>
      <c r="IPP2" s="33" t="e">
        <f xml:space="preserve"> Time!#REF!</f>
        <v>#REF!</v>
      </c>
      <c r="IPQ2" s="33" t="e">
        <f xml:space="preserve"> Time!#REF!</f>
        <v>#REF!</v>
      </c>
      <c r="IPR2" s="33" t="e">
        <f xml:space="preserve"> Time!#REF!</f>
        <v>#REF!</v>
      </c>
      <c r="IPS2" s="33" t="e">
        <f xml:space="preserve"> Time!#REF!</f>
        <v>#REF!</v>
      </c>
      <c r="IPT2" s="33" t="e">
        <f xml:space="preserve"> Time!#REF!</f>
        <v>#REF!</v>
      </c>
      <c r="IPU2" s="33" t="e">
        <f xml:space="preserve"> Time!#REF!</f>
        <v>#REF!</v>
      </c>
      <c r="IPV2" s="33" t="e">
        <f xml:space="preserve"> Time!#REF!</f>
        <v>#REF!</v>
      </c>
      <c r="IPW2" s="33" t="e">
        <f xml:space="preserve"> Time!#REF!</f>
        <v>#REF!</v>
      </c>
      <c r="IPX2" s="33" t="e">
        <f xml:space="preserve"> Time!#REF!</f>
        <v>#REF!</v>
      </c>
      <c r="IPY2" s="33" t="e">
        <f xml:space="preserve"> Time!#REF!</f>
        <v>#REF!</v>
      </c>
      <c r="IPZ2" s="33" t="e">
        <f xml:space="preserve"> Time!#REF!</f>
        <v>#REF!</v>
      </c>
      <c r="IQA2" s="33" t="e">
        <f xml:space="preserve"> Time!#REF!</f>
        <v>#REF!</v>
      </c>
      <c r="IQB2" s="33" t="e">
        <f xml:space="preserve"> Time!#REF!</f>
        <v>#REF!</v>
      </c>
      <c r="IQC2" s="33" t="e">
        <f xml:space="preserve"> Time!#REF!</f>
        <v>#REF!</v>
      </c>
      <c r="IQD2" s="33" t="e">
        <f xml:space="preserve"> Time!#REF!</f>
        <v>#REF!</v>
      </c>
      <c r="IQE2" s="33" t="e">
        <f xml:space="preserve"> Time!#REF!</f>
        <v>#REF!</v>
      </c>
      <c r="IQF2" s="33" t="e">
        <f xml:space="preserve"> Time!#REF!</f>
        <v>#REF!</v>
      </c>
      <c r="IQG2" s="33" t="e">
        <f xml:space="preserve"> Time!#REF!</f>
        <v>#REF!</v>
      </c>
      <c r="IQH2" s="33" t="e">
        <f xml:space="preserve"> Time!#REF!</f>
        <v>#REF!</v>
      </c>
      <c r="IQI2" s="33" t="e">
        <f xml:space="preserve"> Time!#REF!</f>
        <v>#REF!</v>
      </c>
      <c r="IQJ2" s="33" t="e">
        <f xml:space="preserve"> Time!#REF!</f>
        <v>#REF!</v>
      </c>
      <c r="IQK2" s="33" t="e">
        <f xml:space="preserve"> Time!#REF!</f>
        <v>#REF!</v>
      </c>
      <c r="IQL2" s="33" t="e">
        <f xml:space="preserve"> Time!#REF!</f>
        <v>#REF!</v>
      </c>
      <c r="IQM2" s="33" t="e">
        <f xml:space="preserve"> Time!#REF!</f>
        <v>#REF!</v>
      </c>
      <c r="IQN2" s="33" t="e">
        <f xml:space="preserve"> Time!#REF!</f>
        <v>#REF!</v>
      </c>
      <c r="IQO2" s="33" t="e">
        <f xml:space="preserve"> Time!#REF!</f>
        <v>#REF!</v>
      </c>
      <c r="IQP2" s="33" t="e">
        <f xml:space="preserve"> Time!#REF!</f>
        <v>#REF!</v>
      </c>
      <c r="IQQ2" s="33" t="e">
        <f xml:space="preserve"> Time!#REF!</f>
        <v>#REF!</v>
      </c>
      <c r="IQR2" s="33" t="e">
        <f xml:space="preserve"> Time!#REF!</f>
        <v>#REF!</v>
      </c>
      <c r="IQS2" s="33" t="e">
        <f xml:space="preserve"> Time!#REF!</f>
        <v>#REF!</v>
      </c>
      <c r="IQT2" s="33" t="e">
        <f xml:space="preserve"> Time!#REF!</f>
        <v>#REF!</v>
      </c>
      <c r="IQU2" s="33" t="e">
        <f xml:space="preserve"> Time!#REF!</f>
        <v>#REF!</v>
      </c>
      <c r="IQV2" s="33" t="e">
        <f xml:space="preserve"> Time!#REF!</f>
        <v>#REF!</v>
      </c>
      <c r="IQW2" s="33" t="e">
        <f xml:space="preserve"> Time!#REF!</f>
        <v>#REF!</v>
      </c>
      <c r="IQX2" s="33" t="e">
        <f xml:space="preserve"> Time!#REF!</f>
        <v>#REF!</v>
      </c>
      <c r="IQY2" s="33" t="e">
        <f xml:space="preserve"> Time!#REF!</f>
        <v>#REF!</v>
      </c>
      <c r="IQZ2" s="33" t="e">
        <f xml:space="preserve"> Time!#REF!</f>
        <v>#REF!</v>
      </c>
      <c r="IRA2" s="33" t="e">
        <f xml:space="preserve"> Time!#REF!</f>
        <v>#REF!</v>
      </c>
      <c r="IRB2" s="33" t="e">
        <f xml:space="preserve"> Time!#REF!</f>
        <v>#REF!</v>
      </c>
      <c r="IRC2" s="33" t="e">
        <f xml:space="preserve"> Time!#REF!</f>
        <v>#REF!</v>
      </c>
      <c r="IRD2" s="33" t="e">
        <f xml:space="preserve"> Time!#REF!</f>
        <v>#REF!</v>
      </c>
      <c r="IRE2" s="33" t="e">
        <f xml:space="preserve"> Time!#REF!</f>
        <v>#REF!</v>
      </c>
      <c r="IRF2" s="33" t="e">
        <f xml:space="preserve"> Time!#REF!</f>
        <v>#REF!</v>
      </c>
      <c r="IRG2" s="33" t="e">
        <f xml:space="preserve"> Time!#REF!</f>
        <v>#REF!</v>
      </c>
      <c r="IRH2" s="33" t="e">
        <f xml:space="preserve"> Time!#REF!</f>
        <v>#REF!</v>
      </c>
      <c r="IRI2" s="33" t="e">
        <f xml:space="preserve"> Time!#REF!</f>
        <v>#REF!</v>
      </c>
      <c r="IRJ2" s="33" t="e">
        <f xml:space="preserve"> Time!#REF!</f>
        <v>#REF!</v>
      </c>
      <c r="IRK2" s="33" t="e">
        <f xml:space="preserve"> Time!#REF!</f>
        <v>#REF!</v>
      </c>
      <c r="IRL2" s="33" t="e">
        <f xml:space="preserve"> Time!#REF!</f>
        <v>#REF!</v>
      </c>
      <c r="IRM2" s="33" t="e">
        <f xml:space="preserve"> Time!#REF!</f>
        <v>#REF!</v>
      </c>
      <c r="IRN2" s="33" t="e">
        <f xml:space="preserve"> Time!#REF!</f>
        <v>#REF!</v>
      </c>
      <c r="IRO2" s="33" t="e">
        <f xml:space="preserve"> Time!#REF!</f>
        <v>#REF!</v>
      </c>
      <c r="IRP2" s="33" t="e">
        <f xml:space="preserve"> Time!#REF!</f>
        <v>#REF!</v>
      </c>
      <c r="IRQ2" s="33" t="e">
        <f xml:space="preserve"> Time!#REF!</f>
        <v>#REF!</v>
      </c>
      <c r="IRR2" s="33" t="e">
        <f xml:space="preserve"> Time!#REF!</f>
        <v>#REF!</v>
      </c>
      <c r="IRS2" s="33" t="e">
        <f xml:space="preserve"> Time!#REF!</f>
        <v>#REF!</v>
      </c>
      <c r="IRT2" s="33" t="e">
        <f xml:space="preserve"> Time!#REF!</f>
        <v>#REF!</v>
      </c>
      <c r="IRU2" s="33" t="e">
        <f xml:space="preserve"> Time!#REF!</f>
        <v>#REF!</v>
      </c>
      <c r="IRV2" s="33" t="e">
        <f xml:space="preserve"> Time!#REF!</f>
        <v>#REF!</v>
      </c>
      <c r="IRW2" s="33" t="e">
        <f xml:space="preserve"> Time!#REF!</f>
        <v>#REF!</v>
      </c>
      <c r="IRX2" s="33" t="e">
        <f xml:space="preserve"> Time!#REF!</f>
        <v>#REF!</v>
      </c>
      <c r="IRY2" s="33" t="e">
        <f xml:space="preserve"> Time!#REF!</f>
        <v>#REF!</v>
      </c>
      <c r="IRZ2" s="33" t="e">
        <f xml:space="preserve"> Time!#REF!</f>
        <v>#REF!</v>
      </c>
      <c r="ISA2" s="33" t="e">
        <f xml:space="preserve"> Time!#REF!</f>
        <v>#REF!</v>
      </c>
      <c r="ISB2" s="33" t="e">
        <f xml:space="preserve"> Time!#REF!</f>
        <v>#REF!</v>
      </c>
      <c r="ISC2" s="33" t="e">
        <f xml:space="preserve"> Time!#REF!</f>
        <v>#REF!</v>
      </c>
      <c r="ISD2" s="33" t="e">
        <f xml:space="preserve"> Time!#REF!</f>
        <v>#REF!</v>
      </c>
      <c r="ISE2" s="33" t="e">
        <f xml:space="preserve"> Time!#REF!</f>
        <v>#REF!</v>
      </c>
      <c r="ISF2" s="33" t="e">
        <f xml:space="preserve"> Time!#REF!</f>
        <v>#REF!</v>
      </c>
      <c r="ISG2" s="33" t="e">
        <f xml:space="preserve"> Time!#REF!</f>
        <v>#REF!</v>
      </c>
      <c r="ISH2" s="33" t="e">
        <f xml:space="preserve"> Time!#REF!</f>
        <v>#REF!</v>
      </c>
      <c r="ISI2" s="33" t="e">
        <f xml:space="preserve"> Time!#REF!</f>
        <v>#REF!</v>
      </c>
      <c r="ISJ2" s="33" t="e">
        <f xml:space="preserve"> Time!#REF!</f>
        <v>#REF!</v>
      </c>
      <c r="ISK2" s="33" t="e">
        <f xml:space="preserve"> Time!#REF!</f>
        <v>#REF!</v>
      </c>
      <c r="ISL2" s="33" t="e">
        <f xml:space="preserve"> Time!#REF!</f>
        <v>#REF!</v>
      </c>
      <c r="ISM2" s="33" t="e">
        <f xml:space="preserve"> Time!#REF!</f>
        <v>#REF!</v>
      </c>
      <c r="ISN2" s="33" t="e">
        <f xml:space="preserve"> Time!#REF!</f>
        <v>#REF!</v>
      </c>
      <c r="ISO2" s="33" t="e">
        <f xml:space="preserve"> Time!#REF!</f>
        <v>#REF!</v>
      </c>
      <c r="ISP2" s="33" t="e">
        <f xml:space="preserve"> Time!#REF!</f>
        <v>#REF!</v>
      </c>
      <c r="ISQ2" s="33" t="e">
        <f xml:space="preserve"> Time!#REF!</f>
        <v>#REF!</v>
      </c>
      <c r="ISR2" s="33" t="e">
        <f xml:space="preserve"> Time!#REF!</f>
        <v>#REF!</v>
      </c>
      <c r="ISS2" s="33" t="e">
        <f xml:space="preserve"> Time!#REF!</f>
        <v>#REF!</v>
      </c>
      <c r="IST2" s="33" t="e">
        <f xml:space="preserve"> Time!#REF!</f>
        <v>#REF!</v>
      </c>
      <c r="ISU2" s="33" t="e">
        <f xml:space="preserve"> Time!#REF!</f>
        <v>#REF!</v>
      </c>
      <c r="ISV2" s="33" t="e">
        <f xml:space="preserve"> Time!#REF!</f>
        <v>#REF!</v>
      </c>
      <c r="ISW2" s="33" t="e">
        <f xml:space="preserve"> Time!#REF!</f>
        <v>#REF!</v>
      </c>
      <c r="ISX2" s="33" t="e">
        <f xml:space="preserve"> Time!#REF!</f>
        <v>#REF!</v>
      </c>
      <c r="ISY2" s="33" t="e">
        <f xml:space="preserve"> Time!#REF!</f>
        <v>#REF!</v>
      </c>
      <c r="ISZ2" s="33" t="e">
        <f xml:space="preserve"> Time!#REF!</f>
        <v>#REF!</v>
      </c>
      <c r="ITA2" s="33" t="e">
        <f xml:space="preserve"> Time!#REF!</f>
        <v>#REF!</v>
      </c>
      <c r="ITB2" s="33" t="e">
        <f xml:space="preserve"> Time!#REF!</f>
        <v>#REF!</v>
      </c>
      <c r="ITC2" s="33" t="e">
        <f xml:space="preserve"> Time!#REF!</f>
        <v>#REF!</v>
      </c>
      <c r="ITD2" s="33" t="e">
        <f xml:space="preserve"> Time!#REF!</f>
        <v>#REF!</v>
      </c>
      <c r="ITE2" s="33" t="e">
        <f xml:space="preserve"> Time!#REF!</f>
        <v>#REF!</v>
      </c>
      <c r="ITF2" s="33" t="e">
        <f xml:space="preserve"> Time!#REF!</f>
        <v>#REF!</v>
      </c>
      <c r="ITG2" s="33" t="e">
        <f xml:space="preserve"> Time!#REF!</f>
        <v>#REF!</v>
      </c>
      <c r="ITH2" s="33" t="e">
        <f xml:space="preserve"> Time!#REF!</f>
        <v>#REF!</v>
      </c>
      <c r="ITI2" s="33" t="e">
        <f xml:space="preserve"> Time!#REF!</f>
        <v>#REF!</v>
      </c>
      <c r="ITJ2" s="33" t="e">
        <f xml:space="preserve"> Time!#REF!</f>
        <v>#REF!</v>
      </c>
      <c r="ITK2" s="33" t="e">
        <f xml:space="preserve"> Time!#REF!</f>
        <v>#REF!</v>
      </c>
      <c r="ITL2" s="33" t="e">
        <f xml:space="preserve"> Time!#REF!</f>
        <v>#REF!</v>
      </c>
      <c r="ITM2" s="33" t="e">
        <f xml:space="preserve"> Time!#REF!</f>
        <v>#REF!</v>
      </c>
      <c r="ITN2" s="33" t="e">
        <f xml:space="preserve"> Time!#REF!</f>
        <v>#REF!</v>
      </c>
      <c r="ITO2" s="33" t="e">
        <f xml:space="preserve"> Time!#REF!</f>
        <v>#REF!</v>
      </c>
      <c r="ITP2" s="33" t="e">
        <f xml:space="preserve"> Time!#REF!</f>
        <v>#REF!</v>
      </c>
      <c r="ITQ2" s="33" t="e">
        <f xml:space="preserve"> Time!#REF!</f>
        <v>#REF!</v>
      </c>
      <c r="ITR2" s="33" t="e">
        <f xml:space="preserve"> Time!#REF!</f>
        <v>#REF!</v>
      </c>
      <c r="ITS2" s="33" t="e">
        <f xml:space="preserve"> Time!#REF!</f>
        <v>#REF!</v>
      </c>
      <c r="ITT2" s="33" t="e">
        <f xml:space="preserve"> Time!#REF!</f>
        <v>#REF!</v>
      </c>
      <c r="ITU2" s="33" t="e">
        <f xml:space="preserve"> Time!#REF!</f>
        <v>#REF!</v>
      </c>
      <c r="ITV2" s="33" t="e">
        <f xml:space="preserve"> Time!#REF!</f>
        <v>#REF!</v>
      </c>
      <c r="ITW2" s="33" t="e">
        <f xml:space="preserve"> Time!#REF!</f>
        <v>#REF!</v>
      </c>
      <c r="ITX2" s="33" t="e">
        <f xml:space="preserve"> Time!#REF!</f>
        <v>#REF!</v>
      </c>
      <c r="ITY2" s="33" t="e">
        <f xml:space="preserve"> Time!#REF!</f>
        <v>#REF!</v>
      </c>
      <c r="ITZ2" s="33" t="e">
        <f xml:space="preserve"> Time!#REF!</f>
        <v>#REF!</v>
      </c>
      <c r="IUA2" s="33" t="e">
        <f xml:space="preserve"> Time!#REF!</f>
        <v>#REF!</v>
      </c>
      <c r="IUB2" s="33" t="e">
        <f xml:space="preserve"> Time!#REF!</f>
        <v>#REF!</v>
      </c>
      <c r="IUC2" s="33" t="e">
        <f xml:space="preserve"> Time!#REF!</f>
        <v>#REF!</v>
      </c>
      <c r="IUD2" s="33" t="e">
        <f xml:space="preserve"> Time!#REF!</f>
        <v>#REF!</v>
      </c>
      <c r="IUE2" s="33" t="e">
        <f xml:space="preserve"> Time!#REF!</f>
        <v>#REF!</v>
      </c>
      <c r="IUF2" s="33" t="e">
        <f xml:space="preserve"> Time!#REF!</f>
        <v>#REF!</v>
      </c>
      <c r="IUG2" s="33" t="e">
        <f xml:space="preserve"> Time!#REF!</f>
        <v>#REF!</v>
      </c>
      <c r="IUH2" s="33" t="e">
        <f xml:space="preserve"> Time!#REF!</f>
        <v>#REF!</v>
      </c>
      <c r="IUI2" s="33" t="e">
        <f xml:space="preserve"> Time!#REF!</f>
        <v>#REF!</v>
      </c>
      <c r="IUJ2" s="33" t="e">
        <f xml:space="preserve"> Time!#REF!</f>
        <v>#REF!</v>
      </c>
      <c r="IUK2" s="33" t="e">
        <f xml:space="preserve"> Time!#REF!</f>
        <v>#REF!</v>
      </c>
      <c r="IUL2" s="33" t="e">
        <f xml:space="preserve"> Time!#REF!</f>
        <v>#REF!</v>
      </c>
      <c r="IUM2" s="33" t="e">
        <f xml:space="preserve"> Time!#REF!</f>
        <v>#REF!</v>
      </c>
      <c r="IUN2" s="33" t="e">
        <f xml:space="preserve"> Time!#REF!</f>
        <v>#REF!</v>
      </c>
      <c r="IUO2" s="33" t="e">
        <f xml:space="preserve"> Time!#REF!</f>
        <v>#REF!</v>
      </c>
      <c r="IUP2" s="33" t="e">
        <f xml:space="preserve"> Time!#REF!</f>
        <v>#REF!</v>
      </c>
      <c r="IUQ2" s="33" t="e">
        <f xml:space="preserve"> Time!#REF!</f>
        <v>#REF!</v>
      </c>
      <c r="IUR2" s="33" t="e">
        <f xml:space="preserve"> Time!#REF!</f>
        <v>#REF!</v>
      </c>
      <c r="IUS2" s="33" t="e">
        <f xml:space="preserve"> Time!#REF!</f>
        <v>#REF!</v>
      </c>
      <c r="IUT2" s="33" t="e">
        <f xml:space="preserve"> Time!#REF!</f>
        <v>#REF!</v>
      </c>
      <c r="IUU2" s="33" t="e">
        <f xml:space="preserve"> Time!#REF!</f>
        <v>#REF!</v>
      </c>
      <c r="IUV2" s="33" t="e">
        <f xml:space="preserve"> Time!#REF!</f>
        <v>#REF!</v>
      </c>
      <c r="IUW2" s="33" t="e">
        <f xml:space="preserve"> Time!#REF!</f>
        <v>#REF!</v>
      </c>
      <c r="IUX2" s="33" t="e">
        <f xml:space="preserve"> Time!#REF!</f>
        <v>#REF!</v>
      </c>
      <c r="IUY2" s="33" t="e">
        <f xml:space="preserve"> Time!#REF!</f>
        <v>#REF!</v>
      </c>
      <c r="IUZ2" s="33" t="e">
        <f xml:space="preserve"> Time!#REF!</f>
        <v>#REF!</v>
      </c>
      <c r="IVA2" s="33" t="e">
        <f xml:space="preserve"> Time!#REF!</f>
        <v>#REF!</v>
      </c>
      <c r="IVB2" s="33" t="e">
        <f xml:space="preserve"> Time!#REF!</f>
        <v>#REF!</v>
      </c>
      <c r="IVC2" s="33" t="e">
        <f xml:space="preserve"> Time!#REF!</f>
        <v>#REF!</v>
      </c>
      <c r="IVD2" s="33" t="e">
        <f xml:space="preserve"> Time!#REF!</f>
        <v>#REF!</v>
      </c>
      <c r="IVE2" s="33" t="e">
        <f xml:space="preserve"> Time!#REF!</f>
        <v>#REF!</v>
      </c>
      <c r="IVF2" s="33" t="e">
        <f xml:space="preserve"> Time!#REF!</f>
        <v>#REF!</v>
      </c>
      <c r="IVG2" s="33" t="e">
        <f xml:space="preserve"> Time!#REF!</f>
        <v>#REF!</v>
      </c>
      <c r="IVH2" s="33" t="e">
        <f xml:space="preserve"> Time!#REF!</f>
        <v>#REF!</v>
      </c>
      <c r="IVI2" s="33" t="e">
        <f xml:space="preserve"> Time!#REF!</f>
        <v>#REF!</v>
      </c>
      <c r="IVJ2" s="33" t="e">
        <f xml:space="preserve"> Time!#REF!</f>
        <v>#REF!</v>
      </c>
      <c r="IVK2" s="33" t="e">
        <f xml:space="preserve"> Time!#REF!</f>
        <v>#REF!</v>
      </c>
      <c r="IVL2" s="33" t="e">
        <f xml:space="preserve"> Time!#REF!</f>
        <v>#REF!</v>
      </c>
      <c r="IVM2" s="33" t="e">
        <f xml:space="preserve"> Time!#REF!</f>
        <v>#REF!</v>
      </c>
      <c r="IVN2" s="33" t="e">
        <f xml:space="preserve"> Time!#REF!</f>
        <v>#REF!</v>
      </c>
      <c r="IVO2" s="33" t="e">
        <f xml:space="preserve"> Time!#REF!</f>
        <v>#REF!</v>
      </c>
      <c r="IVP2" s="33" t="e">
        <f xml:space="preserve"> Time!#REF!</f>
        <v>#REF!</v>
      </c>
      <c r="IVQ2" s="33" t="e">
        <f xml:space="preserve"> Time!#REF!</f>
        <v>#REF!</v>
      </c>
      <c r="IVR2" s="33" t="e">
        <f xml:space="preserve"> Time!#REF!</f>
        <v>#REF!</v>
      </c>
      <c r="IVS2" s="33" t="e">
        <f xml:space="preserve"> Time!#REF!</f>
        <v>#REF!</v>
      </c>
      <c r="IVT2" s="33" t="e">
        <f xml:space="preserve"> Time!#REF!</f>
        <v>#REF!</v>
      </c>
      <c r="IVU2" s="33" t="e">
        <f xml:space="preserve"> Time!#REF!</f>
        <v>#REF!</v>
      </c>
      <c r="IVV2" s="33" t="e">
        <f xml:space="preserve"> Time!#REF!</f>
        <v>#REF!</v>
      </c>
      <c r="IVW2" s="33" t="e">
        <f xml:space="preserve"> Time!#REF!</f>
        <v>#REF!</v>
      </c>
      <c r="IVX2" s="33" t="e">
        <f xml:space="preserve"> Time!#REF!</f>
        <v>#REF!</v>
      </c>
      <c r="IVY2" s="33" t="e">
        <f xml:space="preserve"> Time!#REF!</f>
        <v>#REF!</v>
      </c>
      <c r="IVZ2" s="33" t="e">
        <f xml:space="preserve"> Time!#REF!</f>
        <v>#REF!</v>
      </c>
      <c r="IWA2" s="33" t="e">
        <f xml:space="preserve"> Time!#REF!</f>
        <v>#REF!</v>
      </c>
      <c r="IWB2" s="33" t="e">
        <f xml:space="preserve"> Time!#REF!</f>
        <v>#REF!</v>
      </c>
      <c r="IWC2" s="33" t="e">
        <f xml:space="preserve"> Time!#REF!</f>
        <v>#REF!</v>
      </c>
      <c r="IWD2" s="33" t="e">
        <f xml:space="preserve"> Time!#REF!</f>
        <v>#REF!</v>
      </c>
      <c r="IWE2" s="33" t="e">
        <f xml:space="preserve"> Time!#REF!</f>
        <v>#REF!</v>
      </c>
      <c r="IWF2" s="33" t="e">
        <f xml:space="preserve"> Time!#REF!</f>
        <v>#REF!</v>
      </c>
      <c r="IWG2" s="33" t="e">
        <f xml:space="preserve"> Time!#REF!</f>
        <v>#REF!</v>
      </c>
      <c r="IWH2" s="33" t="e">
        <f xml:space="preserve"> Time!#REF!</f>
        <v>#REF!</v>
      </c>
      <c r="IWI2" s="33" t="e">
        <f xml:space="preserve"> Time!#REF!</f>
        <v>#REF!</v>
      </c>
      <c r="IWJ2" s="33" t="e">
        <f xml:space="preserve"> Time!#REF!</f>
        <v>#REF!</v>
      </c>
      <c r="IWK2" s="33" t="e">
        <f xml:space="preserve"> Time!#REF!</f>
        <v>#REF!</v>
      </c>
      <c r="IWL2" s="33" t="e">
        <f xml:space="preserve"> Time!#REF!</f>
        <v>#REF!</v>
      </c>
      <c r="IWM2" s="33" t="e">
        <f xml:space="preserve"> Time!#REF!</f>
        <v>#REF!</v>
      </c>
      <c r="IWN2" s="33" t="e">
        <f xml:space="preserve"> Time!#REF!</f>
        <v>#REF!</v>
      </c>
      <c r="IWO2" s="33" t="e">
        <f xml:space="preserve"> Time!#REF!</f>
        <v>#REF!</v>
      </c>
      <c r="IWP2" s="33" t="e">
        <f xml:space="preserve"> Time!#REF!</f>
        <v>#REF!</v>
      </c>
      <c r="IWQ2" s="33" t="e">
        <f xml:space="preserve"> Time!#REF!</f>
        <v>#REF!</v>
      </c>
      <c r="IWR2" s="33" t="e">
        <f xml:space="preserve"> Time!#REF!</f>
        <v>#REF!</v>
      </c>
      <c r="IWS2" s="33" t="e">
        <f xml:space="preserve"> Time!#REF!</f>
        <v>#REF!</v>
      </c>
      <c r="IWT2" s="33" t="e">
        <f xml:space="preserve"> Time!#REF!</f>
        <v>#REF!</v>
      </c>
      <c r="IWU2" s="33" t="e">
        <f xml:space="preserve"> Time!#REF!</f>
        <v>#REF!</v>
      </c>
      <c r="IWV2" s="33" t="e">
        <f xml:space="preserve"> Time!#REF!</f>
        <v>#REF!</v>
      </c>
      <c r="IWW2" s="33" t="e">
        <f xml:space="preserve"> Time!#REF!</f>
        <v>#REF!</v>
      </c>
      <c r="IWX2" s="33" t="e">
        <f xml:space="preserve"> Time!#REF!</f>
        <v>#REF!</v>
      </c>
      <c r="IWY2" s="33" t="e">
        <f xml:space="preserve"> Time!#REF!</f>
        <v>#REF!</v>
      </c>
      <c r="IWZ2" s="33" t="e">
        <f xml:space="preserve"> Time!#REF!</f>
        <v>#REF!</v>
      </c>
      <c r="IXA2" s="33" t="e">
        <f xml:space="preserve"> Time!#REF!</f>
        <v>#REF!</v>
      </c>
      <c r="IXB2" s="33" t="e">
        <f xml:space="preserve"> Time!#REF!</f>
        <v>#REF!</v>
      </c>
      <c r="IXC2" s="33" t="e">
        <f xml:space="preserve"> Time!#REF!</f>
        <v>#REF!</v>
      </c>
      <c r="IXD2" s="33" t="e">
        <f xml:space="preserve"> Time!#REF!</f>
        <v>#REF!</v>
      </c>
      <c r="IXE2" s="33" t="e">
        <f xml:space="preserve"> Time!#REF!</f>
        <v>#REF!</v>
      </c>
      <c r="IXF2" s="33" t="e">
        <f xml:space="preserve"> Time!#REF!</f>
        <v>#REF!</v>
      </c>
      <c r="IXG2" s="33" t="e">
        <f xml:space="preserve"> Time!#REF!</f>
        <v>#REF!</v>
      </c>
      <c r="IXH2" s="33" t="e">
        <f xml:space="preserve"> Time!#REF!</f>
        <v>#REF!</v>
      </c>
      <c r="IXI2" s="33" t="e">
        <f xml:space="preserve"> Time!#REF!</f>
        <v>#REF!</v>
      </c>
      <c r="IXJ2" s="33" t="e">
        <f xml:space="preserve"> Time!#REF!</f>
        <v>#REF!</v>
      </c>
      <c r="IXK2" s="33" t="e">
        <f xml:space="preserve"> Time!#REF!</f>
        <v>#REF!</v>
      </c>
      <c r="IXL2" s="33" t="e">
        <f xml:space="preserve"> Time!#REF!</f>
        <v>#REF!</v>
      </c>
      <c r="IXM2" s="33" t="e">
        <f xml:space="preserve"> Time!#REF!</f>
        <v>#REF!</v>
      </c>
      <c r="IXN2" s="33" t="e">
        <f xml:space="preserve"> Time!#REF!</f>
        <v>#REF!</v>
      </c>
      <c r="IXO2" s="33" t="e">
        <f xml:space="preserve"> Time!#REF!</f>
        <v>#REF!</v>
      </c>
      <c r="IXP2" s="33" t="e">
        <f xml:space="preserve"> Time!#REF!</f>
        <v>#REF!</v>
      </c>
      <c r="IXQ2" s="33" t="e">
        <f xml:space="preserve"> Time!#REF!</f>
        <v>#REF!</v>
      </c>
      <c r="IXR2" s="33" t="e">
        <f xml:space="preserve"> Time!#REF!</f>
        <v>#REF!</v>
      </c>
      <c r="IXS2" s="33" t="e">
        <f xml:space="preserve"> Time!#REF!</f>
        <v>#REF!</v>
      </c>
      <c r="IXT2" s="33" t="e">
        <f xml:space="preserve"> Time!#REF!</f>
        <v>#REF!</v>
      </c>
      <c r="IXU2" s="33" t="e">
        <f xml:space="preserve"> Time!#REF!</f>
        <v>#REF!</v>
      </c>
      <c r="IXV2" s="33" t="e">
        <f xml:space="preserve"> Time!#REF!</f>
        <v>#REF!</v>
      </c>
      <c r="IXW2" s="33" t="e">
        <f xml:space="preserve"> Time!#REF!</f>
        <v>#REF!</v>
      </c>
      <c r="IXX2" s="33" t="e">
        <f xml:space="preserve"> Time!#REF!</f>
        <v>#REF!</v>
      </c>
      <c r="IXY2" s="33" t="e">
        <f xml:space="preserve"> Time!#REF!</f>
        <v>#REF!</v>
      </c>
      <c r="IXZ2" s="33" t="e">
        <f xml:space="preserve"> Time!#REF!</f>
        <v>#REF!</v>
      </c>
      <c r="IYA2" s="33" t="e">
        <f xml:space="preserve"> Time!#REF!</f>
        <v>#REF!</v>
      </c>
      <c r="IYB2" s="33" t="e">
        <f xml:space="preserve"> Time!#REF!</f>
        <v>#REF!</v>
      </c>
      <c r="IYC2" s="33" t="e">
        <f xml:space="preserve"> Time!#REF!</f>
        <v>#REF!</v>
      </c>
      <c r="IYD2" s="33" t="e">
        <f xml:space="preserve"> Time!#REF!</f>
        <v>#REF!</v>
      </c>
      <c r="IYE2" s="33" t="e">
        <f xml:space="preserve"> Time!#REF!</f>
        <v>#REF!</v>
      </c>
      <c r="IYF2" s="33" t="e">
        <f xml:space="preserve"> Time!#REF!</f>
        <v>#REF!</v>
      </c>
      <c r="IYG2" s="33" t="e">
        <f xml:space="preserve"> Time!#REF!</f>
        <v>#REF!</v>
      </c>
      <c r="IYH2" s="33" t="e">
        <f xml:space="preserve"> Time!#REF!</f>
        <v>#REF!</v>
      </c>
      <c r="IYI2" s="33" t="e">
        <f xml:space="preserve"> Time!#REF!</f>
        <v>#REF!</v>
      </c>
      <c r="IYJ2" s="33" t="e">
        <f xml:space="preserve"> Time!#REF!</f>
        <v>#REF!</v>
      </c>
      <c r="IYK2" s="33" t="e">
        <f xml:space="preserve"> Time!#REF!</f>
        <v>#REF!</v>
      </c>
      <c r="IYL2" s="33" t="e">
        <f xml:space="preserve"> Time!#REF!</f>
        <v>#REF!</v>
      </c>
      <c r="IYM2" s="33" t="e">
        <f xml:space="preserve"> Time!#REF!</f>
        <v>#REF!</v>
      </c>
      <c r="IYN2" s="33" t="e">
        <f xml:space="preserve"> Time!#REF!</f>
        <v>#REF!</v>
      </c>
      <c r="IYO2" s="33" t="e">
        <f xml:space="preserve"> Time!#REF!</f>
        <v>#REF!</v>
      </c>
      <c r="IYP2" s="33" t="e">
        <f xml:space="preserve"> Time!#REF!</f>
        <v>#REF!</v>
      </c>
      <c r="IYQ2" s="33" t="e">
        <f xml:space="preserve"> Time!#REF!</f>
        <v>#REF!</v>
      </c>
      <c r="IYR2" s="33" t="e">
        <f xml:space="preserve"> Time!#REF!</f>
        <v>#REF!</v>
      </c>
      <c r="IYS2" s="33" t="e">
        <f xml:space="preserve"> Time!#REF!</f>
        <v>#REF!</v>
      </c>
      <c r="IYT2" s="33" t="e">
        <f xml:space="preserve"> Time!#REF!</f>
        <v>#REF!</v>
      </c>
      <c r="IYU2" s="33" t="e">
        <f xml:space="preserve"> Time!#REF!</f>
        <v>#REF!</v>
      </c>
      <c r="IYV2" s="33" t="e">
        <f xml:space="preserve"> Time!#REF!</f>
        <v>#REF!</v>
      </c>
      <c r="IYW2" s="33" t="e">
        <f xml:space="preserve"> Time!#REF!</f>
        <v>#REF!</v>
      </c>
      <c r="IYX2" s="33" t="e">
        <f xml:space="preserve"> Time!#REF!</f>
        <v>#REF!</v>
      </c>
      <c r="IYY2" s="33" t="e">
        <f xml:space="preserve"> Time!#REF!</f>
        <v>#REF!</v>
      </c>
      <c r="IYZ2" s="33" t="e">
        <f xml:space="preserve"> Time!#REF!</f>
        <v>#REF!</v>
      </c>
      <c r="IZA2" s="33" t="e">
        <f xml:space="preserve"> Time!#REF!</f>
        <v>#REF!</v>
      </c>
      <c r="IZB2" s="33" t="e">
        <f xml:space="preserve"> Time!#REF!</f>
        <v>#REF!</v>
      </c>
      <c r="IZC2" s="33" t="e">
        <f xml:space="preserve"> Time!#REF!</f>
        <v>#REF!</v>
      </c>
      <c r="IZD2" s="33" t="e">
        <f xml:space="preserve"> Time!#REF!</f>
        <v>#REF!</v>
      </c>
      <c r="IZE2" s="33" t="e">
        <f xml:space="preserve"> Time!#REF!</f>
        <v>#REF!</v>
      </c>
      <c r="IZF2" s="33" t="e">
        <f xml:space="preserve"> Time!#REF!</f>
        <v>#REF!</v>
      </c>
      <c r="IZG2" s="33" t="e">
        <f xml:space="preserve"> Time!#REF!</f>
        <v>#REF!</v>
      </c>
      <c r="IZH2" s="33" t="e">
        <f xml:space="preserve"> Time!#REF!</f>
        <v>#REF!</v>
      </c>
      <c r="IZI2" s="33" t="e">
        <f xml:space="preserve"> Time!#REF!</f>
        <v>#REF!</v>
      </c>
      <c r="IZJ2" s="33" t="e">
        <f xml:space="preserve"> Time!#REF!</f>
        <v>#REF!</v>
      </c>
      <c r="IZK2" s="33" t="e">
        <f xml:space="preserve"> Time!#REF!</f>
        <v>#REF!</v>
      </c>
      <c r="IZL2" s="33" t="e">
        <f xml:space="preserve"> Time!#REF!</f>
        <v>#REF!</v>
      </c>
      <c r="IZM2" s="33" t="e">
        <f xml:space="preserve"> Time!#REF!</f>
        <v>#REF!</v>
      </c>
      <c r="IZN2" s="33" t="e">
        <f xml:space="preserve"> Time!#REF!</f>
        <v>#REF!</v>
      </c>
      <c r="IZO2" s="33" t="e">
        <f xml:space="preserve"> Time!#REF!</f>
        <v>#REF!</v>
      </c>
      <c r="IZP2" s="33" t="e">
        <f xml:space="preserve"> Time!#REF!</f>
        <v>#REF!</v>
      </c>
      <c r="IZQ2" s="33" t="e">
        <f xml:space="preserve"> Time!#REF!</f>
        <v>#REF!</v>
      </c>
      <c r="IZR2" s="33" t="e">
        <f xml:space="preserve"> Time!#REF!</f>
        <v>#REF!</v>
      </c>
      <c r="IZS2" s="33" t="e">
        <f xml:space="preserve"> Time!#REF!</f>
        <v>#REF!</v>
      </c>
      <c r="IZT2" s="33" t="e">
        <f xml:space="preserve"> Time!#REF!</f>
        <v>#REF!</v>
      </c>
      <c r="IZU2" s="33" t="e">
        <f xml:space="preserve"> Time!#REF!</f>
        <v>#REF!</v>
      </c>
      <c r="IZV2" s="33" t="e">
        <f xml:space="preserve"> Time!#REF!</f>
        <v>#REF!</v>
      </c>
      <c r="IZW2" s="33" t="e">
        <f xml:space="preserve"> Time!#REF!</f>
        <v>#REF!</v>
      </c>
      <c r="IZX2" s="33" t="e">
        <f xml:space="preserve"> Time!#REF!</f>
        <v>#REF!</v>
      </c>
      <c r="IZY2" s="33" t="e">
        <f xml:space="preserve"> Time!#REF!</f>
        <v>#REF!</v>
      </c>
      <c r="IZZ2" s="33" t="e">
        <f xml:space="preserve"> Time!#REF!</f>
        <v>#REF!</v>
      </c>
      <c r="JAA2" s="33" t="e">
        <f xml:space="preserve"> Time!#REF!</f>
        <v>#REF!</v>
      </c>
      <c r="JAB2" s="33" t="e">
        <f xml:space="preserve"> Time!#REF!</f>
        <v>#REF!</v>
      </c>
      <c r="JAC2" s="33" t="e">
        <f xml:space="preserve"> Time!#REF!</f>
        <v>#REF!</v>
      </c>
      <c r="JAD2" s="33" t="e">
        <f xml:space="preserve"> Time!#REF!</f>
        <v>#REF!</v>
      </c>
      <c r="JAE2" s="33" t="e">
        <f xml:space="preserve"> Time!#REF!</f>
        <v>#REF!</v>
      </c>
      <c r="JAF2" s="33" t="e">
        <f xml:space="preserve"> Time!#REF!</f>
        <v>#REF!</v>
      </c>
      <c r="JAG2" s="33" t="e">
        <f xml:space="preserve"> Time!#REF!</f>
        <v>#REF!</v>
      </c>
      <c r="JAH2" s="33" t="e">
        <f xml:space="preserve"> Time!#REF!</f>
        <v>#REF!</v>
      </c>
      <c r="JAI2" s="33" t="e">
        <f xml:space="preserve"> Time!#REF!</f>
        <v>#REF!</v>
      </c>
      <c r="JAJ2" s="33" t="e">
        <f xml:space="preserve"> Time!#REF!</f>
        <v>#REF!</v>
      </c>
      <c r="JAK2" s="33" t="e">
        <f xml:space="preserve"> Time!#REF!</f>
        <v>#REF!</v>
      </c>
      <c r="JAL2" s="33" t="e">
        <f xml:space="preserve"> Time!#REF!</f>
        <v>#REF!</v>
      </c>
      <c r="JAM2" s="33" t="e">
        <f xml:space="preserve"> Time!#REF!</f>
        <v>#REF!</v>
      </c>
      <c r="JAN2" s="33" t="e">
        <f xml:space="preserve"> Time!#REF!</f>
        <v>#REF!</v>
      </c>
      <c r="JAO2" s="33" t="e">
        <f xml:space="preserve"> Time!#REF!</f>
        <v>#REF!</v>
      </c>
      <c r="JAP2" s="33" t="e">
        <f xml:space="preserve"> Time!#REF!</f>
        <v>#REF!</v>
      </c>
      <c r="JAQ2" s="33" t="e">
        <f xml:space="preserve"> Time!#REF!</f>
        <v>#REF!</v>
      </c>
      <c r="JAR2" s="33" t="e">
        <f xml:space="preserve"> Time!#REF!</f>
        <v>#REF!</v>
      </c>
      <c r="JAS2" s="33" t="e">
        <f xml:space="preserve"> Time!#REF!</f>
        <v>#REF!</v>
      </c>
      <c r="JAT2" s="33" t="e">
        <f xml:space="preserve"> Time!#REF!</f>
        <v>#REF!</v>
      </c>
      <c r="JAU2" s="33" t="e">
        <f xml:space="preserve"> Time!#REF!</f>
        <v>#REF!</v>
      </c>
      <c r="JAV2" s="33" t="e">
        <f xml:space="preserve"> Time!#REF!</f>
        <v>#REF!</v>
      </c>
      <c r="JAW2" s="33" t="e">
        <f xml:space="preserve"> Time!#REF!</f>
        <v>#REF!</v>
      </c>
      <c r="JAX2" s="33" t="e">
        <f xml:space="preserve"> Time!#REF!</f>
        <v>#REF!</v>
      </c>
      <c r="JAY2" s="33" t="e">
        <f xml:space="preserve"> Time!#REF!</f>
        <v>#REF!</v>
      </c>
      <c r="JAZ2" s="33" t="e">
        <f xml:space="preserve"> Time!#REF!</f>
        <v>#REF!</v>
      </c>
      <c r="JBA2" s="33" t="e">
        <f xml:space="preserve"> Time!#REF!</f>
        <v>#REF!</v>
      </c>
      <c r="JBB2" s="33" t="e">
        <f xml:space="preserve"> Time!#REF!</f>
        <v>#REF!</v>
      </c>
      <c r="JBC2" s="33" t="e">
        <f xml:space="preserve"> Time!#REF!</f>
        <v>#REF!</v>
      </c>
      <c r="JBD2" s="33" t="e">
        <f xml:space="preserve"> Time!#REF!</f>
        <v>#REF!</v>
      </c>
      <c r="JBE2" s="33" t="e">
        <f xml:space="preserve"> Time!#REF!</f>
        <v>#REF!</v>
      </c>
      <c r="JBF2" s="33" t="e">
        <f xml:space="preserve"> Time!#REF!</f>
        <v>#REF!</v>
      </c>
      <c r="JBG2" s="33" t="e">
        <f xml:space="preserve"> Time!#REF!</f>
        <v>#REF!</v>
      </c>
      <c r="JBH2" s="33" t="e">
        <f xml:space="preserve"> Time!#REF!</f>
        <v>#REF!</v>
      </c>
      <c r="JBI2" s="33" t="e">
        <f xml:space="preserve"> Time!#REF!</f>
        <v>#REF!</v>
      </c>
      <c r="JBJ2" s="33" t="e">
        <f xml:space="preserve"> Time!#REF!</f>
        <v>#REF!</v>
      </c>
      <c r="JBK2" s="33" t="e">
        <f xml:space="preserve"> Time!#REF!</f>
        <v>#REF!</v>
      </c>
      <c r="JBL2" s="33" t="e">
        <f xml:space="preserve"> Time!#REF!</f>
        <v>#REF!</v>
      </c>
      <c r="JBM2" s="33" t="e">
        <f xml:space="preserve"> Time!#REF!</f>
        <v>#REF!</v>
      </c>
      <c r="JBN2" s="33" t="e">
        <f xml:space="preserve"> Time!#REF!</f>
        <v>#REF!</v>
      </c>
      <c r="JBO2" s="33" t="e">
        <f xml:space="preserve"> Time!#REF!</f>
        <v>#REF!</v>
      </c>
      <c r="JBP2" s="33" t="e">
        <f xml:space="preserve"> Time!#REF!</f>
        <v>#REF!</v>
      </c>
      <c r="JBQ2" s="33" t="e">
        <f xml:space="preserve"> Time!#REF!</f>
        <v>#REF!</v>
      </c>
      <c r="JBR2" s="33" t="e">
        <f xml:space="preserve"> Time!#REF!</f>
        <v>#REF!</v>
      </c>
      <c r="JBS2" s="33" t="e">
        <f xml:space="preserve"> Time!#REF!</f>
        <v>#REF!</v>
      </c>
      <c r="JBT2" s="33" t="e">
        <f xml:space="preserve"> Time!#REF!</f>
        <v>#REF!</v>
      </c>
      <c r="JBU2" s="33" t="e">
        <f xml:space="preserve"> Time!#REF!</f>
        <v>#REF!</v>
      </c>
      <c r="JBV2" s="33" t="e">
        <f xml:space="preserve"> Time!#REF!</f>
        <v>#REF!</v>
      </c>
      <c r="JBW2" s="33" t="e">
        <f xml:space="preserve"> Time!#REF!</f>
        <v>#REF!</v>
      </c>
      <c r="JBX2" s="33" t="e">
        <f xml:space="preserve"> Time!#REF!</f>
        <v>#REF!</v>
      </c>
      <c r="JBY2" s="33" t="e">
        <f xml:space="preserve"> Time!#REF!</f>
        <v>#REF!</v>
      </c>
      <c r="JBZ2" s="33" t="e">
        <f xml:space="preserve"> Time!#REF!</f>
        <v>#REF!</v>
      </c>
      <c r="JCA2" s="33" t="e">
        <f xml:space="preserve"> Time!#REF!</f>
        <v>#REF!</v>
      </c>
      <c r="JCB2" s="33" t="e">
        <f xml:space="preserve"> Time!#REF!</f>
        <v>#REF!</v>
      </c>
      <c r="JCC2" s="33" t="e">
        <f xml:space="preserve"> Time!#REF!</f>
        <v>#REF!</v>
      </c>
      <c r="JCD2" s="33" t="e">
        <f xml:space="preserve"> Time!#REF!</f>
        <v>#REF!</v>
      </c>
      <c r="JCE2" s="33" t="e">
        <f xml:space="preserve"> Time!#REF!</f>
        <v>#REF!</v>
      </c>
      <c r="JCF2" s="33" t="e">
        <f xml:space="preserve"> Time!#REF!</f>
        <v>#REF!</v>
      </c>
      <c r="JCG2" s="33" t="e">
        <f xml:space="preserve"> Time!#REF!</f>
        <v>#REF!</v>
      </c>
      <c r="JCH2" s="33" t="e">
        <f xml:space="preserve"> Time!#REF!</f>
        <v>#REF!</v>
      </c>
      <c r="JCI2" s="33" t="e">
        <f xml:space="preserve"> Time!#REF!</f>
        <v>#REF!</v>
      </c>
      <c r="JCJ2" s="33" t="e">
        <f xml:space="preserve"> Time!#REF!</f>
        <v>#REF!</v>
      </c>
      <c r="JCK2" s="33" t="e">
        <f xml:space="preserve"> Time!#REF!</f>
        <v>#REF!</v>
      </c>
      <c r="JCL2" s="33" t="e">
        <f xml:space="preserve"> Time!#REF!</f>
        <v>#REF!</v>
      </c>
      <c r="JCM2" s="33" t="e">
        <f xml:space="preserve"> Time!#REF!</f>
        <v>#REF!</v>
      </c>
      <c r="JCN2" s="33" t="e">
        <f xml:space="preserve"> Time!#REF!</f>
        <v>#REF!</v>
      </c>
      <c r="JCO2" s="33" t="e">
        <f xml:space="preserve"> Time!#REF!</f>
        <v>#REF!</v>
      </c>
      <c r="JCP2" s="33" t="e">
        <f xml:space="preserve"> Time!#REF!</f>
        <v>#REF!</v>
      </c>
      <c r="JCQ2" s="33" t="e">
        <f xml:space="preserve"> Time!#REF!</f>
        <v>#REF!</v>
      </c>
      <c r="JCR2" s="33" t="e">
        <f xml:space="preserve"> Time!#REF!</f>
        <v>#REF!</v>
      </c>
      <c r="JCS2" s="33" t="e">
        <f xml:space="preserve"> Time!#REF!</f>
        <v>#REF!</v>
      </c>
      <c r="JCT2" s="33" t="e">
        <f xml:space="preserve"> Time!#REF!</f>
        <v>#REF!</v>
      </c>
      <c r="JCU2" s="33" t="e">
        <f xml:space="preserve"> Time!#REF!</f>
        <v>#REF!</v>
      </c>
      <c r="JCV2" s="33" t="e">
        <f xml:space="preserve"> Time!#REF!</f>
        <v>#REF!</v>
      </c>
      <c r="JCW2" s="33" t="e">
        <f xml:space="preserve"> Time!#REF!</f>
        <v>#REF!</v>
      </c>
      <c r="JCX2" s="33" t="e">
        <f xml:space="preserve"> Time!#REF!</f>
        <v>#REF!</v>
      </c>
      <c r="JCY2" s="33" t="e">
        <f xml:space="preserve"> Time!#REF!</f>
        <v>#REF!</v>
      </c>
      <c r="JCZ2" s="33" t="e">
        <f xml:space="preserve"> Time!#REF!</f>
        <v>#REF!</v>
      </c>
      <c r="JDA2" s="33" t="e">
        <f xml:space="preserve"> Time!#REF!</f>
        <v>#REF!</v>
      </c>
      <c r="JDB2" s="33" t="e">
        <f xml:space="preserve"> Time!#REF!</f>
        <v>#REF!</v>
      </c>
      <c r="JDC2" s="33" t="e">
        <f xml:space="preserve"> Time!#REF!</f>
        <v>#REF!</v>
      </c>
      <c r="JDD2" s="33" t="e">
        <f xml:space="preserve"> Time!#REF!</f>
        <v>#REF!</v>
      </c>
      <c r="JDE2" s="33" t="e">
        <f xml:space="preserve"> Time!#REF!</f>
        <v>#REF!</v>
      </c>
      <c r="JDF2" s="33" t="e">
        <f xml:space="preserve"> Time!#REF!</f>
        <v>#REF!</v>
      </c>
      <c r="JDG2" s="33" t="e">
        <f xml:space="preserve"> Time!#REF!</f>
        <v>#REF!</v>
      </c>
      <c r="JDH2" s="33" t="e">
        <f xml:space="preserve"> Time!#REF!</f>
        <v>#REF!</v>
      </c>
      <c r="JDI2" s="33" t="e">
        <f xml:space="preserve"> Time!#REF!</f>
        <v>#REF!</v>
      </c>
      <c r="JDJ2" s="33" t="e">
        <f xml:space="preserve"> Time!#REF!</f>
        <v>#REF!</v>
      </c>
      <c r="JDK2" s="33" t="e">
        <f xml:space="preserve"> Time!#REF!</f>
        <v>#REF!</v>
      </c>
      <c r="JDL2" s="33" t="e">
        <f xml:space="preserve"> Time!#REF!</f>
        <v>#REF!</v>
      </c>
      <c r="JDM2" s="33" t="e">
        <f xml:space="preserve"> Time!#REF!</f>
        <v>#REF!</v>
      </c>
      <c r="JDN2" s="33" t="e">
        <f xml:space="preserve"> Time!#REF!</f>
        <v>#REF!</v>
      </c>
      <c r="JDO2" s="33" t="e">
        <f xml:space="preserve"> Time!#REF!</f>
        <v>#REF!</v>
      </c>
      <c r="JDP2" s="33" t="e">
        <f xml:space="preserve"> Time!#REF!</f>
        <v>#REF!</v>
      </c>
      <c r="JDQ2" s="33" t="e">
        <f xml:space="preserve"> Time!#REF!</f>
        <v>#REF!</v>
      </c>
      <c r="JDR2" s="33" t="e">
        <f xml:space="preserve"> Time!#REF!</f>
        <v>#REF!</v>
      </c>
      <c r="JDS2" s="33" t="e">
        <f xml:space="preserve"> Time!#REF!</f>
        <v>#REF!</v>
      </c>
      <c r="JDT2" s="33" t="e">
        <f xml:space="preserve"> Time!#REF!</f>
        <v>#REF!</v>
      </c>
      <c r="JDU2" s="33" t="e">
        <f xml:space="preserve"> Time!#REF!</f>
        <v>#REF!</v>
      </c>
      <c r="JDV2" s="33" t="e">
        <f xml:space="preserve"> Time!#REF!</f>
        <v>#REF!</v>
      </c>
      <c r="JDW2" s="33" t="e">
        <f xml:space="preserve"> Time!#REF!</f>
        <v>#REF!</v>
      </c>
      <c r="JDX2" s="33" t="e">
        <f xml:space="preserve"> Time!#REF!</f>
        <v>#REF!</v>
      </c>
      <c r="JDY2" s="33" t="e">
        <f xml:space="preserve"> Time!#REF!</f>
        <v>#REF!</v>
      </c>
      <c r="JDZ2" s="33" t="e">
        <f xml:space="preserve"> Time!#REF!</f>
        <v>#REF!</v>
      </c>
      <c r="JEA2" s="33" t="e">
        <f xml:space="preserve"> Time!#REF!</f>
        <v>#REF!</v>
      </c>
      <c r="JEB2" s="33" t="e">
        <f xml:space="preserve"> Time!#REF!</f>
        <v>#REF!</v>
      </c>
      <c r="JEC2" s="33" t="e">
        <f xml:space="preserve"> Time!#REF!</f>
        <v>#REF!</v>
      </c>
      <c r="JED2" s="33" t="e">
        <f xml:space="preserve"> Time!#REF!</f>
        <v>#REF!</v>
      </c>
      <c r="JEE2" s="33" t="e">
        <f xml:space="preserve"> Time!#REF!</f>
        <v>#REF!</v>
      </c>
      <c r="JEF2" s="33" t="e">
        <f xml:space="preserve"> Time!#REF!</f>
        <v>#REF!</v>
      </c>
      <c r="JEG2" s="33" t="e">
        <f xml:space="preserve"> Time!#REF!</f>
        <v>#REF!</v>
      </c>
      <c r="JEH2" s="33" t="e">
        <f xml:space="preserve"> Time!#REF!</f>
        <v>#REF!</v>
      </c>
      <c r="JEI2" s="33" t="e">
        <f xml:space="preserve"> Time!#REF!</f>
        <v>#REF!</v>
      </c>
      <c r="JEJ2" s="33" t="e">
        <f xml:space="preserve"> Time!#REF!</f>
        <v>#REF!</v>
      </c>
      <c r="JEK2" s="33" t="e">
        <f xml:space="preserve"> Time!#REF!</f>
        <v>#REF!</v>
      </c>
      <c r="JEL2" s="33" t="e">
        <f xml:space="preserve"> Time!#REF!</f>
        <v>#REF!</v>
      </c>
      <c r="JEM2" s="33" t="e">
        <f xml:space="preserve"> Time!#REF!</f>
        <v>#REF!</v>
      </c>
      <c r="JEN2" s="33" t="e">
        <f xml:space="preserve"> Time!#REF!</f>
        <v>#REF!</v>
      </c>
      <c r="JEO2" s="33" t="e">
        <f xml:space="preserve"> Time!#REF!</f>
        <v>#REF!</v>
      </c>
      <c r="JEP2" s="33" t="e">
        <f xml:space="preserve"> Time!#REF!</f>
        <v>#REF!</v>
      </c>
      <c r="JEQ2" s="33" t="e">
        <f xml:space="preserve"> Time!#REF!</f>
        <v>#REF!</v>
      </c>
      <c r="JER2" s="33" t="e">
        <f xml:space="preserve"> Time!#REF!</f>
        <v>#REF!</v>
      </c>
      <c r="JES2" s="33" t="e">
        <f xml:space="preserve"> Time!#REF!</f>
        <v>#REF!</v>
      </c>
      <c r="JET2" s="33" t="e">
        <f xml:space="preserve"> Time!#REF!</f>
        <v>#REF!</v>
      </c>
      <c r="JEU2" s="33" t="e">
        <f xml:space="preserve"> Time!#REF!</f>
        <v>#REF!</v>
      </c>
      <c r="JEV2" s="33" t="e">
        <f xml:space="preserve"> Time!#REF!</f>
        <v>#REF!</v>
      </c>
      <c r="JEW2" s="33" t="e">
        <f xml:space="preserve"> Time!#REF!</f>
        <v>#REF!</v>
      </c>
      <c r="JEX2" s="33" t="e">
        <f xml:space="preserve"> Time!#REF!</f>
        <v>#REF!</v>
      </c>
      <c r="JEY2" s="33" t="e">
        <f xml:space="preserve"> Time!#REF!</f>
        <v>#REF!</v>
      </c>
      <c r="JEZ2" s="33" t="e">
        <f xml:space="preserve"> Time!#REF!</f>
        <v>#REF!</v>
      </c>
      <c r="JFA2" s="33" t="e">
        <f xml:space="preserve"> Time!#REF!</f>
        <v>#REF!</v>
      </c>
      <c r="JFB2" s="33" t="e">
        <f xml:space="preserve"> Time!#REF!</f>
        <v>#REF!</v>
      </c>
      <c r="JFC2" s="33" t="e">
        <f xml:space="preserve"> Time!#REF!</f>
        <v>#REF!</v>
      </c>
      <c r="JFD2" s="33" t="e">
        <f xml:space="preserve"> Time!#REF!</f>
        <v>#REF!</v>
      </c>
      <c r="JFE2" s="33" t="e">
        <f xml:space="preserve"> Time!#REF!</f>
        <v>#REF!</v>
      </c>
      <c r="JFF2" s="33" t="e">
        <f xml:space="preserve"> Time!#REF!</f>
        <v>#REF!</v>
      </c>
      <c r="JFG2" s="33" t="e">
        <f xml:space="preserve"> Time!#REF!</f>
        <v>#REF!</v>
      </c>
      <c r="JFH2" s="33" t="e">
        <f xml:space="preserve"> Time!#REF!</f>
        <v>#REF!</v>
      </c>
      <c r="JFI2" s="33" t="e">
        <f xml:space="preserve"> Time!#REF!</f>
        <v>#REF!</v>
      </c>
      <c r="JFJ2" s="33" t="e">
        <f xml:space="preserve"> Time!#REF!</f>
        <v>#REF!</v>
      </c>
      <c r="JFK2" s="33" t="e">
        <f xml:space="preserve"> Time!#REF!</f>
        <v>#REF!</v>
      </c>
      <c r="JFL2" s="33" t="e">
        <f xml:space="preserve"> Time!#REF!</f>
        <v>#REF!</v>
      </c>
      <c r="JFM2" s="33" t="e">
        <f xml:space="preserve"> Time!#REF!</f>
        <v>#REF!</v>
      </c>
      <c r="JFN2" s="33" t="e">
        <f xml:space="preserve"> Time!#REF!</f>
        <v>#REF!</v>
      </c>
      <c r="JFO2" s="33" t="e">
        <f xml:space="preserve"> Time!#REF!</f>
        <v>#REF!</v>
      </c>
      <c r="JFP2" s="33" t="e">
        <f xml:space="preserve"> Time!#REF!</f>
        <v>#REF!</v>
      </c>
      <c r="JFQ2" s="33" t="e">
        <f xml:space="preserve"> Time!#REF!</f>
        <v>#REF!</v>
      </c>
      <c r="JFR2" s="33" t="e">
        <f xml:space="preserve"> Time!#REF!</f>
        <v>#REF!</v>
      </c>
      <c r="JFS2" s="33" t="e">
        <f xml:space="preserve"> Time!#REF!</f>
        <v>#REF!</v>
      </c>
      <c r="JFT2" s="33" t="e">
        <f xml:space="preserve"> Time!#REF!</f>
        <v>#REF!</v>
      </c>
      <c r="JFU2" s="33" t="e">
        <f xml:space="preserve"> Time!#REF!</f>
        <v>#REF!</v>
      </c>
      <c r="JFV2" s="33" t="e">
        <f xml:space="preserve"> Time!#REF!</f>
        <v>#REF!</v>
      </c>
      <c r="JFW2" s="33" t="e">
        <f xml:space="preserve"> Time!#REF!</f>
        <v>#REF!</v>
      </c>
      <c r="JFX2" s="33" t="e">
        <f xml:space="preserve"> Time!#REF!</f>
        <v>#REF!</v>
      </c>
      <c r="JFY2" s="33" t="e">
        <f xml:space="preserve"> Time!#REF!</f>
        <v>#REF!</v>
      </c>
      <c r="JFZ2" s="33" t="e">
        <f xml:space="preserve"> Time!#REF!</f>
        <v>#REF!</v>
      </c>
      <c r="JGA2" s="33" t="e">
        <f xml:space="preserve"> Time!#REF!</f>
        <v>#REF!</v>
      </c>
      <c r="JGB2" s="33" t="e">
        <f xml:space="preserve"> Time!#REF!</f>
        <v>#REF!</v>
      </c>
      <c r="JGC2" s="33" t="e">
        <f xml:space="preserve"> Time!#REF!</f>
        <v>#REF!</v>
      </c>
      <c r="JGD2" s="33" t="e">
        <f xml:space="preserve"> Time!#REF!</f>
        <v>#REF!</v>
      </c>
      <c r="JGE2" s="33" t="e">
        <f xml:space="preserve"> Time!#REF!</f>
        <v>#REF!</v>
      </c>
      <c r="JGF2" s="33" t="e">
        <f xml:space="preserve"> Time!#REF!</f>
        <v>#REF!</v>
      </c>
      <c r="JGG2" s="33" t="e">
        <f xml:space="preserve"> Time!#REF!</f>
        <v>#REF!</v>
      </c>
      <c r="JGH2" s="33" t="e">
        <f xml:space="preserve"> Time!#REF!</f>
        <v>#REF!</v>
      </c>
      <c r="JGI2" s="33" t="e">
        <f xml:space="preserve"> Time!#REF!</f>
        <v>#REF!</v>
      </c>
      <c r="JGJ2" s="33" t="e">
        <f xml:space="preserve"> Time!#REF!</f>
        <v>#REF!</v>
      </c>
      <c r="JGK2" s="33" t="e">
        <f xml:space="preserve"> Time!#REF!</f>
        <v>#REF!</v>
      </c>
      <c r="JGL2" s="33" t="e">
        <f xml:space="preserve"> Time!#REF!</f>
        <v>#REF!</v>
      </c>
      <c r="JGM2" s="33" t="e">
        <f xml:space="preserve"> Time!#REF!</f>
        <v>#REF!</v>
      </c>
      <c r="JGN2" s="33" t="e">
        <f xml:space="preserve"> Time!#REF!</f>
        <v>#REF!</v>
      </c>
      <c r="JGO2" s="33" t="e">
        <f xml:space="preserve"> Time!#REF!</f>
        <v>#REF!</v>
      </c>
      <c r="JGP2" s="33" t="e">
        <f xml:space="preserve"> Time!#REF!</f>
        <v>#REF!</v>
      </c>
      <c r="JGQ2" s="33" t="e">
        <f xml:space="preserve"> Time!#REF!</f>
        <v>#REF!</v>
      </c>
      <c r="JGR2" s="33" t="e">
        <f xml:space="preserve"> Time!#REF!</f>
        <v>#REF!</v>
      </c>
      <c r="JGS2" s="33" t="e">
        <f xml:space="preserve"> Time!#REF!</f>
        <v>#REF!</v>
      </c>
      <c r="JGT2" s="33" t="e">
        <f xml:space="preserve"> Time!#REF!</f>
        <v>#REF!</v>
      </c>
      <c r="JGU2" s="33" t="e">
        <f xml:space="preserve"> Time!#REF!</f>
        <v>#REF!</v>
      </c>
      <c r="JGV2" s="33" t="e">
        <f xml:space="preserve"> Time!#REF!</f>
        <v>#REF!</v>
      </c>
      <c r="JGW2" s="33" t="e">
        <f xml:space="preserve"> Time!#REF!</f>
        <v>#REF!</v>
      </c>
      <c r="JGX2" s="33" t="e">
        <f xml:space="preserve"> Time!#REF!</f>
        <v>#REF!</v>
      </c>
      <c r="JGY2" s="33" t="e">
        <f xml:space="preserve"> Time!#REF!</f>
        <v>#REF!</v>
      </c>
      <c r="JGZ2" s="33" t="e">
        <f xml:space="preserve"> Time!#REF!</f>
        <v>#REF!</v>
      </c>
      <c r="JHA2" s="33" t="e">
        <f xml:space="preserve"> Time!#REF!</f>
        <v>#REF!</v>
      </c>
      <c r="JHB2" s="33" t="e">
        <f xml:space="preserve"> Time!#REF!</f>
        <v>#REF!</v>
      </c>
      <c r="JHC2" s="33" t="e">
        <f xml:space="preserve"> Time!#REF!</f>
        <v>#REF!</v>
      </c>
      <c r="JHD2" s="33" t="e">
        <f xml:space="preserve"> Time!#REF!</f>
        <v>#REF!</v>
      </c>
      <c r="JHE2" s="33" t="e">
        <f xml:space="preserve"> Time!#REF!</f>
        <v>#REF!</v>
      </c>
      <c r="JHF2" s="33" t="e">
        <f xml:space="preserve"> Time!#REF!</f>
        <v>#REF!</v>
      </c>
      <c r="JHG2" s="33" t="e">
        <f xml:space="preserve"> Time!#REF!</f>
        <v>#REF!</v>
      </c>
      <c r="JHH2" s="33" t="e">
        <f xml:space="preserve"> Time!#REF!</f>
        <v>#REF!</v>
      </c>
      <c r="JHI2" s="33" t="e">
        <f xml:space="preserve"> Time!#REF!</f>
        <v>#REF!</v>
      </c>
      <c r="JHJ2" s="33" t="e">
        <f xml:space="preserve"> Time!#REF!</f>
        <v>#REF!</v>
      </c>
      <c r="JHK2" s="33" t="e">
        <f xml:space="preserve"> Time!#REF!</f>
        <v>#REF!</v>
      </c>
      <c r="JHL2" s="33" t="e">
        <f xml:space="preserve"> Time!#REF!</f>
        <v>#REF!</v>
      </c>
      <c r="JHM2" s="33" t="e">
        <f xml:space="preserve"> Time!#REF!</f>
        <v>#REF!</v>
      </c>
      <c r="JHN2" s="33" t="e">
        <f xml:space="preserve"> Time!#REF!</f>
        <v>#REF!</v>
      </c>
      <c r="JHO2" s="33" t="e">
        <f xml:space="preserve"> Time!#REF!</f>
        <v>#REF!</v>
      </c>
      <c r="JHP2" s="33" t="e">
        <f xml:space="preserve"> Time!#REF!</f>
        <v>#REF!</v>
      </c>
      <c r="JHQ2" s="33" t="e">
        <f xml:space="preserve"> Time!#REF!</f>
        <v>#REF!</v>
      </c>
      <c r="JHR2" s="33" t="e">
        <f xml:space="preserve"> Time!#REF!</f>
        <v>#REF!</v>
      </c>
      <c r="JHS2" s="33" t="e">
        <f xml:space="preserve"> Time!#REF!</f>
        <v>#REF!</v>
      </c>
      <c r="JHT2" s="33" t="e">
        <f xml:space="preserve"> Time!#REF!</f>
        <v>#REF!</v>
      </c>
      <c r="JHU2" s="33" t="e">
        <f xml:space="preserve"> Time!#REF!</f>
        <v>#REF!</v>
      </c>
      <c r="JHV2" s="33" t="e">
        <f xml:space="preserve"> Time!#REF!</f>
        <v>#REF!</v>
      </c>
      <c r="JHW2" s="33" t="e">
        <f xml:space="preserve"> Time!#REF!</f>
        <v>#REF!</v>
      </c>
      <c r="JHX2" s="33" t="e">
        <f xml:space="preserve"> Time!#REF!</f>
        <v>#REF!</v>
      </c>
      <c r="JHY2" s="33" t="e">
        <f xml:space="preserve"> Time!#REF!</f>
        <v>#REF!</v>
      </c>
      <c r="JHZ2" s="33" t="e">
        <f xml:space="preserve"> Time!#REF!</f>
        <v>#REF!</v>
      </c>
      <c r="JIA2" s="33" t="e">
        <f xml:space="preserve"> Time!#REF!</f>
        <v>#REF!</v>
      </c>
      <c r="JIB2" s="33" t="e">
        <f xml:space="preserve"> Time!#REF!</f>
        <v>#REF!</v>
      </c>
      <c r="JIC2" s="33" t="e">
        <f xml:space="preserve"> Time!#REF!</f>
        <v>#REF!</v>
      </c>
      <c r="JID2" s="33" t="e">
        <f xml:space="preserve"> Time!#REF!</f>
        <v>#REF!</v>
      </c>
      <c r="JIE2" s="33" t="e">
        <f xml:space="preserve"> Time!#REF!</f>
        <v>#REF!</v>
      </c>
      <c r="JIF2" s="33" t="e">
        <f xml:space="preserve"> Time!#REF!</f>
        <v>#REF!</v>
      </c>
      <c r="JIG2" s="33" t="e">
        <f xml:space="preserve"> Time!#REF!</f>
        <v>#REF!</v>
      </c>
      <c r="JIH2" s="33" t="e">
        <f xml:space="preserve"> Time!#REF!</f>
        <v>#REF!</v>
      </c>
      <c r="JII2" s="33" t="e">
        <f xml:space="preserve"> Time!#REF!</f>
        <v>#REF!</v>
      </c>
      <c r="JIJ2" s="33" t="e">
        <f xml:space="preserve"> Time!#REF!</f>
        <v>#REF!</v>
      </c>
      <c r="JIK2" s="33" t="e">
        <f xml:space="preserve"> Time!#REF!</f>
        <v>#REF!</v>
      </c>
      <c r="JIL2" s="33" t="e">
        <f xml:space="preserve"> Time!#REF!</f>
        <v>#REF!</v>
      </c>
      <c r="JIM2" s="33" t="e">
        <f xml:space="preserve"> Time!#REF!</f>
        <v>#REF!</v>
      </c>
      <c r="JIN2" s="33" t="e">
        <f xml:space="preserve"> Time!#REF!</f>
        <v>#REF!</v>
      </c>
      <c r="JIO2" s="33" t="e">
        <f xml:space="preserve"> Time!#REF!</f>
        <v>#REF!</v>
      </c>
      <c r="JIP2" s="33" t="e">
        <f xml:space="preserve"> Time!#REF!</f>
        <v>#REF!</v>
      </c>
      <c r="JIQ2" s="33" t="e">
        <f xml:space="preserve"> Time!#REF!</f>
        <v>#REF!</v>
      </c>
      <c r="JIR2" s="33" t="e">
        <f xml:space="preserve"> Time!#REF!</f>
        <v>#REF!</v>
      </c>
      <c r="JIS2" s="33" t="e">
        <f xml:space="preserve"> Time!#REF!</f>
        <v>#REF!</v>
      </c>
      <c r="JIT2" s="33" t="e">
        <f xml:space="preserve"> Time!#REF!</f>
        <v>#REF!</v>
      </c>
      <c r="JIU2" s="33" t="e">
        <f xml:space="preserve"> Time!#REF!</f>
        <v>#REF!</v>
      </c>
      <c r="JIV2" s="33" t="e">
        <f xml:space="preserve"> Time!#REF!</f>
        <v>#REF!</v>
      </c>
      <c r="JIW2" s="33" t="e">
        <f xml:space="preserve"> Time!#REF!</f>
        <v>#REF!</v>
      </c>
      <c r="JIX2" s="33" t="e">
        <f xml:space="preserve"> Time!#REF!</f>
        <v>#REF!</v>
      </c>
      <c r="JIY2" s="33" t="e">
        <f xml:space="preserve"> Time!#REF!</f>
        <v>#REF!</v>
      </c>
      <c r="JIZ2" s="33" t="e">
        <f xml:space="preserve"> Time!#REF!</f>
        <v>#REF!</v>
      </c>
      <c r="JJA2" s="33" t="e">
        <f xml:space="preserve"> Time!#REF!</f>
        <v>#REF!</v>
      </c>
      <c r="JJB2" s="33" t="e">
        <f xml:space="preserve"> Time!#REF!</f>
        <v>#REF!</v>
      </c>
      <c r="JJC2" s="33" t="e">
        <f xml:space="preserve"> Time!#REF!</f>
        <v>#REF!</v>
      </c>
      <c r="JJD2" s="33" t="e">
        <f xml:space="preserve"> Time!#REF!</f>
        <v>#REF!</v>
      </c>
      <c r="JJE2" s="33" t="e">
        <f xml:space="preserve"> Time!#REF!</f>
        <v>#REF!</v>
      </c>
      <c r="JJF2" s="33" t="e">
        <f xml:space="preserve"> Time!#REF!</f>
        <v>#REF!</v>
      </c>
      <c r="JJG2" s="33" t="e">
        <f xml:space="preserve"> Time!#REF!</f>
        <v>#REF!</v>
      </c>
      <c r="JJH2" s="33" t="e">
        <f xml:space="preserve"> Time!#REF!</f>
        <v>#REF!</v>
      </c>
      <c r="JJI2" s="33" t="e">
        <f xml:space="preserve"> Time!#REF!</f>
        <v>#REF!</v>
      </c>
      <c r="JJJ2" s="33" t="e">
        <f xml:space="preserve"> Time!#REF!</f>
        <v>#REF!</v>
      </c>
      <c r="JJK2" s="33" t="e">
        <f xml:space="preserve"> Time!#REF!</f>
        <v>#REF!</v>
      </c>
      <c r="JJL2" s="33" t="e">
        <f xml:space="preserve"> Time!#REF!</f>
        <v>#REF!</v>
      </c>
      <c r="JJM2" s="33" t="e">
        <f xml:space="preserve"> Time!#REF!</f>
        <v>#REF!</v>
      </c>
      <c r="JJN2" s="33" t="e">
        <f xml:space="preserve"> Time!#REF!</f>
        <v>#REF!</v>
      </c>
      <c r="JJO2" s="33" t="e">
        <f xml:space="preserve"> Time!#REF!</f>
        <v>#REF!</v>
      </c>
      <c r="JJP2" s="33" t="e">
        <f xml:space="preserve"> Time!#REF!</f>
        <v>#REF!</v>
      </c>
      <c r="JJQ2" s="33" t="e">
        <f xml:space="preserve"> Time!#REF!</f>
        <v>#REF!</v>
      </c>
      <c r="JJR2" s="33" t="e">
        <f xml:space="preserve"> Time!#REF!</f>
        <v>#REF!</v>
      </c>
      <c r="JJS2" s="33" t="e">
        <f xml:space="preserve"> Time!#REF!</f>
        <v>#REF!</v>
      </c>
      <c r="JJT2" s="33" t="e">
        <f xml:space="preserve"> Time!#REF!</f>
        <v>#REF!</v>
      </c>
      <c r="JJU2" s="33" t="e">
        <f xml:space="preserve"> Time!#REF!</f>
        <v>#REF!</v>
      </c>
      <c r="JJV2" s="33" t="e">
        <f xml:space="preserve"> Time!#REF!</f>
        <v>#REF!</v>
      </c>
      <c r="JJW2" s="33" t="e">
        <f xml:space="preserve"> Time!#REF!</f>
        <v>#REF!</v>
      </c>
      <c r="JJX2" s="33" t="e">
        <f xml:space="preserve"> Time!#REF!</f>
        <v>#REF!</v>
      </c>
      <c r="JJY2" s="33" t="e">
        <f xml:space="preserve"> Time!#REF!</f>
        <v>#REF!</v>
      </c>
      <c r="JJZ2" s="33" t="e">
        <f xml:space="preserve"> Time!#REF!</f>
        <v>#REF!</v>
      </c>
      <c r="JKA2" s="33" t="e">
        <f xml:space="preserve"> Time!#REF!</f>
        <v>#REF!</v>
      </c>
      <c r="JKB2" s="33" t="e">
        <f xml:space="preserve"> Time!#REF!</f>
        <v>#REF!</v>
      </c>
      <c r="JKC2" s="33" t="e">
        <f xml:space="preserve"> Time!#REF!</f>
        <v>#REF!</v>
      </c>
      <c r="JKD2" s="33" t="e">
        <f xml:space="preserve"> Time!#REF!</f>
        <v>#REF!</v>
      </c>
      <c r="JKE2" s="33" t="e">
        <f xml:space="preserve"> Time!#REF!</f>
        <v>#REF!</v>
      </c>
      <c r="JKF2" s="33" t="e">
        <f xml:space="preserve"> Time!#REF!</f>
        <v>#REF!</v>
      </c>
      <c r="JKG2" s="33" t="e">
        <f xml:space="preserve"> Time!#REF!</f>
        <v>#REF!</v>
      </c>
      <c r="JKH2" s="33" t="e">
        <f xml:space="preserve"> Time!#REF!</f>
        <v>#REF!</v>
      </c>
      <c r="JKI2" s="33" t="e">
        <f xml:space="preserve"> Time!#REF!</f>
        <v>#REF!</v>
      </c>
      <c r="JKJ2" s="33" t="e">
        <f xml:space="preserve"> Time!#REF!</f>
        <v>#REF!</v>
      </c>
      <c r="JKK2" s="33" t="e">
        <f xml:space="preserve"> Time!#REF!</f>
        <v>#REF!</v>
      </c>
      <c r="JKL2" s="33" t="e">
        <f xml:space="preserve"> Time!#REF!</f>
        <v>#REF!</v>
      </c>
      <c r="JKM2" s="33" t="e">
        <f xml:space="preserve"> Time!#REF!</f>
        <v>#REF!</v>
      </c>
      <c r="JKN2" s="33" t="e">
        <f xml:space="preserve"> Time!#REF!</f>
        <v>#REF!</v>
      </c>
      <c r="JKO2" s="33" t="e">
        <f xml:space="preserve"> Time!#REF!</f>
        <v>#REF!</v>
      </c>
      <c r="JKP2" s="33" t="e">
        <f xml:space="preserve"> Time!#REF!</f>
        <v>#REF!</v>
      </c>
      <c r="JKQ2" s="33" t="e">
        <f xml:space="preserve"> Time!#REF!</f>
        <v>#REF!</v>
      </c>
      <c r="JKR2" s="33" t="e">
        <f xml:space="preserve"> Time!#REF!</f>
        <v>#REF!</v>
      </c>
      <c r="JKS2" s="33" t="e">
        <f xml:space="preserve"> Time!#REF!</f>
        <v>#REF!</v>
      </c>
      <c r="JKT2" s="33" t="e">
        <f xml:space="preserve"> Time!#REF!</f>
        <v>#REF!</v>
      </c>
      <c r="JKU2" s="33" t="e">
        <f xml:space="preserve"> Time!#REF!</f>
        <v>#REF!</v>
      </c>
      <c r="JKV2" s="33" t="e">
        <f xml:space="preserve"> Time!#REF!</f>
        <v>#REF!</v>
      </c>
      <c r="JKW2" s="33" t="e">
        <f xml:space="preserve"> Time!#REF!</f>
        <v>#REF!</v>
      </c>
      <c r="JKX2" s="33" t="e">
        <f xml:space="preserve"> Time!#REF!</f>
        <v>#REF!</v>
      </c>
      <c r="JKY2" s="33" t="e">
        <f xml:space="preserve"> Time!#REF!</f>
        <v>#REF!</v>
      </c>
      <c r="JKZ2" s="33" t="e">
        <f xml:space="preserve"> Time!#REF!</f>
        <v>#REF!</v>
      </c>
      <c r="JLA2" s="33" t="e">
        <f xml:space="preserve"> Time!#REF!</f>
        <v>#REF!</v>
      </c>
      <c r="JLB2" s="33" t="e">
        <f xml:space="preserve"> Time!#REF!</f>
        <v>#REF!</v>
      </c>
      <c r="JLC2" s="33" t="e">
        <f xml:space="preserve"> Time!#REF!</f>
        <v>#REF!</v>
      </c>
      <c r="JLD2" s="33" t="e">
        <f xml:space="preserve"> Time!#REF!</f>
        <v>#REF!</v>
      </c>
      <c r="JLE2" s="33" t="e">
        <f xml:space="preserve"> Time!#REF!</f>
        <v>#REF!</v>
      </c>
      <c r="JLF2" s="33" t="e">
        <f xml:space="preserve"> Time!#REF!</f>
        <v>#REF!</v>
      </c>
      <c r="JLG2" s="33" t="e">
        <f xml:space="preserve"> Time!#REF!</f>
        <v>#REF!</v>
      </c>
      <c r="JLH2" s="33" t="e">
        <f xml:space="preserve"> Time!#REF!</f>
        <v>#REF!</v>
      </c>
      <c r="JLI2" s="33" t="e">
        <f xml:space="preserve"> Time!#REF!</f>
        <v>#REF!</v>
      </c>
      <c r="JLJ2" s="33" t="e">
        <f xml:space="preserve"> Time!#REF!</f>
        <v>#REF!</v>
      </c>
      <c r="JLK2" s="33" t="e">
        <f xml:space="preserve"> Time!#REF!</f>
        <v>#REF!</v>
      </c>
      <c r="JLL2" s="33" t="e">
        <f xml:space="preserve"> Time!#REF!</f>
        <v>#REF!</v>
      </c>
      <c r="JLM2" s="33" t="e">
        <f xml:space="preserve"> Time!#REF!</f>
        <v>#REF!</v>
      </c>
      <c r="JLN2" s="33" t="e">
        <f xml:space="preserve"> Time!#REF!</f>
        <v>#REF!</v>
      </c>
      <c r="JLO2" s="33" t="e">
        <f xml:space="preserve"> Time!#REF!</f>
        <v>#REF!</v>
      </c>
      <c r="JLP2" s="33" t="e">
        <f xml:space="preserve"> Time!#REF!</f>
        <v>#REF!</v>
      </c>
      <c r="JLQ2" s="33" t="e">
        <f xml:space="preserve"> Time!#REF!</f>
        <v>#REF!</v>
      </c>
      <c r="JLR2" s="33" t="e">
        <f xml:space="preserve"> Time!#REF!</f>
        <v>#REF!</v>
      </c>
      <c r="JLS2" s="33" t="e">
        <f xml:space="preserve"> Time!#REF!</f>
        <v>#REF!</v>
      </c>
      <c r="JLT2" s="33" t="e">
        <f xml:space="preserve"> Time!#REF!</f>
        <v>#REF!</v>
      </c>
      <c r="JLU2" s="33" t="e">
        <f xml:space="preserve"> Time!#REF!</f>
        <v>#REF!</v>
      </c>
      <c r="JLV2" s="33" t="e">
        <f xml:space="preserve"> Time!#REF!</f>
        <v>#REF!</v>
      </c>
      <c r="JLW2" s="33" t="e">
        <f xml:space="preserve"> Time!#REF!</f>
        <v>#REF!</v>
      </c>
      <c r="JLX2" s="33" t="e">
        <f xml:space="preserve"> Time!#REF!</f>
        <v>#REF!</v>
      </c>
      <c r="JLY2" s="33" t="e">
        <f xml:space="preserve"> Time!#REF!</f>
        <v>#REF!</v>
      </c>
      <c r="JLZ2" s="33" t="e">
        <f xml:space="preserve"> Time!#REF!</f>
        <v>#REF!</v>
      </c>
      <c r="JMA2" s="33" t="e">
        <f xml:space="preserve"> Time!#REF!</f>
        <v>#REF!</v>
      </c>
      <c r="JMB2" s="33" t="e">
        <f xml:space="preserve"> Time!#REF!</f>
        <v>#REF!</v>
      </c>
      <c r="JMC2" s="33" t="e">
        <f xml:space="preserve"> Time!#REF!</f>
        <v>#REF!</v>
      </c>
      <c r="JMD2" s="33" t="e">
        <f xml:space="preserve"> Time!#REF!</f>
        <v>#REF!</v>
      </c>
      <c r="JME2" s="33" t="e">
        <f xml:space="preserve"> Time!#REF!</f>
        <v>#REF!</v>
      </c>
      <c r="JMF2" s="33" t="e">
        <f xml:space="preserve"> Time!#REF!</f>
        <v>#REF!</v>
      </c>
      <c r="JMG2" s="33" t="e">
        <f xml:space="preserve"> Time!#REF!</f>
        <v>#REF!</v>
      </c>
      <c r="JMH2" s="33" t="e">
        <f xml:space="preserve"> Time!#REF!</f>
        <v>#REF!</v>
      </c>
      <c r="JMI2" s="33" t="e">
        <f xml:space="preserve"> Time!#REF!</f>
        <v>#REF!</v>
      </c>
      <c r="JMJ2" s="33" t="e">
        <f xml:space="preserve"> Time!#REF!</f>
        <v>#REF!</v>
      </c>
      <c r="JMK2" s="33" t="e">
        <f xml:space="preserve"> Time!#REF!</f>
        <v>#REF!</v>
      </c>
      <c r="JML2" s="33" t="e">
        <f xml:space="preserve"> Time!#REF!</f>
        <v>#REF!</v>
      </c>
      <c r="JMM2" s="33" t="e">
        <f xml:space="preserve"> Time!#REF!</f>
        <v>#REF!</v>
      </c>
      <c r="JMN2" s="33" t="e">
        <f xml:space="preserve"> Time!#REF!</f>
        <v>#REF!</v>
      </c>
      <c r="JMO2" s="33" t="e">
        <f xml:space="preserve"> Time!#REF!</f>
        <v>#REF!</v>
      </c>
      <c r="JMP2" s="33" t="e">
        <f xml:space="preserve"> Time!#REF!</f>
        <v>#REF!</v>
      </c>
      <c r="JMQ2" s="33" t="e">
        <f xml:space="preserve"> Time!#REF!</f>
        <v>#REF!</v>
      </c>
      <c r="JMR2" s="33" t="e">
        <f xml:space="preserve"> Time!#REF!</f>
        <v>#REF!</v>
      </c>
      <c r="JMS2" s="33" t="e">
        <f xml:space="preserve"> Time!#REF!</f>
        <v>#REF!</v>
      </c>
      <c r="JMT2" s="33" t="e">
        <f xml:space="preserve"> Time!#REF!</f>
        <v>#REF!</v>
      </c>
      <c r="JMU2" s="33" t="e">
        <f xml:space="preserve"> Time!#REF!</f>
        <v>#REF!</v>
      </c>
      <c r="JMV2" s="33" t="e">
        <f xml:space="preserve"> Time!#REF!</f>
        <v>#REF!</v>
      </c>
      <c r="JMW2" s="33" t="e">
        <f xml:space="preserve"> Time!#REF!</f>
        <v>#REF!</v>
      </c>
      <c r="JMX2" s="33" t="e">
        <f xml:space="preserve"> Time!#REF!</f>
        <v>#REF!</v>
      </c>
      <c r="JMY2" s="33" t="e">
        <f xml:space="preserve"> Time!#REF!</f>
        <v>#REF!</v>
      </c>
      <c r="JMZ2" s="33" t="e">
        <f xml:space="preserve"> Time!#REF!</f>
        <v>#REF!</v>
      </c>
      <c r="JNA2" s="33" t="e">
        <f xml:space="preserve"> Time!#REF!</f>
        <v>#REF!</v>
      </c>
      <c r="JNB2" s="33" t="e">
        <f xml:space="preserve"> Time!#REF!</f>
        <v>#REF!</v>
      </c>
      <c r="JNC2" s="33" t="e">
        <f xml:space="preserve"> Time!#REF!</f>
        <v>#REF!</v>
      </c>
      <c r="JND2" s="33" t="e">
        <f xml:space="preserve"> Time!#REF!</f>
        <v>#REF!</v>
      </c>
      <c r="JNE2" s="33" t="e">
        <f xml:space="preserve"> Time!#REF!</f>
        <v>#REF!</v>
      </c>
      <c r="JNF2" s="33" t="e">
        <f xml:space="preserve"> Time!#REF!</f>
        <v>#REF!</v>
      </c>
      <c r="JNG2" s="33" t="e">
        <f xml:space="preserve"> Time!#REF!</f>
        <v>#REF!</v>
      </c>
      <c r="JNH2" s="33" t="e">
        <f xml:space="preserve"> Time!#REF!</f>
        <v>#REF!</v>
      </c>
      <c r="JNI2" s="33" t="e">
        <f xml:space="preserve"> Time!#REF!</f>
        <v>#REF!</v>
      </c>
      <c r="JNJ2" s="33" t="e">
        <f xml:space="preserve"> Time!#REF!</f>
        <v>#REF!</v>
      </c>
      <c r="JNK2" s="33" t="e">
        <f xml:space="preserve"> Time!#REF!</f>
        <v>#REF!</v>
      </c>
      <c r="JNL2" s="33" t="e">
        <f xml:space="preserve"> Time!#REF!</f>
        <v>#REF!</v>
      </c>
      <c r="JNM2" s="33" t="e">
        <f xml:space="preserve"> Time!#REF!</f>
        <v>#REF!</v>
      </c>
      <c r="JNN2" s="33" t="e">
        <f xml:space="preserve"> Time!#REF!</f>
        <v>#REF!</v>
      </c>
      <c r="JNO2" s="33" t="e">
        <f xml:space="preserve"> Time!#REF!</f>
        <v>#REF!</v>
      </c>
      <c r="JNP2" s="33" t="e">
        <f xml:space="preserve"> Time!#REF!</f>
        <v>#REF!</v>
      </c>
      <c r="JNQ2" s="33" t="e">
        <f xml:space="preserve"> Time!#REF!</f>
        <v>#REF!</v>
      </c>
      <c r="JNR2" s="33" t="e">
        <f xml:space="preserve"> Time!#REF!</f>
        <v>#REF!</v>
      </c>
      <c r="JNS2" s="33" t="e">
        <f xml:space="preserve"> Time!#REF!</f>
        <v>#REF!</v>
      </c>
      <c r="JNT2" s="33" t="e">
        <f xml:space="preserve"> Time!#REF!</f>
        <v>#REF!</v>
      </c>
      <c r="JNU2" s="33" t="e">
        <f xml:space="preserve"> Time!#REF!</f>
        <v>#REF!</v>
      </c>
      <c r="JNV2" s="33" t="e">
        <f xml:space="preserve"> Time!#REF!</f>
        <v>#REF!</v>
      </c>
      <c r="JNW2" s="33" t="e">
        <f xml:space="preserve"> Time!#REF!</f>
        <v>#REF!</v>
      </c>
      <c r="JNX2" s="33" t="e">
        <f xml:space="preserve"> Time!#REF!</f>
        <v>#REF!</v>
      </c>
      <c r="JNY2" s="33" t="e">
        <f xml:space="preserve"> Time!#REF!</f>
        <v>#REF!</v>
      </c>
      <c r="JNZ2" s="33" t="e">
        <f xml:space="preserve"> Time!#REF!</f>
        <v>#REF!</v>
      </c>
      <c r="JOA2" s="33" t="e">
        <f xml:space="preserve"> Time!#REF!</f>
        <v>#REF!</v>
      </c>
      <c r="JOB2" s="33" t="e">
        <f xml:space="preserve"> Time!#REF!</f>
        <v>#REF!</v>
      </c>
      <c r="JOC2" s="33" t="e">
        <f xml:space="preserve"> Time!#REF!</f>
        <v>#REF!</v>
      </c>
      <c r="JOD2" s="33" t="e">
        <f xml:space="preserve"> Time!#REF!</f>
        <v>#REF!</v>
      </c>
      <c r="JOE2" s="33" t="e">
        <f xml:space="preserve"> Time!#REF!</f>
        <v>#REF!</v>
      </c>
      <c r="JOF2" s="33" t="e">
        <f xml:space="preserve"> Time!#REF!</f>
        <v>#REF!</v>
      </c>
      <c r="JOG2" s="33" t="e">
        <f xml:space="preserve"> Time!#REF!</f>
        <v>#REF!</v>
      </c>
      <c r="JOH2" s="33" t="e">
        <f xml:space="preserve"> Time!#REF!</f>
        <v>#REF!</v>
      </c>
      <c r="JOI2" s="33" t="e">
        <f xml:space="preserve"> Time!#REF!</f>
        <v>#REF!</v>
      </c>
      <c r="JOJ2" s="33" t="e">
        <f xml:space="preserve"> Time!#REF!</f>
        <v>#REF!</v>
      </c>
      <c r="JOK2" s="33" t="e">
        <f xml:space="preserve"> Time!#REF!</f>
        <v>#REF!</v>
      </c>
      <c r="JOL2" s="33" t="e">
        <f xml:space="preserve"> Time!#REF!</f>
        <v>#REF!</v>
      </c>
      <c r="JOM2" s="33" t="e">
        <f xml:space="preserve"> Time!#REF!</f>
        <v>#REF!</v>
      </c>
      <c r="JON2" s="33" t="e">
        <f xml:space="preserve"> Time!#REF!</f>
        <v>#REF!</v>
      </c>
      <c r="JOO2" s="33" t="e">
        <f xml:space="preserve"> Time!#REF!</f>
        <v>#REF!</v>
      </c>
      <c r="JOP2" s="33" t="e">
        <f xml:space="preserve"> Time!#REF!</f>
        <v>#REF!</v>
      </c>
      <c r="JOQ2" s="33" t="e">
        <f xml:space="preserve"> Time!#REF!</f>
        <v>#REF!</v>
      </c>
      <c r="JOR2" s="33" t="e">
        <f xml:space="preserve"> Time!#REF!</f>
        <v>#REF!</v>
      </c>
      <c r="JOS2" s="33" t="e">
        <f xml:space="preserve"> Time!#REF!</f>
        <v>#REF!</v>
      </c>
      <c r="JOT2" s="33" t="e">
        <f xml:space="preserve"> Time!#REF!</f>
        <v>#REF!</v>
      </c>
      <c r="JOU2" s="33" t="e">
        <f xml:space="preserve"> Time!#REF!</f>
        <v>#REF!</v>
      </c>
      <c r="JOV2" s="33" t="e">
        <f xml:space="preserve"> Time!#REF!</f>
        <v>#REF!</v>
      </c>
      <c r="JOW2" s="33" t="e">
        <f xml:space="preserve"> Time!#REF!</f>
        <v>#REF!</v>
      </c>
      <c r="JOX2" s="33" t="e">
        <f xml:space="preserve"> Time!#REF!</f>
        <v>#REF!</v>
      </c>
      <c r="JOY2" s="33" t="e">
        <f xml:space="preserve"> Time!#REF!</f>
        <v>#REF!</v>
      </c>
      <c r="JOZ2" s="33" t="e">
        <f xml:space="preserve"> Time!#REF!</f>
        <v>#REF!</v>
      </c>
      <c r="JPA2" s="33" t="e">
        <f xml:space="preserve"> Time!#REF!</f>
        <v>#REF!</v>
      </c>
      <c r="JPB2" s="33" t="e">
        <f xml:space="preserve"> Time!#REF!</f>
        <v>#REF!</v>
      </c>
      <c r="JPC2" s="33" t="e">
        <f xml:space="preserve"> Time!#REF!</f>
        <v>#REF!</v>
      </c>
      <c r="JPD2" s="33" t="e">
        <f xml:space="preserve"> Time!#REF!</f>
        <v>#REF!</v>
      </c>
      <c r="JPE2" s="33" t="e">
        <f xml:space="preserve"> Time!#REF!</f>
        <v>#REF!</v>
      </c>
      <c r="JPF2" s="33" t="e">
        <f xml:space="preserve"> Time!#REF!</f>
        <v>#REF!</v>
      </c>
      <c r="JPG2" s="33" t="e">
        <f xml:space="preserve"> Time!#REF!</f>
        <v>#REF!</v>
      </c>
      <c r="JPH2" s="33" t="e">
        <f xml:space="preserve"> Time!#REF!</f>
        <v>#REF!</v>
      </c>
      <c r="JPI2" s="33" t="e">
        <f xml:space="preserve"> Time!#REF!</f>
        <v>#REF!</v>
      </c>
      <c r="JPJ2" s="33" t="e">
        <f xml:space="preserve"> Time!#REF!</f>
        <v>#REF!</v>
      </c>
      <c r="JPK2" s="33" t="e">
        <f xml:space="preserve"> Time!#REF!</f>
        <v>#REF!</v>
      </c>
      <c r="JPL2" s="33" t="e">
        <f xml:space="preserve"> Time!#REF!</f>
        <v>#REF!</v>
      </c>
      <c r="JPM2" s="33" t="e">
        <f xml:space="preserve"> Time!#REF!</f>
        <v>#REF!</v>
      </c>
      <c r="JPN2" s="33" t="e">
        <f xml:space="preserve"> Time!#REF!</f>
        <v>#REF!</v>
      </c>
      <c r="JPO2" s="33" t="e">
        <f xml:space="preserve"> Time!#REF!</f>
        <v>#REF!</v>
      </c>
      <c r="JPP2" s="33" t="e">
        <f xml:space="preserve"> Time!#REF!</f>
        <v>#REF!</v>
      </c>
      <c r="JPQ2" s="33" t="e">
        <f xml:space="preserve"> Time!#REF!</f>
        <v>#REF!</v>
      </c>
      <c r="JPR2" s="33" t="e">
        <f xml:space="preserve"> Time!#REF!</f>
        <v>#REF!</v>
      </c>
      <c r="JPS2" s="33" t="e">
        <f xml:space="preserve"> Time!#REF!</f>
        <v>#REF!</v>
      </c>
      <c r="JPT2" s="33" t="e">
        <f xml:space="preserve"> Time!#REF!</f>
        <v>#REF!</v>
      </c>
      <c r="JPU2" s="33" t="e">
        <f xml:space="preserve"> Time!#REF!</f>
        <v>#REF!</v>
      </c>
      <c r="JPV2" s="33" t="e">
        <f xml:space="preserve"> Time!#REF!</f>
        <v>#REF!</v>
      </c>
      <c r="JPW2" s="33" t="e">
        <f xml:space="preserve"> Time!#REF!</f>
        <v>#REF!</v>
      </c>
      <c r="JPX2" s="33" t="e">
        <f xml:space="preserve"> Time!#REF!</f>
        <v>#REF!</v>
      </c>
      <c r="JPY2" s="33" t="e">
        <f xml:space="preserve"> Time!#REF!</f>
        <v>#REF!</v>
      </c>
      <c r="JPZ2" s="33" t="e">
        <f xml:space="preserve"> Time!#REF!</f>
        <v>#REF!</v>
      </c>
      <c r="JQA2" s="33" t="e">
        <f xml:space="preserve"> Time!#REF!</f>
        <v>#REF!</v>
      </c>
      <c r="JQB2" s="33" t="e">
        <f xml:space="preserve"> Time!#REF!</f>
        <v>#REF!</v>
      </c>
      <c r="JQC2" s="33" t="e">
        <f xml:space="preserve"> Time!#REF!</f>
        <v>#REF!</v>
      </c>
      <c r="JQD2" s="33" t="e">
        <f xml:space="preserve"> Time!#REF!</f>
        <v>#REF!</v>
      </c>
      <c r="JQE2" s="33" t="e">
        <f xml:space="preserve"> Time!#REF!</f>
        <v>#REF!</v>
      </c>
      <c r="JQF2" s="33" t="e">
        <f xml:space="preserve"> Time!#REF!</f>
        <v>#REF!</v>
      </c>
      <c r="JQG2" s="33" t="e">
        <f xml:space="preserve"> Time!#REF!</f>
        <v>#REF!</v>
      </c>
      <c r="JQH2" s="33" t="e">
        <f xml:space="preserve"> Time!#REF!</f>
        <v>#REF!</v>
      </c>
      <c r="JQI2" s="33" t="e">
        <f xml:space="preserve"> Time!#REF!</f>
        <v>#REF!</v>
      </c>
      <c r="JQJ2" s="33" t="e">
        <f xml:space="preserve"> Time!#REF!</f>
        <v>#REF!</v>
      </c>
      <c r="JQK2" s="33" t="e">
        <f xml:space="preserve"> Time!#REF!</f>
        <v>#REF!</v>
      </c>
      <c r="JQL2" s="33" t="e">
        <f xml:space="preserve"> Time!#REF!</f>
        <v>#REF!</v>
      </c>
      <c r="JQM2" s="33" t="e">
        <f xml:space="preserve"> Time!#REF!</f>
        <v>#REF!</v>
      </c>
      <c r="JQN2" s="33" t="e">
        <f xml:space="preserve"> Time!#REF!</f>
        <v>#REF!</v>
      </c>
      <c r="JQO2" s="33" t="e">
        <f xml:space="preserve"> Time!#REF!</f>
        <v>#REF!</v>
      </c>
      <c r="JQP2" s="33" t="e">
        <f xml:space="preserve"> Time!#REF!</f>
        <v>#REF!</v>
      </c>
      <c r="JQQ2" s="33" t="e">
        <f xml:space="preserve"> Time!#REF!</f>
        <v>#REF!</v>
      </c>
      <c r="JQR2" s="33" t="e">
        <f xml:space="preserve"> Time!#REF!</f>
        <v>#REF!</v>
      </c>
      <c r="JQS2" s="33" t="e">
        <f xml:space="preserve"> Time!#REF!</f>
        <v>#REF!</v>
      </c>
      <c r="JQT2" s="33" t="e">
        <f xml:space="preserve"> Time!#REF!</f>
        <v>#REF!</v>
      </c>
      <c r="JQU2" s="33" t="e">
        <f xml:space="preserve"> Time!#REF!</f>
        <v>#REF!</v>
      </c>
      <c r="JQV2" s="33" t="e">
        <f xml:space="preserve"> Time!#REF!</f>
        <v>#REF!</v>
      </c>
      <c r="JQW2" s="33" t="e">
        <f xml:space="preserve"> Time!#REF!</f>
        <v>#REF!</v>
      </c>
      <c r="JQX2" s="33" t="e">
        <f xml:space="preserve"> Time!#REF!</f>
        <v>#REF!</v>
      </c>
      <c r="JQY2" s="33" t="e">
        <f xml:space="preserve"> Time!#REF!</f>
        <v>#REF!</v>
      </c>
      <c r="JQZ2" s="33" t="e">
        <f xml:space="preserve"> Time!#REF!</f>
        <v>#REF!</v>
      </c>
      <c r="JRA2" s="33" t="e">
        <f xml:space="preserve"> Time!#REF!</f>
        <v>#REF!</v>
      </c>
      <c r="JRB2" s="33" t="e">
        <f xml:space="preserve"> Time!#REF!</f>
        <v>#REF!</v>
      </c>
      <c r="JRC2" s="33" t="e">
        <f xml:space="preserve"> Time!#REF!</f>
        <v>#REF!</v>
      </c>
      <c r="JRD2" s="33" t="e">
        <f xml:space="preserve"> Time!#REF!</f>
        <v>#REF!</v>
      </c>
      <c r="JRE2" s="33" t="e">
        <f xml:space="preserve"> Time!#REF!</f>
        <v>#REF!</v>
      </c>
      <c r="JRF2" s="33" t="e">
        <f xml:space="preserve"> Time!#REF!</f>
        <v>#REF!</v>
      </c>
      <c r="JRG2" s="33" t="e">
        <f xml:space="preserve"> Time!#REF!</f>
        <v>#REF!</v>
      </c>
      <c r="JRH2" s="33" t="e">
        <f xml:space="preserve"> Time!#REF!</f>
        <v>#REF!</v>
      </c>
      <c r="JRI2" s="33" t="e">
        <f xml:space="preserve"> Time!#REF!</f>
        <v>#REF!</v>
      </c>
      <c r="JRJ2" s="33" t="e">
        <f xml:space="preserve"> Time!#REF!</f>
        <v>#REF!</v>
      </c>
      <c r="JRK2" s="33" t="e">
        <f xml:space="preserve"> Time!#REF!</f>
        <v>#REF!</v>
      </c>
      <c r="JRL2" s="33" t="e">
        <f xml:space="preserve"> Time!#REF!</f>
        <v>#REF!</v>
      </c>
      <c r="JRM2" s="33" t="e">
        <f xml:space="preserve"> Time!#REF!</f>
        <v>#REF!</v>
      </c>
      <c r="JRN2" s="33" t="e">
        <f xml:space="preserve"> Time!#REF!</f>
        <v>#REF!</v>
      </c>
      <c r="JRO2" s="33" t="e">
        <f xml:space="preserve"> Time!#REF!</f>
        <v>#REF!</v>
      </c>
      <c r="JRP2" s="33" t="e">
        <f xml:space="preserve"> Time!#REF!</f>
        <v>#REF!</v>
      </c>
      <c r="JRQ2" s="33" t="e">
        <f xml:space="preserve"> Time!#REF!</f>
        <v>#REF!</v>
      </c>
      <c r="JRR2" s="33" t="e">
        <f xml:space="preserve"> Time!#REF!</f>
        <v>#REF!</v>
      </c>
      <c r="JRS2" s="33" t="e">
        <f xml:space="preserve"> Time!#REF!</f>
        <v>#REF!</v>
      </c>
      <c r="JRT2" s="33" t="e">
        <f xml:space="preserve"> Time!#REF!</f>
        <v>#REF!</v>
      </c>
      <c r="JRU2" s="33" t="e">
        <f xml:space="preserve"> Time!#REF!</f>
        <v>#REF!</v>
      </c>
      <c r="JRV2" s="33" t="e">
        <f xml:space="preserve"> Time!#REF!</f>
        <v>#REF!</v>
      </c>
      <c r="JRW2" s="33" t="e">
        <f xml:space="preserve"> Time!#REF!</f>
        <v>#REF!</v>
      </c>
      <c r="JRX2" s="33" t="e">
        <f xml:space="preserve"> Time!#REF!</f>
        <v>#REF!</v>
      </c>
      <c r="JRY2" s="33" t="e">
        <f xml:space="preserve"> Time!#REF!</f>
        <v>#REF!</v>
      </c>
      <c r="JRZ2" s="33" t="e">
        <f xml:space="preserve"> Time!#REF!</f>
        <v>#REF!</v>
      </c>
      <c r="JSA2" s="33" t="e">
        <f xml:space="preserve"> Time!#REF!</f>
        <v>#REF!</v>
      </c>
      <c r="JSB2" s="33" t="e">
        <f xml:space="preserve"> Time!#REF!</f>
        <v>#REF!</v>
      </c>
      <c r="JSC2" s="33" t="e">
        <f xml:space="preserve"> Time!#REF!</f>
        <v>#REF!</v>
      </c>
      <c r="JSD2" s="33" t="e">
        <f xml:space="preserve"> Time!#REF!</f>
        <v>#REF!</v>
      </c>
      <c r="JSE2" s="33" t="e">
        <f xml:space="preserve"> Time!#REF!</f>
        <v>#REF!</v>
      </c>
      <c r="JSF2" s="33" t="e">
        <f xml:space="preserve"> Time!#REF!</f>
        <v>#REF!</v>
      </c>
      <c r="JSG2" s="33" t="e">
        <f xml:space="preserve"> Time!#REF!</f>
        <v>#REF!</v>
      </c>
      <c r="JSH2" s="33" t="e">
        <f xml:space="preserve"> Time!#REF!</f>
        <v>#REF!</v>
      </c>
      <c r="JSI2" s="33" t="e">
        <f xml:space="preserve"> Time!#REF!</f>
        <v>#REF!</v>
      </c>
      <c r="JSJ2" s="33" t="e">
        <f xml:space="preserve"> Time!#REF!</f>
        <v>#REF!</v>
      </c>
      <c r="JSK2" s="33" t="e">
        <f xml:space="preserve"> Time!#REF!</f>
        <v>#REF!</v>
      </c>
      <c r="JSL2" s="33" t="e">
        <f xml:space="preserve"> Time!#REF!</f>
        <v>#REF!</v>
      </c>
      <c r="JSM2" s="33" t="e">
        <f xml:space="preserve"> Time!#REF!</f>
        <v>#REF!</v>
      </c>
      <c r="JSN2" s="33" t="e">
        <f xml:space="preserve"> Time!#REF!</f>
        <v>#REF!</v>
      </c>
      <c r="JSO2" s="33" t="e">
        <f xml:space="preserve"> Time!#REF!</f>
        <v>#REF!</v>
      </c>
      <c r="JSP2" s="33" t="e">
        <f xml:space="preserve"> Time!#REF!</f>
        <v>#REF!</v>
      </c>
      <c r="JSQ2" s="33" t="e">
        <f xml:space="preserve"> Time!#REF!</f>
        <v>#REF!</v>
      </c>
      <c r="JSR2" s="33" t="e">
        <f xml:space="preserve"> Time!#REF!</f>
        <v>#REF!</v>
      </c>
      <c r="JSS2" s="33" t="e">
        <f xml:space="preserve"> Time!#REF!</f>
        <v>#REF!</v>
      </c>
      <c r="JST2" s="33" t="e">
        <f xml:space="preserve"> Time!#REF!</f>
        <v>#REF!</v>
      </c>
      <c r="JSU2" s="33" t="e">
        <f xml:space="preserve"> Time!#REF!</f>
        <v>#REF!</v>
      </c>
      <c r="JSV2" s="33" t="e">
        <f xml:space="preserve"> Time!#REF!</f>
        <v>#REF!</v>
      </c>
      <c r="JSW2" s="33" t="e">
        <f xml:space="preserve"> Time!#REF!</f>
        <v>#REF!</v>
      </c>
      <c r="JSX2" s="33" t="e">
        <f xml:space="preserve"> Time!#REF!</f>
        <v>#REF!</v>
      </c>
      <c r="JSY2" s="33" t="e">
        <f xml:space="preserve"> Time!#REF!</f>
        <v>#REF!</v>
      </c>
      <c r="JSZ2" s="33" t="e">
        <f xml:space="preserve"> Time!#REF!</f>
        <v>#REF!</v>
      </c>
      <c r="JTA2" s="33" t="e">
        <f xml:space="preserve"> Time!#REF!</f>
        <v>#REF!</v>
      </c>
      <c r="JTB2" s="33" t="e">
        <f xml:space="preserve"> Time!#REF!</f>
        <v>#REF!</v>
      </c>
      <c r="JTC2" s="33" t="e">
        <f xml:space="preserve"> Time!#REF!</f>
        <v>#REF!</v>
      </c>
      <c r="JTD2" s="33" t="e">
        <f xml:space="preserve"> Time!#REF!</f>
        <v>#REF!</v>
      </c>
      <c r="JTE2" s="33" t="e">
        <f xml:space="preserve"> Time!#REF!</f>
        <v>#REF!</v>
      </c>
      <c r="JTF2" s="33" t="e">
        <f xml:space="preserve"> Time!#REF!</f>
        <v>#REF!</v>
      </c>
      <c r="JTG2" s="33" t="e">
        <f xml:space="preserve"> Time!#REF!</f>
        <v>#REF!</v>
      </c>
      <c r="JTH2" s="33" t="e">
        <f xml:space="preserve"> Time!#REF!</f>
        <v>#REF!</v>
      </c>
      <c r="JTI2" s="33" t="e">
        <f xml:space="preserve"> Time!#REF!</f>
        <v>#REF!</v>
      </c>
      <c r="JTJ2" s="33" t="e">
        <f xml:space="preserve"> Time!#REF!</f>
        <v>#REF!</v>
      </c>
      <c r="JTK2" s="33" t="e">
        <f xml:space="preserve"> Time!#REF!</f>
        <v>#REF!</v>
      </c>
      <c r="JTL2" s="33" t="e">
        <f xml:space="preserve"> Time!#REF!</f>
        <v>#REF!</v>
      </c>
      <c r="JTM2" s="33" t="e">
        <f xml:space="preserve"> Time!#REF!</f>
        <v>#REF!</v>
      </c>
      <c r="JTN2" s="33" t="e">
        <f xml:space="preserve"> Time!#REF!</f>
        <v>#REF!</v>
      </c>
      <c r="JTO2" s="33" t="e">
        <f xml:space="preserve"> Time!#REF!</f>
        <v>#REF!</v>
      </c>
      <c r="JTP2" s="33" t="e">
        <f xml:space="preserve"> Time!#REF!</f>
        <v>#REF!</v>
      </c>
      <c r="JTQ2" s="33" t="e">
        <f xml:space="preserve"> Time!#REF!</f>
        <v>#REF!</v>
      </c>
      <c r="JTR2" s="33" t="e">
        <f xml:space="preserve"> Time!#REF!</f>
        <v>#REF!</v>
      </c>
      <c r="JTS2" s="33" t="e">
        <f xml:space="preserve"> Time!#REF!</f>
        <v>#REF!</v>
      </c>
      <c r="JTT2" s="33" t="e">
        <f xml:space="preserve"> Time!#REF!</f>
        <v>#REF!</v>
      </c>
      <c r="JTU2" s="33" t="e">
        <f xml:space="preserve"> Time!#REF!</f>
        <v>#REF!</v>
      </c>
      <c r="JTV2" s="33" t="e">
        <f xml:space="preserve"> Time!#REF!</f>
        <v>#REF!</v>
      </c>
      <c r="JTW2" s="33" t="e">
        <f xml:space="preserve"> Time!#REF!</f>
        <v>#REF!</v>
      </c>
      <c r="JTX2" s="33" t="e">
        <f xml:space="preserve"> Time!#REF!</f>
        <v>#REF!</v>
      </c>
      <c r="JTY2" s="33" t="e">
        <f xml:space="preserve"> Time!#REF!</f>
        <v>#REF!</v>
      </c>
      <c r="JTZ2" s="33" t="e">
        <f xml:space="preserve"> Time!#REF!</f>
        <v>#REF!</v>
      </c>
      <c r="JUA2" s="33" t="e">
        <f xml:space="preserve"> Time!#REF!</f>
        <v>#REF!</v>
      </c>
      <c r="JUB2" s="33" t="e">
        <f xml:space="preserve"> Time!#REF!</f>
        <v>#REF!</v>
      </c>
      <c r="JUC2" s="33" t="e">
        <f xml:space="preserve"> Time!#REF!</f>
        <v>#REF!</v>
      </c>
      <c r="JUD2" s="33" t="e">
        <f xml:space="preserve"> Time!#REF!</f>
        <v>#REF!</v>
      </c>
      <c r="JUE2" s="33" t="e">
        <f xml:space="preserve"> Time!#REF!</f>
        <v>#REF!</v>
      </c>
      <c r="JUF2" s="33" t="e">
        <f xml:space="preserve"> Time!#REF!</f>
        <v>#REF!</v>
      </c>
      <c r="JUG2" s="33" t="e">
        <f xml:space="preserve"> Time!#REF!</f>
        <v>#REF!</v>
      </c>
      <c r="JUH2" s="33" t="e">
        <f xml:space="preserve"> Time!#REF!</f>
        <v>#REF!</v>
      </c>
      <c r="JUI2" s="33" t="e">
        <f xml:space="preserve"> Time!#REF!</f>
        <v>#REF!</v>
      </c>
      <c r="JUJ2" s="33" t="e">
        <f xml:space="preserve"> Time!#REF!</f>
        <v>#REF!</v>
      </c>
      <c r="JUK2" s="33" t="e">
        <f xml:space="preserve"> Time!#REF!</f>
        <v>#REF!</v>
      </c>
      <c r="JUL2" s="33" t="e">
        <f xml:space="preserve"> Time!#REF!</f>
        <v>#REF!</v>
      </c>
      <c r="JUM2" s="33" t="e">
        <f xml:space="preserve"> Time!#REF!</f>
        <v>#REF!</v>
      </c>
      <c r="JUN2" s="33" t="e">
        <f xml:space="preserve"> Time!#REF!</f>
        <v>#REF!</v>
      </c>
      <c r="JUO2" s="33" t="e">
        <f xml:space="preserve"> Time!#REF!</f>
        <v>#REF!</v>
      </c>
      <c r="JUP2" s="33" t="e">
        <f xml:space="preserve"> Time!#REF!</f>
        <v>#REF!</v>
      </c>
      <c r="JUQ2" s="33" t="e">
        <f xml:space="preserve"> Time!#REF!</f>
        <v>#REF!</v>
      </c>
      <c r="JUR2" s="33" t="e">
        <f xml:space="preserve"> Time!#REF!</f>
        <v>#REF!</v>
      </c>
      <c r="JUS2" s="33" t="e">
        <f xml:space="preserve"> Time!#REF!</f>
        <v>#REF!</v>
      </c>
      <c r="JUT2" s="33" t="e">
        <f xml:space="preserve"> Time!#REF!</f>
        <v>#REF!</v>
      </c>
      <c r="JUU2" s="33" t="e">
        <f xml:space="preserve"> Time!#REF!</f>
        <v>#REF!</v>
      </c>
      <c r="JUV2" s="33" t="e">
        <f xml:space="preserve"> Time!#REF!</f>
        <v>#REF!</v>
      </c>
      <c r="JUW2" s="33" t="e">
        <f xml:space="preserve"> Time!#REF!</f>
        <v>#REF!</v>
      </c>
      <c r="JUX2" s="33" t="e">
        <f xml:space="preserve"> Time!#REF!</f>
        <v>#REF!</v>
      </c>
      <c r="JUY2" s="33" t="e">
        <f xml:space="preserve"> Time!#REF!</f>
        <v>#REF!</v>
      </c>
      <c r="JUZ2" s="33" t="e">
        <f xml:space="preserve"> Time!#REF!</f>
        <v>#REF!</v>
      </c>
      <c r="JVA2" s="33" t="e">
        <f xml:space="preserve"> Time!#REF!</f>
        <v>#REF!</v>
      </c>
      <c r="JVB2" s="33" t="e">
        <f xml:space="preserve"> Time!#REF!</f>
        <v>#REF!</v>
      </c>
      <c r="JVC2" s="33" t="e">
        <f xml:space="preserve"> Time!#REF!</f>
        <v>#REF!</v>
      </c>
      <c r="JVD2" s="33" t="e">
        <f xml:space="preserve"> Time!#REF!</f>
        <v>#REF!</v>
      </c>
      <c r="JVE2" s="33" t="e">
        <f xml:space="preserve"> Time!#REF!</f>
        <v>#REF!</v>
      </c>
      <c r="JVF2" s="33" t="e">
        <f xml:space="preserve"> Time!#REF!</f>
        <v>#REF!</v>
      </c>
      <c r="JVG2" s="33" t="e">
        <f xml:space="preserve"> Time!#REF!</f>
        <v>#REF!</v>
      </c>
      <c r="JVH2" s="33" t="e">
        <f xml:space="preserve"> Time!#REF!</f>
        <v>#REF!</v>
      </c>
      <c r="JVI2" s="33" t="e">
        <f xml:space="preserve"> Time!#REF!</f>
        <v>#REF!</v>
      </c>
      <c r="JVJ2" s="33" t="e">
        <f xml:space="preserve"> Time!#REF!</f>
        <v>#REF!</v>
      </c>
      <c r="JVK2" s="33" t="e">
        <f xml:space="preserve"> Time!#REF!</f>
        <v>#REF!</v>
      </c>
      <c r="JVL2" s="33" t="e">
        <f xml:space="preserve"> Time!#REF!</f>
        <v>#REF!</v>
      </c>
      <c r="JVM2" s="33" t="e">
        <f xml:space="preserve"> Time!#REF!</f>
        <v>#REF!</v>
      </c>
      <c r="JVN2" s="33" t="e">
        <f xml:space="preserve"> Time!#REF!</f>
        <v>#REF!</v>
      </c>
      <c r="JVO2" s="33" t="e">
        <f xml:space="preserve"> Time!#REF!</f>
        <v>#REF!</v>
      </c>
      <c r="JVP2" s="33" t="e">
        <f xml:space="preserve"> Time!#REF!</f>
        <v>#REF!</v>
      </c>
      <c r="JVQ2" s="33" t="e">
        <f xml:space="preserve"> Time!#REF!</f>
        <v>#REF!</v>
      </c>
      <c r="JVR2" s="33" t="e">
        <f xml:space="preserve"> Time!#REF!</f>
        <v>#REF!</v>
      </c>
      <c r="JVS2" s="33" t="e">
        <f xml:space="preserve"> Time!#REF!</f>
        <v>#REF!</v>
      </c>
      <c r="JVT2" s="33" t="e">
        <f xml:space="preserve"> Time!#REF!</f>
        <v>#REF!</v>
      </c>
      <c r="JVU2" s="33" t="e">
        <f xml:space="preserve"> Time!#REF!</f>
        <v>#REF!</v>
      </c>
      <c r="JVV2" s="33" t="e">
        <f xml:space="preserve"> Time!#REF!</f>
        <v>#REF!</v>
      </c>
      <c r="JVW2" s="33" t="e">
        <f xml:space="preserve"> Time!#REF!</f>
        <v>#REF!</v>
      </c>
      <c r="JVX2" s="33" t="e">
        <f xml:space="preserve"> Time!#REF!</f>
        <v>#REF!</v>
      </c>
      <c r="JVY2" s="33" t="e">
        <f xml:space="preserve"> Time!#REF!</f>
        <v>#REF!</v>
      </c>
      <c r="JVZ2" s="33" t="e">
        <f xml:space="preserve"> Time!#REF!</f>
        <v>#REF!</v>
      </c>
      <c r="JWA2" s="33" t="e">
        <f xml:space="preserve"> Time!#REF!</f>
        <v>#REF!</v>
      </c>
      <c r="JWB2" s="33" t="e">
        <f xml:space="preserve"> Time!#REF!</f>
        <v>#REF!</v>
      </c>
      <c r="JWC2" s="33" t="e">
        <f xml:space="preserve"> Time!#REF!</f>
        <v>#REF!</v>
      </c>
      <c r="JWD2" s="33" t="e">
        <f xml:space="preserve"> Time!#REF!</f>
        <v>#REF!</v>
      </c>
      <c r="JWE2" s="33" t="e">
        <f xml:space="preserve"> Time!#REF!</f>
        <v>#REF!</v>
      </c>
      <c r="JWF2" s="33" t="e">
        <f xml:space="preserve"> Time!#REF!</f>
        <v>#REF!</v>
      </c>
      <c r="JWG2" s="33" t="e">
        <f xml:space="preserve"> Time!#REF!</f>
        <v>#REF!</v>
      </c>
      <c r="JWH2" s="33" t="e">
        <f xml:space="preserve"> Time!#REF!</f>
        <v>#REF!</v>
      </c>
      <c r="JWI2" s="33" t="e">
        <f xml:space="preserve"> Time!#REF!</f>
        <v>#REF!</v>
      </c>
      <c r="JWJ2" s="33" t="e">
        <f xml:space="preserve"> Time!#REF!</f>
        <v>#REF!</v>
      </c>
      <c r="JWK2" s="33" t="e">
        <f xml:space="preserve"> Time!#REF!</f>
        <v>#REF!</v>
      </c>
      <c r="JWL2" s="33" t="e">
        <f xml:space="preserve"> Time!#REF!</f>
        <v>#REF!</v>
      </c>
      <c r="JWM2" s="33" t="e">
        <f xml:space="preserve"> Time!#REF!</f>
        <v>#REF!</v>
      </c>
      <c r="JWN2" s="33" t="e">
        <f xml:space="preserve"> Time!#REF!</f>
        <v>#REF!</v>
      </c>
      <c r="JWO2" s="33" t="e">
        <f xml:space="preserve"> Time!#REF!</f>
        <v>#REF!</v>
      </c>
      <c r="JWP2" s="33" t="e">
        <f xml:space="preserve"> Time!#REF!</f>
        <v>#REF!</v>
      </c>
      <c r="JWQ2" s="33" t="e">
        <f xml:space="preserve"> Time!#REF!</f>
        <v>#REF!</v>
      </c>
      <c r="JWR2" s="33" t="e">
        <f xml:space="preserve"> Time!#REF!</f>
        <v>#REF!</v>
      </c>
      <c r="JWS2" s="33" t="e">
        <f xml:space="preserve"> Time!#REF!</f>
        <v>#REF!</v>
      </c>
      <c r="JWT2" s="33" t="e">
        <f xml:space="preserve"> Time!#REF!</f>
        <v>#REF!</v>
      </c>
      <c r="JWU2" s="33" t="e">
        <f xml:space="preserve"> Time!#REF!</f>
        <v>#REF!</v>
      </c>
      <c r="JWV2" s="33" t="e">
        <f xml:space="preserve"> Time!#REF!</f>
        <v>#REF!</v>
      </c>
      <c r="JWW2" s="33" t="e">
        <f xml:space="preserve"> Time!#REF!</f>
        <v>#REF!</v>
      </c>
      <c r="JWX2" s="33" t="e">
        <f xml:space="preserve"> Time!#REF!</f>
        <v>#REF!</v>
      </c>
      <c r="JWY2" s="33" t="e">
        <f xml:space="preserve"> Time!#REF!</f>
        <v>#REF!</v>
      </c>
      <c r="JWZ2" s="33" t="e">
        <f xml:space="preserve"> Time!#REF!</f>
        <v>#REF!</v>
      </c>
      <c r="JXA2" s="33" t="e">
        <f xml:space="preserve"> Time!#REF!</f>
        <v>#REF!</v>
      </c>
      <c r="JXB2" s="33" t="e">
        <f xml:space="preserve"> Time!#REF!</f>
        <v>#REF!</v>
      </c>
      <c r="JXC2" s="33" t="e">
        <f xml:space="preserve"> Time!#REF!</f>
        <v>#REF!</v>
      </c>
      <c r="JXD2" s="33" t="e">
        <f xml:space="preserve"> Time!#REF!</f>
        <v>#REF!</v>
      </c>
      <c r="JXE2" s="33" t="e">
        <f xml:space="preserve"> Time!#REF!</f>
        <v>#REF!</v>
      </c>
      <c r="JXF2" s="33" t="e">
        <f xml:space="preserve"> Time!#REF!</f>
        <v>#REF!</v>
      </c>
      <c r="JXG2" s="33" t="e">
        <f xml:space="preserve"> Time!#REF!</f>
        <v>#REF!</v>
      </c>
      <c r="JXH2" s="33" t="e">
        <f xml:space="preserve"> Time!#REF!</f>
        <v>#REF!</v>
      </c>
      <c r="JXI2" s="33" t="e">
        <f xml:space="preserve"> Time!#REF!</f>
        <v>#REF!</v>
      </c>
      <c r="JXJ2" s="33" t="e">
        <f xml:space="preserve"> Time!#REF!</f>
        <v>#REF!</v>
      </c>
      <c r="JXK2" s="33" t="e">
        <f xml:space="preserve"> Time!#REF!</f>
        <v>#REF!</v>
      </c>
      <c r="JXL2" s="33" t="e">
        <f xml:space="preserve"> Time!#REF!</f>
        <v>#REF!</v>
      </c>
      <c r="JXM2" s="33" t="e">
        <f xml:space="preserve"> Time!#REF!</f>
        <v>#REF!</v>
      </c>
      <c r="JXN2" s="33" t="e">
        <f xml:space="preserve"> Time!#REF!</f>
        <v>#REF!</v>
      </c>
      <c r="JXO2" s="33" t="e">
        <f xml:space="preserve"> Time!#REF!</f>
        <v>#REF!</v>
      </c>
      <c r="JXP2" s="33" t="e">
        <f xml:space="preserve"> Time!#REF!</f>
        <v>#REF!</v>
      </c>
      <c r="JXQ2" s="33" t="e">
        <f xml:space="preserve"> Time!#REF!</f>
        <v>#REF!</v>
      </c>
      <c r="JXR2" s="33" t="e">
        <f xml:space="preserve"> Time!#REF!</f>
        <v>#REF!</v>
      </c>
      <c r="JXS2" s="33" t="e">
        <f xml:space="preserve"> Time!#REF!</f>
        <v>#REF!</v>
      </c>
      <c r="JXT2" s="33" t="e">
        <f xml:space="preserve"> Time!#REF!</f>
        <v>#REF!</v>
      </c>
      <c r="JXU2" s="33" t="e">
        <f xml:space="preserve"> Time!#REF!</f>
        <v>#REF!</v>
      </c>
      <c r="JXV2" s="33" t="e">
        <f xml:space="preserve"> Time!#REF!</f>
        <v>#REF!</v>
      </c>
      <c r="JXW2" s="33" t="e">
        <f xml:space="preserve"> Time!#REF!</f>
        <v>#REF!</v>
      </c>
      <c r="JXX2" s="33" t="e">
        <f xml:space="preserve"> Time!#REF!</f>
        <v>#REF!</v>
      </c>
      <c r="JXY2" s="33" t="e">
        <f xml:space="preserve"> Time!#REF!</f>
        <v>#REF!</v>
      </c>
      <c r="JXZ2" s="33" t="e">
        <f xml:space="preserve"> Time!#REF!</f>
        <v>#REF!</v>
      </c>
      <c r="JYA2" s="33" t="e">
        <f xml:space="preserve"> Time!#REF!</f>
        <v>#REF!</v>
      </c>
      <c r="JYB2" s="33" t="e">
        <f xml:space="preserve"> Time!#REF!</f>
        <v>#REF!</v>
      </c>
      <c r="JYC2" s="33" t="e">
        <f xml:space="preserve"> Time!#REF!</f>
        <v>#REF!</v>
      </c>
      <c r="JYD2" s="33" t="e">
        <f xml:space="preserve"> Time!#REF!</f>
        <v>#REF!</v>
      </c>
      <c r="JYE2" s="33" t="e">
        <f xml:space="preserve"> Time!#REF!</f>
        <v>#REF!</v>
      </c>
      <c r="JYF2" s="33" t="e">
        <f xml:space="preserve"> Time!#REF!</f>
        <v>#REF!</v>
      </c>
      <c r="JYG2" s="33" t="e">
        <f xml:space="preserve"> Time!#REF!</f>
        <v>#REF!</v>
      </c>
      <c r="JYH2" s="33" t="e">
        <f xml:space="preserve"> Time!#REF!</f>
        <v>#REF!</v>
      </c>
      <c r="JYI2" s="33" t="e">
        <f xml:space="preserve"> Time!#REF!</f>
        <v>#REF!</v>
      </c>
      <c r="JYJ2" s="33" t="e">
        <f xml:space="preserve"> Time!#REF!</f>
        <v>#REF!</v>
      </c>
      <c r="JYK2" s="33" t="e">
        <f xml:space="preserve"> Time!#REF!</f>
        <v>#REF!</v>
      </c>
      <c r="JYL2" s="33" t="e">
        <f xml:space="preserve"> Time!#REF!</f>
        <v>#REF!</v>
      </c>
      <c r="JYM2" s="33" t="e">
        <f xml:space="preserve"> Time!#REF!</f>
        <v>#REF!</v>
      </c>
      <c r="JYN2" s="33" t="e">
        <f xml:space="preserve"> Time!#REF!</f>
        <v>#REF!</v>
      </c>
      <c r="JYO2" s="33" t="e">
        <f xml:space="preserve"> Time!#REF!</f>
        <v>#REF!</v>
      </c>
      <c r="JYP2" s="33" t="e">
        <f xml:space="preserve"> Time!#REF!</f>
        <v>#REF!</v>
      </c>
      <c r="JYQ2" s="33" t="e">
        <f xml:space="preserve"> Time!#REF!</f>
        <v>#REF!</v>
      </c>
      <c r="JYR2" s="33" t="e">
        <f xml:space="preserve"> Time!#REF!</f>
        <v>#REF!</v>
      </c>
      <c r="JYS2" s="33" t="e">
        <f xml:space="preserve"> Time!#REF!</f>
        <v>#REF!</v>
      </c>
      <c r="JYT2" s="33" t="e">
        <f xml:space="preserve"> Time!#REF!</f>
        <v>#REF!</v>
      </c>
      <c r="JYU2" s="33" t="e">
        <f xml:space="preserve"> Time!#REF!</f>
        <v>#REF!</v>
      </c>
      <c r="JYV2" s="33" t="e">
        <f xml:space="preserve"> Time!#REF!</f>
        <v>#REF!</v>
      </c>
      <c r="JYW2" s="33" t="e">
        <f xml:space="preserve"> Time!#REF!</f>
        <v>#REF!</v>
      </c>
      <c r="JYX2" s="33" t="e">
        <f xml:space="preserve"> Time!#REF!</f>
        <v>#REF!</v>
      </c>
      <c r="JYY2" s="33" t="e">
        <f xml:space="preserve"> Time!#REF!</f>
        <v>#REF!</v>
      </c>
      <c r="JYZ2" s="33" t="e">
        <f xml:space="preserve"> Time!#REF!</f>
        <v>#REF!</v>
      </c>
      <c r="JZA2" s="33" t="e">
        <f xml:space="preserve"> Time!#REF!</f>
        <v>#REF!</v>
      </c>
      <c r="JZB2" s="33" t="e">
        <f xml:space="preserve"> Time!#REF!</f>
        <v>#REF!</v>
      </c>
      <c r="JZC2" s="33" t="e">
        <f xml:space="preserve"> Time!#REF!</f>
        <v>#REF!</v>
      </c>
      <c r="JZD2" s="33" t="e">
        <f xml:space="preserve"> Time!#REF!</f>
        <v>#REF!</v>
      </c>
      <c r="JZE2" s="33" t="e">
        <f xml:space="preserve"> Time!#REF!</f>
        <v>#REF!</v>
      </c>
      <c r="JZF2" s="33" t="e">
        <f xml:space="preserve"> Time!#REF!</f>
        <v>#REF!</v>
      </c>
      <c r="JZG2" s="33" t="e">
        <f xml:space="preserve"> Time!#REF!</f>
        <v>#REF!</v>
      </c>
      <c r="JZH2" s="33" t="e">
        <f xml:space="preserve"> Time!#REF!</f>
        <v>#REF!</v>
      </c>
      <c r="JZI2" s="33" t="e">
        <f xml:space="preserve"> Time!#REF!</f>
        <v>#REF!</v>
      </c>
      <c r="JZJ2" s="33" t="e">
        <f xml:space="preserve"> Time!#REF!</f>
        <v>#REF!</v>
      </c>
      <c r="JZK2" s="33" t="e">
        <f xml:space="preserve"> Time!#REF!</f>
        <v>#REF!</v>
      </c>
      <c r="JZL2" s="33" t="e">
        <f xml:space="preserve"> Time!#REF!</f>
        <v>#REF!</v>
      </c>
      <c r="JZM2" s="33" t="e">
        <f xml:space="preserve"> Time!#REF!</f>
        <v>#REF!</v>
      </c>
      <c r="JZN2" s="33" t="e">
        <f xml:space="preserve"> Time!#REF!</f>
        <v>#REF!</v>
      </c>
      <c r="JZO2" s="33" t="e">
        <f xml:space="preserve"> Time!#REF!</f>
        <v>#REF!</v>
      </c>
      <c r="JZP2" s="33" t="e">
        <f xml:space="preserve"> Time!#REF!</f>
        <v>#REF!</v>
      </c>
      <c r="JZQ2" s="33" t="e">
        <f xml:space="preserve"> Time!#REF!</f>
        <v>#REF!</v>
      </c>
      <c r="JZR2" s="33" t="e">
        <f xml:space="preserve"> Time!#REF!</f>
        <v>#REF!</v>
      </c>
      <c r="JZS2" s="33" t="e">
        <f xml:space="preserve"> Time!#REF!</f>
        <v>#REF!</v>
      </c>
      <c r="JZT2" s="33" t="e">
        <f xml:space="preserve"> Time!#REF!</f>
        <v>#REF!</v>
      </c>
      <c r="JZU2" s="33" t="e">
        <f xml:space="preserve"> Time!#REF!</f>
        <v>#REF!</v>
      </c>
      <c r="JZV2" s="33" t="e">
        <f xml:space="preserve"> Time!#REF!</f>
        <v>#REF!</v>
      </c>
      <c r="JZW2" s="33" t="e">
        <f xml:space="preserve"> Time!#REF!</f>
        <v>#REF!</v>
      </c>
      <c r="JZX2" s="33" t="e">
        <f xml:space="preserve"> Time!#REF!</f>
        <v>#REF!</v>
      </c>
      <c r="JZY2" s="33" t="e">
        <f xml:space="preserve"> Time!#REF!</f>
        <v>#REF!</v>
      </c>
      <c r="JZZ2" s="33" t="e">
        <f xml:space="preserve"> Time!#REF!</f>
        <v>#REF!</v>
      </c>
      <c r="KAA2" s="33" t="e">
        <f xml:space="preserve"> Time!#REF!</f>
        <v>#REF!</v>
      </c>
      <c r="KAB2" s="33" t="e">
        <f xml:space="preserve"> Time!#REF!</f>
        <v>#REF!</v>
      </c>
      <c r="KAC2" s="33" t="e">
        <f xml:space="preserve"> Time!#REF!</f>
        <v>#REF!</v>
      </c>
      <c r="KAD2" s="33" t="e">
        <f xml:space="preserve"> Time!#REF!</f>
        <v>#REF!</v>
      </c>
      <c r="KAE2" s="33" t="e">
        <f xml:space="preserve"> Time!#REF!</f>
        <v>#REF!</v>
      </c>
      <c r="KAF2" s="33" t="e">
        <f xml:space="preserve"> Time!#REF!</f>
        <v>#REF!</v>
      </c>
      <c r="KAG2" s="33" t="e">
        <f xml:space="preserve"> Time!#REF!</f>
        <v>#REF!</v>
      </c>
      <c r="KAH2" s="33" t="e">
        <f xml:space="preserve"> Time!#REF!</f>
        <v>#REF!</v>
      </c>
      <c r="KAI2" s="33" t="e">
        <f xml:space="preserve"> Time!#REF!</f>
        <v>#REF!</v>
      </c>
      <c r="KAJ2" s="33" t="e">
        <f xml:space="preserve"> Time!#REF!</f>
        <v>#REF!</v>
      </c>
      <c r="KAK2" s="33" t="e">
        <f xml:space="preserve"> Time!#REF!</f>
        <v>#REF!</v>
      </c>
      <c r="KAL2" s="33" t="e">
        <f xml:space="preserve"> Time!#REF!</f>
        <v>#REF!</v>
      </c>
      <c r="KAM2" s="33" t="e">
        <f xml:space="preserve"> Time!#REF!</f>
        <v>#REF!</v>
      </c>
      <c r="KAN2" s="33" t="e">
        <f xml:space="preserve"> Time!#REF!</f>
        <v>#REF!</v>
      </c>
      <c r="KAO2" s="33" t="e">
        <f xml:space="preserve"> Time!#REF!</f>
        <v>#REF!</v>
      </c>
      <c r="KAP2" s="33" t="e">
        <f xml:space="preserve"> Time!#REF!</f>
        <v>#REF!</v>
      </c>
      <c r="KAQ2" s="33" t="e">
        <f xml:space="preserve"> Time!#REF!</f>
        <v>#REF!</v>
      </c>
      <c r="KAR2" s="33" t="e">
        <f xml:space="preserve"> Time!#REF!</f>
        <v>#REF!</v>
      </c>
      <c r="KAS2" s="33" t="e">
        <f xml:space="preserve"> Time!#REF!</f>
        <v>#REF!</v>
      </c>
      <c r="KAT2" s="33" t="e">
        <f xml:space="preserve"> Time!#REF!</f>
        <v>#REF!</v>
      </c>
      <c r="KAU2" s="33" t="e">
        <f xml:space="preserve"> Time!#REF!</f>
        <v>#REF!</v>
      </c>
      <c r="KAV2" s="33" t="e">
        <f xml:space="preserve"> Time!#REF!</f>
        <v>#REF!</v>
      </c>
      <c r="KAW2" s="33" t="e">
        <f xml:space="preserve"> Time!#REF!</f>
        <v>#REF!</v>
      </c>
      <c r="KAX2" s="33" t="e">
        <f xml:space="preserve"> Time!#REF!</f>
        <v>#REF!</v>
      </c>
      <c r="KAY2" s="33" t="e">
        <f xml:space="preserve"> Time!#REF!</f>
        <v>#REF!</v>
      </c>
      <c r="KAZ2" s="33" t="e">
        <f xml:space="preserve"> Time!#REF!</f>
        <v>#REF!</v>
      </c>
      <c r="KBA2" s="33" t="e">
        <f xml:space="preserve"> Time!#REF!</f>
        <v>#REF!</v>
      </c>
      <c r="KBB2" s="33" t="e">
        <f xml:space="preserve"> Time!#REF!</f>
        <v>#REF!</v>
      </c>
      <c r="KBC2" s="33" t="e">
        <f xml:space="preserve"> Time!#REF!</f>
        <v>#REF!</v>
      </c>
      <c r="KBD2" s="33" t="e">
        <f xml:space="preserve"> Time!#REF!</f>
        <v>#REF!</v>
      </c>
      <c r="KBE2" s="33" t="e">
        <f xml:space="preserve"> Time!#REF!</f>
        <v>#REF!</v>
      </c>
      <c r="KBF2" s="33" t="e">
        <f xml:space="preserve"> Time!#REF!</f>
        <v>#REF!</v>
      </c>
      <c r="KBG2" s="33" t="e">
        <f xml:space="preserve"> Time!#REF!</f>
        <v>#REF!</v>
      </c>
      <c r="KBH2" s="33" t="e">
        <f xml:space="preserve"> Time!#REF!</f>
        <v>#REF!</v>
      </c>
      <c r="KBI2" s="33" t="e">
        <f xml:space="preserve"> Time!#REF!</f>
        <v>#REF!</v>
      </c>
      <c r="KBJ2" s="33" t="e">
        <f xml:space="preserve"> Time!#REF!</f>
        <v>#REF!</v>
      </c>
      <c r="KBK2" s="33" t="e">
        <f xml:space="preserve"> Time!#REF!</f>
        <v>#REF!</v>
      </c>
      <c r="KBL2" s="33" t="e">
        <f xml:space="preserve"> Time!#REF!</f>
        <v>#REF!</v>
      </c>
      <c r="KBM2" s="33" t="e">
        <f xml:space="preserve"> Time!#REF!</f>
        <v>#REF!</v>
      </c>
      <c r="KBN2" s="33" t="e">
        <f xml:space="preserve"> Time!#REF!</f>
        <v>#REF!</v>
      </c>
      <c r="KBO2" s="33" t="e">
        <f xml:space="preserve"> Time!#REF!</f>
        <v>#REF!</v>
      </c>
      <c r="KBP2" s="33" t="e">
        <f xml:space="preserve"> Time!#REF!</f>
        <v>#REF!</v>
      </c>
      <c r="KBQ2" s="33" t="e">
        <f xml:space="preserve"> Time!#REF!</f>
        <v>#REF!</v>
      </c>
      <c r="KBR2" s="33" t="e">
        <f xml:space="preserve"> Time!#REF!</f>
        <v>#REF!</v>
      </c>
      <c r="KBS2" s="33" t="e">
        <f xml:space="preserve"> Time!#REF!</f>
        <v>#REF!</v>
      </c>
      <c r="KBT2" s="33" t="e">
        <f xml:space="preserve"> Time!#REF!</f>
        <v>#REF!</v>
      </c>
      <c r="KBU2" s="33" t="e">
        <f xml:space="preserve"> Time!#REF!</f>
        <v>#REF!</v>
      </c>
      <c r="KBV2" s="33" t="e">
        <f xml:space="preserve"> Time!#REF!</f>
        <v>#REF!</v>
      </c>
      <c r="KBW2" s="33" t="e">
        <f xml:space="preserve"> Time!#REF!</f>
        <v>#REF!</v>
      </c>
      <c r="KBX2" s="33" t="e">
        <f xml:space="preserve"> Time!#REF!</f>
        <v>#REF!</v>
      </c>
      <c r="KBY2" s="33" t="e">
        <f xml:space="preserve"> Time!#REF!</f>
        <v>#REF!</v>
      </c>
      <c r="KBZ2" s="33" t="e">
        <f xml:space="preserve"> Time!#REF!</f>
        <v>#REF!</v>
      </c>
      <c r="KCA2" s="33" t="e">
        <f xml:space="preserve"> Time!#REF!</f>
        <v>#REF!</v>
      </c>
      <c r="KCB2" s="33" t="e">
        <f xml:space="preserve"> Time!#REF!</f>
        <v>#REF!</v>
      </c>
      <c r="KCC2" s="33" t="e">
        <f xml:space="preserve"> Time!#REF!</f>
        <v>#REF!</v>
      </c>
      <c r="KCD2" s="33" t="e">
        <f xml:space="preserve"> Time!#REF!</f>
        <v>#REF!</v>
      </c>
      <c r="KCE2" s="33" t="e">
        <f xml:space="preserve"> Time!#REF!</f>
        <v>#REF!</v>
      </c>
      <c r="KCF2" s="33" t="e">
        <f xml:space="preserve"> Time!#REF!</f>
        <v>#REF!</v>
      </c>
      <c r="KCG2" s="33" t="e">
        <f xml:space="preserve"> Time!#REF!</f>
        <v>#REF!</v>
      </c>
      <c r="KCH2" s="33" t="e">
        <f xml:space="preserve"> Time!#REF!</f>
        <v>#REF!</v>
      </c>
      <c r="KCI2" s="33" t="e">
        <f xml:space="preserve"> Time!#REF!</f>
        <v>#REF!</v>
      </c>
      <c r="KCJ2" s="33" t="e">
        <f xml:space="preserve"> Time!#REF!</f>
        <v>#REF!</v>
      </c>
      <c r="KCK2" s="33" t="e">
        <f xml:space="preserve"> Time!#REF!</f>
        <v>#REF!</v>
      </c>
      <c r="KCL2" s="33" t="e">
        <f xml:space="preserve"> Time!#REF!</f>
        <v>#REF!</v>
      </c>
      <c r="KCM2" s="33" t="e">
        <f xml:space="preserve"> Time!#REF!</f>
        <v>#REF!</v>
      </c>
      <c r="KCN2" s="33" t="e">
        <f xml:space="preserve"> Time!#REF!</f>
        <v>#REF!</v>
      </c>
      <c r="KCO2" s="33" t="e">
        <f xml:space="preserve"> Time!#REF!</f>
        <v>#REF!</v>
      </c>
      <c r="KCP2" s="33" t="e">
        <f xml:space="preserve"> Time!#REF!</f>
        <v>#REF!</v>
      </c>
      <c r="KCQ2" s="33" t="e">
        <f xml:space="preserve"> Time!#REF!</f>
        <v>#REF!</v>
      </c>
      <c r="KCR2" s="33" t="e">
        <f xml:space="preserve"> Time!#REF!</f>
        <v>#REF!</v>
      </c>
      <c r="KCS2" s="33" t="e">
        <f xml:space="preserve"> Time!#REF!</f>
        <v>#REF!</v>
      </c>
      <c r="KCT2" s="33" t="e">
        <f xml:space="preserve"> Time!#REF!</f>
        <v>#REF!</v>
      </c>
      <c r="KCU2" s="33" t="e">
        <f xml:space="preserve"> Time!#REF!</f>
        <v>#REF!</v>
      </c>
      <c r="KCV2" s="33" t="e">
        <f xml:space="preserve"> Time!#REF!</f>
        <v>#REF!</v>
      </c>
      <c r="KCW2" s="33" t="e">
        <f xml:space="preserve"> Time!#REF!</f>
        <v>#REF!</v>
      </c>
      <c r="KCX2" s="33" t="e">
        <f xml:space="preserve"> Time!#REF!</f>
        <v>#REF!</v>
      </c>
      <c r="KCY2" s="33" t="e">
        <f xml:space="preserve"> Time!#REF!</f>
        <v>#REF!</v>
      </c>
      <c r="KCZ2" s="33" t="e">
        <f xml:space="preserve"> Time!#REF!</f>
        <v>#REF!</v>
      </c>
      <c r="KDA2" s="33" t="e">
        <f xml:space="preserve"> Time!#REF!</f>
        <v>#REF!</v>
      </c>
      <c r="KDB2" s="33" t="e">
        <f xml:space="preserve"> Time!#REF!</f>
        <v>#REF!</v>
      </c>
      <c r="KDC2" s="33" t="e">
        <f xml:space="preserve"> Time!#REF!</f>
        <v>#REF!</v>
      </c>
      <c r="KDD2" s="33" t="e">
        <f xml:space="preserve"> Time!#REF!</f>
        <v>#REF!</v>
      </c>
      <c r="KDE2" s="33" t="e">
        <f xml:space="preserve"> Time!#REF!</f>
        <v>#REF!</v>
      </c>
      <c r="KDF2" s="33" t="e">
        <f xml:space="preserve"> Time!#REF!</f>
        <v>#REF!</v>
      </c>
      <c r="KDG2" s="33" t="e">
        <f xml:space="preserve"> Time!#REF!</f>
        <v>#REF!</v>
      </c>
      <c r="KDH2" s="33" t="e">
        <f xml:space="preserve"> Time!#REF!</f>
        <v>#REF!</v>
      </c>
      <c r="KDI2" s="33" t="e">
        <f xml:space="preserve"> Time!#REF!</f>
        <v>#REF!</v>
      </c>
      <c r="KDJ2" s="33" t="e">
        <f xml:space="preserve"> Time!#REF!</f>
        <v>#REF!</v>
      </c>
      <c r="KDK2" s="33" t="e">
        <f xml:space="preserve"> Time!#REF!</f>
        <v>#REF!</v>
      </c>
      <c r="KDL2" s="33" t="e">
        <f xml:space="preserve"> Time!#REF!</f>
        <v>#REF!</v>
      </c>
      <c r="KDM2" s="33" t="e">
        <f xml:space="preserve"> Time!#REF!</f>
        <v>#REF!</v>
      </c>
      <c r="KDN2" s="33" t="e">
        <f xml:space="preserve"> Time!#REF!</f>
        <v>#REF!</v>
      </c>
      <c r="KDO2" s="33" t="e">
        <f xml:space="preserve"> Time!#REF!</f>
        <v>#REF!</v>
      </c>
      <c r="KDP2" s="33" t="e">
        <f xml:space="preserve"> Time!#REF!</f>
        <v>#REF!</v>
      </c>
      <c r="KDQ2" s="33" t="e">
        <f xml:space="preserve"> Time!#REF!</f>
        <v>#REF!</v>
      </c>
      <c r="KDR2" s="33" t="e">
        <f xml:space="preserve"> Time!#REF!</f>
        <v>#REF!</v>
      </c>
      <c r="KDS2" s="33" t="e">
        <f xml:space="preserve"> Time!#REF!</f>
        <v>#REF!</v>
      </c>
      <c r="KDT2" s="33" t="e">
        <f xml:space="preserve"> Time!#REF!</f>
        <v>#REF!</v>
      </c>
      <c r="KDU2" s="33" t="e">
        <f xml:space="preserve"> Time!#REF!</f>
        <v>#REF!</v>
      </c>
      <c r="KDV2" s="33" t="e">
        <f xml:space="preserve"> Time!#REF!</f>
        <v>#REF!</v>
      </c>
      <c r="KDW2" s="33" t="e">
        <f xml:space="preserve"> Time!#REF!</f>
        <v>#REF!</v>
      </c>
      <c r="KDX2" s="33" t="e">
        <f xml:space="preserve"> Time!#REF!</f>
        <v>#REF!</v>
      </c>
      <c r="KDY2" s="33" t="e">
        <f xml:space="preserve"> Time!#REF!</f>
        <v>#REF!</v>
      </c>
      <c r="KDZ2" s="33" t="e">
        <f xml:space="preserve"> Time!#REF!</f>
        <v>#REF!</v>
      </c>
      <c r="KEA2" s="33" t="e">
        <f xml:space="preserve"> Time!#REF!</f>
        <v>#REF!</v>
      </c>
      <c r="KEB2" s="33" t="e">
        <f xml:space="preserve"> Time!#REF!</f>
        <v>#REF!</v>
      </c>
      <c r="KEC2" s="33" t="e">
        <f xml:space="preserve"> Time!#REF!</f>
        <v>#REF!</v>
      </c>
      <c r="KED2" s="33" t="e">
        <f xml:space="preserve"> Time!#REF!</f>
        <v>#REF!</v>
      </c>
      <c r="KEE2" s="33" t="e">
        <f xml:space="preserve"> Time!#REF!</f>
        <v>#REF!</v>
      </c>
      <c r="KEF2" s="33" t="e">
        <f xml:space="preserve"> Time!#REF!</f>
        <v>#REF!</v>
      </c>
      <c r="KEG2" s="33" t="e">
        <f xml:space="preserve"> Time!#REF!</f>
        <v>#REF!</v>
      </c>
      <c r="KEH2" s="33" t="e">
        <f xml:space="preserve"> Time!#REF!</f>
        <v>#REF!</v>
      </c>
      <c r="KEI2" s="33" t="e">
        <f xml:space="preserve"> Time!#REF!</f>
        <v>#REF!</v>
      </c>
      <c r="KEJ2" s="33" t="e">
        <f xml:space="preserve"> Time!#REF!</f>
        <v>#REF!</v>
      </c>
      <c r="KEK2" s="33" t="e">
        <f xml:space="preserve"> Time!#REF!</f>
        <v>#REF!</v>
      </c>
      <c r="KEL2" s="33" t="e">
        <f xml:space="preserve"> Time!#REF!</f>
        <v>#REF!</v>
      </c>
      <c r="KEM2" s="33" t="e">
        <f xml:space="preserve"> Time!#REF!</f>
        <v>#REF!</v>
      </c>
      <c r="KEN2" s="33" t="e">
        <f xml:space="preserve"> Time!#REF!</f>
        <v>#REF!</v>
      </c>
      <c r="KEO2" s="33" t="e">
        <f xml:space="preserve"> Time!#REF!</f>
        <v>#REF!</v>
      </c>
      <c r="KEP2" s="33" t="e">
        <f xml:space="preserve"> Time!#REF!</f>
        <v>#REF!</v>
      </c>
      <c r="KEQ2" s="33" t="e">
        <f xml:space="preserve"> Time!#REF!</f>
        <v>#REF!</v>
      </c>
      <c r="KER2" s="33" t="e">
        <f xml:space="preserve"> Time!#REF!</f>
        <v>#REF!</v>
      </c>
      <c r="KES2" s="33" t="e">
        <f xml:space="preserve"> Time!#REF!</f>
        <v>#REF!</v>
      </c>
      <c r="KET2" s="33" t="e">
        <f xml:space="preserve"> Time!#REF!</f>
        <v>#REF!</v>
      </c>
      <c r="KEU2" s="33" t="e">
        <f xml:space="preserve"> Time!#REF!</f>
        <v>#REF!</v>
      </c>
      <c r="KEV2" s="33" t="e">
        <f xml:space="preserve"> Time!#REF!</f>
        <v>#REF!</v>
      </c>
      <c r="KEW2" s="33" t="e">
        <f xml:space="preserve"> Time!#REF!</f>
        <v>#REF!</v>
      </c>
      <c r="KEX2" s="33" t="e">
        <f xml:space="preserve"> Time!#REF!</f>
        <v>#REF!</v>
      </c>
      <c r="KEY2" s="33" t="e">
        <f xml:space="preserve"> Time!#REF!</f>
        <v>#REF!</v>
      </c>
      <c r="KEZ2" s="33" t="e">
        <f xml:space="preserve"> Time!#REF!</f>
        <v>#REF!</v>
      </c>
      <c r="KFA2" s="33" t="e">
        <f xml:space="preserve"> Time!#REF!</f>
        <v>#REF!</v>
      </c>
      <c r="KFB2" s="33" t="e">
        <f xml:space="preserve"> Time!#REF!</f>
        <v>#REF!</v>
      </c>
      <c r="KFC2" s="33" t="e">
        <f xml:space="preserve"> Time!#REF!</f>
        <v>#REF!</v>
      </c>
      <c r="KFD2" s="33" t="e">
        <f xml:space="preserve"> Time!#REF!</f>
        <v>#REF!</v>
      </c>
      <c r="KFE2" s="33" t="e">
        <f xml:space="preserve"> Time!#REF!</f>
        <v>#REF!</v>
      </c>
      <c r="KFF2" s="33" t="e">
        <f xml:space="preserve"> Time!#REF!</f>
        <v>#REF!</v>
      </c>
      <c r="KFG2" s="33" t="e">
        <f xml:space="preserve"> Time!#REF!</f>
        <v>#REF!</v>
      </c>
      <c r="KFH2" s="33" t="e">
        <f xml:space="preserve"> Time!#REF!</f>
        <v>#REF!</v>
      </c>
      <c r="KFI2" s="33" t="e">
        <f xml:space="preserve"> Time!#REF!</f>
        <v>#REF!</v>
      </c>
      <c r="KFJ2" s="33" t="e">
        <f xml:space="preserve"> Time!#REF!</f>
        <v>#REF!</v>
      </c>
      <c r="KFK2" s="33" t="e">
        <f xml:space="preserve"> Time!#REF!</f>
        <v>#REF!</v>
      </c>
      <c r="KFL2" s="33" t="e">
        <f xml:space="preserve"> Time!#REF!</f>
        <v>#REF!</v>
      </c>
      <c r="KFM2" s="33" t="e">
        <f xml:space="preserve"> Time!#REF!</f>
        <v>#REF!</v>
      </c>
      <c r="KFN2" s="33" t="e">
        <f xml:space="preserve"> Time!#REF!</f>
        <v>#REF!</v>
      </c>
      <c r="KFO2" s="33" t="e">
        <f xml:space="preserve"> Time!#REF!</f>
        <v>#REF!</v>
      </c>
      <c r="KFP2" s="33" t="e">
        <f xml:space="preserve"> Time!#REF!</f>
        <v>#REF!</v>
      </c>
      <c r="KFQ2" s="33" t="e">
        <f xml:space="preserve"> Time!#REF!</f>
        <v>#REF!</v>
      </c>
      <c r="KFR2" s="33" t="e">
        <f xml:space="preserve"> Time!#REF!</f>
        <v>#REF!</v>
      </c>
      <c r="KFS2" s="33" t="e">
        <f xml:space="preserve"> Time!#REF!</f>
        <v>#REF!</v>
      </c>
      <c r="KFT2" s="33" t="e">
        <f xml:space="preserve"> Time!#REF!</f>
        <v>#REF!</v>
      </c>
      <c r="KFU2" s="33" t="e">
        <f xml:space="preserve"> Time!#REF!</f>
        <v>#REF!</v>
      </c>
      <c r="KFV2" s="33" t="e">
        <f xml:space="preserve"> Time!#REF!</f>
        <v>#REF!</v>
      </c>
      <c r="KFW2" s="33" t="e">
        <f xml:space="preserve"> Time!#REF!</f>
        <v>#REF!</v>
      </c>
      <c r="KFX2" s="33" t="e">
        <f xml:space="preserve"> Time!#REF!</f>
        <v>#REF!</v>
      </c>
      <c r="KFY2" s="33" t="e">
        <f xml:space="preserve"> Time!#REF!</f>
        <v>#REF!</v>
      </c>
      <c r="KFZ2" s="33" t="e">
        <f xml:space="preserve"> Time!#REF!</f>
        <v>#REF!</v>
      </c>
      <c r="KGA2" s="33" t="e">
        <f xml:space="preserve"> Time!#REF!</f>
        <v>#REF!</v>
      </c>
      <c r="KGB2" s="33" t="e">
        <f xml:space="preserve"> Time!#REF!</f>
        <v>#REF!</v>
      </c>
      <c r="KGC2" s="33" t="e">
        <f xml:space="preserve"> Time!#REF!</f>
        <v>#REF!</v>
      </c>
      <c r="KGD2" s="33" t="e">
        <f xml:space="preserve"> Time!#REF!</f>
        <v>#REF!</v>
      </c>
      <c r="KGE2" s="33" t="e">
        <f xml:space="preserve"> Time!#REF!</f>
        <v>#REF!</v>
      </c>
      <c r="KGF2" s="33" t="e">
        <f xml:space="preserve"> Time!#REF!</f>
        <v>#REF!</v>
      </c>
      <c r="KGG2" s="33" t="e">
        <f xml:space="preserve"> Time!#REF!</f>
        <v>#REF!</v>
      </c>
      <c r="KGH2" s="33" t="e">
        <f xml:space="preserve"> Time!#REF!</f>
        <v>#REF!</v>
      </c>
      <c r="KGI2" s="33" t="e">
        <f xml:space="preserve"> Time!#REF!</f>
        <v>#REF!</v>
      </c>
      <c r="KGJ2" s="33" t="e">
        <f xml:space="preserve"> Time!#REF!</f>
        <v>#REF!</v>
      </c>
      <c r="KGK2" s="33" t="e">
        <f xml:space="preserve"> Time!#REF!</f>
        <v>#REF!</v>
      </c>
      <c r="KGL2" s="33" t="e">
        <f xml:space="preserve"> Time!#REF!</f>
        <v>#REF!</v>
      </c>
      <c r="KGM2" s="33" t="e">
        <f xml:space="preserve"> Time!#REF!</f>
        <v>#REF!</v>
      </c>
      <c r="KGN2" s="33" t="e">
        <f xml:space="preserve"> Time!#REF!</f>
        <v>#REF!</v>
      </c>
      <c r="KGO2" s="33" t="e">
        <f xml:space="preserve"> Time!#REF!</f>
        <v>#REF!</v>
      </c>
      <c r="KGP2" s="33" t="e">
        <f xml:space="preserve"> Time!#REF!</f>
        <v>#REF!</v>
      </c>
      <c r="KGQ2" s="33" t="e">
        <f xml:space="preserve"> Time!#REF!</f>
        <v>#REF!</v>
      </c>
      <c r="KGR2" s="33" t="e">
        <f xml:space="preserve"> Time!#REF!</f>
        <v>#REF!</v>
      </c>
      <c r="KGS2" s="33" t="e">
        <f xml:space="preserve"> Time!#REF!</f>
        <v>#REF!</v>
      </c>
      <c r="KGT2" s="33" t="e">
        <f xml:space="preserve"> Time!#REF!</f>
        <v>#REF!</v>
      </c>
      <c r="KGU2" s="33" t="e">
        <f xml:space="preserve"> Time!#REF!</f>
        <v>#REF!</v>
      </c>
      <c r="KGV2" s="33" t="e">
        <f xml:space="preserve"> Time!#REF!</f>
        <v>#REF!</v>
      </c>
      <c r="KGW2" s="33" t="e">
        <f xml:space="preserve"> Time!#REF!</f>
        <v>#REF!</v>
      </c>
      <c r="KGX2" s="33" t="e">
        <f xml:space="preserve"> Time!#REF!</f>
        <v>#REF!</v>
      </c>
      <c r="KGY2" s="33" t="e">
        <f xml:space="preserve"> Time!#REF!</f>
        <v>#REF!</v>
      </c>
      <c r="KGZ2" s="33" t="e">
        <f xml:space="preserve"> Time!#REF!</f>
        <v>#REF!</v>
      </c>
      <c r="KHA2" s="33" t="e">
        <f xml:space="preserve"> Time!#REF!</f>
        <v>#REF!</v>
      </c>
      <c r="KHB2" s="33" t="e">
        <f xml:space="preserve"> Time!#REF!</f>
        <v>#REF!</v>
      </c>
      <c r="KHC2" s="33" t="e">
        <f xml:space="preserve"> Time!#REF!</f>
        <v>#REF!</v>
      </c>
      <c r="KHD2" s="33" t="e">
        <f xml:space="preserve"> Time!#REF!</f>
        <v>#REF!</v>
      </c>
      <c r="KHE2" s="33" t="e">
        <f xml:space="preserve"> Time!#REF!</f>
        <v>#REF!</v>
      </c>
      <c r="KHF2" s="33" t="e">
        <f xml:space="preserve"> Time!#REF!</f>
        <v>#REF!</v>
      </c>
      <c r="KHG2" s="33" t="e">
        <f xml:space="preserve"> Time!#REF!</f>
        <v>#REF!</v>
      </c>
      <c r="KHH2" s="33" t="e">
        <f xml:space="preserve"> Time!#REF!</f>
        <v>#REF!</v>
      </c>
      <c r="KHI2" s="33" t="e">
        <f xml:space="preserve"> Time!#REF!</f>
        <v>#REF!</v>
      </c>
      <c r="KHJ2" s="33" t="e">
        <f xml:space="preserve"> Time!#REF!</f>
        <v>#REF!</v>
      </c>
      <c r="KHK2" s="33" t="e">
        <f xml:space="preserve"> Time!#REF!</f>
        <v>#REF!</v>
      </c>
      <c r="KHL2" s="33" t="e">
        <f xml:space="preserve"> Time!#REF!</f>
        <v>#REF!</v>
      </c>
      <c r="KHM2" s="33" t="e">
        <f xml:space="preserve"> Time!#REF!</f>
        <v>#REF!</v>
      </c>
      <c r="KHN2" s="33" t="e">
        <f xml:space="preserve"> Time!#REF!</f>
        <v>#REF!</v>
      </c>
      <c r="KHO2" s="33" t="e">
        <f xml:space="preserve"> Time!#REF!</f>
        <v>#REF!</v>
      </c>
      <c r="KHP2" s="33" t="e">
        <f xml:space="preserve"> Time!#REF!</f>
        <v>#REF!</v>
      </c>
      <c r="KHQ2" s="33" t="e">
        <f xml:space="preserve"> Time!#REF!</f>
        <v>#REF!</v>
      </c>
      <c r="KHR2" s="33" t="e">
        <f xml:space="preserve"> Time!#REF!</f>
        <v>#REF!</v>
      </c>
      <c r="KHS2" s="33" t="e">
        <f xml:space="preserve"> Time!#REF!</f>
        <v>#REF!</v>
      </c>
      <c r="KHT2" s="33" t="e">
        <f xml:space="preserve"> Time!#REF!</f>
        <v>#REF!</v>
      </c>
      <c r="KHU2" s="33" t="e">
        <f xml:space="preserve"> Time!#REF!</f>
        <v>#REF!</v>
      </c>
      <c r="KHV2" s="33" t="e">
        <f xml:space="preserve"> Time!#REF!</f>
        <v>#REF!</v>
      </c>
      <c r="KHW2" s="33" t="e">
        <f xml:space="preserve"> Time!#REF!</f>
        <v>#REF!</v>
      </c>
      <c r="KHX2" s="33" t="e">
        <f xml:space="preserve"> Time!#REF!</f>
        <v>#REF!</v>
      </c>
      <c r="KHY2" s="33" t="e">
        <f xml:space="preserve"> Time!#REF!</f>
        <v>#REF!</v>
      </c>
      <c r="KHZ2" s="33" t="e">
        <f xml:space="preserve"> Time!#REF!</f>
        <v>#REF!</v>
      </c>
      <c r="KIA2" s="33" t="e">
        <f xml:space="preserve"> Time!#REF!</f>
        <v>#REF!</v>
      </c>
      <c r="KIB2" s="33" t="e">
        <f xml:space="preserve"> Time!#REF!</f>
        <v>#REF!</v>
      </c>
      <c r="KIC2" s="33" t="e">
        <f xml:space="preserve"> Time!#REF!</f>
        <v>#REF!</v>
      </c>
      <c r="KID2" s="33" t="e">
        <f xml:space="preserve"> Time!#REF!</f>
        <v>#REF!</v>
      </c>
      <c r="KIE2" s="33" t="e">
        <f xml:space="preserve"> Time!#REF!</f>
        <v>#REF!</v>
      </c>
      <c r="KIF2" s="33" t="e">
        <f xml:space="preserve"> Time!#REF!</f>
        <v>#REF!</v>
      </c>
      <c r="KIG2" s="33" t="e">
        <f xml:space="preserve"> Time!#REF!</f>
        <v>#REF!</v>
      </c>
      <c r="KIH2" s="33" t="e">
        <f xml:space="preserve"> Time!#REF!</f>
        <v>#REF!</v>
      </c>
      <c r="KII2" s="33" t="e">
        <f xml:space="preserve"> Time!#REF!</f>
        <v>#REF!</v>
      </c>
      <c r="KIJ2" s="33" t="e">
        <f xml:space="preserve"> Time!#REF!</f>
        <v>#REF!</v>
      </c>
      <c r="KIK2" s="33" t="e">
        <f xml:space="preserve"> Time!#REF!</f>
        <v>#REF!</v>
      </c>
      <c r="KIL2" s="33" t="e">
        <f xml:space="preserve"> Time!#REF!</f>
        <v>#REF!</v>
      </c>
      <c r="KIM2" s="33" t="e">
        <f xml:space="preserve"> Time!#REF!</f>
        <v>#REF!</v>
      </c>
      <c r="KIN2" s="33" t="e">
        <f xml:space="preserve"> Time!#REF!</f>
        <v>#REF!</v>
      </c>
      <c r="KIO2" s="33" t="e">
        <f xml:space="preserve"> Time!#REF!</f>
        <v>#REF!</v>
      </c>
      <c r="KIP2" s="33" t="e">
        <f xml:space="preserve"> Time!#REF!</f>
        <v>#REF!</v>
      </c>
      <c r="KIQ2" s="33" t="e">
        <f xml:space="preserve"> Time!#REF!</f>
        <v>#REF!</v>
      </c>
      <c r="KIR2" s="33" t="e">
        <f xml:space="preserve"> Time!#REF!</f>
        <v>#REF!</v>
      </c>
      <c r="KIS2" s="33" t="e">
        <f xml:space="preserve"> Time!#REF!</f>
        <v>#REF!</v>
      </c>
      <c r="KIT2" s="33" t="e">
        <f xml:space="preserve"> Time!#REF!</f>
        <v>#REF!</v>
      </c>
      <c r="KIU2" s="33" t="e">
        <f xml:space="preserve"> Time!#REF!</f>
        <v>#REF!</v>
      </c>
      <c r="KIV2" s="33" t="e">
        <f xml:space="preserve"> Time!#REF!</f>
        <v>#REF!</v>
      </c>
      <c r="KIW2" s="33" t="e">
        <f xml:space="preserve"> Time!#REF!</f>
        <v>#REF!</v>
      </c>
      <c r="KIX2" s="33" t="e">
        <f xml:space="preserve"> Time!#REF!</f>
        <v>#REF!</v>
      </c>
      <c r="KIY2" s="33" t="e">
        <f xml:space="preserve"> Time!#REF!</f>
        <v>#REF!</v>
      </c>
      <c r="KIZ2" s="33" t="e">
        <f xml:space="preserve"> Time!#REF!</f>
        <v>#REF!</v>
      </c>
      <c r="KJA2" s="33" t="e">
        <f xml:space="preserve"> Time!#REF!</f>
        <v>#REF!</v>
      </c>
      <c r="KJB2" s="33" t="e">
        <f xml:space="preserve"> Time!#REF!</f>
        <v>#REF!</v>
      </c>
      <c r="KJC2" s="33" t="e">
        <f xml:space="preserve"> Time!#REF!</f>
        <v>#REF!</v>
      </c>
      <c r="KJD2" s="33" t="e">
        <f xml:space="preserve"> Time!#REF!</f>
        <v>#REF!</v>
      </c>
      <c r="KJE2" s="33" t="e">
        <f xml:space="preserve"> Time!#REF!</f>
        <v>#REF!</v>
      </c>
      <c r="KJF2" s="33" t="e">
        <f xml:space="preserve"> Time!#REF!</f>
        <v>#REF!</v>
      </c>
      <c r="KJG2" s="33" t="e">
        <f xml:space="preserve"> Time!#REF!</f>
        <v>#REF!</v>
      </c>
      <c r="KJH2" s="33" t="e">
        <f xml:space="preserve"> Time!#REF!</f>
        <v>#REF!</v>
      </c>
      <c r="KJI2" s="33" t="e">
        <f xml:space="preserve"> Time!#REF!</f>
        <v>#REF!</v>
      </c>
      <c r="KJJ2" s="33" t="e">
        <f xml:space="preserve"> Time!#REF!</f>
        <v>#REF!</v>
      </c>
      <c r="KJK2" s="33" t="e">
        <f xml:space="preserve"> Time!#REF!</f>
        <v>#REF!</v>
      </c>
      <c r="KJL2" s="33" t="e">
        <f xml:space="preserve"> Time!#REF!</f>
        <v>#REF!</v>
      </c>
      <c r="KJM2" s="33" t="e">
        <f xml:space="preserve"> Time!#REF!</f>
        <v>#REF!</v>
      </c>
      <c r="KJN2" s="33" t="e">
        <f xml:space="preserve"> Time!#REF!</f>
        <v>#REF!</v>
      </c>
      <c r="KJO2" s="33" t="e">
        <f xml:space="preserve"> Time!#REF!</f>
        <v>#REF!</v>
      </c>
      <c r="KJP2" s="33" t="e">
        <f xml:space="preserve"> Time!#REF!</f>
        <v>#REF!</v>
      </c>
      <c r="KJQ2" s="33" t="e">
        <f xml:space="preserve"> Time!#REF!</f>
        <v>#REF!</v>
      </c>
      <c r="KJR2" s="33" t="e">
        <f xml:space="preserve"> Time!#REF!</f>
        <v>#REF!</v>
      </c>
      <c r="KJS2" s="33" t="e">
        <f xml:space="preserve"> Time!#REF!</f>
        <v>#REF!</v>
      </c>
      <c r="KJT2" s="33" t="e">
        <f xml:space="preserve"> Time!#REF!</f>
        <v>#REF!</v>
      </c>
      <c r="KJU2" s="33" t="e">
        <f xml:space="preserve"> Time!#REF!</f>
        <v>#REF!</v>
      </c>
      <c r="KJV2" s="33" t="e">
        <f xml:space="preserve"> Time!#REF!</f>
        <v>#REF!</v>
      </c>
      <c r="KJW2" s="33" t="e">
        <f xml:space="preserve"> Time!#REF!</f>
        <v>#REF!</v>
      </c>
      <c r="KJX2" s="33" t="e">
        <f xml:space="preserve"> Time!#REF!</f>
        <v>#REF!</v>
      </c>
      <c r="KJY2" s="33" t="e">
        <f xml:space="preserve"> Time!#REF!</f>
        <v>#REF!</v>
      </c>
      <c r="KJZ2" s="33" t="e">
        <f xml:space="preserve"> Time!#REF!</f>
        <v>#REF!</v>
      </c>
      <c r="KKA2" s="33" t="e">
        <f xml:space="preserve"> Time!#REF!</f>
        <v>#REF!</v>
      </c>
      <c r="KKB2" s="33" t="e">
        <f xml:space="preserve"> Time!#REF!</f>
        <v>#REF!</v>
      </c>
      <c r="KKC2" s="33" t="e">
        <f xml:space="preserve"> Time!#REF!</f>
        <v>#REF!</v>
      </c>
      <c r="KKD2" s="33" t="e">
        <f xml:space="preserve"> Time!#REF!</f>
        <v>#REF!</v>
      </c>
      <c r="KKE2" s="33" t="e">
        <f xml:space="preserve"> Time!#REF!</f>
        <v>#REF!</v>
      </c>
      <c r="KKF2" s="33" t="e">
        <f xml:space="preserve"> Time!#REF!</f>
        <v>#REF!</v>
      </c>
      <c r="KKG2" s="33" t="e">
        <f xml:space="preserve"> Time!#REF!</f>
        <v>#REF!</v>
      </c>
      <c r="KKH2" s="33" t="e">
        <f xml:space="preserve"> Time!#REF!</f>
        <v>#REF!</v>
      </c>
      <c r="KKI2" s="33" t="e">
        <f xml:space="preserve"> Time!#REF!</f>
        <v>#REF!</v>
      </c>
      <c r="KKJ2" s="33" t="e">
        <f xml:space="preserve"> Time!#REF!</f>
        <v>#REF!</v>
      </c>
      <c r="KKK2" s="33" t="e">
        <f xml:space="preserve"> Time!#REF!</f>
        <v>#REF!</v>
      </c>
      <c r="KKL2" s="33" t="e">
        <f xml:space="preserve"> Time!#REF!</f>
        <v>#REF!</v>
      </c>
      <c r="KKM2" s="33" t="e">
        <f xml:space="preserve"> Time!#REF!</f>
        <v>#REF!</v>
      </c>
      <c r="KKN2" s="33" t="e">
        <f xml:space="preserve"> Time!#REF!</f>
        <v>#REF!</v>
      </c>
      <c r="KKO2" s="33" t="e">
        <f xml:space="preserve"> Time!#REF!</f>
        <v>#REF!</v>
      </c>
      <c r="KKP2" s="33" t="e">
        <f xml:space="preserve"> Time!#REF!</f>
        <v>#REF!</v>
      </c>
      <c r="KKQ2" s="33" t="e">
        <f xml:space="preserve"> Time!#REF!</f>
        <v>#REF!</v>
      </c>
      <c r="KKR2" s="33" t="e">
        <f xml:space="preserve"> Time!#REF!</f>
        <v>#REF!</v>
      </c>
      <c r="KKS2" s="33" t="e">
        <f xml:space="preserve"> Time!#REF!</f>
        <v>#REF!</v>
      </c>
      <c r="KKT2" s="33" t="e">
        <f xml:space="preserve"> Time!#REF!</f>
        <v>#REF!</v>
      </c>
      <c r="KKU2" s="33" t="e">
        <f xml:space="preserve"> Time!#REF!</f>
        <v>#REF!</v>
      </c>
      <c r="KKV2" s="33" t="e">
        <f xml:space="preserve"> Time!#REF!</f>
        <v>#REF!</v>
      </c>
      <c r="KKW2" s="33" t="e">
        <f xml:space="preserve"> Time!#REF!</f>
        <v>#REF!</v>
      </c>
      <c r="KKX2" s="33" t="e">
        <f xml:space="preserve"> Time!#REF!</f>
        <v>#REF!</v>
      </c>
      <c r="KKY2" s="33" t="e">
        <f xml:space="preserve"> Time!#REF!</f>
        <v>#REF!</v>
      </c>
      <c r="KKZ2" s="33" t="e">
        <f xml:space="preserve"> Time!#REF!</f>
        <v>#REF!</v>
      </c>
      <c r="KLA2" s="33" t="e">
        <f xml:space="preserve"> Time!#REF!</f>
        <v>#REF!</v>
      </c>
      <c r="KLB2" s="33" t="e">
        <f xml:space="preserve"> Time!#REF!</f>
        <v>#REF!</v>
      </c>
      <c r="KLC2" s="33" t="e">
        <f xml:space="preserve"> Time!#REF!</f>
        <v>#REF!</v>
      </c>
      <c r="KLD2" s="33" t="e">
        <f xml:space="preserve"> Time!#REF!</f>
        <v>#REF!</v>
      </c>
      <c r="KLE2" s="33" t="e">
        <f xml:space="preserve"> Time!#REF!</f>
        <v>#REF!</v>
      </c>
      <c r="KLF2" s="33" t="e">
        <f xml:space="preserve"> Time!#REF!</f>
        <v>#REF!</v>
      </c>
      <c r="KLG2" s="33" t="e">
        <f xml:space="preserve"> Time!#REF!</f>
        <v>#REF!</v>
      </c>
      <c r="KLH2" s="33" t="e">
        <f xml:space="preserve"> Time!#REF!</f>
        <v>#REF!</v>
      </c>
      <c r="KLI2" s="33" t="e">
        <f xml:space="preserve"> Time!#REF!</f>
        <v>#REF!</v>
      </c>
      <c r="KLJ2" s="33" t="e">
        <f xml:space="preserve"> Time!#REF!</f>
        <v>#REF!</v>
      </c>
      <c r="KLK2" s="33" t="e">
        <f xml:space="preserve"> Time!#REF!</f>
        <v>#REF!</v>
      </c>
      <c r="KLL2" s="33" t="e">
        <f xml:space="preserve"> Time!#REF!</f>
        <v>#REF!</v>
      </c>
      <c r="KLM2" s="33" t="e">
        <f xml:space="preserve"> Time!#REF!</f>
        <v>#REF!</v>
      </c>
      <c r="KLN2" s="33" t="e">
        <f xml:space="preserve"> Time!#REF!</f>
        <v>#REF!</v>
      </c>
      <c r="KLO2" s="33" t="e">
        <f xml:space="preserve"> Time!#REF!</f>
        <v>#REF!</v>
      </c>
      <c r="KLP2" s="33" t="e">
        <f xml:space="preserve"> Time!#REF!</f>
        <v>#REF!</v>
      </c>
      <c r="KLQ2" s="33" t="e">
        <f xml:space="preserve"> Time!#REF!</f>
        <v>#REF!</v>
      </c>
      <c r="KLR2" s="33" t="e">
        <f xml:space="preserve"> Time!#REF!</f>
        <v>#REF!</v>
      </c>
      <c r="KLS2" s="33" t="e">
        <f xml:space="preserve"> Time!#REF!</f>
        <v>#REF!</v>
      </c>
      <c r="KLT2" s="33" t="e">
        <f xml:space="preserve"> Time!#REF!</f>
        <v>#REF!</v>
      </c>
      <c r="KLU2" s="33" t="e">
        <f xml:space="preserve"> Time!#REF!</f>
        <v>#REF!</v>
      </c>
      <c r="KLV2" s="33" t="e">
        <f xml:space="preserve"> Time!#REF!</f>
        <v>#REF!</v>
      </c>
      <c r="KLW2" s="33" t="e">
        <f xml:space="preserve"> Time!#REF!</f>
        <v>#REF!</v>
      </c>
      <c r="KLX2" s="33" t="e">
        <f xml:space="preserve"> Time!#REF!</f>
        <v>#REF!</v>
      </c>
      <c r="KLY2" s="33" t="e">
        <f xml:space="preserve"> Time!#REF!</f>
        <v>#REF!</v>
      </c>
      <c r="KLZ2" s="33" t="e">
        <f xml:space="preserve"> Time!#REF!</f>
        <v>#REF!</v>
      </c>
      <c r="KMA2" s="33" t="e">
        <f xml:space="preserve"> Time!#REF!</f>
        <v>#REF!</v>
      </c>
      <c r="KMB2" s="33" t="e">
        <f xml:space="preserve"> Time!#REF!</f>
        <v>#REF!</v>
      </c>
      <c r="KMC2" s="33" t="e">
        <f xml:space="preserve"> Time!#REF!</f>
        <v>#REF!</v>
      </c>
      <c r="KMD2" s="33" t="e">
        <f xml:space="preserve"> Time!#REF!</f>
        <v>#REF!</v>
      </c>
      <c r="KME2" s="33" t="e">
        <f xml:space="preserve"> Time!#REF!</f>
        <v>#REF!</v>
      </c>
      <c r="KMF2" s="33" t="e">
        <f xml:space="preserve"> Time!#REF!</f>
        <v>#REF!</v>
      </c>
      <c r="KMG2" s="33" t="e">
        <f xml:space="preserve"> Time!#REF!</f>
        <v>#REF!</v>
      </c>
      <c r="KMH2" s="33" t="e">
        <f xml:space="preserve"> Time!#REF!</f>
        <v>#REF!</v>
      </c>
      <c r="KMI2" s="33" t="e">
        <f xml:space="preserve"> Time!#REF!</f>
        <v>#REF!</v>
      </c>
      <c r="KMJ2" s="33" t="e">
        <f xml:space="preserve"> Time!#REF!</f>
        <v>#REF!</v>
      </c>
      <c r="KMK2" s="33" t="e">
        <f xml:space="preserve"> Time!#REF!</f>
        <v>#REF!</v>
      </c>
      <c r="KML2" s="33" t="e">
        <f xml:space="preserve"> Time!#REF!</f>
        <v>#REF!</v>
      </c>
      <c r="KMM2" s="33" t="e">
        <f xml:space="preserve"> Time!#REF!</f>
        <v>#REF!</v>
      </c>
      <c r="KMN2" s="33" t="e">
        <f xml:space="preserve"> Time!#REF!</f>
        <v>#REF!</v>
      </c>
      <c r="KMO2" s="33" t="e">
        <f xml:space="preserve"> Time!#REF!</f>
        <v>#REF!</v>
      </c>
      <c r="KMP2" s="33" t="e">
        <f xml:space="preserve"> Time!#REF!</f>
        <v>#REF!</v>
      </c>
      <c r="KMQ2" s="33" t="e">
        <f xml:space="preserve"> Time!#REF!</f>
        <v>#REF!</v>
      </c>
      <c r="KMR2" s="33" t="e">
        <f xml:space="preserve"> Time!#REF!</f>
        <v>#REF!</v>
      </c>
      <c r="KMS2" s="33" t="e">
        <f xml:space="preserve"> Time!#REF!</f>
        <v>#REF!</v>
      </c>
      <c r="KMT2" s="33" t="e">
        <f xml:space="preserve"> Time!#REF!</f>
        <v>#REF!</v>
      </c>
      <c r="KMU2" s="33" t="e">
        <f xml:space="preserve"> Time!#REF!</f>
        <v>#REF!</v>
      </c>
      <c r="KMV2" s="33" t="e">
        <f xml:space="preserve"> Time!#REF!</f>
        <v>#REF!</v>
      </c>
      <c r="KMW2" s="33" t="e">
        <f xml:space="preserve"> Time!#REF!</f>
        <v>#REF!</v>
      </c>
      <c r="KMX2" s="33" t="e">
        <f xml:space="preserve"> Time!#REF!</f>
        <v>#REF!</v>
      </c>
      <c r="KMY2" s="33" t="e">
        <f xml:space="preserve"> Time!#REF!</f>
        <v>#REF!</v>
      </c>
      <c r="KMZ2" s="33" t="e">
        <f xml:space="preserve"> Time!#REF!</f>
        <v>#REF!</v>
      </c>
      <c r="KNA2" s="33" t="e">
        <f xml:space="preserve"> Time!#REF!</f>
        <v>#REF!</v>
      </c>
      <c r="KNB2" s="33" t="e">
        <f xml:space="preserve"> Time!#REF!</f>
        <v>#REF!</v>
      </c>
      <c r="KNC2" s="33" t="e">
        <f xml:space="preserve"> Time!#REF!</f>
        <v>#REF!</v>
      </c>
      <c r="KND2" s="33" t="e">
        <f xml:space="preserve"> Time!#REF!</f>
        <v>#REF!</v>
      </c>
      <c r="KNE2" s="33" t="e">
        <f xml:space="preserve"> Time!#REF!</f>
        <v>#REF!</v>
      </c>
      <c r="KNF2" s="33" t="e">
        <f xml:space="preserve"> Time!#REF!</f>
        <v>#REF!</v>
      </c>
      <c r="KNG2" s="33" t="e">
        <f xml:space="preserve"> Time!#REF!</f>
        <v>#REF!</v>
      </c>
      <c r="KNH2" s="33" t="e">
        <f xml:space="preserve"> Time!#REF!</f>
        <v>#REF!</v>
      </c>
      <c r="KNI2" s="33" t="e">
        <f xml:space="preserve"> Time!#REF!</f>
        <v>#REF!</v>
      </c>
      <c r="KNJ2" s="33" t="e">
        <f xml:space="preserve"> Time!#REF!</f>
        <v>#REF!</v>
      </c>
      <c r="KNK2" s="33" t="e">
        <f xml:space="preserve"> Time!#REF!</f>
        <v>#REF!</v>
      </c>
      <c r="KNL2" s="33" t="e">
        <f xml:space="preserve"> Time!#REF!</f>
        <v>#REF!</v>
      </c>
      <c r="KNM2" s="33" t="e">
        <f xml:space="preserve"> Time!#REF!</f>
        <v>#REF!</v>
      </c>
      <c r="KNN2" s="33" t="e">
        <f xml:space="preserve"> Time!#REF!</f>
        <v>#REF!</v>
      </c>
      <c r="KNO2" s="33" t="e">
        <f xml:space="preserve"> Time!#REF!</f>
        <v>#REF!</v>
      </c>
      <c r="KNP2" s="33" t="e">
        <f xml:space="preserve"> Time!#REF!</f>
        <v>#REF!</v>
      </c>
      <c r="KNQ2" s="33" t="e">
        <f xml:space="preserve"> Time!#REF!</f>
        <v>#REF!</v>
      </c>
      <c r="KNR2" s="33" t="e">
        <f xml:space="preserve"> Time!#REF!</f>
        <v>#REF!</v>
      </c>
      <c r="KNS2" s="33" t="e">
        <f xml:space="preserve"> Time!#REF!</f>
        <v>#REF!</v>
      </c>
      <c r="KNT2" s="33" t="e">
        <f xml:space="preserve"> Time!#REF!</f>
        <v>#REF!</v>
      </c>
      <c r="KNU2" s="33" t="e">
        <f xml:space="preserve"> Time!#REF!</f>
        <v>#REF!</v>
      </c>
      <c r="KNV2" s="33" t="e">
        <f xml:space="preserve"> Time!#REF!</f>
        <v>#REF!</v>
      </c>
      <c r="KNW2" s="33" t="e">
        <f xml:space="preserve"> Time!#REF!</f>
        <v>#REF!</v>
      </c>
      <c r="KNX2" s="33" t="e">
        <f xml:space="preserve"> Time!#REF!</f>
        <v>#REF!</v>
      </c>
      <c r="KNY2" s="33" t="e">
        <f xml:space="preserve"> Time!#REF!</f>
        <v>#REF!</v>
      </c>
      <c r="KNZ2" s="33" t="e">
        <f xml:space="preserve"> Time!#REF!</f>
        <v>#REF!</v>
      </c>
      <c r="KOA2" s="33" t="e">
        <f xml:space="preserve"> Time!#REF!</f>
        <v>#REF!</v>
      </c>
      <c r="KOB2" s="33" t="e">
        <f xml:space="preserve"> Time!#REF!</f>
        <v>#REF!</v>
      </c>
      <c r="KOC2" s="33" t="e">
        <f xml:space="preserve"> Time!#REF!</f>
        <v>#REF!</v>
      </c>
      <c r="KOD2" s="33" t="e">
        <f xml:space="preserve"> Time!#REF!</f>
        <v>#REF!</v>
      </c>
      <c r="KOE2" s="33" t="e">
        <f xml:space="preserve"> Time!#REF!</f>
        <v>#REF!</v>
      </c>
      <c r="KOF2" s="33" t="e">
        <f xml:space="preserve"> Time!#REF!</f>
        <v>#REF!</v>
      </c>
      <c r="KOG2" s="33" t="e">
        <f xml:space="preserve"> Time!#REF!</f>
        <v>#REF!</v>
      </c>
      <c r="KOH2" s="33" t="e">
        <f xml:space="preserve"> Time!#REF!</f>
        <v>#REF!</v>
      </c>
      <c r="KOI2" s="33" t="e">
        <f xml:space="preserve"> Time!#REF!</f>
        <v>#REF!</v>
      </c>
      <c r="KOJ2" s="33" t="e">
        <f xml:space="preserve"> Time!#REF!</f>
        <v>#REF!</v>
      </c>
      <c r="KOK2" s="33" t="e">
        <f xml:space="preserve"> Time!#REF!</f>
        <v>#REF!</v>
      </c>
      <c r="KOL2" s="33" t="e">
        <f xml:space="preserve"> Time!#REF!</f>
        <v>#REF!</v>
      </c>
      <c r="KOM2" s="33" t="e">
        <f xml:space="preserve"> Time!#REF!</f>
        <v>#REF!</v>
      </c>
      <c r="KON2" s="33" t="e">
        <f xml:space="preserve"> Time!#REF!</f>
        <v>#REF!</v>
      </c>
      <c r="KOO2" s="33" t="e">
        <f xml:space="preserve"> Time!#REF!</f>
        <v>#REF!</v>
      </c>
      <c r="KOP2" s="33" t="e">
        <f xml:space="preserve"> Time!#REF!</f>
        <v>#REF!</v>
      </c>
      <c r="KOQ2" s="33" t="e">
        <f xml:space="preserve"> Time!#REF!</f>
        <v>#REF!</v>
      </c>
      <c r="KOR2" s="33" t="e">
        <f xml:space="preserve"> Time!#REF!</f>
        <v>#REF!</v>
      </c>
      <c r="KOS2" s="33" t="e">
        <f xml:space="preserve"> Time!#REF!</f>
        <v>#REF!</v>
      </c>
      <c r="KOT2" s="33" t="e">
        <f xml:space="preserve"> Time!#REF!</f>
        <v>#REF!</v>
      </c>
      <c r="KOU2" s="33" t="e">
        <f xml:space="preserve"> Time!#REF!</f>
        <v>#REF!</v>
      </c>
      <c r="KOV2" s="33" t="e">
        <f xml:space="preserve"> Time!#REF!</f>
        <v>#REF!</v>
      </c>
      <c r="KOW2" s="33" t="e">
        <f xml:space="preserve"> Time!#REF!</f>
        <v>#REF!</v>
      </c>
      <c r="KOX2" s="33" t="e">
        <f xml:space="preserve"> Time!#REF!</f>
        <v>#REF!</v>
      </c>
      <c r="KOY2" s="33" t="e">
        <f xml:space="preserve"> Time!#REF!</f>
        <v>#REF!</v>
      </c>
      <c r="KOZ2" s="33" t="e">
        <f xml:space="preserve"> Time!#REF!</f>
        <v>#REF!</v>
      </c>
      <c r="KPA2" s="33" t="e">
        <f xml:space="preserve"> Time!#REF!</f>
        <v>#REF!</v>
      </c>
      <c r="KPB2" s="33" t="e">
        <f xml:space="preserve"> Time!#REF!</f>
        <v>#REF!</v>
      </c>
      <c r="KPC2" s="33" t="e">
        <f xml:space="preserve"> Time!#REF!</f>
        <v>#REF!</v>
      </c>
      <c r="KPD2" s="33" t="e">
        <f xml:space="preserve"> Time!#REF!</f>
        <v>#REF!</v>
      </c>
      <c r="KPE2" s="33" t="e">
        <f xml:space="preserve"> Time!#REF!</f>
        <v>#REF!</v>
      </c>
      <c r="KPF2" s="33" t="e">
        <f xml:space="preserve"> Time!#REF!</f>
        <v>#REF!</v>
      </c>
      <c r="KPG2" s="33" t="e">
        <f xml:space="preserve"> Time!#REF!</f>
        <v>#REF!</v>
      </c>
      <c r="KPH2" s="33" t="e">
        <f xml:space="preserve"> Time!#REF!</f>
        <v>#REF!</v>
      </c>
      <c r="KPI2" s="33" t="e">
        <f xml:space="preserve"> Time!#REF!</f>
        <v>#REF!</v>
      </c>
      <c r="KPJ2" s="33" t="e">
        <f xml:space="preserve"> Time!#REF!</f>
        <v>#REF!</v>
      </c>
      <c r="KPK2" s="33" t="e">
        <f xml:space="preserve"> Time!#REF!</f>
        <v>#REF!</v>
      </c>
      <c r="KPL2" s="33" t="e">
        <f xml:space="preserve"> Time!#REF!</f>
        <v>#REF!</v>
      </c>
      <c r="KPM2" s="33" t="e">
        <f xml:space="preserve"> Time!#REF!</f>
        <v>#REF!</v>
      </c>
      <c r="KPN2" s="33" t="e">
        <f xml:space="preserve"> Time!#REF!</f>
        <v>#REF!</v>
      </c>
      <c r="KPO2" s="33" t="e">
        <f xml:space="preserve"> Time!#REF!</f>
        <v>#REF!</v>
      </c>
      <c r="KPP2" s="33" t="e">
        <f xml:space="preserve"> Time!#REF!</f>
        <v>#REF!</v>
      </c>
      <c r="KPQ2" s="33" t="e">
        <f xml:space="preserve"> Time!#REF!</f>
        <v>#REF!</v>
      </c>
      <c r="KPR2" s="33" t="e">
        <f xml:space="preserve"> Time!#REF!</f>
        <v>#REF!</v>
      </c>
      <c r="KPS2" s="33" t="e">
        <f xml:space="preserve"> Time!#REF!</f>
        <v>#REF!</v>
      </c>
      <c r="KPT2" s="33" t="e">
        <f xml:space="preserve"> Time!#REF!</f>
        <v>#REF!</v>
      </c>
      <c r="KPU2" s="33" t="e">
        <f xml:space="preserve"> Time!#REF!</f>
        <v>#REF!</v>
      </c>
      <c r="KPV2" s="33" t="e">
        <f xml:space="preserve"> Time!#REF!</f>
        <v>#REF!</v>
      </c>
      <c r="KPW2" s="33" t="e">
        <f xml:space="preserve"> Time!#REF!</f>
        <v>#REF!</v>
      </c>
      <c r="KPX2" s="33" t="e">
        <f xml:space="preserve"> Time!#REF!</f>
        <v>#REF!</v>
      </c>
      <c r="KPY2" s="33" t="e">
        <f xml:space="preserve"> Time!#REF!</f>
        <v>#REF!</v>
      </c>
      <c r="KPZ2" s="33" t="e">
        <f xml:space="preserve"> Time!#REF!</f>
        <v>#REF!</v>
      </c>
      <c r="KQA2" s="33" t="e">
        <f xml:space="preserve"> Time!#REF!</f>
        <v>#REF!</v>
      </c>
      <c r="KQB2" s="33" t="e">
        <f xml:space="preserve"> Time!#REF!</f>
        <v>#REF!</v>
      </c>
      <c r="KQC2" s="33" t="e">
        <f xml:space="preserve"> Time!#REF!</f>
        <v>#REF!</v>
      </c>
      <c r="KQD2" s="33" t="e">
        <f xml:space="preserve"> Time!#REF!</f>
        <v>#REF!</v>
      </c>
      <c r="KQE2" s="33" t="e">
        <f xml:space="preserve"> Time!#REF!</f>
        <v>#REF!</v>
      </c>
      <c r="KQF2" s="33" t="e">
        <f xml:space="preserve"> Time!#REF!</f>
        <v>#REF!</v>
      </c>
      <c r="KQG2" s="33" t="e">
        <f xml:space="preserve"> Time!#REF!</f>
        <v>#REF!</v>
      </c>
      <c r="KQH2" s="33" t="e">
        <f xml:space="preserve"> Time!#REF!</f>
        <v>#REF!</v>
      </c>
      <c r="KQI2" s="33" t="e">
        <f xml:space="preserve"> Time!#REF!</f>
        <v>#REF!</v>
      </c>
      <c r="KQJ2" s="33" t="e">
        <f xml:space="preserve"> Time!#REF!</f>
        <v>#REF!</v>
      </c>
      <c r="KQK2" s="33" t="e">
        <f xml:space="preserve"> Time!#REF!</f>
        <v>#REF!</v>
      </c>
      <c r="KQL2" s="33" t="e">
        <f xml:space="preserve"> Time!#REF!</f>
        <v>#REF!</v>
      </c>
      <c r="KQM2" s="33" t="e">
        <f xml:space="preserve"> Time!#REF!</f>
        <v>#REF!</v>
      </c>
      <c r="KQN2" s="33" t="e">
        <f xml:space="preserve"> Time!#REF!</f>
        <v>#REF!</v>
      </c>
      <c r="KQO2" s="33" t="e">
        <f xml:space="preserve"> Time!#REF!</f>
        <v>#REF!</v>
      </c>
      <c r="KQP2" s="33" t="e">
        <f xml:space="preserve"> Time!#REF!</f>
        <v>#REF!</v>
      </c>
      <c r="KQQ2" s="33" t="e">
        <f xml:space="preserve"> Time!#REF!</f>
        <v>#REF!</v>
      </c>
      <c r="KQR2" s="33" t="e">
        <f xml:space="preserve"> Time!#REF!</f>
        <v>#REF!</v>
      </c>
      <c r="KQS2" s="33" t="e">
        <f xml:space="preserve"> Time!#REF!</f>
        <v>#REF!</v>
      </c>
      <c r="KQT2" s="33" t="e">
        <f xml:space="preserve"> Time!#REF!</f>
        <v>#REF!</v>
      </c>
      <c r="KQU2" s="33" t="e">
        <f xml:space="preserve"> Time!#REF!</f>
        <v>#REF!</v>
      </c>
      <c r="KQV2" s="33" t="e">
        <f xml:space="preserve"> Time!#REF!</f>
        <v>#REF!</v>
      </c>
      <c r="KQW2" s="33" t="e">
        <f xml:space="preserve"> Time!#REF!</f>
        <v>#REF!</v>
      </c>
      <c r="KQX2" s="33" t="e">
        <f xml:space="preserve"> Time!#REF!</f>
        <v>#REF!</v>
      </c>
      <c r="KQY2" s="33" t="e">
        <f xml:space="preserve"> Time!#REF!</f>
        <v>#REF!</v>
      </c>
      <c r="KQZ2" s="33" t="e">
        <f xml:space="preserve"> Time!#REF!</f>
        <v>#REF!</v>
      </c>
      <c r="KRA2" s="33" t="e">
        <f xml:space="preserve"> Time!#REF!</f>
        <v>#REF!</v>
      </c>
      <c r="KRB2" s="33" t="e">
        <f xml:space="preserve"> Time!#REF!</f>
        <v>#REF!</v>
      </c>
      <c r="KRC2" s="33" t="e">
        <f xml:space="preserve"> Time!#REF!</f>
        <v>#REF!</v>
      </c>
      <c r="KRD2" s="33" t="e">
        <f xml:space="preserve"> Time!#REF!</f>
        <v>#REF!</v>
      </c>
      <c r="KRE2" s="33" t="e">
        <f xml:space="preserve"> Time!#REF!</f>
        <v>#REF!</v>
      </c>
      <c r="KRF2" s="33" t="e">
        <f xml:space="preserve"> Time!#REF!</f>
        <v>#REF!</v>
      </c>
      <c r="KRG2" s="33" t="e">
        <f xml:space="preserve"> Time!#REF!</f>
        <v>#REF!</v>
      </c>
      <c r="KRH2" s="33" t="e">
        <f xml:space="preserve"> Time!#REF!</f>
        <v>#REF!</v>
      </c>
      <c r="KRI2" s="33" t="e">
        <f xml:space="preserve"> Time!#REF!</f>
        <v>#REF!</v>
      </c>
      <c r="KRJ2" s="33" t="e">
        <f xml:space="preserve"> Time!#REF!</f>
        <v>#REF!</v>
      </c>
      <c r="KRK2" s="33" t="e">
        <f xml:space="preserve"> Time!#REF!</f>
        <v>#REF!</v>
      </c>
      <c r="KRL2" s="33" t="e">
        <f xml:space="preserve"> Time!#REF!</f>
        <v>#REF!</v>
      </c>
      <c r="KRM2" s="33" t="e">
        <f xml:space="preserve"> Time!#REF!</f>
        <v>#REF!</v>
      </c>
      <c r="KRN2" s="33" t="e">
        <f xml:space="preserve"> Time!#REF!</f>
        <v>#REF!</v>
      </c>
      <c r="KRO2" s="33" t="e">
        <f xml:space="preserve"> Time!#REF!</f>
        <v>#REF!</v>
      </c>
      <c r="KRP2" s="33" t="e">
        <f xml:space="preserve"> Time!#REF!</f>
        <v>#REF!</v>
      </c>
      <c r="KRQ2" s="33" t="e">
        <f xml:space="preserve"> Time!#REF!</f>
        <v>#REF!</v>
      </c>
      <c r="KRR2" s="33" t="e">
        <f xml:space="preserve"> Time!#REF!</f>
        <v>#REF!</v>
      </c>
      <c r="KRS2" s="33" t="e">
        <f xml:space="preserve"> Time!#REF!</f>
        <v>#REF!</v>
      </c>
      <c r="KRT2" s="33" t="e">
        <f xml:space="preserve"> Time!#REF!</f>
        <v>#REF!</v>
      </c>
      <c r="KRU2" s="33" t="e">
        <f xml:space="preserve"> Time!#REF!</f>
        <v>#REF!</v>
      </c>
      <c r="KRV2" s="33" t="e">
        <f xml:space="preserve"> Time!#REF!</f>
        <v>#REF!</v>
      </c>
      <c r="KRW2" s="33" t="e">
        <f xml:space="preserve"> Time!#REF!</f>
        <v>#REF!</v>
      </c>
      <c r="KRX2" s="33" t="e">
        <f xml:space="preserve"> Time!#REF!</f>
        <v>#REF!</v>
      </c>
      <c r="KRY2" s="33" t="e">
        <f xml:space="preserve"> Time!#REF!</f>
        <v>#REF!</v>
      </c>
      <c r="KRZ2" s="33" t="e">
        <f xml:space="preserve"> Time!#REF!</f>
        <v>#REF!</v>
      </c>
      <c r="KSA2" s="33" t="e">
        <f xml:space="preserve"> Time!#REF!</f>
        <v>#REF!</v>
      </c>
      <c r="KSB2" s="33" t="e">
        <f xml:space="preserve"> Time!#REF!</f>
        <v>#REF!</v>
      </c>
      <c r="KSC2" s="33" t="e">
        <f xml:space="preserve"> Time!#REF!</f>
        <v>#REF!</v>
      </c>
      <c r="KSD2" s="33" t="e">
        <f xml:space="preserve"> Time!#REF!</f>
        <v>#REF!</v>
      </c>
      <c r="KSE2" s="33" t="e">
        <f xml:space="preserve"> Time!#REF!</f>
        <v>#REF!</v>
      </c>
      <c r="KSF2" s="33" t="e">
        <f xml:space="preserve"> Time!#REF!</f>
        <v>#REF!</v>
      </c>
      <c r="KSG2" s="33" t="e">
        <f xml:space="preserve"> Time!#REF!</f>
        <v>#REF!</v>
      </c>
      <c r="KSH2" s="33" t="e">
        <f xml:space="preserve"> Time!#REF!</f>
        <v>#REF!</v>
      </c>
      <c r="KSI2" s="33" t="e">
        <f xml:space="preserve"> Time!#REF!</f>
        <v>#REF!</v>
      </c>
      <c r="KSJ2" s="33" t="e">
        <f xml:space="preserve"> Time!#REF!</f>
        <v>#REF!</v>
      </c>
      <c r="KSK2" s="33" t="e">
        <f xml:space="preserve"> Time!#REF!</f>
        <v>#REF!</v>
      </c>
      <c r="KSL2" s="33" t="e">
        <f xml:space="preserve"> Time!#REF!</f>
        <v>#REF!</v>
      </c>
      <c r="KSM2" s="33" t="e">
        <f xml:space="preserve"> Time!#REF!</f>
        <v>#REF!</v>
      </c>
      <c r="KSN2" s="33" t="e">
        <f xml:space="preserve"> Time!#REF!</f>
        <v>#REF!</v>
      </c>
      <c r="KSO2" s="33" t="e">
        <f xml:space="preserve"> Time!#REF!</f>
        <v>#REF!</v>
      </c>
      <c r="KSP2" s="33" t="e">
        <f xml:space="preserve"> Time!#REF!</f>
        <v>#REF!</v>
      </c>
      <c r="KSQ2" s="33" t="e">
        <f xml:space="preserve"> Time!#REF!</f>
        <v>#REF!</v>
      </c>
      <c r="KSR2" s="33" t="e">
        <f xml:space="preserve"> Time!#REF!</f>
        <v>#REF!</v>
      </c>
      <c r="KSS2" s="33" t="e">
        <f xml:space="preserve"> Time!#REF!</f>
        <v>#REF!</v>
      </c>
      <c r="KST2" s="33" t="e">
        <f xml:space="preserve"> Time!#REF!</f>
        <v>#REF!</v>
      </c>
      <c r="KSU2" s="33" t="e">
        <f xml:space="preserve"> Time!#REF!</f>
        <v>#REF!</v>
      </c>
      <c r="KSV2" s="33" t="e">
        <f xml:space="preserve"> Time!#REF!</f>
        <v>#REF!</v>
      </c>
      <c r="KSW2" s="33" t="e">
        <f xml:space="preserve"> Time!#REF!</f>
        <v>#REF!</v>
      </c>
      <c r="KSX2" s="33" t="e">
        <f xml:space="preserve"> Time!#REF!</f>
        <v>#REF!</v>
      </c>
      <c r="KSY2" s="33" t="e">
        <f xml:space="preserve"> Time!#REF!</f>
        <v>#REF!</v>
      </c>
      <c r="KSZ2" s="33" t="e">
        <f xml:space="preserve"> Time!#REF!</f>
        <v>#REF!</v>
      </c>
      <c r="KTA2" s="33" t="e">
        <f xml:space="preserve"> Time!#REF!</f>
        <v>#REF!</v>
      </c>
      <c r="KTB2" s="33" t="e">
        <f xml:space="preserve"> Time!#REF!</f>
        <v>#REF!</v>
      </c>
      <c r="KTC2" s="33" t="e">
        <f xml:space="preserve"> Time!#REF!</f>
        <v>#REF!</v>
      </c>
      <c r="KTD2" s="33" t="e">
        <f xml:space="preserve"> Time!#REF!</f>
        <v>#REF!</v>
      </c>
      <c r="KTE2" s="33" t="e">
        <f xml:space="preserve"> Time!#REF!</f>
        <v>#REF!</v>
      </c>
      <c r="KTF2" s="33" t="e">
        <f xml:space="preserve"> Time!#REF!</f>
        <v>#REF!</v>
      </c>
      <c r="KTG2" s="33" t="e">
        <f xml:space="preserve"> Time!#REF!</f>
        <v>#REF!</v>
      </c>
      <c r="KTH2" s="33" t="e">
        <f xml:space="preserve"> Time!#REF!</f>
        <v>#REF!</v>
      </c>
      <c r="KTI2" s="33" t="e">
        <f xml:space="preserve"> Time!#REF!</f>
        <v>#REF!</v>
      </c>
      <c r="KTJ2" s="33" t="e">
        <f xml:space="preserve"> Time!#REF!</f>
        <v>#REF!</v>
      </c>
      <c r="KTK2" s="33" t="e">
        <f xml:space="preserve"> Time!#REF!</f>
        <v>#REF!</v>
      </c>
      <c r="KTL2" s="33" t="e">
        <f xml:space="preserve"> Time!#REF!</f>
        <v>#REF!</v>
      </c>
      <c r="KTM2" s="33" t="e">
        <f xml:space="preserve"> Time!#REF!</f>
        <v>#REF!</v>
      </c>
      <c r="KTN2" s="33" t="e">
        <f xml:space="preserve"> Time!#REF!</f>
        <v>#REF!</v>
      </c>
      <c r="KTO2" s="33" t="e">
        <f xml:space="preserve"> Time!#REF!</f>
        <v>#REF!</v>
      </c>
      <c r="KTP2" s="33" t="e">
        <f xml:space="preserve"> Time!#REF!</f>
        <v>#REF!</v>
      </c>
      <c r="KTQ2" s="33" t="e">
        <f xml:space="preserve"> Time!#REF!</f>
        <v>#REF!</v>
      </c>
      <c r="KTR2" s="33" t="e">
        <f xml:space="preserve"> Time!#REF!</f>
        <v>#REF!</v>
      </c>
      <c r="KTS2" s="33" t="e">
        <f xml:space="preserve"> Time!#REF!</f>
        <v>#REF!</v>
      </c>
      <c r="KTT2" s="33" t="e">
        <f xml:space="preserve"> Time!#REF!</f>
        <v>#REF!</v>
      </c>
      <c r="KTU2" s="33" t="e">
        <f xml:space="preserve"> Time!#REF!</f>
        <v>#REF!</v>
      </c>
      <c r="KTV2" s="33" t="e">
        <f xml:space="preserve"> Time!#REF!</f>
        <v>#REF!</v>
      </c>
      <c r="KTW2" s="33" t="e">
        <f xml:space="preserve"> Time!#REF!</f>
        <v>#REF!</v>
      </c>
      <c r="KTX2" s="33" t="e">
        <f xml:space="preserve"> Time!#REF!</f>
        <v>#REF!</v>
      </c>
      <c r="KTY2" s="33" t="e">
        <f xml:space="preserve"> Time!#REF!</f>
        <v>#REF!</v>
      </c>
      <c r="KTZ2" s="33" t="e">
        <f xml:space="preserve"> Time!#REF!</f>
        <v>#REF!</v>
      </c>
      <c r="KUA2" s="33" t="e">
        <f xml:space="preserve"> Time!#REF!</f>
        <v>#REF!</v>
      </c>
      <c r="KUB2" s="33" t="e">
        <f xml:space="preserve"> Time!#REF!</f>
        <v>#REF!</v>
      </c>
      <c r="KUC2" s="33" t="e">
        <f xml:space="preserve"> Time!#REF!</f>
        <v>#REF!</v>
      </c>
      <c r="KUD2" s="33" t="e">
        <f xml:space="preserve"> Time!#REF!</f>
        <v>#REF!</v>
      </c>
      <c r="KUE2" s="33" t="e">
        <f xml:space="preserve"> Time!#REF!</f>
        <v>#REF!</v>
      </c>
      <c r="KUF2" s="33" t="e">
        <f xml:space="preserve"> Time!#REF!</f>
        <v>#REF!</v>
      </c>
      <c r="KUG2" s="33" t="e">
        <f xml:space="preserve"> Time!#REF!</f>
        <v>#REF!</v>
      </c>
      <c r="KUH2" s="33" t="e">
        <f xml:space="preserve"> Time!#REF!</f>
        <v>#REF!</v>
      </c>
      <c r="KUI2" s="33" t="e">
        <f xml:space="preserve"> Time!#REF!</f>
        <v>#REF!</v>
      </c>
      <c r="KUJ2" s="33" t="e">
        <f xml:space="preserve"> Time!#REF!</f>
        <v>#REF!</v>
      </c>
      <c r="KUK2" s="33" t="e">
        <f xml:space="preserve"> Time!#REF!</f>
        <v>#REF!</v>
      </c>
      <c r="KUL2" s="33" t="e">
        <f xml:space="preserve"> Time!#REF!</f>
        <v>#REF!</v>
      </c>
      <c r="KUM2" s="33" t="e">
        <f xml:space="preserve"> Time!#REF!</f>
        <v>#REF!</v>
      </c>
      <c r="KUN2" s="33" t="e">
        <f xml:space="preserve"> Time!#REF!</f>
        <v>#REF!</v>
      </c>
      <c r="KUO2" s="33" t="e">
        <f xml:space="preserve"> Time!#REF!</f>
        <v>#REF!</v>
      </c>
      <c r="KUP2" s="33" t="e">
        <f xml:space="preserve"> Time!#REF!</f>
        <v>#REF!</v>
      </c>
      <c r="KUQ2" s="33" t="e">
        <f xml:space="preserve"> Time!#REF!</f>
        <v>#REF!</v>
      </c>
      <c r="KUR2" s="33" t="e">
        <f xml:space="preserve"> Time!#REF!</f>
        <v>#REF!</v>
      </c>
      <c r="KUS2" s="33" t="e">
        <f xml:space="preserve"> Time!#REF!</f>
        <v>#REF!</v>
      </c>
      <c r="KUT2" s="33" t="e">
        <f xml:space="preserve"> Time!#REF!</f>
        <v>#REF!</v>
      </c>
      <c r="KUU2" s="33" t="e">
        <f xml:space="preserve"> Time!#REF!</f>
        <v>#REF!</v>
      </c>
      <c r="KUV2" s="33" t="e">
        <f xml:space="preserve"> Time!#REF!</f>
        <v>#REF!</v>
      </c>
      <c r="KUW2" s="33" t="e">
        <f xml:space="preserve"> Time!#REF!</f>
        <v>#REF!</v>
      </c>
      <c r="KUX2" s="33" t="e">
        <f xml:space="preserve"> Time!#REF!</f>
        <v>#REF!</v>
      </c>
      <c r="KUY2" s="33" t="e">
        <f xml:space="preserve"> Time!#REF!</f>
        <v>#REF!</v>
      </c>
      <c r="KUZ2" s="33" t="e">
        <f xml:space="preserve"> Time!#REF!</f>
        <v>#REF!</v>
      </c>
      <c r="KVA2" s="33" t="e">
        <f xml:space="preserve"> Time!#REF!</f>
        <v>#REF!</v>
      </c>
      <c r="KVB2" s="33" t="e">
        <f xml:space="preserve"> Time!#REF!</f>
        <v>#REF!</v>
      </c>
      <c r="KVC2" s="33" t="e">
        <f xml:space="preserve"> Time!#REF!</f>
        <v>#REF!</v>
      </c>
      <c r="KVD2" s="33" t="e">
        <f xml:space="preserve"> Time!#REF!</f>
        <v>#REF!</v>
      </c>
      <c r="KVE2" s="33" t="e">
        <f xml:space="preserve"> Time!#REF!</f>
        <v>#REF!</v>
      </c>
      <c r="KVF2" s="33" t="e">
        <f xml:space="preserve"> Time!#REF!</f>
        <v>#REF!</v>
      </c>
      <c r="KVG2" s="33" t="e">
        <f xml:space="preserve"> Time!#REF!</f>
        <v>#REF!</v>
      </c>
      <c r="KVH2" s="33" t="e">
        <f xml:space="preserve"> Time!#REF!</f>
        <v>#REF!</v>
      </c>
      <c r="KVI2" s="33" t="e">
        <f xml:space="preserve"> Time!#REF!</f>
        <v>#REF!</v>
      </c>
      <c r="KVJ2" s="33" t="e">
        <f xml:space="preserve"> Time!#REF!</f>
        <v>#REF!</v>
      </c>
      <c r="KVK2" s="33" t="e">
        <f xml:space="preserve"> Time!#REF!</f>
        <v>#REF!</v>
      </c>
      <c r="KVL2" s="33" t="e">
        <f xml:space="preserve"> Time!#REF!</f>
        <v>#REF!</v>
      </c>
      <c r="KVM2" s="33" t="e">
        <f xml:space="preserve"> Time!#REF!</f>
        <v>#REF!</v>
      </c>
      <c r="KVN2" s="33" t="e">
        <f xml:space="preserve"> Time!#REF!</f>
        <v>#REF!</v>
      </c>
      <c r="KVO2" s="33" t="e">
        <f xml:space="preserve"> Time!#REF!</f>
        <v>#REF!</v>
      </c>
      <c r="KVP2" s="33" t="e">
        <f xml:space="preserve"> Time!#REF!</f>
        <v>#REF!</v>
      </c>
      <c r="KVQ2" s="33" t="e">
        <f xml:space="preserve"> Time!#REF!</f>
        <v>#REF!</v>
      </c>
      <c r="KVR2" s="33" t="e">
        <f xml:space="preserve"> Time!#REF!</f>
        <v>#REF!</v>
      </c>
      <c r="KVS2" s="33" t="e">
        <f xml:space="preserve"> Time!#REF!</f>
        <v>#REF!</v>
      </c>
      <c r="KVT2" s="33" t="e">
        <f xml:space="preserve"> Time!#REF!</f>
        <v>#REF!</v>
      </c>
      <c r="KVU2" s="33" t="e">
        <f xml:space="preserve"> Time!#REF!</f>
        <v>#REF!</v>
      </c>
      <c r="KVV2" s="33" t="e">
        <f xml:space="preserve"> Time!#REF!</f>
        <v>#REF!</v>
      </c>
      <c r="KVW2" s="33" t="e">
        <f xml:space="preserve"> Time!#REF!</f>
        <v>#REF!</v>
      </c>
      <c r="KVX2" s="33" t="e">
        <f xml:space="preserve"> Time!#REF!</f>
        <v>#REF!</v>
      </c>
      <c r="KVY2" s="33" t="e">
        <f xml:space="preserve"> Time!#REF!</f>
        <v>#REF!</v>
      </c>
      <c r="KVZ2" s="33" t="e">
        <f xml:space="preserve"> Time!#REF!</f>
        <v>#REF!</v>
      </c>
      <c r="KWA2" s="33" t="e">
        <f xml:space="preserve"> Time!#REF!</f>
        <v>#REF!</v>
      </c>
      <c r="KWB2" s="33" t="e">
        <f xml:space="preserve"> Time!#REF!</f>
        <v>#REF!</v>
      </c>
      <c r="KWC2" s="33" t="e">
        <f xml:space="preserve"> Time!#REF!</f>
        <v>#REF!</v>
      </c>
      <c r="KWD2" s="33" t="e">
        <f xml:space="preserve"> Time!#REF!</f>
        <v>#REF!</v>
      </c>
      <c r="KWE2" s="33" t="e">
        <f xml:space="preserve"> Time!#REF!</f>
        <v>#REF!</v>
      </c>
      <c r="KWF2" s="33" t="e">
        <f xml:space="preserve"> Time!#REF!</f>
        <v>#REF!</v>
      </c>
      <c r="KWG2" s="33" t="e">
        <f xml:space="preserve"> Time!#REF!</f>
        <v>#REF!</v>
      </c>
      <c r="KWH2" s="33" t="e">
        <f xml:space="preserve"> Time!#REF!</f>
        <v>#REF!</v>
      </c>
      <c r="KWI2" s="33" t="e">
        <f xml:space="preserve"> Time!#REF!</f>
        <v>#REF!</v>
      </c>
      <c r="KWJ2" s="33" t="e">
        <f xml:space="preserve"> Time!#REF!</f>
        <v>#REF!</v>
      </c>
      <c r="KWK2" s="33" t="e">
        <f xml:space="preserve"> Time!#REF!</f>
        <v>#REF!</v>
      </c>
      <c r="KWL2" s="33" t="e">
        <f xml:space="preserve"> Time!#REF!</f>
        <v>#REF!</v>
      </c>
      <c r="KWM2" s="33" t="e">
        <f xml:space="preserve"> Time!#REF!</f>
        <v>#REF!</v>
      </c>
      <c r="KWN2" s="33" t="e">
        <f xml:space="preserve"> Time!#REF!</f>
        <v>#REF!</v>
      </c>
      <c r="KWO2" s="33" t="e">
        <f xml:space="preserve"> Time!#REF!</f>
        <v>#REF!</v>
      </c>
      <c r="KWP2" s="33" t="e">
        <f xml:space="preserve"> Time!#REF!</f>
        <v>#REF!</v>
      </c>
      <c r="KWQ2" s="33" t="e">
        <f xml:space="preserve"> Time!#REF!</f>
        <v>#REF!</v>
      </c>
      <c r="KWR2" s="33" t="e">
        <f xml:space="preserve"> Time!#REF!</f>
        <v>#REF!</v>
      </c>
      <c r="KWS2" s="33" t="e">
        <f xml:space="preserve"> Time!#REF!</f>
        <v>#REF!</v>
      </c>
      <c r="KWT2" s="33" t="e">
        <f xml:space="preserve"> Time!#REF!</f>
        <v>#REF!</v>
      </c>
      <c r="KWU2" s="33" t="e">
        <f xml:space="preserve"> Time!#REF!</f>
        <v>#REF!</v>
      </c>
      <c r="KWV2" s="33" t="e">
        <f xml:space="preserve"> Time!#REF!</f>
        <v>#REF!</v>
      </c>
      <c r="KWW2" s="33" t="e">
        <f xml:space="preserve"> Time!#REF!</f>
        <v>#REF!</v>
      </c>
      <c r="KWX2" s="33" t="e">
        <f xml:space="preserve"> Time!#REF!</f>
        <v>#REF!</v>
      </c>
      <c r="KWY2" s="33" t="e">
        <f xml:space="preserve"> Time!#REF!</f>
        <v>#REF!</v>
      </c>
      <c r="KWZ2" s="33" t="e">
        <f xml:space="preserve"> Time!#REF!</f>
        <v>#REF!</v>
      </c>
      <c r="KXA2" s="33" t="e">
        <f xml:space="preserve"> Time!#REF!</f>
        <v>#REF!</v>
      </c>
      <c r="KXB2" s="33" t="e">
        <f xml:space="preserve"> Time!#REF!</f>
        <v>#REF!</v>
      </c>
      <c r="KXC2" s="33" t="e">
        <f xml:space="preserve"> Time!#REF!</f>
        <v>#REF!</v>
      </c>
      <c r="KXD2" s="33" t="e">
        <f xml:space="preserve"> Time!#REF!</f>
        <v>#REF!</v>
      </c>
      <c r="KXE2" s="33" t="e">
        <f xml:space="preserve"> Time!#REF!</f>
        <v>#REF!</v>
      </c>
      <c r="KXF2" s="33" t="e">
        <f xml:space="preserve"> Time!#REF!</f>
        <v>#REF!</v>
      </c>
      <c r="KXG2" s="33" t="e">
        <f xml:space="preserve"> Time!#REF!</f>
        <v>#REF!</v>
      </c>
      <c r="KXH2" s="33" t="e">
        <f xml:space="preserve"> Time!#REF!</f>
        <v>#REF!</v>
      </c>
      <c r="KXI2" s="33" t="e">
        <f xml:space="preserve"> Time!#REF!</f>
        <v>#REF!</v>
      </c>
      <c r="KXJ2" s="33" t="e">
        <f xml:space="preserve"> Time!#REF!</f>
        <v>#REF!</v>
      </c>
      <c r="KXK2" s="33" t="e">
        <f xml:space="preserve"> Time!#REF!</f>
        <v>#REF!</v>
      </c>
      <c r="KXL2" s="33" t="e">
        <f xml:space="preserve"> Time!#REF!</f>
        <v>#REF!</v>
      </c>
      <c r="KXM2" s="33" t="e">
        <f xml:space="preserve"> Time!#REF!</f>
        <v>#REF!</v>
      </c>
      <c r="KXN2" s="33" t="e">
        <f xml:space="preserve"> Time!#REF!</f>
        <v>#REF!</v>
      </c>
      <c r="KXO2" s="33" t="e">
        <f xml:space="preserve"> Time!#REF!</f>
        <v>#REF!</v>
      </c>
      <c r="KXP2" s="33" t="e">
        <f xml:space="preserve"> Time!#REF!</f>
        <v>#REF!</v>
      </c>
      <c r="KXQ2" s="33" t="e">
        <f xml:space="preserve"> Time!#REF!</f>
        <v>#REF!</v>
      </c>
      <c r="KXR2" s="33" t="e">
        <f xml:space="preserve"> Time!#REF!</f>
        <v>#REF!</v>
      </c>
      <c r="KXS2" s="33" t="e">
        <f xml:space="preserve"> Time!#REF!</f>
        <v>#REF!</v>
      </c>
      <c r="KXT2" s="33" t="e">
        <f xml:space="preserve"> Time!#REF!</f>
        <v>#REF!</v>
      </c>
      <c r="KXU2" s="33" t="e">
        <f xml:space="preserve"> Time!#REF!</f>
        <v>#REF!</v>
      </c>
      <c r="KXV2" s="33" t="e">
        <f xml:space="preserve"> Time!#REF!</f>
        <v>#REF!</v>
      </c>
      <c r="KXW2" s="33" t="e">
        <f xml:space="preserve"> Time!#REF!</f>
        <v>#REF!</v>
      </c>
      <c r="KXX2" s="33" t="e">
        <f xml:space="preserve"> Time!#REF!</f>
        <v>#REF!</v>
      </c>
      <c r="KXY2" s="33" t="e">
        <f xml:space="preserve"> Time!#REF!</f>
        <v>#REF!</v>
      </c>
      <c r="KXZ2" s="33" t="e">
        <f xml:space="preserve"> Time!#REF!</f>
        <v>#REF!</v>
      </c>
      <c r="KYA2" s="33" t="e">
        <f xml:space="preserve"> Time!#REF!</f>
        <v>#REF!</v>
      </c>
      <c r="KYB2" s="33" t="e">
        <f xml:space="preserve"> Time!#REF!</f>
        <v>#REF!</v>
      </c>
      <c r="KYC2" s="33" t="e">
        <f xml:space="preserve"> Time!#REF!</f>
        <v>#REF!</v>
      </c>
      <c r="KYD2" s="33" t="e">
        <f xml:space="preserve"> Time!#REF!</f>
        <v>#REF!</v>
      </c>
      <c r="KYE2" s="33" t="e">
        <f xml:space="preserve"> Time!#REF!</f>
        <v>#REF!</v>
      </c>
      <c r="KYF2" s="33" t="e">
        <f xml:space="preserve"> Time!#REF!</f>
        <v>#REF!</v>
      </c>
      <c r="KYG2" s="33" t="e">
        <f xml:space="preserve"> Time!#REF!</f>
        <v>#REF!</v>
      </c>
      <c r="KYH2" s="33" t="e">
        <f xml:space="preserve"> Time!#REF!</f>
        <v>#REF!</v>
      </c>
      <c r="KYI2" s="33" t="e">
        <f xml:space="preserve"> Time!#REF!</f>
        <v>#REF!</v>
      </c>
      <c r="KYJ2" s="33" t="e">
        <f xml:space="preserve"> Time!#REF!</f>
        <v>#REF!</v>
      </c>
      <c r="KYK2" s="33" t="e">
        <f xml:space="preserve"> Time!#REF!</f>
        <v>#REF!</v>
      </c>
      <c r="KYL2" s="33" t="e">
        <f xml:space="preserve"> Time!#REF!</f>
        <v>#REF!</v>
      </c>
      <c r="KYM2" s="33" t="e">
        <f xml:space="preserve"> Time!#REF!</f>
        <v>#REF!</v>
      </c>
      <c r="KYN2" s="33" t="e">
        <f xml:space="preserve"> Time!#REF!</f>
        <v>#REF!</v>
      </c>
      <c r="KYO2" s="33" t="e">
        <f xml:space="preserve"> Time!#REF!</f>
        <v>#REF!</v>
      </c>
      <c r="KYP2" s="33" t="e">
        <f xml:space="preserve"> Time!#REF!</f>
        <v>#REF!</v>
      </c>
      <c r="KYQ2" s="33" t="e">
        <f xml:space="preserve"> Time!#REF!</f>
        <v>#REF!</v>
      </c>
      <c r="KYR2" s="33" t="e">
        <f xml:space="preserve"> Time!#REF!</f>
        <v>#REF!</v>
      </c>
      <c r="KYS2" s="33" t="e">
        <f xml:space="preserve"> Time!#REF!</f>
        <v>#REF!</v>
      </c>
      <c r="KYT2" s="33" t="e">
        <f xml:space="preserve"> Time!#REF!</f>
        <v>#REF!</v>
      </c>
      <c r="KYU2" s="33" t="e">
        <f xml:space="preserve"> Time!#REF!</f>
        <v>#REF!</v>
      </c>
      <c r="KYV2" s="33" t="e">
        <f xml:space="preserve"> Time!#REF!</f>
        <v>#REF!</v>
      </c>
      <c r="KYW2" s="33" t="e">
        <f xml:space="preserve"> Time!#REF!</f>
        <v>#REF!</v>
      </c>
      <c r="KYX2" s="33" t="e">
        <f xml:space="preserve"> Time!#REF!</f>
        <v>#REF!</v>
      </c>
      <c r="KYY2" s="33" t="e">
        <f xml:space="preserve"> Time!#REF!</f>
        <v>#REF!</v>
      </c>
      <c r="KYZ2" s="33" t="e">
        <f xml:space="preserve"> Time!#REF!</f>
        <v>#REF!</v>
      </c>
      <c r="KZA2" s="33" t="e">
        <f xml:space="preserve"> Time!#REF!</f>
        <v>#REF!</v>
      </c>
      <c r="KZB2" s="33" t="e">
        <f xml:space="preserve"> Time!#REF!</f>
        <v>#REF!</v>
      </c>
      <c r="KZC2" s="33" t="e">
        <f xml:space="preserve"> Time!#REF!</f>
        <v>#REF!</v>
      </c>
      <c r="KZD2" s="33" t="e">
        <f xml:space="preserve"> Time!#REF!</f>
        <v>#REF!</v>
      </c>
      <c r="KZE2" s="33" t="e">
        <f xml:space="preserve"> Time!#REF!</f>
        <v>#REF!</v>
      </c>
      <c r="KZF2" s="33" t="e">
        <f xml:space="preserve"> Time!#REF!</f>
        <v>#REF!</v>
      </c>
      <c r="KZG2" s="33" t="e">
        <f xml:space="preserve"> Time!#REF!</f>
        <v>#REF!</v>
      </c>
      <c r="KZH2" s="33" t="e">
        <f xml:space="preserve"> Time!#REF!</f>
        <v>#REF!</v>
      </c>
      <c r="KZI2" s="33" t="e">
        <f xml:space="preserve"> Time!#REF!</f>
        <v>#REF!</v>
      </c>
      <c r="KZJ2" s="33" t="e">
        <f xml:space="preserve"> Time!#REF!</f>
        <v>#REF!</v>
      </c>
      <c r="KZK2" s="33" t="e">
        <f xml:space="preserve"> Time!#REF!</f>
        <v>#REF!</v>
      </c>
      <c r="KZL2" s="33" t="e">
        <f xml:space="preserve"> Time!#REF!</f>
        <v>#REF!</v>
      </c>
      <c r="KZM2" s="33" t="e">
        <f xml:space="preserve"> Time!#REF!</f>
        <v>#REF!</v>
      </c>
      <c r="KZN2" s="33" t="e">
        <f xml:space="preserve"> Time!#REF!</f>
        <v>#REF!</v>
      </c>
      <c r="KZO2" s="33" t="e">
        <f xml:space="preserve"> Time!#REF!</f>
        <v>#REF!</v>
      </c>
      <c r="KZP2" s="33" t="e">
        <f xml:space="preserve"> Time!#REF!</f>
        <v>#REF!</v>
      </c>
      <c r="KZQ2" s="33" t="e">
        <f xml:space="preserve"> Time!#REF!</f>
        <v>#REF!</v>
      </c>
      <c r="KZR2" s="33" t="e">
        <f xml:space="preserve"> Time!#REF!</f>
        <v>#REF!</v>
      </c>
      <c r="KZS2" s="33" t="e">
        <f xml:space="preserve"> Time!#REF!</f>
        <v>#REF!</v>
      </c>
      <c r="KZT2" s="33" t="e">
        <f xml:space="preserve"> Time!#REF!</f>
        <v>#REF!</v>
      </c>
      <c r="KZU2" s="33" t="e">
        <f xml:space="preserve"> Time!#REF!</f>
        <v>#REF!</v>
      </c>
      <c r="KZV2" s="33" t="e">
        <f xml:space="preserve"> Time!#REF!</f>
        <v>#REF!</v>
      </c>
      <c r="KZW2" s="33" t="e">
        <f xml:space="preserve"> Time!#REF!</f>
        <v>#REF!</v>
      </c>
      <c r="KZX2" s="33" t="e">
        <f xml:space="preserve"> Time!#REF!</f>
        <v>#REF!</v>
      </c>
      <c r="KZY2" s="33" t="e">
        <f xml:space="preserve"> Time!#REF!</f>
        <v>#REF!</v>
      </c>
      <c r="KZZ2" s="33" t="e">
        <f xml:space="preserve"> Time!#REF!</f>
        <v>#REF!</v>
      </c>
      <c r="LAA2" s="33" t="e">
        <f xml:space="preserve"> Time!#REF!</f>
        <v>#REF!</v>
      </c>
      <c r="LAB2" s="33" t="e">
        <f xml:space="preserve"> Time!#REF!</f>
        <v>#REF!</v>
      </c>
      <c r="LAC2" s="33" t="e">
        <f xml:space="preserve"> Time!#REF!</f>
        <v>#REF!</v>
      </c>
      <c r="LAD2" s="33" t="e">
        <f xml:space="preserve"> Time!#REF!</f>
        <v>#REF!</v>
      </c>
      <c r="LAE2" s="33" t="e">
        <f xml:space="preserve"> Time!#REF!</f>
        <v>#REF!</v>
      </c>
      <c r="LAF2" s="33" t="e">
        <f xml:space="preserve"> Time!#REF!</f>
        <v>#REF!</v>
      </c>
      <c r="LAG2" s="33" t="e">
        <f xml:space="preserve"> Time!#REF!</f>
        <v>#REF!</v>
      </c>
      <c r="LAH2" s="33" t="e">
        <f xml:space="preserve"> Time!#REF!</f>
        <v>#REF!</v>
      </c>
      <c r="LAI2" s="33" t="e">
        <f xml:space="preserve"> Time!#REF!</f>
        <v>#REF!</v>
      </c>
      <c r="LAJ2" s="33" t="e">
        <f xml:space="preserve"> Time!#REF!</f>
        <v>#REF!</v>
      </c>
      <c r="LAK2" s="33" t="e">
        <f xml:space="preserve"> Time!#REF!</f>
        <v>#REF!</v>
      </c>
      <c r="LAL2" s="33" t="e">
        <f xml:space="preserve"> Time!#REF!</f>
        <v>#REF!</v>
      </c>
      <c r="LAM2" s="33" t="e">
        <f xml:space="preserve"> Time!#REF!</f>
        <v>#REF!</v>
      </c>
      <c r="LAN2" s="33" t="e">
        <f xml:space="preserve"> Time!#REF!</f>
        <v>#REF!</v>
      </c>
      <c r="LAO2" s="33" t="e">
        <f xml:space="preserve"> Time!#REF!</f>
        <v>#REF!</v>
      </c>
      <c r="LAP2" s="33" t="e">
        <f xml:space="preserve"> Time!#REF!</f>
        <v>#REF!</v>
      </c>
      <c r="LAQ2" s="33" t="e">
        <f xml:space="preserve"> Time!#REF!</f>
        <v>#REF!</v>
      </c>
      <c r="LAR2" s="33" t="e">
        <f xml:space="preserve"> Time!#REF!</f>
        <v>#REF!</v>
      </c>
      <c r="LAS2" s="33" t="e">
        <f xml:space="preserve"> Time!#REF!</f>
        <v>#REF!</v>
      </c>
      <c r="LAT2" s="33" t="e">
        <f xml:space="preserve"> Time!#REF!</f>
        <v>#REF!</v>
      </c>
      <c r="LAU2" s="33" t="e">
        <f xml:space="preserve"> Time!#REF!</f>
        <v>#REF!</v>
      </c>
      <c r="LAV2" s="33" t="e">
        <f xml:space="preserve"> Time!#REF!</f>
        <v>#REF!</v>
      </c>
      <c r="LAW2" s="33" t="e">
        <f xml:space="preserve"> Time!#REF!</f>
        <v>#REF!</v>
      </c>
      <c r="LAX2" s="33" t="e">
        <f xml:space="preserve"> Time!#REF!</f>
        <v>#REF!</v>
      </c>
      <c r="LAY2" s="33" t="e">
        <f xml:space="preserve"> Time!#REF!</f>
        <v>#REF!</v>
      </c>
      <c r="LAZ2" s="33" t="e">
        <f xml:space="preserve"> Time!#REF!</f>
        <v>#REF!</v>
      </c>
      <c r="LBA2" s="33" t="e">
        <f xml:space="preserve"> Time!#REF!</f>
        <v>#REF!</v>
      </c>
      <c r="LBB2" s="33" t="e">
        <f xml:space="preserve"> Time!#REF!</f>
        <v>#REF!</v>
      </c>
      <c r="LBC2" s="33" t="e">
        <f xml:space="preserve"> Time!#REF!</f>
        <v>#REF!</v>
      </c>
      <c r="LBD2" s="33" t="e">
        <f xml:space="preserve"> Time!#REF!</f>
        <v>#REF!</v>
      </c>
      <c r="LBE2" s="33" t="e">
        <f xml:space="preserve"> Time!#REF!</f>
        <v>#REF!</v>
      </c>
      <c r="LBF2" s="33" t="e">
        <f xml:space="preserve"> Time!#REF!</f>
        <v>#REF!</v>
      </c>
      <c r="LBG2" s="33" t="e">
        <f xml:space="preserve"> Time!#REF!</f>
        <v>#REF!</v>
      </c>
      <c r="LBH2" s="33" t="e">
        <f xml:space="preserve"> Time!#REF!</f>
        <v>#REF!</v>
      </c>
      <c r="LBI2" s="33" t="e">
        <f xml:space="preserve"> Time!#REF!</f>
        <v>#REF!</v>
      </c>
      <c r="LBJ2" s="33" t="e">
        <f xml:space="preserve"> Time!#REF!</f>
        <v>#REF!</v>
      </c>
      <c r="LBK2" s="33" t="e">
        <f xml:space="preserve"> Time!#REF!</f>
        <v>#REF!</v>
      </c>
      <c r="LBL2" s="33" t="e">
        <f xml:space="preserve"> Time!#REF!</f>
        <v>#REF!</v>
      </c>
      <c r="LBM2" s="33" t="e">
        <f xml:space="preserve"> Time!#REF!</f>
        <v>#REF!</v>
      </c>
      <c r="LBN2" s="33" t="e">
        <f xml:space="preserve"> Time!#REF!</f>
        <v>#REF!</v>
      </c>
      <c r="LBO2" s="33" t="e">
        <f xml:space="preserve"> Time!#REF!</f>
        <v>#REF!</v>
      </c>
      <c r="LBP2" s="33" t="e">
        <f xml:space="preserve"> Time!#REF!</f>
        <v>#REF!</v>
      </c>
      <c r="LBQ2" s="33" t="e">
        <f xml:space="preserve"> Time!#REF!</f>
        <v>#REF!</v>
      </c>
      <c r="LBR2" s="33" t="e">
        <f xml:space="preserve"> Time!#REF!</f>
        <v>#REF!</v>
      </c>
      <c r="LBS2" s="33" t="e">
        <f xml:space="preserve"> Time!#REF!</f>
        <v>#REF!</v>
      </c>
      <c r="LBT2" s="33" t="e">
        <f xml:space="preserve"> Time!#REF!</f>
        <v>#REF!</v>
      </c>
      <c r="LBU2" s="33" t="e">
        <f xml:space="preserve"> Time!#REF!</f>
        <v>#REF!</v>
      </c>
      <c r="LBV2" s="33" t="e">
        <f xml:space="preserve"> Time!#REF!</f>
        <v>#REF!</v>
      </c>
      <c r="LBW2" s="33" t="e">
        <f xml:space="preserve"> Time!#REF!</f>
        <v>#REF!</v>
      </c>
      <c r="LBX2" s="33" t="e">
        <f xml:space="preserve"> Time!#REF!</f>
        <v>#REF!</v>
      </c>
      <c r="LBY2" s="33" t="e">
        <f xml:space="preserve"> Time!#REF!</f>
        <v>#REF!</v>
      </c>
      <c r="LBZ2" s="33" t="e">
        <f xml:space="preserve"> Time!#REF!</f>
        <v>#REF!</v>
      </c>
      <c r="LCA2" s="33" t="e">
        <f xml:space="preserve"> Time!#REF!</f>
        <v>#REF!</v>
      </c>
      <c r="LCB2" s="33" t="e">
        <f xml:space="preserve"> Time!#REF!</f>
        <v>#REF!</v>
      </c>
      <c r="LCC2" s="33" t="e">
        <f xml:space="preserve"> Time!#REF!</f>
        <v>#REF!</v>
      </c>
      <c r="LCD2" s="33" t="e">
        <f xml:space="preserve"> Time!#REF!</f>
        <v>#REF!</v>
      </c>
      <c r="LCE2" s="33" t="e">
        <f xml:space="preserve"> Time!#REF!</f>
        <v>#REF!</v>
      </c>
      <c r="LCF2" s="33" t="e">
        <f xml:space="preserve"> Time!#REF!</f>
        <v>#REF!</v>
      </c>
      <c r="LCG2" s="33" t="e">
        <f xml:space="preserve"> Time!#REF!</f>
        <v>#REF!</v>
      </c>
      <c r="LCH2" s="33" t="e">
        <f xml:space="preserve"> Time!#REF!</f>
        <v>#REF!</v>
      </c>
      <c r="LCI2" s="33" t="e">
        <f xml:space="preserve"> Time!#REF!</f>
        <v>#REF!</v>
      </c>
      <c r="LCJ2" s="33" t="e">
        <f xml:space="preserve"> Time!#REF!</f>
        <v>#REF!</v>
      </c>
      <c r="LCK2" s="33" t="e">
        <f xml:space="preserve"> Time!#REF!</f>
        <v>#REF!</v>
      </c>
      <c r="LCL2" s="33" t="e">
        <f xml:space="preserve"> Time!#REF!</f>
        <v>#REF!</v>
      </c>
      <c r="LCM2" s="33" t="e">
        <f xml:space="preserve"> Time!#REF!</f>
        <v>#REF!</v>
      </c>
      <c r="LCN2" s="33" t="e">
        <f xml:space="preserve"> Time!#REF!</f>
        <v>#REF!</v>
      </c>
      <c r="LCO2" s="33" t="e">
        <f xml:space="preserve"> Time!#REF!</f>
        <v>#REF!</v>
      </c>
      <c r="LCP2" s="33" t="e">
        <f xml:space="preserve"> Time!#REF!</f>
        <v>#REF!</v>
      </c>
      <c r="LCQ2" s="33" t="e">
        <f xml:space="preserve"> Time!#REF!</f>
        <v>#REF!</v>
      </c>
      <c r="LCR2" s="33" t="e">
        <f xml:space="preserve"> Time!#REF!</f>
        <v>#REF!</v>
      </c>
      <c r="LCS2" s="33" t="e">
        <f xml:space="preserve"> Time!#REF!</f>
        <v>#REF!</v>
      </c>
      <c r="LCT2" s="33" t="e">
        <f xml:space="preserve"> Time!#REF!</f>
        <v>#REF!</v>
      </c>
      <c r="LCU2" s="33" t="e">
        <f xml:space="preserve"> Time!#REF!</f>
        <v>#REF!</v>
      </c>
      <c r="LCV2" s="33" t="e">
        <f xml:space="preserve"> Time!#REF!</f>
        <v>#REF!</v>
      </c>
      <c r="LCW2" s="33" t="e">
        <f xml:space="preserve"> Time!#REF!</f>
        <v>#REF!</v>
      </c>
      <c r="LCX2" s="33" t="e">
        <f xml:space="preserve"> Time!#REF!</f>
        <v>#REF!</v>
      </c>
      <c r="LCY2" s="33" t="e">
        <f xml:space="preserve"> Time!#REF!</f>
        <v>#REF!</v>
      </c>
      <c r="LCZ2" s="33" t="e">
        <f xml:space="preserve"> Time!#REF!</f>
        <v>#REF!</v>
      </c>
      <c r="LDA2" s="33" t="e">
        <f xml:space="preserve"> Time!#REF!</f>
        <v>#REF!</v>
      </c>
      <c r="LDB2" s="33" t="e">
        <f xml:space="preserve"> Time!#REF!</f>
        <v>#REF!</v>
      </c>
      <c r="LDC2" s="33" t="e">
        <f xml:space="preserve"> Time!#REF!</f>
        <v>#REF!</v>
      </c>
      <c r="LDD2" s="33" t="e">
        <f xml:space="preserve"> Time!#REF!</f>
        <v>#REF!</v>
      </c>
      <c r="LDE2" s="33" t="e">
        <f xml:space="preserve"> Time!#REF!</f>
        <v>#REF!</v>
      </c>
      <c r="LDF2" s="33" t="e">
        <f xml:space="preserve"> Time!#REF!</f>
        <v>#REF!</v>
      </c>
      <c r="LDG2" s="33" t="e">
        <f xml:space="preserve"> Time!#REF!</f>
        <v>#REF!</v>
      </c>
      <c r="LDH2" s="33" t="e">
        <f xml:space="preserve"> Time!#REF!</f>
        <v>#REF!</v>
      </c>
      <c r="LDI2" s="33" t="e">
        <f xml:space="preserve"> Time!#REF!</f>
        <v>#REF!</v>
      </c>
      <c r="LDJ2" s="33" t="e">
        <f xml:space="preserve"> Time!#REF!</f>
        <v>#REF!</v>
      </c>
      <c r="LDK2" s="33" t="e">
        <f xml:space="preserve"> Time!#REF!</f>
        <v>#REF!</v>
      </c>
      <c r="LDL2" s="33" t="e">
        <f xml:space="preserve"> Time!#REF!</f>
        <v>#REF!</v>
      </c>
      <c r="LDM2" s="33" t="e">
        <f xml:space="preserve"> Time!#REF!</f>
        <v>#REF!</v>
      </c>
      <c r="LDN2" s="33" t="e">
        <f xml:space="preserve"> Time!#REF!</f>
        <v>#REF!</v>
      </c>
      <c r="LDO2" s="33" t="e">
        <f xml:space="preserve"> Time!#REF!</f>
        <v>#REF!</v>
      </c>
      <c r="LDP2" s="33" t="e">
        <f xml:space="preserve"> Time!#REF!</f>
        <v>#REF!</v>
      </c>
      <c r="LDQ2" s="33" t="e">
        <f xml:space="preserve"> Time!#REF!</f>
        <v>#REF!</v>
      </c>
      <c r="LDR2" s="33" t="e">
        <f xml:space="preserve"> Time!#REF!</f>
        <v>#REF!</v>
      </c>
      <c r="LDS2" s="33" t="e">
        <f xml:space="preserve"> Time!#REF!</f>
        <v>#REF!</v>
      </c>
      <c r="LDT2" s="33" t="e">
        <f xml:space="preserve"> Time!#REF!</f>
        <v>#REF!</v>
      </c>
      <c r="LDU2" s="33" t="e">
        <f xml:space="preserve"> Time!#REF!</f>
        <v>#REF!</v>
      </c>
      <c r="LDV2" s="33" t="e">
        <f xml:space="preserve"> Time!#REF!</f>
        <v>#REF!</v>
      </c>
      <c r="LDW2" s="33" t="e">
        <f xml:space="preserve"> Time!#REF!</f>
        <v>#REF!</v>
      </c>
      <c r="LDX2" s="33" t="e">
        <f xml:space="preserve"> Time!#REF!</f>
        <v>#REF!</v>
      </c>
      <c r="LDY2" s="33" t="e">
        <f xml:space="preserve"> Time!#REF!</f>
        <v>#REF!</v>
      </c>
      <c r="LDZ2" s="33" t="e">
        <f xml:space="preserve"> Time!#REF!</f>
        <v>#REF!</v>
      </c>
      <c r="LEA2" s="33" t="e">
        <f xml:space="preserve"> Time!#REF!</f>
        <v>#REF!</v>
      </c>
      <c r="LEB2" s="33" t="e">
        <f xml:space="preserve"> Time!#REF!</f>
        <v>#REF!</v>
      </c>
      <c r="LEC2" s="33" t="e">
        <f xml:space="preserve"> Time!#REF!</f>
        <v>#REF!</v>
      </c>
      <c r="LED2" s="33" t="e">
        <f xml:space="preserve"> Time!#REF!</f>
        <v>#REF!</v>
      </c>
      <c r="LEE2" s="33" t="e">
        <f xml:space="preserve"> Time!#REF!</f>
        <v>#REF!</v>
      </c>
      <c r="LEF2" s="33" t="e">
        <f xml:space="preserve"> Time!#REF!</f>
        <v>#REF!</v>
      </c>
      <c r="LEG2" s="33" t="e">
        <f xml:space="preserve"> Time!#REF!</f>
        <v>#REF!</v>
      </c>
      <c r="LEH2" s="33" t="e">
        <f xml:space="preserve"> Time!#REF!</f>
        <v>#REF!</v>
      </c>
      <c r="LEI2" s="33" t="e">
        <f xml:space="preserve"> Time!#REF!</f>
        <v>#REF!</v>
      </c>
      <c r="LEJ2" s="33" t="e">
        <f xml:space="preserve"> Time!#REF!</f>
        <v>#REF!</v>
      </c>
      <c r="LEK2" s="33" t="e">
        <f xml:space="preserve"> Time!#REF!</f>
        <v>#REF!</v>
      </c>
      <c r="LEL2" s="33" t="e">
        <f xml:space="preserve"> Time!#REF!</f>
        <v>#REF!</v>
      </c>
      <c r="LEM2" s="33" t="e">
        <f xml:space="preserve"> Time!#REF!</f>
        <v>#REF!</v>
      </c>
      <c r="LEN2" s="33" t="e">
        <f xml:space="preserve"> Time!#REF!</f>
        <v>#REF!</v>
      </c>
      <c r="LEO2" s="33" t="e">
        <f xml:space="preserve"> Time!#REF!</f>
        <v>#REF!</v>
      </c>
      <c r="LEP2" s="33" t="e">
        <f xml:space="preserve"> Time!#REF!</f>
        <v>#REF!</v>
      </c>
      <c r="LEQ2" s="33" t="e">
        <f xml:space="preserve"> Time!#REF!</f>
        <v>#REF!</v>
      </c>
      <c r="LER2" s="33" t="e">
        <f xml:space="preserve"> Time!#REF!</f>
        <v>#REF!</v>
      </c>
      <c r="LES2" s="33" t="e">
        <f xml:space="preserve"> Time!#REF!</f>
        <v>#REF!</v>
      </c>
      <c r="LET2" s="33" t="e">
        <f xml:space="preserve"> Time!#REF!</f>
        <v>#REF!</v>
      </c>
      <c r="LEU2" s="33" t="e">
        <f xml:space="preserve"> Time!#REF!</f>
        <v>#REF!</v>
      </c>
      <c r="LEV2" s="33" t="e">
        <f xml:space="preserve"> Time!#REF!</f>
        <v>#REF!</v>
      </c>
      <c r="LEW2" s="33" t="e">
        <f xml:space="preserve"> Time!#REF!</f>
        <v>#REF!</v>
      </c>
      <c r="LEX2" s="33" t="e">
        <f xml:space="preserve"> Time!#REF!</f>
        <v>#REF!</v>
      </c>
      <c r="LEY2" s="33" t="e">
        <f xml:space="preserve"> Time!#REF!</f>
        <v>#REF!</v>
      </c>
      <c r="LEZ2" s="33" t="e">
        <f xml:space="preserve"> Time!#REF!</f>
        <v>#REF!</v>
      </c>
      <c r="LFA2" s="33" t="e">
        <f xml:space="preserve"> Time!#REF!</f>
        <v>#REF!</v>
      </c>
      <c r="LFB2" s="33" t="e">
        <f xml:space="preserve"> Time!#REF!</f>
        <v>#REF!</v>
      </c>
      <c r="LFC2" s="33" t="e">
        <f xml:space="preserve"> Time!#REF!</f>
        <v>#REF!</v>
      </c>
      <c r="LFD2" s="33" t="e">
        <f xml:space="preserve"> Time!#REF!</f>
        <v>#REF!</v>
      </c>
      <c r="LFE2" s="33" t="e">
        <f xml:space="preserve"> Time!#REF!</f>
        <v>#REF!</v>
      </c>
      <c r="LFF2" s="33" t="e">
        <f xml:space="preserve"> Time!#REF!</f>
        <v>#REF!</v>
      </c>
      <c r="LFG2" s="33" t="e">
        <f xml:space="preserve"> Time!#REF!</f>
        <v>#REF!</v>
      </c>
      <c r="LFH2" s="33" t="e">
        <f xml:space="preserve"> Time!#REF!</f>
        <v>#REF!</v>
      </c>
      <c r="LFI2" s="33" t="e">
        <f xml:space="preserve"> Time!#REF!</f>
        <v>#REF!</v>
      </c>
      <c r="LFJ2" s="33" t="e">
        <f xml:space="preserve"> Time!#REF!</f>
        <v>#REF!</v>
      </c>
      <c r="LFK2" s="33" t="e">
        <f xml:space="preserve"> Time!#REF!</f>
        <v>#REF!</v>
      </c>
      <c r="LFL2" s="33" t="e">
        <f xml:space="preserve"> Time!#REF!</f>
        <v>#REF!</v>
      </c>
      <c r="LFM2" s="33" t="e">
        <f xml:space="preserve"> Time!#REF!</f>
        <v>#REF!</v>
      </c>
      <c r="LFN2" s="33" t="e">
        <f xml:space="preserve"> Time!#REF!</f>
        <v>#REF!</v>
      </c>
      <c r="LFO2" s="33" t="e">
        <f xml:space="preserve"> Time!#REF!</f>
        <v>#REF!</v>
      </c>
      <c r="LFP2" s="33" t="e">
        <f xml:space="preserve"> Time!#REF!</f>
        <v>#REF!</v>
      </c>
      <c r="LFQ2" s="33" t="e">
        <f xml:space="preserve"> Time!#REF!</f>
        <v>#REF!</v>
      </c>
      <c r="LFR2" s="33" t="e">
        <f xml:space="preserve"> Time!#REF!</f>
        <v>#REF!</v>
      </c>
      <c r="LFS2" s="33" t="e">
        <f xml:space="preserve"> Time!#REF!</f>
        <v>#REF!</v>
      </c>
      <c r="LFT2" s="33" t="e">
        <f xml:space="preserve"> Time!#REF!</f>
        <v>#REF!</v>
      </c>
      <c r="LFU2" s="33" t="e">
        <f xml:space="preserve"> Time!#REF!</f>
        <v>#REF!</v>
      </c>
      <c r="LFV2" s="33" t="e">
        <f xml:space="preserve"> Time!#REF!</f>
        <v>#REF!</v>
      </c>
      <c r="LFW2" s="33" t="e">
        <f xml:space="preserve"> Time!#REF!</f>
        <v>#REF!</v>
      </c>
      <c r="LFX2" s="33" t="e">
        <f xml:space="preserve"> Time!#REF!</f>
        <v>#REF!</v>
      </c>
      <c r="LFY2" s="33" t="e">
        <f xml:space="preserve"> Time!#REF!</f>
        <v>#REF!</v>
      </c>
      <c r="LFZ2" s="33" t="e">
        <f xml:space="preserve"> Time!#REF!</f>
        <v>#REF!</v>
      </c>
      <c r="LGA2" s="33" t="e">
        <f xml:space="preserve"> Time!#REF!</f>
        <v>#REF!</v>
      </c>
      <c r="LGB2" s="33" t="e">
        <f xml:space="preserve"> Time!#REF!</f>
        <v>#REF!</v>
      </c>
      <c r="LGC2" s="33" t="e">
        <f xml:space="preserve"> Time!#REF!</f>
        <v>#REF!</v>
      </c>
      <c r="LGD2" s="33" t="e">
        <f xml:space="preserve"> Time!#REF!</f>
        <v>#REF!</v>
      </c>
      <c r="LGE2" s="33" t="e">
        <f xml:space="preserve"> Time!#REF!</f>
        <v>#REF!</v>
      </c>
      <c r="LGF2" s="33" t="e">
        <f xml:space="preserve"> Time!#REF!</f>
        <v>#REF!</v>
      </c>
      <c r="LGG2" s="33" t="e">
        <f xml:space="preserve"> Time!#REF!</f>
        <v>#REF!</v>
      </c>
      <c r="LGH2" s="33" t="e">
        <f xml:space="preserve"> Time!#REF!</f>
        <v>#REF!</v>
      </c>
      <c r="LGI2" s="33" t="e">
        <f xml:space="preserve"> Time!#REF!</f>
        <v>#REF!</v>
      </c>
      <c r="LGJ2" s="33" t="e">
        <f xml:space="preserve"> Time!#REF!</f>
        <v>#REF!</v>
      </c>
      <c r="LGK2" s="33" t="e">
        <f xml:space="preserve"> Time!#REF!</f>
        <v>#REF!</v>
      </c>
      <c r="LGL2" s="33" t="e">
        <f xml:space="preserve"> Time!#REF!</f>
        <v>#REF!</v>
      </c>
      <c r="LGM2" s="33" t="e">
        <f xml:space="preserve"> Time!#REF!</f>
        <v>#REF!</v>
      </c>
      <c r="LGN2" s="33" t="e">
        <f xml:space="preserve"> Time!#REF!</f>
        <v>#REF!</v>
      </c>
      <c r="LGO2" s="33" t="e">
        <f xml:space="preserve"> Time!#REF!</f>
        <v>#REF!</v>
      </c>
      <c r="LGP2" s="33" t="e">
        <f xml:space="preserve"> Time!#REF!</f>
        <v>#REF!</v>
      </c>
      <c r="LGQ2" s="33" t="e">
        <f xml:space="preserve"> Time!#REF!</f>
        <v>#REF!</v>
      </c>
      <c r="LGR2" s="33" t="e">
        <f xml:space="preserve"> Time!#REF!</f>
        <v>#REF!</v>
      </c>
      <c r="LGS2" s="33" t="e">
        <f xml:space="preserve"> Time!#REF!</f>
        <v>#REF!</v>
      </c>
      <c r="LGT2" s="33" t="e">
        <f xml:space="preserve"> Time!#REF!</f>
        <v>#REF!</v>
      </c>
      <c r="LGU2" s="33" t="e">
        <f xml:space="preserve"> Time!#REF!</f>
        <v>#REF!</v>
      </c>
      <c r="LGV2" s="33" t="e">
        <f xml:space="preserve"> Time!#REF!</f>
        <v>#REF!</v>
      </c>
      <c r="LGW2" s="33" t="e">
        <f xml:space="preserve"> Time!#REF!</f>
        <v>#REF!</v>
      </c>
      <c r="LGX2" s="33" t="e">
        <f xml:space="preserve"> Time!#REF!</f>
        <v>#REF!</v>
      </c>
      <c r="LGY2" s="33" t="e">
        <f xml:space="preserve"> Time!#REF!</f>
        <v>#REF!</v>
      </c>
      <c r="LGZ2" s="33" t="e">
        <f xml:space="preserve"> Time!#REF!</f>
        <v>#REF!</v>
      </c>
      <c r="LHA2" s="33" t="e">
        <f xml:space="preserve"> Time!#REF!</f>
        <v>#REF!</v>
      </c>
      <c r="LHB2" s="33" t="e">
        <f xml:space="preserve"> Time!#REF!</f>
        <v>#REF!</v>
      </c>
      <c r="LHC2" s="33" t="e">
        <f xml:space="preserve"> Time!#REF!</f>
        <v>#REF!</v>
      </c>
      <c r="LHD2" s="33" t="e">
        <f xml:space="preserve"> Time!#REF!</f>
        <v>#REF!</v>
      </c>
      <c r="LHE2" s="33" t="e">
        <f xml:space="preserve"> Time!#REF!</f>
        <v>#REF!</v>
      </c>
      <c r="LHF2" s="33" t="e">
        <f xml:space="preserve"> Time!#REF!</f>
        <v>#REF!</v>
      </c>
      <c r="LHG2" s="33" t="e">
        <f xml:space="preserve"> Time!#REF!</f>
        <v>#REF!</v>
      </c>
      <c r="LHH2" s="33" t="e">
        <f xml:space="preserve"> Time!#REF!</f>
        <v>#REF!</v>
      </c>
      <c r="LHI2" s="33" t="e">
        <f xml:space="preserve"> Time!#REF!</f>
        <v>#REF!</v>
      </c>
      <c r="LHJ2" s="33" t="e">
        <f xml:space="preserve"> Time!#REF!</f>
        <v>#REF!</v>
      </c>
      <c r="LHK2" s="33" t="e">
        <f xml:space="preserve"> Time!#REF!</f>
        <v>#REF!</v>
      </c>
      <c r="LHL2" s="33" t="e">
        <f xml:space="preserve"> Time!#REF!</f>
        <v>#REF!</v>
      </c>
      <c r="LHM2" s="33" t="e">
        <f xml:space="preserve"> Time!#REF!</f>
        <v>#REF!</v>
      </c>
      <c r="LHN2" s="33" t="e">
        <f xml:space="preserve"> Time!#REF!</f>
        <v>#REF!</v>
      </c>
      <c r="LHO2" s="33" t="e">
        <f xml:space="preserve"> Time!#REF!</f>
        <v>#REF!</v>
      </c>
      <c r="LHP2" s="33" t="e">
        <f xml:space="preserve"> Time!#REF!</f>
        <v>#REF!</v>
      </c>
      <c r="LHQ2" s="33" t="e">
        <f xml:space="preserve"> Time!#REF!</f>
        <v>#REF!</v>
      </c>
      <c r="LHR2" s="33" t="e">
        <f xml:space="preserve"> Time!#REF!</f>
        <v>#REF!</v>
      </c>
      <c r="LHS2" s="33" t="e">
        <f xml:space="preserve"> Time!#REF!</f>
        <v>#REF!</v>
      </c>
      <c r="LHT2" s="33" t="e">
        <f xml:space="preserve"> Time!#REF!</f>
        <v>#REF!</v>
      </c>
      <c r="LHU2" s="33" t="e">
        <f xml:space="preserve"> Time!#REF!</f>
        <v>#REF!</v>
      </c>
      <c r="LHV2" s="33" t="e">
        <f xml:space="preserve"> Time!#REF!</f>
        <v>#REF!</v>
      </c>
      <c r="LHW2" s="33" t="e">
        <f xml:space="preserve"> Time!#REF!</f>
        <v>#REF!</v>
      </c>
      <c r="LHX2" s="33" t="e">
        <f xml:space="preserve"> Time!#REF!</f>
        <v>#REF!</v>
      </c>
      <c r="LHY2" s="33" t="e">
        <f xml:space="preserve"> Time!#REF!</f>
        <v>#REF!</v>
      </c>
      <c r="LHZ2" s="33" t="e">
        <f xml:space="preserve"> Time!#REF!</f>
        <v>#REF!</v>
      </c>
      <c r="LIA2" s="33" t="e">
        <f xml:space="preserve"> Time!#REF!</f>
        <v>#REF!</v>
      </c>
      <c r="LIB2" s="33" t="e">
        <f xml:space="preserve"> Time!#REF!</f>
        <v>#REF!</v>
      </c>
      <c r="LIC2" s="33" t="e">
        <f xml:space="preserve"> Time!#REF!</f>
        <v>#REF!</v>
      </c>
      <c r="LID2" s="33" t="e">
        <f xml:space="preserve"> Time!#REF!</f>
        <v>#REF!</v>
      </c>
      <c r="LIE2" s="33" t="e">
        <f xml:space="preserve"> Time!#REF!</f>
        <v>#REF!</v>
      </c>
      <c r="LIF2" s="33" t="e">
        <f xml:space="preserve"> Time!#REF!</f>
        <v>#REF!</v>
      </c>
      <c r="LIG2" s="33" t="e">
        <f xml:space="preserve"> Time!#REF!</f>
        <v>#REF!</v>
      </c>
      <c r="LIH2" s="33" t="e">
        <f xml:space="preserve"> Time!#REF!</f>
        <v>#REF!</v>
      </c>
      <c r="LII2" s="33" t="e">
        <f xml:space="preserve"> Time!#REF!</f>
        <v>#REF!</v>
      </c>
      <c r="LIJ2" s="33" t="e">
        <f xml:space="preserve"> Time!#REF!</f>
        <v>#REF!</v>
      </c>
      <c r="LIK2" s="33" t="e">
        <f xml:space="preserve"> Time!#REF!</f>
        <v>#REF!</v>
      </c>
      <c r="LIL2" s="33" t="e">
        <f xml:space="preserve"> Time!#REF!</f>
        <v>#REF!</v>
      </c>
      <c r="LIM2" s="33" t="e">
        <f xml:space="preserve"> Time!#REF!</f>
        <v>#REF!</v>
      </c>
      <c r="LIN2" s="33" t="e">
        <f xml:space="preserve"> Time!#REF!</f>
        <v>#REF!</v>
      </c>
      <c r="LIO2" s="33" t="e">
        <f xml:space="preserve"> Time!#REF!</f>
        <v>#REF!</v>
      </c>
      <c r="LIP2" s="33" t="e">
        <f xml:space="preserve"> Time!#REF!</f>
        <v>#REF!</v>
      </c>
      <c r="LIQ2" s="33" t="e">
        <f xml:space="preserve"> Time!#REF!</f>
        <v>#REF!</v>
      </c>
      <c r="LIR2" s="33" t="e">
        <f xml:space="preserve"> Time!#REF!</f>
        <v>#REF!</v>
      </c>
      <c r="LIS2" s="33" t="e">
        <f xml:space="preserve"> Time!#REF!</f>
        <v>#REF!</v>
      </c>
      <c r="LIT2" s="33" t="e">
        <f xml:space="preserve"> Time!#REF!</f>
        <v>#REF!</v>
      </c>
      <c r="LIU2" s="33" t="e">
        <f xml:space="preserve"> Time!#REF!</f>
        <v>#REF!</v>
      </c>
      <c r="LIV2" s="33" t="e">
        <f xml:space="preserve"> Time!#REF!</f>
        <v>#REF!</v>
      </c>
      <c r="LIW2" s="33" t="e">
        <f xml:space="preserve"> Time!#REF!</f>
        <v>#REF!</v>
      </c>
      <c r="LIX2" s="33" t="e">
        <f xml:space="preserve"> Time!#REF!</f>
        <v>#REF!</v>
      </c>
      <c r="LIY2" s="33" t="e">
        <f xml:space="preserve"> Time!#REF!</f>
        <v>#REF!</v>
      </c>
      <c r="LIZ2" s="33" t="e">
        <f xml:space="preserve"> Time!#REF!</f>
        <v>#REF!</v>
      </c>
      <c r="LJA2" s="33" t="e">
        <f xml:space="preserve"> Time!#REF!</f>
        <v>#REF!</v>
      </c>
      <c r="LJB2" s="33" t="e">
        <f xml:space="preserve"> Time!#REF!</f>
        <v>#REF!</v>
      </c>
      <c r="LJC2" s="33" t="e">
        <f xml:space="preserve"> Time!#REF!</f>
        <v>#REF!</v>
      </c>
      <c r="LJD2" s="33" t="e">
        <f xml:space="preserve"> Time!#REF!</f>
        <v>#REF!</v>
      </c>
      <c r="LJE2" s="33" t="e">
        <f xml:space="preserve"> Time!#REF!</f>
        <v>#REF!</v>
      </c>
      <c r="LJF2" s="33" t="e">
        <f xml:space="preserve"> Time!#REF!</f>
        <v>#REF!</v>
      </c>
      <c r="LJG2" s="33" t="e">
        <f xml:space="preserve"> Time!#REF!</f>
        <v>#REF!</v>
      </c>
      <c r="LJH2" s="33" t="e">
        <f xml:space="preserve"> Time!#REF!</f>
        <v>#REF!</v>
      </c>
      <c r="LJI2" s="33" t="e">
        <f xml:space="preserve"> Time!#REF!</f>
        <v>#REF!</v>
      </c>
      <c r="LJJ2" s="33" t="e">
        <f xml:space="preserve"> Time!#REF!</f>
        <v>#REF!</v>
      </c>
      <c r="LJK2" s="33" t="e">
        <f xml:space="preserve"> Time!#REF!</f>
        <v>#REF!</v>
      </c>
      <c r="LJL2" s="33" t="e">
        <f xml:space="preserve"> Time!#REF!</f>
        <v>#REF!</v>
      </c>
      <c r="LJM2" s="33" t="e">
        <f xml:space="preserve"> Time!#REF!</f>
        <v>#REF!</v>
      </c>
      <c r="LJN2" s="33" t="e">
        <f xml:space="preserve"> Time!#REF!</f>
        <v>#REF!</v>
      </c>
      <c r="LJO2" s="33" t="e">
        <f xml:space="preserve"> Time!#REF!</f>
        <v>#REF!</v>
      </c>
      <c r="LJP2" s="33" t="e">
        <f xml:space="preserve"> Time!#REF!</f>
        <v>#REF!</v>
      </c>
      <c r="LJQ2" s="33" t="e">
        <f xml:space="preserve"> Time!#REF!</f>
        <v>#REF!</v>
      </c>
      <c r="LJR2" s="33" t="e">
        <f xml:space="preserve"> Time!#REF!</f>
        <v>#REF!</v>
      </c>
      <c r="LJS2" s="33" t="e">
        <f xml:space="preserve"> Time!#REF!</f>
        <v>#REF!</v>
      </c>
      <c r="LJT2" s="33" t="e">
        <f xml:space="preserve"> Time!#REF!</f>
        <v>#REF!</v>
      </c>
      <c r="LJU2" s="33" t="e">
        <f xml:space="preserve"> Time!#REF!</f>
        <v>#REF!</v>
      </c>
      <c r="LJV2" s="33" t="e">
        <f xml:space="preserve"> Time!#REF!</f>
        <v>#REF!</v>
      </c>
      <c r="LJW2" s="33" t="e">
        <f xml:space="preserve"> Time!#REF!</f>
        <v>#REF!</v>
      </c>
      <c r="LJX2" s="33" t="e">
        <f xml:space="preserve"> Time!#REF!</f>
        <v>#REF!</v>
      </c>
      <c r="LJY2" s="33" t="e">
        <f xml:space="preserve"> Time!#REF!</f>
        <v>#REF!</v>
      </c>
      <c r="LJZ2" s="33" t="e">
        <f xml:space="preserve"> Time!#REF!</f>
        <v>#REF!</v>
      </c>
      <c r="LKA2" s="33" t="e">
        <f xml:space="preserve"> Time!#REF!</f>
        <v>#REF!</v>
      </c>
      <c r="LKB2" s="33" t="e">
        <f xml:space="preserve"> Time!#REF!</f>
        <v>#REF!</v>
      </c>
      <c r="LKC2" s="33" t="e">
        <f xml:space="preserve"> Time!#REF!</f>
        <v>#REF!</v>
      </c>
      <c r="LKD2" s="33" t="e">
        <f xml:space="preserve"> Time!#REF!</f>
        <v>#REF!</v>
      </c>
      <c r="LKE2" s="33" t="e">
        <f xml:space="preserve"> Time!#REF!</f>
        <v>#REF!</v>
      </c>
      <c r="LKF2" s="33" t="e">
        <f xml:space="preserve"> Time!#REF!</f>
        <v>#REF!</v>
      </c>
      <c r="LKG2" s="33" t="e">
        <f xml:space="preserve"> Time!#REF!</f>
        <v>#REF!</v>
      </c>
      <c r="LKH2" s="33" t="e">
        <f xml:space="preserve"> Time!#REF!</f>
        <v>#REF!</v>
      </c>
      <c r="LKI2" s="33" t="e">
        <f xml:space="preserve"> Time!#REF!</f>
        <v>#REF!</v>
      </c>
      <c r="LKJ2" s="33" t="e">
        <f xml:space="preserve"> Time!#REF!</f>
        <v>#REF!</v>
      </c>
      <c r="LKK2" s="33" t="e">
        <f xml:space="preserve"> Time!#REF!</f>
        <v>#REF!</v>
      </c>
      <c r="LKL2" s="33" t="e">
        <f xml:space="preserve"> Time!#REF!</f>
        <v>#REF!</v>
      </c>
      <c r="LKM2" s="33" t="e">
        <f xml:space="preserve"> Time!#REF!</f>
        <v>#REF!</v>
      </c>
      <c r="LKN2" s="33" t="e">
        <f xml:space="preserve"> Time!#REF!</f>
        <v>#REF!</v>
      </c>
      <c r="LKO2" s="33" t="e">
        <f xml:space="preserve"> Time!#REF!</f>
        <v>#REF!</v>
      </c>
      <c r="LKP2" s="33" t="e">
        <f xml:space="preserve"> Time!#REF!</f>
        <v>#REF!</v>
      </c>
      <c r="LKQ2" s="33" t="e">
        <f xml:space="preserve"> Time!#REF!</f>
        <v>#REF!</v>
      </c>
      <c r="LKR2" s="33" t="e">
        <f xml:space="preserve"> Time!#REF!</f>
        <v>#REF!</v>
      </c>
      <c r="LKS2" s="33" t="e">
        <f xml:space="preserve"> Time!#REF!</f>
        <v>#REF!</v>
      </c>
      <c r="LKT2" s="33" t="e">
        <f xml:space="preserve"> Time!#REF!</f>
        <v>#REF!</v>
      </c>
      <c r="LKU2" s="33" t="e">
        <f xml:space="preserve"> Time!#REF!</f>
        <v>#REF!</v>
      </c>
      <c r="LKV2" s="33" t="e">
        <f xml:space="preserve"> Time!#REF!</f>
        <v>#REF!</v>
      </c>
      <c r="LKW2" s="33" t="e">
        <f xml:space="preserve"> Time!#REF!</f>
        <v>#REF!</v>
      </c>
      <c r="LKX2" s="33" t="e">
        <f xml:space="preserve"> Time!#REF!</f>
        <v>#REF!</v>
      </c>
      <c r="LKY2" s="33" t="e">
        <f xml:space="preserve"> Time!#REF!</f>
        <v>#REF!</v>
      </c>
      <c r="LKZ2" s="33" t="e">
        <f xml:space="preserve"> Time!#REF!</f>
        <v>#REF!</v>
      </c>
      <c r="LLA2" s="33" t="e">
        <f xml:space="preserve"> Time!#REF!</f>
        <v>#REF!</v>
      </c>
      <c r="LLB2" s="33" t="e">
        <f xml:space="preserve"> Time!#REF!</f>
        <v>#REF!</v>
      </c>
      <c r="LLC2" s="33" t="e">
        <f xml:space="preserve"> Time!#REF!</f>
        <v>#REF!</v>
      </c>
      <c r="LLD2" s="33" t="e">
        <f xml:space="preserve"> Time!#REF!</f>
        <v>#REF!</v>
      </c>
      <c r="LLE2" s="33" t="e">
        <f xml:space="preserve"> Time!#REF!</f>
        <v>#REF!</v>
      </c>
      <c r="LLF2" s="33" t="e">
        <f xml:space="preserve"> Time!#REF!</f>
        <v>#REF!</v>
      </c>
      <c r="LLG2" s="33" t="e">
        <f xml:space="preserve"> Time!#REF!</f>
        <v>#REF!</v>
      </c>
      <c r="LLH2" s="33" t="e">
        <f xml:space="preserve"> Time!#REF!</f>
        <v>#REF!</v>
      </c>
      <c r="LLI2" s="33" t="e">
        <f xml:space="preserve"> Time!#REF!</f>
        <v>#REF!</v>
      </c>
      <c r="LLJ2" s="33" t="e">
        <f xml:space="preserve"> Time!#REF!</f>
        <v>#REF!</v>
      </c>
      <c r="LLK2" s="33" t="e">
        <f xml:space="preserve"> Time!#REF!</f>
        <v>#REF!</v>
      </c>
      <c r="LLL2" s="33" t="e">
        <f xml:space="preserve"> Time!#REF!</f>
        <v>#REF!</v>
      </c>
      <c r="LLM2" s="33" t="e">
        <f xml:space="preserve"> Time!#REF!</f>
        <v>#REF!</v>
      </c>
      <c r="LLN2" s="33" t="e">
        <f xml:space="preserve"> Time!#REF!</f>
        <v>#REF!</v>
      </c>
      <c r="LLO2" s="33" t="e">
        <f xml:space="preserve"> Time!#REF!</f>
        <v>#REF!</v>
      </c>
      <c r="LLP2" s="33" t="e">
        <f xml:space="preserve"> Time!#REF!</f>
        <v>#REF!</v>
      </c>
      <c r="LLQ2" s="33" t="e">
        <f xml:space="preserve"> Time!#REF!</f>
        <v>#REF!</v>
      </c>
      <c r="LLR2" s="33" t="e">
        <f xml:space="preserve"> Time!#REF!</f>
        <v>#REF!</v>
      </c>
      <c r="LLS2" s="33" t="e">
        <f xml:space="preserve"> Time!#REF!</f>
        <v>#REF!</v>
      </c>
      <c r="LLT2" s="33" t="e">
        <f xml:space="preserve"> Time!#REF!</f>
        <v>#REF!</v>
      </c>
      <c r="LLU2" s="33" t="e">
        <f xml:space="preserve"> Time!#REF!</f>
        <v>#REF!</v>
      </c>
      <c r="LLV2" s="33" t="e">
        <f xml:space="preserve"> Time!#REF!</f>
        <v>#REF!</v>
      </c>
      <c r="LLW2" s="33" t="e">
        <f xml:space="preserve"> Time!#REF!</f>
        <v>#REF!</v>
      </c>
      <c r="LLX2" s="33" t="e">
        <f xml:space="preserve"> Time!#REF!</f>
        <v>#REF!</v>
      </c>
      <c r="LLY2" s="33" t="e">
        <f xml:space="preserve"> Time!#REF!</f>
        <v>#REF!</v>
      </c>
      <c r="LLZ2" s="33" t="e">
        <f xml:space="preserve"> Time!#REF!</f>
        <v>#REF!</v>
      </c>
      <c r="LMA2" s="33" t="e">
        <f xml:space="preserve"> Time!#REF!</f>
        <v>#REF!</v>
      </c>
      <c r="LMB2" s="33" t="e">
        <f xml:space="preserve"> Time!#REF!</f>
        <v>#REF!</v>
      </c>
      <c r="LMC2" s="33" t="e">
        <f xml:space="preserve"> Time!#REF!</f>
        <v>#REF!</v>
      </c>
      <c r="LMD2" s="33" t="e">
        <f xml:space="preserve"> Time!#REF!</f>
        <v>#REF!</v>
      </c>
      <c r="LME2" s="33" t="e">
        <f xml:space="preserve"> Time!#REF!</f>
        <v>#REF!</v>
      </c>
      <c r="LMF2" s="33" t="e">
        <f xml:space="preserve"> Time!#REF!</f>
        <v>#REF!</v>
      </c>
      <c r="LMG2" s="33" t="e">
        <f xml:space="preserve"> Time!#REF!</f>
        <v>#REF!</v>
      </c>
      <c r="LMH2" s="33" t="e">
        <f xml:space="preserve"> Time!#REF!</f>
        <v>#REF!</v>
      </c>
      <c r="LMI2" s="33" t="e">
        <f xml:space="preserve"> Time!#REF!</f>
        <v>#REF!</v>
      </c>
      <c r="LMJ2" s="33" t="e">
        <f xml:space="preserve"> Time!#REF!</f>
        <v>#REF!</v>
      </c>
      <c r="LMK2" s="33" t="e">
        <f xml:space="preserve"> Time!#REF!</f>
        <v>#REF!</v>
      </c>
      <c r="LML2" s="33" t="e">
        <f xml:space="preserve"> Time!#REF!</f>
        <v>#REF!</v>
      </c>
      <c r="LMM2" s="33" t="e">
        <f xml:space="preserve"> Time!#REF!</f>
        <v>#REF!</v>
      </c>
      <c r="LMN2" s="33" t="e">
        <f xml:space="preserve"> Time!#REF!</f>
        <v>#REF!</v>
      </c>
      <c r="LMO2" s="33" t="e">
        <f xml:space="preserve"> Time!#REF!</f>
        <v>#REF!</v>
      </c>
      <c r="LMP2" s="33" t="e">
        <f xml:space="preserve"> Time!#REF!</f>
        <v>#REF!</v>
      </c>
      <c r="LMQ2" s="33" t="e">
        <f xml:space="preserve"> Time!#REF!</f>
        <v>#REF!</v>
      </c>
      <c r="LMR2" s="33" t="e">
        <f xml:space="preserve"> Time!#REF!</f>
        <v>#REF!</v>
      </c>
      <c r="LMS2" s="33" t="e">
        <f xml:space="preserve"> Time!#REF!</f>
        <v>#REF!</v>
      </c>
      <c r="LMT2" s="33" t="e">
        <f xml:space="preserve"> Time!#REF!</f>
        <v>#REF!</v>
      </c>
      <c r="LMU2" s="33" t="e">
        <f xml:space="preserve"> Time!#REF!</f>
        <v>#REF!</v>
      </c>
      <c r="LMV2" s="33" t="e">
        <f xml:space="preserve"> Time!#REF!</f>
        <v>#REF!</v>
      </c>
      <c r="LMW2" s="33" t="e">
        <f xml:space="preserve"> Time!#REF!</f>
        <v>#REF!</v>
      </c>
      <c r="LMX2" s="33" t="e">
        <f xml:space="preserve"> Time!#REF!</f>
        <v>#REF!</v>
      </c>
      <c r="LMY2" s="33" t="e">
        <f xml:space="preserve"> Time!#REF!</f>
        <v>#REF!</v>
      </c>
      <c r="LMZ2" s="33" t="e">
        <f xml:space="preserve"> Time!#REF!</f>
        <v>#REF!</v>
      </c>
      <c r="LNA2" s="33" t="e">
        <f xml:space="preserve"> Time!#REF!</f>
        <v>#REF!</v>
      </c>
      <c r="LNB2" s="33" t="e">
        <f xml:space="preserve"> Time!#REF!</f>
        <v>#REF!</v>
      </c>
      <c r="LNC2" s="33" t="e">
        <f xml:space="preserve"> Time!#REF!</f>
        <v>#REF!</v>
      </c>
      <c r="LND2" s="33" t="e">
        <f xml:space="preserve"> Time!#REF!</f>
        <v>#REF!</v>
      </c>
      <c r="LNE2" s="33" t="e">
        <f xml:space="preserve"> Time!#REF!</f>
        <v>#REF!</v>
      </c>
      <c r="LNF2" s="33" t="e">
        <f xml:space="preserve"> Time!#REF!</f>
        <v>#REF!</v>
      </c>
      <c r="LNG2" s="33" t="e">
        <f xml:space="preserve"> Time!#REF!</f>
        <v>#REF!</v>
      </c>
      <c r="LNH2" s="33" t="e">
        <f xml:space="preserve"> Time!#REF!</f>
        <v>#REF!</v>
      </c>
      <c r="LNI2" s="33" t="e">
        <f xml:space="preserve"> Time!#REF!</f>
        <v>#REF!</v>
      </c>
      <c r="LNJ2" s="33" t="e">
        <f xml:space="preserve"> Time!#REF!</f>
        <v>#REF!</v>
      </c>
      <c r="LNK2" s="33" t="e">
        <f xml:space="preserve"> Time!#REF!</f>
        <v>#REF!</v>
      </c>
      <c r="LNL2" s="33" t="e">
        <f xml:space="preserve"> Time!#REF!</f>
        <v>#REF!</v>
      </c>
      <c r="LNM2" s="33" t="e">
        <f xml:space="preserve"> Time!#REF!</f>
        <v>#REF!</v>
      </c>
      <c r="LNN2" s="33" t="e">
        <f xml:space="preserve"> Time!#REF!</f>
        <v>#REF!</v>
      </c>
      <c r="LNO2" s="33" t="e">
        <f xml:space="preserve"> Time!#REF!</f>
        <v>#REF!</v>
      </c>
      <c r="LNP2" s="33" t="e">
        <f xml:space="preserve"> Time!#REF!</f>
        <v>#REF!</v>
      </c>
      <c r="LNQ2" s="33" t="e">
        <f xml:space="preserve"> Time!#REF!</f>
        <v>#REF!</v>
      </c>
      <c r="LNR2" s="33" t="e">
        <f xml:space="preserve"> Time!#REF!</f>
        <v>#REF!</v>
      </c>
      <c r="LNS2" s="33" t="e">
        <f xml:space="preserve"> Time!#REF!</f>
        <v>#REF!</v>
      </c>
      <c r="LNT2" s="33" t="e">
        <f xml:space="preserve"> Time!#REF!</f>
        <v>#REF!</v>
      </c>
      <c r="LNU2" s="33" t="e">
        <f xml:space="preserve"> Time!#REF!</f>
        <v>#REF!</v>
      </c>
      <c r="LNV2" s="33" t="e">
        <f xml:space="preserve"> Time!#REF!</f>
        <v>#REF!</v>
      </c>
      <c r="LNW2" s="33" t="e">
        <f xml:space="preserve"> Time!#REF!</f>
        <v>#REF!</v>
      </c>
      <c r="LNX2" s="33" t="e">
        <f xml:space="preserve"> Time!#REF!</f>
        <v>#REF!</v>
      </c>
      <c r="LNY2" s="33" t="e">
        <f xml:space="preserve"> Time!#REF!</f>
        <v>#REF!</v>
      </c>
      <c r="LNZ2" s="33" t="e">
        <f xml:space="preserve"> Time!#REF!</f>
        <v>#REF!</v>
      </c>
      <c r="LOA2" s="33" t="e">
        <f xml:space="preserve"> Time!#REF!</f>
        <v>#REF!</v>
      </c>
      <c r="LOB2" s="33" t="e">
        <f xml:space="preserve"> Time!#REF!</f>
        <v>#REF!</v>
      </c>
      <c r="LOC2" s="33" t="e">
        <f xml:space="preserve"> Time!#REF!</f>
        <v>#REF!</v>
      </c>
      <c r="LOD2" s="33" t="e">
        <f xml:space="preserve"> Time!#REF!</f>
        <v>#REF!</v>
      </c>
      <c r="LOE2" s="33" t="e">
        <f xml:space="preserve"> Time!#REF!</f>
        <v>#REF!</v>
      </c>
      <c r="LOF2" s="33" t="e">
        <f xml:space="preserve"> Time!#REF!</f>
        <v>#REF!</v>
      </c>
      <c r="LOG2" s="33" t="e">
        <f xml:space="preserve"> Time!#REF!</f>
        <v>#REF!</v>
      </c>
      <c r="LOH2" s="33" t="e">
        <f xml:space="preserve"> Time!#REF!</f>
        <v>#REF!</v>
      </c>
      <c r="LOI2" s="33" t="e">
        <f xml:space="preserve"> Time!#REF!</f>
        <v>#REF!</v>
      </c>
      <c r="LOJ2" s="33" t="e">
        <f xml:space="preserve"> Time!#REF!</f>
        <v>#REF!</v>
      </c>
      <c r="LOK2" s="33" t="e">
        <f xml:space="preserve"> Time!#REF!</f>
        <v>#REF!</v>
      </c>
      <c r="LOL2" s="33" t="e">
        <f xml:space="preserve"> Time!#REF!</f>
        <v>#REF!</v>
      </c>
      <c r="LOM2" s="33" t="e">
        <f xml:space="preserve"> Time!#REF!</f>
        <v>#REF!</v>
      </c>
      <c r="LON2" s="33" t="e">
        <f xml:space="preserve"> Time!#REF!</f>
        <v>#REF!</v>
      </c>
      <c r="LOO2" s="33" t="e">
        <f xml:space="preserve"> Time!#REF!</f>
        <v>#REF!</v>
      </c>
      <c r="LOP2" s="33" t="e">
        <f xml:space="preserve"> Time!#REF!</f>
        <v>#REF!</v>
      </c>
      <c r="LOQ2" s="33" t="e">
        <f xml:space="preserve"> Time!#REF!</f>
        <v>#REF!</v>
      </c>
      <c r="LOR2" s="33" t="e">
        <f xml:space="preserve"> Time!#REF!</f>
        <v>#REF!</v>
      </c>
      <c r="LOS2" s="33" t="e">
        <f xml:space="preserve"> Time!#REF!</f>
        <v>#REF!</v>
      </c>
      <c r="LOT2" s="33" t="e">
        <f xml:space="preserve"> Time!#REF!</f>
        <v>#REF!</v>
      </c>
      <c r="LOU2" s="33" t="e">
        <f xml:space="preserve"> Time!#REF!</f>
        <v>#REF!</v>
      </c>
      <c r="LOV2" s="33" t="e">
        <f xml:space="preserve"> Time!#REF!</f>
        <v>#REF!</v>
      </c>
      <c r="LOW2" s="33" t="e">
        <f xml:space="preserve"> Time!#REF!</f>
        <v>#REF!</v>
      </c>
      <c r="LOX2" s="33" t="e">
        <f xml:space="preserve"> Time!#REF!</f>
        <v>#REF!</v>
      </c>
      <c r="LOY2" s="33" t="e">
        <f xml:space="preserve"> Time!#REF!</f>
        <v>#REF!</v>
      </c>
      <c r="LOZ2" s="33" t="e">
        <f xml:space="preserve"> Time!#REF!</f>
        <v>#REF!</v>
      </c>
      <c r="LPA2" s="33" t="e">
        <f xml:space="preserve"> Time!#REF!</f>
        <v>#REF!</v>
      </c>
      <c r="LPB2" s="33" t="e">
        <f xml:space="preserve"> Time!#REF!</f>
        <v>#REF!</v>
      </c>
      <c r="LPC2" s="33" t="e">
        <f xml:space="preserve"> Time!#REF!</f>
        <v>#REF!</v>
      </c>
      <c r="LPD2" s="33" t="e">
        <f xml:space="preserve"> Time!#REF!</f>
        <v>#REF!</v>
      </c>
      <c r="LPE2" s="33" t="e">
        <f xml:space="preserve"> Time!#REF!</f>
        <v>#REF!</v>
      </c>
      <c r="LPF2" s="33" t="e">
        <f xml:space="preserve"> Time!#REF!</f>
        <v>#REF!</v>
      </c>
      <c r="LPG2" s="33" t="e">
        <f xml:space="preserve"> Time!#REF!</f>
        <v>#REF!</v>
      </c>
      <c r="LPH2" s="33" t="e">
        <f xml:space="preserve"> Time!#REF!</f>
        <v>#REF!</v>
      </c>
      <c r="LPI2" s="33" t="e">
        <f xml:space="preserve"> Time!#REF!</f>
        <v>#REF!</v>
      </c>
      <c r="LPJ2" s="33" t="e">
        <f xml:space="preserve"> Time!#REF!</f>
        <v>#REF!</v>
      </c>
      <c r="LPK2" s="33" t="e">
        <f xml:space="preserve"> Time!#REF!</f>
        <v>#REF!</v>
      </c>
      <c r="LPL2" s="33" t="e">
        <f xml:space="preserve"> Time!#REF!</f>
        <v>#REF!</v>
      </c>
      <c r="LPM2" s="33" t="e">
        <f xml:space="preserve"> Time!#REF!</f>
        <v>#REF!</v>
      </c>
      <c r="LPN2" s="33" t="e">
        <f xml:space="preserve"> Time!#REF!</f>
        <v>#REF!</v>
      </c>
      <c r="LPO2" s="33" t="e">
        <f xml:space="preserve"> Time!#REF!</f>
        <v>#REF!</v>
      </c>
      <c r="LPP2" s="33" t="e">
        <f xml:space="preserve"> Time!#REF!</f>
        <v>#REF!</v>
      </c>
      <c r="LPQ2" s="33" t="e">
        <f xml:space="preserve"> Time!#REF!</f>
        <v>#REF!</v>
      </c>
      <c r="LPR2" s="33" t="e">
        <f xml:space="preserve"> Time!#REF!</f>
        <v>#REF!</v>
      </c>
      <c r="LPS2" s="33" t="e">
        <f xml:space="preserve"> Time!#REF!</f>
        <v>#REF!</v>
      </c>
      <c r="LPT2" s="33" t="e">
        <f xml:space="preserve"> Time!#REF!</f>
        <v>#REF!</v>
      </c>
      <c r="LPU2" s="33" t="e">
        <f xml:space="preserve"> Time!#REF!</f>
        <v>#REF!</v>
      </c>
      <c r="LPV2" s="33" t="e">
        <f xml:space="preserve"> Time!#REF!</f>
        <v>#REF!</v>
      </c>
      <c r="LPW2" s="33" t="e">
        <f xml:space="preserve"> Time!#REF!</f>
        <v>#REF!</v>
      </c>
      <c r="LPX2" s="33" t="e">
        <f xml:space="preserve"> Time!#REF!</f>
        <v>#REF!</v>
      </c>
      <c r="LPY2" s="33" t="e">
        <f xml:space="preserve"> Time!#REF!</f>
        <v>#REF!</v>
      </c>
      <c r="LPZ2" s="33" t="e">
        <f xml:space="preserve"> Time!#REF!</f>
        <v>#REF!</v>
      </c>
      <c r="LQA2" s="33" t="e">
        <f xml:space="preserve"> Time!#REF!</f>
        <v>#REF!</v>
      </c>
      <c r="LQB2" s="33" t="e">
        <f xml:space="preserve"> Time!#REF!</f>
        <v>#REF!</v>
      </c>
      <c r="LQC2" s="33" t="e">
        <f xml:space="preserve"> Time!#REF!</f>
        <v>#REF!</v>
      </c>
      <c r="LQD2" s="33" t="e">
        <f xml:space="preserve"> Time!#REF!</f>
        <v>#REF!</v>
      </c>
      <c r="LQE2" s="33" t="e">
        <f xml:space="preserve"> Time!#REF!</f>
        <v>#REF!</v>
      </c>
      <c r="LQF2" s="33" t="e">
        <f xml:space="preserve"> Time!#REF!</f>
        <v>#REF!</v>
      </c>
      <c r="LQG2" s="33" t="e">
        <f xml:space="preserve"> Time!#REF!</f>
        <v>#REF!</v>
      </c>
      <c r="LQH2" s="33" t="e">
        <f xml:space="preserve"> Time!#REF!</f>
        <v>#REF!</v>
      </c>
      <c r="LQI2" s="33" t="e">
        <f xml:space="preserve"> Time!#REF!</f>
        <v>#REF!</v>
      </c>
      <c r="LQJ2" s="33" t="e">
        <f xml:space="preserve"> Time!#REF!</f>
        <v>#REF!</v>
      </c>
      <c r="LQK2" s="33" t="e">
        <f xml:space="preserve"> Time!#REF!</f>
        <v>#REF!</v>
      </c>
      <c r="LQL2" s="33" t="e">
        <f xml:space="preserve"> Time!#REF!</f>
        <v>#REF!</v>
      </c>
      <c r="LQM2" s="33" t="e">
        <f xml:space="preserve"> Time!#REF!</f>
        <v>#REF!</v>
      </c>
      <c r="LQN2" s="33" t="e">
        <f xml:space="preserve"> Time!#REF!</f>
        <v>#REF!</v>
      </c>
      <c r="LQO2" s="33" t="e">
        <f xml:space="preserve"> Time!#REF!</f>
        <v>#REF!</v>
      </c>
      <c r="LQP2" s="33" t="e">
        <f xml:space="preserve"> Time!#REF!</f>
        <v>#REF!</v>
      </c>
      <c r="LQQ2" s="33" t="e">
        <f xml:space="preserve"> Time!#REF!</f>
        <v>#REF!</v>
      </c>
      <c r="LQR2" s="33" t="e">
        <f xml:space="preserve"> Time!#REF!</f>
        <v>#REF!</v>
      </c>
      <c r="LQS2" s="33" t="e">
        <f xml:space="preserve"> Time!#REF!</f>
        <v>#REF!</v>
      </c>
      <c r="LQT2" s="33" t="e">
        <f xml:space="preserve"> Time!#REF!</f>
        <v>#REF!</v>
      </c>
      <c r="LQU2" s="33" t="e">
        <f xml:space="preserve"> Time!#REF!</f>
        <v>#REF!</v>
      </c>
      <c r="LQV2" s="33" t="e">
        <f xml:space="preserve"> Time!#REF!</f>
        <v>#REF!</v>
      </c>
      <c r="LQW2" s="33" t="e">
        <f xml:space="preserve"> Time!#REF!</f>
        <v>#REF!</v>
      </c>
      <c r="LQX2" s="33" t="e">
        <f xml:space="preserve"> Time!#REF!</f>
        <v>#REF!</v>
      </c>
      <c r="LQY2" s="33" t="e">
        <f xml:space="preserve"> Time!#REF!</f>
        <v>#REF!</v>
      </c>
      <c r="LQZ2" s="33" t="e">
        <f xml:space="preserve"> Time!#REF!</f>
        <v>#REF!</v>
      </c>
      <c r="LRA2" s="33" t="e">
        <f xml:space="preserve"> Time!#REF!</f>
        <v>#REF!</v>
      </c>
      <c r="LRB2" s="33" t="e">
        <f xml:space="preserve"> Time!#REF!</f>
        <v>#REF!</v>
      </c>
      <c r="LRC2" s="33" t="e">
        <f xml:space="preserve"> Time!#REF!</f>
        <v>#REF!</v>
      </c>
      <c r="LRD2" s="33" t="e">
        <f xml:space="preserve"> Time!#REF!</f>
        <v>#REF!</v>
      </c>
      <c r="LRE2" s="33" t="e">
        <f xml:space="preserve"> Time!#REF!</f>
        <v>#REF!</v>
      </c>
      <c r="LRF2" s="33" t="e">
        <f xml:space="preserve"> Time!#REF!</f>
        <v>#REF!</v>
      </c>
      <c r="LRG2" s="33" t="e">
        <f xml:space="preserve"> Time!#REF!</f>
        <v>#REF!</v>
      </c>
      <c r="LRH2" s="33" t="e">
        <f xml:space="preserve"> Time!#REF!</f>
        <v>#REF!</v>
      </c>
      <c r="LRI2" s="33" t="e">
        <f xml:space="preserve"> Time!#REF!</f>
        <v>#REF!</v>
      </c>
      <c r="LRJ2" s="33" t="e">
        <f xml:space="preserve"> Time!#REF!</f>
        <v>#REF!</v>
      </c>
      <c r="LRK2" s="33" t="e">
        <f xml:space="preserve"> Time!#REF!</f>
        <v>#REF!</v>
      </c>
      <c r="LRL2" s="33" t="e">
        <f xml:space="preserve"> Time!#REF!</f>
        <v>#REF!</v>
      </c>
      <c r="LRM2" s="33" t="e">
        <f xml:space="preserve"> Time!#REF!</f>
        <v>#REF!</v>
      </c>
      <c r="LRN2" s="33" t="e">
        <f xml:space="preserve"> Time!#REF!</f>
        <v>#REF!</v>
      </c>
      <c r="LRO2" s="33" t="e">
        <f xml:space="preserve"> Time!#REF!</f>
        <v>#REF!</v>
      </c>
      <c r="LRP2" s="33" t="e">
        <f xml:space="preserve"> Time!#REF!</f>
        <v>#REF!</v>
      </c>
      <c r="LRQ2" s="33" t="e">
        <f xml:space="preserve"> Time!#REF!</f>
        <v>#REF!</v>
      </c>
      <c r="LRR2" s="33" t="e">
        <f xml:space="preserve"> Time!#REF!</f>
        <v>#REF!</v>
      </c>
      <c r="LRS2" s="33" t="e">
        <f xml:space="preserve"> Time!#REF!</f>
        <v>#REF!</v>
      </c>
      <c r="LRT2" s="33" t="e">
        <f xml:space="preserve"> Time!#REF!</f>
        <v>#REF!</v>
      </c>
      <c r="LRU2" s="33" t="e">
        <f xml:space="preserve"> Time!#REF!</f>
        <v>#REF!</v>
      </c>
      <c r="LRV2" s="33" t="e">
        <f xml:space="preserve"> Time!#REF!</f>
        <v>#REF!</v>
      </c>
      <c r="LRW2" s="33" t="e">
        <f xml:space="preserve"> Time!#REF!</f>
        <v>#REF!</v>
      </c>
      <c r="LRX2" s="33" t="e">
        <f xml:space="preserve"> Time!#REF!</f>
        <v>#REF!</v>
      </c>
      <c r="LRY2" s="33" t="e">
        <f xml:space="preserve"> Time!#REF!</f>
        <v>#REF!</v>
      </c>
      <c r="LRZ2" s="33" t="e">
        <f xml:space="preserve"> Time!#REF!</f>
        <v>#REF!</v>
      </c>
      <c r="LSA2" s="33" t="e">
        <f xml:space="preserve"> Time!#REF!</f>
        <v>#REF!</v>
      </c>
      <c r="LSB2" s="33" t="e">
        <f xml:space="preserve"> Time!#REF!</f>
        <v>#REF!</v>
      </c>
      <c r="LSC2" s="33" t="e">
        <f xml:space="preserve"> Time!#REF!</f>
        <v>#REF!</v>
      </c>
      <c r="LSD2" s="33" t="e">
        <f xml:space="preserve"> Time!#REF!</f>
        <v>#REF!</v>
      </c>
      <c r="LSE2" s="33" t="e">
        <f xml:space="preserve"> Time!#REF!</f>
        <v>#REF!</v>
      </c>
      <c r="LSF2" s="33" t="e">
        <f xml:space="preserve"> Time!#REF!</f>
        <v>#REF!</v>
      </c>
      <c r="LSG2" s="33" t="e">
        <f xml:space="preserve"> Time!#REF!</f>
        <v>#REF!</v>
      </c>
      <c r="LSH2" s="33" t="e">
        <f xml:space="preserve"> Time!#REF!</f>
        <v>#REF!</v>
      </c>
      <c r="LSI2" s="33" t="e">
        <f xml:space="preserve"> Time!#REF!</f>
        <v>#REF!</v>
      </c>
      <c r="LSJ2" s="33" t="e">
        <f xml:space="preserve"> Time!#REF!</f>
        <v>#REF!</v>
      </c>
      <c r="LSK2" s="33" t="e">
        <f xml:space="preserve"> Time!#REF!</f>
        <v>#REF!</v>
      </c>
      <c r="LSL2" s="33" t="e">
        <f xml:space="preserve"> Time!#REF!</f>
        <v>#REF!</v>
      </c>
      <c r="LSM2" s="33" t="e">
        <f xml:space="preserve"> Time!#REF!</f>
        <v>#REF!</v>
      </c>
      <c r="LSN2" s="33" t="e">
        <f xml:space="preserve"> Time!#REF!</f>
        <v>#REF!</v>
      </c>
      <c r="LSO2" s="33" t="e">
        <f xml:space="preserve"> Time!#REF!</f>
        <v>#REF!</v>
      </c>
      <c r="LSP2" s="33" t="e">
        <f xml:space="preserve"> Time!#REF!</f>
        <v>#REF!</v>
      </c>
      <c r="LSQ2" s="33" t="e">
        <f xml:space="preserve"> Time!#REF!</f>
        <v>#REF!</v>
      </c>
      <c r="LSR2" s="33" t="e">
        <f xml:space="preserve"> Time!#REF!</f>
        <v>#REF!</v>
      </c>
      <c r="LSS2" s="33" t="e">
        <f xml:space="preserve"> Time!#REF!</f>
        <v>#REF!</v>
      </c>
      <c r="LST2" s="33" t="e">
        <f xml:space="preserve"> Time!#REF!</f>
        <v>#REF!</v>
      </c>
      <c r="LSU2" s="33" t="e">
        <f xml:space="preserve"> Time!#REF!</f>
        <v>#REF!</v>
      </c>
      <c r="LSV2" s="33" t="e">
        <f xml:space="preserve"> Time!#REF!</f>
        <v>#REF!</v>
      </c>
      <c r="LSW2" s="33" t="e">
        <f xml:space="preserve"> Time!#REF!</f>
        <v>#REF!</v>
      </c>
      <c r="LSX2" s="33" t="e">
        <f xml:space="preserve"> Time!#REF!</f>
        <v>#REF!</v>
      </c>
      <c r="LSY2" s="33" t="e">
        <f xml:space="preserve"> Time!#REF!</f>
        <v>#REF!</v>
      </c>
      <c r="LSZ2" s="33" t="e">
        <f xml:space="preserve"> Time!#REF!</f>
        <v>#REF!</v>
      </c>
      <c r="LTA2" s="33" t="e">
        <f xml:space="preserve"> Time!#REF!</f>
        <v>#REF!</v>
      </c>
      <c r="LTB2" s="33" t="e">
        <f xml:space="preserve"> Time!#REF!</f>
        <v>#REF!</v>
      </c>
      <c r="LTC2" s="33" t="e">
        <f xml:space="preserve"> Time!#REF!</f>
        <v>#REF!</v>
      </c>
      <c r="LTD2" s="33" t="e">
        <f xml:space="preserve"> Time!#REF!</f>
        <v>#REF!</v>
      </c>
      <c r="LTE2" s="33" t="e">
        <f xml:space="preserve"> Time!#REF!</f>
        <v>#REF!</v>
      </c>
      <c r="LTF2" s="33" t="e">
        <f xml:space="preserve"> Time!#REF!</f>
        <v>#REF!</v>
      </c>
      <c r="LTG2" s="33" t="e">
        <f xml:space="preserve"> Time!#REF!</f>
        <v>#REF!</v>
      </c>
      <c r="LTH2" s="33" t="e">
        <f xml:space="preserve"> Time!#REF!</f>
        <v>#REF!</v>
      </c>
      <c r="LTI2" s="33" t="e">
        <f xml:space="preserve"> Time!#REF!</f>
        <v>#REF!</v>
      </c>
      <c r="LTJ2" s="33" t="e">
        <f xml:space="preserve"> Time!#REF!</f>
        <v>#REF!</v>
      </c>
      <c r="LTK2" s="33" t="e">
        <f xml:space="preserve"> Time!#REF!</f>
        <v>#REF!</v>
      </c>
      <c r="LTL2" s="33" t="e">
        <f xml:space="preserve"> Time!#REF!</f>
        <v>#REF!</v>
      </c>
      <c r="LTM2" s="33" t="e">
        <f xml:space="preserve"> Time!#REF!</f>
        <v>#REF!</v>
      </c>
      <c r="LTN2" s="33" t="e">
        <f xml:space="preserve"> Time!#REF!</f>
        <v>#REF!</v>
      </c>
      <c r="LTO2" s="33" t="e">
        <f xml:space="preserve"> Time!#REF!</f>
        <v>#REF!</v>
      </c>
      <c r="LTP2" s="33" t="e">
        <f xml:space="preserve"> Time!#REF!</f>
        <v>#REF!</v>
      </c>
      <c r="LTQ2" s="33" t="e">
        <f xml:space="preserve"> Time!#REF!</f>
        <v>#REF!</v>
      </c>
      <c r="LTR2" s="33" t="e">
        <f xml:space="preserve"> Time!#REF!</f>
        <v>#REF!</v>
      </c>
      <c r="LTS2" s="33" t="e">
        <f xml:space="preserve"> Time!#REF!</f>
        <v>#REF!</v>
      </c>
      <c r="LTT2" s="33" t="e">
        <f xml:space="preserve"> Time!#REF!</f>
        <v>#REF!</v>
      </c>
      <c r="LTU2" s="33" t="e">
        <f xml:space="preserve"> Time!#REF!</f>
        <v>#REF!</v>
      </c>
      <c r="LTV2" s="33" t="e">
        <f xml:space="preserve"> Time!#REF!</f>
        <v>#REF!</v>
      </c>
      <c r="LTW2" s="33" t="e">
        <f xml:space="preserve"> Time!#REF!</f>
        <v>#REF!</v>
      </c>
      <c r="LTX2" s="33" t="e">
        <f xml:space="preserve"> Time!#REF!</f>
        <v>#REF!</v>
      </c>
      <c r="LTY2" s="33" t="e">
        <f xml:space="preserve"> Time!#REF!</f>
        <v>#REF!</v>
      </c>
      <c r="LTZ2" s="33" t="e">
        <f xml:space="preserve"> Time!#REF!</f>
        <v>#REF!</v>
      </c>
      <c r="LUA2" s="33" t="e">
        <f xml:space="preserve"> Time!#REF!</f>
        <v>#REF!</v>
      </c>
      <c r="LUB2" s="33" t="e">
        <f xml:space="preserve"> Time!#REF!</f>
        <v>#REF!</v>
      </c>
      <c r="LUC2" s="33" t="e">
        <f xml:space="preserve"> Time!#REF!</f>
        <v>#REF!</v>
      </c>
      <c r="LUD2" s="33" t="e">
        <f xml:space="preserve"> Time!#REF!</f>
        <v>#REF!</v>
      </c>
      <c r="LUE2" s="33" t="e">
        <f xml:space="preserve"> Time!#REF!</f>
        <v>#REF!</v>
      </c>
      <c r="LUF2" s="33" t="e">
        <f xml:space="preserve"> Time!#REF!</f>
        <v>#REF!</v>
      </c>
      <c r="LUG2" s="33" t="e">
        <f xml:space="preserve"> Time!#REF!</f>
        <v>#REF!</v>
      </c>
      <c r="LUH2" s="33" t="e">
        <f xml:space="preserve"> Time!#REF!</f>
        <v>#REF!</v>
      </c>
      <c r="LUI2" s="33" t="e">
        <f xml:space="preserve"> Time!#REF!</f>
        <v>#REF!</v>
      </c>
      <c r="LUJ2" s="33" t="e">
        <f xml:space="preserve"> Time!#REF!</f>
        <v>#REF!</v>
      </c>
      <c r="LUK2" s="33" t="e">
        <f xml:space="preserve"> Time!#REF!</f>
        <v>#REF!</v>
      </c>
      <c r="LUL2" s="33" t="e">
        <f xml:space="preserve"> Time!#REF!</f>
        <v>#REF!</v>
      </c>
      <c r="LUM2" s="33" t="e">
        <f xml:space="preserve"> Time!#REF!</f>
        <v>#REF!</v>
      </c>
      <c r="LUN2" s="33" t="e">
        <f xml:space="preserve"> Time!#REF!</f>
        <v>#REF!</v>
      </c>
      <c r="LUO2" s="33" t="e">
        <f xml:space="preserve"> Time!#REF!</f>
        <v>#REF!</v>
      </c>
      <c r="LUP2" s="33" t="e">
        <f xml:space="preserve"> Time!#REF!</f>
        <v>#REF!</v>
      </c>
      <c r="LUQ2" s="33" t="e">
        <f xml:space="preserve"> Time!#REF!</f>
        <v>#REF!</v>
      </c>
      <c r="LUR2" s="33" t="e">
        <f xml:space="preserve"> Time!#REF!</f>
        <v>#REF!</v>
      </c>
      <c r="LUS2" s="33" t="e">
        <f xml:space="preserve"> Time!#REF!</f>
        <v>#REF!</v>
      </c>
      <c r="LUT2" s="33" t="e">
        <f xml:space="preserve"> Time!#REF!</f>
        <v>#REF!</v>
      </c>
      <c r="LUU2" s="33" t="e">
        <f xml:space="preserve"> Time!#REF!</f>
        <v>#REF!</v>
      </c>
      <c r="LUV2" s="33" t="e">
        <f xml:space="preserve"> Time!#REF!</f>
        <v>#REF!</v>
      </c>
      <c r="LUW2" s="33" t="e">
        <f xml:space="preserve"> Time!#REF!</f>
        <v>#REF!</v>
      </c>
      <c r="LUX2" s="33" t="e">
        <f xml:space="preserve"> Time!#REF!</f>
        <v>#REF!</v>
      </c>
      <c r="LUY2" s="33" t="e">
        <f xml:space="preserve"> Time!#REF!</f>
        <v>#REF!</v>
      </c>
      <c r="LUZ2" s="33" t="e">
        <f xml:space="preserve"> Time!#REF!</f>
        <v>#REF!</v>
      </c>
      <c r="LVA2" s="33" t="e">
        <f xml:space="preserve"> Time!#REF!</f>
        <v>#REF!</v>
      </c>
      <c r="LVB2" s="33" t="e">
        <f xml:space="preserve"> Time!#REF!</f>
        <v>#REF!</v>
      </c>
      <c r="LVC2" s="33" t="e">
        <f xml:space="preserve"> Time!#REF!</f>
        <v>#REF!</v>
      </c>
      <c r="LVD2" s="33" t="e">
        <f xml:space="preserve"> Time!#REF!</f>
        <v>#REF!</v>
      </c>
      <c r="LVE2" s="33" t="e">
        <f xml:space="preserve"> Time!#REF!</f>
        <v>#REF!</v>
      </c>
      <c r="LVF2" s="33" t="e">
        <f xml:space="preserve"> Time!#REF!</f>
        <v>#REF!</v>
      </c>
      <c r="LVG2" s="33" t="e">
        <f xml:space="preserve"> Time!#REF!</f>
        <v>#REF!</v>
      </c>
      <c r="LVH2" s="33" t="e">
        <f xml:space="preserve"> Time!#REF!</f>
        <v>#REF!</v>
      </c>
      <c r="LVI2" s="33" t="e">
        <f xml:space="preserve"> Time!#REF!</f>
        <v>#REF!</v>
      </c>
      <c r="LVJ2" s="33" t="e">
        <f xml:space="preserve"> Time!#REF!</f>
        <v>#REF!</v>
      </c>
      <c r="LVK2" s="33" t="e">
        <f xml:space="preserve"> Time!#REF!</f>
        <v>#REF!</v>
      </c>
      <c r="LVL2" s="33" t="e">
        <f xml:space="preserve"> Time!#REF!</f>
        <v>#REF!</v>
      </c>
      <c r="LVM2" s="33" t="e">
        <f xml:space="preserve"> Time!#REF!</f>
        <v>#REF!</v>
      </c>
      <c r="LVN2" s="33" t="e">
        <f xml:space="preserve"> Time!#REF!</f>
        <v>#REF!</v>
      </c>
      <c r="LVO2" s="33" t="e">
        <f xml:space="preserve"> Time!#REF!</f>
        <v>#REF!</v>
      </c>
      <c r="LVP2" s="33" t="e">
        <f xml:space="preserve"> Time!#REF!</f>
        <v>#REF!</v>
      </c>
      <c r="LVQ2" s="33" t="e">
        <f xml:space="preserve"> Time!#REF!</f>
        <v>#REF!</v>
      </c>
      <c r="LVR2" s="33" t="e">
        <f xml:space="preserve"> Time!#REF!</f>
        <v>#REF!</v>
      </c>
      <c r="LVS2" s="33" t="e">
        <f xml:space="preserve"> Time!#REF!</f>
        <v>#REF!</v>
      </c>
      <c r="LVT2" s="33" t="e">
        <f xml:space="preserve"> Time!#REF!</f>
        <v>#REF!</v>
      </c>
      <c r="LVU2" s="33" t="e">
        <f xml:space="preserve"> Time!#REF!</f>
        <v>#REF!</v>
      </c>
      <c r="LVV2" s="33" t="e">
        <f xml:space="preserve"> Time!#REF!</f>
        <v>#REF!</v>
      </c>
      <c r="LVW2" s="33" t="e">
        <f xml:space="preserve"> Time!#REF!</f>
        <v>#REF!</v>
      </c>
      <c r="LVX2" s="33" t="e">
        <f xml:space="preserve"> Time!#REF!</f>
        <v>#REF!</v>
      </c>
      <c r="LVY2" s="33" t="e">
        <f xml:space="preserve"> Time!#REF!</f>
        <v>#REF!</v>
      </c>
      <c r="LVZ2" s="33" t="e">
        <f xml:space="preserve"> Time!#REF!</f>
        <v>#REF!</v>
      </c>
      <c r="LWA2" s="33" t="e">
        <f xml:space="preserve"> Time!#REF!</f>
        <v>#REF!</v>
      </c>
      <c r="LWB2" s="33" t="e">
        <f xml:space="preserve"> Time!#REF!</f>
        <v>#REF!</v>
      </c>
      <c r="LWC2" s="33" t="e">
        <f xml:space="preserve"> Time!#REF!</f>
        <v>#REF!</v>
      </c>
      <c r="LWD2" s="33" t="e">
        <f xml:space="preserve"> Time!#REF!</f>
        <v>#REF!</v>
      </c>
      <c r="LWE2" s="33" t="e">
        <f xml:space="preserve"> Time!#REF!</f>
        <v>#REF!</v>
      </c>
      <c r="LWF2" s="33" t="e">
        <f xml:space="preserve"> Time!#REF!</f>
        <v>#REF!</v>
      </c>
      <c r="LWG2" s="33" t="e">
        <f xml:space="preserve"> Time!#REF!</f>
        <v>#REF!</v>
      </c>
      <c r="LWH2" s="33" t="e">
        <f xml:space="preserve"> Time!#REF!</f>
        <v>#REF!</v>
      </c>
      <c r="LWI2" s="33" t="e">
        <f xml:space="preserve"> Time!#REF!</f>
        <v>#REF!</v>
      </c>
      <c r="LWJ2" s="33" t="e">
        <f xml:space="preserve"> Time!#REF!</f>
        <v>#REF!</v>
      </c>
      <c r="LWK2" s="33" t="e">
        <f xml:space="preserve"> Time!#REF!</f>
        <v>#REF!</v>
      </c>
      <c r="LWL2" s="33" t="e">
        <f xml:space="preserve"> Time!#REF!</f>
        <v>#REF!</v>
      </c>
      <c r="LWM2" s="33" t="e">
        <f xml:space="preserve"> Time!#REF!</f>
        <v>#REF!</v>
      </c>
      <c r="LWN2" s="33" t="e">
        <f xml:space="preserve"> Time!#REF!</f>
        <v>#REF!</v>
      </c>
      <c r="LWO2" s="33" t="e">
        <f xml:space="preserve"> Time!#REF!</f>
        <v>#REF!</v>
      </c>
      <c r="LWP2" s="33" t="e">
        <f xml:space="preserve"> Time!#REF!</f>
        <v>#REF!</v>
      </c>
      <c r="LWQ2" s="33" t="e">
        <f xml:space="preserve"> Time!#REF!</f>
        <v>#REF!</v>
      </c>
      <c r="LWR2" s="33" t="e">
        <f xml:space="preserve"> Time!#REF!</f>
        <v>#REF!</v>
      </c>
      <c r="LWS2" s="33" t="e">
        <f xml:space="preserve"> Time!#REF!</f>
        <v>#REF!</v>
      </c>
      <c r="LWT2" s="33" t="e">
        <f xml:space="preserve"> Time!#REF!</f>
        <v>#REF!</v>
      </c>
      <c r="LWU2" s="33" t="e">
        <f xml:space="preserve"> Time!#REF!</f>
        <v>#REF!</v>
      </c>
      <c r="LWV2" s="33" t="e">
        <f xml:space="preserve"> Time!#REF!</f>
        <v>#REF!</v>
      </c>
      <c r="LWW2" s="33" t="e">
        <f xml:space="preserve"> Time!#REF!</f>
        <v>#REF!</v>
      </c>
      <c r="LWX2" s="33" t="e">
        <f xml:space="preserve"> Time!#REF!</f>
        <v>#REF!</v>
      </c>
      <c r="LWY2" s="33" t="e">
        <f xml:space="preserve"> Time!#REF!</f>
        <v>#REF!</v>
      </c>
      <c r="LWZ2" s="33" t="e">
        <f xml:space="preserve"> Time!#REF!</f>
        <v>#REF!</v>
      </c>
      <c r="LXA2" s="33" t="e">
        <f xml:space="preserve"> Time!#REF!</f>
        <v>#REF!</v>
      </c>
      <c r="LXB2" s="33" t="e">
        <f xml:space="preserve"> Time!#REF!</f>
        <v>#REF!</v>
      </c>
      <c r="LXC2" s="33" t="e">
        <f xml:space="preserve"> Time!#REF!</f>
        <v>#REF!</v>
      </c>
      <c r="LXD2" s="33" t="e">
        <f xml:space="preserve"> Time!#REF!</f>
        <v>#REF!</v>
      </c>
      <c r="LXE2" s="33" t="e">
        <f xml:space="preserve"> Time!#REF!</f>
        <v>#REF!</v>
      </c>
      <c r="LXF2" s="33" t="e">
        <f xml:space="preserve"> Time!#REF!</f>
        <v>#REF!</v>
      </c>
      <c r="LXG2" s="33" t="e">
        <f xml:space="preserve"> Time!#REF!</f>
        <v>#REF!</v>
      </c>
      <c r="LXH2" s="33" t="e">
        <f xml:space="preserve"> Time!#REF!</f>
        <v>#REF!</v>
      </c>
      <c r="LXI2" s="33" t="e">
        <f xml:space="preserve"> Time!#REF!</f>
        <v>#REF!</v>
      </c>
      <c r="LXJ2" s="33" t="e">
        <f xml:space="preserve"> Time!#REF!</f>
        <v>#REF!</v>
      </c>
      <c r="LXK2" s="33" t="e">
        <f xml:space="preserve"> Time!#REF!</f>
        <v>#REF!</v>
      </c>
      <c r="LXL2" s="33" t="e">
        <f xml:space="preserve"> Time!#REF!</f>
        <v>#REF!</v>
      </c>
      <c r="LXM2" s="33" t="e">
        <f xml:space="preserve"> Time!#REF!</f>
        <v>#REF!</v>
      </c>
      <c r="LXN2" s="33" t="e">
        <f xml:space="preserve"> Time!#REF!</f>
        <v>#REF!</v>
      </c>
      <c r="LXO2" s="33" t="e">
        <f xml:space="preserve"> Time!#REF!</f>
        <v>#REF!</v>
      </c>
      <c r="LXP2" s="33" t="e">
        <f xml:space="preserve"> Time!#REF!</f>
        <v>#REF!</v>
      </c>
      <c r="LXQ2" s="33" t="e">
        <f xml:space="preserve"> Time!#REF!</f>
        <v>#REF!</v>
      </c>
      <c r="LXR2" s="33" t="e">
        <f xml:space="preserve"> Time!#REF!</f>
        <v>#REF!</v>
      </c>
      <c r="LXS2" s="33" t="e">
        <f xml:space="preserve"> Time!#REF!</f>
        <v>#REF!</v>
      </c>
      <c r="LXT2" s="33" t="e">
        <f xml:space="preserve"> Time!#REF!</f>
        <v>#REF!</v>
      </c>
      <c r="LXU2" s="33" t="e">
        <f xml:space="preserve"> Time!#REF!</f>
        <v>#REF!</v>
      </c>
      <c r="LXV2" s="33" t="e">
        <f xml:space="preserve"> Time!#REF!</f>
        <v>#REF!</v>
      </c>
      <c r="LXW2" s="33" t="e">
        <f xml:space="preserve"> Time!#REF!</f>
        <v>#REF!</v>
      </c>
      <c r="LXX2" s="33" t="e">
        <f xml:space="preserve"> Time!#REF!</f>
        <v>#REF!</v>
      </c>
      <c r="LXY2" s="33" t="e">
        <f xml:space="preserve"> Time!#REF!</f>
        <v>#REF!</v>
      </c>
      <c r="LXZ2" s="33" t="e">
        <f xml:space="preserve"> Time!#REF!</f>
        <v>#REF!</v>
      </c>
      <c r="LYA2" s="33" t="e">
        <f xml:space="preserve"> Time!#REF!</f>
        <v>#REF!</v>
      </c>
      <c r="LYB2" s="33" t="e">
        <f xml:space="preserve"> Time!#REF!</f>
        <v>#REF!</v>
      </c>
      <c r="LYC2" s="33" t="e">
        <f xml:space="preserve"> Time!#REF!</f>
        <v>#REF!</v>
      </c>
      <c r="LYD2" s="33" t="e">
        <f xml:space="preserve"> Time!#REF!</f>
        <v>#REF!</v>
      </c>
      <c r="LYE2" s="33" t="e">
        <f xml:space="preserve"> Time!#REF!</f>
        <v>#REF!</v>
      </c>
      <c r="LYF2" s="33" t="e">
        <f xml:space="preserve"> Time!#REF!</f>
        <v>#REF!</v>
      </c>
      <c r="LYG2" s="33" t="e">
        <f xml:space="preserve"> Time!#REF!</f>
        <v>#REF!</v>
      </c>
      <c r="LYH2" s="33" t="e">
        <f xml:space="preserve"> Time!#REF!</f>
        <v>#REF!</v>
      </c>
      <c r="LYI2" s="33" t="e">
        <f xml:space="preserve"> Time!#REF!</f>
        <v>#REF!</v>
      </c>
      <c r="LYJ2" s="33" t="e">
        <f xml:space="preserve"> Time!#REF!</f>
        <v>#REF!</v>
      </c>
      <c r="LYK2" s="33" t="e">
        <f xml:space="preserve"> Time!#REF!</f>
        <v>#REF!</v>
      </c>
      <c r="LYL2" s="33" t="e">
        <f xml:space="preserve"> Time!#REF!</f>
        <v>#REF!</v>
      </c>
      <c r="LYM2" s="33" t="e">
        <f xml:space="preserve"> Time!#REF!</f>
        <v>#REF!</v>
      </c>
      <c r="LYN2" s="33" t="e">
        <f xml:space="preserve"> Time!#REF!</f>
        <v>#REF!</v>
      </c>
      <c r="LYO2" s="33" t="e">
        <f xml:space="preserve"> Time!#REF!</f>
        <v>#REF!</v>
      </c>
      <c r="LYP2" s="33" t="e">
        <f xml:space="preserve"> Time!#REF!</f>
        <v>#REF!</v>
      </c>
      <c r="LYQ2" s="33" t="e">
        <f xml:space="preserve"> Time!#REF!</f>
        <v>#REF!</v>
      </c>
      <c r="LYR2" s="33" t="e">
        <f xml:space="preserve"> Time!#REF!</f>
        <v>#REF!</v>
      </c>
      <c r="LYS2" s="33" t="e">
        <f xml:space="preserve"> Time!#REF!</f>
        <v>#REF!</v>
      </c>
      <c r="LYT2" s="33" t="e">
        <f xml:space="preserve"> Time!#REF!</f>
        <v>#REF!</v>
      </c>
      <c r="LYU2" s="33" t="e">
        <f xml:space="preserve"> Time!#REF!</f>
        <v>#REF!</v>
      </c>
      <c r="LYV2" s="33" t="e">
        <f xml:space="preserve"> Time!#REF!</f>
        <v>#REF!</v>
      </c>
      <c r="LYW2" s="33" t="e">
        <f xml:space="preserve"> Time!#REF!</f>
        <v>#REF!</v>
      </c>
      <c r="LYX2" s="33" t="e">
        <f xml:space="preserve"> Time!#REF!</f>
        <v>#REF!</v>
      </c>
      <c r="LYY2" s="33" t="e">
        <f xml:space="preserve"> Time!#REF!</f>
        <v>#REF!</v>
      </c>
      <c r="LYZ2" s="33" t="e">
        <f xml:space="preserve"> Time!#REF!</f>
        <v>#REF!</v>
      </c>
      <c r="LZA2" s="33" t="e">
        <f xml:space="preserve"> Time!#REF!</f>
        <v>#REF!</v>
      </c>
      <c r="LZB2" s="33" t="e">
        <f xml:space="preserve"> Time!#REF!</f>
        <v>#REF!</v>
      </c>
      <c r="LZC2" s="33" t="e">
        <f xml:space="preserve"> Time!#REF!</f>
        <v>#REF!</v>
      </c>
      <c r="LZD2" s="33" t="e">
        <f xml:space="preserve"> Time!#REF!</f>
        <v>#REF!</v>
      </c>
      <c r="LZE2" s="33" t="e">
        <f xml:space="preserve"> Time!#REF!</f>
        <v>#REF!</v>
      </c>
      <c r="LZF2" s="33" t="e">
        <f xml:space="preserve"> Time!#REF!</f>
        <v>#REF!</v>
      </c>
      <c r="LZG2" s="33" t="e">
        <f xml:space="preserve"> Time!#REF!</f>
        <v>#REF!</v>
      </c>
      <c r="LZH2" s="33" t="e">
        <f xml:space="preserve"> Time!#REF!</f>
        <v>#REF!</v>
      </c>
      <c r="LZI2" s="33" t="e">
        <f xml:space="preserve"> Time!#REF!</f>
        <v>#REF!</v>
      </c>
      <c r="LZJ2" s="33" t="e">
        <f xml:space="preserve"> Time!#REF!</f>
        <v>#REF!</v>
      </c>
      <c r="LZK2" s="33" t="e">
        <f xml:space="preserve"> Time!#REF!</f>
        <v>#REF!</v>
      </c>
      <c r="LZL2" s="33" t="e">
        <f xml:space="preserve"> Time!#REF!</f>
        <v>#REF!</v>
      </c>
      <c r="LZM2" s="33" t="e">
        <f xml:space="preserve"> Time!#REF!</f>
        <v>#REF!</v>
      </c>
      <c r="LZN2" s="33" t="e">
        <f xml:space="preserve"> Time!#REF!</f>
        <v>#REF!</v>
      </c>
      <c r="LZO2" s="33" t="e">
        <f xml:space="preserve"> Time!#REF!</f>
        <v>#REF!</v>
      </c>
      <c r="LZP2" s="33" t="e">
        <f xml:space="preserve"> Time!#REF!</f>
        <v>#REF!</v>
      </c>
      <c r="LZQ2" s="33" t="e">
        <f xml:space="preserve"> Time!#REF!</f>
        <v>#REF!</v>
      </c>
      <c r="LZR2" s="33" t="e">
        <f xml:space="preserve"> Time!#REF!</f>
        <v>#REF!</v>
      </c>
      <c r="LZS2" s="33" t="e">
        <f xml:space="preserve"> Time!#REF!</f>
        <v>#REF!</v>
      </c>
      <c r="LZT2" s="33" t="e">
        <f xml:space="preserve"> Time!#REF!</f>
        <v>#REF!</v>
      </c>
      <c r="LZU2" s="33" t="e">
        <f xml:space="preserve"> Time!#REF!</f>
        <v>#REF!</v>
      </c>
      <c r="LZV2" s="33" t="e">
        <f xml:space="preserve"> Time!#REF!</f>
        <v>#REF!</v>
      </c>
      <c r="LZW2" s="33" t="e">
        <f xml:space="preserve"> Time!#REF!</f>
        <v>#REF!</v>
      </c>
      <c r="LZX2" s="33" t="e">
        <f xml:space="preserve"> Time!#REF!</f>
        <v>#REF!</v>
      </c>
      <c r="LZY2" s="33" t="e">
        <f xml:space="preserve"> Time!#REF!</f>
        <v>#REF!</v>
      </c>
      <c r="LZZ2" s="33" t="e">
        <f xml:space="preserve"> Time!#REF!</f>
        <v>#REF!</v>
      </c>
      <c r="MAA2" s="33" t="e">
        <f xml:space="preserve"> Time!#REF!</f>
        <v>#REF!</v>
      </c>
      <c r="MAB2" s="33" t="e">
        <f xml:space="preserve"> Time!#REF!</f>
        <v>#REF!</v>
      </c>
      <c r="MAC2" s="33" t="e">
        <f xml:space="preserve"> Time!#REF!</f>
        <v>#REF!</v>
      </c>
      <c r="MAD2" s="33" t="e">
        <f xml:space="preserve"> Time!#REF!</f>
        <v>#REF!</v>
      </c>
      <c r="MAE2" s="33" t="e">
        <f xml:space="preserve"> Time!#REF!</f>
        <v>#REF!</v>
      </c>
      <c r="MAF2" s="33" t="e">
        <f xml:space="preserve"> Time!#REF!</f>
        <v>#REF!</v>
      </c>
      <c r="MAG2" s="33" t="e">
        <f xml:space="preserve"> Time!#REF!</f>
        <v>#REF!</v>
      </c>
      <c r="MAH2" s="33" t="e">
        <f xml:space="preserve"> Time!#REF!</f>
        <v>#REF!</v>
      </c>
      <c r="MAI2" s="33" t="e">
        <f xml:space="preserve"> Time!#REF!</f>
        <v>#REF!</v>
      </c>
      <c r="MAJ2" s="33" t="e">
        <f xml:space="preserve"> Time!#REF!</f>
        <v>#REF!</v>
      </c>
      <c r="MAK2" s="33" t="e">
        <f xml:space="preserve"> Time!#REF!</f>
        <v>#REF!</v>
      </c>
      <c r="MAL2" s="33" t="e">
        <f xml:space="preserve"> Time!#REF!</f>
        <v>#REF!</v>
      </c>
      <c r="MAM2" s="33" t="e">
        <f xml:space="preserve"> Time!#REF!</f>
        <v>#REF!</v>
      </c>
      <c r="MAN2" s="33" t="e">
        <f xml:space="preserve"> Time!#REF!</f>
        <v>#REF!</v>
      </c>
      <c r="MAO2" s="33" t="e">
        <f xml:space="preserve"> Time!#REF!</f>
        <v>#REF!</v>
      </c>
      <c r="MAP2" s="33" t="e">
        <f xml:space="preserve"> Time!#REF!</f>
        <v>#REF!</v>
      </c>
      <c r="MAQ2" s="33" t="e">
        <f xml:space="preserve"> Time!#REF!</f>
        <v>#REF!</v>
      </c>
      <c r="MAR2" s="33" t="e">
        <f xml:space="preserve"> Time!#REF!</f>
        <v>#REF!</v>
      </c>
      <c r="MAS2" s="33" t="e">
        <f xml:space="preserve"> Time!#REF!</f>
        <v>#REF!</v>
      </c>
      <c r="MAT2" s="33" t="e">
        <f xml:space="preserve"> Time!#REF!</f>
        <v>#REF!</v>
      </c>
      <c r="MAU2" s="33" t="e">
        <f xml:space="preserve"> Time!#REF!</f>
        <v>#REF!</v>
      </c>
      <c r="MAV2" s="33" t="e">
        <f xml:space="preserve"> Time!#REF!</f>
        <v>#REF!</v>
      </c>
      <c r="MAW2" s="33" t="e">
        <f xml:space="preserve"> Time!#REF!</f>
        <v>#REF!</v>
      </c>
      <c r="MAX2" s="33" t="e">
        <f xml:space="preserve"> Time!#REF!</f>
        <v>#REF!</v>
      </c>
      <c r="MAY2" s="33" t="e">
        <f xml:space="preserve"> Time!#REF!</f>
        <v>#REF!</v>
      </c>
      <c r="MAZ2" s="33" t="e">
        <f xml:space="preserve"> Time!#REF!</f>
        <v>#REF!</v>
      </c>
      <c r="MBA2" s="33" t="e">
        <f xml:space="preserve"> Time!#REF!</f>
        <v>#REF!</v>
      </c>
      <c r="MBB2" s="33" t="e">
        <f xml:space="preserve"> Time!#REF!</f>
        <v>#REF!</v>
      </c>
      <c r="MBC2" s="33" t="e">
        <f xml:space="preserve"> Time!#REF!</f>
        <v>#REF!</v>
      </c>
      <c r="MBD2" s="33" t="e">
        <f xml:space="preserve"> Time!#REF!</f>
        <v>#REF!</v>
      </c>
      <c r="MBE2" s="33" t="e">
        <f xml:space="preserve"> Time!#REF!</f>
        <v>#REF!</v>
      </c>
      <c r="MBF2" s="33" t="e">
        <f xml:space="preserve"> Time!#REF!</f>
        <v>#REF!</v>
      </c>
      <c r="MBG2" s="33" t="e">
        <f xml:space="preserve"> Time!#REF!</f>
        <v>#REF!</v>
      </c>
      <c r="MBH2" s="33" t="e">
        <f xml:space="preserve"> Time!#REF!</f>
        <v>#REF!</v>
      </c>
      <c r="MBI2" s="33" t="e">
        <f xml:space="preserve"> Time!#REF!</f>
        <v>#REF!</v>
      </c>
      <c r="MBJ2" s="33" t="e">
        <f xml:space="preserve"> Time!#REF!</f>
        <v>#REF!</v>
      </c>
      <c r="MBK2" s="33" t="e">
        <f xml:space="preserve"> Time!#REF!</f>
        <v>#REF!</v>
      </c>
      <c r="MBL2" s="33" t="e">
        <f xml:space="preserve"> Time!#REF!</f>
        <v>#REF!</v>
      </c>
      <c r="MBM2" s="33" t="e">
        <f xml:space="preserve"> Time!#REF!</f>
        <v>#REF!</v>
      </c>
      <c r="MBN2" s="33" t="e">
        <f xml:space="preserve"> Time!#REF!</f>
        <v>#REF!</v>
      </c>
      <c r="MBO2" s="33" t="e">
        <f xml:space="preserve"> Time!#REF!</f>
        <v>#REF!</v>
      </c>
      <c r="MBP2" s="33" t="e">
        <f xml:space="preserve"> Time!#REF!</f>
        <v>#REF!</v>
      </c>
      <c r="MBQ2" s="33" t="e">
        <f xml:space="preserve"> Time!#REF!</f>
        <v>#REF!</v>
      </c>
      <c r="MBR2" s="33" t="e">
        <f xml:space="preserve"> Time!#REF!</f>
        <v>#REF!</v>
      </c>
      <c r="MBS2" s="33" t="e">
        <f xml:space="preserve"> Time!#REF!</f>
        <v>#REF!</v>
      </c>
      <c r="MBT2" s="33" t="e">
        <f xml:space="preserve"> Time!#REF!</f>
        <v>#REF!</v>
      </c>
      <c r="MBU2" s="33" t="e">
        <f xml:space="preserve"> Time!#REF!</f>
        <v>#REF!</v>
      </c>
      <c r="MBV2" s="33" t="e">
        <f xml:space="preserve"> Time!#REF!</f>
        <v>#REF!</v>
      </c>
      <c r="MBW2" s="33" t="e">
        <f xml:space="preserve"> Time!#REF!</f>
        <v>#REF!</v>
      </c>
      <c r="MBX2" s="33" t="e">
        <f xml:space="preserve"> Time!#REF!</f>
        <v>#REF!</v>
      </c>
      <c r="MBY2" s="33" t="e">
        <f xml:space="preserve"> Time!#REF!</f>
        <v>#REF!</v>
      </c>
      <c r="MBZ2" s="33" t="e">
        <f xml:space="preserve"> Time!#REF!</f>
        <v>#REF!</v>
      </c>
      <c r="MCA2" s="33" t="e">
        <f xml:space="preserve"> Time!#REF!</f>
        <v>#REF!</v>
      </c>
      <c r="MCB2" s="33" t="e">
        <f xml:space="preserve"> Time!#REF!</f>
        <v>#REF!</v>
      </c>
      <c r="MCC2" s="33" t="e">
        <f xml:space="preserve"> Time!#REF!</f>
        <v>#REF!</v>
      </c>
      <c r="MCD2" s="33" t="e">
        <f xml:space="preserve"> Time!#REF!</f>
        <v>#REF!</v>
      </c>
      <c r="MCE2" s="33" t="e">
        <f xml:space="preserve"> Time!#REF!</f>
        <v>#REF!</v>
      </c>
      <c r="MCF2" s="33" t="e">
        <f xml:space="preserve"> Time!#REF!</f>
        <v>#REF!</v>
      </c>
      <c r="MCG2" s="33" t="e">
        <f xml:space="preserve"> Time!#REF!</f>
        <v>#REF!</v>
      </c>
      <c r="MCH2" s="33" t="e">
        <f xml:space="preserve"> Time!#REF!</f>
        <v>#REF!</v>
      </c>
      <c r="MCI2" s="33" t="e">
        <f xml:space="preserve"> Time!#REF!</f>
        <v>#REF!</v>
      </c>
      <c r="MCJ2" s="33" t="e">
        <f xml:space="preserve"> Time!#REF!</f>
        <v>#REF!</v>
      </c>
      <c r="MCK2" s="33" t="e">
        <f xml:space="preserve"> Time!#REF!</f>
        <v>#REF!</v>
      </c>
      <c r="MCL2" s="33" t="e">
        <f xml:space="preserve"> Time!#REF!</f>
        <v>#REF!</v>
      </c>
      <c r="MCM2" s="33" t="e">
        <f xml:space="preserve"> Time!#REF!</f>
        <v>#REF!</v>
      </c>
      <c r="MCN2" s="33" t="e">
        <f xml:space="preserve"> Time!#REF!</f>
        <v>#REF!</v>
      </c>
      <c r="MCO2" s="33" t="e">
        <f xml:space="preserve"> Time!#REF!</f>
        <v>#REF!</v>
      </c>
      <c r="MCP2" s="33" t="e">
        <f xml:space="preserve"> Time!#REF!</f>
        <v>#REF!</v>
      </c>
      <c r="MCQ2" s="33" t="e">
        <f xml:space="preserve"> Time!#REF!</f>
        <v>#REF!</v>
      </c>
      <c r="MCR2" s="33" t="e">
        <f xml:space="preserve"> Time!#REF!</f>
        <v>#REF!</v>
      </c>
      <c r="MCS2" s="33" t="e">
        <f xml:space="preserve"> Time!#REF!</f>
        <v>#REF!</v>
      </c>
      <c r="MCT2" s="33" t="e">
        <f xml:space="preserve"> Time!#REF!</f>
        <v>#REF!</v>
      </c>
      <c r="MCU2" s="33" t="e">
        <f xml:space="preserve"> Time!#REF!</f>
        <v>#REF!</v>
      </c>
      <c r="MCV2" s="33" t="e">
        <f xml:space="preserve"> Time!#REF!</f>
        <v>#REF!</v>
      </c>
      <c r="MCW2" s="33" t="e">
        <f xml:space="preserve"> Time!#REF!</f>
        <v>#REF!</v>
      </c>
      <c r="MCX2" s="33" t="e">
        <f xml:space="preserve"> Time!#REF!</f>
        <v>#REF!</v>
      </c>
      <c r="MCY2" s="33" t="e">
        <f xml:space="preserve"> Time!#REF!</f>
        <v>#REF!</v>
      </c>
      <c r="MCZ2" s="33" t="e">
        <f xml:space="preserve"> Time!#REF!</f>
        <v>#REF!</v>
      </c>
      <c r="MDA2" s="33" t="e">
        <f xml:space="preserve"> Time!#REF!</f>
        <v>#REF!</v>
      </c>
      <c r="MDB2" s="33" t="e">
        <f xml:space="preserve"> Time!#REF!</f>
        <v>#REF!</v>
      </c>
      <c r="MDC2" s="33" t="e">
        <f xml:space="preserve"> Time!#REF!</f>
        <v>#REF!</v>
      </c>
      <c r="MDD2" s="33" t="e">
        <f xml:space="preserve"> Time!#REF!</f>
        <v>#REF!</v>
      </c>
      <c r="MDE2" s="33" t="e">
        <f xml:space="preserve"> Time!#REF!</f>
        <v>#REF!</v>
      </c>
      <c r="MDF2" s="33" t="e">
        <f xml:space="preserve"> Time!#REF!</f>
        <v>#REF!</v>
      </c>
      <c r="MDG2" s="33" t="e">
        <f xml:space="preserve"> Time!#REF!</f>
        <v>#REF!</v>
      </c>
      <c r="MDH2" s="33" t="e">
        <f xml:space="preserve"> Time!#REF!</f>
        <v>#REF!</v>
      </c>
      <c r="MDI2" s="33" t="e">
        <f xml:space="preserve"> Time!#REF!</f>
        <v>#REF!</v>
      </c>
      <c r="MDJ2" s="33" t="e">
        <f xml:space="preserve"> Time!#REF!</f>
        <v>#REF!</v>
      </c>
      <c r="MDK2" s="33" t="e">
        <f xml:space="preserve"> Time!#REF!</f>
        <v>#REF!</v>
      </c>
      <c r="MDL2" s="33" t="e">
        <f xml:space="preserve"> Time!#REF!</f>
        <v>#REF!</v>
      </c>
      <c r="MDM2" s="33" t="e">
        <f xml:space="preserve"> Time!#REF!</f>
        <v>#REF!</v>
      </c>
      <c r="MDN2" s="33" t="e">
        <f xml:space="preserve"> Time!#REF!</f>
        <v>#REF!</v>
      </c>
      <c r="MDO2" s="33" t="e">
        <f xml:space="preserve"> Time!#REF!</f>
        <v>#REF!</v>
      </c>
      <c r="MDP2" s="33" t="e">
        <f xml:space="preserve"> Time!#REF!</f>
        <v>#REF!</v>
      </c>
      <c r="MDQ2" s="33" t="e">
        <f xml:space="preserve"> Time!#REF!</f>
        <v>#REF!</v>
      </c>
      <c r="MDR2" s="33" t="e">
        <f xml:space="preserve"> Time!#REF!</f>
        <v>#REF!</v>
      </c>
      <c r="MDS2" s="33" t="e">
        <f xml:space="preserve"> Time!#REF!</f>
        <v>#REF!</v>
      </c>
      <c r="MDT2" s="33" t="e">
        <f xml:space="preserve"> Time!#REF!</f>
        <v>#REF!</v>
      </c>
      <c r="MDU2" s="33" t="e">
        <f xml:space="preserve"> Time!#REF!</f>
        <v>#REF!</v>
      </c>
      <c r="MDV2" s="33" t="e">
        <f xml:space="preserve"> Time!#REF!</f>
        <v>#REF!</v>
      </c>
      <c r="MDW2" s="33" t="e">
        <f xml:space="preserve"> Time!#REF!</f>
        <v>#REF!</v>
      </c>
      <c r="MDX2" s="33" t="e">
        <f xml:space="preserve"> Time!#REF!</f>
        <v>#REF!</v>
      </c>
      <c r="MDY2" s="33" t="e">
        <f xml:space="preserve"> Time!#REF!</f>
        <v>#REF!</v>
      </c>
      <c r="MDZ2" s="33" t="e">
        <f xml:space="preserve"> Time!#REF!</f>
        <v>#REF!</v>
      </c>
      <c r="MEA2" s="33" t="e">
        <f xml:space="preserve"> Time!#REF!</f>
        <v>#REF!</v>
      </c>
      <c r="MEB2" s="33" t="e">
        <f xml:space="preserve"> Time!#REF!</f>
        <v>#REF!</v>
      </c>
      <c r="MEC2" s="33" t="e">
        <f xml:space="preserve"> Time!#REF!</f>
        <v>#REF!</v>
      </c>
      <c r="MED2" s="33" t="e">
        <f xml:space="preserve"> Time!#REF!</f>
        <v>#REF!</v>
      </c>
      <c r="MEE2" s="33" t="e">
        <f xml:space="preserve"> Time!#REF!</f>
        <v>#REF!</v>
      </c>
      <c r="MEF2" s="33" t="e">
        <f xml:space="preserve"> Time!#REF!</f>
        <v>#REF!</v>
      </c>
      <c r="MEG2" s="33" t="e">
        <f xml:space="preserve"> Time!#REF!</f>
        <v>#REF!</v>
      </c>
      <c r="MEH2" s="33" t="e">
        <f xml:space="preserve"> Time!#REF!</f>
        <v>#REF!</v>
      </c>
      <c r="MEI2" s="33" t="e">
        <f xml:space="preserve"> Time!#REF!</f>
        <v>#REF!</v>
      </c>
      <c r="MEJ2" s="33" t="e">
        <f xml:space="preserve"> Time!#REF!</f>
        <v>#REF!</v>
      </c>
      <c r="MEK2" s="33" t="e">
        <f xml:space="preserve"> Time!#REF!</f>
        <v>#REF!</v>
      </c>
      <c r="MEL2" s="33" t="e">
        <f xml:space="preserve"> Time!#REF!</f>
        <v>#REF!</v>
      </c>
      <c r="MEM2" s="33" t="e">
        <f xml:space="preserve"> Time!#REF!</f>
        <v>#REF!</v>
      </c>
      <c r="MEN2" s="33" t="e">
        <f xml:space="preserve"> Time!#REF!</f>
        <v>#REF!</v>
      </c>
      <c r="MEO2" s="33" t="e">
        <f xml:space="preserve"> Time!#REF!</f>
        <v>#REF!</v>
      </c>
      <c r="MEP2" s="33" t="e">
        <f xml:space="preserve"> Time!#REF!</f>
        <v>#REF!</v>
      </c>
      <c r="MEQ2" s="33" t="e">
        <f xml:space="preserve"> Time!#REF!</f>
        <v>#REF!</v>
      </c>
      <c r="MER2" s="33" t="e">
        <f xml:space="preserve"> Time!#REF!</f>
        <v>#REF!</v>
      </c>
      <c r="MES2" s="33" t="e">
        <f xml:space="preserve"> Time!#REF!</f>
        <v>#REF!</v>
      </c>
      <c r="MET2" s="33" t="e">
        <f xml:space="preserve"> Time!#REF!</f>
        <v>#REF!</v>
      </c>
      <c r="MEU2" s="33" t="e">
        <f xml:space="preserve"> Time!#REF!</f>
        <v>#REF!</v>
      </c>
      <c r="MEV2" s="33" t="e">
        <f xml:space="preserve"> Time!#REF!</f>
        <v>#REF!</v>
      </c>
      <c r="MEW2" s="33" t="e">
        <f xml:space="preserve"> Time!#REF!</f>
        <v>#REF!</v>
      </c>
      <c r="MEX2" s="33" t="e">
        <f xml:space="preserve"> Time!#REF!</f>
        <v>#REF!</v>
      </c>
      <c r="MEY2" s="33" t="e">
        <f xml:space="preserve"> Time!#REF!</f>
        <v>#REF!</v>
      </c>
      <c r="MEZ2" s="33" t="e">
        <f xml:space="preserve"> Time!#REF!</f>
        <v>#REF!</v>
      </c>
      <c r="MFA2" s="33" t="e">
        <f xml:space="preserve"> Time!#REF!</f>
        <v>#REF!</v>
      </c>
      <c r="MFB2" s="33" t="e">
        <f xml:space="preserve"> Time!#REF!</f>
        <v>#REF!</v>
      </c>
      <c r="MFC2" s="33" t="e">
        <f xml:space="preserve"> Time!#REF!</f>
        <v>#REF!</v>
      </c>
      <c r="MFD2" s="33" t="e">
        <f xml:space="preserve"> Time!#REF!</f>
        <v>#REF!</v>
      </c>
      <c r="MFE2" s="33" t="e">
        <f xml:space="preserve"> Time!#REF!</f>
        <v>#REF!</v>
      </c>
      <c r="MFF2" s="33" t="e">
        <f xml:space="preserve"> Time!#REF!</f>
        <v>#REF!</v>
      </c>
      <c r="MFG2" s="33" t="e">
        <f xml:space="preserve"> Time!#REF!</f>
        <v>#REF!</v>
      </c>
      <c r="MFH2" s="33" t="e">
        <f xml:space="preserve"> Time!#REF!</f>
        <v>#REF!</v>
      </c>
      <c r="MFI2" s="33" t="e">
        <f xml:space="preserve"> Time!#REF!</f>
        <v>#REF!</v>
      </c>
      <c r="MFJ2" s="33" t="e">
        <f xml:space="preserve"> Time!#REF!</f>
        <v>#REF!</v>
      </c>
      <c r="MFK2" s="33" t="e">
        <f xml:space="preserve"> Time!#REF!</f>
        <v>#REF!</v>
      </c>
      <c r="MFL2" s="33" t="e">
        <f xml:space="preserve"> Time!#REF!</f>
        <v>#REF!</v>
      </c>
      <c r="MFM2" s="33" t="e">
        <f xml:space="preserve"> Time!#REF!</f>
        <v>#REF!</v>
      </c>
      <c r="MFN2" s="33" t="e">
        <f xml:space="preserve"> Time!#REF!</f>
        <v>#REF!</v>
      </c>
      <c r="MFO2" s="33" t="e">
        <f xml:space="preserve"> Time!#REF!</f>
        <v>#REF!</v>
      </c>
      <c r="MFP2" s="33" t="e">
        <f xml:space="preserve"> Time!#REF!</f>
        <v>#REF!</v>
      </c>
      <c r="MFQ2" s="33" t="e">
        <f xml:space="preserve"> Time!#REF!</f>
        <v>#REF!</v>
      </c>
      <c r="MFR2" s="33" t="e">
        <f xml:space="preserve"> Time!#REF!</f>
        <v>#REF!</v>
      </c>
      <c r="MFS2" s="33" t="e">
        <f xml:space="preserve"> Time!#REF!</f>
        <v>#REF!</v>
      </c>
      <c r="MFT2" s="33" t="e">
        <f xml:space="preserve"> Time!#REF!</f>
        <v>#REF!</v>
      </c>
      <c r="MFU2" s="33" t="e">
        <f xml:space="preserve"> Time!#REF!</f>
        <v>#REF!</v>
      </c>
      <c r="MFV2" s="33" t="e">
        <f xml:space="preserve"> Time!#REF!</f>
        <v>#REF!</v>
      </c>
      <c r="MFW2" s="33" t="e">
        <f xml:space="preserve"> Time!#REF!</f>
        <v>#REF!</v>
      </c>
      <c r="MFX2" s="33" t="e">
        <f xml:space="preserve"> Time!#REF!</f>
        <v>#REF!</v>
      </c>
      <c r="MFY2" s="33" t="e">
        <f xml:space="preserve"> Time!#REF!</f>
        <v>#REF!</v>
      </c>
      <c r="MFZ2" s="33" t="e">
        <f xml:space="preserve"> Time!#REF!</f>
        <v>#REF!</v>
      </c>
      <c r="MGA2" s="33" t="e">
        <f xml:space="preserve"> Time!#REF!</f>
        <v>#REF!</v>
      </c>
      <c r="MGB2" s="33" t="e">
        <f xml:space="preserve"> Time!#REF!</f>
        <v>#REF!</v>
      </c>
      <c r="MGC2" s="33" t="e">
        <f xml:space="preserve"> Time!#REF!</f>
        <v>#REF!</v>
      </c>
      <c r="MGD2" s="33" t="e">
        <f xml:space="preserve"> Time!#REF!</f>
        <v>#REF!</v>
      </c>
      <c r="MGE2" s="33" t="e">
        <f xml:space="preserve"> Time!#REF!</f>
        <v>#REF!</v>
      </c>
      <c r="MGF2" s="33" t="e">
        <f xml:space="preserve"> Time!#REF!</f>
        <v>#REF!</v>
      </c>
      <c r="MGG2" s="33" t="e">
        <f xml:space="preserve"> Time!#REF!</f>
        <v>#REF!</v>
      </c>
      <c r="MGH2" s="33" t="e">
        <f xml:space="preserve"> Time!#REF!</f>
        <v>#REF!</v>
      </c>
      <c r="MGI2" s="33" t="e">
        <f xml:space="preserve"> Time!#REF!</f>
        <v>#REF!</v>
      </c>
      <c r="MGJ2" s="33" t="e">
        <f xml:space="preserve"> Time!#REF!</f>
        <v>#REF!</v>
      </c>
      <c r="MGK2" s="33" t="e">
        <f xml:space="preserve"> Time!#REF!</f>
        <v>#REF!</v>
      </c>
      <c r="MGL2" s="33" t="e">
        <f xml:space="preserve"> Time!#REF!</f>
        <v>#REF!</v>
      </c>
      <c r="MGM2" s="33" t="e">
        <f xml:space="preserve"> Time!#REF!</f>
        <v>#REF!</v>
      </c>
      <c r="MGN2" s="33" t="e">
        <f xml:space="preserve"> Time!#REF!</f>
        <v>#REF!</v>
      </c>
      <c r="MGO2" s="33" t="e">
        <f xml:space="preserve"> Time!#REF!</f>
        <v>#REF!</v>
      </c>
      <c r="MGP2" s="33" t="e">
        <f xml:space="preserve"> Time!#REF!</f>
        <v>#REF!</v>
      </c>
      <c r="MGQ2" s="33" t="e">
        <f xml:space="preserve"> Time!#REF!</f>
        <v>#REF!</v>
      </c>
      <c r="MGR2" s="33" t="e">
        <f xml:space="preserve"> Time!#REF!</f>
        <v>#REF!</v>
      </c>
      <c r="MGS2" s="33" t="e">
        <f xml:space="preserve"> Time!#REF!</f>
        <v>#REF!</v>
      </c>
      <c r="MGT2" s="33" t="e">
        <f xml:space="preserve"> Time!#REF!</f>
        <v>#REF!</v>
      </c>
      <c r="MGU2" s="33" t="e">
        <f xml:space="preserve"> Time!#REF!</f>
        <v>#REF!</v>
      </c>
      <c r="MGV2" s="33" t="e">
        <f xml:space="preserve"> Time!#REF!</f>
        <v>#REF!</v>
      </c>
      <c r="MGW2" s="33" t="e">
        <f xml:space="preserve"> Time!#REF!</f>
        <v>#REF!</v>
      </c>
      <c r="MGX2" s="33" t="e">
        <f xml:space="preserve"> Time!#REF!</f>
        <v>#REF!</v>
      </c>
      <c r="MGY2" s="33" t="e">
        <f xml:space="preserve"> Time!#REF!</f>
        <v>#REF!</v>
      </c>
      <c r="MGZ2" s="33" t="e">
        <f xml:space="preserve"> Time!#REF!</f>
        <v>#REF!</v>
      </c>
      <c r="MHA2" s="33" t="e">
        <f xml:space="preserve"> Time!#REF!</f>
        <v>#REF!</v>
      </c>
      <c r="MHB2" s="33" t="e">
        <f xml:space="preserve"> Time!#REF!</f>
        <v>#REF!</v>
      </c>
      <c r="MHC2" s="33" t="e">
        <f xml:space="preserve"> Time!#REF!</f>
        <v>#REF!</v>
      </c>
      <c r="MHD2" s="33" t="e">
        <f xml:space="preserve"> Time!#REF!</f>
        <v>#REF!</v>
      </c>
      <c r="MHE2" s="33" t="e">
        <f xml:space="preserve"> Time!#REF!</f>
        <v>#REF!</v>
      </c>
      <c r="MHF2" s="33" t="e">
        <f xml:space="preserve"> Time!#REF!</f>
        <v>#REF!</v>
      </c>
      <c r="MHG2" s="33" t="e">
        <f xml:space="preserve"> Time!#REF!</f>
        <v>#REF!</v>
      </c>
      <c r="MHH2" s="33" t="e">
        <f xml:space="preserve"> Time!#REF!</f>
        <v>#REF!</v>
      </c>
      <c r="MHI2" s="33" t="e">
        <f xml:space="preserve"> Time!#REF!</f>
        <v>#REF!</v>
      </c>
      <c r="MHJ2" s="33" t="e">
        <f xml:space="preserve"> Time!#REF!</f>
        <v>#REF!</v>
      </c>
      <c r="MHK2" s="33" t="e">
        <f xml:space="preserve"> Time!#REF!</f>
        <v>#REF!</v>
      </c>
      <c r="MHL2" s="33" t="e">
        <f xml:space="preserve"> Time!#REF!</f>
        <v>#REF!</v>
      </c>
      <c r="MHM2" s="33" t="e">
        <f xml:space="preserve"> Time!#REF!</f>
        <v>#REF!</v>
      </c>
      <c r="MHN2" s="33" t="e">
        <f xml:space="preserve"> Time!#REF!</f>
        <v>#REF!</v>
      </c>
      <c r="MHO2" s="33" t="e">
        <f xml:space="preserve"> Time!#REF!</f>
        <v>#REF!</v>
      </c>
      <c r="MHP2" s="33" t="e">
        <f xml:space="preserve"> Time!#REF!</f>
        <v>#REF!</v>
      </c>
      <c r="MHQ2" s="33" t="e">
        <f xml:space="preserve"> Time!#REF!</f>
        <v>#REF!</v>
      </c>
      <c r="MHR2" s="33" t="e">
        <f xml:space="preserve"> Time!#REF!</f>
        <v>#REF!</v>
      </c>
      <c r="MHS2" s="33" t="e">
        <f xml:space="preserve"> Time!#REF!</f>
        <v>#REF!</v>
      </c>
      <c r="MHT2" s="33" t="e">
        <f xml:space="preserve"> Time!#REF!</f>
        <v>#REF!</v>
      </c>
      <c r="MHU2" s="33" t="e">
        <f xml:space="preserve"> Time!#REF!</f>
        <v>#REF!</v>
      </c>
      <c r="MHV2" s="33" t="e">
        <f xml:space="preserve"> Time!#REF!</f>
        <v>#REF!</v>
      </c>
      <c r="MHW2" s="33" t="e">
        <f xml:space="preserve"> Time!#REF!</f>
        <v>#REF!</v>
      </c>
      <c r="MHX2" s="33" t="e">
        <f xml:space="preserve"> Time!#REF!</f>
        <v>#REF!</v>
      </c>
      <c r="MHY2" s="33" t="e">
        <f xml:space="preserve"> Time!#REF!</f>
        <v>#REF!</v>
      </c>
      <c r="MHZ2" s="33" t="e">
        <f xml:space="preserve"> Time!#REF!</f>
        <v>#REF!</v>
      </c>
      <c r="MIA2" s="33" t="e">
        <f xml:space="preserve"> Time!#REF!</f>
        <v>#REF!</v>
      </c>
      <c r="MIB2" s="33" t="e">
        <f xml:space="preserve"> Time!#REF!</f>
        <v>#REF!</v>
      </c>
      <c r="MIC2" s="33" t="e">
        <f xml:space="preserve"> Time!#REF!</f>
        <v>#REF!</v>
      </c>
      <c r="MID2" s="33" t="e">
        <f xml:space="preserve"> Time!#REF!</f>
        <v>#REF!</v>
      </c>
      <c r="MIE2" s="33" t="e">
        <f xml:space="preserve"> Time!#REF!</f>
        <v>#REF!</v>
      </c>
      <c r="MIF2" s="33" t="e">
        <f xml:space="preserve"> Time!#REF!</f>
        <v>#REF!</v>
      </c>
      <c r="MIG2" s="33" t="e">
        <f xml:space="preserve"> Time!#REF!</f>
        <v>#REF!</v>
      </c>
      <c r="MIH2" s="33" t="e">
        <f xml:space="preserve"> Time!#REF!</f>
        <v>#REF!</v>
      </c>
      <c r="MII2" s="33" t="e">
        <f xml:space="preserve"> Time!#REF!</f>
        <v>#REF!</v>
      </c>
      <c r="MIJ2" s="33" t="e">
        <f xml:space="preserve"> Time!#REF!</f>
        <v>#REF!</v>
      </c>
      <c r="MIK2" s="33" t="e">
        <f xml:space="preserve"> Time!#REF!</f>
        <v>#REF!</v>
      </c>
      <c r="MIL2" s="33" t="e">
        <f xml:space="preserve"> Time!#REF!</f>
        <v>#REF!</v>
      </c>
      <c r="MIM2" s="33" t="e">
        <f xml:space="preserve"> Time!#REF!</f>
        <v>#REF!</v>
      </c>
      <c r="MIN2" s="33" t="e">
        <f xml:space="preserve"> Time!#REF!</f>
        <v>#REF!</v>
      </c>
      <c r="MIO2" s="33" t="e">
        <f xml:space="preserve"> Time!#REF!</f>
        <v>#REF!</v>
      </c>
      <c r="MIP2" s="33" t="e">
        <f xml:space="preserve"> Time!#REF!</f>
        <v>#REF!</v>
      </c>
      <c r="MIQ2" s="33" t="e">
        <f xml:space="preserve"> Time!#REF!</f>
        <v>#REF!</v>
      </c>
      <c r="MIR2" s="33" t="e">
        <f xml:space="preserve"> Time!#REF!</f>
        <v>#REF!</v>
      </c>
      <c r="MIS2" s="33" t="e">
        <f xml:space="preserve"> Time!#REF!</f>
        <v>#REF!</v>
      </c>
      <c r="MIT2" s="33" t="e">
        <f xml:space="preserve"> Time!#REF!</f>
        <v>#REF!</v>
      </c>
      <c r="MIU2" s="33" t="e">
        <f xml:space="preserve"> Time!#REF!</f>
        <v>#REF!</v>
      </c>
      <c r="MIV2" s="33" t="e">
        <f xml:space="preserve"> Time!#REF!</f>
        <v>#REF!</v>
      </c>
      <c r="MIW2" s="33" t="e">
        <f xml:space="preserve"> Time!#REF!</f>
        <v>#REF!</v>
      </c>
      <c r="MIX2" s="33" t="e">
        <f xml:space="preserve"> Time!#REF!</f>
        <v>#REF!</v>
      </c>
      <c r="MIY2" s="33" t="e">
        <f xml:space="preserve"> Time!#REF!</f>
        <v>#REF!</v>
      </c>
      <c r="MIZ2" s="33" t="e">
        <f xml:space="preserve"> Time!#REF!</f>
        <v>#REF!</v>
      </c>
      <c r="MJA2" s="33" t="e">
        <f xml:space="preserve"> Time!#REF!</f>
        <v>#REF!</v>
      </c>
      <c r="MJB2" s="33" t="e">
        <f xml:space="preserve"> Time!#REF!</f>
        <v>#REF!</v>
      </c>
      <c r="MJC2" s="33" t="e">
        <f xml:space="preserve"> Time!#REF!</f>
        <v>#REF!</v>
      </c>
      <c r="MJD2" s="33" t="e">
        <f xml:space="preserve"> Time!#REF!</f>
        <v>#REF!</v>
      </c>
      <c r="MJE2" s="33" t="e">
        <f xml:space="preserve"> Time!#REF!</f>
        <v>#REF!</v>
      </c>
      <c r="MJF2" s="33" t="e">
        <f xml:space="preserve"> Time!#REF!</f>
        <v>#REF!</v>
      </c>
      <c r="MJG2" s="33" t="e">
        <f xml:space="preserve"> Time!#REF!</f>
        <v>#REF!</v>
      </c>
      <c r="MJH2" s="33" t="e">
        <f xml:space="preserve"> Time!#REF!</f>
        <v>#REF!</v>
      </c>
      <c r="MJI2" s="33" t="e">
        <f xml:space="preserve"> Time!#REF!</f>
        <v>#REF!</v>
      </c>
      <c r="MJJ2" s="33" t="e">
        <f xml:space="preserve"> Time!#REF!</f>
        <v>#REF!</v>
      </c>
      <c r="MJK2" s="33" t="e">
        <f xml:space="preserve"> Time!#REF!</f>
        <v>#REF!</v>
      </c>
      <c r="MJL2" s="33" t="e">
        <f xml:space="preserve"> Time!#REF!</f>
        <v>#REF!</v>
      </c>
      <c r="MJM2" s="33" t="e">
        <f xml:space="preserve"> Time!#REF!</f>
        <v>#REF!</v>
      </c>
      <c r="MJN2" s="33" t="e">
        <f xml:space="preserve"> Time!#REF!</f>
        <v>#REF!</v>
      </c>
      <c r="MJO2" s="33" t="e">
        <f xml:space="preserve"> Time!#REF!</f>
        <v>#REF!</v>
      </c>
      <c r="MJP2" s="33" t="e">
        <f xml:space="preserve"> Time!#REF!</f>
        <v>#REF!</v>
      </c>
      <c r="MJQ2" s="33" t="e">
        <f xml:space="preserve"> Time!#REF!</f>
        <v>#REF!</v>
      </c>
      <c r="MJR2" s="33" t="e">
        <f xml:space="preserve"> Time!#REF!</f>
        <v>#REF!</v>
      </c>
      <c r="MJS2" s="33" t="e">
        <f xml:space="preserve"> Time!#REF!</f>
        <v>#REF!</v>
      </c>
      <c r="MJT2" s="33" t="e">
        <f xml:space="preserve"> Time!#REF!</f>
        <v>#REF!</v>
      </c>
      <c r="MJU2" s="33" t="e">
        <f xml:space="preserve"> Time!#REF!</f>
        <v>#REF!</v>
      </c>
      <c r="MJV2" s="33" t="e">
        <f xml:space="preserve"> Time!#REF!</f>
        <v>#REF!</v>
      </c>
      <c r="MJW2" s="33" t="e">
        <f xml:space="preserve"> Time!#REF!</f>
        <v>#REF!</v>
      </c>
      <c r="MJX2" s="33" t="e">
        <f xml:space="preserve"> Time!#REF!</f>
        <v>#REF!</v>
      </c>
      <c r="MJY2" s="33" t="e">
        <f xml:space="preserve"> Time!#REF!</f>
        <v>#REF!</v>
      </c>
      <c r="MJZ2" s="33" t="e">
        <f xml:space="preserve"> Time!#REF!</f>
        <v>#REF!</v>
      </c>
      <c r="MKA2" s="33" t="e">
        <f xml:space="preserve"> Time!#REF!</f>
        <v>#REF!</v>
      </c>
      <c r="MKB2" s="33" t="e">
        <f xml:space="preserve"> Time!#REF!</f>
        <v>#REF!</v>
      </c>
      <c r="MKC2" s="33" t="e">
        <f xml:space="preserve"> Time!#REF!</f>
        <v>#REF!</v>
      </c>
      <c r="MKD2" s="33" t="e">
        <f xml:space="preserve"> Time!#REF!</f>
        <v>#REF!</v>
      </c>
      <c r="MKE2" s="33" t="e">
        <f xml:space="preserve"> Time!#REF!</f>
        <v>#REF!</v>
      </c>
      <c r="MKF2" s="33" t="e">
        <f xml:space="preserve"> Time!#REF!</f>
        <v>#REF!</v>
      </c>
      <c r="MKG2" s="33" t="e">
        <f xml:space="preserve"> Time!#REF!</f>
        <v>#REF!</v>
      </c>
      <c r="MKH2" s="33" t="e">
        <f xml:space="preserve"> Time!#REF!</f>
        <v>#REF!</v>
      </c>
      <c r="MKI2" s="33" t="e">
        <f xml:space="preserve"> Time!#REF!</f>
        <v>#REF!</v>
      </c>
      <c r="MKJ2" s="33" t="e">
        <f xml:space="preserve"> Time!#REF!</f>
        <v>#REF!</v>
      </c>
      <c r="MKK2" s="33" t="e">
        <f xml:space="preserve"> Time!#REF!</f>
        <v>#REF!</v>
      </c>
      <c r="MKL2" s="33" t="e">
        <f xml:space="preserve"> Time!#REF!</f>
        <v>#REF!</v>
      </c>
      <c r="MKM2" s="33" t="e">
        <f xml:space="preserve"> Time!#REF!</f>
        <v>#REF!</v>
      </c>
      <c r="MKN2" s="33" t="e">
        <f xml:space="preserve"> Time!#REF!</f>
        <v>#REF!</v>
      </c>
      <c r="MKO2" s="33" t="e">
        <f xml:space="preserve"> Time!#REF!</f>
        <v>#REF!</v>
      </c>
      <c r="MKP2" s="33" t="e">
        <f xml:space="preserve"> Time!#REF!</f>
        <v>#REF!</v>
      </c>
      <c r="MKQ2" s="33" t="e">
        <f xml:space="preserve"> Time!#REF!</f>
        <v>#REF!</v>
      </c>
      <c r="MKR2" s="33" t="e">
        <f xml:space="preserve"> Time!#REF!</f>
        <v>#REF!</v>
      </c>
      <c r="MKS2" s="33" t="e">
        <f xml:space="preserve"> Time!#REF!</f>
        <v>#REF!</v>
      </c>
      <c r="MKT2" s="33" t="e">
        <f xml:space="preserve"> Time!#REF!</f>
        <v>#REF!</v>
      </c>
      <c r="MKU2" s="33" t="e">
        <f xml:space="preserve"> Time!#REF!</f>
        <v>#REF!</v>
      </c>
      <c r="MKV2" s="33" t="e">
        <f xml:space="preserve"> Time!#REF!</f>
        <v>#REF!</v>
      </c>
      <c r="MKW2" s="33" t="e">
        <f xml:space="preserve"> Time!#REF!</f>
        <v>#REF!</v>
      </c>
      <c r="MKX2" s="33" t="e">
        <f xml:space="preserve"> Time!#REF!</f>
        <v>#REF!</v>
      </c>
      <c r="MKY2" s="33" t="e">
        <f xml:space="preserve"> Time!#REF!</f>
        <v>#REF!</v>
      </c>
      <c r="MKZ2" s="33" t="e">
        <f xml:space="preserve"> Time!#REF!</f>
        <v>#REF!</v>
      </c>
      <c r="MLA2" s="33" t="e">
        <f xml:space="preserve"> Time!#REF!</f>
        <v>#REF!</v>
      </c>
      <c r="MLB2" s="33" t="e">
        <f xml:space="preserve"> Time!#REF!</f>
        <v>#REF!</v>
      </c>
      <c r="MLC2" s="33" t="e">
        <f xml:space="preserve"> Time!#REF!</f>
        <v>#REF!</v>
      </c>
      <c r="MLD2" s="33" t="e">
        <f xml:space="preserve"> Time!#REF!</f>
        <v>#REF!</v>
      </c>
      <c r="MLE2" s="33" t="e">
        <f xml:space="preserve"> Time!#REF!</f>
        <v>#REF!</v>
      </c>
      <c r="MLF2" s="33" t="e">
        <f xml:space="preserve"> Time!#REF!</f>
        <v>#REF!</v>
      </c>
      <c r="MLG2" s="33" t="e">
        <f xml:space="preserve"> Time!#REF!</f>
        <v>#REF!</v>
      </c>
      <c r="MLH2" s="33" t="e">
        <f xml:space="preserve"> Time!#REF!</f>
        <v>#REF!</v>
      </c>
      <c r="MLI2" s="33" t="e">
        <f xml:space="preserve"> Time!#REF!</f>
        <v>#REF!</v>
      </c>
      <c r="MLJ2" s="33" t="e">
        <f xml:space="preserve"> Time!#REF!</f>
        <v>#REF!</v>
      </c>
      <c r="MLK2" s="33" t="e">
        <f xml:space="preserve"> Time!#REF!</f>
        <v>#REF!</v>
      </c>
      <c r="MLL2" s="33" t="e">
        <f xml:space="preserve"> Time!#REF!</f>
        <v>#REF!</v>
      </c>
      <c r="MLM2" s="33" t="e">
        <f xml:space="preserve"> Time!#REF!</f>
        <v>#REF!</v>
      </c>
      <c r="MLN2" s="33" t="e">
        <f xml:space="preserve"> Time!#REF!</f>
        <v>#REF!</v>
      </c>
      <c r="MLO2" s="33" t="e">
        <f xml:space="preserve"> Time!#REF!</f>
        <v>#REF!</v>
      </c>
      <c r="MLP2" s="33" t="e">
        <f xml:space="preserve"> Time!#REF!</f>
        <v>#REF!</v>
      </c>
      <c r="MLQ2" s="33" t="e">
        <f xml:space="preserve"> Time!#REF!</f>
        <v>#REF!</v>
      </c>
      <c r="MLR2" s="33" t="e">
        <f xml:space="preserve"> Time!#REF!</f>
        <v>#REF!</v>
      </c>
      <c r="MLS2" s="33" t="e">
        <f xml:space="preserve"> Time!#REF!</f>
        <v>#REF!</v>
      </c>
      <c r="MLT2" s="33" t="e">
        <f xml:space="preserve"> Time!#REF!</f>
        <v>#REF!</v>
      </c>
      <c r="MLU2" s="33" t="e">
        <f xml:space="preserve"> Time!#REF!</f>
        <v>#REF!</v>
      </c>
      <c r="MLV2" s="33" t="e">
        <f xml:space="preserve"> Time!#REF!</f>
        <v>#REF!</v>
      </c>
      <c r="MLW2" s="33" t="e">
        <f xml:space="preserve"> Time!#REF!</f>
        <v>#REF!</v>
      </c>
      <c r="MLX2" s="33" t="e">
        <f xml:space="preserve"> Time!#REF!</f>
        <v>#REF!</v>
      </c>
      <c r="MLY2" s="33" t="e">
        <f xml:space="preserve"> Time!#REF!</f>
        <v>#REF!</v>
      </c>
      <c r="MLZ2" s="33" t="e">
        <f xml:space="preserve"> Time!#REF!</f>
        <v>#REF!</v>
      </c>
      <c r="MMA2" s="33" t="e">
        <f xml:space="preserve"> Time!#REF!</f>
        <v>#REF!</v>
      </c>
      <c r="MMB2" s="33" t="e">
        <f xml:space="preserve"> Time!#REF!</f>
        <v>#REF!</v>
      </c>
      <c r="MMC2" s="33" t="e">
        <f xml:space="preserve"> Time!#REF!</f>
        <v>#REF!</v>
      </c>
      <c r="MMD2" s="33" t="e">
        <f xml:space="preserve"> Time!#REF!</f>
        <v>#REF!</v>
      </c>
      <c r="MME2" s="33" t="e">
        <f xml:space="preserve"> Time!#REF!</f>
        <v>#REF!</v>
      </c>
      <c r="MMF2" s="33" t="e">
        <f xml:space="preserve"> Time!#REF!</f>
        <v>#REF!</v>
      </c>
      <c r="MMG2" s="33" t="e">
        <f xml:space="preserve"> Time!#REF!</f>
        <v>#REF!</v>
      </c>
      <c r="MMH2" s="33" t="e">
        <f xml:space="preserve"> Time!#REF!</f>
        <v>#REF!</v>
      </c>
      <c r="MMI2" s="33" t="e">
        <f xml:space="preserve"> Time!#REF!</f>
        <v>#REF!</v>
      </c>
      <c r="MMJ2" s="33" t="e">
        <f xml:space="preserve"> Time!#REF!</f>
        <v>#REF!</v>
      </c>
      <c r="MMK2" s="33" t="e">
        <f xml:space="preserve"> Time!#REF!</f>
        <v>#REF!</v>
      </c>
      <c r="MML2" s="33" t="e">
        <f xml:space="preserve"> Time!#REF!</f>
        <v>#REF!</v>
      </c>
      <c r="MMM2" s="33" t="e">
        <f xml:space="preserve"> Time!#REF!</f>
        <v>#REF!</v>
      </c>
      <c r="MMN2" s="33" t="e">
        <f xml:space="preserve"> Time!#REF!</f>
        <v>#REF!</v>
      </c>
      <c r="MMO2" s="33" t="e">
        <f xml:space="preserve"> Time!#REF!</f>
        <v>#REF!</v>
      </c>
      <c r="MMP2" s="33" t="e">
        <f xml:space="preserve"> Time!#REF!</f>
        <v>#REF!</v>
      </c>
      <c r="MMQ2" s="33" t="e">
        <f xml:space="preserve"> Time!#REF!</f>
        <v>#REF!</v>
      </c>
      <c r="MMR2" s="33" t="e">
        <f xml:space="preserve"> Time!#REF!</f>
        <v>#REF!</v>
      </c>
      <c r="MMS2" s="33" t="e">
        <f xml:space="preserve"> Time!#REF!</f>
        <v>#REF!</v>
      </c>
      <c r="MMT2" s="33" t="e">
        <f xml:space="preserve"> Time!#REF!</f>
        <v>#REF!</v>
      </c>
      <c r="MMU2" s="33" t="e">
        <f xml:space="preserve"> Time!#REF!</f>
        <v>#REF!</v>
      </c>
      <c r="MMV2" s="33" t="e">
        <f xml:space="preserve"> Time!#REF!</f>
        <v>#REF!</v>
      </c>
      <c r="MMW2" s="33" t="e">
        <f xml:space="preserve"> Time!#REF!</f>
        <v>#REF!</v>
      </c>
      <c r="MMX2" s="33" t="e">
        <f xml:space="preserve"> Time!#REF!</f>
        <v>#REF!</v>
      </c>
      <c r="MMY2" s="33" t="e">
        <f xml:space="preserve"> Time!#REF!</f>
        <v>#REF!</v>
      </c>
      <c r="MMZ2" s="33" t="e">
        <f xml:space="preserve"> Time!#REF!</f>
        <v>#REF!</v>
      </c>
      <c r="MNA2" s="33" t="e">
        <f xml:space="preserve"> Time!#REF!</f>
        <v>#REF!</v>
      </c>
      <c r="MNB2" s="33" t="e">
        <f xml:space="preserve"> Time!#REF!</f>
        <v>#REF!</v>
      </c>
      <c r="MNC2" s="33" t="e">
        <f xml:space="preserve"> Time!#REF!</f>
        <v>#REF!</v>
      </c>
      <c r="MND2" s="33" t="e">
        <f xml:space="preserve"> Time!#REF!</f>
        <v>#REF!</v>
      </c>
      <c r="MNE2" s="33" t="e">
        <f xml:space="preserve"> Time!#REF!</f>
        <v>#REF!</v>
      </c>
      <c r="MNF2" s="33" t="e">
        <f xml:space="preserve"> Time!#REF!</f>
        <v>#REF!</v>
      </c>
      <c r="MNG2" s="33" t="e">
        <f xml:space="preserve"> Time!#REF!</f>
        <v>#REF!</v>
      </c>
      <c r="MNH2" s="33" t="e">
        <f xml:space="preserve"> Time!#REF!</f>
        <v>#REF!</v>
      </c>
      <c r="MNI2" s="33" t="e">
        <f xml:space="preserve"> Time!#REF!</f>
        <v>#REF!</v>
      </c>
      <c r="MNJ2" s="33" t="e">
        <f xml:space="preserve"> Time!#REF!</f>
        <v>#REF!</v>
      </c>
      <c r="MNK2" s="33" t="e">
        <f xml:space="preserve"> Time!#REF!</f>
        <v>#REF!</v>
      </c>
      <c r="MNL2" s="33" t="e">
        <f xml:space="preserve"> Time!#REF!</f>
        <v>#REF!</v>
      </c>
      <c r="MNM2" s="33" t="e">
        <f xml:space="preserve"> Time!#REF!</f>
        <v>#REF!</v>
      </c>
      <c r="MNN2" s="33" t="e">
        <f xml:space="preserve"> Time!#REF!</f>
        <v>#REF!</v>
      </c>
      <c r="MNO2" s="33" t="e">
        <f xml:space="preserve"> Time!#REF!</f>
        <v>#REF!</v>
      </c>
      <c r="MNP2" s="33" t="e">
        <f xml:space="preserve"> Time!#REF!</f>
        <v>#REF!</v>
      </c>
      <c r="MNQ2" s="33" t="e">
        <f xml:space="preserve"> Time!#REF!</f>
        <v>#REF!</v>
      </c>
      <c r="MNR2" s="33" t="e">
        <f xml:space="preserve"> Time!#REF!</f>
        <v>#REF!</v>
      </c>
      <c r="MNS2" s="33" t="e">
        <f xml:space="preserve"> Time!#REF!</f>
        <v>#REF!</v>
      </c>
      <c r="MNT2" s="33" t="e">
        <f xml:space="preserve"> Time!#REF!</f>
        <v>#REF!</v>
      </c>
      <c r="MNU2" s="33" t="e">
        <f xml:space="preserve"> Time!#REF!</f>
        <v>#REF!</v>
      </c>
      <c r="MNV2" s="33" t="e">
        <f xml:space="preserve"> Time!#REF!</f>
        <v>#REF!</v>
      </c>
      <c r="MNW2" s="33" t="e">
        <f xml:space="preserve"> Time!#REF!</f>
        <v>#REF!</v>
      </c>
      <c r="MNX2" s="33" t="e">
        <f xml:space="preserve"> Time!#REF!</f>
        <v>#REF!</v>
      </c>
      <c r="MNY2" s="33" t="e">
        <f xml:space="preserve"> Time!#REF!</f>
        <v>#REF!</v>
      </c>
      <c r="MNZ2" s="33" t="e">
        <f xml:space="preserve"> Time!#REF!</f>
        <v>#REF!</v>
      </c>
      <c r="MOA2" s="33" t="e">
        <f xml:space="preserve"> Time!#REF!</f>
        <v>#REF!</v>
      </c>
      <c r="MOB2" s="33" t="e">
        <f xml:space="preserve"> Time!#REF!</f>
        <v>#REF!</v>
      </c>
      <c r="MOC2" s="33" t="e">
        <f xml:space="preserve"> Time!#REF!</f>
        <v>#REF!</v>
      </c>
      <c r="MOD2" s="33" t="e">
        <f xml:space="preserve"> Time!#REF!</f>
        <v>#REF!</v>
      </c>
      <c r="MOE2" s="33" t="e">
        <f xml:space="preserve"> Time!#REF!</f>
        <v>#REF!</v>
      </c>
      <c r="MOF2" s="33" t="e">
        <f xml:space="preserve"> Time!#REF!</f>
        <v>#REF!</v>
      </c>
      <c r="MOG2" s="33" t="e">
        <f xml:space="preserve"> Time!#REF!</f>
        <v>#REF!</v>
      </c>
      <c r="MOH2" s="33" t="e">
        <f xml:space="preserve"> Time!#REF!</f>
        <v>#REF!</v>
      </c>
      <c r="MOI2" s="33" t="e">
        <f xml:space="preserve"> Time!#REF!</f>
        <v>#REF!</v>
      </c>
      <c r="MOJ2" s="33" t="e">
        <f xml:space="preserve"> Time!#REF!</f>
        <v>#REF!</v>
      </c>
      <c r="MOK2" s="33" t="e">
        <f xml:space="preserve"> Time!#REF!</f>
        <v>#REF!</v>
      </c>
      <c r="MOL2" s="33" t="e">
        <f xml:space="preserve"> Time!#REF!</f>
        <v>#REF!</v>
      </c>
      <c r="MOM2" s="33" t="e">
        <f xml:space="preserve"> Time!#REF!</f>
        <v>#REF!</v>
      </c>
      <c r="MON2" s="33" t="e">
        <f xml:space="preserve"> Time!#REF!</f>
        <v>#REF!</v>
      </c>
      <c r="MOO2" s="33" t="e">
        <f xml:space="preserve"> Time!#REF!</f>
        <v>#REF!</v>
      </c>
      <c r="MOP2" s="33" t="e">
        <f xml:space="preserve"> Time!#REF!</f>
        <v>#REF!</v>
      </c>
      <c r="MOQ2" s="33" t="e">
        <f xml:space="preserve"> Time!#REF!</f>
        <v>#REF!</v>
      </c>
      <c r="MOR2" s="33" t="e">
        <f xml:space="preserve"> Time!#REF!</f>
        <v>#REF!</v>
      </c>
      <c r="MOS2" s="33" t="e">
        <f xml:space="preserve"> Time!#REF!</f>
        <v>#REF!</v>
      </c>
      <c r="MOT2" s="33" t="e">
        <f xml:space="preserve"> Time!#REF!</f>
        <v>#REF!</v>
      </c>
      <c r="MOU2" s="33" t="e">
        <f xml:space="preserve"> Time!#REF!</f>
        <v>#REF!</v>
      </c>
      <c r="MOV2" s="33" t="e">
        <f xml:space="preserve"> Time!#REF!</f>
        <v>#REF!</v>
      </c>
      <c r="MOW2" s="33" t="e">
        <f xml:space="preserve"> Time!#REF!</f>
        <v>#REF!</v>
      </c>
      <c r="MOX2" s="33" t="e">
        <f xml:space="preserve"> Time!#REF!</f>
        <v>#REF!</v>
      </c>
      <c r="MOY2" s="33" t="e">
        <f xml:space="preserve"> Time!#REF!</f>
        <v>#REF!</v>
      </c>
      <c r="MOZ2" s="33" t="e">
        <f xml:space="preserve"> Time!#REF!</f>
        <v>#REF!</v>
      </c>
      <c r="MPA2" s="33" t="e">
        <f xml:space="preserve"> Time!#REF!</f>
        <v>#REF!</v>
      </c>
      <c r="MPB2" s="33" t="e">
        <f xml:space="preserve"> Time!#REF!</f>
        <v>#REF!</v>
      </c>
      <c r="MPC2" s="33" t="e">
        <f xml:space="preserve"> Time!#REF!</f>
        <v>#REF!</v>
      </c>
      <c r="MPD2" s="33" t="e">
        <f xml:space="preserve"> Time!#REF!</f>
        <v>#REF!</v>
      </c>
      <c r="MPE2" s="33" t="e">
        <f xml:space="preserve"> Time!#REF!</f>
        <v>#REF!</v>
      </c>
      <c r="MPF2" s="33" t="e">
        <f xml:space="preserve"> Time!#REF!</f>
        <v>#REF!</v>
      </c>
      <c r="MPG2" s="33" t="e">
        <f xml:space="preserve"> Time!#REF!</f>
        <v>#REF!</v>
      </c>
      <c r="MPH2" s="33" t="e">
        <f xml:space="preserve"> Time!#REF!</f>
        <v>#REF!</v>
      </c>
      <c r="MPI2" s="33" t="e">
        <f xml:space="preserve"> Time!#REF!</f>
        <v>#REF!</v>
      </c>
      <c r="MPJ2" s="33" t="e">
        <f xml:space="preserve"> Time!#REF!</f>
        <v>#REF!</v>
      </c>
      <c r="MPK2" s="33" t="e">
        <f xml:space="preserve"> Time!#REF!</f>
        <v>#REF!</v>
      </c>
      <c r="MPL2" s="33" t="e">
        <f xml:space="preserve"> Time!#REF!</f>
        <v>#REF!</v>
      </c>
      <c r="MPM2" s="33" t="e">
        <f xml:space="preserve"> Time!#REF!</f>
        <v>#REF!</v>
      </c>
      <c r="MPN2" s="33" t="e">
        <f xml:space="preserve"> Time!#REF!</f>
        <v>#REF!</v>
      </c>
      <c r="MPO2" s="33" t="e">
        <f xml:space="preserve"> Time!#REF!</f>
        <v>#REF!</v>
      </c>
      <c r="MPP2" s="33" t="e">
        <f xml:space="preserve"> Time!#REF!</f>
        <v>#REF!</v>
      </c>
      <c r="MPQ2" s="33" t="e">
        <f xml:space="preserve"> Time!#REF!</f>
        <v>#REF!</v>
      </c>
      <c r="MPR2" s="33" t="e">
        <f xml:space="preserve"> Time!#REF!</f>
        <v>#REF!</v>
      </c>
      <c r="MPS2" s="33" t="e">
        <f xml:space="preserve"> Time!#REF!</f>
        <v>#REF!</v>
      </c>
      <c r="MPT2" s="33" t="e">
        <f xml:space="preserve"> Time!#REF!</f>
        <v>#REF!</v>
      </c>
      <c r="MPU2" s="33" t="e">
        <f xml:space="preserve"> Time!#REF!</f>
        <v>#REF!</v>
      </c>
      <c r="MPV2" s="33" t="e">
        <f xml:space="preserve"> Time!#REF!</f>
        <v>#REF!</v>
      </c>
      <c r="MPW2" s="33" t="e">
        <f xml:space="preserve"> Time!#REF!</f>
        <v>#REF!</v>
      </c>
      <c r="MPX2" s="33" t="e">
        <f xml:space="preserve"> Time!#REF!</f>
        <v>#REF!</v>
      </c>
      <c r="MPY2" s="33" t="e">
        <f xml:space="preserve"> Time!#REF!</f>
        <v>#REF!</v>
      </c>
      <c r="MPZ2" s="33" t="e">
        <f xml:space="preserve"> Time!#REF!</f>
        <v>#REF!</v>
      </c>
      <c r="MQA2" s="33" t="e">
        <f xml:space="preserve"> Time!#REF!</f>
        <v>#REF!</v>
      </c>
      <c r="MQB2" s="33" t="e">
        <f xml:space="preserve"> Time!#REF!</f>
        <v>#REF!</v>
      </c>
      <c r="MQC2" s="33" t="e">
        <f xml:space="preserve"> Time!#REF!</f>
        <v>#REF!</v>
      </c>
      <c r="MQD2" s="33" t="e">
        <f xml:space="preserve"> Time!#REF!</f>
        <v>#REF!</v>
      </c>
      <c r="MQE2" s="33" t="e">
        <f xml:space="preserve"> Time!#REF!</f>
        <v>#REF!</v>
      </c>
      <c r="MQF2" s="33" t="e">
        <f xml:space="preserve"> Time!#REF!</f>
        <v>#REF!</v>
      </c>
      <c r="MQG2" s="33" t="e">
        <f xml:space="preserve"> Time!#REF!</f>
        <v>#REF!</v>
      </c>
      <c r="MQH2" s="33" t="e">
        <f xml:space="preserve"> Time!#REF!</f>
        <v>#REF!</v>
      </c>
      <c r="MQI2" s="33" t="e">
        <f xml:space="preserve"> Time!#REF!</f>
        <v>#REF!</v>
      </c>
      <c r="MQJ2" s="33" t="e">
        <f xml:space="preserve"> Time!#REF!</f>
        <v>#REF!</v>
      </c>
      <c r="MQK2" s="33" t="e">
        <f xml:space="preserve"> Time!#REF!</f>
        <v>#REF!</v>
      </c>
      <c r="MQL2" s="33" t="e">
        <f xml:space="preserve"> Time!#REF!</f>
        <v>#REF!</v>
      </c>
      <c r="MQM2" s="33" t="e">
        <f xml:space="preserve"> Time!#REF!</f>
        <v>#REF!</v>
      </c>
      <c r="MQN2" s="33" t="e">
        <f xml:space="preserve"> Time!#REF!</f>
        <v>#REF!</v>
      </c>
      <c r="MQO2" s="33" t="e">
        <f xml:space="preserve"> Time!#REF!</f>
        <v>#REF!</v>
      </c>
      <c r="MQP2" s="33" t="e">
        <f xml:space="preserve"> Time!#REF!</f>
        <v>#REF!</v>
      </c>
      <c r="MQQ2" s="33" t="e">
        <f xml:space="preserve"> Time!#REF!</f>
        <v>#REF!</v>
      </c>
      <c r="MQR2" s="33" t="e">
        <f xml:space="preserve"> Time!#REF!</f>
        <v>#REF!</v>
      </c>
      <c r="MQS2" s="33" t="e">
        <f xml:space="preserve"> Time!#REF!</f>
        <v>#REF!</v>
      </c>
      <c r="MQT2" s="33" t="e">
        <f xml:space="preserve"> Time!#REF!</f>
        <v>#REF!</v>
      </c>
      <c r="MQU2" s="33" t="e">
        <f xml:space="preserve"> Time!#REF!</f>
        <v>#REF!</v>
      </c>
      <c r="MQV2" s="33" t="e">
        <f xml:space="preserve"> Time!#REF!</f>
        <v>#REF!</v>
      </c>
      <c r="MQW2" s="33" t="e">
        <f xml:space="preserve"> Time!#REF!</f>
        <v>#REF!</v>
      </c>
      <c r="MQX2" s="33" t="e">
        <f xml:space="preserve"> Time!#REF!</f>
        <v>#REF!</v>
      </c>
      <c r="MQY2" s="33" t="e">
        <f xml:space="preserve"> Time!#REF!</f>
        <v>#REF!</v>
      </c>
      <c r="MQZ2" s="33" t="e">
        <f xml:space="preserve"> Time!#REF!</f>
        <v>#REF!</v>
      </c>
      <c r="MRA2" s="33" t="e">
        <f xml:space="preserve"> Time!#REF!</f>
        <v>#REF!</v>
      </c>
      <c r="MRB2" s="33" t="e">
        <f xml:space="preserve"> Time!#REF!</f>
        <v>#REF!</v>
      </c>
      <c r="MRC2" s="33" t="e">
        <f xml:space="preserve"> Time!#REF!</f>
        <v>#REF!</v>
      </c>
      <c r="MRD2" s="33" t="e">
        <f xml:space="preserve"> Time!#REF!</f>
        <v>#REF!</v>
      </c>
      <c r="MRE2" s="33" t="e">
        <f xml:space="preserve"> Time!#REF!</f>
        <v>#REF!</v>
      </c>
      <c r="MRF2" s="33" t="e">
        <f xml:space="preserve"> Time!#REF!</f>
        <v>#REF!</v>
      </c>
      <c r="MRG2" s="33" t="e">
        <f xml:space="preserve"> Time!#REF!</f>
        <v>#REF!</v>
      </c>
      <c r="MRH2" s="33" t="e">
        <f xml:space="preserve"> Time!#REF!</f>
        <v>#REF!</v>
      </c>
      <c r="MRI2" s="33" t="e">
        <f xml:space="preserve"> Time!#REF!</f>
        <v>#REF!</v>
      </c>
      <c r="MRJ2" s="33" t="e">
        <f xml:space="preserve"> Time!#REF!</f>
        <v>#REF!</v>
      </c>
      <c r="MRK2" s="33" t="e">
        <f xml:space="preserve"> Time!#REF!</f>
        <v>#REF!</v>
      </c>
      <c r="MRL2" s="33" t="e">
        <f xml:space="preserve"> Time!#REF!</f>
        <v>#REF!</v>
      </c>
      <c r="MRM2" s="33" t="e">
        <f xml:space="preserve"> Time!#REF!</f>
        <v>#REF!</v>
      </c>
      <c r="MRN2" s="33" t="e">
        <f xml:space="preserve"> Time!#REF!</f>
        <v>#REF!</v>
      </c>
      <c r="MRO2" s="33" t="e">
        <f xml:space="preserve"> Time!#REF!</f>
        <v>#REF!</v>
      </c>
      <c r="MRP2" s="33" t="e">
        <f xml:space="preserve"> Time!#REF!</f>
        <v>#REF!</v>
      </c>
      <c r="MRQ2" s="33" t="e">
        <f xml:space="preserve"> Time!#REF!</f>
        <v>#REF!</v>
      </c>
      <c r="MRR2" s="33" t="e">
        <f xml:space="preserve"> Time!#REF!</f>
        <v>#REF!</v>
      </c>
      <c r="MRS2" s="33" t="e">
        <f xml:space="preserve"> Time!#REF!</f>
        <v>#REF!</v>
      </c>
      <c r="MRT2" s="33" t="e">
        <f xml:space="preserve"> Time!#REF!</f>
        <v>#REF!</v>
      </c>
      <c r="MRU2" s="33" t="e">
        <f xml:space="preserve"> Time!#REF!</f>
        <v>#REF!</v>
      </c>
      <c r="MRV2" s="33" t="e">
        <f xml:space="preserve"> Time!#REF!</f>
        <v>#REF!</v>
      </c>
      <c r="MRW2" s="33" t="e">
        <f xml:space="preserve"> Time!#REF!</f>
        <v>#REF!</v>
      </c>
      <c r="MRX2" s="33" t="e">
        <f xml:space="preserve"> Time!#REF!</f>
        <v>#REF!</v>
      </c>
      <c r="MRY2" s="33" t="e">
        <f xml:space="preserve"> Time!#REF!</f>
        <v>#REF!</v>
      </c>
      <c r="MRZ2" s="33" t="e">
        <f xml:space="preserve"> Time!#REF!</f>
        <v>#REF!</v>
      </c>
      <c r="MSA2" s="33" t="e">
        <f xml:space="preserve"> Time!#REF!</f>
        <v>#REF!</v>
      </c>
      <c r="MSB2" s="33" t="e">
        <f xml:space="preserve"> Time!#REF!</f>
        <v>#REF!</v>
      </c>
      <c r="MSC2" s="33" t="e">
        <f xml:space="preserve"> Time!#REF!</f>
        <v>#REF!</v>
      </c>
      <c r="MSD2" s="33" t="e">
        <f xml:space="preserve"> Time!#REF!</f>
        <v>#REF!</v>
      </c>
      <c r="MSE2" s="33" t="e">
        <f xml:space="preserve"> Time!#REF!</f>
        <v>#REF!</v>
      </c>
      <c r="MSF2" s="33" t="e">
        <f xml:space="preserve"> Time!#REF!</f>
        <v>#REF!</v>
      </c>
      <c r="MSG2" s="33" t="e">
        <f xml:space="preserve"> Time!#REF!</f>
        <v>#REF!</v>
      </c>
      <c r="MSH2" s="33" t="e">
        <f xml:space="preserve"> Time!#REF!</f>
        <v>#REF!</v>
      </c>
      <c r="MSI2" s="33" t="e">
        <f xml:space="preserve"> Time!#REF!</f>
        <v>#REF!</v>
      </c>
      <c r="MSJ2" s="33" t="e">
        <f xml:space="preserve"> Time!#REF!</f>
        <v>#REF!</v>
      </c>
      <c r="MSK2" s="33" t="e">
        <f xml:space="preserve"> Time!#REF!</f>
        <v>#REF!</v>
      </c>
      <c r="MSL2" s="33" t="e">
        <f xml:space="preserve"> Time!#REF!</f>
        <v>#REF!</v>
      </c>
      <c r="MSM2" s="33" t="e">
        <f xml:space="preserve"> Time!#REF!</f>
        <v>#REF!</v>
      </c>
      <c r="MSN2" s="33" t="e">
        <f xml:space="preserve"> Time!#REF!</f>
        <v>#REF!</v>
      </c>
      <c r="MSO2" s="33" t="e">
        <f xml:space="preserve"> Time!#REF!</f>
        <v>#REF!</v>
      </c>
      <c r="MSP2" s="33" t="e">
        <f xml:space="preserve"> Time!#REF!</f>
        <v>#REF!</v>
      </c>
      <c r="MSQ2" s="33" t="e">
        <f xml:space="preserve"> Time!#REF!</f>
        <v>#REF!</v>
      </c>
      <c r="MSR2" s="33" t="e">
        <f xml:space="preserve"> Time!#REF!</f>
        <v>#REF!</v>
      </c>
      <c r="MSS2" s="33" t="e">
        <f xml:space="preserve"> Time!#REF!</f>
        <v>#REF!</v>
      </c>
      <c r="MST2" s="33" t="e">
        <f xml:space="preserve"> Time!#REF!</f>
        <v>#REF!</v>
      </c>
      <c r="MSU2" s="33" t="e">
        <f xml:space="preserve"> Time!#REF!</f>
        <v>#REF!</v>
      </c>
      <c r="MSV2" s="33" t="e">
        <f xml:space="preserve"> Time!#REF!</f>
        <v>#REF!</v>
      </c>
      <c r="MSW2" s="33" t="e">
        <f xml:space="preserve"> Time!#REF!</f>
        <v>#REF!</v>
      </c>
      <c r="MSX2" s="33" t="e">
        <f xml:space="preserve"> Time!#REF!</f>
        <v>#REF!</v>
      </c>
      <c r="MSY2" s="33" t="e">
        <f xml:space="preserve"> Time!#REF!</f>
        <v>#REF!</v>
      </c>
      <c r="MSZ2" s="33" t="e">
        <f xml:space="preserve"> Time!#REF!</f>
        <v>#REF!</v>
      </c>
      <c r="MTA2" s="33" t="e">
        <f xml:space="preserve"> Time!#REF!</f>
        <v>#REF!</v>
      </c>
      <c r="MTB2" s="33" t="e">
        <f xml:space="preserve"> Time!#REF!</f>
        <v>#REF!</v>
      </c>
      <c r="MTC2" s="33" t="e">
        <f xml:space="preserve"> Time!#REF!</f>
        <v>#REF!</v>
      </c>
      <c r="MTD2" s="33" t="e">
        <f xml:space="preserve"> Time!#REF!</f>
        <v>#REF!</v>
      </c>
      <c r="MTE2" s="33" t="e">
        <f xml:space="preserve"> Time!#REF!</f>
        <v>#REF!</v>
      </c>
      <c r="MTF2" s="33" t="e">
        <f xml:space="preserve"> Time!#REF!</f>
        <v>#REF!</v>
      </c>
      <c r="MTG2" s="33" t="e">
        <f xml:space="preserve"> Time!#REF!</f>
        <v>#REF!</v>
      </c>
      <c r="MTH2" s="33" t="e">
        <f xml:space="preserve"> Time!#REF!</f>
        <v>#REF!</v>
      </c>
      <c r="MTI2" s="33" t="e">
        <f xml:space="preserve"> Time!#REF!</f>
        <v>#REF!</v>
      </c>
      <c r="MTJ2" s="33" t="e">
        <f xml:space="preserve"> Time!#REF!</f>
        <v>#REF!</v>
      </c>
      <c r="MTK2" s="33" t="e">
        <f xml:space="preserve"> Time!#REF!</f>
        <v>#REF!</v>
      </c>
      <c r="MTL2" s="33" t="e">
        <f xml:space="preserve"> Time!#REF!</f>
        <v>#REF!</v>
      </c>
      <c r="MTM2" s="33" t="e">
        <f xml:space="preserve"> Time!#REF!</f>
        <v>#REF!</v>
      </c>
      <c r="MTN2" s="33" t="e">
        <f xml:space="preserve"> Time!#REF!</f>
        <v>#REF!</v>
      </c>
      <c r="MTO2" s="33" t="e">
        <f xml:space="preserve"> Time!#REF!</f>
        <v>#REF!</v>
      </c>
      <c r="MTP2" s="33" t="e">
        <f xml:space="preserve"> Time!#REF!</f>
        <v>#REF!</v>
      </c>
      <c r="MTQ2" s="33" t="e">
        <f xml:space="preserve"> Time!#REF!</f>
        <v>#REF!</v>
      </c>
      <c r="MTR2" s="33" t="e">
        <f xml:space="preserve"> Time!#REF!</f>
        <v>#REF!</v>
      </c>
      <c r="MTS2" s="33" t="e">
        <f xml:space="preserve"> Time!#REF!</f>
        <v>#REF!</v>
      </c>
      <c r="MTT2" s="33" t="e">
        <f xml:space="preserve"> Time!#REF!</f>
        <v>#REF!</v>
      </c>
      <c r="MTU2" s="33" t="e">
        <f xml:space="preserve"> Time!#REF!</f>
        <v>#REF!</v>
      </c>
      <c r="MTV2" s="33" t="e">
        <f xml:space="preserve"> Time!#REF!</f>
        <v>#REF!</v>
      </c>
      <c r="MTW2" s="33" t="e">
        <f xml:space="preserve"> Time!#REF!</f>
        <v>#REF!</v>
      </c>
      <c r="MTX2" s="33" t="e">
        <f xml:space="preserve"> Time!#REF!</f>
        <v>#REF!</v>
      </c>
      <c r="MTY2" s="33" t="e">
        <f xml:space="preserve"> Time!#REF!</f>
        <v>#REF!</v>
      </c>
      <c r="MTZ2" s="33" t="e">
        <f xml:space="preserve"> Time!#REF!</f>
        <v>#REF!</v>
      </c>
      <c r="MUA2" s="33" t="e">
        <f xml:space="preserve"> Time!#REF!</f>
        <v>#REF!</v>
      </c>
      <c r="MUB2" s="33" t="e">
        <f xml:space="preserve"> Time!#REF!</f>
        <v>#REF!</v>
      </c>
      <c r="MUC2" s="33" t="e">
        <f xml:space="preserve"> Time!#REF!</f>
        <v>#REF!</v>
      </c>
      <c r="MUD2" s="33" t="e">
        <f xml:space="preserve"> Time!#REF!</f>
        <v>#REF!</v>
      </c>
      <c r="MUE2" s="33" t="e">
        <f xml:space="preserve"> Time!#REF!</f>
        <v>#REF!</v>
      </c>
      <c r="MUF2" s="33" t="e">
        <f xml:space="preserve"> Time!#REF!</f>
        <v>#REF!</v>
      </c>
      <c r="MUG2" s="33" t="e">
        <f xml:space="preserve"> Time!#REF!</f>
        <v>#REF!</v>
      </c>
      <c r="MUH2" s="33" t="e">
        <f xml:space="preserve"> Time!#REF!</f>
        <v>#REF!</v>
      </c>
      <c r="MUI2" s="33" t="e">
        <f xml:space="preserve"> Time!#REF!</f>
        <v>#REF!</v>
      </c>
      <c r="MUJ2" s="33" t="e">
        <f xml:space="preserve"> Time!#REF!</f>
        <v>#REF!</v>
      </c>
      <c r="MUK2" s="33" t="e">
        <f xml:space="preserve"> Time!#REF!</f>
        <v>#REF!</v>
      </c>
      <c r="MUL2" s="33" t="e">
        <f xml:space="preserve"> Time!#REF!</f>
        <v>#REF!</v>
      </c>
      <c r="MUM2" s="33" t="e">
        <f xml:space="preserve"> Time!#REF!</f>
        <v>#REF!</v>
      </c>
      <c r="MUN2" s="33" t="e">
        <f xml:space="preserve"> Time!#REF!</f>
        <v>#REF!</v>
      </c>
      <c r="MUO2" s="33" t="e">
        <f xml:space="preserve"> Time!#REF!</f>
        <v>#REF!</v>
      </c>
      <c r="MUP2" s="33" t="e">
        <f xml:space="preserve"> Time!#REF!</f>
        <v>#REF!</v>
      </c>
      <c r="MUQ2" s="33" t="e">
        <f xml:space="preserve"> Time!#REF!</f>
        <v>#REF!</v>
      </c>
      <c r="MUR2" s="33" t="e">
        <f xml:space="preserve"> Time!#REF!</f>
        <v>#REF!</v>
      </c>
      <c r="MUS2" s="33" t="e">
        <f xml:space="preserve"> Time!#REF!</f>
        <v>#REF!</v>
      </c>
      <c r="MUT2" s="33" t="e">
        <f xml:space="preserve"> Time!#REF!</f>
        <v>#REF!</v>
      </c>
      <c r="MUU2" s="33" t="e">
        <f xml:space="preserve"> Time!#REF!</f>
        <v>#REF!</v>
      </c>
      <c r="MUV2" s="33" t="e">
        <f xml:space="preserve"> Time!#REF!</f>
        <v>#REF!</v>
      </c>
      <c r="MUW2" s="33" t="e">
        <f xml:space="preserve"> Time!#REF!</f>
        <v>#REF!</v>
      </c>
      <c r="MUX2" s="33" t="e">
        <f xml:space="preserve"> Time!#REF!</f>
        <v>#REF!</v>
      </c>
      <c r="MUY2" s="33" t="e">
        <f xml:space="preserve"> Time!#REF!</f>
        <v>#REF!</v>
      </c>
      <c r="MUZ2" s="33" t="e">
        <f xml:space="preserve"> Time!#REF!</f>
        <v>#REF!</v>
      </c>
      <c r="MVA2" s="33" t="e">
        <f xml:space="preserve"> Time!#REF!</f>
        <v>#REF!</v>
      </c>
      <c r="MVB2" s="33" t="e">
        <f xml:space="preserve"> Time!#REF!</f>
        <v>#REF!</v>
      </c>
      <c r="MVC2" s="33" t="e">
        <f xml:space="preserve"> Time!#REF!</f>
        <v>#REF!</v>
      </c>
      <c r="MVD2" s="33" t="e">
        <f xml:space="preserve"> Time!#REF!</f>
        <v>#REF!</v>
      </c>
      <c r="MVE2" s="33" t="e">
        <f xml:space="preserve"> Time!#REF!</f>
        <v>#REF!</v>
      </c>
      <c r="MVF2" s="33" t="e">
        <f xml:space="preserve"> Time!#REF!</f>
        <v>#REF!</v>
      </c>
      <c r="MVG2" s="33" t="e">
        <f xml:space="preserve"> Time!#REF!</f>
        <v>#REF!</v>
      </c>
      <c r="MVH2" s="33" t="e">
        <f xml:space="preserve"> Time!#REF!</f>
        <v>#REF!</v>
      </c>
      <c r="MVI2" s="33" t="e">
        <f xml:space="preserve"> Time!#REF!</f>
        <v>#REF!</v>
      </c>
      <c r="MVJ2" s="33" t="e">
        <f xml:space="preserve"> Time!#REF!</f>
        <v>#REF!</v>
      </c>
      <c r="MVK2" s="33" t="e">
        <f xml:space="preserve"> Time!#REF!</f>
        <v>#REF!</v>
      </c>
      <c r="MVL2" s="33" t="e">
        <f xml:space="preserve"> Time!#REF!</f>
        <v>#REF!</v>
      </c>
      <c r="MVM2" s="33" t="e">
        <f xml:space="preserve"> Time!#REF!</f>
        <v>#REF!</v>
      </c>
      <c r="MVN2" s="33" t="e">
        <f xml:space="preserve"> Time!#REF!</f>
        <v>#REF!</v>
      </c>
      <c r="MVO2" s="33" t="e">
        <f xml:space="preserve"> Time!#REF!</f>
        <v>#REF!</v>
      </c>
      <c r="MVP2" s="33" t="e">
        <f xml:space="preserve"> Time!#REF!</f>
        <v>#REF!</v>
      </c>
      <c r="MVQ2" s="33" t="e">
        <f xml:space="preserve"> Time!#REF!</f>
        <v>#REF!</v>
      </c>
      <c r="MVR2" s="33" t="e">
        <f xml:space="preserve"> Time!#REF!</f>
        <v>#REF!</v>
      </c>
      <c r="MVS2" s="33" t="e">
        <f xml:space="preserve"> Time!#REF!</f>
        <v>#REF!</v>
      </c>
      <c r="MVT2" s="33" t="e">
        <f xml:space="preserve"> Time!#REF!</f>
        <v>#REF!</v>
      </c>
      <c r="MVU2" s="33" t="e">
        <f xml:space="preserve"> Time!#REF!</f>
        <v>#REF!</v>
      </c>
      <c r="MVV2" s="33" t="e">
        <f xml:space="preserve"> Time!#REF!</f>
        <v>#REF!</v>
      </c>
      <c r="MVW2" s="33" t="e">
        <f xml:space="preserve"> Time!#REF!</f>
        <v>#REF!</v>
      </c>
      <c r="MVX2" s="33" t="e">
        <f xml:space="preserve"> Time!#REF!</f>
        <v>#REF!</v>
      </c>
      <c r="MVY2" s="33" t="e">
        <f xml:space="preserve"> Time!#REF!</f>
        <v>#REF!</v>
      </c>
      <c r="MVZ2" s="33" t="e">
        <f xml:space="preserve"> Time!#REF!</f>
        <v>#REF!</v>
      </c>
      <c r="MWA2" s="33" t="e">
        <f xml:space="preserve"> Time!#REF!</f>
        <v>#REF!</v>
      </c>
      <c r="MWB2" s="33" t="e">
        <f xml:space="preserve"> Time!#REF!</f>
        <v>#REF!</v>
      </c>
      <c r="MWC2" s="33" t="e">
        <f xml:space="preserve"> Time!#REF!</f>
        <v>#REF!</v>
      </c>
      <c r="MWD2" s="33" t="e">
        <f xml:space="preserve"> Time!#REF!</f>
        <v>#REF!</v>
      </c>
      <c r="MWE2" s="33" t="e">
        <f xml:space="preserve"> Time!#REF!</f>
        <v>#REF!</v>
      </c>
      <c r="MWF2" s="33" t="e">
        <f xml:space="preserve"> Time!#REF!</f>
        <v>#REF!</v>
      </c>
      <c r="MWG2" s="33" t="e">
        <f xml:space="preserve"> Time!#REF!</f>
        <v>#REF!</v>
      </c>
      <c r="MWH2" s="33" t="e">
        <f xml:space="preserve"> Time!#REF!</f>
        <v>#REF!</v>
      </c>
      <c r="MWI2" s="33" t="e">
        <f xml:space="preserve"> Time!#REF!</f>
        <v>#REF!</v>
      </c>
      <c r="MWJ2" s="33" t="e">
        <f xml:space="preserve"> Time!#REF!</f>
        <v>#REF!</v>
      </c>
      <c r="MWK2" s="33" t="e">
        <f xml:space="preserve"> Time!#REF!</f>
        <v>#REF!</v>
      </c>
      <c r="MWL2" s="33" t="e">
        <f xml:space="preserve"> Time!#REF!</f>
        <v>#REF!</v>
      </c>
      <c r="MWM2" s="33" t="e">
        <f xml:space="preserve"> Time!#REF!</f>
        <v>#REF!</v>
      </c>
      <c r="MWN2" s="33" t="e">
        <f xml:space="preserve"> Time!#REF!</f>
        <v>#REF!</v>
      </c>
      <c r="MWO2" s="33" t="e">
        <f xml:space="preserve"> Time!#REF!</f>
        <v>#REF!</v>
      </c>
      <c r="MWP2" s="33" t="e">
        <f xml:space="preserve"> Time!#REF!</f>
        <v>#REF!</v>
      </c>
      <c r="MWQ2" s="33" t="e">
        <f xml:space="preserve"> Time!#REF!</f>
        <v>#REF!</v>
      </c>
      <c r="MWR2" s="33" t="e">
        <f xml:space="preserve"> Time!#REF!</f>
        <v>#REF!</v>
      </c>
      <c r="MWS2" s="33" t="e">
        <f xml:space="preserve"> Time!#REF!</f>
        <v>#REF!</v>
      </c>
      <c r="MWT2" s="33" t="e">
        <f xml:space="preserve"> Time!#REF!</f>
        <v>#REF!</v>
      </c>
      <c r="MWU2" s="33" t="e">
        <f xml:space="preserve"> Time!#REF!</f>
        <v>#REF!</v>
      </c>
      <c r="MWV2" s="33" t="e">
        <f xml:space="preserve"> Time!#REF!</f>
        <v>#REF!</v>
      </c>
      <c r="MWW2" s="33" t="e">
        <f xml:space="preserve"> Time!#REF!</f>
        <v>#REF!</v>
      </c>
      <c r="MWX2" s="33" t="e">
        <f xml:space="preserve"> Time!#REF!</f>
        <v>#REF!</v>
      </c>
      <c r="MWY2" s="33" t="e">
        <f xml:space="preserve"> Time!#REF!</f>
        <v>#REF!</v>
      </c>
      <c r="MWZ2" s="33" t="e">
        <f xml:space="preserve"> Time!#REF!</f>
        <v>#REF!</v>
      </c>
      <c r="MXA2" s="33" t="e">
        <f xml:space="preserve"> Time!#REF!</f>
        <v>#REF!</v>
      </c>
      <c r="MXB2" s="33" t="e">
        <f xml:space="preserve"> Time!#REF!</f>
        <v>#REF!</v>
      </c>
      <c r="MXC2" s="33" t="e">
        <f xml:space="preserve"> Time!#REF!</f>
        <v>#REF!</v>
      </c>
      <c r="MXD2" s="33" t="e">
        <f xml:space="preserve"> Time!#REF!</f>
        <v>#REF!</v>
      </c>
      <c r="MXE2" s="33" t="e">
        <f xml:space="preserve"> Time!#REF!</f>
        <v>#REF!</v>
      </c>
      <c r="MXF2" s="33" t="e">
        <f xml:space="preserve"> Time!#REF!</f>
        <v>#REF!</v>
      </c>
      <c r="MXG2" s="33" t="e">
        <f xml:space="preserve"> Time!#REF!</f>
        <v>#REF!</v>
      </c>
      <c r="MXH2" s="33" t="e">
        <f xml:space="preserve"> Time!#REF!</f>
        <v>#REF!</v>
      </c>
      <c r="MXI2" s="33" t="e">
        <f xml:space="preserve"> Time!#REF!</f>
        <v>#REF!</v>
      </c>
      <c r="MXJ2" s="33" t="e">
        <f xml:space="preserve"> Time!#REF!</f>
        <v>#REF!</v>
      </c>
      <c r="MXK2" s="33" t="e">
        <f xml:space="preserve"> Time!#REF!</f>
        <v>#REF!</v>
      </c>
      <c r="MXL2" s="33" t="e">
        <f xml:space="preserve"> Time!#REF!</f>
        <v>#REF!</v>
      </c>
      <c r="MXM2" s="33" t="e">
        <f xml:space="preserve"> Time!#REF!</f>
        <v>#REF!</v>
      </c>
      <c r="MXN2" s="33" t="e">
        <f xml:space="preserve"> Time!#REF!</f>
        <v>#REF!</v>
      </c>
      <c r="MXO2" s="33" t="e">
        <f xml:space="preserve"> Time!#REF!</f>
        <v>#REF!</v>
      </c>
      <c r="MXP2" s="33" t="e">
        <f xml:space="preserve"> Time!#REF!</f>
        <v>#REF!</v>
      </c>
      <c r="MXQ2" s="33" t="e">
        <f xml:space="preserve"> Time!#REF!</f>
        <v>#REF!</v>
      </c>
      <c r="MXR2" s="33" t="e">
        <f xml:space="preserve"> Time!#REF!</f>
        <v>#REF!</v>
      </c>
      <c r="MXS2" s="33" t="e">
        <f xml:space="preserve"> Time!#REF!</f>
        <v>#REF!</v>
      </c>
      <c r="MXT2" s="33" t="e">
        <f xml:space="preserve"> Time!#REF!</f>
        <v>#REF!</v>
      </c>
      <c r="MXU2" s="33" t="e">
        <f xml:space="preserve"> Time!#REF!</f>
        <v>#REF!</v>
      </c>
      <c r="MXV2" s="33" t="e">
        <f xml:space="preserve"> Time!#REF!</f>
        <v>#REF!</v>
      </c>
      <c r="MXW2" s="33" t="e">
        <f xml:space="preserve"> Time!#REF!</f>
        <v>#REF!</v>
      </c>
      <c r="MXX2" s="33" t="e">
        <f xml:space="preserve"> Time!#REF!</f>
        <v>#REF!</v>
      </c>
      <c r="MXY2" s="33" t="e">
        <f xml:space="preserve"> Time!#REF!</f>
        <v>#REF!</v>
      </c>
      <c r="MXZ2" s="33" t="e">
        <f xml:space="preserve"> Time!#REF!</f>
        <v>#REF!</v>
      </c>
      <c r="MYA2" s="33" t="e">
        <f xml:space="preserve"> Time!#REF!</f>
        <v>#REF!</v>
      </c>
      <c r="MYB2" s="33" t="e">
        <f xml:space="preserve"> Time!#REF!</f>
        <v>#REF!</v>
      </c>
      <c r="MYC2" s="33" t="e">
        <f xml:space="preserve"> Time!#REF!</f>
        <v>#REF!</v>
      </c>
      <c r="MYD2" s="33" t="e">
        <f xml:space="preserve"> Time!#REF!</f>
        <v>#REF!</v>
      </c>
      <c r="MYE2" s="33" t="e">
        <f xml:space="preserve"> Time!#REF!</f>
        <v>#REF!</v>
      </c>
      <c r="MYF2" s="33" t="e">
        <f xml:space="preserve"> Time!#REF!</f>
        <v>#REF!</v>
      </c>
      <c r="MYG2" s="33" t="e">
        <f xml:space="preserve"> Time!#REF!</f>
        <v>#REF!</v>
      </c>
      <c r="MYH2" s="33" t="e">
        <f xml:space="preserve"> Time!#REF!</f>
        <v>#REF!</v>
      </c>
      <c r="MYI2" s="33" t="e">
        <f xml:space="preserve"> Time!#REF!</f>
        <v>#REF!</v>
      </c>
      <c r="MYJ2" s="33" t="e">
        <f xml:space="preserve"> Time!#REF!</f>
        <v>#REF!</v>
      </c>
      <c r="MYK2" s="33" t="e">
        <f xml:space="preserve"> Time!#REF!</f>
        <v>#REF!</v>
      </c>
      <c r="MYL2" s="33" t="e">
        <f xml:space="preserve"> Time!#REF!</f>
        <v>#REF!</v>
      </c>
      <c r="MYM2" s="33" t="e">
        <f xml:space="preserve"> Time!#REF!</f>
        <v>#REF!</v>
      </c>
      <c r="MYN2" s="33" t="e">
        <f xml:space="preserve"> Time!#REF!</f>
        <v>#REF!</v>
      </c>
      <c r="MYO2" s="33" t="e">
        <f xml:space="preserve"> Time!#REF!</f>
        <v>#REF!</v>
      </c>
      <c r="MYP2" s="33" t="e">
        <f xml:space="preserve"> Time!#REF!</f>
        <v>#REF!</v>
      </c>
      <c r="MYQ2" s="33" t="e">
        <f xml:space="preserve"> Time!#REF!</f>
        <v>#REF!</v>
      </c>
      <c r="MYR2" s="33" t="e">
        <f xml:space="preserve"> Time!#REF!</f>
        <v>#REF!</v>
      </c>
      <c r="MYS2" s="33" t="e">
        <f xml:space="preserve"> Time!#REF!</f>
        <v>#REF!</v>
      </c>
      <c r="MYT2" s="33" t="e">
        <f xml:space="preserve"> Time!#REF!</f>
        <v>#REF!</v>
      </c>
      <c r="MYU2" s="33" t="e">
        <f xml:space="preserve"> Time!#REF!</f>
        <v>#REF!</v>
      </c>
      <c r="MYV2" s="33" t="e">
        <f xml:space="preserve"> Time!#REF!</f>
        <v>#REF!</v>
      </c>
      <c r="MYW2" s="33" t="e">
        <f xml:space="preserve"> Time!#REF!</f>
        <v>#REF!</v>
      </c>
      <c r="MYX2" s="33" t="e">
        <f xml:space="preserve"> Time!#REF!</f>
        <v>#REF!</v>
      </c>
      <c r="MYY2" s="33" t="e">
        <f xml:space="preserve"> Time!#REF!</f>
        <v>#REF!</v>
      </c>
      <c r="MYZ2" s="33" t="e">
        <f xml:space="preserve"> Time!#REF!</f>
        <v>#REF!</v>
      </c>
      <c r="MZA2" s="33" t="e">
        <f xml:space="preserve"> Time!#REF!</f>
        <v>#REF!</v>
      </c>
      <c r="MZB2" s="33" t="e">
        <f xml:space="preserve"> Time!#REF!</f>
        <v>#REF!</v>
      </c>
      <c r="MZC2" s="33" t="e">
        <f xml:space="preserve"> Time!#REF!</f>
        <v>#REF!</v>
      </c>
      <c r="MZD2" s="33" t="e">
        <f xml:space="preserve"> Time!#REF!</f>
        <v>#REF!</v>
      </c>
      <c r="MZE2" s="33" t="e">
        <f xml:space="preserve"> Time!#REF!</f>
        <v>#REF!</v>
      </c>
      <c r="MZF2" s="33" t="e">
        <f xml:space="preserve"> Time!#REF!</f>
        <v>#REF!</v>
      </c>
      <c r="MZG2" s="33" t="e">
        <f xml:space="preserve"> Time!#REF!</f>
        <v>#REF!</v>
      </c>
      <c r="MZH2" s="33" t="e">
        <f xml:space="preserve"> Time!#REF!</f>
        <v>#REF!</v>
      </c>
      <c r="MZI2" s="33" t="e">
        <f xml:space="preserve"> Time!#REF!</f>
        <v>#REF!</v>
      </c>
      <c r="MZJ2" s="33" t="e">
        <f xml:space="preserve"> Time!#REF!</f>
        <v>#REF!</v>
      </c>
      <c r="MZK2" s="33" t="e">
        <f xml:space="preserve"> Time!#REF!</f>
        <v>#REF!</v>
      </c>
      <c r="MZL2" s="33" t="e">
        <f xml:space="preserve"> Time!#REF!</f>
        <v>#REF!</v>
      </c>
      <c r="MZM2" s="33" t="e">
        <f xml:space="preserve"> Time!#REF!</f>
        <v>#REF!</v>
      </c>
      <c r="MZN2" s="33" t="e">
        <f xml:space="preserve"> Time!#REF!</f>
        <v>#REF!</v>
      </c>
      <c r="MZO2" s="33" t="e">
        <f xml:space="preserve"> Time!#REF!</f>
        <v>#REF!</v>
      </c>
      <c r="MZP2" s="33" t="e">
        <f xml:space="preserve"> Time!#REF!</f>
        <v>#REF!</v>
      </c>
      <c r="MZQ2" s="33" t="e">
        <f xml:space="preserve"> Time!#REF!</f>
        <v>#REF!</v>
      </c>
      <c r="MZR2" s="33" t="e">
        <f xml:space="preserve"> Time!#REF!</f>
        <v>#REF!</v>
      </c>
      <c r="MZS2" s="33" t="e">
        <f xml:space="preserve"> Time!#REF!</f>
        <v>#REF!</v>
      </c>
      <c r="MZT2" s="33" t="e">
        <f xml:space="preserve"> Time!#REF!</f>
        <v>#REF!</v>
      </c>
      <c r="MZU2" s="33" t="e">
        <f xml:space="preserve"> Time!#REF!</f>
        <v>#REF!</v>
      </c>
      <c r="MZV2" s="33" t="e">
        <f xml:space="preserve"> Time!#REF!</f>
        <v>#REF!</v>
      </c>
      <c r="MZW2" s="33" t="e">
        <f xml:space="preserve"> Time!#REF!</f>
        <v>#REF!</v>
      </c>
      <c r="MZX2" s="33" t="e">
        <f xml:space="preserve"> Time!#REF!</f>
        <v>#REF!</v>
      </c>
      <c r="MZY2" s="33" t="e">
        <f xml:space="preserve"> Time!#REF!</f>
        <v>#REF!</v>
      </c>
      <c r="MZZ2" s="33" t="e">
        <f xml:space="preserve"> Time!#REF!</f>
        <v>#REF!</v>
      </c>
      <c r="NAA2" s="33" t="e">
        <f xml:space="preserve"> Time!#REF!</f>
        <v>#REF!</v>
      </c>
      <c r="NAB2" s="33" t="e">
        <f xml:space="preserve"> Time!#REF!</f>
        <v>#REF!</v>
      </c>
      <c r="NAC2" s="33" t="e">
        <f xml:space="preserve"> Time!#REF!</f>
        <v>#REF!</v>
      </c>
      <c r="NAD2" s="33" t="e">
        <f xml:space="preserve"> Time!#REF!</f>
        <v>#REF!</v>
      </c>
      <c r="NAE2" s="33" t="e">
        <f xml:space="preserve"> Time!#REF!</f>
        <v>#REF!</v>
      </c>
      <c r="NAF2" s="33" t="e">
        <f xml:space="preserve"> Time!#REF!</f>
        <v>#REF!</v>
      </c>
      <c r="NAG2" s="33" t="e">
        <f xml:space="preserve"> Time!#REF!</f>
        <v>#REF!</v>
      </c>
      <c r="NAH2" s="33" t="e">
        <f xml:space="preserve"> Time!#REF!</f>
        <v>#REF!</v>
      </c>
      <c r="NAI2" s="33" t="e">
        <f xml:space="preserve"> Time!#REF!</f>
        <v>#REF!</v>
      </c>
      <c r="NAJ2" s="33" t="e">
        <f xml:space="preserve"> Time!#REF!</f>
        <v>#REF!</v>
      </c>
      <c r="NAK2" s="33" t="e">
        <f xml:space="preserve"> Time!#REF!</f>
        <v>#REF!</v>
      </c>
      <c r="NAL2" s="33" t="e">
        <f xml:space="preserve"> Time!#REF!</f>
        <v>#REF!</v>
      </c>
      <c r="NAM2" s="33" t="e">
        <f xml:space="preserve"> Time!#REF!</f>
        <v>#REF!</v>
      </c>
      <c r="NAN2" s="33" t="e">
        <f xml:space="preserve"> Time!#REF!</f>
        <v>#REF!</v>
      </c>
      <c r="NAO2" s="33" t="e">
        <f xml:space="preserve"> Time!#REF!</f>
        <v>#REF!</v>
      </c>
      <c r="NAP2" s="33" t="e">
        <f xml:space="preserve"> Time!#REF!</f>
        <v>#REF!</v>
      </c>
      <c r="NAQ2" s="33" t="e">
        <f xml:space="preserve"> Time!#REF!</f>
        <v>#REF!</v>
      </c>
      <c r="NAR2" s="33" t="e">
        <f xml:space="preserve"> Time!#REF!</f>
        <v>#REF!</v>
      </c>
      <c r="NAS2" s="33" t="e">
        <f xml:space="preserve"> Time!#REF!</f>
        <v>#REF!</v>
      </c>
      <c r="NAT2" s="33" t="e">
        <f xml:space="preserve"> Time!#REF!</f>
        <v>#REF!</v>
      </c>
      <c r="NAU2" s="33" t="e">
        <f xml:space="preserve"> Time!#REF!</f>
        <v>#REF!</v>
      </c>
      <c r="NAV2" s="33" t="e">
        <f xml:space="preserve"> Time!#REF!</f>
        <v>#REF!</v>
      </c>
      <c r="NAW2" s="33" t="e">
        <f xml:space="preserve"> Time!#REF!</f>
        <v>#REF!</v>
      </c>
      <c r="NAX2" s="33" t="e">
        <f xml:space="preserve"> Time!#REF!</f>
        <v>#REF!</v>
      </c>
      <c r="NAY2" s="33" t="e">
        <f xml:space="preserve"> Time!#REF!</f>
        <v>#REF!</v>
      </c>
      <c r="NAZ2" s="33" t="e">
        <f xml:space="preserve"> Time!#REF!</f>
        <v>#REF!</v>
      </c>
      <c r="NBA2" s="33" t="e">
        <f xml:space="preserve"> Time!#REF!</f>
        <v>#REF!</v>
      </c>
      <c r="NBB2" s="33" t="e">
        <f xml:space="preserve"> Time!#REF!</f>
        <v>#REF!</v>
      </c>
      <c r="NBC2" s="33" t="e">
        <f xml:space="preserve"> Time!#REF!</f>
        <v>#REF!</v>
      </c>
      <c r="NBD2" s="33" t="e">
        <f xml:space="preserve"> Time!#REF!</f>
        <v>#REF!</v>
      </c>
      <c r="NBE2" s="33" t="e">
        <f xml:space="preserve"> Time!#REF!</f>
        <v>#REF!</v>
      </c>
      <c r="NBF2" s="33" t="e">
        <f xml:space="preserve"> Time!#REF!</f>
        <v>#REF!</v>
      </c>
      <c r="NBG2" s="33" t="e">
        <f xml:space="preserve"> Time!#REF!</f>
        <v>#REF!</v>
      </c>
      <c r="NBH2" s="33" t="e">
        <f xml:space="preserve"> Time!#REF!</f>
        <v>#REF!</v>
      </c>
      <c r="NBI2" s="33" t="e">
        <f xml:space="preserve"> Time!#REF!</f>
        <v>#REF!</v>
      </c>
      <c r="NBJ2" s="33" t="e">
        <f xml:space="preserve"> Time!#REF!</f>
        <v>#REF!</v>
      </c>
      <c r="NBK2" s="33" t="e">
        <f xml:space="preserve"> Time!#REF!</f>
        <v>#REF!</v>
      </c>
      <c r="NBL2" s="33" t="e">
        <f xml:space="preserve"> Time!#REF!</f>
        <v>#REF!</v>
      </c>
      <c r="NBM2" s="33" t="e">
        <f xml:space="preserve"> Time!#REF!</f>
        <v>#REF!</v>
      </c>
      <c r="NBN2" s="33" t="e">
        <f xml:space="preserve"> Time!#REF!</f>
        <v>#REF!</v>
      </c>
      <c r="NBO2" s="33" t="e">
        <f xml:space="preserve"> Time!#REF!</f>
        <v>#REF!</v>
      </c>
      <c r="NBP2" s="33" t="e">
        <f xml:space="preserve"> Time!#REF!</f>
        <v>#REF!</v>
      </c>
      <c r="NBQ2" s="33" t="e">
        <f xml:space="preserve"> Time!#REF!</f>
        <v>#REF!</v>
      </c>
      <c r="NBR2" s="33" t="e">
        <f xml:space="preserve"> Time!#REF!</f>
        <v>#REF!</v>
      </c>
      <c r="NBS2" s="33" t="e">
        <f xml:space="preserve"> Time!#REF!</f>
        <v>#REF!</v>
      </c>
      <c r="NBT2" s="33" t="e">
        <f xml:space="preserve"> Time!#REF!</f>
        <v>#REF!</v>
      </c>
      <c r="NBU2" s="33" t="e">
        <f xml:space="preserve"> Time!#REF!</f>
        <v>#REF!</v>
      </c>
      <c r="NBV2" s="33" t="e">
        <f xml:space="preserve"> Time!#REF!</f>
        <v>#REF!</v>
      </c>
      <c r="NBW2" s="33" t="e">
        <f xml:space="preserve"> Time!#REF!</f>
        <v>#REF!</v>
      </c>
      <c r="NBX2" s="33" t="e">
        <f xml:space="preserve"> Time!#REF!</f>
        <v>#REF!</v>
      </c>
      <c r="NBY2" s="33" t="e">
        <f xml:space="preserve"> Time!#REF!</f>
        <v>#REF!</v>
      </c>
      <c r="NBZ2" s="33" t="e">
        <f xml:space="preserve"> Time!#REF!</f>
        <v>#REF!</v>
      </c>
      <c r="NCA2" s="33" t="e">
        <f xml:space="preserve"> Time!#REF!</f>
        <v>#REF!</v>
      </c>
      <c r="NCB2" s="33" t="e">
        <f xml:space="preserve"> Time!#REF!</f>
        <v>#REF!</v>
      </c>
      <c r="NCC2" s="33" t="e">
        <f xml:space="preserve"> Time!#REF!</f>
        <v>#REF!</v>
      </c>
      <c r="NCD2" s="33" t="e">
        <f xml:space="preserve"> Time!#REF!</f>
        <v>#REF!</v>
      </c>
      <c r="NCE2" s="33" t="e">
        <f xml:space="preserve"> Time!#REF!</f>
        <v>#REF!</v>
      </c>
      <c r="NCF2" s="33" t="e">
        <f xml:space="preserve"> Time!#REF!</f>
        <v>#REF!</v>
      </c>
      <c r="NCG2" s="33" t="e">
        <f xml:space="preserve"> Time!#REF!</f>
        <v>#REF!</v>
      </c>
      <c r="NCH2" s="33" t="e">
        <f xml:space="preserve"> Time!#REF!</f>
        <v>#REF!</v>
      </c>
      <c r="NCI2" s="33" t="e">
        <f xml:space="preserve"> Time!#REF!</f>
        <v>#REF!</v>
      </c>
      <c r="NCJ2" s="33" t="e">
        <f xml:space="preserve"> Time!#REF!</f>
        <v>#REF!</v>
      </c>
      <c r="NCK2" s="33" t="e">
        <f xml:space="preserve"> Time!#REF!</f>
        <v>#REF!</v>
      </c>
      <c r="NCL2" s="33" t="e">
        <f xml:space="preserve"> Time!#REF!</f>
        <v>#REF!</v>
      </c>
      <c r="NCM2" s="33" t="e">
        <f xml:space="preserve"> Time!#REF!</f>
        <v>#REF!</v>
      </c>
      <c r="NCN2" s="33" t="e">
        <f xml:space="preserve"> Time!#REF!</f>
        <v>#REF!</v>
      </c>
      <c r="NCO2" s="33" t="e">
        <f xml:space="preserve"> Time!#REF!</f>
        <v>#REF!</v>
      </c>
      <c r="NCP2" s="33" t="e">
        <f xml:space="preserve"> Time!#REF!</f>
        <v>#REF!</v>
      </c>
      <c r="NCQ2" s="33" t="e">
        <f xml:space="preserve"> Time!#REF!</f>
        <v>#REF!</v>
      </c>
      <c r="NCR2" s="33" t="e">
        <f xml:space="preserve"> Time!#REF!</f>
        <v>#REF!</v>
      </c>
      <c r="NCS2" s="33" t="e">
        <f xml:space="preserve"> Time!#REF!</f>
        <v>#REF!</v>
      </c>
      <c r="NCT2" s="33" t="e">
        <f xml:space="preserve"> Time!#REF!</f>
        <v>#REF!</v>
      </c>
      <c r="NCU2" s="33" t="e">
        <f xml:space="preserve"> Time!#REF!</f>
        <v>#REF!</v>
      </c>
      <c r="NCV2" s="33" t="e">
        <f xml:space="preserve"> Time!#REF!</f>
        <v>#REF!</v>
      </c>
      <c r="NCW2" s="33" t="e">
        <f xml:space="preserve"> Time!#REF!</f>
        <v>#REF!</v>
      </c>
      <c r="NCX2" s="33" t="e">
        <f xml:space="preserve"> Time!#REF!</f>
        <v>#REF!</v>
      </c>
      <c r="NCY2" s="33" t="e">
        <f xml:space="preserve"> Time!#REF!</f>
        <v>#REF!</v>
      </c>
      <c r="NCZ2" s="33" t="e">
        <f xml:space="preserve"> Time!#REF!</f>
        <v>#REF!</v>
      </c>
      <c r="NDA2" s="33" t="e">
        <f xml:space="preserve"> Time!#REF!</f>
        <v>#REF!</v>
      </c>
      <c r="NDB2" s="33" t="e">
        <f xml:space="preserve"> Time!#REF!</f>
        <v>#REF!</v>
      </c>
      <c r="NDC2" s="33" t="e">
        <f xml:space="preserve"> Time!#REF!</f>
        <v>#REF!</v>
      </c>
      <c r="NDD2" s="33" t="e">
        <f xml:space="preserve"> Time!#REF!</f>
        <v>#REF!</v>
      </c>
      <c r="NDE2" s="33" t="e">
        <f xml:space="preserve"> Time!#REF!</f>
        <v>#REF!</v>
      </c>
      <c r="NDF2" s="33" t="e">
        <f xml:space="preserve"> Time!#REF!</f>
        <v>#REF!</v>
      </c>
      <c r="NDG2" s="33" t="e">
        <f xml:space="preserve"> Time!#REF!</f>
        <v>#REF!</v>
      </c>
      <c r="NDH2" s="33" t="e">
        <f xml:space="preserve"> Time!#REF!</f>
        <v>#REF!</v>
      </c>
      <c r="NDI2" s="33" t="e">
        <f xml:space="preserve"> Time!#REF!</f>
        <v>#REF!</v>
      </c>
      <c r="NDJ2" s="33" t="e">
        <f xml:space="preserve"> Time!#REF!</f>
        <v>#REF!</v>
      </c>
      <c r="NDK2" s="33" t="e">
        <f xml:space="preserve"> Time!#REF!</f>
        <v>#REF!</v>
      </c>
      <c r="NDL2" s="33" t="e">
        <f xml:space="preserve"> Time!#REF!</f>
        <v>#REF!</v>
      </c>
      <c r="NDM2" s="33" t="e">
        <f xml:space="preserve"> Time!#REF!</f>
        <v>#REF!</v>
      </c>
      <c r="NDN2" s="33" t="e">
        <f xml:space="preserve"> Time!#REF!</f>
        <v>#REF!</v>
      </c>
      <c r="NDO2" s="33" t="e">
        <f xml:space="preserve"> Time!#REF!</f>
        <v>#REF!</v>
      </c>
      <c r="NDP2" s="33" t="e">
        <f xml:space="preserve"> Time!#REF!</f>
        <v>#REF!</v>
      </c>
      <c r="NDQ2" s="33" t="e">
        <f xml:space="preserve"> Time!#REF!</f>
        <v>#REF!</v>
      </c>
      <c r="NDR2" s="33" t="e">
        <f xml:space="preserve"> Time!#REF!</f>
        <v>#REF!</v>
      </c>
      <c r="NDS2" s="33" t="e">
        <f xml:space="preserve"> Time!#REF!</f>
        <v>#REF!</v>
      </c>
      <c r="NDT2" s="33" t="e">
        <f xml:space="preserve"> Time!#REF!</f>
        <v>#REF!</v>
      </c>
      <c r="NDU2" s="33" t="e">
        <f xml:space="preserve"> Time!#REF!</f>
        <v>#REF!</v>
      </c>
      <c r="NDV2" s="33" t="e">
        <f xml:space="preserve"> Time!#REF!</f>
        <v>#REF!</v>
      </c>
      <c r="NDW2" s="33" t="e">
        <f xml:space="preserve"> Time!#REF!</f>
        <v>#REF!</v>
      </c>
      <c r="NDX2" s="33" t="e">
        <f xml:space="preserve"> Time!#REF!</f>
        <v>#REF!</v>
      </c>
      <c r="NDY2" s="33" t="e">
        <f xml:space="preserve"> Time!#REF!</f>
        <v>#REF!</v>
      </c>
      <c r="NDZ2" s="33" t="e">
        <f xml:space="preserve"> Time!#REF!</f>
        <v>#REF!</v>
      </c>
      <c r="NEA2" s="33" t="e">
        <f xml:space="preserve"> Time!#REF!</f>
        <v>#REF!</v>
      </c>
      <c r="NEB2" s="33" t="e">
        <f xml:space="preserve"> Time!#REF!</f>
        <v>#REF!</v>
      </c>
      <c r="NEC2" s="33" t="e">
        <f xml:space="preserve"> Time!#REF!</f>
        <v>#REF!</v>
      </c>
      <c r="NED2" s="33" t="e">
        <f xml:space="preserve"> Time!#REF!</f>
        <v>#REF!</v>
      </c>
      <c r="NEE2" s="33" t="e">
        <f xml:space="preserve"> Time!#REF!</f>
        <v>#REF!</v>
      </c>
      <c r="NEF2" s="33" t="e">
        <f xml:space="preserve"> Time!#REF!</f>
        <v>#REF!</v>
      </c>
      <c r="NEG2" s="33" t="e">
        <f xml:space="preserve"> Time!#REF!</f>
        <v>#REF!</v>
      </c>
      <c r="NEH2" s="33" t="e">
        <f xml:space="preserve"> Time!#REF!</f>
        <v>#REF!</v>
      </c>
      <c r="NEI2" s="33" t="e">
        <f xml:space="preserve"> Time!#REF!</f>
        <v>#REF!</v>
      </c>
      <c r="NEJ2" s="33" t="e">
        <f xml:space="preserve"> Time!#REF!</f>
        <v>#REF!</v>
      </c>
      <c r="NEK2" s="33" t="e">
        <f xml:space="preserve"> Time!#REF!</f>
        <v>#REF!</v>
      </c>
      <c r="NEL2" s="33" t="e">
        <f xml:space="preserve"> Time!#REF!</f>
        <v>#REF!</v>
      </c>
      <c r="NEM2" s="33" t="e">
        <f xml:space="preserve"> Time!#REF!</f>
        <v>#REF!</v>
      </c>
      <c r="NEN2" s="33" t="e">
        <f xml:space="preserve"> Time!#REF!</f>
        <v>#REF!</v>
      </c>
      <c r="NEO2" s="33" t="e">
        <f xml:space="preserve"> Time!#REF!</f>
        <v>#REF!</v>
      </c>
      <c r="NEP2" s="33" t="e">
        <f xml:space="preserve"> Time!#REF!</f>
        <v>#REF!</v>
      </c>
      <c r="NEQ2" s="33" t="e">
        <f xml:space="preserve"> Time!#REF!</f>
        <v>#REF!</v>
      </c>
      <c r="NER2" s="33" t="e">
        <f xml:space="preserve"> Time!#REF!</f>
        <v>#REF!</v>
      </c>
      <c r="NES2" s="33" t="e">
        <f xml:space="preserve"> Time!#REF!</f>
        <v>#REF!</v>
      </c>
      <c r="NET2" s="33" t="e">
        <f xml:space="preserve"> Time!#REF!</f>
        <v>#REF!</v>
      </c>
      <c r="NEU2" s="33" t="e">
        <f xml:space="preserve"> Time!#REF!</f>
        <v>#REF!</v>
      </c>
      <c r="NEV2" s="33" t="e">
        <f xml:space="preserve"> Time!#REF!</f>
        <v>#REF!</v>
      </c>
      <c r="NEW2" s="33" t="e">
        <f xml:space="preserve"> Time!#REF!</f>
        <v>#REF!</v>
      </c>
      <c r="NEX2" s="33" t="e">
        <f xml:space="preserve"> Time!#REF!</f>
        <v>#REF!</v>
      </c>
      <c r="NEY2" s="33" t="e">
        <f xml:space="preserve"> Time!#REF!</f>
        <v>#REF!</v>
      </c>
      <c r="NEZ2" s="33" t="e">
        <f xml:space="preserve"> Time!#REF!</f>
        <v>#REF!</v>
      </c>
      <c r="NFA2" s="33" t="e">
        <f xml:space="preserve"> Time!#REF!</f>
        <v>#REF!</v>
      </c>
      <c r="NFB2" s="33" t="e">
        <f xml:space="preserve"> Time!#REF!</f>
        <v>#REF!</v>
      </c>
      <c r="NFC2" s="33" t="e">
        <f xml:space="preserve"> Time!#REF!</f>
        <v>#REF!</v>
      </c>
      <c r="NFD2" s="33" t="e">
        <f xml:space="preserve"> Time!#REF!</f>
        <v>#REF!</v>
      </c>
      <c r="NFE2" s="33" t="e">
        <f xml:space="preserve"> Time!#REF!</f>
        <v>#REF!</v>
      </c>
      <c r="NFF2" s="33" t="e">
        <f xml:space="preserve"> Time!#REF!</f>
        <v>#REF!</v>
      </c>
      <c r="NFG2" s="33" t="e">
        <f xml:space="preserve"> Time!#REF!</f>
        <v>#REF!</v>
      </c>
      <c r="NFH2" s="33" t="e">
        <f xml:space="preserve"> Time!#REF!</f>
        <v>#REF!</v>
      </c>
      <c r="NFI2" s="33" t="e">
        <f xml:space="preserve"> Time!#REF!</f>
        <v>#REF!</v>
      </c>
      <c r="NFJ2" s="33" t="e">
        <f xml:space="preserve"> Time!#REF!</f>
        <v>#REF!</v>
      </c>
      <c r="NFK2" s="33" t="e">
        <f xml:space="preserve"> Time!#REF!</f>
        <v>#REF!</v>
      </c>
      <c r="NFL2" s="33" t="e">
        <f xml:space="preserve"> Time!#REF!</f>
        <v>#REF!</v>
      </c>
      <c r="NFM2" s="33" t="e">
        <f xml:space="preserve"> Time!#REF!</f>
        <v>#REF!</v>
      </c>
      <c r="NFN2" s="33" t="e">
        <f xml:space="preserve"> Time!#REF!</f>
        <v>#REF!</v>
      </c>
      <c r="NFO2" s="33" t="e">
        <f xml:space="preserve"> Time!#REF!</f>
        <v>#REF!</v>
      </c>
      <c r="NFP2" s="33" t="e">
        <f xml:space="preserve"> Time!#REF!</f>
        <v>#REF!</v>
      </c>
      <c r="NFQ2" s="33" t="e">
        <f xml:space="preserve"> Time!#REF!</f>
        <v>#REF!</v>
      </c>
      <c r="NFR2" s="33" t="e">
        <f xml:space="preserve"> Time!#REF!</f>
        <v>#REF!</v>
      </c>
      <c r="NFS2" s="33" t="e">
        <f xml:space="preserve"> Time!#REF!</f>
        <v>#REF!</v>
      </c>
      <c r="NFT2" s="33" t="e">
        <f xml:space="preserve"> Time!#REF!</f>
        <v>#REF!</v>
      </c>
      <c r="NFU2" s="33" t="e">
        <f xml:space="preserve"> Time!#REF!</f>
        <v>#REF!</v>
      </c>
      <c r="NFV2" s="33" t="e">
        <f xml:space="preserve"> Time!#REF!</f>
        <v>#REF!</v>
      </c>
      <c r="NFW2" s="33" t="e">
        <f xml:space="preserve"> Time!#REF!</f>
        <v>#REF!</v>
      </c>
      <c r="NFX2" s="33" t="e">
        <f xml:space="preserve"> Time!#REF!</f>
        <v>#REF!</v>
      </c>
      <c r="NFY2" s="33" t="e">
        <f xml:space="preserve"> Time!#REF!</f>
        <v>#REF!</v>
      </c>
      <c r="NFZ2" s="33" t="e">
        <f xml:space="preserve"> Time!#REF!</f>
        <v>#REF!</v>
      </c>
      <c r="NGA2" s="33" t="e">
        <f xml:space="preserve"> Time!#REF!</f>
        <v>#REF!</v>
      </c>
      <c r="NGB2" s="33" t="e">
        <f xml:space="preserve"> Time!#REF!</f>
        <v>#REF!</v>
      </c>
      <c r="NGC2" s="33" t="e">
        <f xml:space="preserve"> Time!#REF!</f>
        <v>#REF!</v>
      </c>
      <c r="NGD2" s="33" t="e">
        <f xml:space="preserve"> Time!#REF!</f>
        <v>#REF!</v>
      </c>
      <c r="NGE2" s="33" t="e">
        <f xml:space="preserve"> Time!#REF!</f>
        <v>#REF!</v>
      </c>
      <c r="NGF2" s="33" t="e">
        <f xml:space="preserve"> Time!#REF!</f>
        <v>#REF!</v>
      </c>
      <c r="NGG2" s="33" t="e">
        <f xml:space="preserve"> Time!#REF!</f>
        <v>#REF!</v>
      </c>
      <c r="NGH2" s="33" t="e">
        <f xml:space="preserve"> Time!#REF!</f>
        <v>#REF!</v>
      </c>
      <c r="NGI2" s="33" t="e">
        <f xml:space="preserve"> Time!#REF!</f>
        <v>#REF!</v>
      </c>
      <c r="NGJ2" s="33" t="e">
        <f xml:space="preserve"> Time!#REF!</f>
        <v>#REF!</v>
      </c>
      <c r="NGK2" s="33" t="e">
        <f xml:space="preserve"> Time!#REF!</f>
        <v>#REF!</v>
      </c>
      <c r="NGL2" s="33" t="e">
        <f xml:space="preserve"> Time!#REF!</f>
        <v>#REF!</v>
      </c>
      <c r="NGM2" s="33" t="e">
        <f xml:space="preserve"> Time!#REF!</f>
        <v>#REF!</v>
      </c>
      <c r="NGN2" s="33" t="e">
        <f xml:space="preserve"> Time!#REF!</f>
        <v>#REF!</v>
      </c>
      <c r="NGO2" s="33" t="e">
        <f xml:space="preserve"> Time!#REF!</f>
        <v>#REF!</v>
      </c>
      <c r="NGP2" s="33" t="e">
        <f xml:space="preserve"> Time!#REF!</f>
        <v>#REF!</v>
      </c>
      <c r="NGQ2" s="33" t="e">
        <f xml:space="preserve"> Time!#REF!</f>
        <v>#REF!</v>
      </c>
      <c r="NGR2" s="33" t="e">
        <f xml:space="preserve"> Time!#REF!</f>
        <v>#REF!</v>
      </c>
      <c r="NGS2" s="33" t="e">
        <f xml:space="preserve"> Time!#REF!</f>
        <v>#REF!</v>
      </c>
      <c r="NGT2" s="33" t="e">
        <f xml:space="preserve"> Time!#REF!</f>
        <v>#REF!</v>
      </c>
      <c r="NGU2" s="33" t="e">
        <f xml:space="preserve"> Time!#REF!</f>
        <v>#REF!</v>
      </c>
      <c r="NGV2" s="33" t="e">
        <f xml:space="preserve"> Time!#REF!</f>
        <v>#REF!</v>
      </c>
      <c r="NGW2" s="33" t="e">
        <f xml:space="preserve"> Time!#REF!</f>
        <v>#REF!</v>
      </c>
      <c r="NGX2" s="33" t="e">
        <f xml:space="preserve"> Time!#REF!</f>
        <v>#REF!</v>
      </c>
      <c r="NGY2" s="33" t="e">
        <f xml:space="preserve"> Time!#REF!</f>
        <v>#REF!</v>
      </c>
      <c r="NGZ2" s="33" t="e">
        <f xml:space="preserve"> Time!#REF!</f>
        <v>#REF!</v>
      </c>
      <c r="NHA2" s="33" t="e">
        <f xml:space="preserve"> Time!#REF!</f>
        <v>#REF!</v>
      </c>
      <c r="NHB2" s="33" t="e">
        <f xml:space="preserve"> Time!#REF!</f>
        <v>#REF!</v>
      </c>
      <c r="NHC2" s="33" t="e">
        <f xml:space="preserve"> Time!#REF!</f>
        <v>#REF!</v>
      </c>
      <c r="NHD2" s="33" t="e">
        <f xml:space="preserve"> Time!#REF!</f>
        <v>#REF!</v>
      </c>
      <c r="NHE2" s="33" t="e">
        <f xml:space="preserve"> Time!#REF!</f>
        <v>#REF!</v>
      </c>
      <c r="NHF2" s="33" t="e">
        <f xml:space="preserve"> Time!#REF!</f>
        <v>#REF!</v>
      </c>
      <c r="NHG2" s="33" t="e">
        <f xml:space="preserve"> Time!#REF!</f>
        <v>#REF!</v>
      </c>
      <c r="NHH2" s="33" t="e">
        <f xml:space="preserve"> Time!#REF!</f>
        <v>#REF!</v>
      </c>
      <c r="NHI2" s="33" t="e">
        <f xml:space="preserve"> Time!#REF!</f>
        <v>#REF!</v>
      </c>
      <c r="NHJ2" s="33" t="e">
        <f xml:space="preserve"> Time!#REF!</f>
        <v>#REF!</v>
      </c>
      <c r="NHK2" s="33" t="e">
        <f xml:space="preserve"> Time!#REF!</f>
        <v>#REF!</v>
      </c>
      <c r="NHL2" s="33" t="e">
        <f xml:space="preserve"> Time!#REF!</f>
        <v>#REF!</v>
      </c>
      <c r="NHM2" s="33" t="e">
        <f xml:space="preserve"> Time!#REF!</f>
        <v>#REF!</v>
      </c>
      <c r="NHN2" s="33" t="e">
        <f xml:space="preserve"> Time!#REF!</f>
        <v>#REF!</v>
      </c>
      <c r="NHO2" s="33" t="e">
        <f xml:space="preserve"> Time!#REF!</f>
        <v>#REF!</v>
      </c>
      <c r="NHP2" s="33" t="e">
        <f xml:space="preserve"> Time!#REF!</f>
        <v>#REF!</v>
      </c>
      <c r="NHQ2" s="33" t="e">
        <f xml:space="preserve"> Time!#REF!</f>
        <v>#REF!</v>
      </c>
      <c r="NHR2" s="33" t="e">
        <f xml:space="preserve"> Time!#REF!</f>
        <v>#REF!</v>
      </c>
      <c r="NHS2" s="33" t="e">
        <f xml:space="preserve"> Time!#REF!</f>
        <v>#REF!</v>
      </c>
      <c r="NHT2" s="33" t="e">
        <f xml:space="preserve"> Time!#REF!</f>
        <v>#REF!</v>
      </c>
      <c r="NHU2" s="33" t="e">
        <f xml:space="preserve"> Time!#REF!</f>
        <v>#REF!</v>
      </c>
      <c r="NHV2" s="33" t="e">
        <f xml:space="preserve"> Time!#REF!</f>
        <v>#REF!</v>
      </c>
      <c r="NHW2" s="33" t="e">
        <f xml:space="preserve"> Time!#REF!</f>
        <v>#REF!</v>
      </c>
      <c r="NHX2" s="33" t="e">
        <f xml:space="preserve"> Time!#REF!</f>
        <v>#REF!</v>
      </c>
      <c r="NHY2" s="33" t="e">
        <f xml:space="preserve"> Time!#REF!</f>
        <v>#REF!</v>
      </c>
      <c r="NHZ2" s="33" t="e">
        <f xml:space="preserve"> Time!#REF!</f>
        <v>#REF!</v>
      </c>
      <c r="NIA2" s="33" t="e">
        <f xml:space="preserve"> Time!#REF!</f>
        <v>#REF!</v>
      </c>
      <c r="NIB2" s="33" t="e">
        <f xml:space="preserve"> Time!#REF!</f>
        <v>#REF!</v>
      </c>
      <c r="NIC2" s="33" t="e">
        <f xml:space="preserve"> Time!#REF!</f>
        <v>#REF!</v>
      </c>
      <c r="NID2" s="33" t="e">
        <f xml:space="preserve"> Time!#REF!</f>
        <v>#REF!</v>
      </c>
      <c r="NIE2" s="33" t="e">
        <f xml:space="preserve"> Time!#REF!</f>
        <v>#REF!</v>
      </c>
      <c r="NIF2" s="33" t="e">
        <f xml:space="preserve"> Time!#REF!</f>
        <v>#REF!</v>
      </c>
      <c r="NIG2" s="33" t="e">
        <f xml:space="preserve"> Time!#REF!</f>
        <v>#REF!</v>
      </c>
      <c r="NIH2" s="33" t="e">
        <f xml:space="preserve"> Time!#REF!</f>
        <v>#REF!</v>
      </c>
      <c r="NII2" s="33" t="e">
        <f xml:space="preserve"> Time!#REF!</f>
        <v>#REF!</v>
      </c>
      <c r="NIJ2" s="33" t="e">
        <f xml:space="preserve"> Time!#REF!</f>
        <v>#REF!</v>
      </c>
      <c r="NIK2" s="33" t="e">
        <f xml:space="preserve"> Time!#REF!</f>
        <v>#REF!</v>
      </c>
      <c r="NIL2" s="33" t="e">
        <f xml:space="preserve"> Time!#REF!</f>
        <v>#REF!</v>
      </c>
      <c r="NIM2" s="33" t="e">
        <f xml:space="preserve"> Time!#REF!</f>
        <v>#REF!</v>
      </c>
      <c r="NIN2" s="33" t="e">
        <f xml:space="preserve"> Time!#REF!</f>
        <v>#REF!</v>
      </c>
      <c r="NIO2" s="33" t="e">
        <f xml:space="preserve"> Time!#REF!</f>
        <v>#REF!</v>
      </c>
      <c r="NIP2" s="33" t="e">
        <f xml:space="preserve"> Time!#REF!</f>
        <v>#REF!</v>
      </c>
      <c r="NIQ2" s="33" t="e">
        <f xml:space="preserve"> Time!#REF!</f>
        <v>#REF!</v>
      </c>
      <c r="NIR2" s="33" t="e">
        <f xml:space="preserve"> Time!#REF!</f>
        <v>#REF!</v>
      </c>
      <c r="NIS2" s="33" t="e">
        <f xml:space="preserve"> Time!#REF!</f>
        <v>#REF!</v>
      </c>
      <c r="NIT2" s="33" t="e">
        <f xml:space="preserve"> Time!#REF!</f>
        <v>#REF!</v>
      </c>
      <c r="NIU2" s="33" t="e">
        <f xml:space="preserve"> Time!#REF!</f>
        <v>#REF!</v>
      </c>
      <c r="NIV2" s="33" t="e">
        <f xml:space="preserve"> Time!#REF!</f>
        <v>#REF!</v>
      </c>
      <c r="NIW2" s="33" t="e">
        <f xml:space="preserve"> Time!#REF!</f>
        <v>#REF!</v>
      </c>
      <c r="NIX2" s="33" t="e">
        <f xml:space="preserve"> Time!#REF!</f>
        <v>#REF!</v>
      </c>
      <c r="NIY2" s="33" t="e">
        <f xml:space="preserve"> Time!#REF!</f>
        <v>#REF!</v>
      </c>
      <c r="NIZ2" s="33" t="e">
        <f xml:space="preserve"> Time!#REF!</f>
        <v>#REF!</v>
      </c>
      <c r="NJA2" s="33" t="e">
        <f xml:space="preserve"> Time!#REF!</f>
        <v>#REF!</v>
      </c>
      <c r="NJB2" s="33" t="e">
        <f xml:space="preserve"> Time!#REF!</f>
        <v>#REF!</v>
      </c>
      <c r="NJC2" s="33" t="e">
        <f xml:space="preserve"> Time!#REF!</f>
        <v>#REF!</v>
      </c>
      <c r="NJD2" s="33" t="e">
        <f xml:space="preserve"> Time!#REF!</f>
        <v>#REF!</v>
      </c>
      <c r="NJE2" s="33" t="e">
        <f xml:space="preserve"> Time!#REF!</f>
        <v>#REF!</v>
      </c>
      <c r="NJF2" s="33" t="e">
        <f xml:space="preserve"> Time!#REF!</f>
        <v>#REF!</v>
      </c>
      <c r="NJG2" s="33" t="e">
        <f xml:space="preserve"> Time!#REF!</f>
        <v>#REF!</v>
      </c>
      <c r="NJH2" s="33" t="e">
        <f xml:space="preserve"> Time!#REF!</f>
        <v>#REF!</v>
      </c>
      <c r="NJI2" s="33" t="e">
        <f xml:space="preserve"> Time!#REF!</f>
        <v>#REF!</v>
      </c>
      <c r="NJJ2" s="33" t="e">
        <f xml:space="preserve"> Time!#REF!</f>
        <v>#REF!</v>
      </c>
      <c r="NJK2" s="33" t="e">
        <f xml:space="preserve"> Time!#REF!</f>
        <v>#REF!</v>
      </c>
      <c r="NJL2" s="33" t="e">
        <f xml:space="preserve"> Time!#REF!</f>
        <v>#REF!</v>
      </c>
      <c r="NJM2" s="33" t="e">
        <f xml:space="preserve"> Time!#REF!</f>
        <v>#REF!</v>
      </c>
      <c r="NJN2" s="33" t="e">
        <f xml:space="preserve"> Time!#REF!</f>
        <v>#REF!</v>
      </c>
      <c r="NJO2" s="33" t="e">
        <f xml:space="preserve"> Time!#REF!</f>
        <v>#REF!</v>
      </c>
      <c r="NJP2" s="33" t="e">
        <f xml:space="preserve"> Time!#REF!</f>
        <v>#REF!</v>
      </c>
      <c r="NJQ2" s="33" t="e">
        <f xml:space="preserve"> Time!#REF!</f>
        <v>#REF!</v>
      </c>
      <c r="NJR2" s="33" t="e">
        <f xml:space="preserve"> Time!#REF!</f>
        <v>#REF!</v>
      </c>
      <c r="NJS2" s="33" t="e">
        <f xml:space="preserve"> Time!#REF!</f>
        <v>#REF!</v>
      </c>
      <c r="NJT2" s="33" t="e">
        <f xml:space="preserve"> Time!#REF!</f>
        <v>#REF!</v>
      </c>
      <c r="NJU2" s="33" t="e">
        <f xml:space="preserve"> Time!#REF!</f>
        <v>#REF!</v>
      </c>
      <c r="NJV2" s="33" t="e">
        <f xml:space="preserve"> Time!#REF!</f>
        <v>#REF!</v>
      </c>
      <c r="NJW2" s="33" t="e">
        <f xml:space="preserve"> Time!#REF!</f>
        <v>#REF!</v>
      </c>
      <c r="NJX2" s="33" t="e">
        <f xml:space="preserve"> Time!#REF!</f>
        <v>#REF!</v>
      </c>
      <c r="NJY2" s="33" t="e">
        <f xml:space="preserve"> Time!#REF!</f>
        <v>#REF!</v>
      </c>
      <c r="NJZ2" s="33" t="e">
        <f xml:space="preserve"> Time!#REF!</f>
        <v>#REF!</v>
      </c>
      <c r="NKA2" s="33" t="e">
        <f xml:space="preserve"> Time!#REF!</f>
        <v>#REF!</v>
      </c>
      <c r="NKB2" s="33" t="e">
        <f xml:space="preserve"> Time!#REF!</f>
        <v>#REF!</v>
      </c>
      <c r="NKC2" s="33" t="e">
        <f xml:space="preserve"> Time!#REF!</f>
        <v>#REF!</v>
      </c>
      <c r="NKD2" s="33" t="e">
        <f xml:space="preserve"> Time!#REF!</f>
        <v>#REF!</v>
      </c>
      <c r="NKE2" s="33" t="e">
        <f xml:space="preserve"> Time!#REF!</f>
        <v>#REF!</v>
      </c>
      <c r="NKF2" s="33" t="e">
        <f xml:space="preserve"> Time!#REF!</f>
        <v>#REF!</v>
      </c>
      <c r="NKG2" s="33" t="e">
        <f xml:space="preserve"> Time!#REF!</f>
        <v>#REF!</v>
      </c>
      <c r="NKH2" s="33" t="e">
        <f xml:space="preserve"> Time!#REF!</f>
        <v>#REF!</v>
      </c>
      <c r="NKI2" s="33" t="e">
        <f xml:space="preserve"> Time!#REF!</f>
        <v>#REF!</v>
      </c>
      <c r="NKJ2" s="33" t="e">
        <f xml:space="preserve"> Time!#REF!</f>
        <v>#REF!</v>
      </c>
      <c r="NKK2" s="33" t="e">
        <f xml:space="preserve"> Time!#REF!</f>
        <v>#REF!</v>
      </c>
      <c r="NKL2" s="33" t="e">
        <f xml:space="preserve"> Time!#REF!</f>
        <v>#REF!</v>
      </c>
      <c r="NKM2" s="33" t="e">
        <f xml:space="preserve"> Time!#REF!</f>
        <v>#REF!</v>
      </c>
      <c r="NKN2" s="33" t="e">
        <f xml:space="preserve"> Time!#REF!</f>
        <v>#REF!</v>
      </c>
      <c r="NKO2" s="33" t="e">
        <f xml:space="preserve"> Time!#REF!</f>
        <v>#REF!</v>
      </c>
      <c r="NKP2" s="33" t="e">
        <f xml:space="preserve"> Time!#REF!</f>
        <v>#REF!</v>
      </c>
      <c r="NKQ2" s="33" t="e">
        <f xml:space="preserve"> Time!#REF!</f>
        <v>#REF!</v>
      </c>
      <c r="NKR2" s="33" t="e">
        <f xml:space="preserve"> Time!#REF!</f>
        <v>#REF!</v>
      </c>
      <c r="NKS2" s="33" t="e">
        <f xml:space="preserve"> Time!#REF!</f>
        <v>#REF!</v>
      </c>
      <c r="NKT2" s="33" t="e">
        <f xml:space="preserve"> Time!#REF!</f>
        <v>#REF!</v>
      </c>
      <c r="NKU2" s="33" t="e">
        <f xml:space="preserve"> Time!#REF!</f>
        <v>#REF!</v>
      </c>
      <c r="NKV2" s="33" t="e">
        <f xml:space="preserve"> Time!#REF!</f>
        <v>#REF!</v>
      </c>
      <c r="NKW2" s="33" t="e">
        <f xml:space="preserve"> Time!#REF!</f>
        <v>#REF!</v>
      </c>
      <c r="NKX2" s="33" t="e">
        <f xml:space="preserve"> Time!#REF!</f>
        <v>#REF!</v>
      </c>
      <c r="NKY2" s="33" t="e">
        <f xml:space="preserve"> Time!#REF!</f>
        <v>#REF!</v>
      </c>
      <c r="NKZ2" s="33" t="e">
        <f xml:space="preserve"> Time!#REF!</f>
        <v>#REF!</v>
      </c>
      <c r="NLA2" s="33" t="e">
        <f xml:space="preserve"> Time!#REF!</f>
        <v>#REF!</v>
      </c>
      <c r="NLB2" s="33" t="e">
        <f xml:space="preserve"> Time!#REF!</f>
        <v>#REF!</v>
      </c>
      <c r="NLC2" s="33" t="e">
        <f xml:space="preserve"> Time!#REF!</f>
        <v>#REF!</v>
      </c>
      <c r="NLD2" s="33" t="e">
        <f xml:space="preserve"> Time!#REF!</f>
        <v>#REF!</v>
      </c>
      <c r="NLE2" s="33" t="e">
        <f xml:space="preserve"> Time!#REF!</f>
        <v>#REF!</v>
      </c>
      <c r="NLF2" s="33" t="e">
        <f xml:space="preserve"> Time!#REF!</f>
        <v>#REF!</v>
      </c>
      <c r="NLG2" s="33" t="e">
        <f xml:space="preserve"> Time!#REF!</f>
        <v>#REF!</v>
      </c>
      <c r="NLH2" s="33" t="e">
        <f xml:space="preserve"> Time!#REF!</f>
        <v>#REF!</v>
      </c>
      <c r="NLI2" s="33" t="e">
        <f xml:space="preserve"> Time!#REF!</f>
        <v>#REF!</v>
      </c>
      <c r="NLJ2" s="33" t="e">
        <f xml:space="preserve"> Time!#REF!</f>
        <v>#REF!</v>
      </c>
      <c r="NLK2" s="33" t="e">
        <f xml:space="preserve"> Time!#REF!</f>
        <v>#REF!</v>
      </c>
      <c r="NLL2" s="33" t="e">
        <f xml:space="preserve"> Time!#REF!</f>
        <v>#REF!</v>
      </c>
      <c r="NLM2" s="33" t="e">
        <f xml:space="preserve"> Time!#REF!</f>
        <v>#REF!</v>
      </c>
      <c r="NLN2" s="33" t="e">
        <f xml:space="preserve"> Time!#REF!</f>
        <v>#REF!</v>
      </c>
      <c r="NLO2" s="33" t="e">
        <f xml:space="preserve"> Time!#REF!</f>
        <v>#REF!</v>
      </c>
      <c r="NLP2" s="33" t="e">
        <f xml:space="preserve"> Time!#REF!</f>
        <v>#REF!</v>
      </c>
      <c r="NLQ2" s="33" t="e">
        <f xml:space="preserve"> Time!#REF!</f>
        <v>#REF!</v>
      </c>
      <c r="NLR2" s="33" t="e">
        <f xml:space="preserve"> Time!#REF!</f>
        <v>#REF!</v>
      </c>
      <c r="NLS2" s="33" t="e">
        <f xml:space="preserve"> Time!#REF!</f>
        <v>#REF!</v>
      </c>
      <c r="NLT2" s="33" t="e">
        <f xml:space="preserve"> Time!#REF!</f>
        <v>#REF!</v>
      </c>
      <c r="NLU2" s="33" t="e">
        <f xml:space="preserve"> Time!#REF!</f>
        <v>#REF!</v>
      </c>
      <c r="NLV2" s="33" t="e">
        <f xml:space="preserve"> Time!#REF!</f>
        <v>#REF!</v>
      </c>
      <c r="NLW2" s="33" t="e">
        <f xml:space="preserve"> Time!#REF!</f>
        <v>#REF!</v>
      </c>
      <c r="NLX2" s="33" t="e">
        <f xml:space="preserve"> Time!#REF!</f>
        <v>#REF!</v>
      </c>
      <c r="NLY2" s="33" t="e">
        <f xml:space="preserve"> Time!#REF!</f>
        <v>#REF!</v>
      </c>
      <c r="NLZ2" s="33" t="e">
        <f xml:space="preserve"> Time!#REF!</f>
        <v>#REF!</v>
      </c>
      <c r="NMA2" s="33" t="e">
        <f xml:space="preserve"> Time!#REF!</f>
        <v>#REF!</v>
      </c>
      <c r="NMB2" s="33" t="e">
        <f xml:space="preserve"> Time!#REF!</f>
        <v>#REF!</v>
      </c>
      <c r="NMC2" s="33" t="e">
        <f xml:space="preserve"> Time!#REF!</f>
        <v>#REF!</v>
      </c>
      <c r="NMD2" s="33" t="e">
        <f xml:space="preserve"> Time!#REF!</f>
        <v>#REF!</v>
      </c>
      <c r="NME2" s="33" t="e">
        <f xml:space="preserve"> Time!#REF!</f>
        <v>#REF!</v>
      </c>
      <c r="NMF2" s="33" t="e">
        <f xml:space="preserve"> Time!#REF!</f>
        <v>#REF!</v>
      </c>
      <c r="NMG2" s="33" t="e">
        <f xml:space="preserve"> Time!#REF!</f>
        <v>#REF!</v>
      </c>
      <c r="NMH2" s="33" t="e">
        <f xml:space="preserve"> Time!#REF!</f>
        <v>#REF!</v>
      </c>
      <c r="NMI2" s="33" t="e">
        <f xml:space="preserve"> Time!#REF!</f>
        <v>#REF!</v>
      </c>
      <c r="NMJ2" s="33" t="e">
        <f xml:space="preserve"> Time!#REF!</f>
        <v>#REF!</v>
      </c>
      <c r="NMK2" s="33" t="e">
        <f xml:space="preserve"> Time!#REF!</f>
        <v>#REF!</v>
      </c>
      <c r="NML2" s="33" t="e">
        <f xml:space="preserve"> Time!#REF!</f>
        <v>#REF!</v>
      </c>
      <c r="NMM2" s="33" t="e">
        <f xml:space="preserve"> Time!#REF!</f>
        <v>#REF!</v>
      </c>
      <c r="NMN2" s="33" t="e">
        <f xml:space="preserve"> Time!#REF!</f>
        <v>#REF!</v>
      </c>
      <c r="NMO2" s="33" t="e">
        <f xml:space="preserve"> Time!#REF!</f>
        <v>#REF!</v>
      </c>
      <c r="NMP2" s="33" t="e">
        <f xml:space="preserve"> Time!#REF!</f>
        <v>#REF!</v>
      </c>
      <c r="NMQ2" s="33" t="e">
        <f xml:space="preserve"> Time!#REF!</f>
        <v>#REF!</v>
      </c>
      <c r="NMR2" s="33" t="e">
        <f xml:space="preserve"> Time!#REF!</f>
        <v>#REF!</v>
      </c>
      <c r="NMS2" s="33" t="e">
        <f xml:space="preserve"> Time!#REF!</f>
        <v>#REF!</v>
      </c>
      <c r="NMT2" s="33" t="e">
        <f xml:space="preserve"> Time!#REF!</f>
        <v>#REF!</v>
      </c>
      <c r="NMU2" s="33" t="e">
        <f xml:space="preserve"> Time!#REF!</f>
        <v>#REF!</v>
      </c>
      <c r="NMV2" s="33" t="e">
        <f xml:space="preserve"> Time!#REF!</f>
        <v>#REF!</v>
      </c>
      <c r="NMW2" s="33" t="e">
        <f xml:space="preserve"> Time!#REF!</f>
        <v>#REF!</v>
      </c>
      <c r="NMX2" s="33" t="e">
        <f xml:space="preserve"> Time!#REF!</f>
        <v>#REF!</v>
      </c>
      <c r="NMY2" s="33" t="e">
        <f xml:space="preserve"> Time!#REF!</f>
        <v>#REF!</v>
      </c>
      <c r="NMZ2" s="33" t="e">
        <f xml:space="preserve"> Time!#REF!</f>
        <v>#REF!</v>
      </c>
      <c r="NNA2" s="33" t="e">
        <f xml:space="preserve"> Time!#REF!</f>
        <v>#REF!</v>
      </c>
      <c r="NNB2" s="33" t="e">
        <f xml:space="preserve"> Time!#REF!</f>
        <v>#REF!</v>
      </c>
      <c r="NNC2" s="33" t="e">
        <f xml:space="preserve"> Time!#REF!</f>
        <v>#REF!</v>
      </c>
      <c r="NND2" s="33" t="e">
        <f xml:space="preserve"> Time!#REF!</f>
        <v>#REF!</v>
      </c>
      <c r="NNE2" s="33" t="e">
        <f xml:space="preserve"> Time!#REF!</f>
        <v>#REF!</v>
      </c>
      <c r="NNF2" s="33" t="e">
        <f xml:space="preserve"> Time!#REF!</f>
        <v>#REF!</v>
      </c>
      <c r="NNG2" s="33" t="e">
        <f xml:space="preserve"> Time!#REF!</f>
        <v>#REF!</v>
      </c>
      <c r="NNH2" s="33" t="e">
        <f xml:space="preserve"> Time!#REF!</f>
        <v>#REF!</v>
      </c>
      <c r="NNI2" s="33" t="e">
        <f xml:space="preserve"> Time!#REF!</f>
        <v>#REF!</v>
      </c>
      <c r="NNJ2" s="33" t="e">
        <f xml:space="preserve"> Time!#REF!</f>
        <v>#REF!</v>
      </c>
      <c r="NNK2" s="33" t="e">
        <f xml:space="preserve"> Time!#REF!</f>
        <v>#REF!</v>
      </c>
      <c r="NNL2" s="33" t="e">
        <f xml:space="preserve"> Time!#REF!</f>
        <v>#REF!</v>
      </c>
      <c r="NNM2" s="33" t="e">
        <f xml:space="preserve"> Time!#REF!</f>
        <v>#REF!</v>
      </c>
      <c r="NNN2" s="33" t="e">
        <f xml:space="preserve"> Time!#REF!</f>
        <v>#REF!</v>
      </c>
      <c r="NNO2" s="33" t="e">
        <f xml:space="preserve"> Time!#REF!</f>
        <v>#REF!</v>
      </c>
      <c r="NNP2" s="33" t="e">
        <f xml:space="preserve"> Time!#REF!</f>
        <v>#REF!</v>
      </c>
      <c r="NNQ2" s="33" t="e">
        <f xml:space="preserve"> Time!#REF!</f>
        <v>#REF!</v>
      </c>
      <c r="NNR2" s="33" t="e">
        <f xml:space="preserve"> Time!#REF!</f>
        <v>#REF!</v>
      </c>
      <c r="NNS2" s="33" t="e">
        <f xml:space="preserve"> Time!#REF!</f>
        <v>#REF!</v>
      </c>
      <c r="NNT2" s="33" t="e">
        <f xml:space="preserve"> Time!#REF!</f>
        <v>#REF!</v>
      </c>
      <c r="NNU2" s="33" t="e">
        <f xml:space="preserve"> Time!#REF!</f>
        <v>#REF!</v>
      </c>
      <c r="NNV2" s="33" t="e">
        <f xml:space="preserve"> Time!#REF!</f>
        <v>#REF!</v>
      </c>
      <c r="NNW2" s="33" t="e">
        <f xml:space="preserve"> Time!#REF!</f>
        <v>#REF!</v>
      </c>
      <c r="NNX2" s="33" t="e">
        <f xml:space="preserve"> Time!#REF!</f>
        <v>#REF!</v>
      </c>
      <c r="NNY2" s="33" t="e">
        <f xml:space="preserve"> Time!#REF!</f>
        <v>#REF!</v>
      </c>
      <c r="NNZ2" s="33" t="e">
        <f xml:space="preserve"> Time!#REF!</f>
        <v>#REF!</v>
      </c>
      <c r="NOA2" s="33" t="e">
        <f xml:space="preserve"> Time!#REF!</f>
        <v>#REF!</v>
      </c>
      <c r="NOB2" s="33" t="e">
        <f xml:space="preserve"> Time!#REF!</f>
        <v>#REF!</v>
      </c>
      <c r="NOC2" s="33" t="e">
        <f xml:space="preserve"> Time!#REF!</f>
        <v>#REF!</v>
      </c>
      <c r="NOD2" s="33" t="e">
        <f xml:space="preserve"> Time!#REF!</f>
        <v>#REF!</v>
      </c>
      <c r="NOE2" s="33" t="e">
        <f xml:space="preserve"> Time!#REF!</f>
        <v>#REF!</v>
      </c>
      <c r="NOF2" s="33" t="e">
        <f xml:space="preserve"> Time!#REF!</f>
        <v>#REF!</v>
      </c>
      <c r="NOG2" s="33" t="e">
        <f xml:space="preserve"> Time!#REF!</f>
        <v>#REF!</v>
      </c>
      <c r="NOH2" s="33" t="e">
        <f xml:space="preserve"> Time!#REF!</f>
        <v>#REF!</v>
      </c>
      <c r="NOI2" s="33" t="e">
        <f xml:space="preserve"> Time!#REF!</f>
        <v>#REF!</v>
      </c>
      <c r="NOJ2" s="33" t="e">
        <f xml:space="preserve"> Time!#REF!</f>
        <v>#REF!</v>
      </c>
      <c r="NOK2" s="33" t="e">
        <f xml:space="preserve"> Time!#REF!</f>
        <v>#REF!</v>
      </c>
      <c r="NOL2" s="33" t="e">
        <f xml:space="preserve"> Time!#REF!</f>
        <v>#REF!</v>
      </c>
      <c r="NOM2" s="33" t="e">
        <f xml:space="preserve"> Time!#REF!</f>
        <v>#REF!</v>
      </c>
      <c r="NON2" s="33" t="e">
        <f xml:space="preserve"> Time!#REF!</f>
        <v>#REF!</v>
      </c>
      <c r="NOO2" s="33" t="e">
        <f xml:space="preserve"> Time!#REF!</f>
        <v>#REF!</v>
      </c>
      <c r="NOP2" s="33" t="e">
        <f xml:space="preserve"> Time!#REF!</f>
        <v>#REF!</v>
      </c>
      <c r="NOQ2" s="33" t="e">
        <f xml:space="preserve"> Time!#REF!</f>
        <v>#REF!</v>
      </c>
      <c r="NOR2" s="33" t="e">
        <f xml:space="preserve"> Time!#REF!</f>
        <v>#REF!</v>
      </c>
      <c r="NOS2" s="33" t="e">
        <f xml:space="preserve"> Time!#REF!</f>
        <v>#REF!</v>
      </c>
      <c r="NOT2" s="33" t="e">
        <f xml:space="preserve"> Time!#REF!</f>
        <v>#REF!</v>
      </c>
      <c r="NOU2" s="33" t="e">
        <f xml:space="preserve"> Time!#REF!</f>
        <v>#REF!</v>
      </c>
      <c r="NOV2" s="33" t="e">
        <f xml:space="preserve"> Time!#REF!</f>
        <v>#REF!</v>
      </c>
      <c r="NOW2" s="33" t="e">
        <f xml:space="preserve"> Time!#REF!</f>
        <v>#REF!</v>
      </c>
      <c r="NOX2" s="33" t="e">
        <f xml:space="preserve"> Time!#REF!</f>
        <v>#REF!</v>
      </c>
      <c r="NOY2" s="33" t="e">
        <f xml:space="preserve"> Time!#REF!</f>
        <v>#REF!</v>
      </c>
      <c r="NOZ2" s="33" t="e">
        <f xml:space="preserve"> Time!#REF!</f>
        <v>#REF!</v>
      </c>
      <c r="NPA2" s="33" t="e">
        <f xml:space="preserve"> Time!#REF!</f>
        <v>#REF!</v>
      </c>
      <c r="NPB2" s="33" t="e">
        <f xml:space="preserve"> Time!#REF!</f>
        <v>#REF!</v>
      </c>
      <c r="NPC2" s="33" t="e">
        <f xml:space="preserve"> Time!#REF!</f>
        <v>#REF!</v>
      </c>
      <c r="NPD2" s="33" t="e">
        <f xml:space="preserve"> Time!#REF!</f>
        <v>#REF!</v>
      </c>
      <c r="NPE2" s="33" t="e">
        <f xml:space="preserve"> Time!#REF!</f>
        <v>#REF!</v>
      </c>
      <c r="NPF2" s="33" t="e">
        <f xml:space="preserve"> Time!#REF!</f>
        <v>#REF!</v>
      </c>
      <c r="NPG2" s="33" t="e">
        <f xml:space="preserve"> Time!#REF!</f>
        <v>#REF!</v>
      </c>
      <c r="NPH2" s="33" t="e">
        <f xml:space="preserve"> Time!#REF!</f>
        <v>#REF!</v>
      </c>
      <c r="NPI2" s="33" t="e">
        <f xml:space="preserve"> Time!#REF!</f>
        <v>#REF!</v>
      </c>
      <c r="NPJ2" s="33" t="e">
        <f xml:space="preserve"> Time!#REF!</f>
        <v>#REF!</v>
      </c>
      <c r="NPK2" s="33" t="e">
        <f xml:space="preserve"> Time!#REF!</f>
        <v>#REF!</v>
      </c>
      <c r="NPL2" s="33" t="e">
        <f xml:space="preserve"> Time!#REF!</f>
        <v>#REF!</v>
      </c>
      <c r="NPM2" s="33" t="e">
        <f xml:space="preserve"> Time!#REF!</f>
        <v>#REF!</v>
      </c>
      <c r="NPN2" s="33" t="e">
        <f xml:space="preserve"> Time!#REF!</f>
        <v>#REF!</v>
      </c>
      <c r="NPO2" s="33" t="e">
        <f xml:space="preserve"> Time!#REF!</f>
        <v>#REF!</v>
      </c>
      <c r="NPP2" s="33" t="e">
        <f xml:space="preserve"> Time!#REF!</f>
        <v>#REF!</v>
      </c>
      <c r="NPQ2" s="33" t="e">
        <f xml:space="preserve"> Time!#REF!</f>
        <v>#REF!</v>
      </c>
      <c r="NPR2" s="33" t="e">
        <f xml:space="preserve"> Time!#REF!</f>
        <v>#REF!</v>
      </c>
      <c r="NPS2" s="33" t="e">
        <f xml:space="preserve"> Time!#REF!</f>
        <v>#REF!</v>
      </c>
      <c r="NPT2" s="33" t="e">
        <f xml:space="preserve"> Time!#REF!</f>
        <v>#REF!</v>
      </c>
      <c r="NPU2" s="33" t="e">
        <f xml:space="preserve"> Time!#REF!</f>
        <v>#REF!</v>
      </c>
      <c r="NPV2" s="33" t="e">
        <f xml:space="preserve"> Time!#REF!</f>
        <v>#REF!</v>
      </c>
      <c r="NPW2" s="33" t="e">
        <f xml:space="preserve"> Time!#REF!</f>
        <v>#REF!</v>
      </c>
      <c r="NPX2" s="33" t="e">
        <f xml:space="preserve"> Time!#REF!</f>
        <v>#REF!</v>
      </c>
      <c r="NPY2" s="33" t="e">
        <f xml:space="preserve"> Time!#REF!</f>
        <v>#REF!</v>
      </c>
      <c r="NPZ2" s="33" t="e">
        <f xml:space="preserve"> Time!#REF!</f>
        <v>#REF!</v>
      </c>
      <c r="NQA2" s="33" t="e">
        <f xml:space="preserve"> Time!#REF!</f>
        <v>#REF!</v>
      </c>
      <c r="NQB2" s="33" t="e">
        <f xml:space="preserve"> Time!#REF!</f>
        <v>#REF!</v>
      </c>
      <c r="NQC2" s="33" t="e">
        <f xml:space="preserve"> Time!#REF!</f>
        <v>#REF!</v>
      </c>
      <c r="NQD2" s="33" t="e">
        <f xml:space="preserve"> Time!#REF!</f>
        <v>#REF!</v>
      </c>
      <c r="NQE2" s="33" t="e">
        <f xml:space="preserve"> Time!#REF!</f>
        <v>#REF!</v>
      </c>
      <c r="NQF2" s="33" t="e">
        <f xml:space="preserve"> Time!#REF!</f>
        <v>#REF!</v>
      </c>
      <c r="NQG2" s="33" t="e">
        <f xml:space="preserve"> Time!#REF!</f>
        <v>#REF!</v>
      </c>
      <c r="NQH2" s="33" t="e">
        <f xml:space="preserve"> Time!#REF!</f>
        <v>#REF!</v>
      </c>
      <c r="NQI2" s="33" t="e">
        <f xml:space="preserve"> Time!#REF!</f>
        <v>#REF!</v>
      </c>
      <c r="NQJ2" s="33" t="e">
        <f xml:space="preserve"> Time!#REF!</f>
        <v>#REF!</v>
      </c>
      <c r="NQK2" s="33" t="e">
        <f xml:space="preserve"> Time!#REF!</f>
        <v>#REF!</v>
      </c>
      <c r="NQL2" s="33" t="e">
        <f xml:space="preserve"> Time!#REF!</f>
        <v>#REF!</v>
      </c>
      <c r="NQM2" s="33" t="e">
        <f xml:space="preserve"> Time!#REF!</f>
        <v>#REF!</v>
      </c>
      <c r="NQN2" s="33" t="e">
        <f xml:space="preserve"> Time!#REF!</f>
        <v>#REF!</v>
      </c>
      <c r="NQO2" s="33" t="e">
        <f xml:space="preserve"> Time!#REF!</f>
        <v>#REF!</v>
      </c>
      <c r="NQP2" s="33" t="e">
        <f xml:space="preserve"> Time!#REF!</f>
        <v>#REF!</v>
      </c>
      <c r="NQQ2" s="33" t="e">
        <f xml:space="preserve"> Time!#REF!</f>
        <v>#REF!</v>
      </c>
      <c r="NQR2" s="33" t="e">
        <f xml:space="preserve"> Time!#REF!</f>
        <v>#REF!</v>
      </c>
      <c r="NQS2" s="33" t="e">
        <f xml:space="preserve"> Time!#REF!</f>
        <v>#REF!</v>
      </c>
      <c r="NQT2" s="33" t="e">
        <f xml:space="preserve"> Time!#REF!</f>
        <v>#REF!</v>
      </c>
      <c r="NQU2" s="33" t="e">
        <f xml:space="preserve"> Time!#REF!</f>
        <v>#REF!</v>
      </c>
      <c r="NQV2" s="33" t="e">
        <f xml:space="preserve"> Time!#REF!</f>
        <v>#REF!</v>
      </c>
      <c r="NQW2" s="33" t="e">
        <f xml:space="preserve"> Time!#REF!</f>
        <v>#REF!</v>
      </c>
      <c r="NQX2" s="33" t="e">
        <f xml:space="preserve"> Time!#REF!</f>
        <v>#REF!</v>
      </c>
      <c r="NQY2" s="33" t="e">
        <f xml:space="preserve"> Time!#REF!</f>
        <v>#REF!</v>
      </c>
      <c r="NQZ2" s="33" t="e">
        <f xml:space="preserve"> Time!#REF!</f>
        <v>#REF!</v>
      </c>
      <c r="NRA2" s="33" t="e">
        <f xml:space="preserve"> Time!#REF!</f>
        <v>#REF!</v>
      </c>
      <c r="NRB2" s="33" t="e">
        <f xml:space="preserve"> Time!#REF!</f>
        <v>#REF!</v>
      </c>
      <c r="NRC2" s="33" t="e">
        <f xml:space="preserve"> Time!#REF!</f>
        <v>#REF!</v>
      </c>
      <c r="NRD2" s="33" t="e">
        <f xml:space="preserve"> Time!#REF!</f>
        <v>#REF!</v>
      </c>
      <c r="NRE2" s="33" t="e">
        <f xml:space="preserve"> Time!#REF!</f>
        <v>#REF!</v>
      </c>
      <c r="NRF2" s="33" t="e">
        <f xml:space="preserve"> Time!#REF!</f>
        <v>#REF!</v>
      </c>
      <c r="NRG2" s="33" t="e">
        <f xml:space="preserve"> Time!#REF!</f>
        <v>#REF!</v>
      </c>
      <c r="NRH2" s="33" t="e">
        <f xml:space="preserve"> Time!#REF!</f>
        <v>#REF!</v>
      </c>
      <c r="NRI2" s="33" t="e">
        <f xml:space="preserve"> Time!#REF!</f>
        <v>#REF!</v>
      </c>
      <c r="NRJ2" s="33" t="e">
        <f xml:space="preserve"> Time!#REF!</f>
        <v>#REF!</v>
      </c>
      <c r="NRK2" s="33" t="e">
        <f xml:space="preserve"> Time!#REF!</f>
        <v>#REF!</v>
      </c>
      <c r="NRL2" s="33" t="e">
        <f xml:space="preserve"> Time!#REF!</f>
        <v>#REF!</v>
      </c>
      <c r="NRM2" s="33" t="e">
        <f xml:space="preserve"> Time!#REF!</f>
        <v>#REF!</v>
      </c>
      <c r="NRN2" s="33" t="e">
        <f xml:space="preserve"> Time!#REF!</f>
        <v>#REF!</v>
      </c>
      <c r="NRO2" s="33" t="e">
        <f xml:space="preserve"> Time!#REF!</f>
        <v>#REF!</v>
      </c>
      <c r="NRP2" s="33" t="e">
        <f xml:space="preserve"> Time!#REF!</f>
        <v>#REF!</v>
      </c>
      <c r="NRQ2" s="33" t="e">
        <f xml:space="preserve"> Time!#REF!</f>
        <v>#REF!</v>
      </c>
      <c r="NRR2" s="33" t="e">
        <f xml:space="preserve"> Time!#REF!</f>
        <v>#REF!</v>
      </c>
      <c r="NRS2" s="33" t="e">
        <f xml:space="preserve"> Time!#REF!</f>
        <v>#REF!</v>
      </c>
      <c r="NRT2" s="33" t="e">
        <f xml:space="preserve"> Time!#REF!</f>
        <v>#REF!</v>
      </c>
      <c r="NRU2" s="33" t="e">
        <f xml:space="preserve"> Time!#REF!</f>
        <v>#REF!</v>
      </c>
      <c r="NRV2" s="33" t="e">
        <f xml:space="preserve"> Time!#REF!</f>
        <v>#REF!</v>
      </c>
      <c r="NRW2" s="33" t="e">
        <f xml:space="preserve"> Time!#REF!</f>
        <v>#REF!</v>
      </c>
      <c r="NRX2" s="33" t="e">
        <f xml:space="preserve"> Time!#REF!</f>
        <v>#REF!</v>
      </c>
      <c r="NRY2" s="33" t="e">
        <f xml:space="preserve"> Time!#REF!</f>
        <v>#REF!</v>
      </c>
      <c r="NRZ2" s="33" t="e">
        <f xml:space="preserve"> Time!#REF!</f>
        <v>#REF!</v>
      </c>
      <c r="NSA2" s="33" t="e">
        <f xml:space="preserve"> Time!#REF!</f>
        <v>#REF!</v>
      </c>
      <c r="NSB2" s="33" t="e">
        <f xml:space="preserve"> Time!#REF!</f>
        <v>#REF!</v>
      </c>
      <c r="NSC2" s="33" t="e">
        <f xml:space="preserve"> Time!#REF!</f>
        <v>#REF!</v>
      </c>
      <c r="NSD2" s="33" t="e">
        <f xml:space="preserve"> Time!#REF!</f>
        <v>#REF!</v>
      </c>
      <c r="NSE2" s="33" t="e">
        <f xml:space="preserve"> Time!#REF!</f>
        <v>#REF!</v>
      </c>
      <c r="NSF2" s="33" t="e">
        <f xml:space="preserve"> Time!#REF!</f>
        <v>#REF!</v>
      </c>
      <c r="NSG2" s="33" t="e">
        <f xml:space="preserve"> Time!#REF!</f>
        <v>#REF!</v>
      </c>
      <c r="NSH2" s="33" t="e">
        <f xml:space="preserve"> Time!#REF!</f>
        <v>#REF!</v>
      </c>
      <c r="NSI2" s="33" t="e">
        <f xml:space="preserve"> Time!#REF!</f>
        <v>#REF!</v>
      </c>
      <c r="NSJ2" s="33" t="e">
        <f xml:space="preserve"> Time!#REF!</f>
        <v>#REF!</v>
      </c>
      <c r="NSK2" s="33" t="e">
        <f xml:space="preserve"> Time!#REF!</f>
        <v>#REF!</v>
      </c>
      <c r="NSL2" s="33" t="e">
        <f xml:space="preserve"> Time!#REF!</f>
        <v>#REF!</v>
      </c>
      <c r="NSM2" s="33" t="e">
        <f xml:space="preserve"> Time!#REF!</f>
        <v>#REF!</v>
      </c>
      <c r="NSN2" s="33" t="e">
        <f xml:space="preserve"> Time!#REF!</f>
        <v>#REF!</v>
      </c>
      <c r="NSO2" s="33" t="e">
        <f xml:space="preserve"> Time!#REF!</f>
        <v>#REF!</v>
      </c>
      <c r="NSP2" s="33" t="e">
        <f xml:space="preserve"> Time!#REF!</f>
        <v>#REF!</v>
      </c>
      <c r="NSQ2" s="33" t="e">
        <f xml:space="preserve"> Time!#REF!</f>
        <v>#REF!</v>
      </c>
      <c r="NSR2" s="33" t="e">
        <f xml:space="preserve"> Time!#REF!</f>
        <v>#REF!</v>
      </c>
      <c r="NSS2" s="33" t="e">
        <f xml:space="preserve"> Time!#REF!</f>
        <v>#REF!</v>
      </c>
      <c r="NST2" s="33" t="e">
        <f xml:space="preserve"> Time!#REF!</f>
        <v>#REF!</v>
      </c>
      <c r="NSU2" s="33" t="e">
        <f xml:space="preserve"> Time!#REF!</f>
        <v>#REF!</v>
      </c>
      <c r="NSV2" s="33" t="e">
        <f xml:space="preserve"> Time!#REF!</f>
        <v>#REF!</v>
      </c>
      <c r="NSW2" s="33" t="e">
        <f xml:space="preserve"> Time!#REF!</f>
        <v>#REF!</v>
      </c>
      <c r="NSX2" s="33" t="e">
        <f xml:space="preserve"> Time!#REF!</f>
        <v>#REF!</v>
      </c>
      <c r="NSY2" s="33" t="e">
        <f xml:space="preserve"> Time!#REF!</f>
        <v>#REF!</v>
      </c>
      <c r="NSZ2" s="33" t="e">
        <f xml:space="preserve"> Time!#REF!</f>
        <v>#REF!</v>
      </c>
      <c r="NTA2" s="33" t="e">
        <f xml:space="preserve"> Time!#REF!</f>
        <v>#REF!</v>
      </c>
      <c r="NTB2" s="33" t="e">
        <f xml:space="preserve"> Time!#REF!</f>
        <v>#REF!</v>
      </c>
      <c r="NTC2" s="33" t="e">
        <f xml:space="preserve"> Time!#REF!</f>
        <v>#REF!</v>
      </c>
      <c r="NTD2" s="33" t="e">
        <f xml:space="preserve"> Time!#REF!</f>
        <v>#REF!</v>
      </c>
      <c r="NTE2" s="33" t="e">
        <f xml:space="preserve"> Time!#REF!</f>
        <v>#REF!</v>
      </c>
      <c r="NTF2" s="33" t="e">
        <f xml:space="preserve"> Time!#REF!</f>
        <v>#REF!</v>
      </c>
      <c r="NTG2" s="33" t="e">
        <f xml:space="preserve"> Time!#REF!</f>
        <v>#REF!</v>
      </c>
      <c r="NTH2" s="33" t="e">
        <f xml:space="preserve"> Time!#REF!</f>
        <v>#REF!</v>
      </c>
      <c r="NTI2" s="33" t="e">
        <f xml:space="preserve"> Time!#REF!</f>
        <v>#REF!</v>
      </c>
      <c r="NTJ2" s="33" t="e">
        <f xml:space="preserve"> Time!#REF!</f>
        <v>#REF!</v>
      </c>
      <c r="NTK2" s="33" t="e">
        <f xml:space="preserve"> Time!#REF!</f>
        <v>#REF!</v>
      </c>
      <c r="NTL2" s="33" t="e">
        <f xml:space="preserve"> Time!#REF!</f>
        <v>#REF!</v>
      </c>
      <c r="NTM2" s="33" t="e">
        <f xml:space="preserve"> Time!#REF!</f>
        <v>#REF!</v>
      </c>
      <c r="NTN2" s="33" t="e">
        <f xml:space="preserve"> Time!#REF!</f>
        <v>#REF!</v>
      </c>
      <c r="NTO2" s="33" t="e">
        <f xml:space="preserve"> Time!#REF!</f>
        <v>#REF!</v>
      </c>
      <c r="NTP2" s="33" t="e">
        <f xml:space="preserve"> Time!#REF!</f>
        <v>#REF!</v>
      </c>
      <c r="NTQ2" s="33" t="e">
        <f xml:space="preserve"> Time!#REF!</f>
        <v>#REF!</v>
      </c>
      <c r="NTR2" s="33" t="e">
        <f xml:space="preserve"> Time!#REF!</f>
        <v>#REF!</v>
      </c>
      <c r="NTS2" s="33" t="e">
        <f xml:space="preserve"> Time!#REF!</f>
        <v>#REF!</v>
      </c>
      <c r="NTT2" s="33" t="e">
        <f xml:space="preserve"> Time!#REF!</f>
        <v>#REF!</v>
      </c>
      <c r="NTU2" s="33" t="e">
        <f xml:space="preserve"> Time!#REF!</f>
        <v>#REF!</v>
      </c>
      <c r="NTV2" s="33" t="e">
        <f xml:space="preserve"> Time!#REF!</f>
        <v>#REF!</v>
      </c>
      <c r="NTW2" s="33" t="e">
        <f xml:space="preserve"> Time!#REF!</f>
        <v>#REF!</v>
      </c>
      <c r="NTX2" s="33" t="e">
        <f xml:space="preserve"> Time!#REF!</f>
        <v>#REF!</v>
      </c>
      <c r="NTY2" s="33" t="e">
        <f xml:space="preserve"> Time!#REF!</f>
        <v>#REF!</v>
      </c>
      <c r="NTZ2" s="33" t="e">
        <f xml:space="preserve"> Time!#REF!</f>
        <v>#REF!</v>
      </c>
      <c r="NUA2" s="33" t="e">
        <f xml:space="preserve"> Time!#REF!</f>
        <v>#REF!</v>
      </c>
      <c r="NUB2" s="33" t="e">
        <f xml:space="preserve"> Time!#REF!</f>
        <v>#REF!</v>
      </c>
      <c r="NUC2" s="33" t="e">
        <f xml:space="preserve"> Time!#REF!</f>
        <v>#REF!</v>
      </c>
      <c r="NUD2" s="33" t="e">
        <f xml:space="preserve"> Time!#REF!</f>
        <v>#REF!</v>
      </c>
      <c r="NUE2" s="33" t="e">
        <f xml:space="preserve"> Time!#REF!</f>
        <v>#REF!</v>
      </c>
      <c r="NUF2" s="33" t="e">
        <f xml:space="preserve"> Time!#REF!</f>
        <v>#REF!</v>
      </c>
      <c r="NUG2" s="33" t="e">
        <f xml:space="preserve"> Time!#REF!</f>
        <v>#REF!</v>
      </c>
      <c r="NUH2" s="33" t="e">
        <f xml:space="preserve"> Time!#REF!</f>
        <v>#REF!</v>
      </c>
      <c r="NUI2" s="33" t="e">
        <f xml:space="preserve"> Time!#REF!</f>
        <v>#REF!</v>
      </c>
      <c r="NUJ2" s="33" t="e">
        <f xml:space="preserve"> Time!#REF!</f>
        <v>#REF!</v>
      </c>
      <c r="NUK2" s="33" t="e">
        <f xml:space="preserve"> Time!#REF!</f>
        <v>#REF!</v>
      </c>
      <c r="NUL2" s="33" t="e">
        <f xml:space="preserve"> Time!#REF!</f>
        <v>#REF!</v>
      </c>
      <c r="NUM2" s="33" t="e">
        <f xml:space="preserve"> Time!#REF!</f>
        <v>#REF!</v>
      </c>
      <c r="NUN2" s="33" t="e">
        <f xml:space="preserve"> Time!#REF!</f>
        <v>#REF!</v>
      </c>
      <c r="NUO2" s="33" t="e">
        <f xml:space="preserve"> Time!#REF!</f>
        <v>#REF!</v>
      </c>
      <c r="NUP2" s="33" t="e">
        <f xml:space="preserve"> Time!#REF!</f>
        <v>#REF!</v>
      </c>
      <c r="NUQ2" s="33" t="e">
        <f xml:space="preserve"> Time!#REF!</f>
        <v>#REF!</v>
      </c>
      <c r="NUR2" s="33" t="e">
        <f xml:space="preserve"> Time!#REF!</f>
        <v>#REF!</v>
      </c>
      <c r="NUS2" s="33" t="e">
        <f xml:space="preserve"> Time!#REF!</f>
        <v>#REF!</v>
      </c>
      <c r="NUT2" s="33" t="e">
        <f xml:space="preserve"> Time!#REF!</f>
        <v>#REF!</v>
      </c>
      <c r="NUU2" s="33" t="e">
        <f xml:space="preserve"> Time!#REF!</f>
        <v>#REF!</v>
      </c>
      <c r="NUV2" s="33" t="e">
        <f xml:space="preserve"> Time!#REF!</f>
        <v>#REF!</v>
      </c>
      <c r="NUW2" s="33" t="e">
        <f xml:space="preserve"> Time!#REF!</f>
        <v>#REF!</v>
      </c>
      <c r="NUX2" s="33" t="e">
        <f xml:space="preserve"> Time!#REF!</f>
        <v>#REF!</v>
      </c>
      <c r="NUY2" s="33" t="e">
        <f xml:space="preserve"> Time!#REF!</f>
        <v>#REF!</v>
      </c>
      <c r="NUZ2" s="33" t="e">
        <f xml:space="preserve"> Time!#REF!</f>
        <v>#REF!</v>
      </c>
      <c r="NVA2" s="33" t="e">
        <f xml:space="preserve"> Time!#REF!</f>
        <v>#REF!</v>
      </c>
      <c r="NVB2" s="33" t="e">
        <f xml:space="preserve"> Time!#REF!</f>
        <v>#REF!</v>
      </c>
      <c r="NVC2" s="33" t="e">
        <f xml:space="preserve"> Time!#REF!</f>
        <v>#REF!</v>
      </c>
      <c r="NVD2" s="33" t="e">
        <f xml:space="preserve"> Time!#REF!</f>
        <v>#REF!</v>
      </c>
      <c r="NVE2" s="33" t="e">
        <f xml:space="preserve"> Time!#REF!</f>
        <v>#REF!</v>
      </c>
      <c r="NVF2" s="33" t="e">
        <f xml:space="preserve"> Time!#REF!</f>
        <v>#REF!</v>
      </c>
      <c r="NVG2" s="33" t="e">
        <f xml:space="preserve"> Time!#REF!</f>
        <v>#REF!</v>
      </c>
      <c r="NVH2" s="33" t="e">
        <f xml:space="preserve"> Time!#REF!</f>
        <v>#REF!</v>
      </c>
      <c r="NVI2" s="33" t="e">
        <f xml:space="preserve"> Time!#REF!</f>
        <v>#REF!</v>
      </c>
      <c r="NVJ2" s="33" t="e">
        <f xml:space="preserve"> Time!#REF!</f>
        <v>#REF!</v>
      </c>
      <c r="NVK2" s="33" t="e">
        <f xml:space="preserve"> Time!#REF!</f>
        <v>#REF!</v>
      </c>
      <c r="NVL2" s="33" t="e">
        <f xml:space="preserve"> Time!#REF!</f>
        <v>#REF!</v>
      </c>
      <c r="NVM2" s="33" t="e">
        <f xml:space="preserve"> Time!#REF!</f>
        <v>#REF!</v>
      </c>
      <c r="NVN2" s="33" t="e">
        <f xml:space="preserve"> Time!#REF!</f>
        <v>#REF!</v>
      </c>
      <c r="NVO2" s="33" t="e">
        <f xml:space="preserve"> Time!#REF!</f>
        <v>#REF!</v>
      </c>
      <c r="NVP2" s="33" t="e">
        <f xml:space="preserve"> Time!#REF!</f>
        <v>#REF!</v>
      </c>
      <c r="NVQ2" s="33" t="e">
        <f xml:space="preserve"> Time!#REF!</f>
        <v>#REF!</v>
      </c>
      <c r="NVR2" s="33" t="e">
        <f xml:space="preserve"> Time!#REF!</f>
        <v>#REF!</v>
      </c>
      <c r="NVS2" s="33" t="e">
        <f xml:space="preserve"> Time!#REF!</f>
        <v>#REF!</v>
      </c>
      <c r="NVT2" s="33" t="e">
        <f xml:space="preserve"> Time!#REF!</f>
        <v>#REF!</v>
      </c>
      <c r="NVU2" s="33" t="e">
        <f xml:space="preserve"> Time!#REF!</f>
        <v>#REF!</v>
      </c>
      <c r="NVV2" s="33" t="e">
        <f xml:space="preserve"> Time!#REF!</f>
        <v>#REF!</v>
      </c>
      <c r="NVW2" s="33" t="e">
        <f xml:space="preserve"> Time!#REF!</f>
        <v>#REF!</v>
      </c>
      <c r="NVX2" s="33" t="e">
        <f xml:space="preserve"> Time!#REF!</f>
        <v>#REF!</v>
      </c>
      <c r="NVY2" s="33" t="e">
        <f xml:space="preserve"> Time!#REF!</f>
        <v>#REF!</v>
      </c>
      <c r="NVZ2" s="33" t="e">
        <f xml:space="preserve"> Time!#REF!</f>
        <v>#REF!</v>
      </c>
      <c r="NWA2" s="33" t="e">
        <f xml:space="preserve"> Time!#REF!</f>
        <v>#REF!</v>
      </c>
      <c r="NWB2" s="33" t="e">
        <f xml:space="preserve"> Time!#REF!</f>
        <v>#REF!</v>
      </c>
      <c r="NWC2" s="33" t="e">
        <f xml:space="preserve"> Time!#REF!</f>
        <v>#REF!</v>
      </c>
      <c r="NWD2" s="33" t="e">
        <f xml:space="preserve"> Time!#REF!</f>
        <v>#REF!</v>
      </c>
      <c r="NWE2" s="33" t="e">
        <f xml:space="preserve"> Time!#REF!</f>
        <v>#REF!</v>
      </c>
      <c r="NWF2" s="33" t="e">
        <f xml:space="preserve"> Time!#REF!</f>
        <v>#REF!</v>
      </c>
      <c r="NWG2" s="33" t="e">
        <f xml:space="preserve"> Time!#REF!</f>
        <v>#REF!</v>
      </c>
      <c r="NWH2" s="33" t="e">
        <f xml:space="preserve"> Time!#REF!</f>
        <v>#REF!</v>
      </c>
      <c r="NWI2" s="33" t="e">
        <f xml:space="preserve"> Time!#REF!</f>
        <v>#REF!</v>
      </c>
      <c r="NWJ2" s="33" t="e">
        <f xml:space="preserve"> Time!#REF!</f>
        <v>#REF!</v>
      </c>
      <c r="NWK2" s="33" t="e">
        <f xml:space="preserve"> Time!#REF!</f>
        <v>#REF!</v>
      </c>
      <c r="NWL2" s="33" t="e">
        <f xml:space="preserve"> Time!#REF!</f>
        <v>#REF!</v>
      </c>
      <c r="NWM2" s="33" t="e">
        <f xml:space="preserve"> Time!#REF!</f>
        <v>#REF!</v>
      </c>
      <c r="NWN2" s="33" t="e">
        <f xml:space="preserve"> Time!#REF!</f>
        <v>#REF!</v>
      </c>
      <c r="NWO2" s="33" t="e">
        <f xml:space="preserve"> Time!#REF!</f>
        <v>#REF!</v>
      </c>
      <c r="NWP2" s="33" t="e">
        <f xml:space="preserve"> Time!#REF!</f>
        <v>#REF!</v>
      </c>
      <c r="NWQ2" s="33" t="e">
        <f xml:space="preserve"> Time!#REF!</f>
        <v>#REF!</v>
      </c>
      <c r="NWR2" s="33" t="e">
        <f xml:space="preserve"> Time!#REF!</f>
        <v>#REF!</v>
      </c>
      <c r="NWS2" s="33" t="e">
        <f xml:space="preserve"> Time!#REF!</f>
        <v>#REF!</v>
      </c>
      <c r="NWT2" s="33" t="e">
        <f xml:space="preserve"> Time!#REF!</f>
        <v>#REF!</v>
      </c>
      <c r="NWU2" s="33" t="e">
        <f xml:space="preserve"> Time!#REF!</f>
        <v>#REF!</v>
      </c>
      <c r="NWV2" s="33" t="e">
        <f xml:space="preserve"> Time!#REF!</f>
        <v>#REF!</v>
      </c>
      <c r="NWW2" s="33" t="e">
        <f xml:space="preserve"> Time!#REF!</f>
        <v>#REF!</v>
      </c>
      <c r="NWX2" s="33" t="e">
        <f xml:space="preserve"> Time!#REF!</f>
        <v>#REF!</v>
      </c>
      <c r="NWY2" s="33" t="e">
        <f xml:space="preserve"> Time!#REF!</f>
        <v>#REF!</v>
      </c>
      <c r="NWZ2" s="33" t="e">
        <f xml:space="preserve"> Time!#REF!</f>
        <v>#REF!</v>
      </c>
      <c r="NXA2" s="33" t="e">
        <f xml:space="preserve"> Time!#REF!</f>
        <v>#REF!</v>
      </c>
      <c r="NXB2" s="33" t="e">
        <f xml:space="preserve"> Time!#REF!</f>
        <v>#REF!</v>
      </c>
      <c r="NXC2" s="33" t="e">
        <f xml:space="preserve"> Time!#REF!</f>
        <v>#REF!</v>
      </c>
      <c r="NXD2" s="33" t="e">
        <f xml:space="preserve"> Time!#REF!</f>
        <v>#REF!</v>
      </c>
      <c r="NXE2" s="33" t="e">
        <f xml:space="preserve"> Time!#REF!</f>
        <v>#REF!</v>
      </c>
      <c r="NXF2" s="33" t="e">
        <f xml:space="preserve"> Time!#REF!</f>
        <v>#REF!</v>
      </c>
      <c r="NXG2" s="33" t="e">
        <f xml:space="preserve"> Time!#REF!</f>
        <v>#REF!</v>
      </c>
      <c r="NXH2" s="33" t="e">
        <f xml:space="preserve"> Time!#REF!</f>
        <v>#REF!</v>
      </c>
      <c r="NXI2" s="33" t="e">
        <f xml:space="preserve"> Time!#REF!</f>
        <v>#REF!</v>
      </c>
      <c r="NXJ2" s="33" t="e">
        <f xml:space="preserve"> Time!#REF!</f>
        <v>#REF!</v>
      </c>
      <c r="NXK2" s="33" t="e">
        <f xml:space="preserve"> Time!#REF!</f>
        <v>#REF!</v>
      </c>
      <c r="NXL2" s="33" t="e">
        <f xml:space="preserve"> Time!#REF!</f>
        <v>#REF!</v>
      </c>
      <c r="NXM2" s="33" t="e">
        <f xml:space="preserve"> Time!#REF!</f>
        <v>#REF!</v>
      </c>
      <c r="NXN2" s="33" t="e">
        <f xml:space="preserve"> Time!#REF!</f>
        <v>#REF!</v>
      </c>
      <c r="NXO2" s="33" t="e">
        <f xml:space="preserve"> Time!#REF!</f>
        <v>#REF!</v>
      </c>
      <c r="NXP2" s="33" t="e">
        <f xml:space="preserve"> Time!#REF!</f>
        <v>#REF!</v>
      </c>
      <c r="NXQ2" s="33" t="e">
        <f xml:space="preserve"> Time!#REF!</f>
        <v>#REF!</v>
      </c>
      <c r="NXR2" s="33" t="e">
        <f xml:space="preserve"> Time!#REF!</f>
        <v>#REF!</v>
      </c>
      <c r="NXS2" s="33" t="e">
        <f xml:space="preserve"> Time!#REF!</f>
        <v>#REF!</v>
      </c>
      <c r="NXT2" s="33" t="e">
        <f xml:space="preserve"> Time!#REF!</f>
        <v>#REF!</v>
      </c>
      <c r="NXU2" s="33" t="e">
        <f xml:space="preserve"> Time!#REF!</f>
        <v>#REF!</v>
      </c>
      <c r="NXV2" s="33" t="e">
        <f xml:space="preserve"> Time!#REF!</f>
        <v>#REF!</v>
      </c>
      <c r="NXW2" s="33" t="e">
        <f xml:space="preserve"> Time!#REF!</f>
        <v>#REF!</v>
      </c>
      <c r="NXX2" s="33" t="e">
        <f xml:space="preserve"> Time!#REF!</f>
        <v>#REF!</v>
      </c>
      <c r="NXY2" s="33" t="e">
        <f xml:space="preserve"> Time!#REF!</f>
        <v>#REF!</v>
      </c>
      <c r="NXZ2" s="33" t="e">
        <f xml:space="preserve"> Time!#REF!</f>
        <v>#REF!</v>
      </c>
      <c r="NYA2" s="33" t="e">
        <f xml:space="preserve"> Time!#REF!</f>
        <v>#REF!</v>
      </c>
      <c r="NYB2" s="33" t="e">
        <f xml:space="preserve"> Time!#REF!</f>
        <v>#REF!</v>
      </c>
      <c r="NYC2" s="33" t="e">
        <f xml:space="preserve"> Time!#REF!</f>
        <v>#REF!</v>
      </c>
      <c r="NYD2" s="33" t="e">
        <f xml:space="preserve"> Time!#REF!</f>
        <v>#REF!</v>
      </c>
      <c r="NYE2" s="33" t="e">
        <f xml:space="preserve"> Time!#REF!</f>
        <v>#REF!</v>
      </c>
      <c r="NYF2" s="33" t="e">
        <f xml:space="preserve"> Time!#REF!</f>
        <v>#REF!</v>
      </c>
      <c r="NYG2" s="33" t="e">
        <f xml:space="preserve"> Time!#REF!</f>
        <v>#REF!</v>
      </c>
      <c r="NYH2" s="33" t="e">
        <f xml:space="preserve"> Time!#REF!</f>
        <v>#REF!</v>
      </c>
      <c r="NYI2" s="33" t="e">
        <f xml:space="preserve"> Time!#REF!</f>
        <v>#REF!</v>
      </c>
      <c r="NYJ2" s="33" t="e">
        <f xml:space="preserve"> Time!#REF!</f>
        <v>#REF!</v>
      </c>
      <c r="NYK2" s="33" t="e">
        <f xml:space="preserve"> Time!#REF!</f>
        <v>#REF!</v>
      </c>
      <c r="NYL2" s="33" t="e">
        <f xml:space="preserve"> Time!#REF!</f>
        <v>#REF!</v>
      </c>
      <c r="NYM2" s="33" t="e">
        <f xml:space="preserve"> Time!#REF!</f>
        <v>#REF!</v>
      </c>
      <c r="NYN2" s="33" t="e">
        <f xml:space="preserve"> Time!#REF!</f>
        <v>#REF!</v>
      </c>
      <c r="NYO2" s="33" t="e">
        <f xml:space="preserve"> Time!#REF!</f>
        <v>#REF!</v>
      </c>
      <c r="NYP2" s="33" t="e">
        <f xml:space="preserve"> Time!#REF!</f>
        <v>#REF!</v>
      </c>
      <c r="NYQ2" s="33" t="e">
        <f xml:space="preserve"> Time!#REF!</f>
        <v>#REF!</v>
      </c>
      <c r="NYR2" s="33" t="e">
        <f xml:space="preserve"> Time!#REF!</f>
        <v>#REF!</v>
      </c>
      <c r="NYS2" s="33" t="e">
        <f xml:space="preserve"> Time!#REF!</f>
        <v>#REF!</v>
      </c>
      <c r="NYT2" s="33" t="e">
        <f xml:space="preserve"> Time!#REF!</f>
        <v>#REF!</v>
      </c>
      <c r="NYU2" s="33" t="e">
        <f xml:space="preserve"> Time!#REF!</f>
        <v>#REF!</v>
      </c>
      <c r="NYV2" s="33" t="e">
        <f xml:space="preserve"> Time!#REF!</f>
        <v>#REF!</v>
      </c>
      <c r="NYW2" s="33" t="e">
        <f xml:space="preserve"> Time!#REF!</f>
        <v>#REF!</v>
      </c>
      <c r="NYX2" s="33" t="e">
        <f xml:space="preserve"> Time!#REF!</f>
        <v>#REF!</v>
      </c>
      <c r="NYY2" s="33" t="e">
        <f xml:space="preserve"> Time!#REF!</f>
        <v>#REF!</v>
      </c>
      <c r="NYZ2" s="33" t="e">
        <f xml:space="preserve"> Time!#REF!</f>
        <v>#REF!</v>
      </c>
      <c r="NZA2" s="33" t="e">
        <f xml:space="preserve"> Time!#REF!</f>
        <v>#REF!</v>
      </c>
      <c r="NZB2" s="33" t="e">
        <f xml:space="preserve"> Time!#REF!</f>
        <v>#REF!</v>
      </c>
      <c r="NZC2" s="33" t="e">
        <f xml:space="preserve"> Time!#REF!</f>
        <v>#REF!</v>
      </c>
      <c r="NZD2" s="33" t="e">
        <f xml:space="preserve"> Time!#REF!</f>
        <v>#REF!</v>
      </c>
      <c r="NZE2" s="33" t="e">
        <f xml:space="preserve"> Time!#REF!</f>
        <v>#REF!</v>
      </c>
      <c r="NZF2" s="33" t="e">
        <f xml:space="preserve"> Time!#REF!</f>
        <v>#REF!</v>
      </c>
      <c r="NZG2" s="33" t="e">
        <f xml:space="preserve"> Time!#REF!</f>
        <v>#REF!</v>
      </c>
      <c r="NZH2" s="33" t="e">
        <f xml:space="preserve"> Time!#REF!</f>
        <v>#REF!</v>
      </c>
      <c r="NZI2" s="33" t="e">
        <f xml:space="preserve"> Time!#REF!</f>
        <v>#REF!</v>
      </c>
      <c r="NZJ2" s="33" t="e">
        <f xml:space="preserve"> Time!#REF!</f>
        <v>#REF!</v>
      </c>
      <c r="NZK2" s="33" t="e">
        <f xml:space="preserve"> Time!#REF!</f>
        <v>#REF!</v>
      </c>
      <c r="NZL2" s="33" t="e">
        <f xml:space="preserve"> Time!#REF!</f>
        <v>#REF!</v>
      </c>
      <c r="NZM2" s="33" t="e">
        <f xml:space="preserve"> Time!#REF!</f>
        <v>#REF!</v>
      </c>
      <c r="NZN2" s="33" t="e">
        <f xml:space="preserve"> Time!#REF!</f>
        <v>#REF!</v>
      </c>
      <c r="NZO2" s="33" t="e">
        <f xml:space="preserve"> Time!#REF!</f>
        <v>#REF!</v>
      </c>
      <c r="NZP2" s="33" t="e">
        <f xml:space="preserve"> Time!#REF!</f>
        <v>#REF!</v>
      </c>
      <c r="NZQ2" s="33" t="e">
        <f xml:space="preserve"> Time!#REF!</f>
        <v>#REF!</v>
      </c>
      <c r="NZR2" s="33" t="e">
        <f xml:space="preserve"> Time!#REF!</f>
        <v>#REF!</v>
      </c>
      <c r="NZS2" s="33" t="e">
        <f xml:space="preserve"> Time!#REF!</f>
        <v>#REF!</v>
      </c>
      <c r="NZT2" s="33" t="e">
        <f xml:space="preserve"> Time!#REF!</f>
        <v>#REF!</v>
      </c>
      <c r="NZU2" s="33" t="e">
        <f xml:space="preserve"> Time!#REF!</f>
        <v>#REF!</v>
      </c>
      <c r="NZV2" s="33" t="e">
        <f xml:space="preserve"> Time!#REF!</f>
        <v>#REF!</v>
      </c>
      <c r="NZW2" s="33" t="e">
        <f xml:space="preserve"> Time!#REF!</f>
        <v>#REF!</v>
      </c>
      <c r="NZX2" s="33" t="e">
        <f xml:space="preserve"> Time!#REF!</f>
        <v>#REF!</v>
      </c>
      <c r="NZY2" s="33" t="e">
        <f xml:space="preserve"> Time!#REF!</f>
        <v>#REF!</v>
      </c>
      <c r="NZZ2" s="33" t="e">
        <f xml:space="preserve"> Time!#REF!</f>
        <v>#REF!</v>
      </c>
      <c r="OAA2" s="33" t="e">
        <f xml:space="preserve"> Time!#REF!</f>
        <v>#REF!</v>
      </c>
      <c r="OAB2" s="33" t="e">
        <f xml:space="preserve"> Time!#REF!</f>
        <v>#REF!</v>
      </c>
      <c r="OAC2" s="33" t="e">
        <f xml:space="preserve"> Time!#REF!</f>
        <v>#REF!</v>
      </c>
      <c r="OAD2" s="33" t="e">
        <f xml:space="preserve"> Time!#REF!</f>
        <v>#REF!</v>
      </c>
      <c r="OAE2" s="33" t="e">
        <f xml:space="preserve"> Time!#REF!</f>
        <v>#REF!</v>
      </c>
      <c r="OAF2" s="33" t="e">
        <f xml:space="preserve"> Time!#REF!</f>
        <v>#REF!</v>
      </c>
      <c r="OAG2" s="33" t="e">
        <f xml:space="preserve"> Time!#REF!</f>
        <v>#REF!</v>
      </c>
      <c r="OAH2" s="33" t="e">
        <f xml:space="preserve"> Time!#REF!</f>
        <v>#REF!</v>
      </c>
      <c r="OAI2" s="33" t="e">
        <f xml:space="preserve"> Time!#REF!</f>
        <v>#REF!</v>
      </c>
      <c r="OAJ2" s="33" t="e">
        <f xml:space="preserve"> Time!#REF!</f>
        <v>#REF!</v>
      </c>
      <c r="OAK2" s="33" t="e">
        <f xml:space="preserve"> Time!#REF!</f>
        <v>#REF!</v>
      </c>
      <c r="OAL2" s="33" t="e">
        <f xml:space="preserve"> Time!#REF!</f>
        <v>#REF!</v>
      </c>
      <c r="OAM2" s="33" t="e">
        <f xml:space="preserve"> Time!#REF!</f>
        <v>#REF!</v>
      </c>
      <c r="OAN2" s="33" t="e">
        <f xml:space="preserve"> Time!#REF!</f>
        <v>#REF!</v>
      </c>
      <c r="OAO2" s="33" t="e">
        <f xml:space="preserve"> Time!#REF!</f>
        <v>#REF!</v>
      </c>
      <c r="OAP2" s="33" t="e">
        <f xml:space="preserve"> Time!#REF!</f>
        <v>#REF!</v>
      </c>
      <c r="OAQ2" s="33" t="e">
        <f xml:space="preserve"> Time!#REF!</f>
        <v>#REF!</v>
      </c>
      <c r="OAR2" s="33" t="e">
        <f xml:space="preserve"> Time!#REF!</f>
        <v>#REF!</v>
      </c>
      <c r="OAS2" s="33" t="e">
        <f xml:space="preserve"> Time!#REF!</f>
        <v>#REF!</v>
      </c>
      <c r="OAT2" s="33" t="e">
        <f xml:space="preserve"> Time!#REF!</f>
        <v>#REF!</v>
      </c>
      <c r="OAU2" s="33" t="e">
        <f xml:space="preserve"> Time!#REF!</f>
        <v>#REF!</v>
      </c>
      <c r="OAV2" s="33" t="e">
        <f xml:space="preserve"> Time!#REF!</f>
        <v>#REF!</v>
      </c>
      <c r="OAW2" s="33" t="e">
        <f xml:space="preserve"> Time!#REF!</f>
        <v>#REF!</v>
      </c>
      <c r="OAX2" s="33" t="e">
        <f xml:space="preserve"> Time!#REF!</f>
        <v>#REF!</v>
      </c>
      <c r="OAY2" s="33" t="e">
        <f xml:space="preserve"> Time!#REF!</f>
        <v>#REF!</v>
      </c>
      <c r="OAZ2" s="33" t="e">
        <f xml:space="preserve"> Time!#REF!</f>
        <v>#REF!</v>
      </c>
      <c r="OBA2" s="33" t="e">
        <f xml:space="preserve"> Time!#REF!</f>
        <v>#REF!</v>
      </c>
      <c r="OBB2" s="33" t="e">
        <f xml:space="preserve"> Time!#REF!</f>
        <v>#REF!</v>
      </c>
      <c r="OBC2" s="33" t="e">
        <f xml:space="preserve"> Time!#REF!</f>
        <v>#REF!</v>
      </c>
      <c r="OBD2" s="33" t="e">
        <f xml:space="preserve"> Time!#REF!</f>
        <v>#REF!</v>
      </c>
      <c r="OBE2" s="33" t="e">
        <f xml:space="preserve"> Time!#REF!</f>
        <v>#REF!</v>
      </c>
      <c r="OBF2" s="33" t="e">
        <f xml:space="preserve"> Time!#REF!</f>
        <v>#REF!</v>
      </c>
      <c r="OBG2" s="33" t="e">
        <f xml:space="preserve"> Time!#REF!</f>
        <v>#REF!</v>
      </c>
      <c r="OBH2" s="33" t="e">
        <f xml:space="preserve"> Time!#REF!</f>
        <v>#REF!</v>
      </c>
      <c r="OBI2" s="33" t="e">
        <f xml:space="preserve"> Time!#REF!</f>
        <v>#REF!</v>
      </c>
      <c r="OBJ2" s="33" t="e">
        <f xml:space="preserve"> Time!#REF!</f>
        <v>#REF!</v>
      </c>
      <c r="OBK2" s="33" t="e">
        <f xml:space="preserve"> Time!#REF!</f>
        <v>#REF!</v>
      </c>
      <c r="OBL2" s="33" t="e">
        <f xml:space="preserve"> Time!#REF!</f>
        <v>#REF!</v>
      </c>
      <c r="OBM2" s="33" t="e">
        <f xml:space="preserve"> Time!#REF!</f>
        <v>#REF!</v>
      </c>
      <c r="OBN2" s="33" t="e">
        <f xml:space="preserve"> Time!#REF!</f>
        <v>#REF!</v>
      </c>
      <c r="OBO2" s="33" t="e">
        <f xml:space="preserve"> Time!#REF!</f>
        <v>#REF!</v>
      </c>
      <c r="OBP2" s="33" t="e">
        <f xml:space="preserve"> Time!#REF!</f>
        <v>#REF!</v>
      </c>
      <c r="OBQ2" s="33" t="e">
        <f xml:space="preserve"> Time!#REF!</f>
        <v>#REF!</v>
      </c>
      <c r="OBR2" s="33" t="e">
        <f xml:space="preserve"> Time!#REF!</f>
        <v>#REF!</v>
      </c>
      <c r="OBS2" s="33" t="e">
        <f xml:space="preserve"> Time!#REF!</f>
        <v>#REF!</v>
      </c>
      <c r="OBT2" s="33" t="e">
        <f xml:space="preserve"> Time!#REF!</f>
        <v>#REF!</v>
      </c>
      <c r="OBU2" s="33" t="e">
        <f xml:space="preserve"> Time!#REF!</f>
        <v>#REF!</v>
      </c>
      <c r="OBV2" s="33" t="e">
        <f xml:space="preserve"> Time!#REF!</f>
        <v>#REF!</v>
      </c>
      <c r="OBW2" s="33" t="e">
        <f xml:space="preserve"> Time!#REF!</f>
        <v>#REF!</v>
      </c>
      <c r="OBX2" s="33" t="e">
        <f xml:space="preserve"> Time!#REF!</f>
        <v>#REF!</v>
      </c>
      <c r="OBY2" s="33" t="e">
        <f xml:space="preserve"> Time!#REF!</f>
        <v>#REF!</v>
      </c>
      <c r="OBZ2" s="33" t="e">
        <f xml:space="preserve"> Time!#REF!</f>
        <v>#REF!</v>
      </c>
      <c r="OCA2" s="33" t="e">
        <f xml:space="preserve"> Time!#REF!</f>
        <v>#REF!</v>
      </c>
      <c r="OCB2" s="33" t="e">
        <f xml:space="preserve"> Time!#REF!</f>
        <v>#REF!</v>
      </c>
      <c r="OCC2" s="33" t="e">
        <f xml:space="preserve"> Time!#REF!</f>
        <v>#REF!</v>
      </c>
      <c r="OCD2" s="33" t="e">
        <f xml:space="preserve"> Time!#REF!</f>
        <v>#REF!</v>
      </c>
      <c r="OCE2" s="33" t="e">
        <f xml:space="preserve"> Time!#REF!</f>
        <v>#REF!</v>
      </c>
      <c r="OCF2" s="33" t="e">
        <f xml:space="preserve"> Time!#REF!</f>
        <v>#REF!</v>
      </c>
      <c r="OCG2" s="33" t="e">
        <f xml:space="preserve"> Time!#REF!</f>
        <v>#REF!</v>
      </c>
      <c r="OCH2" s="33" t="e">
        <f xml:space="preserve"> Time!#REF!</f>
        <v>#REF!</v>
      </c>
      <c r="OCI2" s="33" t="e">
        <f xml:space="preserve"> Time!#REF!</f>
        <v>#REF!</v>
      </c>
      <c r="OCJ2" s="33" t="e">
        <f xml:space="preserve"> Time!#REF!</f>
        <v>#REF!</v>
      </c>
      <c r="OCK2" s="33" t="e">
        <f xml:space="preserve"> Time!#REF!</f>
        <v>#REF!</v>
      </c>
      <c r="OCL2" s="33" t="e">
        <f xml:space="preserve"> Time!#REF!</f>
        <v>#REF!</v>
      </c>
      <c r="OCM2" s="33" t="e">
        <f xml:space="preserve"> Time!#REF!</f>
        <v>#REF!</v>
      </c>
      <c r="OCN2" s="33" t="e">
        <f xml:space="preserve"> Time!#REF!</f>
        <v>#REF!</v>
      </c>
      <c r="OCO2" s="33" t="e">
        <f xml:space="preserve"> Time!#REF!</f>
        <v>#REF!</v>
      </c>
      <c r="OCP2" s="33" t="e">
        <f xml:space="preserve"> Time!#REF!</f>
        <v>#REF!</v>
      </c>
      <c r="OCQ2" s="33" t="e">
        <f xml:space="preserve"> Time!#REF!</f>
        <v>#REF!</v>
      </c>
      <c r="OCR2" s="33" t="e">
        <f xml:space="preserve"> Time!#REF!</f>
        <v>#REF!</v>
      </c>
      <c r="OCS2" s="33" t="e">
        <f xml:space="preserve"> Time!#REF!</f>
        <v>#REF!</v>
      </c>
      <c r="OCT2" s="33" t="e">
        <f xml:space="preserve"> Time!#REF!</f>
        <v>#REF!</v>
      </c>
      <c r="OCU2" s="33" t="e">
        <f xml:space="preserve"> Time!#REF!</f>
        <v>#REF!</v>
      </c>
      <c r="OCV2" s="33" t="e">
        <f xml:space="preserve"> Time!#REF!</f>
        <v>#REF!</v>
      </c>
      <c r="OCW2" s="33" t="e">
        <f xml:space="preserve"> Time!#REF!</f>
        <v>#REF!</v>
      </c>
      <c r="OCX2" s="33" t="e">
        <f xml:space="preserve"> Time!#REF!</f>
        <v>#REF!</v>
      </c>
      <c r="OCY2" s="33" t="e">
        <f xml:space="preserve"> Time!#REF!</f>
        <v>#REF!</v>
      </c>
      <c r="OCZ2" s="33" t="e">
        <f xml:space="preserve"> Time!#REF!</f>
        <v>#REF!</v>
      </c>
      <c r="ODA2" s="33" t="e">
        <f xml:space="preserve"> Time!#REF!</f>
        <v>#REF!</v>
      </c>
      <c r="ODB2" s="33" t="e">
        <f xml:space="preserve"> Time!#REF!</f>
        <v>#REF!</v>
      </c>
      <c r="ODC2" s="33" t="e">
        <f xml:space="preserve"> Time!#REF!</f>
        <v>#REF!</v>
      </c>
      <c r="ODD2" s="33" t="e">
        <f xml:space="preserve"> Time!#REF!</f>
        <v>#REF!</v>
      </c>
      <c r="ODE2" s="33" t="e">
        <f xml:space="preserve"> Time!#REF!</f>
        <v>#REF!</v>
      </c>
      <c r="ODF2" s="33" t="e">
        <f xml:space="preserve"> Time!#REF!</f>
        <v>#REF!</v>
      </c>
      <c r="ODG2" s="33" t="e">
        <f xml:space="preserve"> Time!#REF!</f>
        <v>#REF!</v>
      </c>
      <c r="ODH2" s="33" t="e">
        <f xml:space="preserve"> Time!#REF!</f>
        <v>#REF!</v>
      </c>
      <c r="ODI2" s="33" t="e">
        <f xml:space="preserve"> Time!#REF!</f>
        <v>#REF!</v>
      </c>
      <c r="ODJ2" s="33" t="e">
        <f xml:space="preserve"> Time!#REF!</f>
        <v>#REF!</v>
      </c>
      <c r="ODK2" s="33" t="e">
        <f xml:space="preserve"> Time!#REF!</f>
        <v>#REF!</v>
      </c>
      <c r="ODL2" s="33" t="e">
        <f xml:space="preserve"> Time!#REF!</f>
        <v>#REF!</v>
      </c>
      <c r="ODM2" s="33" t="e">
        <f xml:space="preserve"> Time!#REF!</f>
        <v>#REF!</v>
      </c>
      <c r="ODN2" s="33" t="e">
        <f xml:space="preserve"> Time!#REF!</f>
        <v>#REF!</v>
      </c>
      <c r="ODO2" s="33" t="e">
        <f xml:space="preserve"> Time!#REF!</f>
        <v>#REF!</v>
      </c>
      <c r="ODP2" s="33" t="e">
        <f xml:space="preserve"> Time!#REF!</f>
        <v>#REF!</v>
      </c>
      <c r="ODQ2" s="33" t="e">
        <f xml:space="preserve"> Time!#REF!</f>
        <v>#REF!</v>
      </c>
      <c r="ODR2" s="33" t="e">
        <f xml:space="preserve"> Time!#REF!</f>
        <v>#REF!</v>
      </c>
      <c r="ODS2" s="33" t="e">
        <f xml:space="preserve"> Time!#REF!</f>
        <v>#REF!</v>
      </c>
      <c r="ODT2" s="33" t="e">
        <f xml:space="preserve"> Time!#REF!</f>
        <v>#REF!</v>
      </c>
      <c r="ODU2" s="33" t="e">
        <f xml:space="preserve"> Time!#REF!</f>
        <v>#REF!</v>
      </c>
      <c r="ODV2" s="33" t="e">
        <f xml:space="preserve"> Time!#REF!</f>
        <v>#REF!</v>
      </c>
      <c r="ODW2" s="33" t="e">
        <f xml:space="preserve"> Time!#REF!</f>
        <v>#REF!</v>
      </c>
      <c r="ODX2" s="33" t="e">
        <f xml:space="preserve"> Time!#REF!</f>
        <v>#REF!</v>
      </c>
      <c r="ODY2" s="33" t="e">
        <f xml:space="preserve"> Time!#REF!</f>
        <v>#REF!</v>
      </c>
      <c r="ODZ2" s="33" t="e">
        <f xml:space="preserve"> Time!#REF!</f>
        <v>#REF!</v>
      </c>
      <c r="OEA2" s="33" t="e">
        <f xml:space="preserve"> Time!#REF!</f>
        <v>#REF!</v>
      </c>
      <c r="OEB2" s="33" t="e">
        <f xml:space="preserve"> Time!#REF!</f>
        <v>#REF!</v>
      </c>
      <c r="OEC2" s="33" t="e">
        <f xml:space="preserve"> Time!#REF!</f>
        <v>#REF!</v>
      </c>
      <c r="OED2" s="33" t="e">
        <f xml:space="preserve"> Time!#REF!</f>
        <v>#REF!</v>
      </c>
      <c r="OEE2" s="33" t="e">
        <f xml:space="preserve"> Time!#REF!</f>
        <v>#REF!</v>
      </c>
      <c r="OEF2" s="33" t="e">
        <f xml:space="preserve"> Time!#REF!</f>
        <v>#REF!</v>
      </c>
      <c r="OEG2" s="33" t="e">
        <f xml:space="preserve"> Time!#REF!</f>
        <v>#REF!</v>
      </c>
      <c r="OEH2" s="33" t="e">
        <f xml:space="preserve"> Time!#REF!</f>
        <v>#REF!</v>
      </c>
      <c r="OEI2" s="33" t="e">
        <f xml:space="preserve"> Time!#REF!</f>
        <v>#REF!</v>
      </c>
      <c r="OEJ2" s="33" t="e">
        <f xml:space="preserve"> Time!#REF!</f>
        <v>#REF!</v>
      </c>
      <c r="OEK2" s="33" t="e">
        <f xml:space="preserve"> Time!#REF!</f>
        <v>#REF!</v>
      </c>
      <c r="OEL2" s="33" t="e">
        <f xml:space="preserve"> Time!#REF!</f>
        <v>#REF!</v>
      </c>
      <c r="OEM2" s="33" t="e">
        <f xml:space="preserve"> Time!#REF!</f>
        <v>#REF!</v>
      </c>
      <c r="OEN2" s="33" t="e">
        <f xml:space="preserve"> Time!#REF!</f>
        <v>#REF!</v>
      </c>
      <c r="OEO2" s="33" t="e">
        <f xml:space="preserve"> Time!#REF!</f>
        <v>#REF!</v>
      </c>
      <c r="OEP2" s="33" t="e">
        <f xml:space="preserve"> Time!#REF!</f>
        <v>#REF!</v>
      </c>
      <c r="OEQ2" s="33" t="e">
        <f xml:space="preserve"> Time!#REF!</f>
        <v>#REF!</v>
      </c>
      <c r="OER2" s="33" t="e">
        <f xml:space="preserve"> Time!#REF!</f>
        <v>#REF!</v>
      </c>
      <c r="OES2" s="33" t="e">
        <f xml:space="preserve"> Time!#REF!</f>
        <v>#REF!</v>
      </c>
      <c r="OET2" s="33" t="e">
        <f xml:space="preserve"> Time!#REF!</f>
        <v>#REF!</v>
      </c>
      <c r="OEU2" s="33" t="e">
        <f xml:space="preserve"> Time!#REF!</f>
        <v>#REF!</v>
      </c>
      <c r="OEV2" s="33" t="e">
        <f xml:space="preserve"> Time!#REF!</f>
        <v>#REF!</v>
      </c>
      <c r="OEW2" s="33" t="e">
        <f xml:space="preserve"> Time!#REF!</f>
        <v>#REF!</v>
      </c>
      <c r="OEX2" s="33" t="e">
        <f xml:space="preserve"> Time!#REF!</f>
        <v>#REF!</v>
      </c>
      <c r="OEY2" s="33" t="e">
        <f xml:space="preserve"> Time!#REF!</f>
        <v>#REF!</v>
      </c>
      <c r="OEZ2" s="33" t="e">
        <f xml:space="preserve"> Time!#REF!</f>
        <v>#REF!</v>
      </c>
      <c r="OFA2" s="33" t="e">
        <f xml:space="preserve"> Time!#REF!</f>
        <v>#REF!</v>
      </c>
      <c r="OFB2" s="33" t="e">
        <f xml:space="preserve"> Time!#REF!</f>
        <v>#REF!</v>
      </c>
      <c r="OFC2" s="33" t="e">
        <f xml:space="preserve"> Time!#REF!</f>
        <v>#REF!</v>
      </c>
      <c r="OFD2" s="33" t="e">
        <f xml:space="preserve"> Time!#REF!</f>
        <v>#REF!</v>
      </c>
      <c r="OFE2" s="33" t="e">
        <f xml:space="preserve"> Time!#REF!</f>
        <v>#REF!</v>
      </c>
      <c r="OFF2" s="33" t="e">
        <f xml:space="preserve"> Time!#REF!</f>
        <v>#REF!</v>
      </c>
      <c r="OFG2" s="33" t="e">
        <f xml:space="preserve"> Time!#REF!</f>
        <v>#REF!</v>
      </c>
      <c r="OFH2" s="33" t="e">
        <f xml:space="preserve"> Time!#REF!</f>
        <v>#REF!</v>
      </c>
      <c r="OFI2" s="33" t="e">
        <f xml:space="preserve"> Time!#REF!</f>
        <v>#REF!</v>
      </c>
      <c r="OFJ2" s="33" t="e">
        <f xml:space="preserve"> Time!#REF!</f>
        <v>#REF!</v>
      </c>
      <c r="OFK2" s="33" t="e">
        <f xml:space="preserve"> Time!#REF!</f>
        <v>#REF!</v>
      </c>
      <c r="OFL2" s="33" t="e">
        <f xml:space="preserve"> Time!#REF!</f>
        <v>#REF!</v>
      </c>
      <c r="OFM2" s="33" t="e">
        <f xml:space="preserve"> Time!#REF!</f>
        <v>#REF!</v>
      </c>
      <c r="OFN2" s="33" t="e">
        <f xml:space="preserve"> Time!#REF!</f>
        <v>#REF!</v>
      </c>
      <c r="OFO2" s="33" t="e">
        <f xml:space="preserve"> Time!#REF!</f>
        <v>#REF!</v>
      </c>
      <c r="OFP2" s="33" t="e">
        <f xml:space="preserve"> Time!#REF!</f>
        <v>#REF!</v>
      </c>
      <c r="OFQ2" s="33" t="e">
        <f xml:space="preserve"> Time!#REF!</f>
        <v>#REF!</v>
      </c>
      <c r="OFR2" s="33" t="e">
        <f xml:space="preserve"> Time!#REF!</f>
        <v>#REF!</v>
      </c>
      <c r="OFS2" s="33" t="e">
        <f xml:space="preserve"> Time!#REF!</f>
        <v>#REF!</v>
      </c>
      <c r="OFT2" s="33" t="e">
        <f xml:space="preserve"> Time!#REF!</f>
        <v>#REF!</v>
      </c>
      <c r="OFU2" s="33" t="e">
        <f xml:space="preserve"> Time!#REF!</f>
        <v>#REF!</v>
      </c>
      <c r="OFV2" s="33" t="e">
        <f xml:space="preserve"> Time!#REF!</f>
        <v>#REF!</v>
      </c>
      <c r="OFW2" s="33" t="e">
        <f xml:space="preserve"> Time!#REF!</f>
        <v>#REF!</v>
      </c>
      <c r="OFX2" s="33" t="e">
        <f xml:space="preserve"> Time!#REF!</f>
        <v>#REF!</v>
      </c>
      <c r="OFY2" s="33" t="e">
        <f xml:space="preserve"> Time!#REF!</f>
        <v>#REF!</v>
      </c>
      <c r="OFZ2" s="33" t="e">
        <f xml:space="preserve"> Time!#REF!</f>
        <v>#REF!</v>
      </c>
      <c r="OGA2" s="33" t="e">
        <f xml:space="preserve"> Time!#REF!</f>
        <v>#REF!</v>
      </c>
      <c r="OGB2" s="33" t="e">
        <f xml:space="preserve"> Time!#REF!</f>
        <v>#REF!</v>
      </c>
      <c r="OGC2" s="33" t="e">
        <f xml:space="preserve"> Time!#REF!</f>
        <v>#REF!</v>
      </c>
      <c r="OGD2" s="33" t="e">
        <f xml:space="preserve"> Time!#REF!</f>
        <v>#REF!</v>
      </c>
      <c r="OGE2" s="33" t="e">
        <f xml:space="preserve"> Time!#REF!</f>
        <v>#REF!</v>
      </c>
      <c r="OGF2" s="33" t="e">
        <f xml:space="preserve"> Time!#REF!</f>
        <v>#REF!</v>
      </c>
      <c r="OGG2" s="33" t="e">
        <f xml:space="preserve"> Time!#REF!</f>
        <v>#REF!</v>
      </c>
      <c r="OGH2" s="33" t="e">
        <f xml:space="preserve"> Time!#REF!</f>
        <v>#REF!</v>
      </c>
      <c r="OGI2" s="33" t="e">
        <f xml:space="preserve"> Time!#REF!</f>
        <v>#REF!</v>
      </c>
      <c r="OGJ2" s="33" t="e">
        <f xml:space="preserve"> Time!#REF!</f>
        <v>#REF!</v>
      </c>
      <c r="OGK2" s="33" t="e">
        <f xml:space="preserve"> Time!#REF!</f>
        <v>#REF!</v>
      </c>
      <c r="OGL2" s="33" t="e">
        <f xml:space="preserve"> Time!#REF!</f>
        <v>#REF!</v>
      </c>
      <c r="OGM2" s="33" t="e">
        <f xml:space="preserve"> Time!#REF!</f>
        <v>#REF!</v>
      </c>
      <c r="OGN2" s="33" t="e">
        <f xml:space="preserve"> Time!#REF!</f>
        <v>#REF!</v>
      </c>
      <c r="OGO2" s="33" t="e">
        <f xml:space="preserve"> Time!#REF!</f>
        <v>#REF!</v>
      </c>
      <c r="OGP2" s="33" t="e">
        <f xml:space="preserve"> Time!#REF!</f>
        <v>#REF!</v>
      </c>
      <c r="OGQ2" s="33" t="e">
        <f xml:space="preserve"> Time!#REF!</f>
        <v>#REF!</v>
      </c>
      <c r="OGR2" s="33" t="e">
        <f xml:space="preserve"> Time!#REF!</f>
        <v>#REF!</v>
      </c>
      <c r="OGS2" s="33" t="e">
        <f xml:space="preserve"> Time!#REF!</f>
        <v>#REF!</v>
      </c>
      <c r="OGT2" s="33" t="e">
        <f xml:space="preserve"> Time!#REF!</f>
        <v>#REF!</v>
      </c>
      <c r="OGU2" s="33" t="e">
        <f xml:space="preserve"> Time!#REF!</f>
        <v>#REF!</v>
      </c>
      <c r="OGV2" s="33" t="e">
        <f xml:space="preserve"> Time!#REF!</f>
        <v>#REF!</v>
      </c>
      <c r="OGW2" s="33" t="e">
        <f xml:space="preserve"> Time!#REF!</f>
        <v>#REF!</v>
      </c>
      <c r="OGX2" s="33" t="e">
        <f xml:space="preserve"> Time!#REF!</f>
        <v>#REF!</v>
      </c>
      <c r="OGY2" s="33" t="e">
        <f xml:space="preserve"> Time!#REF!</f>
        <v>#REF!</v>
      </c>
      <c r="OGZ2" s="33" t="e">
        <f xml:space="preserve"> Time!#REF!</f>
        <v>#REF!</v>
      </c>
      <c r="OHA2" s="33" t="e">
        <f xml:space="preserve"> Time!#REF!</f>
        <v>#REF!</v>
      </c>
      <c r="OHB2" s="33" t="e">
        <f xml:space="preserve"> Time!#REF!</f>
        <v>#REF!</v>
      </c>
      <c r="OHC2" s="33" t="e">
        <f xml:space="preserve"> Time!#REF!</f>
        <v>#REF!</v>
      </c>
      <c r="OHD2" s="33" t="e">
        <f xml:space="preserve"> Time!#REF!</f>
        <v>#REF!</v>
      </c>
      <c r="OHE2" s="33" t="e">
        <f xml:space="preserve"> Time!#REF!</f>
        <v>#REF!</v>
      </c>
      <c r="OHF2" s="33" t="e">
        <f xml:space="preserve"> Time!#REF!</f>
        <v>#REF!</v>
      </c>
      <c r="OHG2" s="33" t="e">
        <f xml:space="preserve"> Time!#REF!</f>
        <v>#REF!</v>
      </c>
      <c r="OHH2" s="33" t="e">
        <f xml:space="preserve"> Time!#REF!</f>
        <v>#REF!</v>
      </c>
      <c r="OHI2" s="33" t="e">
        <f xml:space="preserve"> Time!#REF!</f>
        <v>#REF!</v>
      </c>
      <c r="OHJ2" s="33" t="e">
        <f xml:space="preserve"> Time!#REF!</f>
        <v>#REF!</v>
      </c>
      <c r="OHK2" s="33" t="e">
        <f xml:space="preserve"> Time!#REF!</f>
        <v>#REF!</v>
      </c>
      <c r="OHL2" s="33" t="e">
        <f xml:space="preserve"> Time!#REF!</f>
        <v>#REF!</v>
      </c>
      <c r="OHM2" s="33" t="e">
        <f xml:space="preserve"> Time!#REF!</f>
        <v>#REF!</v>
      </c>
      <c r="OHN2" s="33" t="e">
        <f xml:space="preserve"> Time!#REF!</f>
        <v>#REF!</v>
      </c>
      <c r="OHO2" s="33" t="e">
        <f xml:space="preserve"> Time!#REF!</f>
        <v>#REF!</v>
      </c>
      <c r="OHP2" s="33" t="e">
        <f xml:space="preserve"> Time!#REF!</f>
        <v>#REF!</v>
      </c>
      <c r="OHQ2" s="33" t="e">
        <f xml:space="preserve"> Time!#REF!</f>
        <v>#REF!</v>
      </c>
      <c r="OHR2" s="33" t="e">
        <f xml:space="preserve"> Time!#REF!</f>
        <v>#REF!</v>
      </c>
      <c r="OHS2" s="33" t="e">
        <f xml:space="preserve"> Time!#REF!</f>
        <v>#REF!</v>
      </c>
      <c r="OHT2" s="33" t="e">
        <f xml:space="preserve"> Time!#REF!</f>
        <v>#REF!</v>
      </c>
      <c r="OHU2" s="33" t="e">
        <f xml:space="preserve"> Time!#REF!</f>
        <v>#REF!</v>
      </c>
      <c r="OHV2" s="33" t="e">
        <f xml:space="preserve"> Time!#REF!</f>
        <v>#REF!</v>
      </c>
      <c r="OHW2" s="33" t="e">
        <f xml:space="preserve"> Time!#REF!</f>
        <v>#REF!</v>
      </c>
      <c r="OHX2" s="33" t="e">
        <f xml:space="preserve"> Time!#REF!</f>
        <v>#REF!</v>
      </c>
      <c r="OHY2" s="33" t="e">
        <f xml:space="preserve"> Time!#REF!</f>
        <v>#REF!</v>
      </c>
      <c r="OHZ2" s="33" t="e">
        <f xml:space="preserve"> Time!#REF!</f>
        <v>#REF!</v>
      </c>
      <c r="OIA2" s="33" t="e">
        <f xml:space="preserve"> Time!#REF!</f>
        <v>#REF!</v>
      </c>
      <c r="OIB2" s="33" t="e">
        <f xml:space="preserve"> Time!#REF!</f>
        <v>#REF!</v>
      </c>
      <c r="OIC2" s="33" t="e">
        <f xml:space="preserve"> Time!#REF!</f>
        <v>#REF!</v>
      </c>
      <c r="OID2" s="33" t="e">
        <f xml:space="preserve"> Time!#REF!</f>
        <v>#REF!</v>
      </c>
      <c r="OIE2" s="33" t="e">
        <f xml:space="preserve"> Time!#REF!</f>
        <v>#REF!</v>
      </c>
      <c r="OIF2" s="33" t="e">
        <f xml:space="preserve"> Time!#REF!</f>
        <v>#REF!</v>
      </c>
      <c r="OIG2" s="33" t="e">
        <f xml:space="preserve"> Time!#REF!</f>
        <v>#REF!</v>
      </c>
      <c r="OIH2" s="33" t="e">
        <f xml:space="preserve"> Time!#REF!</f>
        <v>#REF!</v>
      </c>
      <c r="OII2" s="33" t="e">
        <f xml:space="preserve"> Time!#REF!</f>
        <v>#REF!</v>
      </c>
      <c r="OIJ2" s="33" t="e">
        <f xml:space="preserve"> Time!#REF!</f>
        <v>#REF!</v>
      </c>
      <c r="OIK2" s="33" t="e">
        <f xml:space="preserve"> Time!#REF!</f>
        <v>#REF!</v>
      </c>
      <c r="OIL2" s="33" t="e">
        <f xml:space="preserve"> Time!#REF!</f>
        <v>#REF!</v>
      </c>
      <c r="OIM2" s="33" t="e">
        <f xml:space="preserve"> Time!#REF!</f>
        <v>#REF!</v>
      </c>
      <c r="OIN2" s="33" t="e">
        <f xml:space="preserve"> Time!#REF!</f>
        <v>#REF!</v>
      </c>
      <c r="OIO2" s="33" t="e">
        <f xml:space="preserve"> Time!#REF!</f>
        <v>#REF!</v>
      </c>
      <c r="OIP2" s="33" t="e">
        <f xml:space="preserve"> Time!#REF!</f>
        <v>#REF!</v>
      </c>
      <c r="OIQ2" s="33" t="e">
        <f xml:space="preserve"> Time!#REF!</f>
        <v>#REF!</v>
      </c>
      <c r="OIR2" s="33" t="e">
        <f xml:space="preserve"> Time!#REF!</f>
        <v>#REF!</v>
      </c>
      <c r="OIS2" s="33" t="e">
        <f xml:space="preserve"> Time!#REF!</f>
        <v>#REF!</v>
      </c>
      <c r="OIT2" s="33" t="e">
        <f xml:space="preserve"> Time!#REF!</f>
        <v>#REF!</v>
      </c>
      <c r="OIU2" s="33" t="e">
        <f xml:space="preserve"> Time!#REF!</f>
        <v>#REF!</v>
      </c>
      <c r="OIV2" s="33" t="e">
        <f xml:space="preserve"> Time!#REF!</f>
        <v>#REF!</v>
      </c>
      <c r="OIW2" s="33" t="e">
        <f xml:space="preserve"> Time!#REF!</f>
        <v>#REF!</v>
      </c>
      <c r="OIX2" s="33" t="e">
        <f xml:space="preserve"> Time!#REF!</f>
        <v>#REF!</v>
      </c>
      <c r="OIY2" s="33" t="e">
        <f xml:space="preserve"> Time!#REF!</f>
        <v>#REF!</v>
      </c>
      <c r="OIZ2" s="33" t="e">
        <f xml:space="preserve"> Time!#REF!</f>
        <v>#REF!</v>
      </c>
      <c r="OJA2" s="33" t="e">
        <f xml:space="preserve"> Time!#REF!</f>
        <v>#REF!</v>
      </c>
      <c r="OJB2" s="33" t="e">
        <f xml:space="preserve"> Time!#REF!</f>
        <v>#REF!</v>
      </c>
      <c r="OJC2" s="33" t="e">
        <f xml:space="preserve"> Time!#REF!</f>
        <v>#REF!</v>
      </c>
      <c r="OJD2" s="33" t="e">
        <f xml:space="preserve"> Time!#REF!</f>
        <v>#REF!</v>
      </c>
      <c r="OJE2" s="33" t="e">
        <f xml:space="preserve"> Time!#REF!</f>
        <v>#REF!</v>
      </c>
      <c r="OJF2" s="33" t="e">
        <f xml:space="preserve"> Time!#REF!</f>
        <v>#REF!</v>
      </c>
      <c r="OJG2" s="33" t="e">
        <f xml:space="preserve"> Time!#REF!</f>
        <v>#REF!</v>
      </c>
      <c r="OJH2" s="33" t="e">
        <f xml:space="preserve"> Time!#REF!</f>
        <v>#REF!</v>
      </c>
      <c r="OJI2" s="33" t="e">
        <f xml:space="preserve"> Time!#REF!</f>
        <v>#REF!</v>
      </c>
      <c r="OJJ2" s="33" t="e">
        <f xml:space="preserve"> Time!#REF!</f>
        <v>#REF!</v>
      </c>
      <c r="OJK2" s="33" t="e">
        <f xml:space="preserve"> Time!#REF!</f>
        <v>#REF!</v>
      </c>
      <c r="OJL2" s="33" t="e">
        <f xml:space="preserve"> Time!#REF!</f>
        <v>#REF!</v>
      </c>
      <c r="OJM2" s="33" t="e">
        <f xml:space="preserve"> Time!#REF!</f>
        <v>#REF!</v>
      </c>
      <c r="OJN2" s="33" t="e">
        <f xml:space="preserve"> Time!#REF!</f>
        <v>#REF!</v>
      </c>
      <c r="OJO2" s="33" t="e">
        <f xml:space="preserve"> Time!#REF!</f>
        <v>#REF!</v>
      </c>
      <c r="OJP2" s="33" t="e">
        <f xml:space="preserve"> Time!#REF!</f>
        <v>#REF!</v>
      </c>
      <c r="OJQ2" s="33" t="e">
        <f xml:space="preserve"> Time!#REF!</f>
        <v>#REF!</v>
      </c>
      <c r="OJR2" s="33" t="e">
        <f xml:space="preserve"> Time!#REF!</f>
        <v>#REF!</v>
      </c>
      <c r="OJS2" s="33" t="e">
        <f xml:space="preserve"> Time!#REF!</f>
        <v>#REF!</v>
      </c>
      <c r="OJT2" s="33" t="e">
        <f xml:space="preserve"> Time!#REF!</f>
        <v>#REF!</v>
      </c>
      <c r="OJU2" s="33" t="e">
        <f xml:space="preserve"> Time!#REF!</f>
        <v>#REF!</v>
      </c>
      <c r="OJV2" s="33" t="e">
        <f xml:space="preserve"> Time!#REF!</f>
        <v>#REF!</v>
      </c>
      <c r="OJW2" s="33" t="e">
        <f xml:space="preserve"> Time!#REF!</f>
        <v>#REF!</v>
      </c>
      <c r="OJX2" s="33" t="e">
        <f xml:space="preserve"> Time!#REF!</f>
        <v>#REF!</v>
      </c>
      <c r="OJY2" s="33" t="e">
        <f xml:space="preserve"> Time!#REF!</f>
        <v>#REF!</v>
      </c>
      <c r="OJZ2" s="33" t="e">
        <f xml:space="preserve"> Time!#REF!</f>
        <v>#REF!</v>
      </c>
      <c r="OKA2" s="33" t="e">
        <f xml:space="preserve"> Time!#REF!</f>
        <v>#REF!</v>
      </c>
      <c r="OKB2" s="33" t="e">
        <f xml:space="preserve"> Time!#REF!</f>
        <v>#REF!</v>
      </c>
      <c r="OKC2" s="33" t="e">
        <f xml:space="preserve"> Time!#REF!</f>
        <v>#REF!</v>
      </c>
      <c r="OKD2" s="33" t="e">
        <f xml:space="preserve"> Time!#REF!</f>
        <v>#REF!</v>
      </c>
      <c r="OKE2" s="33" t="e">
        <f xml:space="preserve"> Time!#REF!</f>
        <v>#REF!</v>
      </c>
      <c r="OKF2" s="33" t="e">
        <f xml:space="preserve"> Time!#REF!</f>
        <v>#REF!</v>
      </c>
      <c r="OKG2" s="33" t="e">
        <f xml:space="preserve"> Time!#REF!</f>
        <v>#REF!</v>
      </c>
      <c r="OKH2" s="33" t="e">
        <f xml:space="preserve"> Time!#REF!</f>
        <v>#REF!</v>
      </c>
      <c r="OKI2" s="33" t="e">
        <f xml:space="preserve"> Time!#REF!</f>
        <v>#REF!</v>
      </c>
      <c r="OKJ2" s="33" t="e">
        <f xml:space="preserve"> Time!#REF!</f>
        <v>#REF!</v>
      </c>
      <c r="OKK2" s="33" t="e">
        <f xml:space="preserve"> Time!#REF!</f>
        <v>#REF!</v>
      </c>
      <c r="OKL2" s="33" t="e">
        <f xml:space="preserve"> Time!#REF!</f>
        <v>#REF!</v>
      </c>
      <c r="OKM2" s="33" t="e">
        <f xml:space="preserve"> Time!#REF!</f>
        <v>#REF!</v>
      </c>
      <c r="OKN2" s="33" t="e">
        <f xml:space="preserve"> Time!#REF!</f>
        <v>#REF!</v>
      </c>
      <c r="OKO2" s="33" t="e">
        <f xml:space="preserve"> Time!#REF!</f>
        <v>#REF!</v>
      </c>
      <c r="OKP2" s="33" t="e">
        <f xml:space="preserve"> Time!#REF!</f>
        <v>#REF!</v>
      </c>
      <c r="OKQ2" s="33" t="e">
        <f xml:space="preserve"> Time!#REF!</f>
        <v>#REF!</v>
      </c>
      <c r="OKR2" s="33" t="e">
        <f xml:space="preserve"> Time!#REF!</f>
        <v>#REF!</v>
      </c>
      <c r="OKS2" s="33" t="e">
        <f xml:space="preserve"> Time!#REF!</f>
        <v>#REF!</v>
      </c>
      <c r="OKT2" s="33" t="e">
        <f xml:space="preserve"> Time!#REF!</f>
        <v>#REF!</v>
      </c>
      <c r="OKU2" s="33" t="e">
        <f xml:space="preserve"> Time!#REF!</f>
        <v>#REF!</v>
      </c>
      <c r="OKV2" s="33" t="e">
        <f xml:space="preserve"> Time!#REF!</f>
        <v>#REF!</v>
      </c>
      <c r="OKW2" s="33" t="e">
        <f xml:space="preserve"> Time!#REF!</f>
        <v>#REF!</v>
      </c>
      <c r="OKX2" s="33" t="e">
        <f xml:space="preserve"> Time!#REF!</f>
        <v>#REF!</v>
      </c>
      <c r="OKY2" s="33" t="e">
        <f xml:space="preserve"> Time!#REF!</f>
        <v>#REF!</v>
      </c>
      <c r="OKZ2" s="33" t="e">
        <f xml:space="preserve"> Time!#REF!</f>
        <v>#REF!</v>
      </c>
      <c r="OLA2" s="33" t="e">
        <f xml:space="preserve"> Time!#REF!</f>
        <v>#REF!</v>
      </c>
      <c r="OLB2" s="33" t="e">
        <f xml:space="preserve"> Time!#REF!</f>
        <v>#REF!</v>
      </c>
      <c r="OLC2" s="33" t="e">
        <f xml:space="preserve"> Time!#REF!</f>
        <v>#REF!</v>
      </c>
      <c r="OLD2" s="33" t="e">
        <f xml:space="preserve"> Time!#REF!</f>
        <v>#REF!</v>
      </c>
      <c r="OLE2" s="33" t="e">
        <f xml:space="preserve"> Time!#REF!</f>
        <v>#REF!</v>
      </c>
      <c r="OLF2" s="33" t="e">
        <f xml:space="preserve"> Time!#REF!</f>
        <v>#REF!</v>
      </c>
      <c r="OLG2" s="33" t="e">
        <f xml:space="preserve"> Time!#REF!</f>
        <v>#REF!</v>
      </c>
      <c r="OLH2" s="33" t="e">
        <f xml:space="preserve"> Time!#REF!</f>
        <v>#REF!</v>
      </c>
      <c r="OLI2" s="33" t="e">
        <f xml:space="preserve"> Time!#REF!</f>
        <v>#REF!</v>
      </c>
      <c r="OLJ2" s="33" t="e">
        <f xml:space="preserve"> Time!#REF!</f>
        <v>#REF!</v>
      </c>
      <c r="OLK2" s="33" t="e">
        <f xml:space="preserve"> Time!#REF!</f>
        <v>#REF!</v>
      </c>
      <c r="OLL2" s="33" t="e">
        <f xml:space="preserve"> Time!#REF!</f>
        <v>#REF!</v>
      </c>
      <c r="OLM2" s="33" t="e">
        <f xml:space="preserve"> Time!#REF!</f>
        <v>#REF!</v>
      </c>
      <c r="OLN2" s="33" t="e">
        <f xml:space="preserve"> Time!#REF!</f>
        <v>#REF!</v>
      </c>
      <c r="OLO2" s="33" t="e">
        <f xml:space="preserve"> Time!#REF!</f>
        <v>#REF!</v>
      </c>
      <c r="OLP2" s="33" t="e">
        <f xml:space="preserve"> Time!#REF!</f>
        <v>#REF!</v>
      </c>
      <c r="OLQ2" s="33" t="e">
        <f xml:space="preserve"> Time!#REF!</f>
        <v>#REF!</v>
      </c>
      <c r="OLR2" s="33" t="e">
        <f xml:space="preserve"> Time!#REF!</f>
        <v>#REF!</v>
      </c>
      <c r="OLS2" s="33" t="e">
        <f xml:space="preserve"> Time!#REF!</f>
        <v>#REF!</v>
      </c>
      <c r="OLT2" s="33" t="e">
        <f xml:space="preserve"> Time!#REF!</f>
        <v>#REF!</v>
      </c>
      <c r="OLU2" s="33" t="e">
        <f xml:space="preserve"> Time!#REF!</f>
        <v>#REF!</v>
      </c>
      <c r="OLV2" s="33" t="e">
        <f xml:space="preserve"> Time!#REF!</f>
        <v>#REF!</v>
      </c>
      <c r="OLW2" s="33" t="e">
        <f xml:space="preserve"> Time!#REF!</f>
        <v>#REF!</v>
      </c>
      <c r="OLX2" s="33" t="e">
        <f xml:space="preserve"> Time!#REF!</f>
        <v>#REF!</v>
      </c>
      <c r="OLY2" s="33" t="e">
        <f xml:space="preserve"> Time!#REF!</f>
        <v>#REF!</v>
      </c>
      <c r="OLZ2" s="33" t="e">
        <f xml:space="preserve"> Time!#REF!</f>
        <v>#REF!</v>
      </c>
      <c r="OMA2" s="33" t="e">
        <f xml:space="preserve"> Time!#REF!</f>
        <v>#REF!</v>
      </c>
      <c r="OMB2" s="33" t="e">
        <f xml:space="preserve"> Time!#REF!</f>
        <v>#REF!</v>
      </c>
      <c r="OMC2" s="33" t="e">
        <f xml:space="preserve"> Time!#REF!</f>
        <v>#REF!</v>
      </c>
      <c r="OMD2" s="33" t="e">
        <f xml:space="preserve"> Time!#REF!</f>
        <v>#REF!</v>
      </c>
      <c r="OME2" s="33" t="e">
        <f xml:space="preserve"> Time!#REF!</f>
        <v>#REF!</v>
      </c>
      <c r="OMF2" s="33" t="e">
        <f xml:space="preserve"> Time!#REF!</f>
        <v>#REF!</v>
      </c>
      <c r="OMG2" s="33" t="e">
        <f xml:space="preserve"> Time!#REF!</f>
        <v>#REF!</v>
      </c>
      <c r="OMH2" s="33" t="e">
        <f xml:space="preserve"> Time!#REF!</f>
        <v>#REF!</v>
      </c>
      <c r="OMI2" s="33" t="e">
        <f xml:space="preserve"> Time!#REF!</f>
        <v>#REF!</v>
      </c>
      <c r="OMJ2" s="33" t="e">
        <f xml:space="preserve"> Time!#REF!</f>
        <v>#REF!</v>
      </c>
      <c r="OMK2" s="33" t="e">
        <f xml:space="preserve"> Time!#REF!</f>
        <v>#REF!</v>
      </c>
      <c r="OML2" s="33" t="e">
        <f xml:space="preserve"> Time!#REF!</f>
        <v>#REF!</v>
      </c>
      <c r="OMM2" s="33" t="e">
        <f xml:space="preserve"> Time!#REF!</f>
        <v>#REF!</v>
      </c>
      <c r="OMN2" s="33" t="e">
        <f xml:space="preserve"> Time!#REF!</f>
        <v>#REF!</v>
      </c>
      <c r="OMO2" s="33" t="e">
        <f xml:space="preserve"> Time!#REF!</f>
        <v>#REF!</v>
      </c>
      <c r="OMP2" s="33" t="e">
        <f xml:space="preserve"> Time!#REF!</f>
        <v>#REF!</v>
      </c>
      <c r="OMQ2" s="33" t="e">
        <f xml:space="preserve"> Time!#REF!</f>
        <v>#REF!</v>
      </c>
      <c r="OMR2" s="33" t="e">
        <f xml:space="preserve"> Time!#REF!</f>
        <v>#REF!</v>
      </c>
      <c r="OMS2" s="33" t="e">
        <f xml:space="preserve"> Time!#REF!</f>
        <v>#REF!</v>
      </c>
      <c r="OMT2" s="33" t="e">
        <f xml:space="preserve"> Time!#REF!</f>
        <v>#REF!</v>
      </c>
      <c r="OMU2" s="33" t="e">
        <f xml:space="preserve"> Time!#REF!</f>
        <v>#REF!</v>
      </c>
      <c r="OMV2" s="33" t="e">
        <f xml:space="preserve"> Time!#REF!</f>
        <v>#REF!</v>
      </c>
      <c r="OMW2" s="33" t="e">
        <f xml:space="preserve"> Time!#REF!</f>
        <v>#REF!</v>
      </c>
      <c r="OMX2" s="33" t="e">
        <f xml:space="preserve"> Time!#REF!</f>
        <v>#REF!</v>
      </c>
      <c r="OMY2" s="33" t="e">
        <f xml:space="preserve"> Time!#REF!</f>
        <v>#REF!</v>
      </c>
      <c r="OMZ2" s="33" t="e">
        <f xml:space="preserve"> Time!#REF!</f>
        <v>#REF!</v>
      </c>
      <c r="ONA2" s="33" t="e">
        <f xml:space="preserve"> Time!#REF!</f>
        <v>#REF!</v>
      </c>
      <c r="ONB2" s="33" t="e">
        <f xml:space="preserve"> Time!#REF!</f>
        <v>#REF!</v>
      </c>
      <c r="ONC2" s="33" t="e">
        <f xml:space="preserve"> Time!#REF!</f>
        <v>#REF!</v>
      </c>
      <c r="OND2" s="33" t="e">
        <f xml:space="preserve"> Time!#REF!</f>
        <v>#REF!</v>
      </c>
      <c r="ONE2" s="33" t="e">
        <f xml:space="preserve"> Time!#REF!</f>
        <v>#REF!</v>
      </c>
      <c r="ONF2" s="33" t="e">
        <f xml:space="preserve"> Time!#REF!</f>
        <v>#REF!</v>
      </c>
      <c r="ONG2" s="33" t="e">
        <f xml:space="preserve"> Time!#REF!</f>
        <v>#REF!</v>
      </c>
      <c r="ONH2" s="33" t="e">
        <f xml:space="preserve"> Time!#REF!</f>
        <v>#REF!</v>
      </c>
      <c r="ONI2" s="33" t="e">
        <f xml:space="preserve"> Time!#REF!</f>
        <v>#REF!</v>
      </c>
      <c r="ONJ2" s="33" t="e">
        <f xml:space="preserve"> Time!#REF!</f>
        <v>#REF!</v>
      </c>
      <c r="ONK2" s="33" t="e">
        <f xml:space="preserve"> Time!#REF!</f>
        <v>#REF!</v>
      </c>
      <c r="ONL2" s="33" t="e">
        <f xml:space="preserve"> Time!#REF!</f>
        <v>#REF!</v>
      </c>
      <c r="ONM2" s="33" t="e">
        <f xml:space="preserve"> Time!#REF!</f>
        <v>#REF!</v>
      </c>
      <c r="ONN2" s="33" t="e">
        <f xml:space="preserve"> Time!#REF!</f>
        <v>#REF!</v>
      </c>
      <c r="ONO2" s="33" t="e">
        <f xml:space="preserve"> Time!#REF!</f>
        <v>#REF!</v>
      </c>
      <c r="ONP2" s="33" t="e">
        <f xml:space="preserve"> Time!#REF!</f>
        <v>#REF!</v>
      </c>
      <c r="ONQ2" s="33" t="e">
        <f xml:space="preserve"> Time!#REF!</f>
        <v>#REF!</v>
      </c>
      <c r="ONR2" s="33" t="e">
        <f xml:space="preserve"> Time!#REF!</f>
        <v>#REF!</v>
      </c>
      <c r="ONS2" s="33" t="e">
        <f xml:space="preserve"> Time!#REF!</f>
        <v>#REF!</v>
      </c>
      <c r="ONT2" s="33" t="e">
        <f xml:space="preserve"> Time!#REF!</f>
        <v>#REF!</v>
      </c>
      <c r="ONU2" s="33" t="e">
        <f xml:space="preserve"> Time!#REF!</f>
        <v>#REF!</v>
      </c>
      <c r="ONV2" s="33" t="e">
        <f xml:space="preserve"> Time!#REF!</f>
        <v>#REF!</v>
      </c>
      <c r="ONW2" s="33" t="e">
        <f xml:space="preserve"> Time!#REF!</f>
        <v>#REF!</v>
      </c>
      <c r="ONX2" s="33" t="e">
        <f xml:space="preserve"> Time!#REF!</f>
        <v>#REF!</v>
      </c>
      <c r="ONY2" s="33" t="e">
        <f xml:space="preserve"> Time!#REF!</f>
        <v>#REF!</v>
      </c>
      <c r="ONZ2" s="33" t="e">
        <f xml:space="preserve"> Time!#REF!</f>
        <v>#REF!</v>
      </c>
      <c r="OOA2" s="33" t="e">
        <f xml:space="preserve"> Time!#REF!</f>
        <v>#REF!</v>
      </c>
      <c r="OOB2" s="33" t="e">
        <f xml:space="preserve"> Time!#REF!</f>
        <v>#REF!</v>
      </c>
      <c r="OOC2" s="33" t="e">
        <f xml:space="preserve"> Time!#REF!</f>
        <v>#REF!</v>
      </c>
      <c r="OOD2" s="33" t="e">
        <f xml:space="preserve"> Time!#REF!</f>
        <v>#REF!</v>
      </c>
      <c r="OOE2" s="33" t="e">
        <f xml:space="preserve"> Time!#REF!</f>
        <v>#REF!</v>
      </c>
      <c r="OOF2" s="33" t="e">
        <f xml:space="preserve"> Time!#REF!</f>
        <v>#REF!</v>
      </c>
      <c r="OOG2" s="33" t="e">
        <f xml:space="preserve"> Time!#REF!</f>
        <v>#REF!</v>
      </c>
      <c r="OOH2" s="33" t="e">
        <f xml:space="preserve"> Time!#REF!</f>
        <v>#REF!</v>
      </c>
      <c r="OOI2" s="33" t="e">
        <f xml:space="preserve"> Time!#REF!</f>
        <v>#REF!</v>
      </c>
      <c r="OOJ2" s="33" t="e">
        <f xml:space="preserve"> Time!#REF!</f>
        <v>#REF!</v>
      </c>
      <c r="OOK2" s="33" t="e">
        <f xml:space="preserve"> Time!#REF!</f>
        <v>#REF!</v>
      </c>
      <c r="OOL2" s="33" t="e">
        <f xml:space="preserve"> Time!#REF!</f>
        <v>#REF!</v>
      </c>
      <c r="OOM2" s="33" t="e">
        <f xml:space="preserve"> Time!#REF!</f>
        <v>#REF!</v>
      </c>
      <c r="OON2" s="33" t="e">
        <f xml:space="preserve"> Time!#REF!</f>
        <v>#REF!</v>
      </c>
      <c r="OOO2" s="33" t="e">
        <f xml:space="preserve"> Time!#REF!</f>
        <v>#REF!</v>
      </c>
      <c r="OOP2" s="33" t="e">
        <f xml:space="preserve"> Time!#REF!</f>
        <v>#REF!</v>
      </c>
      <c r="OOQ2" s="33" t="e">
        <f xml:space="preserve"> Time!#REF!</f>
        <v>#REF!</v>
      </c>
      <c r="OOR2" s="33" t="e">
        <f xml:space="preserve"> Time!#REF!</f>
        <v>#REF!</v>
      </c>
      <c r="OOS2" s="33" t="e">
        <f xml:space="preserve"> Time!#REF!</f>
        <v>#REF!</v>
      </c>
      <c r="OOT2" s="33" t="e">
        <f xml:space="preserve"> Time!#REF!</f>
        <v>#REF!</v>
      </c>
      <c r="OOU2" s="33" t="e">
        <f xml:space="preserve"> Time!#REF!</f>
        <v>#REF!</v>
      </c>
      <c r="OOV2" s="33" t="e">
        <f xml:space="preserve"> Time!#REF!</f>
        <v>#REF!</v>
      </c>
      <c r="OOW2" s="33" t="e">
        <f xml:space="preserve"> Time!#REF!</f>
        <v>#REF!</v>
      </c>
      <c r="OOX2" s="33" t="e">
        <f xml:space="preserve"> Time!#REF!</f>
        <v>#REF!</v>
      </c>
      <c r="OOY2" s="33" t="e">
        <f xml:space="preserve"> Time!#REF!</f>
        <v>#REF!</v>
      </c>
      <c r="OOZ2" s="33" t="e">
        <f xml:space="preserve"> Time!#REF!</f>
        <v>#REF!</v>
      </c>
      <c r="OPA2" s="33" t="e">
        <f xml:space="preserve"> Time!#REF!</f>
        <v>#REF!</v>
      </c>
      <c r="OPB2" s="33" t="e">
        <f xml:space="preserve"> Time!#REF!</f>
        <v>#REF!</v>
      </c>
      <c r="OPC2" s="33" t="e">
        <f xml:space="preserve"> Time!#REF!</f>
        <v>#REF!</v>
      </c>
      <c r="OPD2" s="33" t="e">
        <f xml:space="preserve"> Time!#REF!</f>
        <v>#REF!</v>
      </c>
      <c r="OPE2" s="33" t="e">
        <f xml:space="preserve"> Time!#REF!</f>
        <v>#REF!</v>
      </c>
      <c r="OPF2" s="33" t="e">
        <f xml:space="preserve"> Time!#REF!</f>
        <v>#REF!</v>
      </c>
      <c r="OPG2" s="33" t="e">
        <f xml:space="preserve"> Time!#REF!</f>
        <v>#REF!</v>
      </c>
      <c r="OPH2" s="33" t="e">
        <f xml:space="preserve"> Time!#REF!</f>
        <v>#REF!</v>
      </c>
      <c r="OPI2" s="33" t="e">
        <f xml:space="preserve"> Time!#REF!</f>
        <v>#REF!</v>
      </c>
      <c r="OPJ2" s="33" t="e">
        <f xml:space="preserve"> Time!#REF!</f>
        <v>#REF!</v>
      </c>
      <c r="OPK2" s="33" t="e">
        <f xml:space="preserve"> Time!#REF!</f>
        <v>#REF!</v>
      </c>
      <c r="OPL2" s="33" t="e">
        <f xml:space="preserve"> Time!#REF!</f>
        <v>#REF!</v>
      </c>
      <c r="OPM2" s="33" t="e">
        <f xml:space="preserve"> Time!#REF!</f>
        <v>#REF!</v>
      </c>
      <c r="OPN2" s="33" t="e">
        <f xml:space="preserve"> Time!#REF!</f>
        <v>#REF!</v>
      </c>
      <c r="OPO2" s="33" t="e">
        <f xml:space="preserve"> Time!#REF!</f>
        <v>#REF!</v>
      </c>
      <c r="OPP2" s="33" t="e">
        <f xml:space="preserve"> Time!#REF!</f>
        <v>#REF!</v>
      </c>
      <c r="OPQ2" s="33" t="e">
        <f xml:space="preserve"> Time!#REF!</f>
        <v>#REF!</v>
      </c>
      <c r="OPR2" s="33" t="e">
        <f xml:space="preserve"> Time!#REF!</f>
        <v>#REF!</v>
      </c>
      <c r="OPS2" s="33" t="e">
        <f xml:space="preserve"> Time!#REF!</f>
        <v>#REF!</v>
      </c>
      <c r="OPT2" s="33" t="e">
        <f xml:space="preserve"> Time!#REF!</f>
        <v>#REF!</v>
      </c>
      <c r="OPU2" s="33" t="e">
        <f xml:space="preserve"> Time!#REF!</f>
        <v>#REF!</v>
      </c>
      <c r="OPV2" s="33" t="e">
        <f xml:space="preserve"> Time!#REF!</f>
        <v>#REF!</v>
      </c>
      <c r="OPW2" s="33" t="e">
        <f xml:space="preserve"> Time!#REF!</f>
        <v>#REF!</v>
      </c>
      <c r="OPX2" s="33" t="e">
        <f xml:space="preserve"> Time!#REF!</f>
        <v>#REF!</v>
      </c>
      <c r="OPY2" s="33" t="e">
        <f xml:space="preserve"> Time!#REF!</f>
        <v>#REF!</v>
      </c>
      <c r="OPZ2" s="33" t="e">
        <f xml:space="preserve"> Time!#REF!</f>
        <v>#REF!</v>
      </c>
      <c r="OQA2" s="33" t="e">
        <f xml:space="preserve"> Time!#REF!</f>
        <v>#REF!</v>
      </c>
      <c r="OQB2" s="33" t="e">
        <f xml:space="preserve"> Time!#REF!</f>
        <v>#REF!</v>
      </c>
      <c r="OQC2" s="33" t="e">
        <f xml:space="preserve"> Time!#REF!</f>
        <v>#REF!</v>
      </c>
      <c r="OQD2" s="33" t="e">
        <f xml:space="preserve"> Time!#REF!</f>
        <v>#REF!</v>
      </c>
      <c r="OQE2" s="33" t="e">
        <f xml:space="preserve"> Time!#REF!</f>
        <v>#REF!</v>
      </c>
      <c r="OQF2" s="33" t="e">
        <f xml:space="preserve"> Time!#REF!</f>
        <v>#REF!</v>
      </c>
      <c r="OQG2" s="33" t="e">
        <f xml:space="preserve"> Time!#REF!</f>
        <v>#REF!</v>
      </c>
      <c r="OQH2" s="33" t="e">
        <f xml:space="preserve"> Time!#REF!</f>
        <v>#REF!</v>
      </c>
      <c r="OQI2" s="33" t="e">
        <f xml:space="preserve"> Time!#REF!</f>
        <v>#REF!</v>
      </c>
      <c r="OQJ2" s="33" t="e">
        <f xml:space="preserve"> Time!#REF!</f>
        <v>#REF!</v>
      </c>
      <c r="OQK2" s="33" t="e">
        <f xml:space="preserve"> Time!#REF!</f>
        <v>#REF!</v>
      </c>
      <c r="OQL2" s="33" t="e">
        <f xml:space="preserve"> Time!#REF!</f>
        <v>#REF!</v>
      </c>
      <c r="OQM2" s="33" t="e">
        <f xml:space="preserve"> Time!#REF!</f>
        <v>#REF!</v>
      </c>
      <c r="OQN2" s="33" t="e">
        <f xml:space="preserve"> Time!#REF!</f>
        <v>#REF!</v>
      </c>
      <c r="OQO2" s="33" t="e">
        <f xml:space="preserve"> Time!#REF!</f>
        <v>#REF!</v>
      </c>
      <c r="OQP2" s="33" t="e">
        <f xml:space="preserve"> Time!#REF!</f>
        <v>#REF!</v>
      </c>
      <c r="OQQ2" s="33" t="e">
        <f xml:space="preserve"> Time!#REF!</f>
        <v>#REF!</v>
      </c>
      <c r="OQR2" s="33" t="e">
        <f xml:space="preserve"> Time!#REF!</f>
        <v>#REF!</v>
      </c>
      <c r="OQS2" s="33" t="e">
        <f xml:space="preserve"> Time!#REF!</f>
        <v>#REF!</v>
      </c>
      <c r="OQT2" s="33" t="e">
        <f xml:space="preserve"> Time!#REF!</f>
        <v>#REF!</v>
      </c>
      <c r="OQU2" s="33" t="e">
        <f xml:space="preserve"> Time!#REF!</f>
        <v>#REF!</v>
      </c>
      <c r="OQV2" s="33" t="e">
        <f xml:space="preserve"> Time!#REF!</f>
        <v>#REF!</v>
      </c>
      <c r="OQW2" s="33" t="e">
        <f xml:space="preserve"> Time!#REF!</f>
        <v>#REF!</v>
      </c>
      <c r="OQX2" s="33" t="e">
        <f xml:space="preserve"> Time!#REF!</f>
        <v>#REF!</v>
      </c>
      <c r="OQY2" s="33" t="e">
        <f xml:space="preserve"> Time!#REF!</f>
        <v>#REF!</v>
      </c>
      <c r="OQZ2" s="33" t="e">
        <f xml:space="preserve"> Time!#REF!</f>
        <v>#REF!</v>
      </c>
      <c r="ORA2" s="33" t="e">
        <f xml:space="preserve"> Time!#REF!</f>
        <v>#REF!</v>
      </c>
      <c r="ORB2" s="33" t="e">
        <f xml:space="preserve"> Time!#REF!</f>
        <v>#REF!</v>
      </c>
      <c r="ORC2" s="33" t="e">
        <f xml:space="preserve"> Time!#REF!</f>
        <v>#REF!</v>
      </c>
      <c r="ORD2" s="33" t="e">
        <f xml:space="preserve"> Time!#REF!</f>
        <v>#REF!</v>
      </c>
      <c r="ORE2" s="33" t="e">
        <f xml:space="preserve"> Time!#REF!</f>
        <v>#REF!</v>
      </c>
      <c r="ORF2" s="33" t="e">
        <f xml:space="preserve"> Time!#REF!</f>
        <v>#REF!</v>
      </c>
      <c r="ORG2" s="33" t="e">
        <f xml:space="preserve"> Time!#REF!</f>
        <v>#REF!</v>
      </c>
      <c r="ORH2" s="33" t="e">
        <f xml:space="preserve"> Time!#REF!</f>
        <v>#REF!</v>
      </c>
      <c r="ORI2" s="33" t="e">
        <f xml:space="preserve"> Time!#REF!</f>
        <v>#REF!</v>
      </c>
      <c r="ORJ2" s="33" t="e">
        <f xml:space="preserve"> Time!#REF!</f>
        <v>#REF!</v>
      </c>
      <c r="ORK2" s="33" t="e">
        <f xml:space="preserve"> Time!#REF!</f>
        <v>#REF!</v>
      </c>
      <c r="ORL2" s="33" t="e">
        <f xml:space="preserve"> Time!#REF!</f>
        <v>#REF!</v>
      </c>
      <c r="ORM2" s="33" t="e">
        <f xml:space="preserve"> Time!#REF!</f>
        <v>#REF!</v>
      </c>
      <c r="ORN2" s="33" t="e">
        <f xml:space="preserve"> Time!#REF!</f>
        <v>#REF!</v>
      </c>
      <c r="ORO2" s="33" t="e">
        <f xml:space="preserve"> Time!#REF!</f>
        <v>#REF!</v>
      </c>
      <c r="ORP2" s="33" t="e">
        <f xml:space="preserve"> Time!#REF!</f>
        <v>#REF!</v>
      </c>
      <c r="ORQ2" s="33" t="e">
        <f xml:space="preserve"> Time!#REF!</f>
        <v>#REF!</v>
      </c>
      <c r="ORR2" s="33" t="e">
        <f xml:space="preserve"> Time!#REF!</f>
        <v>#REF!</v>
      </c>
      <c r="ORS2" s="33" t="e">
        <f xml:space="preserve"> Time!#REF!</f>
        <v>#REF!</v>
      </c>
      <c r="ORT2" s="33" t="e">
        <f xml:space="preserve"> Time!#REF!</f>
        <v>#REF!</v>
      </c>
      <c r="ORU2" s="33" t="e">
        <f xml:space="preserve"> Time!#REF!</f>
        <v>#REF!</v>
      </c>
      <c r="ORV2" s="33" t="e">
        <f xml:space="preserve"> Time!#REF!</f>
        <v>#REF!</v>
      </c>
      <c r="ORW2" s="33" t="e">
        <f xml:space="preserve"> Time!#REF!</f>
        <v>#REF!</v>
      </c>
      <c r="ORX2" s="33" t="e">
        <f xml:space="preserve"> Time!#REF!</f>
        <v>#REF!</v>
      </c>
      <c r="ORY2" s="33" t="e">
        <f xml:space="preserve"> Time!#REF!</f>
        <v>#REF!</v>
      </c>
      <c r="ORZ2" s="33" t="e">
        <f xml:space="preserve"> Time!#REF!</f>
        <v>#REF!</v>
      </c>
      <c r="OSA2" s="33" t="e">
        <f xml:space="preserve"> Time!#REF!</f>
        <v>#REF!</v>
      </c>
      <c r="OSB2" s="33" t="e">
        <f xml:space="preserve"> Time!#REF!</f>
        <v>#REF!</v>
      </c>
      <c r="OSC2" s="33" t="e">
        <f xml:space="preserve"> Time!#REF!</f>
        <v>#REF!</v>
      </c>
      <c r="OSD2" s="33" t="e">
        <f xml:space="preserve"> Time!#REF!</f>
        <v>#REF!</v>
      </c>
      <c r="OSE2" s="33" t="e">
        <f xml:space="preserve"> Time!#REF!</f>
        <v>#REF!</v>
      </c>
      <c r="OSF2" s="33" t="e">
        <f xml:space="preserve"> Time!#REF!</f>
        <v>#REF!</v>
      </c>
      <c r="OSG2" s="33" t="e">
        <f xml:space="preserve"> Time!#REF!</f>
        <v>#REF!</v>
      </c>
      <c r="OSH2" s="33" t="e">
        <f xml:space="preserve"> Time!#REF!</f>
        <v>#REF!</v>
      </c>
      <c r="OSI2" s="33" t="e">
        <f xml:space="preserve"> Time!#REF!</f>
        <v>#REF!</v>
      </c>
      <c r="OSJ2" s="33" t="e">
        <f xml:space="preserve"> Time!#REF!</f>
        <v>#REF!</v>
      </c>
      <c r="OSK2" s="33" t="e">
        <f xml:space="preserve"> Time!#REF!</f>
        <v>#REF!</v>
      </c>
      <c r="OSL2" s="33" t="e">
        <f xml:space="preserve"> Time!#REF!</f>
        <v>#REF!</v>
      </c>
      <c r="OSM2" s="33" t="e">
        <f xml:space="preserve"> Time!#REF!</f>
        <v>#REF!</v>
      </c>
      <c r="OSN2" s="33" t="e">
        <f xml:space="preserve"> Time!#REF!</f>
        <v>#REF!</v>
      </c>
      <c r="OSO2" s="33" t="e">
        <f xml:space="preserve"> Time!#REF!</f>
        <v>#REF!</v>
      </c>
      <c r="OSP2" s="33" t="e">
        <f xml:space="preserve"> Time!#REF!</f>
        <v>#REF!</v>
      </c>
      <c r="OSQ2" s="33" t="e">
        <f xml:space="preserve"> Time!#REF!</f>
        <v>#REF!</v>
      </c>
      <c r="OSR2" s="33" t="e">
        <f xml:space="preserve"> Time!#REF!</f>
        <v>#REF!</v>
      </c>
      <c r="OSS2" s="33" t="e">
        <f xml:space="preserve"> Time!#REF!</f>
        <v>#REF!</v>
      </c>
      <c r="OST2" s="33" t="e">
        <f xml:space="preserve"> Time!#REF!</f>
        <v>#REF!</v>
      </c>
      <c r="OSU2" s="33" t="e">
        <f xml:space="preserve"> Time!#REF!</f>
        <v>#REF!</v>
      </c>
      <c r="OSV2" s="33" t="e">
        <f xml:space="preserve"> Time!#REF!</f>
        <v>#REF!</v>
      </c>
      <c r="OSW2" s="33" t="e">
        <f xml:space="preserve"> Time!#REF!</f>
        <v>#REF!</v>
      </c>
      <c r="OSX2" s="33" t="e">
        <f xml:space="preserve"> Time!#REF!</f>
        <v>#REF!</v>
      </c>
      <c r="OSY2" s="33" t="e">
        <f xml:space="preserve"> Time!#REF!</f>
        <v>#REF!</v>
      </c>
      <c r="OSZ2" s="33" t="e">
        <f xml:space="preserve"> Time!#REF!</f>
        <v>#REF!</v>
      </c>
      <c r="OTA2" s="33" t="e">
        <f xml:space="preserve"> Time!#REF!</f>
        <v>#REF!</v>
      </c>
      <c r="OTB2" s="33" t="e">
        <f xml:space="preserve"> Time!#REF!</f>
        <v>#REF!</v>
      </c>
      <c r="OTC2" s="33" t="e">
        <f xml:space="preserve"> Time!#REF!</f>
        <v>#REF!</v>
      </c>
      <c r="OTD2" s="33" t="e">
        <f xml:space="preserve"> Time!#REF!</f>
        <v>#REF!</v>
      </c>
      <c r="OTE2" s="33" t="e">
        <f xml:space="preserve"> Time!#REF!</f>
        <v>#REF!</v>
      </c>
      <c r="OTF2" s="33" t="e">
        <f xml:space="preserve"> Time!#REF!</f>
        <v>#REF!</v>
      </c>
      <c r="OTG2" s="33" t="e">
        <f xml:space="preserve"> Time!#REF!</f>
        <v>#REF!</v>
      </c>
      <c r="OTH2" s="33" t="e">
        <f xml:space="preserve"> Time!#REF!</f>
        <v>#REF!</v>
      </c>
      <c r="OTI2" s="33" t="e">
        <f xml:space="preserve"> Time!#REF!</f>
        <v>#REF!</v>
      </c>
      <c r="OTJ2" s="33" t="e">
        <f xml:space="preserve"> Time!#REF!</f>
        <v>#REF!</v>
      </c>
      <c r="OTK2" s="33" t="e">
        <f xml:space="preserve"> Time!#REF!</f>
        <v>#REF!</v>
      </c>
      <c r="OTL2" s="33" t="e">
        <f xml:space="preserve"> Time!#REF!</f>
        <v>#REF!</v>
      </c>
      <c r="OTM2" s="33" t="e">
        <f xml:space="preserve"> Time!#REF!</f>
        <v>#REF!</v>
      </c>
      <c r="OTN2" s="33" t="e">
        <f xml:space="preserve"> Time!#REF!</f>
        <v>#REF!</v>
      </c>
      <c r="OTO2" s="33" t="e">
        <f xml:space="preserve"> Time!#REF!</f>
        <v>#REF!</v>
      </c>
      <c r="OTP2" s="33" t="e">
        <f xml:space="preserve"> Time!#REF!</f>
        <v>#REF!</v>
      </c>
      <c r="OTQ2" s="33" t="e">
        <f xml:space="preserve"> Time!#REF!</f>
        <v>#REF!</v>
      </c>
      <c r="OTR2" s="33" t="e">
        <f xml:space="preserve"> Time!#REF!</f>
        <v>#REF!</v>
      </c>
      <c r="OTS2" s="33" t="e">
        <f xml:space="preserve"> Time!#REF!</f>
        <v>#REF!</v>
      </c>
      <c r="OTT2" s="33" t="e">
        <f xml:space="preserve"> Time!#REF!</f>
        <v>#REF!</v>
      </c>
      <c r="OTU2" s="33" t="e">
        <f xml:space="preserve"> Time!#REF!</f>
        <v>#REF!</v>
      </c>
      <c r="OTV2" s="33" t="e">
        <f xml:space="preserve"> Time!#REF!</f>
        <v>#REF!</v>
      </c>
      <c r="OTW2" s="33" t="e">
        <f xml:space="preserve"> Time!#REF!</f>
        <v>#REF!</v>
      </c>
      <c r="OTX2" s="33" t="e">
        <f xml:space="preserve"> Time!#REF!</f>
        <v>#REF!</v>
      </c>
      <c r="OTY2" s="33" t="e">
        <f xml:space="preserve"> Time!#REF!</f>
        <v>#REF!</v>
      </c>
      <c r="OTZ2" s="33" t="e">
        <f xml:space="preserve"> Time!#REF!</f>
        <v>#REF!</v>
      </c>
      <c r="OUA2" s="33" t="e">
        <f xml:space="preserve"> Time!#REF!</f>
        <v>#REF!</v>
      </c>
      <c r="OUB2" s="33" t="e">
        <f xml:space="preserve"> Time!#REF!</f>
        <v>#REF!</v>
      </c>
      <c r="OUC2" s="33" t="e">
        <f xml:space="preserve"> Time!#REF!</f>
        <v>#REF!</v>
      </c>
      <c r="OUD2" s="33" t="e">
        <f xml:space="preserve"> Time!#REF!</f>
        <v>#REF!</v>
      </c>
      <c r="OUE2" s="33" t="e">
        <f xml:space="preserve"> Time!#REF!</f>
        <v>#REF!</v>
      </c>
      <c r="OUF2" s="33" t="e">
        <f xml:space="preserve"> Time!#REF!</f>
        <v>#REF!</v>
      </c>
      <c r="OUG2" s="33" t="e">
        <f xml:space="preserve"> Time!#REF!</f>
        <v>#REF!</v>
      </c>
      <c r="OUH2" s="33" t="e">
        <f xml:space="preserve"> Time!#REF!</f>
        <v>#REF!</v>
      </c>
      <c r="OUI2" s="33" t="e">
        <f xml:space="preserve"> Time!#REF!</f>
        <v>#REF!</v>
      </c>
      <c r="OUJ2" s="33" t="e">
        <f xml:space="preserve"> Time!#REF!</f>
        <v>#REF!</v>
      </c>
      <c r="OUK2" s="33" t="e">
        <f xml:space="preserve"> Time!#REF!</f>
        <v>#REF!</v>
      </c>
      <c r="OUL2" s="33" t="e">
        <f xml:space="preserve"> Time!#REF!</f>
        <v>#REF!</v>
      </c>
      <c r="OUM2" s="33" t="e">
        <f xml:space="preserve"> Time!#REF!</f>
        <v>#REF!</v>
      </c>
      <c r="OUN2" s="33" t="e">
        <f xml:space="preserve"> Time!#REF!</f>
        <v>#REF!</v>
      </c>
      <c r="OUO2" s="33" t="e">
        <f xml:space="preserve"> Time!#REF!</f>
        <v>#REF!</v>
      </c>
      <c r="OUP2" s="33" t="e">
        <f xml:space="preserve"> Time!#REF!</f>
        <v>#REF!</v>
      </c>
      <c r="OUQ2" s="33" t="e">
        <f xml:space="preserve"> Time!#REF!</f>
        <v>#REF!</v>
      </c>
      <c r="OUR2" s="33" t="e">
        <f xml:space="preserve"> Time!#REF!</f>
        <v>#REF!</v>
      </c>
      <c r="OUS2" s="33" t="e">
        <f xml:space="preserve"> Time!#REF!</f>
        <v>#REF!</v>
      </c>
      <c r="OUT2" s="33" t="e">
        <f xml:space="preserve"> Time!#REF!</f>
        <v>#REF!</v>
      </c>
      <c r="OUU2" s="33" t="e">
        <f xml:space="preserve"> Time!#REF!</f>
        <v>#REF!</v>
      </c>
      <c r="OUV2" s="33" t="e">
        <f xml:space="preserve"> Time!#REF!</f>
        <v>#REF!</v>
      </c>
      <c r="OUW2" s="33" t="e">
        <f xml:space="preserve"> Time!#REF!</f>
        <v>#REF!</v>
      </c>
      <c r="OUX2" s="33" t="e">
        <f xml:space="preserve"> Time!#REF!</f>
        <v>#REF!</v>
      </c>
      <c r="OUY2" s="33" t="e">
        <f xml:space="preserve"> Time!#REF!</f>
        <v>#REF!</v>
      </c>
      <c r="OUZ2" s="33" t="e">
        <f xml:space="preserve"> Time!#REF!</f>
        <v>#REF!</v>
      </c>
      <c r="OVA2" s="33" t="e">
        <f xml:space="preserve"> Time!#REF!</f>
        <v>#REF!</v>
      </c>
      <c r="OVB2" s="33" t="e">
        <f xml:space="preserve"> Time!#REF!</f>
        <v>#REF!</v>
      </c>
      <c r="OVC2" s="33" t="e">
        <f xml:space="preserve"> Time!#REF!</f>
        <v>#REF!</v>
      </c>
      <c r="OVD2" s="33" t="e">
        <f xml:space="preserve"> Time!#REF!</f>
        <v>#REF!</v>
      </c>
      <c r="OVE2" s="33" t="e">
        <f xml:space="preserve"> Time!#REF!</f>
        <v>#REF!</v>
      </c>
      <c r="OVF2" s="33" t="e">
        <f xml:space="preserve"> Time!#REF!</f>
        <v>#REF!</v>
      </c>
      <c r="OVG2" s="33" t="e">
        <f xml:space="preserve"> Time!#REF!</f>
        <v>#REF!</v>
      </c>
      <c r="OVH2" s="33" t="e">
        <f xml:space="preserve"> Time!#REF!</f>
        <v>#REF!</v>
      </c>
      <c r="OVI2" s="33" t="e">
        <f xml:space="preserve"> Time!#REF!</f>
        <v>#REF!</v>
      </c>
      <c r="OVJ2" s="33" t="e">
        <f xml:space="preserve"> Time!#REF!</f>
        <v>#REF!</v>
      </c>
      <c r="OVK2" s="33" t="e">
        <f xml:space="preserve"> Time!#REF!</f>
        <v>#REF!</v>
      </c>
      <c r="OVL2" s="33" t="e">
        <f xml:space="preserve"> Time!#REF!</f>
        <v>#REF!</v>
      </c>
      <c r="OVM2" s="33" t="e">
        <f xml:space="preserve"> Time!#REF!</f>
        <v>#REF!</v>
      </c>
      <c r="OVN2" s="33" t="e">
        <f xml:space="preserve"> Time!#REF!</f>
        <v>#REF!</v>
      </c>
      <c r="OVO2" s="33" t="e">
        <f xml:space="preserve"> Time!#REF!</f>
        <v>#REF!</v>
      </c>
      <c r="OVP2" s="33" t="e">
        <f xml:space="preserve"> Time!#REF!</f>
        <v>#REF!</v>
      </c>
      <c r="OVQ2" s="33" t="e">
        <f xml:space="preserve"> Time!#REF!</f>
        <v>#REF!</v>
      </c>
      <c r="OVR2" s="33" t="e">
        <f xml:space="preserve"> Time!#REF!</f>
        <v>#REF!</v>
      </c>
      <c r="OVS2" s="33" t="e">
        <f xml:space="preserve"> Time!#REF!</f>
        <v>#REF!</v>
      </c>
      <c r="OVT2" s="33" t="e">
        <f xml:space="preserve"> Time!#REF!</f>
        <v>#REF!</v>
      </c>
      <c r="OVU2" s="33" t="e">
        <f xml:space="preserve"> Time!#REF!</f>
        <v>#REF!</v>
      </c>
      <c r="OVV2" s="33" t="e">
        <f xml:space="preserve"> Time!#REF!</f>
        <v>#REF!</v>
      </c>
      <c r="OVW2" s="33" t="e">
        <f xml:space="preserve"> Time!#REF!</f>
        <v>#REF!</v>
      </c>
      <c r="OVX2" s="33" t="e">
        <f xml:space="preserve"> Time!#REF!</f>
        <v>#REF!</v>
      </c>
      <c r="OVY2" s="33" t="e">
        <f xml:space="preserve"> Time!#REF!</f>
        <v>#REF!</v>
      </c>
      <c r="OVZ2" s="33" t="e">
        <f xml:space="preserve"> Time!#REF!</f>
        <v>#REF!</v>
      </c>
      <c r="OWA2" s="33" t="e">
        <f xml:space="preserve"> Time!#REF!</f>
        <v>#REF!</v>
      </c>
      <c r="OWB2" s="33" t="e">
        <f xml:space="preserve"> Time!#REF!</f>
        <v>#REF!</v>
      </c>
      <c r="OWC2" s="33" t="e">
        <f xml:space="preserve"> Time!#REF!</f>
        <v>#REF!</v>
      </c>
      <c r="OWD2" s="33" t="e">
        <f xml:space="preserve"> Time!#REF!</f>
        <v>#REF!</v>
      </c>
      <c r="OWE2" s="33" t="e">
        <f xml:space="preserve"> Time!#REF!</f>
        <v>#REF!</v>
      </c>
      <c r="OWF2" s="33" t="e">
        <f xml:space="preserve"> Time!#REF!</f>
        <v>#REF!</v>
      </c>
      <c r="OWG2" s="33" t="e">
        <f xml:space="preserve"> Time!#REF!</f>
        <v>#REF!</v>
      </c>
      <c r="OWH2" s="33" t="e">
        <f xml:space="preserve"> Time!#REF!</f>
        <v>#REF!</v>
      </c>
      <c r="OWI2" s="33" t="e">
        <f xml:space="preserve"> Time!#REF!</f>
        <v>#REF!</v>
      </c>
      <c r="OWJ2" s="33" t="e">
        <f xml:space="preserve"> Time!#REF!</f>
        <v>#REF!</v>
      </c>
      <c r="OWK2" s="33" t="e">
        <f xml:space="preserve"> Time!#REF!</f>
        <v>#REF!</v>
      </c>
      <c r="OWL2" s="33" t="e">
        <f xml:space="preserve"> Time!#REF!</f>
        <v>#REF!</v>
      </c>
      <c r="OWM2" s="33" t="e">
        <f xml:space="preserve"> Time!#REF!</f>
        <v>#REF!</v>
      </c>
      <c r="OWN2" s="33" t="e">
        <f xml:space="preserve"> Time!#REF!</f>
        <v>#REF!</v>
      </c>
      <c r="OWO2" s="33" t="e">
        <f xml:space="preserve"> Time!#REF!</f>
        <v>#REF!</v>
      </c>
      <c r="OWP2" s="33" t="e">
        <f xml:space="preserve"> Time!#REF!</f>
        <v>#REF!</v>
      </c>
      <c r="OWQ2" s="33" t="e">
        <f xml:space="preserve"> Time!#REF!</f>
        <v>#REF!</v>
      </c>
      <c r="OWR2" s="33" t="e">
        <f xml:space="preserve"> Time!#REF!</f>
        <v>#REF!</v>
      </c>
      <c r="OWS2" s="33" t="e">
        <f xml:space="preserve"> Time!#REF!</f>
        <v>#REF!</v>
      </c>
      <c r="OWT2" s="33" t="e">
        <f xml:space="preserve"> Time!#REF!</f>
        <v>#REF!</v>
      </c>
      <c r="OWU2" s="33" t="e">
        <f xml:space="preserve"> Time!#REF!</f>
        <v>#REF!</v>
      </c>
      <c r="OWV2" s="33" t="e">
        <f xml:space="preserve"> Time!#REF!</f>
        <v>#REF!</v>
      </c>
      <c r="OWW2" s="33" t="e">
        <f xml:space="preserve"> Time!#REF!</f>
        <v>#REF!</v>
      </c>
      <c r="OWX2" s="33" t="e">
        <f xml:space="preserve"> Time!#REF!</f>
        <v>#REF!</v>
      </c>
      <c r="OWY2" s="33" t="e">
        <f xml:space="preserve"> Time!#REF!</f>
        <v>#REF!</v>
      </c>
      <c r="OWZ2" s="33" t="e">
        <f xml:space="preserve"> Time!#REF!</f>
        <v>#REF!</v>
      </c>
      <c r="OXA2" s="33" t="e">
        <f xml:space="preserve"> Time!#REF!</f>
        <v>#REF!</v>
      </c>
      <c r="OXB2" s="33" t="e">
        <f xml:space="preserve"> Time!#REF!</f>
        <v>#REF!</v>
      </c>
      <c r="OXC2" s="33" t="e">
        <f xml:space="preserve"> Time!#REF!</f>
        <v>#REF!</v>
      </c>
      <c r="OXD2" s="33" t="e">
        <f xml:space="preserve"> Time!#REF!</f>
        <v>#REF!</v>
      </c>
      <c r="OXE2" s="33" t="e">
        <f xml:space="preserve"> Time!#REF!</f>
        <v>#REF!</v>
      </c>
      <c r="OXF2" s="33" t="e">
        <f xml:space="preserve"> Time!#REF!</f>
        <v>#REF!</v>
      </c>
      <c r="OXG2" s="33" t="e">
        <f xml:space="preserve"> Time!#REF!</f>
        <v>#REF!</v>
      </c>
      <c r="OXH2" s="33" t="e">
        <f xml:space="preserve"> Time!#REF!</f>
        <v>#REF!</v>
      </c>
      <c r="OXI2" s="33" t="e">
        <f xml:space="preserve"> Time!#REF!</f>
        <v>#REF!</v>
      </c>
      <c r="OXJ2" s="33" t="e">
        <f xml:space="preserve"> Time!#REF!</f>
        <v>#REF!</v>
      </c>
      <c r="OXK2" s="33" t="e">
        <f xml:space="preserve"> Time!#REF!</f>
        <v>#REF!</v>
      </c>
      <c r="OXL2" s="33" t="e">
        <f xml:space="preserve"> Time!#REF!</f>
        <v>#REF!</v>
      </c>
      <c r="OXM2" s="33" t="e">
        <f xml:space="preserve"> Time!#REF!</f>
        <v>#REF!</v>
      </c>
      <c r="OXN2" s="33" t="e">
        <f xml:space="preserve"> Time!#REF!</f>
        <v>#REF!</v>
      </c>
      <c r="OXO2" s="33" t="e">
        <f xml:space="preserve"> Time!#REF!</f>
        <v>#REF!</v>
      </c>
      <c r="OXP2" s="33" t="e">
        <f xml:space="preserve"> Time!#REF!</f>
        <v>#REF!</v>
      </c>
      <c r="OXQ2" s="33" t="e">
        <f xml:space="preserve"> Time!#REF!</f>
        <v>#REF!</v>
      </c>
      <c r="OXR2" s="33" t="e">
        <f xml:space="preserve"> Time!#REF!</f>
        <v>#REF!</v>
      </c>
      <c r="OXS2" s="33" t="e">
        <f xml:space="preserve"> Time!#REF!</f>
        <v>#REF!</v>
      </c>
      <c r="OXT2" s="33" t="e">
        <f xml:space="preserve"> Time!#REF!</f>
        <v>#REF!</v>
      </c>
      <c r="OXU2" s="33" t="e">
        <f xml:space="preserve"> Time!#REF!</f>
        <v>#REF!</v>
      </c>
      <c r="OXV2" s="33" t="e">
        <f xml:space="preserve"> Time!#REF!</f>
        <v>#REF!</v>
      </c>
      <c r="OXW2" s="33" t="e">
        <f xml:space="preserve"> Time!#REF!</f>
        <v>#REF!</v>
      </c>
      <c r="OXX2" s="33" t="e">
        <f xml:space="preserve"> Time!#REF!</f>
        <v>#REF!</v>
      </c>
      <c r="OXY2" s="33" t="e">
        <f xml:space="preserve"> Time!#REF!</f>
        <v>#REF!</v>
      </c>
      <c r="OXZ2" s="33" t="e">
        <f xml:space="preserve"> Time!#REF!</f>
        <v>#REF!</v>
      </c>
      <c r="OYA2" s="33" t="e">
        <f xml:space="preserve"> Time!#REF!</f>
        <v>#REF!</v>
      </c>
      <c r="OYB2" s="33" t="e">
        <f xml:space="preserve"> Time!#REF!</f>
        <v>#REF!</v>
      </c>
      <c r="OYC2" s="33" t="e">
        <f xml:space="preserve"> Time!#REF!</f>
        <v>#REF!</v>
      </c>
      <c r="OYD2" s="33" t="e">
        <f xml:space="preserve"> Time!#REF!</f>
        <v>#REF!</v>
      </c>
      <c r="OYE2" s="33" t="e">
        <f xml:space="preserve"> Time!#REF!</f>
        <v>#REF!</v>
      </c>
      <c r="OYF2" s="33" t="e">
        <f xml:space="preserve"> Time!#REF!</f>
        <v>#REF!</v>
      </c>
      <c r="OYG2" s="33" t="e">
        <f xml:space="preserve"> Time!#REF!</f>
        <v>#REF!</v>
      </c>
      <c r="OYH2" s="33" t="e">
        <f xml:space="preserve"> Time!#REF!</f>
        <v>#REF!</v>
      </c>
      <c r="OYI2" s="33" t="e">
        <f xml:space="preserve"> Time!#REF!</f>
        <v>#REF!</v>
      </c>
      <c r="OYJ2" s="33" t="e">
        <f xml:space="preserve"> Time!#REF!</f>
        <v>#REF!</v>
      </c>
      <c r="OYK2" s="33" t="e">
        <f xml:space="preserve"> Time!#REF!</f>
        <v>#REF!</v>
      </c>
      <c r="OYL2" s="33" t="e">
        <f xml:space="preserve"> Time!#REF!</f>
        <v>#REF!</v>
      </c>
      <c r="OYM2" s="33" t="e">
        <f xml:space="preserve"> Time!#REF!</f>
        <v>#REF!</v>
      </c>
      <c r="OYN2" s="33" t="e">
        <f xml:space="preserve"> Time!#REF!</f>
        <v>#REF!</v>
      </c>
      <c r="OYO2" s="33" t="e">
        <f xml:space="preserve"> Time!#REF!</f>
        <v>#REF!</v>
      </c>
      <c r="OYP2" s="33" t="e">
        <f xml:space="preserve"> Time!#REF!</f>
        <v>#REF!</v>
      </c>
      <c r="OYQ2" s="33" t="e">
        <f xml:space="preserve"> Time!#REF!</f>
        <v>#REF!</v>
      </c>
      <c r="OYR2" s="33" t="e">
        <f xml:space="preserve"> Time!#REF!</f>
        <v>#REF!</v>
      </c>
      <c r="OYS2" s="33" t="e">
        <f xml:space="preserve"> Time!#REF!</f>
        <v>#REF!</v>
      </c>
      <c r="OYT2" s="33" t="e">
        <f xml:space="preserve"> Time!#REF!</f>
        <v>#REF!</v>
      </c>
      <c r="OYU2" s="33" t="e">
        <f xml:space="preserve"> Time!#REF!</f>
        <v>#REF!</v>
      </c>
      <c r="OYV2" s="33" t="e">
        <f xml:space="preserve"> Time!#REF!</f>
        <v>#REF!</v>
      </c>
      <c r="OYW2" s="33" t="e">
        <f xml:space="preserve"> Time!#REF!</f>
        <v>#REF!</v>
      </c>
      <c r="OYX2" s="33" t="e">
        <f xml:space="preserve"> Time!#REF!</f>
        <v>#REF!</v>
      </c>
      <c r="OYY2" s="33" t="e">
        <f xml:space="preserve"> Time!#REF!</f>
        <v>#REF!</v>
      </c>
      <c r="OYZ2" s="33" t="e">
        <f xml:space="preserve"> Time!#REF!</f>
        <v>#REF!</v>
      </c>
      <c r="OZA2" s="33" t="e">
        <f xml:space="preserve"> Time!#REF!</f>
        <v>#REF!</v>
      </c>
      <c r="OZB2" s="33" t="e">
        <f xml:space="preserve"> Time!#REF!</f>
        <v>#REF!</v>
      </c>
      <c r="OZC2" s="33" t="e">
        <f xml:space="preserve"> Time!#REF!</f>
        <v>#REF!</v>
      </c>
      <c r="OZD2" s="33" t="e">
        <f xml:space="preserve"> Time!#REF!</f>
        <v>#REF!</v>
      </c>
      <c r="OZE2" s="33" t="e">
        <f xml:space="preserve"> Time!#REF!</f>
        <v>#REF!</v>
      </c>
      <c r="OZF2" s="33" t="e">
        <f xml:space="preserve"> Time!#REF!</f>
        <v>#REF!</v>
      </c>
      <c r="OZG2" s="33" t="e">
        <f xml:space="preserve"> Time!#REF!</f>
        <v>#REF!</v>
      </c>
      <c r="OZH2" s="33" t="e">
        <f xml:space="preserve"> Time!#REF!</f>
        <v>#REF!</v>
      </c>
      <c r="OZI2" s="33" t="e">
        <f xml:space="preserve"> Time!#REF!</f>
        <v>#REF!</v>
      </c>
      <c r="OZJ2" s="33" t="e">
        <f xml:space="preserve"> Time!#REF!</f>
        <v>#REF!</v>
      </c>
      <c r="OZK2" s="33" t="e">
        <f xml:space="preserve"> Time!#REF!</f>
        <v>#REF!</v>
      </c>
      <c r="OZL2" s="33" t="e">
        <f xml:space="preserve"> Time!#REF!</f>
        <v>#REF!</v>
      </c>
      <c r="OZM2" s="33" t="e">
        <f xml:space="preserve"> Time!#REF!</f>
        <v>#REF!</v>
      </c>
      <c r="OZN2" s="33" t="e">
        <f xml:space="preserve"> Time!#REF!</f>
        <v>#REF!</v>
      </c>
      <c r="OZO2" s="33" t="e">
        <f xml:space="preserve"> Time!#REF!</f>
        <v>#REF!</v>
      </c>
      <c r="OZP2" s="33" t="e">
        <f xml:space="preserve"> Time!#REF!</f>
        <v>#REF!</v>
      </c>
      <c r="OZQ2" s="33" t="e">
        <f xml:space="preserve"> Time!#REF!</f>
        <v>#REF!</v>
      </c>
      <c r="OZR2" s="33" t="e">
        <f xml:space="preserve"> Time!#REF!</f>
        <v>#REF!</v>
      </c>
      <c r="OZS2" s="33" t="e">
        <f xml:space="preserve"> Time!#REF!</f>
        <v>#REF!</v>
      </c>
      <c r="OZT2" s="33" t="e">
        <f xml:space="preserve"> Time!#REF!</f>
        <v>#REF!</v>
      </c>
      <c r="OZU2" s="33" t="e">
        <f xml:space="preserve"> Time!#REF!</f>
        <v>#REF!</v>
      </c>
      <c r="OZV2" s="33" t="e">
        <f xml:space="preserve"> Time!#REF!</f>
        <v>#REF!</v>
      </c>
      <c r="OZW2" s="33" t="e">
        <f xml:space="preserve"> Time!#REF!</f>
        <v>#REF!</v>
      </c>
      <c r="OZX2" s="33" t="e">
        <f xml:space="preserve"> Time!#REF!</f>
        <v>#REF!</v>
      </c>
      <c r="OZY2" s="33" t="e">
        <f xml:space="preserve"> Time!#REF!</f>
        <v>#REF!</v>
      </c>
      <c r="OZZ2" s="33" t="e">
        <f xml:space="preserve"> Time!#REF!</f>
        <v>#REF!</v>
      </c>
      <c r="PAA2" s="33" t="e">
        <f xml:space="preserve"> Time!#REF!</f>
        <v>#REF!</v>
      </c>
      <c r="PAB2" s="33" t="e">
        <f xml:space="preserve"> Time!#REF!</f>
        <v>#REF!</v>
      </c>
      <c r="PAC2" s="33" t="e">
        <f xml:space="preserve"> Time!#REF!</f>
        <v>#REF!</v>
      </c>
      <c r="PAD2" s="33" t="e">
        <f xml:space="preserve"> Time!#REF!</f>
        <v>#REF!</v>
      </c>
      <c r="PAE2" s="33" t="e">
        <f xml:space="preserve"> Time!#REF!</f>
        <v>#REF!</v>
      </c>
      <c r="PAF2" s="33" t="e">
        <f xml:space="preserve"> Time!#REF!</f>
        <v>#REF!</v>
      </c>
      <c r="PAG2" s="33" t="e">
        <f xml:space="preserve"> Time!#REF!</f>
        <v>#REF!</v>
      </c>
      <c r="PAH2" s="33" t="e">
        <f xml:space="preserve"> Time!#REF!</f>
        <v>#REF!</v>
      </c>
      <c r="PAI2" s="33" t="e">
        <f xml:space="preserve"> Time!#REF!</f>
        <v>#REF!</v>
      </c>
      <c r="PAJ2" s="33" t="e">
        <f xml:space="preserve"> Time!#REF!</f>
        <v>#REF!</v>
      </c>
      <c r="PAK2" s="33" t="e">
        <f xml:space="preserve"> Time!#REF!</f>
        <v>#REF!</v>
      </c>
      <c r="PAL2" s="33" t="e">
        <f xml:space="preserve"> Time!#REF!</f>
        <v>#REF!</v>
      </c>
      <c r="PAM2" s="33" t="e">
        <f xml:space="preserve"> Time!#REF!</f>
        <v>#REF!</v>
      </c>
      <c r="PAN2" s="33" t="e">
        <f xml:space="preserve"> Time!#REF!</f>
        <v>#REF!</v>
      </c>
      <c r="PAO2" s="33" t="e">
        <f xml:space="preserve"> Time!#REF!</f>
        <v>#REF!</v>
      </c>
      <c r="PAP2" s="33" t="e">
        <f xml:space="preserve"> Time!#REF!</f>
        <v>#REF!</v>
      </c>
      <c r="PAQ2" s="33" t="e">
        <f xml:space="preserve"> Time!#REF!</f>
        <v>#REF!</v>
      </c>
      <c r="PAR2" s="33" t="e">
        <f xml:space="preserve"> Time!#REF!</f>
        <v>#REF!</v>
      </c>
      <c r="PAS2" s="33" t="e">
        <f xml:space="preserve"> Time!#REF!</f>
        <v>#REF!</v>
      </c>
      <c r="PAT2" s="33" t="e">
        <f xml:space="preserve"> Time!#REF!</f>
        <v>#REF!</v>
      </c>
      <c r="PAU2" s="33" t="e">
        <f xml:space="preserve"> Time!#REF!</f>
        <v>#REF!</v>
      </c>
      <c r="PAV2" s="33" t="e">
        <f xml:space="preserve"> Time!#REF!</f>
        <v>#REF!</v>
      </c>
      <c r="PAW2" s="33" t="e">
        <f xml:space="preserve"> Time!#REF!</f>
        <v>#REF!</v>
      </c>
      <c r="PAX2" s="33" t="e">
        <f xml:space="preserve"> Time!#REF!</f>
        <v>#REF!</v>
      </c>
      <c r="PAY2" s="33" t="e">
        <f xml:space="preserve"> Time!#REF!</f>
        <v>#REF!</v>
      </c>
      <c r="PAZ2" s="33" t="e">
        <f xml:space="preserve"> Time!#REF!</f>
        <v>#REF!</v>
      </c>
      <c r="PBA2" s="33" t="e">
        <f xml:space="preserve"> Time!#REF!</f>
        <v>#REF!</v>
      </c>
      <c r="PBB2" s="33" t="e">
        <f xml:space="preserve"> Time!#REF!</f>
        <v>#REF!</v>
      </c>
      <c r="PBC2" s="33" t="e">
        <f xml:space="preserve"> Time!#REF!</f>
        <v>#REF!</v>
      </c>
      <c r="PBD2" s="33" t="e">
        <f xml:space="preserve"> Time!#REF!</f>
        <v>#REF!</v>
      </c>
      <c r="PBE2" s="33" t="e">
        <f xml:space="preserve"> Time!#REF!</f>
        <v>#REF!</v>
      </c>
      <c r="PBF2" s="33" t="e">
        <f xml:space="preserve"> Time!#REF!</f>
        <v>#REF!</v>
      </c>
      <c r="PBG2" s="33" t="e">
        <f xml:space="preserve"> Time!#REF!</f>
        <v>#REF!</v>
      </c>
      <c r="PBH2" s="33" t="e">
        <f xml:space="preserve"> Time!#REF!</f>
        <v>#REF!</v>
      </c>
      <c r="PBI2" s="33" t="e">
        <f xml:space="preserve"> Time!#REF!</f>
        <v>#REF!</v>
      </c>
      <c r="PBJ2" s="33" t="e">
        <f xml:space="preserve"> Time!#REF!</f>
        <v>#REF!</v>
      </c>
      <c r="PBK2" s="33" t="e">
        <f xml:space="preserve"> Time!#REF!</f>
        <v>#REF!</v>
      </c>
      <c r="PBL2" s="33" t="e">
        <f xml:space="preserve"> Time!#REF!</f>
        <v>#REF!</v>
      </c>
      <c r="PBM2" s="33" t="e">
        <f xml:space="preserve"> Time!#REF!</f>
        <v>#REF!</v>
      </c>
      <c r="PBN2" s="33" t="e">
        <f xml:space="preserve"> Time!#REF!</f>
        <v>#REF!</v>
      </c>
      <c r="PBO2" s="33" t="e">
        <f xml:space="preserve"> Time!#REF!</f>
        <v>#REF!</v>
      </c>
      <c r="PBP2" s="33" t="e">
        <f xml:space="preserve"> Time!#REF!</f>
        <v>#REF!</v>
      </c>
      <c r="PBQ2" s="33" t="e">
        <f xml:space="preserve"> Time!#REF!</f>
        <v>#REF!</v>
      </c>
      <c r="PBR2" s="33" t="e">
        <f xml:space="preserve"> Time!#REF!</f>
        <v>#REF!</v>
      </c>
      <c r="PBS2" s="33" t="e">
        <f xml:space="preserve"> Time!#REF!</f>
        <v>#REF!</v>
      </c>
      <c r="PBT2" s="33" t="e">
        <f xml:space="preserve"> Time!#REF!</f>
        <v>#REF!</v>
      </c>
      <c r="PBU2" s="33" t="e">
        <f xml:space="preserve"> Time!#REF!</f>
        <v>#REF!</v>
      </c>
      <c r="PBV2" s="33" t="e">
        <f xml:space="preserve"> Time!#REF!</f>
        <v>#REF!</v>
      </c>
      <c r="PBW2" s="33" t="e">
        <f xml:space="preserve"> Time!#REF!</f>
        <v>#REF!</v>
      </c>
      <c r="PBX2" s="33" t="e">
        <f xml:space="preserve"> Time!#REF!</f>
        <v>#REF!</v>
      </c>
      <c r="PBY2" s="33" t="e">
        <f xml:space="preserve"> Time!#REF!</f>
        <v>#REF!</v>
      </c>
      <c r="PBZ2" s="33" t="e">
        <f xml:space="preserve"> Time!#REF!</f>
        <v>#REF!</v>
      </c>
      <c r="PCA2" s="33" t="e">
        <f xml:space="preserve"> Time!#REF!</f>
        <v>#REF!</v>
      </c>
      <c r="PCB2" s="33" t="e">
        <f xml:space="preserve"> Time!#REF!</f>
        <v>#REF!</v>
      </c>
      <c r="PCC2" s="33" t="e">
        <f xml:space="preserve"> Time!#REF!</f>
        <v>#REF!</v>
      </c>
      <c r="PCD2" s="33" t="e">
        <f xml:space="preserve"> Time!#REF!</f>
        <v>#REF!</v>
      </c>
      <c r="PCE2" s="33" t="e">
        <f xml:space="preserve"> Time!#REF!</f>
        <v>#REF!</v>
      </c>
      <c r="PCF2" s="33" t="e">
        <f xml:space="preserve"> Time!#REF!</f>
        <v>#REF!</v>
      </c>
      <c r="PCG2" s="33" t="e">
        <f xml:space="preserve"> Time!#REF!</f>
        <v>#REF!</v>
      </c>
      <c r="PCH2" s="33" t="e">
        <f xml:space="preserve"> Time!#REF!</f>
        <v>#REF!</v>
      </c>
      <c r="PCI2" s="33" t="e">
        <f xml:space="preserve"> Time!#REF!</f>
        <v>#REF!</v>
      </c>
      <c r="PCJ2" s="33" t="e">
        <f xml:space="preserve"> Time!#REF!</f>
        <v>#REF!</v>
      </c>
      <c r="PCK2" s="33" t="e">
        <f xml:space="preserve"> Time!#REF!</f>
        <v>#REF!</v>
      </c>
      <c r="PCL2" s="33" t="e">
        <f xml:space="preserve"> Time!#REF!</f>
        <v>#REF!</v>
      </c>
      <c r="PCM2" s="33" t="e">
        <f xml:space="preserve"> Time!#REF!</f>
        <v>#REF!</v>
      </c>
      <c r="PCN2" s="33" t="e">
        <f xml:space="preserve"> Time!#REF!</f>
        <v>#REF!</v>
      </c>
      <c r="PCO2" s="33" t="e">
        <f xml:space="preserve"> Time!#REF!</f>
        <v>#REF!</v>
      </c>
      <c r="PCP2" s="33" t="e">
        <f xml:space="preserve"> Time!#REF!</f>
        <v>#REF!</v>
      </c>
      <c r="PCQ2" s="33" t="e">
        <f xml:space="preserve"> Time!#REF!</f>
        <v>#REF!</v>
      </c>
      <c r="PCR2" s="33" t="e">
        <f xml:space="preserve"> Time!#REF!</f>
        <v>#REF!</v>
      </c>
      <c r="PCS2" s="33" t="e">
        <f xml:space="preserve"> Time!#REF!</f>
        <v>#REF!</v>
      </c>
      <c r="PCT2" s="33" t="e">
        <f xml:space="preserve"> Time!#REF!</f>
        <v>#REF!</v>
      </c>
      <c r="PCU2" s="33" t="e">
        <f xml:space="preserve"> Time!#REF!</f>
        <v>#REF!</v>
      </c>
      <c r="PCV2" s="33" t="e">
        <f xml:space="preserve"> Time!#REF!</f>
        <v>#REF!</v>
      </c>
      <c r="PCW2" s="33" t="e">
        <f xml:space="preserve"> Time!#REF!</f>
        <v>#REF!</v>
      </c>
      <c r="PCX2" s="33" t="e">
        <f xml:space="preserve"> Time!#REF!</f>
        <v>#REF!</v>
      </c>
      <c r="PCY2" s="33" t="e">
        <f xml:space="preserve"> Time!#REF!</f>
        <v>#REF!</v>
      </c>
      <c r="PCZ2" s="33" t="e">
        <f xml:space="preserve"> Time!#REF!</f>
        <v>#REF!</v>
      </c>
      <c r="PDA2" s="33" t="e">
        <f xml:space="preserve"> Time!#REF!</f>
        <v>#REF!</v>
      </c>
      <c r="PDB2" s="33" t="e">
        <f xml:space="preserve"> Time!#REF!</f>
        <v>#REF!</v>
      </c>
      <c r="PDC2" s="33" t="e">
        <f xml:space="preserve"> Time!#REF!</f>
        <v>#REF!</v>
      </c>
      <c r="PDD2" s="33" t="e">
        <f xml:space="preserve"> Time!#REF!</f>
        <v>#REF!</v>
      </c>
      <c r="PDE2" s="33" t="e">
        <f xml:space="preserve"> Time!#REF!</f>
        <v>#REF!</v>
      </c>
      <c r="PDF2" s="33" t="e">
        <f xml:space="preserve"> Time!#REF!</f>
        <v>#REF!</v>
      </c>
      <c r="PDG2" s="33" t="e">
        <f xml:space="preserve"> Time!#REF!</f>
        <v>#REF!</v>
      </c>
      <c r="PDH2" s="33" t="e">
        <f xml:space="preserve"> Time!#REF!</f>
        <v>#REF!</v>
      </c>
      <c r="PDI2" s="33" t="e">
        <f xml:space="preserve"> Time!#REF!</f>
        <v>#REF!</v>
      </c>
      <c r="PDJ2" s="33" t="e">
        <f xml:space="preserve"> Time!#REF!</f>
        <v>#REF!</v>
      </c>
      <c r="PDK2" s="33" t="e">
        <f xml:space="preserve"> Time!#REF!</f>
        <v>#REF!</v>
      </c>
      <c r="PDL2" s="33" t="e">
        <f xml:space="preserve"> Time!#REF!</f>
        <v>#REF!</v>
      </c>
      <c r="PDM2" s="33" t="e">
        <f xml:space="preserve"> Time!#REF!</f>
        <v>#REF!</v>
      </c>
      <c r="PDN2" s="33" t="e">
        <f xml:space="preserve"> Time!#REF!</f>
        <v>#REF!</v>
      </c>
      <c r="PDO2" s="33" t="e">
        <f xml:space="preserve"> Time!#REF!</f>
        <v>#REF!</v>
      </c>
      <c r="PDP2" s="33" t="e">
        <f xml:space="preserve"> Time!#REF!</f>
        <v>#REF!</v>
      </c>
      <c r="PDQ2" s="33" t="e">
        <f xml:space="preserve"> Time!#REF!</f>
        <v>#REF!</v>
      </c>
      <c r="PDR2" s="33" t="e">
        <f xml:space="preserve"> Time!#REF!</f>
        <v>#REF!</v>
      </c>
      <c r="PDS2" s="33" t="e">
        <f xml:space="preserve"> Time!#REF!</f>
        <v>#REF!</v>
      </c>
      <c r="PDT2" s="33" t="e">
        <f xml:space="preserve"> Time!#REF!</f>
        <v>#REF!</v>
      </c>
      <c r="PDU2" s="33" t="e">
        <f xml:space="preserve"> Time!#REF!</f>
        <v>#REF!</v>
      </c>
      <c r="PDV2" s="33" t="e">
        <f xml:space="preserve"> Time!#REF!</f>
        <v>#REF!</v>
      </c>
      <c r="PDW2" s="33" t="e">
        <f xml:space="preserve"> Time!#REF!</f>
        <v>#REF!</v>
      </c>
      <c r="PDX2" s="33" t="e">
        <f xml:space="preserve"> Time!#REF!</f>
        <v>#REF!</v>
      </c>
      <c r="PDY2" s="33" t="e">
        <f xml:space="preserve"> Time!#REF!</f>
        <v>#REF!</v>
      </c>
      <c r="PDZ2" s="33" t="e">
        <f xml:space="preserve"> Time!#REF!</f>
        <v>#REF!</v>
      </c>
      <c r="PEA2" s="33" t="e">
        <f xml:space="preserve"> Time!#REF!</f>
        <v>#REF!</v>
      </c>
      <c r="PEB2" s="33" t="e">
        <f xml:space="preserve"> Time!#REF!</f>
        <v>#REF!</v>
      </c>
      <c r="PEC2" s="33" t="e">
        <f xml:space="preserve"> Time!#REF!</f>
        <v>#REF!</v>
      </c>
      <c r="PED2" s="33" t="e">
        <f xml:space="preserve"> Time!#REF!</f>
        <v>#REF!</v>
      </c>
      <c r="PEE2" s="33" t="e">
        <f xml:space="preserve"> Time!#REF!</f>
        <v>#REF!</v>
      </c>
      <c r="PEF2" s="33" t="e">
        <f xml:space="preserve"> Time!#REF!</f>
        <v>#REF!</v>
      </c>
      <c r="PEG2" s="33" t="e">
        <f xml:space="preserve"> Time!#REF!</f>
        <v>#REF!</v>
      </c>
      <c r="PEH2" s="33" t="e">
        <f xml:space="preserve"> Time!#REF!</f>
        <v>#REF!</v>
      </c>
      <c r="PEI2" s="33" t="e">
        <f xml:space="preserve"> Time!#REF!</f>
        <v>#REF!</v>
      </c>
      <c r="PEJ2" s="33" t="e">
        <f xml:space="preserve"> Time!#REF!</f>
        <v>#REF!</v>
      </c>
      <c r="PEK2" s="33" t="e">
        <f xml:space="preserve"> Time!#REF!</f>
        <v>#REF!</v>
      </c>
      <c r="PEL2" s="33" t="e">
        <f xml:space="preserve"> Time!#REF!</f>
        <v>#REF!</v>
      </c>
      <c r="PEM2" s="33" t="e">
        <f xml:space="preserve"> Time!#REF!</f>
        <v>#REF!</v>
      </c>
      <c r="PEN2" s="33" t="e">
        <f xml:space="preserve"> Time!#REF!</f>
        <v>#REF!</v>
      </c>
      <c r="PEO2" s="33" t="e">
        <f xml:space="preserve"> Time!#REF!</f>
        <v>#REF!</v>
      </c>
      <c r="PEP2" s="33" t="e">
        <f xml:space="preserve"> Time!#REF!</f>
        <v>#REF!</v>
      </c>
      <c r="PEQ2" s="33" t="e">
        <f xml:space="preserve"> Time!#REF!</f>
        <v>#REF!</v>
      </c>
      <c r="PER2" s="33" t="e">
        <f xml:space="preserve"> Time!#REF!</f>
        <v>#REF!</v>
      </c>
      <c r="PES2" s="33" t="e">
        <f xml:space="preserve"> Time!#REF!</f>
        <v>#REF!</v>
      </c>
      <c r="PET2" s="33" t="e">
        <f xml:space="preserve"> Time!#REF!</f>
        <v>#REF!</v>
      </c>
      <c r="PEU2" s="33" t="e">
        <f xml:space="preserve"> Time!#REF!</f>
        <v>#REF!</v>
      </c>
      <c r="PEV2" s="33" t="e">
        <f xml:space="preserve"> Time!#REF!</f>
        <v>#REF!</v>
      </c>
      <c r="PEW2" s="33" t="e">
        <f xml:space="preserve"> Time!#REF!</f>
        <v>#REF!</v>
      </c>
      <c r="PEX2" s="33" t="e">
        <f xml:space="preserve"> Time!#REF!</f>
        <v>#REF!</v>
      </c>
      <c r="PEY2" s="33" t="e">
        <f xml:space="preserve"> Time!#REF!</f>
        <v>#REF!</v>
      </c>
      <c r="PEZ2" s="33" t="e">
        <f xml:space="preserve"> Time!#REF!</f>
        <v>#REF!</v>
      </c>
      <c r="PFA2" s="33" t="e">
        <f xml:space="preserve"> Time!#REF!</f>
        <v>#REF!</v>
      </c>
      <c r="PFB2" s="33" t="e">
        <f xml:space="preserve"> Time!#REF!</f>
        <v>#REF!</v>
      </c>
      <c r="PFC2" s="33" t="e">
        <f xml:space="preserve"> Time!#REF!</f>
        <v>#REF!</v>
      </c>
      <c r="PFD2" s="33" t="e">
        <f xml:space="preserve"> Time!#REF!</f>
        <v>#REF!</v>
      </c>
      <c r="PFE2" s="33" t="e">
        <f xml:space="preserve"> Time!#REF!</f>
        <v>#REF!</v>
      </c>
      <c r="PFF2" s="33" t="e">
        <f xml:space="preserve"> Time!#REF!</f>
        <v>#REF!</v>
      </c>
      <c r="PFG2" s="33" t="e">
        <f xml:space="preserve"> Time!#REF!</f>
        <v>#REF!</v>
      </c>
      <c r="PFH2" s="33" t="e">
        <f xml:space="preserve"> Time!#REF!</f>
        <v>#REF!</v>
      </c>
      <c r="PFI2" s="33" t="e">
        <f xml:space="preserve"> Time!#REF!</f>
        <v>#REF!</v>
      </c>
      <c r="PFJ2" s="33" t="e">
        <f xml:space="preserve"> Time!#REF!</f>
        <v>#REF!</v>
      </c>
      <c r="PFK2" s="33" t="e">
        <f xml:space="preserve"> Time!#REF!</f>
        <v>#REF!</v>
      </c>
      <c r="PFL2" s="33" t="e">
        <f xml:space="preserve"> Time!#REF!</f>
        <v>#REF!</v>
      </c>
      <c r="PFM2" s="33" t="e">
        <f xml:space="preserve"> Time!#REF!</f>
        <v>#REF!</v>
      </c>
      <c r="PFN2" s="33" t="e">
        <f xml:space="preserve"> Time!#REF!</f>
        <v>#REF!</v>
      </c>
      <c r="PFO2" s="33" t="e">
        <f xml:space="preserve"> Time!#REF!</f>
        <v>#REF!</v>
      </c>
      <c r="PFP2" s="33" t="e">
        <f xml:space="preserve"> Time!#REF!</f>
        <v>#REF!</v>
      </c>
      <c r="PFQ2" s="33" t="e">
        <f xml:space="preserve"> Time!#REF!</f>
        <v>#REF!</v>
      </c>
      <c r="PFR2" s="33" t="e">
        <f xml:space="preserve"> Time!#REF!</f>
        <v>#REF!</v>
      </c>
      <c r="PFS2" s="33" t="e">
        <f xml:space="preserve"> Time!#REF!</f>
        <v>#REF!</v>
      </c>
      <c r="PFT2" s="33" t="e">
        <f xml:space="preserve"> Time!#REF!</f>
        <v>#REF!</v>
      </c>
      <c r="PFU2" s="33" t="e">
        <f xml:space="preserve"> Time!#REF!</f>
        <v>#REF!</v>
      </c>
      <c r="PFV2" s="33" t="e">
        <f xml:space="preserve"> Time!#REF!</f>
        <v>#REF!</v>
      </c>
      <c r="PFW2" s="33" t="e">
        <f xml:space="preserve"> Time!#REF!</f>
        <v>#REF!</v>
      </c>
      <c r="PFX2" s="33" t="e">
        <f xml:space="preserve"> Time!#REF!</f>
        <v>#REF!</v>
      </c>
      <c r="PFY2" s="33" t="e">
        <f xml:space="preserve"> Time!#REF!</f>
        <v>#REF!</v>
      </c>
      <c r="PFZ2" s="33" t="e">
        <f xml:space="preserve"> Time!#REF!</f>
        <v>#REF!</v>
      </c>
      <c r="PGA2" s="33" t="e">
        <f xml:space="preserve"> Time!#REF!</f>
        <v>#REF!</v>
      </c>
      <c r="PGB2" s="33" t="e">
        <f xml:space="preserve"> Time!#REF!</f>
        <v>#REF!</v>
      </c>
      <c r="PGC2" s="33" t="e">
        <f xml:space="preserve"> Time!#REF!</f>
        <v>#REF!</v>
      </c>
      <c r="PGD2" s="33" t="e">
        <f xml:space="preserve"> Time!#REF!</f>
        <v>#REF!</v>
      </c>
      <c r="PGE2" s="33" t="e">
        <f xml:space="preserve"> Time!#REF!</f>
        <v>#REF!</v>
      </c>
      <c r="PGF2" s="33" t="e">
        <f xml:space="preserve"> Time!#REF!</f>
        <v>#REF!</v>
      </c>
      <c r="PGG2" s="33" t="e">
        <f xml:space="preserve"> Time!#REF!</f>
        <v>#REF!</v>
      </c>
      <c r="PGH2" s="33" t="e">
        <f xml:space="preserve"> Time!#REF!</f>
        <v>#REF!</v>
      </c>
      <c r="PGI2" s="33" t="e">
        <f xml:space="preserve"> Time!#REF!</f>
        <v>#REF!</v>
      </c>
      <c r="PGJ2" s="33" t="e">
        <f xml:space="preserve"> Time!#REF!</f>
        <v>#REF!</v>
      </c>
      <c r="PGK2" s="33" t="e">
        <f xml:space="preserve"> Time!#REF!</f>
        <v>#REF!</v>
      </c>
      <c r="PGL2" s="33" t="e">
        <f xml:space="preserve"> Time!#REF!</f>
        <v>#REF!</v>
      </c>
      <c r="PGM2" s="33" t="e">
        <f xml:space="preserve"> Time!#REF!</f>
        <v>#REF!</v>
      </c>
      <c r="PGN2" s="33" t="e">
        <f xml:space="preserve"> Time!#REF!</f>
        <v>#REF!</v>
      </c>
      <c r="PGO2" s="33" t="e">
        <f xml:space="preserve"> Time!#REF!</f>
        <v>#REF!</v>
      </c>
      <c r="PGP2" s="33" t="e">
        <f xml:space="preserve"> Time!#REF!</f>
        <v>#REF!</v>
      </c>
      <c r="PGQ2" s="33" t="e">
        <f xml:space="preserve"> Time!#REF!</f>
        <v>#REF!</v>
      </c>
      <c r="PGR2" s="33" t="e">
        <f xml:space="preserve"> Time!#REF!</f>
        <v>#REF!</v>
      </c>
      <c r="PGS2" s="33" t="e">
        <f xml:space="preserve"> Time!#REF!</f>
        <v>#REF!</v>
      </c>
      <c r="PGT2" s="33" t="e">
        <f xml:space="preserve"> Time!#REF!</f>
        <v>#REF!</v>
      </c>
      <c r="PGU2" s="33" t="e">
        <f xml:space="preserve"> Time!#REF!</f>
        <v>#REF!</v>
      </c>
      <c r="PGV2" s="33" t="e">
        <f xml:space="preserve"> Time!#REF!</f>
        <v>#REF!</v>
      </c>
      <c r="PGW2" s="33" t="e">
        <f xml:space="preserve"> Time!#REF!</f>
        <v>#REF!</v>
      </c>
      <c r="PGX2" s="33" t="e">
        <f xml:space="preserve"> Time!#REF!</f>
        <v>#REF!</v>
      </c>
      <c r="PGY2" s="33" t="e">
        <f xml:space="preserve"> Time!#REF!</f>
        <v>#REF!</v>
      </c>
      <c r="PGZ2" s="33" t="e">
        <f xml:space="preserve"> Time!#REF!</f>
        <v>#REF!</v>
      </c>
      <c r="PHA2" s="33" t="e">
        <f xml:space="preserve"> Time!#REF!</f>
        <v>#REF!</v>
      </c>
      <c r="PHB2" s="33" t="e">
        <f xml:space="preserve"> Time!#REF!</f>
        <v>#REF!</v>
      </c>
      <c r="PHC2" s="33" t="e">
        <f xml:space="preserve"> Time!#REF!</f>
        <v>#REF!</v>
      </c>
      <c r="PHD2" s="33" t="e">
        <f xml:space="preserve"> Time!#REF!</f>
        <v>#REF!</v>
      </c>
      <c r="PHE2" s="33" t="e">
        <f xml:space="preserve"> Time!#REF!</f>
        <v>#REF!</v>
      </c>
      <c r="PHF2" s="33" t="e">
        <f xml:space="preserve"> Time!#REF!</f>
        <v>#REF!</v>
      </c>
      <c r="PHG2" s="33" t="e">
        <f xml:space="preserve"> Time!#REF!</f>
        <v>#REF!</v>
      </c>
      <c r="PHH2" s="33" t="e">
        <f xml:space="preserve"> Time!#REF!</f>
        <v>#REF!</v>
      </c>
      <c r="PHI2" s="33" t="e">
        <f xml:space="preserve"> Time!#REF!</f>
        <v>#REF!</v>
      </c>
      <c r="PHJ2" s="33" t="e">
        <f xml:space="preserve"> Time!#REF!</f>
        <v>#REF!</v>
      </c>
      <c r="PHK2" s="33" t="e">
        <f xml:space="preserve"> Time!#REF!</f>
        <v>#REF!</v>
      </c>
      <c r="PHL2" s="33" t="e">
        <f xml:space="preserve"> Time!#REF!</f>
        <v>#REF!</v>
      </c>
      <c r="PHM2" s="33" t="e">
        <f xml:space="preserve"> Time!#REF!</f>
        <v>#REF!</v>
      </c>
      <c r="PHN2" s="33" t="e">
        <f xml:space="preserve"> Time!#REF!</f>
        <v>#REF!</v>
      </c>
      <c r="PHO2" s="33" t="e">
        <f xml:space="preserve"> Time!#REF!</f>
        <v>#REF!</v>
      </c>
      <c r="PHP2" s="33" t="e">
        <f xml:space="preserve"> Time!#REF!</f>
        <v>#REF!</v>
      </c>
      <c r="PHQ2" s="33" t="e">
        <f xml:space="preserve"> Time!#REF!</f>
        <v>#REF!</v>
      </c>
      <c r="PHR2" s="33" t="e">
        <f xml:space="preserve"> Time!#REF!</f>
        <v>#REF!</v>
      </c>
      <c r="PHS2" s="33" t="e">
        <f xml:space="preserve"> Time!#REF!</f>
        <v>#REF!</v>
      </c>
      <c r="PHT2" s="33" t="e">
        <f xml:space="preserve"> Time!#REF!</f>
        <v>#REF!</v>
      </c>
      <c r="PHU2" s="33" t="e">
        <f xml:space="preserve"> Time!#REF!</f>
        <v>#REF!</v>
      </c>
      <c r="PHV2" s="33" t="e">
        <f xml:space="preserve"> Time!#REF!</f>
        <v>#REF!</v>
      </c>
      <c r="PHW2" s="33" t="e">
        <f xml:space="preserve"> Time!#REF!</f>
        <v>#REF!</v>
      </c>
      <c r="PHX2" s="33" t="e">
        <f xml:space="preserve"> Time!#REF!</f>
        <v>#REF!</v>
      </c>
      <c r="PHY2" s="33" t="e">
        <f xml:space="preserve"> Time!#REF!</f>
        <v>#REF!</v>
      </c>
      <c r="PHZ2" s="33" t="e">
        <f xml:space="preserve"> Time!#REF!</f>
        <v>#REF!</v>
      </c>
      <c r="PIA2" s="33" t="e">
        <f xml:space="preserve"> Time!#REF!</f>
        <v>#REF!</v>
      </c>
      <c r="PIB2" s="33" t="e">
        <f xml:space="preserve"> Time!#REF!</f>
        <v>#REF!</v>
      </c>
      <c r="PIC2" s="33" t="e">
        <f xml:space="preserve"> Time!#REF!</f>
        <v>#REF!</v>
      </c>
      <c r="PID2" s="33" t="e">
        <f xml:space="preserve"> Time!#REF!</f>
        <v>#REF!</v>
      </c>
      <c r="PIE2" s="33" t="e">
        <f xml:space="preserve"> Time!#REF!</f>
        <v>#REF!</v>
      </c>
      <c r="PIF2" s="33" t="e">
        <f xml:space="preserve"> Time!#REF!</f>
        <v>#REF!</v>
      </c>
      <c r="PIG2" s="33" t="e">
        <f xml:space="preserve"> Time!#REF!</f>
        <v>#REF!</v>
      </c>
      <c r="PIH2" s="33" t="e">
        <f xml:space="preserve"> Time!#REF!</f>
        <v>#REF!</v>
      </c>
      <c r="PII2" s="33" t="e">
        <f xml:space="preserve"> Time!#REF!</f>
        <v>#REF!</v>
      </c>
      <c r="PIJ2" s="33" t="e">
        <f xml:space="preserve"> Time!#REF!</f>
        <v>#REF!</v>
      </c>
      <c r="PIK2" s="33" t="e">
        <f xml:space="preserve"> Time!#REF!</f>
        <v>#REF!</v>
      </c>
      <c r="PIL2" s="33" t="e">
        <f xml:space="preserve"> Time!#REF!</f>
        <v>#REF!</v>
      </c>
      <c r="PIM2" s="33" t="e">
        <f xml:space="preserve"> Time!#REF!</f>
        <v>#REF!</v>
      </c>
      <c r="PIN2" s="33" t="e">
        <f xml:space="preserve"> Time!#REF!</f>
        <v>#REF!</v>
      </c>
      <c r="PIO2" s="33" t="e">
        <f xml:space="preserve"> Time!#REF!</f>
        <v>#REF!</v>
      </c>
      <c r="PIP2" s="33" t="e">
        <f xml:space="preserve"> Time!#REF!</f>
        <v>#REF!</v>
      </c>
      <c r="PIQ2" s="33" t="e">
        <f xml:space="preserve"> Time!#REF!</f>
        <v>#REF!</v>
      </c>
      <c r="PIR2" s="33" t="e">
        <f xml:space="preserve"> Time!#REF!</f>
        <v>#REF!</v>
      </c>
      <c r="PIS2" s="33" t="e">
        <f xml:space="preserve"> Time!#REF!</f>
        <v>#REF!</v>
      </c>
      <c r="PIT2" s="33" t="e">
        <f xml:space="preserve"> Time!#REF!</f>
        <v>#REF!</v>
      </c>
      <c r="PIU2" s="33" t="e">
        <f xml:space="preserve"> Time!#REF!</f>
        <v>#REF!</v>
      </c>
      <c r="PIV2" s="33" t="e">
        <f xml:space="preserve"> Time!#REF!</f>
        <v>#REF!</v>
      </c>
      <c r="PIW2" s="33" t="e">
        <f xml:space="preserve"> Time!#REF!</f>
        <v>#REF!</v>
      </c>
      <c r="PIX2" s="33" t="e">
        <f xml:space="preserve"> Time!#REF!</f>
        <v>#REF!</v>
      </c>
      <c r="PIY2" s="33" t="e">
        <f xml:space="preserve"> Time!#REF!</f>
        <v>#REF!</v>
      </c>
      <c r="PIZ2" s="33" t="e">
        <f xml:space="preserve"> Time!#REF!</f>
        <v>#REF!</v>
      </c>
      <c r="PJA2" s="33" t="e">
        <f xml:space="preserve"> Time!#REF!</f>
        <v>#REF!</v>
      </c>
      <c r="PJB2" s="33" t="e">
        <f xml:space="preserve"> Time!#REF!</f>
        <v>#REF!</v>
      </c>
      <c r="PJC2" s="33" t="e">
        <f xml:space="preserve"> Time!#REF!</f>
        <v>#REF!</v>
      </c>
      <c r="PJD2" s="33" t="e">
        <f xml:space="preserve"> Time!#REF!</f>
        <v>#REF!</v>
      </c>
      <c r="PJE2" s="33" t="e">
        <f xml:space="preserve"> Time!#REF!</f>
        <v>#REF!</v>
      </c>
      <c r="PJF2" s="33" t="e">
        <f xml:space="preserve"> Time!#REF!</f>
        <v>#REF!</v>
      </c>
      <c r="PJG2" s="33" t="e">
        <f xml:space="preserve"> Time!#REF!</f>
        <v>#REF!</v>
      </c>
      <c r="PJH2" s="33" t="e">
        <f xml:space="preserve"> Time!#REF!</f>
        <v>#REF!</v>
      </c>
      <c r="PJI2" s="33" t="e">
        <f xml:space="preserve"> Time!#REF!</f>
        <v>#REF!</v>
      </c>
      <c r="PJJ2" s="33" t="e">
        <f xml:space="preserve"> Time!#REF!</f>
        <v>#REF!</v>
      </c>
      <c r="PJK2" s="33" t="e">
        <f xml:space="preserve"> Time!#REF!</f>
        <v>#REF!</v>
      </c>
      <c r="PJL2" s="33" t="e">
        <f xml:space="preserve"> Time!#REF!</f>
        <v>#REF!</v>
      </c>
      <c r="PJM2" s="33" t="e">
        <f xml:space="preserve"> Time!#REF!</f>
        <v>#REF!</v>
      </c>
      <c r="PJN2" s="33" t="e">
        <f xml:space="preserve"> Time!#REF!</f>
        <v>#REF!</v>
      </c>
      <c r="PJO2" s="33" t="e">
        <f xml:space="preserve"> Time!#REF!</f>
        <v>#REF!</v>
      </c>
      <c r="PJP2" s="33" t="e">
        <f xml:space="preserve"> Time!#REF!</f>
        <v>#REF!</v>
      </c>
      <c r="PJQ2" s="33" t="e">
        <f xml:space="preserve"> Time!#REF!</f>
        <v>#REF!</v>
      </c>
      <c r="PJR2" s="33" t="e">
        <f xml:space="preserve"> Time!#REF!</f>
        <v>#REF!</v>
      </c>
      <c r="PJS2" s="33" t="e">
        <f xml:space="preserve"> Time!#REF!</f>
        <v>#REF!</v>
      </c>
      <c r="PJT2" s="33" t="e">
        <f xml:space="preserve"> Time!#REF!</f>
        <v>#REF!</v>
      </c>
      <c r="PJU2" s="33" t="e">
        <f xml:space="preserve"> Time!#REF!</f>
        <v>#REF!</v>
      </c>
      <c r="PJV2" s="33" t="e">
        <f xml:space="preserve"> Time!#REF!</f>
        <v>#REF!</v>
      </c>
      <c r="PJW2" s="33" t="e">
        <f xml:space="preserve"> Time!#REF!</f>
        <v>#REF!</v>
      </c>
      <c r="PJX2" s="33" t="e">
        <f xml:space="preserve"> Time!#REF!</f>
        <v>#REF!</v>
      </c>
      <c r="PJY2" s="33" t="e">
        <f xml:space="preserve"> Time!#REF!</f>
        <v>#REF!</v>
      </c>
      <c r="PJZ2" s="33" t="e">
        <f xml:space="preserve"> Time!#REF!</f>
        <v>#REF!</v>
      </c>
      <c r="PKA2" s="33" t="e">
        <f xml:space="preserve"> Time!#REF!</f>
        <v>#REF!</v>
      </c>
      <c r="PKB2" s="33" t="e">
        <f xml:space="preserve"> Time!#REF!</f>
        <v>#REF!</v>
      </c>
      <c r="PKC2" s="33" t="e">
        <f xml:space="preserve"> Time!#REF!</f>
        <v>#REF!</v>
      </c>
      <c r="PKD2" s="33" t="e">
        <f xml:space="preserve"> Time!#REF!</f>
        <v>#REF!</v>
      </c>
      <c r="PKE2" s="33" t="e">
        <f xml:space="preserve"> Time!#REF!</f>
        <v>#REF!</v>
      </c>
      <c r="PKF2" s="33" t="e">
        <f xml:space="preserve"> Time!#REF!</f>
        <v>#REF!</v>
      </c>
      <c r="PKG2" s="33" t="e">
        <f xml:space="preserve"> Time!#REF!</f>
        <v>#REF!</v>
      </c>
      <c r="PKH2" s="33" t="e">
        <f xml:space="preserve"> Time!#REF!</f>
        <v>#REF!</v>
      </c>
      <c r="PKI2" s="33" t="e">
        <f xml:space="preserve"> Time!#REF!</f>
        <v>#REF!</v>
      </c>
      <c r="PKJ2" s="33" t="e">
        <f xml:space="preserve"> Time!#REF!</f>
        <v>#REF!</v>
      </c>
      <c r="PKK2" s="33" t="e">
        <f xml:space="preserve"> Time!#REF!</f>
        <v>#REF!</v>
      </c>
      <c r="PKL2" s="33" t="e">
        <f xml:space="preserve"> Time!#REF!</f>
        <v>#REF!</v>
      </c>
      <c r="PKM2" s="33" t="e">
        <f xml:space="preserve"> Time!#REF!</f>
        <v>#REF!</v>
      </c>
      <c r="PKN2" s="33" t="e">
        <f xml:space="preserve"> Time!#REF!</f>
        <v>#REF!</v>
      </c>
      <c r="PKO2" s="33" t="e">
        <f xml:space="preserve"> Time!#REF!</f>
        <v>#REF!</v>
      </c>
      <c r="PKP2" s="33" t="e">
        <f xml:space="preserve"> Time!#REF!</f>
        <v>#REF!</v>
      </c>
      <c r="PKQ2" s="33" t="e">
        <f xml:space="preserve"> Time!#REF!</f>
        <v>#REF!</v>
      </c>
      <c r="PKR2" s="33" t="e">
        <f xml:space="preserve"> Time!#REF!</f>
        <v>#REF!</v>
      </c>
      <c r="PKS2" s="33" t="e">
        <f xml:space="preserve"> Time!#REF!</f>
        <v>#REF!</v>
      </c>
      <c r="PKT2" s="33" t="e">
        <f xml:space="preserve"> Time!#REF!</f>
        <v>#REF!</v>
      </c>
      <c r="PKU2" s="33" t="e">
        <f xml:space="preserve"> Time!#REF!</f>
        <v>#REF!</v>
      </c>
      <c r="PKV2" s="33" t="e">
        <f xml:space="preserve"> Time!#REF!</f>
        <v>#REF!</v>
      </c>
      <c r="PKW2" s="33" t="e">
        <f xml:space="preserve"> Time!#REF!</f>
        <v>#REF!</v>
      </c>
      <c r="PKX2" s="33" t="e">
        <f xml:space="preserve"> Time!#REF!</f>
        <v>#REF!</v>
      </c>
      <c r="PKY2" s="33" t="e">
        <f xml:space="preserve"> Time!#REF!</f>
        <v>#REF!</v>
      </c>
      <c r="PKZ2" s="33" t="e">
        <f xml:space="preserve"> Time!#REF!</f>
        <v>#REF!</v>
      </c>
      <c r="PLA2" s="33" t="e">
        <f xml:space="preserve"> Time!#REF!</f>
        <v>#REF!</v>
      </c>
      <c r="PLB2" s="33" t="e">
        <f xml:space="preserve"> Time!#REF!</f>
        <v>#REF!</v>
      </c>
      <c r="PLC2" s="33" t="e">
        <f xml:space="preserve"> Time!#REF!</f>
        <v>#REF!</v>
      </c>
      <c r="PLD2" s="33" t="e">
        <f xml:space="preserve"> Time!#REF!</f>
        <v>#REF!</v>
      </c>
      <c r="PLE2" s="33" t="e">
        <f xml:space="preserve"> Time!#REF!</f>
        <v>#REF!</v>
      </c>
      <c r="PLF2" s="33" t="e">
        <f xml:space="preserve"> Time!#REF!</f>
        <v>#REF!</v>
      </c>
      <c r="PLG2" s="33" t="e">
        <f xml:space="preserve"> Time!#REF!</f>
        <v>#REF!</v>
      </c>
      <c r="PLH2" s="33" t="e">
        <f xml:space="preserve"> Time!#REF!</f>
        <v>#REF!</v>
      </c>
      <c r="PLI2" s="33" t="e">
        <f xml:space="preserve"> Time!#REF!</f>
        <v>#REF!</v>
      </c>
      <c r="PLJ2" s="33" t="e">
        <f xml:space="preserve"> Time!#REF!</f>
        <v>#REF!</v>
      </c>
      <c r="PLK2" s="33" t="e">
        <f xml:space="preserve"> Time!#REF!</f>
        <v>#REF!</v>
      </c>
      <c r="PLL2" s="33" t="e">
        <f xml:space="preserve"> Time!#REF!</f>
        <v>#REF!</v>
      </c>
      <c r="PLM2" s="33" t="e">
        <f xml:space="preserve"> Time!#REF!</f>
        <v>#REF!</v>
      </c>
      <c r="PLN2" s="33" t="e">
        <f xml:space="preserve"> Time!#REF!</f>
        <v>#REF!</v>
      </c>
      <c r="PLO2" s="33" t="e">
        <f xml:space="preserve"> Time!#REF!</f>
        <v>#REF!</v>
      </c>
      <c r="PLP2" s="33" t="e">
        <f xml:space="preserve"> Time!#REF!</f>
        <v>#REF!</v>
      </c>
      <c r="PLQ2" s="33" t="e">
        <f xml:space="preserve"> Time!#REF!</f>
        <v>#REF!</v>
      </c>
      <c r="PLR2" s="33" t="e">
        <f xml:space="preserve"> Time!#REF!</f>
        <v>#REF!</v>
      </c>
      <c r="PLS2" s="33" t="e">
        <f xml:space="preserve"> Time!#REF!</f>
        <v>#REF!</v>
      </c>
      <c r="PLT2" s="33" t="e">
        <f xml:space="preserve"> Time!#REF!</f>
        <v>#REF!</v>
      </c>
      <c r="PLU2" s="33" t="e">
        <f xml:space="preserve"> Time!#REF!</f>
        <v>#REF!</v>
      </c>
      <c r="PLV2" s="33" t="e">
        <f xml:space="preserve"> Time!#REF!</f>
        <v>#REF!</v>
      </c>
      <c r="PLW2" s="33" t="e">
        <f xml:space="preserve"> Time!#REF!</f>
        <v>#REF!</v>
      </c>
      <c r="PLX2" s="33" t="e">
        <f xml:space="preserve"> Time!#REF!</f>
        <v>#REF!</v>
      </c>
      <c r="PLY2" s="33" t="e">
        <f xml:space="preserve"> Time!#REF!</f>
        <v>#REF!</v>
      </c>
      <c r="PLZ2" s="33" t="e">
        <f xml:space="preserve"> Time!#REF!</f>
        <v>#REF!</v>
      </c>
      <c r="PMA2" s="33" t="e">
        <f xml:space="preserve"> Time!#REF!</f>
        <v>#REF!</v>
      </c>
      <c r="PMB2" s="33" t="e">
        <f xml:space="preserve"> Time!#REF!</f>
        <v>#REF!</v>
      </c>
      <c r="PMC2" s="33" t="e">
        <f xml:space="preserve"> Time!#REF!</f>
        <v>#REF!</v>
      </c>
      <c r="PMD2" s="33" t="e">
        <f xml:space="preserve"> Time!#REF!</f>
        <v>#REF!</v>
      </c>
      <c r="PME2" s="33" t="e">
        <f xml:space="preserve"> Time!#REF!</f>
        <v>#REF!</v>
      </c>
      <c r="PMF2" s="33" t="e">
        <f xml:space="preserve"> Time!#REF!</f>
        <v>#REF!</v>
      </c>
      <c r="PMG2" s="33" t="e">
        <f xml:space="preserve"> Time!#REF!</f>
        <v>#REF!</v>
      </c>
      <c r="PMH2" s="33" t="e">
        <f xml:space="preserve"> Time!#REF!</f>
        <v>#REF!</v>
      </c>
      <c r="PMI2" s="33" t="e">
        <f xml:space="preserve"> Time!#REF!</f>
        <v>#REF!</v>
      </c>
      <c r="PMJ2" s="33" t="e">
        <f xml:space="preserve"> Time!#REF!</f>
        <v>#REF!</v>
      </c>
      <c r="PMK2" s="33" t="e">
        <f xml:space="preserve"> Time!#REF!</f>
        <v>#REF!</v>
      </c>
      <c r="PML2" s="33" t="e">
        <f xml:space="preserve"> Time!#REF!</f>
        <v>#REF!</v>
      </c>
      <c r="PMM2" s="33" t="e">
        <f xml:space="preserve"> Time!#REF!</f>
        <v>#REF!</v>
      </c>
      <c r="PMN2" s="33" t="e">
        <f xml:space="preserve"> Time!#REF!</f>
        <v>#REF!</v>
      </c>
      <c r="PMO2" s="33" t="e">
        <f xml:space="preserve"> Time!#REF!</f>
        <v>#REF!</v>
      </c>
      <c r="PMP2" s="33" t="e">
        <f xml:space="preserve"> Time!#REF!</f>
        <v>#REF!</v>
      </c>
      <c r="PMQ2" s="33" t="e">
        <f xml:space="preserve"> Time!#REF!</f>
        <v>#REF!</v>
      </c>
      <c r="PMR2" s="33" t="e">
        <f xml:space="preserve"> Time!#REF!</f>
        <v>#REF!</v>
      </c>
      <c r="PMS2" s="33" t="e">
        <f xml:space="preserve"> Time!#REF!</f>
        <v>#REF!</v>
      </c>
      <c r="PMT2" s="33" t="e">
        <f xml:space="preserve"> Time!#REF!</f>
        <v>#REF!</v>
      </c>
      <c r="PMU2" s="33" t="e">
        <f xml:space="preserve"> Time!#REF!</f>
        <v>#REF!</v>
      </c>
      <c r="PMV2" s="33" t="e">
        <f xml:space="preserve"> Time!#REF!</f>
        <v>#REF!</v>
      </c>
      <c r="PMW2" s="33" t="e">
        <f xml:space="preserve"> Time!#REF!</f>
        <v>#REF!</v>
      </c>
      <c r="PMX2" s="33" t="e">
        <f xml:space="preserve"> Time!#REF!</f>
        <v>#REF!</v>
      </c>
      <c r="PMY2" s="33" t="e">
        <f xml:space="preserve"> Time!#REF!</f>
        <v>#REF!</v>
      </c>
      <c r="PMZ2" s="33" t="e">
        <f xml:space="preserve"> Time!#REF!</f>
        <v>#REF!</v>
      </c>
      <c r="PNA2" s="33" t="e">
        <f xml:space="preserve"> Time!#REF!</f>
        <v>#REF!</v>
      </c>
      <c r="PNB2" s="33" t="e">
        <f xml:space="preserve"> Time!#REF!</f>
        <v>#REF!</v>
      </c>
      <c r="PNC2" s="33" t="e">
        <f xml:space="preserve"> Time!#REF!</f>
        <v>#REF!</v>
      </c>
      <c r="PND2" s="33" t="e">
        <f xml:space="preserve"> Time!#REF!</f>
        <v>#REF!</v>
      </c>
      <c r="PNE2" s="33" t="e">
        <f xml:space="preserve"> Time!#REF!</f>
        <v>#REF!</v>
      </c>
      <c r="PNF2" s="33" t="e">
        <f xml:space="preserve"> Time!#REF!</f>
        <v>#REF!</v>
      </c>
      <c r="PNG2" s="33" t="e">
        <f xml:space="preserve"> Time!#REF!</f>
        <v>#REF!</v>
      </c>
      <c r="PNH2" s="33" t="e">
        <f xml:space="preserve"> Time!#REF!</f>
        <v>#REF!</v>
      </c>
      <c r="PNI2" s="33" t="e">
        <f xml:space="preserve"> Time!#REF!</f>
        <v>#REF!</v>
      </c>
      <c r="PNJ2" s="33" t="e">
        <f xml:space="preserve"> Time!#REF!</f>
        <v>#REF!</v>
      </c>
      <c r="PNK2" s="33" t="e">
        <f xml:space="preserve"> Time!#REF!</f>
        <v>#REF!</v>
      </c>
      <c r="PNL2" s="33" t="e">
        <f xml:space="preserve"> Time!#REF!</f>
        <v>#REF!</v>
      </c>
      <c r="PNM2" s="33" t="e">
        <f xml:space="preserve"> Time!#REF!</f>
        <v>#REF!</v>
      </c>
      <c r="PNN2" s="33" t="e">
        <f xml:space="preserve"> Time!#REF!</f>
        <v>#REF!</v>
      </c>
      <c r="PNO2" s="33" t="e">
        <f xml:space="preserve"> Time!#REF!</f>
        <v>#REF!</v>
      </c>
      <c r="PNP2" s="33" t="e">
        <f xml:space="preserve"> Time!#REF!</f>
        <v>#REF!</v>
      </c>
      <c r="PNQ2" s="33" t="e">
        <f xml:space="preserve"> Time!#REF!</f>
        <v>#REF!</v>
      </c>
      <c r="PNR2" s="33" t="e">
        <f xml:space="preserve"> Time!#REF!</f>
        <v>#REF!</v>
      </c>
      <c r="PNS2" s="33" t="e">
        <f xml:space="preserve"> Time!#REF!</f>
        <v>#REF!</v>
      </c>
      <c r="PNT2" s="33" t="e">
        <f xml:space="preserve"> Time!#REF!</f>
        <v>#REF!</v>
      </c>
      <c r="PNU2" s="33" t="e">
        <f xml:space="preserve"> Time!#REF!</f>
        <v>#REF!</v>
      </c>
      <c r="PNV2" s="33" t="e">
        <f xml:space="preserve"> Time!#REF!</f>
        <v>#REF!</v>
      </c>
      <c r="PNW2" s="33" t="e">
        <f xml:space="preserve"> Time!#REF!</f>
        <v>#REF!</v>
      </c>
      <c r="PNX2" s="33" t="e">
        <f xml:space="preserve"> Time!#REF!</f>
        <v>#REF!</v>
      </c>
      <c r="PNY2" s="33" t="e">
        <f xml:space="preserve"> Time!#REF!</f>
        <v>#REF!</v>
      </c>
      <c r="PNZ2" s="33" t="e">
        <f xml:space="preserve"> Time!#REF!</f>
        <v>#REF!</v>
      </c>
      <c r="POA2" s="33" t="e">
        <f xml:space="preserve"> Time!#REF!</f>
        <v>#REF!</v>
      </c>
      <c r="POB2" s="33" t="e">
        <f xml:space="preserve"> Time!#REF!</f>
        <v>#REF!</v>
      </c>
      <c r="POC2" s="33" t="e">
        <f xml:space="preserve"> Time!#REF!</f>
        <v>#REF!</v>
      </c>
      <c r="POD2" s="33" t="e">
        <f xml:space="preserve"> Time!#REF!</f>
        <v>#REF!</v>
      </c>
      <c r="POE2" s="33" t="e">
        <f xml:space="preserve"> Time!#REF!</f>
        <v>#REF!</v>
      </c>
      <c r="POF2" s="33" t="e">
        <f xml:space="preserve"> Time!#REF!</f>
        <v>#REF!</v>
      </c>
      <c r="POG2" s="33" t="e">
        <f xml:space="preserve"> Time!#REF!</f>
        <v>#REF!</v>
      </c>
      <c r="POH2" s="33" t="e">
        <f xml:space="preserve"> Time!#REF!</f>
        <v>#REF!</v>
      </c>
      <c r="POI2" s="33" t="e">
        <f xml:space="preserve"> Time!#REF!</f>
        <v>#REF!</v>
      </c>
      <c r="POJ2" s="33" t="e">
        <f xml:space="preserve"> Time!#REF!</f>
        <v>#REF!</v>
      </c>
      <c r="POK2" s="33" t="e">
        <f xml:space="preserve"> Time!#REF!</f>
        <v>#REF!</v>
      </c>
      <c r="POL2" s="33" t="e">
        <f xml:space="preserve"> Time!#REF!</f>
        <v>#REF!</v>
      </c>
      <c r="POM2" s="33" t="e">
        <f xml:space="preserve"> Time!#REF!</f>
        <v>#REF!</v>
      </c>
      <c r="PON2" s="33" t="e">
        <f xml:space="preserve"> Time!#REF!</f>
        <v>#REF!</v>
      </c>
      <c r="POO2" s="33" t="e">
        <f xml:space="preserve"> Time!#REF!</f>
        <v>#REF!</v>
      </c>
      <c r="POP2" s="33" t="e">
        <f xml:space="preserve"> Time!#REF!</f>
        <v>#REF!</v>
      </c>
      <c r="POQ2" s="33" t="e">
        <f xml:space="preserve"> Time!#REF!</f>
        <v>#REF!</v>
      </c>
      <c r="POR2" s="33" t="e">
        <f xml:space="preserve"> Time!#REF!</f>
        <v>#REF!</v>
      </c>
      <c r="POS2" s="33" t="e">
        <f xml:space="preserve"> Time!#REF!</f>
        <v>#REF!</v>
      </c>
      <c r="POT2" s="33" t="e">
        <f xml:space="preserve"> Time!#REF!</f>
        <v>#REF!</v>
      </c>
      <c r="POU2" s="33" t="e">
        <f xml:space="preserve"> Time!#REF!</f>
        <v>#REF!</v>
      </c>
      <c r="POV2" s="33" t="e">
        <f xml:space="preserve"> Time!#REF!</f>
        <v>#REF!</v>
      </c>
      <c r="POW2" s="33" t="e">
        <f xml:space="preserve"> Time!#REF!</f>
        <v>#REF!</v>
      </c>
      <c r="POX2" s="33" t="e">
        <f xml:space="preserve"> Time!#REF!</f>
        <v>#REF!</v>
      </c>
      <c r="POY2" s="33" t="e">
        <f xml:space="preserve"> Time!#REF!</f>
        <v>#REF!</v>
      </c>
      <c r="POZ2" s="33" t="e">
        <f xml:space="preserve"> Time!#REF!</f>
        <v>#REF!</v>
      </c>
      <c r="PPA2" s="33" t="e">
        <f xml:space="preserve"> Time!#REF!</f>
        <v>#REF!</v>
      </c>
      <c r="PPB2" s="33" t="e">
        <f xml:space="preserve"> Time!#REF!</f>
        <v>#REF!</v>
      </c>
      <c r="PPC2" s="33" t="e">
        <f xml:space="preserve"> Time!#REF!</f>
        <v>#REF!</v>
      </c>
      <c r="PPD2" s="33" t="e">
        <f xml:space="preserve"> Time!#REF!</f>
        <v>#REF!</v>
      </c>
      <c r="PPE2" s="33" t="e">
        <f xml:space="preserve"> Time!#REF!</f>
        <v>#REF!</v>
      </c>
      <c r="PPF2" s="33" t="e">
        <f xml:space="preserve"> Time!#REF!</f>
        <v>#REF!</v>
      </c>
      <c r="PPG2" s="33" t="e">
        <f xml:space="preserve"> Time!#REF!</f>
        <v>#REF!</v>
      </c>
      <c r="PPH2" s="33" t="e">
        <f xml:space="preserve"> Time!#REF!</f>
        <v>#REF!</v>
      </c>
      <c r="PPI2" s="33" t="e">
        <f xml:space="preserve"> Time!#REF!</f>
        <v>#REF!</v>
      </c>
      <c r="PPJ2" s="33" t="e">
        <f xml:space="preserve"> Time!#REF!</f>
        <v>#REF!</v>
      </c>
      <c r="PPK2" s="33" t="e">
        <f xml:space="preserve"> Time!#REF!</f>
        <v>#REF!</v>
      </c>
      <c r="PPL2" s="33" t="e">
        <f xml:space="preserve"> Time!#REF!</f>
        <v>#REF!</v>
      </c>
      <c r="PPM2" s="33" t="e">
        <f xml:space="preserve"> Time!#REF!</f>
        <v>#REF!</v>
      </c>
      <c r="PPN2" s="33" t="e">
        <f xml:space="preserve"> Time!#REF!</f>
        <v>#REF!</v>
      </c>
      <c r="PPO2" s="33" t="e">
        <f xml:space="preserve"> Time!#REF!</f>
        <v>#REF!</v>
      </c>
      <c r="PPP2" s="33" t="e">
        <f xml:space="preserve"> Time!#REF!</f>
        <v>#REF!</v>
      </c>
      <c r="PPQ2" s="33" t="e">
        <f xml:space="preserve"> Time!#REF!</f>
        <v>#REF!</v>
      </c>
      <c r="PPR2" s="33" t="e">
        <f xml:space="preserve"> Time!#REF!</f>
        <v>#REF!</v>
      </c>
      <c r="PPS2" s="33" t="e">
        <f xml:space="preserve"> Time!#REF!</f>
        <v>#REF!</v>
      </c>
      <c r="PPT2" s="33" t="e">
        <f xml:space="preserve"> Time!#REF!</f>
        <v>#REF!</v>
      </c>
      <c r="PPU2" s="33" t="e">
        <f xml:space="preserve"> Time!#REF!</f>
        <v>#REF!</v>
      </c>
      <c r="PPV2" s="33" t="e">
        <f xml:space="preserve"> Time!#REF!</f>
        <v>#REF!</v>
      </c>
      <c r="PPW2" s="33" t="e">
        <f xml:space="preserve"> Time!#REF!</f>
        <v>#REF!</v>
      </c>
      <c r="PPX2" s="33" t="e">
        <f xml:space="preserve"> Time!#REF!</f>
        <v>#REF!</v>
      </c>
      <c r="PPY2" s="33" t="e">
        <f xml:space="preserve"> Time!#REF!</f>
        <v>#REF!</v>
      </c>
      <c r="PPZ2" s="33" t="e">
        <f xml:space="preserve"> Time!#REF!</f>
        <v>#REF!</v>
      </c>
      <c r="PQA2" s="33" t="e">
        <f xml:space="preserve"> Time!#REF!</f>
        <v>#REF!</v>
      </c>
      <c r="PQB2" s="33" t="e">
        <f xml:space="preserve"> Time!#REF!</f>
        <v>#REF!</v>
      </c>
      <c r="PQC2" s="33" t="e">
        <f xml:space="preserve"> Time!#REF!</f>
        <v>#REF!</v>
      </c>
      <c r="PQD2" s="33" t="e">
        <f xml:space="preserve"> Time!#REF!</f>
        <v>#REF!</v>
      </c>
      <c r="PQE2" s="33" t="e">
        <f xml:space="preserve"> Time!#REF!</f>
        <v>#REF!</v>
      </c>
      <c r="PQF2" s="33" t="e">
        <f xml:space="preserve"> Time!#REF!</f>
        <v>#REF!</v>
      </c>
      <c r="PQG2" s="33" t="e">
        <f xml:space="preserve"> Time!#REF!</f>
        <v>#REF!</v>
      </c>
      <c r="PQH2" s="33" t="e">
        <f xml:space="preserve"> Time!#REF!</f>
        <v>#REF!</v>
      </c>
      <c r="PQI2" s="33" t="e">
        <f xml:space="preserve"> Time!#REF!</f>
        <v>#REF!</v>
      </c>
      <c r="PQJ2" s="33" t="e">
        <f xml:space="preserve"> Time!#REF!</f>
        <v>#REF!</v>
      </c>
      <c r="PQK2" s="33" t="e">
        <f xml:space="preserve"> Time!#REF!</f>
        <v>#REF!</v>
      </c>
      <c r="PQL2" s="33" t="e">
        <f xml:space="preserve"> Time!#REF!</f>
        <v>#REF!</v>
      </c>
      <c r="PQM2" s="33" t="e">
        <f xml:space="preserve"> Time!#REF!</f>
        <v>#REF!</v>
      </c>
      <c r="PQN2" s="33" t="e">
        <f xml:space="preserve"> Time!#REF!</f>
        <v>#REF!</v>
      </c>
      <c r="PQO2" s="33" t="e">
        <f xml:space="preserve"> Time!#REF!</f>
        <v>#REF!</v>
      </c>
      <c r="PQP2" s="33" t="e">
        <f xml:space="preserve"> Time!#REF!</f>
        <v>#REF!</v>
      </c>
      <c r="PQQ2" s="33" t="e">
        <f xml:space="preserve"> Time!#REF!</f>
        <v>#REF!</v>
      </c>
      <c r="PQR2" s="33" t="e">
        <f xml:space="preserve"> Time!#REF!</f>
        <v>#REF!</v>
      </c>
      <c r="PQS2" s="33" t="e">
        <f xml:space="preserve"> Time!#REF!</f>
        <v>#REF!</v>
      </c>
      <c r="PQT2" s="33" t="e">
        <f xml:space="preserve"> Time!#REF!</f>
        <v>#REF!</v>
      </c>
      <c r="PQU2" s="33" t="e">
        <f xml:space="preserve"> Time!#REF!</f>
        <v>#REF!</v>
      </c>
      <c r="PQV2" s="33" t="e">
        <f xml:space="preserve"> Time!#REF!</f>
        <v>#REF!</v>
      </c>
      <c r="PQW2" s="33" t="e">
        <f xml:space="preserve"> Time!#REF!</f>
        <v>#REF!</v>
      </c>
      <c r="PQX2" s="33" t="e">
        <f xml:space="preserve"> Time!#REF!</f>
        <v>#REF!</v>
      </c>
      <c r="PQY2" s="33" t="e">
        <f xml:space="preserve"> Time!#REF!</f>
        <v>#REF!</v>
      </c>
      <c r="PQZ2" s="33" t="e">
        <f xml:space="preserve"> Time!#REF!</f>
        <v>#REF!</v>
      </c>
      <c r="PRA2" s="33" t="e">
        <f xml:space="preserve"> Time!#REF!</f>
        <v>#REF!</v>
      </c>
      <c r="PRB2" s="33" t="e">
        <f xml:space="preserve"> Time!#REF!</f>
        <v>#REF!</v>
      </c>
      <c r="PRC2" s="33" t="e">
        <f xml:space="preserve"> Time!#REF!</f>
        <v>#REF!</v>
      </c>
      <c r="PRD2" s="33" t="e">
        <f xml:space="preserve"> Time!#REF!</f>
        <v>#REF!</v>
      </c>
      <c r="PRE2" s="33" t="e">
        <f xml:space="preserve"> Time!#REF!</f>
        <v>#REF!</v>
      </c>
      <c r="PRF2" s="33" t="e">
        <f xml:space="preserve"> Time!#REF!</f>
        <v>#REF!</v>
      </c>
      <c r="PRG2" s="33" t="e">
        <f xml:space="preserve"> Time!#REF!</f>
        <v>#REF!</v>
      </c>
      <c r="PRH2" s="33" t="e">
        <f xml:space="preserve"> Time!#REF!</f>
        <v>#REF!</v>
      </c>
      <c r="PRI2" s="33" t="e">
        <f xml:space="preserve"> Time!#REF!</f>
        <v>#REF!</v>
      </c>
      <c r="PRJ2" s="33" t="e">
        <f xml:space="preserve"> Time!#REF!</f>
        <v>#REF!</v>
      </c>
      <c r="PRK2" s="33" t="e">
        <f xml:space="preserve"> Time!#REF!</f>
        <v>#REF!</v>
      </c>
      <c r="PRL2" s="33" t="e">
        <f xml:space="preserve"> Time!#REF!</f>
        <v>#REF!</v>
      </c>
      <c r="PRM2" s="33" t="e">
        <f xml:space="preserve"> Time!#REF!</f>
        <v>#REF!</v>
      </c>
      <c r="PRN2" s="33" t="e">
        <f xml:space="preserve"> Time!#REF!</f>
        <v>#REF!</v>
      </c>
      <c r="PRO2" s="33" t="e">
        <f xml:space="preserve"> Time!#REF!</f>
        <v>#REF!</v>
      </c>
      <c r="PRP2" s="33" t="e">
        <f xml:space="preserve"> Time!#REF!</f>
        <v>#REF!</v>
      </c>
      <c r="PRQ2" s="33" t="e">
        <f xml:space="preserve"> Time!#REF!</f>
        <v>#REF!</v>
      </c>
      <c r="PRR2" s="33" t="e">
        <f xml:space="preserve"> Time!#REF!</f>
        <v>#REF!</v>
      </c>
      <c r="PRS2" s="33" t="e">
        <f xml:space="preserve"> Time!#REF!</f>
        <v>#REF!</v>
      </c>
      <c r="PRT2" s="33" t="e">
        <f xml:space="preserve"> Time!#REF!</f>
        <v>#REF!</v>
      </c>
      <c r="PRU2" s="33" t="e">
        <f xml:space="preserve"> Time!#REF!</f>
        <v>#REF!</v>
      </c>
      <c r="PRV2" s="33" t="e">
        <f xml:space="preserve"> Time!#REF!</f>
        <v>#REF!</v>
      </c>
      <c r="PRW2" s="33" t="e">
        <f xml:space="preserve"> Time!#REF!</f>
        <v>#REF!</v>
      </c>
      <c r="PRX2" s="33" t="e">
        <f xml:space="preserve"> Time!#REF!</f>
        <v>#REF!</v>
      </c>
      <c r="PRY2" s="33" t="e">
        <f xml:space="preserve"> Time!#REF!</f>
        <v>#REF!</v>
      </c>
      <c r="PRZ2" s="33" t="e">
        <f xml:space="preserve"> Time!#REF!</f>
        <v>#REF!</v>
      </c>
      <c r="PSA2" s="33" t="e">
        <f xml:space="preserve"> Time!#REF!</f>
        <v>#REF!</v>
      </c>
      <c r="PSB2" s="33" t="e">
        <f xml:space="preserve"> Time!#REF!</f>
        <v>#REF!</v>
      </c>
      <c r="PSC2" s="33" t="e">
        <f xml:space="preserve"> Time!#REF!</f>
        <v>#REF!</v>
      </c>
      <c r="PSD2" s="33" t="e">
        <f xml:space="preserve"> Time!#REF!</f>
        <v>#REF!</v>
      </c>
      <c r="PSE2" s="33" t="e">
        <f xml:space="preserve"> Time!#REF!</f>
        <v>#REF!</v>
      </c>
      <c r="PSF2" s="33" t="e">
        <f xml:space="preserve"> Time!#REF!</f>
        <v>#REF!</v>
      </c>
      <c r="PSG2" s="33" t="e">
        <f xml:space="preserve"> Time!#REF!</f>
        <v>#REF!</v>
      </c>
      <c r="PSH2" s="33" t="e">
        <f xml:space="preserve"> Time!#REF!</f>
        <v>#REF!</v>
      </c>
      <c r="PSI2" s="33" t="e">
        <f xml:space="preserve"> Time!#REF!</f>
        <v>#REF!</v>
      </c>
      <c r="PSJ2" s="33" t="e">
        <f xml:space="preserve"> Time!#REF!</f>
        <v>#REF!</v>
      </c>
      <c r="PSK2" s="33" t="e">
        <f xml:space="preserve"> Time!#REF!</f>
        <v>#REF!</v>
      </c>
      <c r="PSL2" s="33" t="e">
        <f xml:space="preserve"> Time!#REF!</f>
        <v>#REF!</v>
      </c>
      <c r="PSM2" s="33" t="e">
        <f xml:space="preserve"> Time!#REF!</f>
        <v>#REF!</v>
      </c>
      <c r="PSN2" s="33" t="e">
        <f xml:space="preserve"> Time!#REF!</f>
        <v>#REF!</v>
      </c>
      <c r="PSO2" s="33" t="e">
        <f xml:space="preserve"> Time!#REF!</f>
        <v>#REF!</v>
      </c>
      <c r="PSP2" s="33" t="e">
        <f xml:space="preserve"> Time!#REF!</f>
        <v>#REF!</v>
      </c>
      <c r="PSQ2" s="33" t="e">
        <f xml:space="preserve"> Time!#REF!</f>
        <v>#REF!</v>
      </c>
      <c r="PSR2" s="33" t="e">
        <f xml:space="preserve"> Time!#REF!</f>
        <v>#REF!</v>
      </c>
      <c r="PSS2" s="33" t="e">
        <f xml:space="preserve"> Time!#REF!</f>
        <v>#REF!</v>
      </c>
      <c r="PST2" s="33" t="e">
        <f xml:space="preserve"> Time!#REF!</f>
        <v>#REF!</v>
      </c>
      <c r="PSU2" s="33" t="e">
        <f xml:space="preserve"> Time!#REF!</f>
        <v>#REF!</v>
      </c>
      <c r="PSV2" s="33" t="e">
        <f xml:space="preserve"> Time!#REF!</f>
        <v>#REF!</v>
      </c>
      <c r="PSW2" s="33" t="e">
        <f xml:space="preserve"> Time!#REF!</f>
        <v>#REF!</v>
      </c>
      <c r="PSX2" s="33" t="e">
        <f xml:space="preserve"> Time!#REF!</f>
        <v>#REF!</v>
      </c>
      <c r="PSY2" s="33" t="e">
        <f xml:space="preserve"> Time!#REF!</f>
        <v>#REF!</v>
      </c>
      <c r="PSZ2" s="33" t="e">
        <f xml:space="preserve"> Time!#REF!</f>
        <v>#REF!</v>
      </c>
      <c r="PTA2" s="33" t="e">
        <f xml:space="preserve"> Time!#REF!</f>
        <v>#REF!</v>
      </c>
      <c r="PTB2" s="33" t="e">
        <f xml:space="preserve"> Time!#REF!</f>
        <v>#REF!</v>
      </c>
      <c r="PTC2" s="33" t="e">
        <f xml:space="preserve"> Time!#REF!</f>
        <v>#REF!</v>
      </c>
      <c r="PTD2" s="33" t="e">
        <f xml:space="preserve"> Time!#REF!</f>
        <v>#REF!</v>
      </c>
      <c r="PTE2" s="33" t="e">
        <f xml:space="preserve"> Time!#REF!</f>
        <v>#REF!</v>
      </c>
      <c r="PTF2" s="33" t="e">
        <f xml:space="preserve"> Time!#REF!</f>
        <v>#REF!</v>
      </c>
      <c r="PTG2" s="33" t="e">
        <f xml:space="preserve"> Time!#REF!</f>
        <v>#REF!</v>
      </c>
      <c r="PTH2" s="33" t="e">
        <f xml:space="preserve"> Time!#REF!</f>
        <v>#REF!</v>
      </c>
      <c r="PTI2" s="33" t="e">
        <f xml:space="preserve"> Time!#REF!</f>
        <v>#REF!</v>
      </c>
      <c r="PTJ2" s="33" t="e">
        <f xml:space="preserve"> Time!#REF!</f>
        <v>#REF!</v>
      </c>
      <c r="PTK2" s="33" t="e">
        <f xml:space="preserve"> Time!#REF!</f>
        <v>#REF!</v>
      </c>
      <c r="PTL2" s="33" t="e">
        <f xml:space="preserve"> Time!#REF!</f>
        <v>#REF!</v>
      </c>
      <c r="PTM2" s="33" t="e">
        <f xml:space="preserve"> Time!#REF!</f>
        <v>#REF!</v>
      </c>
      <c r="PTN2" s="33" t="e">
        <f xml:space="preserve"> Time!#REF!</f>
        <v>#REF!</v>
      </c>
      <c r="PTO2" s="33" t="e">
        <f xml:space="preserve"> Time!#REF!</f>
        <v>#REF!</v>
      </c>
      <c r="PTP2" s="33" t="e">
        <f xml:space="preserve"> Time!#REF!</f>
        <v>#REF!</v>
      </c>
      <c r="PTQ2" s="33" t="e">
        <f xml:space="preserve"> Time!#REF!</f>
        <v>#REF!</v>
      </c>
      <c r="PTR2" s="33" t="e">
        <f xml:space="preserve"> Time!#REF!</f>
        <v>#REF!</v>
      </c>
      <c r="PTS2" s="33" t="e">
        <f xml:space="preserve"> Time!#REF!</f>
        <v>#REF!</v>
      </c>
      <c r="PTT2" s="33" t="e">
        <f xml:space="preserve"> Time!#REF!</f>
        <v>#REF!</v>
      </c>
      <c r="PTU2" s="33" t="e">
        <f xml:space="preserve"> Time!#REF!</f>
        <v>#REF!</v>
      </c>
      <c r="PTV2" s="33" t="e">
        <f xml:space="preserve"> Time!#REF!</f>
        <v>#REF!</v>
      </c>
      <c r="PTW2" s="33" t="e">
        <f xml:space="preserve"> Time!#REF!</f>
        <v>#REF!</v>
      </c>
      <c r="PTX2" s="33" t="e">
        <f xml:space="preserve"> Time!#REF!</f>
        <v>#REF!</v>
      </c>
      <c r="PTY2" s="33" t="e">
        <f xml:space="preserve"> Time!#REF!</f>
        <v>#REF!</v>
      </c>
      <c r="PTZ2" s="33" t="e">
        <f xml:space="preserve"> Time!#REF!</f>
        <v>#REF!</v>
      </c>
      <c r="PUA2" s="33" t="e">
        <f xml:space="preserve"> Time!#REF!</f>
        <v>#REF!</v>
      </c>
      <c r="PUB2" s="33" t="e">
        <f xml:space="preserve"> Time!#REF!</f>
        <v>#REF!</v>
      </c>
      <c r="PUC2" s="33" t="e">
        <f xml:space="preserve"> Time!#REF!</f>
        <v>#REF!</v>
      </c>
      <c r="PUD2" s="33" t="e">
        <f xml:space="preserve"> Time!#REF!</f>
        <v>#REF!</v>
      </c>
      <c r="PUE2" s="33" t="e">
        <f xml:space="preserve"> Time!#REF!</f>
        <v>#REF!</v>
      </c>
      <c r="PUF2" s="33" t="e">
        <f xml:space="preserve"> Time!#REF!</f>
        <v>#REF!</v>
      </c>
      <c r="PUG2" s="33" t="e">
        <f xml:space="preserve"> Time!#REF!</f>
        <v>#REF!</v>
      </c>
      <c r="PUH2" s="33" t="e">
        <f xml:space="preserve"> Time!#REF!</f>
        <v>#REF!</v>
      </c>
      <c r="PUI2" s="33" t="e">
        <f xml:space="preserve"> Time!#REF!</f>
        <v>#REF!</v>
      </c>
      <c r="PUJ2" s="33" t="e">
        <f xml:space="preserve"> Time!#REF!</f>
        <v>#REF!</v>
      </c>
      <c r="PUK2" s="33" t="e">
        <f xml:space="preserve"> Time!#REF!</f>
        <v>#REF!</v>
      </c>
      <c r="PUL2" s="33" t="e">
        <f xml:space="preserve"> Time!#REF!</f>
        <v>#REF!</v>
      </c>
      <c r="PUM2" s="33" t="e">
        <f xml:space="preserve"> Time!#REF!</f>
        <v>#REF!</v>
      </c>
      <c r="PUN2" s="33" t="e">
        <f xml:space="preserve"> Time!#REF!</f>
        <v>#REF!</v>
      </c>
      <c r="PUO2" s="33" t="e">
        <f xml:space="preserve"> Time!#REF!</f>
        <v>#REF!</v>
      </c>
      <c r="PUP2" s="33" t="e">
        <f xml:space="preserve"> Time!#REF!</f>
        <v>#REF!</v>
      </c>
      <c r="PUQ2" s="33" t="e">
        <f xml:space="preserve"> Time!#REF!</f>
        <v>#REF!</v>
      </c>
      <c r="PUR2" s="33" t="e">
        <f xml:space="preserve"> Time!#REF!</f>
        <v>#REF!</v>
      </c>
      <c r="PUS2" s="33" t="e">
        <f xml:space="preserve"> Time!#REF!</f>
        <v>#REF!</v>
      </c>
      <c r="PUT2" s="33" t="e">
        <f xml:space="preserve"> Time!#REF!</f>
        <v>#REF!</v>
      </c>
      <c r="PUU2" s="33" t="e">
        <f xml:space="preserve"> Time!#REF!</f>
        <v>#REF!</v>
      </c>
      <c r="PUV2" s="33" t="e">
        <f xml:space="preserve"> Time!#REF!</f>
        <v>#REF!</v>
      </c>
      <c r="PUW2" s="33" t="e">
        <f xml:space="preserve"> Time!#REF!</f>
        <v>#REF!</v>
      </c>
      <c r="PUX2" s="33" t="e">
        <f xml:space="preserve"> Time!#REF!</f>
        <v>#REF!</v>
      </c>
      <c r="PUY2" s="33" t="e">
        <f xml:space="preserve"> Time!#REF!</f>
        <v>#REF!</v>
      </c>
      <c r="PUZ2" s="33" t="e">
        <f xml:space="preserve"> Time!#REF!</f>
        <v>#REF!</v>
      </c>
      <c r="PVA2" s="33" t="e">
        <f xml:space="preserve"> Time!#REF!</f>
        <v>#REF!</v>
      </c>
      <c r="PVB2" s="33" t="e">
        <f xml:space="preserve"> Time!#REF!</f>
        <v>#REF!</v>
      </c>
      <c r="PVC2" s="33" t="e">
        <f xml:space="preserve"> Time!#REF!</f>
        <v>#REF!</v>
      </c>
      <c r="PVD2" s="33" t="e">
        <f xml:space="preserve"> Time!#REF!</f>
        <v>#REF!</v>
      </c>
      <c r="PVE2" s="33" t="e">
        <f xml:space="preserve"> Time!#REF!</f>
        <v>#REF!</v>
      </c>
      <c r="PVF2" s="33" t="e">
        <f xml:space="preserve"> Time!#REF!</f>
        <v>#REF!</v>
      </c>
      <c r="PVG2" s="33" t="e">
        <f xml:space="preserve"> Time!#REF!</f>
        <v>#REF!</v>
      </c>
      <c r="PVH2" s="33" t="e">
        <f xml:space="preserve"> Time!#REF!</f>
        <v>#REF!</v>
      </c>
      <c r="PVI2" s="33" t="e">
        <f xml:space="preserve"> Time!#REF!</f>
        <v>#REF!</v>
      </c>
      <c r="PVJ2" s="33" t="e">
        <f xml:space="preserve"> Time!#REF!</f>
        <v>#REF!</v>
      </c>
      <c r="PVK2" s="33" t="e">
        <f xml:space="preserve"> Time!#REF!</f>
        <v>#REF!</v>
      </c>
      <c r="PVL2" s="33" t="e">
        <f xml:space="preserve"> Time!#REF!</f>
        <v>#REF!</v>
      </c>
      <c r="PVM2" s="33" t="e">
        <f xml:space="preserve"> Time!#REF!</f>
        <v>#REF!</v>
      </c>
      <c r="PVN2" s="33" t="e">
        <f xml:space="preserve"> Time!#REF!</f>
        <v>#REF!</v>
      </c>
      <c r="PVO2" s="33" t="e">
        <f xml:space="preserve"> Time!#REF!</f>
        <v>#REF!</v>
      </c>
      <c r="PVP2" s="33" t="e">
        <f xml:space="preserve"> Time!#REF!</f>
        <v>#REF!</v>
      </c>
      <c r="PVQ2" s="33" t="e">
        <f xml:space="preserve"> Time!#REF!</f>
        <v>#REF!</v>
      </c>
      <c r="PVR2" s="33" t="e">
        <f xml:space="preserve"> Time!#REF!</f>
        <v>#REF!</v>
      </c>
      <c r="PVS2" s="33" t="e">
        <f xml:space="preserve"> Time!#REF!</f>
        <v>#REF!</v>
      </c>
      <c r="PVT2" s="33" t="e">
        <f xml:space="preserve"> Time!#REF!</f>
        <v>#REF!</v>
      </c>
      <c r="PVU2" s="33" t="e">
        <f xml:space="preserve"> Time!#REF!</f>
        <v>#REF!</v>
      </c>
      <c r="PVV2" s="33" t="e">
        <f xml:space="preserve"> Time!#REF!</f>
        <v>#REF!</v>
      </c>
      <c r="PVW2" s="33" t="e">
        <f xml:space="preserve"> Time!#REF!</f>
        <v>#REF!</v>
      </c>
      <c r="PVX2" s="33" t="e">
        <f xml:space="preserve"> Time!#REF!</f>
        <v>#REF!</v>
      </c>
      <c r="PVY2" s="33" t="e">
        <f xml:space="preserve"> Time!#REF!</f>
        <v>#REF!</v>
      </c>
      <c r="PVZ2" s="33" t="e">
        <f xml:space="preserve"> Time!#REF!</f>
        <v>#REF!</v>
      </c>
      <c r="PWA2" s="33" t="e">
        <f xml:space="preserve"> Time!#REF!</f>
        <v>#REF!</v>
      </c>
      <c r="PWB2" s="33" t="e">
        <f xml:space="preserve"> Time!#REF!</f>
        <v>#REF!</v>
      </c>
      <c r="PWC2" s="33" t="e">
        <f xml:space="preserve"> Time!#REF!</f>
        <v>#REF!</v>
      </c>
      <c r="PWD2" s="33" t="e">
        <f xml:space="preserve"> Time!#REF!</f>
        <v>#REF!</v>
      </c>
      <c r="PWE2" s="33" t="e">
        <f xml:space="preserve"> Time!#REF!</f>
        <v>#REF!</v>
      </c>
      <c r="PWF2" s="33" t="e">
        <f xml:space="preserve"> Time!#REF!</f>
        <v>#REF!</v>
      </c>
      <c r="PWG2" s="33" t="e">
        <f xml:space="preserve"> Time!#REF!</f>
        <v>#REF!</v>
      </c>
      <c r="PWH2" s="33" t="e">
        <f xml:space="preserve"> Time!#REF!</f>
        <v>#REF!</v>
      </c>
      <c r="PWI2" s="33" t="e">
        <f xml:space="preserve"> Time!#REF!</f>
        <v>#REF!</v>
      </c>
      <c r="PWJ2" s="33" t="e">
        <f xml:space="preserve"> Time!#REF!</f>
        <v>#REF!</v>
      </c>
      <c r="PWK2" s="33" t="e">
        <f xml:space="preserve"> Time!#REF!</f>
        <v>#REF!</v>
      </c>
      <c r="PWL2" s="33" t="e">
        <f xml:space="preserve"> Time!#REF!</f>
        <v>#REF!</v>
      </c>
      <c r="PWM2" s="33" t="e">
        <f xml:space="preserve"> Time!#REF!</f>
        <v>#REF!</v>
      </c>
      <c r="PWN2" s="33" t="e">
        <f xml:space="preserve"> Time!#REF!</f>
        <v>#REF!</v>
      </c>
      <c r="PWO2" s="33" t="e">
        <f xml:space="preserve"> Time!#REF!</f>
        <v>#REF!</v>
      </c>
      <c r="PWP2" s="33" t="e">
        <f xml:space="preserve"> Time!#REF!</f>
        <v>#REF!</v>
      </c>
      <c r="PWQ2" s="33" t="e">
        <f xml:space="preserve"> Time!#REF!</f>
        <v>#REF!</v>
      </c>
      <c r="PWR2" s="33" t="e">
        <f xml:space="preserve"> Time!#REF!</f>
        <v>#REF!</v>
      </c>
      <c r="PWS2" s="33" t="e">
        <f xml:space="preserve"> Time!#REF!</f>
        <v>#REF!</v>
      </c>
      <c r="PWT2" s="33" t="e">
        <f xml:space="preserve"> Time!#REF!</f>
        <v>#REF!</v>
      </c>
      <c r="PWU2" s="33" t="e">
        <f xml:space="preserve"> Time!#REF!</f>
        <v>#REF!</v>
      </c>
      <c r="PWV2" s="33" t="e">
        <f xml:space="preserve"> Time!#REF!</f>
        <v>#REF!</v>
      </c>
      <c r="PWW2" s="33" t="e">
        <f xml:space="preserve"> Time!#REF!</f>
        <v>#REF!</v>
      </c>
      <c r="PWX2" s="33" t="e">
        <f xml:space="preserve"> Time!#REF!</f>
        <v>#REF!</v>
      </c>
      <c r="PWY2" s="33" t="e">
        <f xml:space="preserve"> Time!#REF!</f>
        <v>#REF!</v>
      </c>
      <c r="PWZ2" s="33" t="e">
        <f xml:space="preserve"> Time!#REF!</f>
        <v>#REF!</v>
      </c>
      <c r="PXA2" s="33" t="e">
        <f xml:space="preserve"> Time!#REF!</f>
        <v>#REF!</v>
      </c>
      <c r="PXB2" s="33" t="e">
        <f xml:space="preserve"> Time!#REF!</f>
        <v>#REF!</v>
      </c>
      <c r="PXC2" s="33" t="e">
        <f xml:space="preserve"> Time!#REF!</f>
        <v>#REF!</v>
      </c>
      <c r="PXD2" s="33" t="e">
        <f xml:space="preserve"> Time!#REF!</f>
        <v>#REF!</v>
      </c>
      <c r="PXE2" s="33" t="e">
        <f xml:space="preserve"> Time!#REF!</f>
        <v>#REF!</v>
      </c>
      <c r="PXF2" s="33" t="e">
        <f xml:space="preserve"> Time!#REF!</f>
        <v>#REF!</v>
      </c>
      <c r="PXG2" s="33" t="e">
        <f xml:space="preserve"> Time!#REF!</f>
        <v>#REF!</v>
      </c>
      <c r="PXH2" s="33" t="e">
        <f xml:space="preserve"> Time!#REF!</f>
        <v>#REF!</v>
      </c>
      <c r="PXI2" s="33" t="e">
        <f xml:space="preserve"> Time!#REF!</f>
        <v>#REF!</v>
      </c>
      <c r="PXJ2" s="33" t="e">
        <f xml:space="preserve"> Time!#REF!</f>
        <v>#REF!</v>
      </c>
      <c r="PXK2" s="33" t="e">
        <f xml:space="preserve"> Time!#REF!</f>
        <v>#REF!</v>
      </c>
      <c r="PXL2" s="33" t="e">
        <f xml:space="preserve"> Time!#REF!</f>
        <v>#REF!</v>
      </c>
      <c r="PXM2" s="33" t="e">
        <f xml:space="preserve"> Time!#REF!</f>
        <v>#REF!</v>
      </c>
      <c r="PXN2" s="33" t="e">
        <f xml:space="preserve"> Time!#REF!</f>
        <v>#REF!</v>
      </c>
      <c r="PXO2" s="33" t="e">
        <f xml:space="preserve"> Time!#REF!</f>
        <v>#REF!</v>
      </c>
      <c r="PXP2" s="33" t="e">
        <f xml:space="preserve"> Time!#REF!</f>
        <v>#REF!</v>
      </c>
      <c r="PXQ2" s="33" t="e">
        <f xml:space="preserve"> Time!#REF!</f>
        <v>#REF!</v>
      </c>
      <c r="PXR2" s="33" t="e">
        <f xml:space="preserve"> Time!#REF!</f>
        <v>#REF!</v>
      </c>
      <c r="PXS2" s="33" t="e">
        <f xml:space="preserve"> Time!#REF!</f>
        <v>#REF!</v>
      </c>
      <c r="PXT2" s="33" t="e">
        <f xml:space="preserve"> Time!#REF!</f>
        <v>#REF!</v>
      </c>
      <c r="PXU2" s="33" t="e">
        <f xml:space="preserve"> Time!#REF!</f>
        <v>#REF!</v>
      </c>
      <c r="PXV2" s="33" t="e">
        <f xml:space="preserve"> Time!#REF!</f>
        <v>#REF!</v>
      </c>
      <c r="PXW2" s="33" t="e">
        <f xml:space="preserve"> Time!#REF!</f>
        <v>#REF!</v>
      </c>
      <c r="PXX2" s="33" t="e">
        <f xml:space="preserve"> Time!#REF!</f>
        <v>#REF!</v>
      </c>
      <c r="PXY2" s="33" t="e">
        <f xml:space="preserve"> Time!#REF!</f>
        <v>#REF!</v>
      </c>
      <c r="PXZ2" s="33" t="e">
        <f xml:space="preserve"> Time!#REF!</f>
        <v>#REF!</v>
      </c>
      <c r="PYA2" s="33" t="e">
        <f xml:space="preserve"> Time!#REF!</f>
        <v>#REF!</v>
      </c>
      <c r="PYB2" s="33" t="e">
        <f xml:space="preserve"> Time!#REF!</f>
        <v>#REF!</v>
      </c>
      <c r="PYC2" s="33" t="e">
        <f xml:space="preserve"> Time!#REF!</f>
        <v>#REF!</v>
      </c>
      <c r="PYD2" s="33" t="e">
        <f xml:space="preserve"> Time!#REF!</f>
        <v>#REF!</v>
      </c>
      <c r="PYE2" s="33" t="e">
        <f xml:space="preserve"> Time!#REF!</f>
        <v>#REF!</v>
      </c>
      <c r="PYF2" s="33" t="e">
        <f xml:space="preserve"> Time!#REF!</f>
        <v>#REF!</v>
      </c>
      <c r="PYG2" s="33" t="e">
        <f xml:space="preserve"> Time!#REF!</f>
        <v>#REF!</v>
      </c>
      <c r="PYH2" s="33" t="e">
        <f xml:space="preserve"> Time!#REF!</f>
        <v>#REF!</v>
      </c>
      <c r="PYI2" s="33" t="e">
        <f xml:space="preserve"> Time!#REF!</f>
        <v>#REF!</v>
      </c>
      <c r="PYJ2" s="33" t="e">
        <f xml:space="preserve"> Time!#REF!</f>
        <v>#REF!</v>
      </c>
      <c r="PYK2" s="33" t="e">
        <f xml:space="preserve"> Time!#REF!</f>
        <v>#REF!</v>
      </c>
      <c r="PYL2" s="33" t="e">
        <f xml:space="preserve"> Time!#REF!</f>
        <v>#REF!</v>
      </c>
      <c r="PYM2" s="33" t="e">
        <f xml:space="preserve"> Time!#REF!</f>
        <v>#REF!</v>
      </c>
      <c r="PYN2" s="33" t="e">
        <f xml:space="preserve"> Time!#REF!</f>
        <v>#REF!</v>
      </c>
      <c r="PYO2" s="33" t="e">
        <f xml:space="preserve"> Time!#REF!</f>
        <v>#REF!</v>
      </c>
      <c r="PYP2" s="33" t="e">
        <f xml:space="preserve"> Time!#REF!</f>
        <v>#REF!</v>
      </c>
      <c r="PYQ2" s="33" t="e">
        <f xml:space="preserve"> Time!#REF!</f>
        <v>#REF!</v>
      </c>
      <c r="PYR2" s="33" t="e">
        <f xml:space="preserve"> Time!#REF!</f>
        <v>#REF!</v>
      </c>
      <c r="PYS2" s="33" t="e">
        <f xml:space="preserve"> Time!#REF!</f>
        <v>#REF!</v>
      </c>
      <c r="PYT2" s="33" t="e">
        <f xml:space="preserve"> Time!#REF!</f>
        <v>#REF!</v>
      </c>
      <c r="PYU2" s="33" t="e">
        <f xml:space="preserve"> Time!#REF!</f>
        <v>#REF!</v>
      </c>
      <c r="PYV2" s="33" t="e">
        <f xml:space="preserve"> Time!#REF!</f>
        <v>#REF!</v>
      </c>
      <c r="PYW2" s="33" t="e">
        <f xml:space="preserve"> Time!#REF!</f>
        <v>#REF!</v>
      </c>
      <c r="PYX2" s="33" t="e">
        <f xml:space="preserve"> Time!#REF!</f>
        <v>#REF!</v>
      </c>
      <c r="PYY2" s="33" t="e">
        <f xml:space="preserve"> Time!#REF!</f>
        <v>#REF!</v>
      </c>
      <c r="PYZ2" s="33" t="e">
        <f xml:space="preserve"> Time!#REF!</f>
        <v>#REF!</v>
      </c>
      <c r="PZA2" s="33" t="e">
        <f xml:space="preserve"> Time!#REF!</f>
        <v>#REF!</v>
      </c>
      <c r="PZB2" s="33" t="e">
        <f xml:space="preserve"> Time!#REF!</f>
        <v>#REF!</v>
      </c>
      <c r="PZC2" s="33" t="e">
        <f xml:space="preserve"> Time!#REF!</f>
        <v>#REF!</v>
      </c>
      <c r="PZD2" s="33" t="e">
        <f xml:space="preserve"> Time!#REF!</f>
        <v>#REF!</v>
      </c>
      <c r="PZE2" s="33" t="e">
        <f xml:space="preserve"> Time!#REF!</f>
        <v>#REF!</v>
      </c>
      <c r="PZF2" s="33" t="e">
        <f xml:space="preserve"> Time!#REF!</f>
        <v>#REF!</v>
      </c>
      <c r="PZG2" s="33" t="e">
        <f xml:space="preserve"> Time!#REF!</f>
        <v>#REF!</v>
      </c>
      <c r="PZH2" s="33" t="e">
        <f xml:space="preserve"> Time!#REF!</f>
        <v>#REF!</v>
      </c>
      <c r="PZI2" s="33" t="e">
        <f xml:space="preserve"> Time!#REF!</f>
        <v>#REF!</v>
      </c>
      <c r="PZJ2" s="33" t="e">
        <f xml:space="preserve"> Time!#REF!</f>
        <v>#REF!</v>
      </c>
      <c r="PZK2" s="33" t="e">
        <f xml:space="preserve"> Time!#REF!</f>
        <v>#REF!</v>
      </c>
      <c r="PZL2" s="33" t="e">
        <f xml:space="preserve"> Time!#REF!</f>
        <v>#REF!</v>
      </c>
      <c r="PZM2" s="33" t="e">
        <f xml:space="preserve"> Time!#REF!</f>
        <v>#REF!</v>
      </c>
      <c r="PZN2" s="33" t="e">
        <f xml:space="preserve"> Time!#REF!</f>
        <v>#REF!</v>
      </c>
      <c r="PZO2" s="33" t="e">
        <f xml:space="preserve"> Time!#REF!</f>
        <v>#REF!</v>
      </c>
      <c r="PZP2" s="33" t="e">
        <f xml:space="preserve"> Time!#REF!</f>
        <v>#REF!</v>
      </c>
      <c r="PZQ2" s="33" t="e">
        <f xml:space="preserve"> Time!#REF!</f>
        <v>#REF!</v>
      </c>
      <c r="PZR2" s="33" t="e">
        <f xml:space="preserve"> Time!#REF!</f>
        <v>#REF!</v>
      </c>
      <c r="PZS2" s="33" t="e">
        <f xml:space="preserve"> Time!#REF!</f>
        <v>#REF!</v>
      </c>
      <c r="PZT2" s="33" t="e">
        <f xml:space="preserve"> Time!#REF!</f>
        <v>#REF!</v>
      </c>
      <c r="PZU2" s="33" t="e">
        <f xml:space="preserve"> Time!#REF!</f>
        <v>#REF!</v>
      </c>
      <c r="PZV2" s="33" t="e">
        <f xml:space="preserve"> Time!#REF!</f>
        <v>#REF!</v>
      </c>
      <c r="PZW2" s="33" t="e">
        <f xml:space="preserve"> Time!#REF!</f>
        <v>#REF!</v>
      </c>
      <c r="PZX2" s="33" t="e">
        <f xml:space="preserve"> Time!#REF!</f>
        <v>#REF!</v>
      </c>
      <c r="PZY2" s="33" t="e">
        <f xml:space="preserve"> Time!#REF!</f>
        <v>#REF!</v>
      </c>
      <c r="PZZ2" s="33" t="e">
        <f xml:space="preserve"> Time!#REF!</f>
        <v>#REF!</v>
      </c>
      <c r="QAA2" s="33" t="e">
        <f xml:space="preserve"> Time!#REF!</f>
        <v>#REF!</v>
      </c>
      <c r="QAB2" s="33" t="e">
        <f xml:space="preserve"> Time!#REF!</f>
        <v>#REF!</v>
      </c>
      <c r="QAC2" s="33" t="e">
        <f xml:space="preserve"> Time!#REF!</f>
        <v>#REF!</v>
      </c>
      <c r="QAD2" s="33" t="e">
        <f xml:space="preserve"> Time!#REF!</f>
        <v>#REF!</v>
      </c>
      <c r="QAE2" s="33" t="e">
        <f xml:space="preserve"> Time!#REF!</f>
        <v>#REF!</v>
      </c>
      <c r="QAF2" s="33" t="e">
        <f xml:space="preserve"> Time!#REF!</f>
        <v>#REF!</v>
      </c>
      <c r="QAG2" s="33" t="e">
        <f xml:space="preserve"> Time!#REF!</f>
        <v>#REF!</v>
      </c>
      <c r="QAH2" s="33" t="e">
        <f xml:space="preserve"> Time!#REF!</f>
        <v>#REF!</v>
      </c>
      <c r="QAI2" s="33" t="e">
        <f xml:space="preserve"> Time!#REF!</f>
        <v>#REF!</v>
      </c>
      <c r="QAJ2" s="33" t="e">
        <f xml:space="preserve"> Time!#REF!</f>
        <v>#REF!</v>
      </c>
      <c r="QAK2" s="33" t="e">
        <f xml:space="preserve"> Time!#REF!</f>
        <v>#REF!</v>
      </c>
      <c r="QAL2" s="33" t="e">
        <f xml:space="preserve"> Time!#REF!</f>
        <v>#REF!</v>
      </c>
      <c r="QAM2" s="33" t="e">
        <f xml:space="preserve"> Time!#REF!</f>
        <v>#REF!</v>
      </c>
      <c r="QAN2" s="33" t="e">
        <f xml:space="preserve"> Time!#REF!</f>
        <v>#REF!</v>
      </c>
      <c r="QAO2" s="33" t="e">
        <f xml:space="preserve"> Time!#REF!</f>
        <v>#REF!</v>
      </c>
      <c r="QAP2" s="33" t="e">
        <f xml:space="preserve"> Time!#REF!</f>
        <v>#REF!</v>
      </c>
      <c r="QAQ2" s="33" t="e">
        <f xml:space="preserve"> Time!#REF!</f>
        <v>#REF!</v>
      </c>
      <c r="QAR2" s="33" t="e">
        <f xml:space="preserve"> Time!#REF!</f>
        <v>#REF!</v>
      </c>
      <c r="QAS2" s="33" t="e">
        <f xml:space="preserve"> Time!#REF!</f>
        <v>#REF!</v>
      </c>
      <c r="QAT2" s="33" t="e">
        <f xml:space="preserve"> Time!#REF!</f>
        <v>#REF!</v>
      </c>
      <c r="QAU2" s="33" t="e">
        <f xml:space="preserve"> Time!#REF!</f>
        <v>#REF!</v>
      </c>
      <c r="QAV2" s="33" t="e">
        <f xml:space="preserve"> Time!#REF!</f>
        <v>#REF!</v>
      </c>
      <c r="QAW2" s="33" t="e">
        <f xml:space="preserve"> Time!#REF!</f>
        <v>#REF!</v>
      </c>
      <c r="QAX2" s="33" t="e">
        <f xml:space="preserve"> Time!#REF!</f>
        <v>#REF!</v>
      </c>
      <c r="QAY2" s="33" t="e">
        <f xml:space="preserve"> Time!#REF!</f>
        <v>#REF!</v>
      </c>
      <c r="QAZ2" s="33" t="e">
        <f xml:space="preserve"> Time!#REF!</f>
        <v>#REF!</v>
      </c>
      <c r="QBA2" s="33" t="e">
        <f xml:space="preserve"> Time!#REF!</f>
        <v>#REF!</v>
      </c>
      <c r="QBB2" s="33" t="e">
        <f xml:space="preserve"> Time!#REF!</f>
        <v>#REF!</v>
      </c>
      <c r="QBC2" s="33" t="e">
        <f xml:space="preserve"> Time!#REF!</f>
        <v>#REF!</v>
      </c>
      <c r="QBD2" s="33" t="e">
        <f xml:space="preserve"> Time!#REF!</f>
        <v>#REF!</v>
      </c>
      <c r="QBE2" s="33" t="e">
        <f xml:space="preserve"> Time!#REF!</f>
        <v>#REF!</v>
      </c>
      <c r="QBF2" s="33" t="e">
        <f xml:space="preserve"> Time!#REF!</f>
        <v>#REF!</v>
      </c>
      <c r="QBG2" s="33" t="e">
        <f xml:space="preserve"> Time!#REF!</f>
        <v>#REF!</v>
      </c>
      <c r="QBH2" s="33" t="e">
        <f xml:space="preserve"> Time!#REF!</f>
        <v>#REF!</v>
      </c>
      <c r="QBI2" s="33" t="e">
        <f xml:space="preserve"> Time!#REF!</f>
        <v>#REF!</v>
      </c>
      <c r="QBJ2" s="33" t="e">
        <f xml:space="preserve"> Time!#REF!</f>
        <v>#REF!</v>
      </c>
      <c r="QBK2" s="33" t="e">
        <f xml:space="preserve"> Time!#REF!</f>
        <v>#REF!</v>
      </c>
      <c r="QBL2" s="33" t="e">
        <f xml:space="preserve"> Time!#REF!</f>
        <v>#REF!</v>
      </c>
      <c r="QBM2" s="33" t="e">
        <f xml:space="preserve"> Time!#REF!</f>
        <v>#REF!</v>
      </c>
      <c r="QBN2" s="33" t="e">
        <f xml:space="preserve"> Time!#REF!</f>
        <v>#REF!</v>
      </c>
      <c r="QBO2" s="33" t="e">
        <f xml:space="preserve"> Time!#REF!</f>
        <v>#REF!</v>
      </c>
      <c r="QBP2" s="33" t="e">
        <f xml:space="preserve"> Time!#REF!</f>
        <v>#REF!</v>
      </c>
      <c r="QBQ2" s="33" t="e">
        <f xml:space="preserve"> Time!#REF!</f>
        <v>#REF!</v>
      </c>
      <c r="QBR2" s="33" t="e">
        <f xml:space="preserve"> Time!#REF!</f>
        <v>#REF!</v>
      </c>
      <c r="QBS2" s="33" t="e">
        <f xml:space="preserve"> Time!#REF!</f>
        <v>#REF!</v>
      </c>
      <c r="QBT2" s="33" t="e">
        <f xml:space="preserve"> Time!#REF!</f>
        <v>#REF!</v>
      </c>
      <c r="QBU2" s="33" t="e">
        <f xml:space="preserve"> Time!#REF!</f>
        <v>#REF!</v>
      </c>
      <c r="QBV2" s="33" t="e">
        <f xml:space="preserve"> Time!#REF!</f>
        <v>#REF!</v>
      </c>
      <c r="QBW2" s="33" t="e">
        <f xml:space="preserve"> Time!#REF!</f>
        <v>#REF!</v>
      </c>
      <c r="QBX2" s="33" t="e">
        <f xml:space="preserve"> Time!#REF!</f>
        <v>#REF!</v>
      </c>
      <c r="QBY2" s="33" t="e">
        <f xml:space="preserve"> Time!#REF!</f>
        <v>#REF!</v>
      </c>
      <c r="QBZ2" s="33" t="e">
        <f xml:space="preserve"> Time!#REF!</f>
        <v>#REF!</v>
      </c>
      <c r="QCA2" s="33" t="e">
        <f xml:space="preserve"> Time!#REF!</f>
        <v>#REF!</v>
      </c>
      <c r="QCB2" s="33" t="e">
        <f xml:space="preserve"> Time!#REF!</f>
        <v>#REF!</v>
      </c>
      <c r="QCC2" s="33" t="e">
        <f xml:space="preserve"> Time!#REF!</f>
        <v>#REF!</v>
      </c>
      <c r="QCD2" s="33" t="e">
        <f xml:space="preserve"> Time!#REF!</f>
        <v>#REF!</v>
      </c>
      <c r="QCE2" s="33" t="e">
        <f xml:space="preserve"> Time!#REF!</f>
        <v>#REF!</v>
      </c>
      <c r="QCF2" s="33" t="e">
        <f xml:space="preserve"> Time!#REF!</f>
        <v>#REF!</v>
      </c>
      <c r="QCG2" s="33" t="e">
        <f xml:space="preserve"> Time!#REF!</f>
        <v>#REF!</v>
      </c>
      <c r="QCH2" s="33" t="e">
        <f xml:space="preserve"> Time!#REF!</f>
        <v>#REF!</v>
      </c>
      <c r="QCI2" s="33" t="e">
        <f xml:space="preserve"> Time!#REF!</f>
        <v>#REF!</v>
      </c>
      <c r="QCJ2" s="33" t="e">
        <f xml:space="preserve"> Time!#REF!</f>
        <v>#REF!</v>
      </c>
      <c r="QCK2" s="33" t="e">
        <f xml:space="preserve"> Time!#REF!</f>
        <v>#REF!</v>
      </c>
      <c r="QCL2" s="33" t="e">
        <f xml:space="preserve"> Time!#REF!</f>
        <v>#REF!</v>
      </c>
      <c r="QCM2" s="33" t="e">
        <f xml:space="preserve"> Time!#REF!</f>
        <v>#REF!</v>
      </c>
      <c r="QCN2" s="33" t="e">
        <f xml:space="preserve"> Time!#REF!</f>
        <v>#REF!</v>
      </c>
      <c r="QCO2" s="33" t="e">
        <f xml:space="preserve"> Time!#REF!</f>
        <v>#REF!</v>
      </c>
      <c r="QCP2" s="33" t="e">
        <f xml:space="preserve"> Time!#REF!</f>
        <v>#REF!</v>
      </c>
      <c r="QCQ2" s="33" t="e">
        <f xml:space="preserve"> Time!#REF!</f>
        <v>#REF!</v>
      </c>
      <c r="QCR2" s="33" t="e">
        <f xml:space="preserve"> Time!#REF!</f>
        <v>#REF!</v>
      </c>
      <c r="QCS2" s="33" t="e">
        <f xml:space="preserve"> Time!#REF!</f>
        <v>#REF!</v>
      </c>
      <c r="QCT2" s="33" t="e">
        <f xml:space="preserve"> Time!#REF!</f>
        <v>#REF!</v>
      </c>
      <c r="QCU2" s="33" t="e">
        <f xml:space="preserve"> Time!#REF!</f>
        <v>#REF!</v>
      </c>
      <c r="QCV2" s="33" t="e">
        <f xml:space="preserve"> Time!#REF!</f>
        <v>#REF!</v>
      </c>
      <c r="QCW2" s="33" t="e">
        <f xml:space="preserve"> Time!#REF!</f>
        <v>#REF!</v>
      </c>
      <c r="QCX2" s="33" t="e">
        <f xml:space="preserve"> Time!#REF!</f>
        <v>#REF!</v>
      </c>
      <c r="QCY2" s="33" t="e">
        <f xml:space="preserve"> Time!#REF!</f>
        <v>#REF!</v>
      </c>
      <c r="QCZ2" s="33" t="e">
        <f xml:space="preserve"> Time!#REF!</f>
        <v>#REF!</v>
      </c>
      <c r="QDA2" s="33" t="e">
        <f xml:space="preserve"> Time!#REF!</f>
        <v>#REF!</v>
      </c>
      <c r="QDB2" s="33" t="e">
        <f xml:space="preserve"> Time!#REF!</f>
        <v>#REF!</v>
      </c>
      <c r="QDC2" s="33" t="e">
        <f xml:space="preserve"> Time!#REF!</f>
        <v>#REF!</v>
      </c>
      <c r="QDD2" s="33" t="e">
        <f xml:space="preserve"> Time!#REF!</f>
        <v>#REF!</v>
      </c>
      <c r="QDE2" s="33" t="e">
        <f xml:space="preserve"> Time!#REF!</f>
        <v>#REF!</v>
      </c>
      <c r="QDF2" s="33" t="e">
        <f xml:space="preserve"> Time!#REF!</f>
        <v>#REF!</v>
      </c>
      <c r="QDG2" s="33" t="e">
        <f xml:space="preserve"> Time!#REF!</f>
        <v>#REF!</v>
      </c>
      <c r="QDH2" s="33" t="e">
        <f xml:space="preserve"> Time!#REF!</f>
        <v>#REF!</v>
      </c>
      <c r="QDI2" s="33" t="e">
        <f xml:space="preserve"> Time!#REF!</f>
        <v>#REF!</v>
      </c>
      <c r="QDJ2" s="33" t="e">
        <f xml:space="preserve"> Time!#REF!</f>
        <v>#REF!</v>
      </c>
      <c r="QDK2" s="33" t="e">
        <f xml:space="preserve"> Time!#REF!</f>
        <v>#REF!</v>
      </c>
      <c r="QDL2" s="33" t="e">
        <f xml:space="preserve"> Time!#REF!</f>
        <v>#REF!</v>
      </c>
      <c r="QDM2" s="33" t="e">
        <f xml:space="preserve"> Time!#REF!</f>
        <v>#REF!</v>
      </c>
      <c r="QDN2" s="33" t="e">
        <f xml:space="preserve"> Time!#REF!</f>
        <v>#REF!</v>
      </c>
      <c r="QDO2" s="33" t="e">
        <f xml:space="preserve"> Time!#REF!</f>
        <v>#REF!</v>
      </c>
      <c r="QDP2" s="33" t="e">
        <f xml:space="preserve"> Time!#REF!</f>
        <v>#REF!</v>
      </c>
      <c r="QDQ2" s="33" t="e">
        <f xml:space="preserve"> Time!#REF!</f>
        <v>#REF!</v>
      </c>
      <c r="QDR2" s="33" t="e">
        <f xml:space="preserve"> Time!#REF!</f>
        <v>#REF!</v>
      </c>
      <c r="QDS2" s="33" t="e">
        <f xml:space="preserve"> Time!#REF!</f>
        <v>#REF!</v>
      </c>
      <c r="QDT2" s="33" t="e">
        <f xml:space="preserve"> Time!#REF!</f>
        <v>#REF!</v>
      </c>
      <c r="QDU2" s="33" t="e">
        <f xml:space="preserve"> Time!#REF!</f>
        <v>#REF!</v>
      </c>
      <c r="QDV2" s="33" t="e">
        <f xml:space="preserve"> Time!#REF!</f>
        <v>#REF!</v>
      </c>
      <c r="QDW2" s="33" t="e">
        <f xml:space="preserve"> Time!#REF!</f>
        <v>#REF!</v>
      </c>
      <c r="QDX2" s="33" t="e">
        <f xml:space="preserve"> Time!#REF!</f>
        <v>#REF!</v>
      </c>
      <c r="QDY2" s="33" t="e">
        <f xml:space="preserve"> Time!#REF!</f>
        <v>#REF!</v>
      </c>
      <c r="QDZ2" s="33" t="e">
        <f xml:space="preserve"> Time!#REF!</f>
        <v>#REF!</v>
      </c>
      <c r="QEA2" s="33" t="e">
        <f xml:space="preserve"> Time!#REF!</f>
        <v>#REF!</v>
      </c>
      <c r="QEB2" s="33" t="e">
        <f xml:space="preserve"> Time!#REF!</f>
        <v>#REF!</v>
      </c>
      <c r="QEC2" s="33" t="e">
        <f xml:space="preserve"> Time!#REF!</f>
        <v>#REF!</v>
      </c>
      <c r="QED2" s="33" t="e">
        <f xml:space="preserve"> Time!#REF!</f>
        <v>#REF!</v>
      </c>
      <c r="QEE2" s="33" t="e">
        <f xml:space="preserve"> Time!#REF!</f>
        <v>#REF!</v>
      </c>
      <c r="QEF2" s="33" t="e">
        <f xml:space="preserve"> Time!#REF!</f>
        <v>#REF!</v>
      </c>
      <c r="QEG2" s="33" t="e">
        <f xml:space="preserve"> Time!#REF!</f>
        <v>#REF!</v>
      </c>
      <c r="QEH2" s="33" t="e">
        <f xml:space="preserve"> Time!#REF!</f>
        <v>#REF!</v>
      </c>
      <c r="QEI2" s="33" t="e">
        <f xml:space="preserve"> Time!#REF!</f>
        <v>#REF!</v>
      </c>
      <c r="QEJ2" s="33" t="e">
        <f xml:space="preserve"> Time!#REF!</f>
        <v>#REF!</v>
      </c>
      <c r="QEK2" s="33" t="e">
        <f xml:space="preserve"> Time!#REF!</f>
        <v>#REF!</v>
      </c>
      <c r="QEL2" s="33" t="e">
        <f xml:space="preserve"> Time!#REF!</f>
        <v>#REF!</v>
      </c>
      <c r="QEM2" s="33" t="e">
        <f xml:space="preserve"> Time!#REF!</f>
        <v>#REF!</v>
      </c>
      <c r="QEN2" s="33" t="e">
        <f xml:space="preserve"> Time!#REF!</f>
        <v>#REF!</v>
      </c>
      <c r="QEO2" s="33" t="e">
        <f xml:space="preserve"> Time!#REF!</f>
        <v>#REF!</v>
      </c>
      <c r="QEP2" s="33" t="e">
        <f xml:space="preserve"> Time!#REF!</f>
        <v>#REF!</v>
      </c>
      <c r="QEQ2" s="33" t="e">
        <f xml:space="preserve"> Time!#REF!</f>
        <v>#REF!</v>
      </c>
      <c r="QER2" s="33" t="e">
        <f xml:space="preserve"> Time!#REF!</f>
        <v>#REF!</v>
      </c>
      <c r="QES2" s="33" t="e">
        <f xml:space="preserve"> Time!#REF!</f>
        <v>#REF!</v>
      </c>
      <c r="QET2" s="33" t="e">
        <f xml:space="preserve"> Time!#REF!</f>
        <v>#REF!</v>
      </c>
      <c r="QEU2" s="33" t="e">
        <f xml:space="preserve"> Time!#REF!</f>
        <v>#REF!</v>
      </c>
      <c r="QEV2" s="33" t="e">
        <f xml:space="preserve"> Time!#REF!</f>
        <v>#REF!</v>
      </c>
      <c r="QEW2" s="33" t="e">
        <f xml:space="preserve"> Time!#REF!</f>
        <v>#REF!</v>
      </c>
      <c r="QEX2" s="33" t="e">
        <f xml:space="preserve"> Time!#REF!</f>
        <v>#REF!</v>
      </c>
      <c r="QEY2" s="33" t="e">
        <f xml:space="preserve"> Time!#REF!</f>
        <v>#REF!</v>
      </c>
      <c r="QEZ2" s="33" t="e">
        <f xml:space="preserve"> Time!#REF!</f>
        <v>#REF!</v>
      </c>
      <c r="QFA2" s="33" t="e">
        <f xml:space="preserve"> Time!#REF!</f>
        <v>#REF!</v>
      </c>
      <c r="QFB2" s="33" t="e">
        <f xml:space="preserve"> Time!#REF!</f>
        <v>#REF!</v>
      </c>
      <c r="QFC2" s="33" t="e">
        <f xml:space="preserve"> Time!#REF!</f>
        <v>#REF!</v>
      </c>
      <c r="QFD2" s="33" t="e">
        <f xml:space="preserve"> Time!#REF!</f>
        <v>#REF!</v>
      </c>
      <c r="QFE2" s="33" t="e">
        <f xml:space="preserve"> Time!#REF!</f>
        <v>#REF!</v>
      </c>
      <c r="QFF2" s="33" t="e">
        <f xml:space="preserve"> Time!#REF!</f>
        <v>#REF!</v>
      </c>
      <c r="QFG2" s="33" t="e">
        <f xml:space="preserve"> Time!#REF!</f>
        <v>#REF!</v>
      </c>
      <c r="QFH2" s="33" t="e">
        <f xml:space="preserve"> Time!#REF!</f>
        <v>#REF!</v>
      </c>
      <c r="QFI2" s="33" t="e">
        <f xml:space="preserve"> Time!#REF!</f>
        <v>#REF!</v>
      </c>
      <c r="QFJ2" s="33" t="e">
        <f xml:space="preserve"> Time!#REF!</f>
        <v>#REF!</v>
      </c>
      <c r="QFK2" s="33" t="e">
        <f xml:space="preserve"> Time!#REF!</f>
        <v>#REF!</v>
      </c>
      <c r="QFL2" s="33" t="e">
        <f xml:space="preserve"> Time!#REF!</f>
        <v>#REF!</v>
      </c>
      <c r="QFM2" s="33" t="e">
        <f xml:space="preserve"> Time!#REF!</f>
        <v>#REF!</v>
      </c>
      <c r="QFN2" s="33" t="e">
        <f xml:space="preserve"> Time!#REF!</f>
        <v>#REF!</v>
      </c>
      <c r="QFO2" s="33" t="e">
        <f xml:space="preserve"> Time!#REF!</f>
        <v>#REF!</v>
      </c>
      <c r="QFP2" s="33" t="e">
        <f xml:space="preserve"> Time!#REF!</f>
        <v>#REF!</v>
      </c>
      <c r="QFQ2" s="33" t="e">
        <f xml:space="preserve"> Time!#REF!</f>
        <v>#REF!</v>
      </c>
      <c r="QFR2" s="33" t="e">
        <f xml:space="preserve"> Time!#REF!</f>
        <v>#REF!</v>
      </c>
      <c r="QFS2" s="33" t="e">
        <f xml:space="preserve"> Time!#REF!</f>
        <v>#REF!</v>
      </c>
      <c r="QFT2" s="33" t="e">
        <f xml:space="preserve"> Time!#REF!</f>
        <v>#REF!</v>
      </c>
      <c r="QFU2" s="33" t="e">
        <f xml:space="preserve"> Time!#REF!</f>
        <v>#REF!</v>
      </c>
      <c r="QFV2" s="33" t="e">
        <f xml:space="preserve"> Time!#REF!</f>
        <v>#REF!</v>
      </c>
      <c r="QFW2" s="33" t="e">
        <f xml:space="preserve"> Time!#REF!</f>
        <v>#REF!</v>
      </c>
      <c r="QFX2" s="33" t="e">
        <f xml:space="preserve"> Time!#REF!</f>
        <v>#REF!</v>
      </c>
      <c r="QFY2" s="33" t="e">
        <f xml:space="preserve"> Time!#REF!</f>
        <v>#REF!</v>
      </c>
      <c r="QFZ2" s="33" t="e">
        <f xml:space="preserve"> Time!#REF!</f>
        <v>#REF!</v>
      </c>
      <c r="QGA2" s="33" t="e">
        <f xml:space="preserve"> Time!#REF!</f>
        <v>#REF!</v>
      </c>
      <c r="QGB2" s="33" t="e">
        <f xml:space="preserve"> Time!#REF!</f>
        <v>#REF!</v>
      </c>
      <c r="QGC2" s="33" t="e">
        <f xml:space="preserve"> Time!#REF!</f>
        <v>#REF!</v>
      </c>
      <c r="QGD2" s="33" t="e">
        <f xml:space="preserve"> Time!#REF!</f>
        <v>#REF!</v>
      </c>
      <c r="QGE2" s="33" t="e">
        <f xml:space="preserve"> Time!#REF!</f>
        <v>#REF!</v>
      </c>
      <c r="QGF2" s="33" t="e">
        <f xml:space="preserve"> Time!#REF!</f>
        <v>#REF!</v>
      </c>
      <c r="QGG2" s="33" t="e">
        <f xml:space="preserve"> Time!#REF!</f>
        <v>#REF!</v>
      </c>
      <c r="QGH2" s="33" t="e">
        <f xml:space="preserve"> Time!#REF!</f>
        <v>#REF!</v>
      </c>
      <c r="QGI2" s="33" t="e">
        <f xml:space="preserve"> Time!#REF!</f>
        <v>#REF!</v>
      </c>
      <c r="QGJ2" s="33" t="e">
        <f xml:space="preserve"> Time!#REF!</f>
        <v>#REF!</v>
      </c>
      <c r="QGK2" s="33" t="e">
        <f xml:space="preserve"> Time!#REF!</f>
        <v>#REF!</v>
      </c>
      <c r="QGL2" s="33" t="e">
        <f xml:space="preserve"> Time!#REF!</f>
        <v>#REF!</v>
      </c>
      <c r="QGM2" s="33" t="e">
        <f xml:space="preserve"> Time!#REF!</f>
        <v>#REF!</v>
      </c>
      <c r="QGN2" s="33" t="e">
        <f xml:space="preserve"> Time!#REF!</f>
        <v>#REF!</v>
      </c>
      <c r="QGO2" s="33" t="e">
        <f xml:space="preserve"> Time!#REF!</f>
        <v>#REF!</v>
      </c>
      <c r="QGP2" s="33" t="e">
        <f xml:space="preserve"> Time!#REF!</f>
        <v>#REF!</v>
      </c>
      <c r="QGQ2" s="33" t="e">
        <f xml:space="preserve"> Time!#REF!</f>
        <v>#REF!</v>
      </c>
      <c r="QGR2" s="33" t="e">
        <f xml:space="preserve"> Time!#REF!</f>
        <v>#REF!</v>
      </c>
      <c r="QGS2" s="33" t="e">
        <f xml:space="preserve"> Time!#REF!</f>
        <v>#REF!</v>
      </c>
      <c r="QGT2" s="33" t="e">
        <f xml:space="preserve"> Time!#REF!</f>
        <v>#REF!</v>
      </c>
      <c r="QGU2" s="33" t="e">
        <f xml:space="preserve"> Time!#REF!</f>
        <v>#REF!</v>
      </c>
      <c r="QGV2" s="33" t="e">
        <f xml:space="preserve"> Time!#REF!</f>
        <v>#REF!</v>
      </c>
      <c r="QGW2" s="33" t="e">
        <f xml:space="preserve"> Time!#REF!</f>
        <v>#REF!</v>
      </c>
      <c r="QGX2" s="33" t="e">
        <f xml:space="preserve"> Time!#REF!</f>
        <v>#REF!</v>
      </c>
      <c r="QGY2" s="33" t="e">
        <f xml:space="preserve"> Time!#REF!</f>
        <v>#REF!</v>
      </c>
      <c r="QGZ2" s="33" t="e">
        <f xml:space="preserve"> Time!#REF!</f>
        <v>#REF!</v>
      </c>
      <c r="QHA2" s="33" t="e">
        <f xml:space="preserve"> Time!#REF!</f>
        <v>#REF!</v>
      </c>
      <c r="QHB2" s="33" t="e">
        <f xml:space="preserve"> Time!#REF!</f>
        <v>#REF!</v>
      </c>
      <c r="QHC2" s="33" t="e">
        <f xml:space="preserve"> Time!#REF!</f>
        <v>#REF!</v>
      </c>
      <c r="QHD2" s="33" t="e">
        <f xml:space="preserve"> Time!#REF!</f>
        <v>#REF!</v>
      </c>
      <c r="QHE2" s="33" t="e">
        <f xml:space="preserve"> Time!#REF!</f>
        <v>#REF!</v>
      </c>
      <c r="QHF2" s="33" t="e">
        <f xml:space="preserve"> Time!#REF!</f>
        <v>#REF!</v>
      </c>
      <c r="QHG2" s="33" t="e">
        <f xml:space="preserve"> Time!#REF!</f>
        <v>#REF!</v>
      </c>
      <c r="QHH2" s="33" t="e">
        <f xml:space="preserve"> Time!#REF!</f>
        <v>#REF!</v>
      </c>
      <c r="QHI2" s="33" t="e">
        <f xml:space="preserve"> Time!#REF!</f>
        <v>#REF!</v>
      </c>
      <c r="QHJ2" s="33" t="e">
        <f xml:space="preserve"> Time!#REF!</f>
        <v>#REF!</v>
      </c>
      <c r="QHK2" s="33" t="e">
        <f xml:space="preserve"> Time!#REF!</f>
        <v>#REF!</v>
      </c>
      <c r="QHL2" s="33" t="e">
        <f xml:space="preserve"> Time!#REF!</f>
        <v>#REF!</v>
      </c>
      <c r="QHM2" s="33" t="e">
        <f xml:space="preserve"> Time!#REF!</f>
        <v>#REF!</v>
      </c>
      <c r="QHN2" s="33" t="e">
        <f xml:space="preserve"> Time!#REF!</f>
        <v>#REF!</v>
      </c>
      <c r="QHO2" s="33" t="e">
        <f xml:space="preserve"> Time!#REF!</f>
        <v>#REF!</v>
      </c>
      <c r="QHP2" s="33" t="e">
        <f xml:space="preserve"> Time!#REF!</f>
        <v>#REF!</v>
      </c>
      <c r="QHQ2" s="33" t="e">
        <f xml:space="preserve"> Time!#REF!</f>
        <v>#REF!</v>
      </c>
      <c r="QHR2" s="33" t="e">
        <f xml:space="preserve"> Time!#REF!</f>
        <v>#REF!</v>
      </c>
      <c r="QHS2" s="33" t="e">
        <f xml:space="preserve"> Time!#REF!</f>
        <v>#REF!</v>
      </c>
      <c r="QHT2" s="33" t="e">
        <f xml:space="preserve"> Time!#REF!</f>
        <v>#REF!</v>
      </c>
      <c r="QHU2" s="33" t="e">
        <f xml:space="preserve"> Time!#REF!</f>
        <v>#REF!</v>
      </c>
      <c r="QHV2" s="33" t="e">
        <f xml:space="preserve"> Time!#REF!</f>
        <v>#REF!</v>
      </c>
      <c r="QHW2" s="33" t="e">
        <f xml:space="preserve"> Time!#REF!</f>
        <v>#REF!</v>
      </c>
      <c r="QHX2" s="33" t="e">
        <f xml:space="preserve"> Time!#REF!</f>
        <v>#REF!</v>
      </c>
      <c r="QHY2" s="33" t="e">
        <f xml:space="preserve"> Time!#REF!</f>
        <v>#REF!</v>
      </c>
      <c r="QHZ2" s="33" t="e">
        <f xml:space="preserve"> Time!#REF!</f>
        <v>#REF!</v>
      </c>
      <c r="QIA2" s="33" t="e">
        <f xml:space="preserve"> Time!#REF!</f>
        <v>#REF!</v>
      </c>
      <c r="QIB2" s="33" t="e">
        <f xml:space="preserve"> Time!#REF!</f>
        <v>#REF!</v>
      </c>
      <c r="QIC2" s="33" t="e">
        <f xml:space="preserve"> Time!#REF!</f>
        <v>#REF!</v>
      </c>
      <c r="QID2" s="33" t="e">
        <f xml:space="preserve"> Time!#REF!</f>
        <v>#REF!</v>
      </c>
      <c r="QIE2" s="33" t="e">
        <f xml:space="preserve"> Time!#REF!</f>
        <v>#REF!</v>
      </c>
      <c r="QIF2" s="33" t="e">
        <f xml:space="preserve"> Time!#REF!</f>
        <v>#REF!</v>
      </c>
      <c r="QIG2" s="33" t="e">
        <f xml:space="preserve"> Time!#REF!</f>
        <v>#REF!</v>
      </c>
      <c r="QIH2" s="33" t="e">
        <f xml:space="preserve"> Time!#REF!</f>
        <v>#REF!</v>
      </c>
      <c r="QII2" s="33" t="e">
        <f xml:space="preserve"> Time!#REF!</f>
        <v>#REF!</v>
      </c>
      <c r="QIJ2" s="33" t="e">
        <f xml:space="preserve"> Time!#REF!</f>
        <v>#REF!</v>
      </c>
      <c r="QIK2" s="33" t="e">
        <f xml:space="preserve"> Time!#REF!</f>
        <v>#REF!</v>
      </c>
      <c r="QIL2" s="33" t="e">
        <f xml:space="preserve"> Time!#REF!</f>
        <v>#REF!</v>
      </c>
      <c r="QIM2" s="33" t="e">
        <f xml:space="preserve"> Time!#REF!</f>
        <v>#REF!</v>
      </c>
      <c r="QIN2" s="33" t="e">
        <f xml:space="preserve"> Time!#REF!</f>
        <v>#REF!</v>
      </c>
      <c r="QIO2" s="33" t="e">
        <f xml:space="preserve"> Time!#REF!</f>
        <v>#REF!</v>
      </c>
      <c r="QIP2" s="33" t="e">
        <f xml:space="preserve"> Time!#REF!</f>
        <v>#REF!</v>
      </c>
      <c r="QIQ2" s="33" t="e">
        <f xml:space="preserve"> Time!#REF!</f>
        <v>#REF!</v>
      </c>
      <c r="QIR2" s="33" t="e">
        <f xml:space="preserve"> Time!#REF!</f>
        <v>#REF!</v>
      </c>
      <c r="QIS2" s="33" t="e">
        <f xml:space="preserve"> Time!#REF!</f>
        <v>#REF!</v>
      </c>
      <c r="QIT2" s="33" t="e">
        <f xml:space="preserve"> Time!#REF!</f>
        <v>#REF!</v>
      </c>
      <c r="QIU2" s="33" t="e">
        <f xml:space="preserve"> Time!#REF!</f>
        <v>#REF!</v>
      </c>
      <c r="QIV2" s="33" t="e">
        <f xml:space="preserve"> Time!#REF!</f>
        <v>#REF!</v>
      </c>
      <c r="QIW2" s="33" t="e">
        <f xml:space="preserve"> Time!#REF!</f>
        <v>#REF!</v>
      </c>
      <c r="QIX2" s="33" t="e">
        <f xml:space="preserve"> Time!#REF!</f>
        <v>#REF!</v>
      </c>
      <c r="QIY2" s="33" t="e">
        <f xml:space="preserve"> Time!#REF!</f>
        <v>#REF!</v>
      </c>
      <c r="QIZ2" s="33" t="e">
        <f xml:space="preserve"> Time!#REF!</f>
        <v>#REF!</v>
      </c>
      <c r="QJA2" s="33" t="e">
        <f xml:space="preserve"> Time!#REF!</f>
        <v>#REF!</v>
      </c>
      <c r="QJB2" s="33" t="e">
        <f xml:space="preserve"> Time!#REF!</f>
        <v>#REF!</v>
      </c>
      <c r="QJC2" s="33" t="e">
        <f xml:space="preserve"> Time!#REF!</f>
        <v>#REF!</v>
      </c>
      <c r="QJD2" s="33" t="e">
        <f xml:space="preserve"> Time!#REF!</f>
        <v>#REF!</v>
      </c>
      <c r="QJE2" s="33" t="e">
        <f xml:space="preserve"> Time!#REF!</f>
        <v>#REF!</v>
      </c>
      <c r="QJF2" s="33" t="e">
        <f xml:space="preserve"> Time!#REF!</f>
        <v>#REF!</v>
      </c>
      <c r="QJG2" s="33" t="e">
        <f xml:space="preserve"> Time!#REF!</f>
        <v>#REF!</v>
      </c>
      <c r="QJH2" s="33" t="e">
        <f xml:space="preserve"> Time!#REF!</f>
        <v>#REF!</v>
      </c>
      <c r="QJI2" s="33" t="e">
        <f xml:space="preserve"> Time!#REF!</f>
        <v>#REF!</v>
      </c>
      <c r="QJJ2" s="33" t="e">
        <f xml:space="preserve"> Time!#REF!</f>
        <v>#REF!</v>
      </c>
      <c r="QJK2" s="33" t="e">
        <f xml:space="preserve"> Time!#REF!</f>
        <v>#REF!</v>
      </c>
      <c r="QJL2" s="33" t="e">
        <f xml:space="preserve"> Time!#REF!</f>
        <v>#REF!</v>
      </c>
      <c r="QJM2" s="33" t="e">
        <f xml:space="preserve"> Time!#REF!</f>
        <v>#REF!</v>
      </c>
      <c r="QJN2" s="33" t="e">
        <f xml:space="preserve"> Time!#REF!</f>
        <v>#REF!</v>
      </c>
      <c r="QJO2" s="33" t="e">
        <f xml:space="preserve"> Time!#REF!</f>
        <v>#REF!</v>
      </c>
      <c r="QJP2" s="33" t="e">
        <f xml:space="preserve"> Time!#REF!</f>
        <v>#REF!</v>
      </c>
      <c r="QJQ2" s="33" t="e">
        <f xml:space="preserve"> Time!#REF!</f>
        <v>#REF!</v>
      </c>
      <c r="QJR2" s="33" t="e">
        <f xml:space="preserve"> Time!#REF!</f>
        <v>#REF!</v>
      </c>
      <c r="QJS2" s="33" t="e">
        <f xml:space="preserve"> Time!#REF!</f>
        <v>#REF!</v>
      </c>
      <c r="QJT2" s="33" t="e">
        <f xml:space="preserve"> Time!#REF!</f>
        <v>#REF!</v>
      </c>
      <c r="QJU2" s="33" t="e">
        <f xml:space="preserve"> Time!#REF!</f>
        <v>#REF!</v>
      </c>
      <c r="QJV2" s="33" t="e">
        <f xml:space="preserve"> Time!#REF!</f>
        <v>#REF!</v>
      </c>
      <c r="QJW2" s="33" t="e">
        <f xml:space="preserve"> Time!#REF!</f>
        <v>#REF!</v>
      </c>
      <c r="QJX2" s="33" t="e">
        <f xml:space="preserve"> Time!#REF!</f>
        <v>#REF!</v>
      </c>
      <c r="QJY2" s="33" t="e">
        <f xml:space="preserve"> Time!#REF!</f>
        <v>#REF!</v>
      </c>
      <c r="QJZ2" s="33" t="e">
        <f xml:space="preserve"> Time!#REF!</f>
        <v>#REF!</v>
      </c>
      <c r="QKA2" s="33" t="e">
        <f xml:space="preserve"> Time!#REF!</f>
        <v>#REF!</v>
      </c>
      <c r="QKB2" s="33" t="e">
        <f xml:space="preserve"> Time!#REF!</f>
        <v>#REF!</v>
      </c>
      <c r="QKC2" s="33" t="e">
        <f xml:space="preserve"> Time!#REF!</f>
        <v>#REF!</v>
      </c>
      <c r="QKD2" s="33" t="e">
        <f xml:space="preserve"> Time!#REF!</f>
        <v>#REF!</v>
      </c>
      <c r="QKE2" s="33" t="e">
        <f xml:space="preserve"> Time!#REF!</f>
        <v>#REF!</v>
      </c>
      <c r="QKF2" s="33" t="e">
        <f xml:space="preserve"> Time!#REF!</f>
        <v>#REF!</v>
      </c>
      <c r="QKG2" s="33" t="e">
        <f xml:space="preserve"> Time!#REF!</f>
        <v>#REF!</v>
      </c>
      <c r="QKH2" s="33" t="e">
        <f xml:space="preserve"> Time!#REF!</f>
        <v>#REF!</v>
      </c>
      <c r="QKI2" s="33" t="e">
        <f xml:space="preserve"> Time!#REF!</f>
        <v>#REF!</v>
      </c>
      <c r="QKJ2" s="33" t="e">
        <f xml:space="preserve"> Time!#REF!</f>
        <v>#REF!</v>
      </c>
      <c r="QKK2" s="33" t="e">
        <f xml:space="preserve"> Time!#REF!</f>
        <v>#REF!</v>
      </c>
      <c r="QKL2" s="33" t="e">
        <f xml:space="preserve"> Time!#REF!</f>
        <v>#REF!</v>
      </c>
      <c r="QKM2" s="33" t="e">
        <f xml:space="preserve"> Time!#REF!</f>
        <v>#REF!</v>
      </c>
      <c r="QKN2" s="33" t="e">
        <f xml:space="preserve"> Time!#REF!</f>
        <v>#REF!</v>
      </c>
      <c r="QKO2" s="33" t="e">
        <f xml:space="preserve"> Time!#REF!</f>
        <v>#REF!</v>
      </c>
      <c r="QKP2" s="33" t="e">
        <f xml:space="preserve"> Time!#REF!</f>
        <v>#REF!</v>
      </c>
      <c r="QKQ2" s="33" t="e">
        <f xml:space="preserve"> Time!#REF!</f>
        <v>#REF!</v>
      </c>
      <c r="QKR2" s="33" t="e">
        <f xml:space="preserve"> Time!#REF!</f>
        <v>#REF!</v>
      </c>
      <c r="QKS2" s="33" t="e">
        <f xml:space="preserve"> Time!#REF!</f>
        <v>#REF!</v>
      </c>
      <c r="QKT2" s="33" t="e">
        <f xml:space="preserve"> Time!#REF!</f>
        <v>#REF!</v>
      </c>
      <c r="QKU2" s="33" t="e">
        <f xml:space="preserve"> Time!#REF!</f>
        <v>#REF!</v>
      </c>
      <c r="QKV2" s="33" t="e">
        <f xml:space="preserve"> Time!#REF!</f>
        <v>#REF!</v>
      </c>
      <c r="QKW2" s="33" t="e">
        <f xml:space="preserve"> Time!#REF!</f>
        <v>#REF!</v>
      </c>
      <c r="QKX2" s="33" t="e">
        <f xml:space="preserve"> Time!#REF!</f>
        <v>#REF!</v>
      </c>
      <c r="QKY2" s="33" t="e">
        <f xml:space="preserve"> Time!#REF!</f>
        <v>#REF!</v>
      </c>
      <c r="QKZ2" s="33" t="e">
        <f xml:space="preserve"> Time!#REF!</f>
        <v>#REF!</v>
      </c>
      <c r="QLA2" s="33" t="e">
        <f xml:space="preserve"> Time!#REF!</f>
        <v>#REF!</v>
      </c>
      <c r="QLB2" s="33" t="e">
        <f xml:space="preserve"> Time!#REF!</f>
        <v>#REF!</v>
      </c>
      <c r="QLC2" s="33" t="e">
        <f xml:space="preserve"> Time!#REF!</f>
        <v>#REF!</v>
      </c>
      <c r="QLD2" s="33" t="e">
        <f xml:space="preserve"> Time!#REF!</f>
        <v>#REF!</v>
      </c>
      <c r="QLE2" s="33" t="e">
        <f xml:space="preserve"> Time!#REF!</f>
        <v>#REF!</v>
      </c>
      <c r="QLF2" s="33" t="e">
        <f xml:space="preserve"> Time!#REF!</f>
        <v>#REF!</v>
      </c>
      <c r="QLG2" s="33" t="e">
        <f xml:space="preserve"> Time!#REF!</f>
        <v>#REF!</v>
      </c>
      <c r="QLH2" s="33" t="e">
        <f xml:space="preserve"> Time!#REF!</f>
        <v>#REF!</v>
      </c>
      <c r="QLI2" s="33" t="e">
        <f xml:space="preserve"> Time!#REF!</f>
        <v>#REF!</v>
      </c>
      <c r="QLJ2" s="33" t="e">
        <f xml:space="preserve"> Time!#REF!</f>
        <v>#REF!</v>
      </c>
      <c r="QLK2" s="33" t="e">
        <f xml:space="preserve"> Time!#REF!</f>
        <v>#REF!</v>
      </c>
      <c r="QLL2" s="33" t="e">
        <f xml:space="preserve"> Time!#REF!</f>
        <v>#REF!</v>
      </c>
      <c r="QLM2" s="33" t="e">
        <f xml:space="preserve"> Time!#REF!</f>
        <v>#REF!</v>
      </c>
      <c r="QLN2" s="33" t="e">
        <f xml:space="preserve"> Time!#REF!</f>
        <v>#REF!</v>
      </c>
      <c r="QLO2" s="33" t="e">
        <f xml:space="preserve"> Time!#REF!</f>
        <v>#REF!</v>
      </c>
      <c r="QLP2" s="33" t="e">
        <f xml:space="preserve"> Time!#REF!</f>
        <v>#REF!</v>
      </c>
      <c r="QLQ2" s="33" t="e">
        <f xml:space="preserve"> Time!#REF!</f>
        <v>#REF!</v>
      </c>
      <c r="QLR2" s="33" t="e">
        <f xml:space="preserve"> Time!#REF!</f>
        <v>#REF!</v>
      </c>
      <c r="QLS2" s="33" t="e">
        <f xml:space="preserve"> Time!#REF!</f>
        <v>#REF!</v>
      </c>
      <c r="QLT2" s="33" t="e">
        <f xml:space="preserve"> Time!#REF!</f>
        <v>#REF!</v>
      </c>
      <c r="QLU2" s="33" t="e">
        <f xml:space="preserve"> Time!#REF!</f>
        <v>#REF!</v>
      </c>
      <c r="QLV2" s="33" t="e">
        <f xml:space="preserve"> Time!#REF!</f>
        <v>#REF!</v>
      </c>
      <c r="QLW2" s="33" t="e">
        <f xml:space="preserve"> Time!#REF!</f>
        <v>#REF!</v>
      </c>
      <c r="QLX2" s="33" t="e">
        <f xml:space="preserve"> Time!#REF!</f>
        <v>#REF!</v>
      </c>
      <c r="QLY2" s="33" t="e">
        <f xml:space="preserve"> Time!#REF!</f>
        <v>#REF!</v>
      </c>
      <c r="QLZ2" s="33" t="e">
        <f xml:space="preserve"> Time!#REF!</f>
        <v>#REF!</v>
      </c>
      <c r="QMA2" s="33" t="e">
        <f xml:space="preserve"> Time!#REF!</f>
        <v>#REF!</v>
      </c>
      <c r="QMB2" s="33" t="e">
        <f xml:space="preserve"> Time!#REF!</f>
        <v>#REF!</v>
      </c>
      <c r="QMC2" s="33" t="e">
        <f xml:space="preserve"> Time!#REF!</f>
        <v>#REF!</v>
      </c>
      <c r="QMD2" s="33" t="e">
        <f xml:space="preserve"> Time!#REF!</f>
        <v>#REF!</v>
      </c>
      <c r="QME2" s="33" t="e">
        <f xml:space="preserve"> Time!#REF!</f>
        <v>#REF!</v>
      </c>
      <c r="QMF2" s="33" t="e">
        <f xml:space="preserve"> Time!#REF!</f>
        <v>#REF!</v>
      </c>
      <c r="QMG2" s="33" t="e">
        <f xml:space="preserve"> Time!#REF!</f>
        <v>#REF!</v>
      </c>
      <c r="QMH2" s="33" t="e">
        <f xml:space="preserve"> Time!#REF!</f>
        <v>#REF!</v>
      </c>
      <c r="QMI2" s="33" t="e">
        <f xml:space="preserve"> Time!#REF!</f>
        <v>#REF!</v>
      </c>
      <c r="QMJ2" s="33" t="e">
        <f xml:space="preserve"> Time!#REF!</f>
        <v>#REF!</v>
      </c>
      <c r="QMK2" s="33" t="e">
        <f xml:space="preserve"> Time!#REF!</f>
        <v>#REF!</v>
      </c>
      <c r="QML2" s="33" t="e">
        <f xml:space="preserve"> Time!#REF!</f>
        <v>#REF!</v>
      </c>
      <c r="QMM2" s="33" t="e">
        <f xml:space="preserve"> Time!#REF!</f>
        <v>#REF!</v>
      </c>
      <c r="QMN2" s="33" t="e">
        <f xml:space="preserve"> Time!#REF!</f>
        <v>#REF!</v>
      </c>
      <c r="QMO2" s="33" t="e">
        <f xml:space="preserve"> Time!#REF!</f>
        <v>#REF!</v>
      </c>
      <c r="QMP2" s="33" t="e">
        <f xml:space="preserve"> Time!#REF!</f>
        <v>#REF!</v>
      </c>
      <c r="QMQ2" s="33" t="e">
        <f xml:space="preserve"> Time!#REF!</f>
        <v>#REF!</v>
      </c>
      <c r="QMR2" s="33" t="e">
        <f xml:space="preserve"> Time!#REF!</f>
        <v>#REF!</v>
      </c>
      <c r="QMS2" s="33" t="e">
        <f xml:space="preserve"> Time!#REF!</f>
        <v>#REF!</v>
      </c>
      <c r="QMT2" s="33" t="e">
        <f xml:space="preserve"> Time!#REF!</f>
        <v>#REF!</v>
      </c>
      <c r="QMU2" s="33" t="e">
        <f xml:space="preserve"> Time!#REF!</f>
        <v>#REF!</v>
      </c>
      <c r="QMV2" s="33" t="e">
        <f xml:space="preserve"> Time!#REF!</f>
        <v>#REF!</v>
      </c>
      <c r="QMW2" s="33" t="e">
        <f xml:space="preserve"> Time!#REF!</f>
        <v>#REF!</v>
      </c>
      <c r="QMX2" s="33" t="e">
        <f xml:space="preserve"> Time!#REF!</f>
        <v>#REF!</v>
      </c>
      <c r="QMY2" s="33" t="e">
        <f xml:space="preserve"> Time!#REF!</f>
        <v>#REF!</v>
      </c>
      <c r="QMZ2" s="33" t="e">
        <f xml:space="preserve"> Time!#REF!</f>
        <v>#REF!</v>
      </c>
      <c r="QNA2" s="33" t="e">
        <f xml:space="preserve"> Time!#REF!</f>
        <v>#REF!</v>
      </c>
      <c r="QNB2" s="33" t="e">
        <f xml:space="preserve"> Time!#REF!</f>
        <v>#REF!</v>
      </c>
      <c r="QNC2" s="33" t="e">
        <f xml:space="preserve"> Time!#REF!</f>
        <v>#REF!</v>
      </c>
      <c r="QND2" s="33" t="e">
        <f xml:space="preserve"> Time!#REF!</f>
        <v>#REF!</v>
      </c>
      <c r="QNE2" s="33" t="e">
        <f xml:space="preserve"> Time!#REF!</f>
        <v>#REF!</v>
      </c>
      <c r="QNF2" s="33" t="e">
        <f xml:space="preserve"> Time!#REF!</f>
        <v>#REF!</v>
      </c>
      <c r="QNG2" s="33" t="e">
        <f xml:space="preserve"> Time!#REF!</f>
        <v>#REF!</v>
      </c>
      <c r="QNH2" s="33" t="e">
        <f xml:space="preserve"> Time!#REF!</f>
        <v>#REF!</v>
      </c>
      <c r="QNI2" s="33" t="e">
        <f xml:space="preserve"> Time!#REF!</f>
        <v>#REF!</v>
      </c>
      <c r="QNJ2" s="33" t="e">
        <f xml:space="preserve"> Time!#REF!</f>
        <v>#REF!</v>
      </c>
      <c r="QNK2" s="33" t="e">
        <f xml:space="preserve"> Time!#REF!</f>
        <v>#REF!</v>
      </c>
      <c r="QNL2" s="33" t="e">
        <f xml:space="preserve"> Time!#REF!</f>
        <v>#REF!</v>
      </c>
      <c r="QNM2" s="33" t="e">
        <f xml:space="preserve"> Time!#REF!</f>
        <v>#REF!</v>
      </c>
      <c r="QNN2" s="33" t="e">
        <f xml:space="preserve"> Time!#REF!</f>
        <v>#REF!</v>
      </c>
      <c r="QNO2" s="33" t="e">
        <f xml:space="preserve"> Time!#REF!</f>
        <v>#REF!</v>
      </c>
      <c r="QNP2" s="33" t="e">
        <f xml:space="preserve"> Time!#REF!</f>
        <v>#REF!</v>
      </c>
      <c r="QNQ2" s="33" t="e">
        <f xml:space="preserve"> Time!#REF!</f>
        <v>#REF!</v>
      </c>
      <c r="QNR2" s="33" t="e">
        <f xml:space="preserve"> Time!#REF!</f>
        <v>#REF!</v>
      </c>
      <c r="QNS2" s="33" t="e">
        <f xml:space="preserve"> Time!#REF!</f>
        <v>#REF!</v>
      </c>
      <c r="QNT2" s="33" t="e">
        <f xml:space="preserve"> Time!#REF!</f>
        <v>#REF!</v>
      </c>
      <c r="QNU2" s="33" t="e">
        <f xml:space="preserve"> Time!#REF!</f>
        <v>#REF!</v>
      </c>
      <c r="QNV2" s="33" t="e">
        <f xml:space="preserve"> Time!#REF!</f>
        <v>#REF!</v>
      </c>
      <c r="QNW2" s="33" t="e">
        <f xml:space="preserve"> Time!#REF!</f>
        <v>#REF!</v>
      </c>
      <c r="QNX2" s="33" t="e">
        <f xml:space="preserve"> Time!#REF!</f>
        <v>#REF!</v>
      </c>
      <c r="QNY2" s="33" t="e">
        <f xml:space="preserve"> Time!#REF!</f>
        <v>#REF!</v>
      </c>
      <c r="QNZ2" s="33" t="e">
        <f xml:space="preserve"> Time!#REF!</f>
        <v>#REF!</v>
      </c>
      <c r="QOA2" s="33" t="e">
        <f xml:space="preserve"> Time!#REF!</f>
        <v>#REF!</v>
      </c>
      <c r="QOB2" s="33" t="e">
        <f xml:space="preserve"> Time!#REF!</f>
        <v>#REF!</v>
      </c>
      <c r="QOC2" s="33" t="e">
        <f xml:space="preserve"> Time!#REF!</f>
        <v>#REF!</v>
      </c>
      <c r="QOD2" s="33" t="e">
        <f xml:space="preserve"> Time!#REF!</f>
        <v>#REF!</v>
      </c>
      <c r="QOE2" s="33" t="e">
        <f xml:space="preserve"> Time!#REF!</f>
        <v>#REF!</v>
      </c>
      <c r="QOF2" s="33" t="e">
        <f xml:space="preserve"> Time!#REF!</f>
        <v>#REF!</v>
      </c>
      <c r="QOG2" s="33" t="e">
        <f xml:space="preserve"> Time!#REF!</f>
        <v>#REF!</v>
      </c>
      <c r="QOH2" s="33" t="e">
        <f xml:space="preserve"> Time!#REF!</f>
        <v>#REF!</v>
      </c>
      <c r="QOI2" s="33" t="e">
        <f xml:space="preserve"> Time!#REF!</f>
        <v>#REF!</v>
      </c>
      <c r="QOJ2" s="33" t="e">
        <f xml:space="preserve"> Time!#REF!</f>
        <v>#REF!</v>
      </c>
      <c r="QOK2" s="33" t="e">
        <f xml:space="preserve"> Time!#REF!</f>
        <v>#REF!</v>
      </c>
      <c r="QOL2" s="33" t="e">
        <f xml:space="preserve"> Time!#REF!</f>
        <v>#REF!</v>
      </c>
      <c r="QOM2" s="33" t="e">
        <f xml:space="preserve"> Time!#REF!</f>
        <v>#REF!</v>
      </c>
      <c r="QON2" s="33" t="e">
        <f xml:space="preserve"> Time!#REF!</f>
        <v>#REF!</v>
      </c>
      <c r="QOO2" s="33" t="e">
        <f xml:space="preserve"> Time!#REF!</f>
        <v>#REF!</v>
      </c>
      <c r="QOP2" s="33" t="e">
        <f xml:space="preserve"> Time!#REF!</f>
        <v>#REF!</v>
      </c>
      <c r="QOQ2" s="33" t="e">
        <f xml:space="preserve"> Time!#REF!</f>
        <v>#REF!</v>
      </c>
      <c r="QOR2" s="33" t="e">
        <f xml:space="preserve"> Time!#REF!</f>
        <v>#REF!</v>
      </c>
      <c r="QOS2" s="33" t="e">
        <f xml:space="preserve"> Time!#REF!</f>
        <v>#REF!</v>
      </c>
      <c r="QOT2" s="33" t="e">
        <f xml:space="preserve"> Time!#REF!</f>
        <v>#REF!</v>
      </c>
      <c r="QOU2" s="33" t="e">
        <f xml:space="preserve"> Time!#REF!</f>
        <v>#REF!</v>
      </c>
      <c r="QOV2" s="33" t="e">
        <f xml:space="preserve"> Time!#REF!</f>
        <v>#REF!</v>
      </c>
      <c r="QOW2" s="33" t="e">
        <f xml:space="preserve"> Time!#REF!</f>
        <v>#REF!</v>
      </c>
      <c r="QOX2" s="33" t="e">
        <f xml:space="preserve"> Time!#REF!</f>
        <v>#REF!</v>
      </c>
      <c r="QOY2" s="33" t="e">
        <f xml:space="preserve"> Time!#REF!</f>
        <v>#REF!</v>
      </c>
      <c r="QOZ2" s="33" t="e">
        <f xml:space="preserve"> Time!#REF!</f>
        <v>#REF!</v>
      </c>
      <c r="QPA2" s="33" t="e">
        <f xml:space="preserve"> Time!#REF!</f>
        <v>#REF!</v>
      </c>
      <c r="QPB2" s="33" t="e">
        <f xml:space="preserve"> Time!#REF!</f>
        <v>#REF!</v>
      </c>
      <c r="QPC2" s="33" t="e">
        <f xml:space="preserve"> Time!#REF!</f>
        <v>#REF!</v>
      </c>
      <c r="QPD2" s="33" t="e">
        <f xml:space="preserve"> Time!#REF!</f>
        <v>#REF!</v>
      </c>
      <c r="QPE2" s="33" t="e">
        <f xml:space="preserve"> Time!#REF!</f>
        <v>#REF!</v>
      </c>
      <c r="QPF2" s="33" t="e">
        <f xml:space="preserve"> Time!#REF!</f>
        <v>#REF!</v>
      </c>
      <c r="QPG2" s="33" t="e">
        <f xml:space="preserve"> Time!#REF!</f>
        <v>#REF!</v>
      </c>
      <c r="QPH2" s="33" t="e">
        <f xml:space="preserve"> Time!#REF!</f>
        <v>#REF!</v>
      </c>
      <c r="QPI2" s="33" t="e">
        <f xml:space="preserve"> Time!#REF!</f>
        <v>#REF!</v>
      </c>
      <c r="QPJ2" s="33" t="e">
        <f xml:space="preserve"> Time!#REF!</f>
        <v>#REF!</v>
      </c>
      <c r="QPK2" s="33" t="e">
        <f xml:space="preserve"> Time!#REF!</f>
        <v>#REF!</v>
      </c>
      <c r="QPL2" s="33" t="e">
        <f xml:space="preserve"> Time!#REF!</f>
        <v>#REF!</v>
      </c>
      <c r="QPM2" s="33" t="e">
        <f xml:space="preserve"> Time!#REF!</f>
        <v>#REF!</v>
      </c>
      <c r="QPN2" s="33" t="e">
        <f xml:space="preserve"> Time!#REF!</f>
        <v>#REF!</v>
      </c>
      <c r="QPO2" s="33" t="e">
        <f xml:space="preserve"> Time!#REF!</f>
        <v>#REF!</v>
      </c>
      <c r="QPP2" s="33" t="e">
        <f xml:space="preserve"> Time!#REF!</f>
        <v>#REF!</v>
      </c>
      <c r="QPQ2" s="33" t="e">
        <f xml:space="preserve"> Time!#REF!</f>
        <v>#REF!</v>
      </c>
      <c r="QPR2" s="33" t="e">
        <f xml:space="preserve"> Time!#REF!</f>
        <v>#REF!</v>
      </c>
      <c r="QPS2" s="33" t="e">
        <f xml:space="preserve"> Time!#REF!</f>
        <v>#REF!</v>
      </c>
      <c r="QPT2" s="33" t="e">
        <f xml:space="preserve"> Time!#REF!</f>
        <v>#REF!</v>
      </c>
      <c r="QPU2" s="33" t="e">
        <f xml:space="preserve"> Time!#REF!</f>
        <v>#REF!</v>
      </c>
      <c r="QPV2" s="33" t="e">
        <f xml:space="preserve"> Time!#REF!</f>
        <v>#REF!</v>
      </c>
      <c r="QPW2" s="33" t="e">
        <f xml:space="preserve"> Time!#REF!</f>
        <v>#REF!</v>
      </c>
      <c r="QPX2" s="33" t="e">
        <f xml:space="preserve"> Time!#REF!</f>
        <v>#REF!</v>
      </c>
      <c r="QPY2" s="33" t="e">
        <f xml:space="preserve"> Time!#REF!</f>
        <v>#REF!</v>
      </c>
      <c r="QPZ2" s="33" t="e">
        <f xml:space="preserve"> Time!#REF!</f>
        <v>#REF!</v>
      </c>
      <c r="QQA2" s="33" t="e">
        <f xml:space="preserve"> Time!#REF!</f>
        <v>#REF!</v>
      </c>
      <c r="QQB2" s="33" t="e">
        <f xml:space="preserve"> Time!#REF!</f>
        <v>#REF!</v>
      </c>
      <c r="QQC2" s="33" t="e">
        <f xml:space="preserve"> Time!#REF!</f>
        <v>#REF!</v>
      </c>
      <c r="QQD2" s="33" t="e">
        <f xml:space="preserve"> Time!#REF!</f>
        <v>#REF!</v>
      </c>
      <c r="QQE2" s="33" t="e">
        <f xml:space="preserve"> Time!#REF!</f>
        <v>#REF!</v>
      </c>
      <c r="QQF2" s="33" t="e">
        <f xml:space="preserve"> Time!#REF!</f>
        <v>#REF!</v>
      </c>
      <c r="QQG2" s="33" t="e">
        <f xml:space="preserve"> Time!#REF!</f>
        <v>#REF!</v>
      </c>
      <c r="QQH2" s="33" t="e">
        <f xml:space="preserve"> Time!#REF!</f>
        <v>#REF!</v>
      </c>
      <c r="QQI2" s="33" t="e">
        <f xml:space="preserve"> Time!#REF!</f>
        <v>#REF!</v>
      </c>
      <c r="QQJ2" s="33" t="e">
        <f xml:space="preserve"> Time!#REF!</f>
        <v>#REF!</v>
      </c>
      <c r="QQK2" s="33" t="e">
        <f xml:space="preserve"> Time!#REF!</f>
        <v>#REF!</v>
      </c>
      <c r="QQL2" s="33" t="e">
        <f xml:space="preserve"> Time!#REF!</f>
        <v>#REF!</v>
      </c>
      <c r="QQM2" s="33" t="e">
        <f xml:space="preserve"> Time!#REF!</f>
        <v>#REF!</v>
      </c>
      <c r="QQN2" s="33" t="e">
        <f xml:space="preserve"> Time!#REF!</f>
        <v>#REF!</v>
      </c>
      <c r="QQO2" s="33" t="e">
        <f xml:space="preserve"> Time!#REF!</f>
        <v>#REF!</v>
      </c>
      <c r="QQP2" s="33" t="e">
        <f xml:space="preserve"> Time!#REF!</f>
        <v>#REF!</v>
      </c>
      <c r="QQQ2" s="33" t="e">
        <f xml:space="preserve"> Time!#REF!</f>
        <v>#REF!</v>
      </c>
      <c r="QQR2" s="33" t="e">
        <f xml:space="preserve"> Time!#REF!</f>
        <v>#REF!</v>
      </c>
      <c r="QQS2" s="33" t="e">
        <f xml:space="preserve"> Time!#REF!</f>
        <v>#REF!</v>
      </c>
      <c r="QQT2" s="33" t="e">
        <f xml:space="preserve"> Time!#REF!</f>
        <v>#REF!</v>
      </c>
      <c r="QQU2" s="33" t="e">
        <f xml:space="preserve"> Time!#REF!</f>
        <v>#REF!</v>
      </c>
      <c r="QQV2" s="33" t="e">
        <f xml:space="preserve"> Time!#REF!</f>
        <v>#REF!</v>
      </c>
      <c r="QQW2" s="33" t="e">
        <f xml:space="preserve"> Time!#REF!</f>
        <v>#REF!</v>
      </c>
      <c r="QQX2" s="33" t="e">
        <f xml:space="preserve"> Time!#REF!</f>
        <v>#REF!</v>
      </c>
      <c r="QQY2" s="33" t="e">
        <f xml:space="preserve"> Time!#REF!</f>
        <v>#REF!</v>
      </c>
      <c r="QQZ2" s="33" t="e">
        <f xml:space="preserve"> Time!#REF!</f>
        <v>#REF!</v>
      </c>
      <c r="QRA2" s="33" t="e">
        <f xml:space="preserve"> Time!#REF!</f>
        <v>#REF!</v>
      </c>
      <c r="QRB2" s="33" t="e">
        <f xml:space="preserve"> Time!#REF!</f>
        <v>#REF!</v>
      </c>
      <c r="QRC2" s="33" t="e">
        <f xml:space="preserve"> Time!#REF!</f>
        <v>#REF!</v>
      </c>
      <c r="QRD2" s="33" t="e">
        <f xml:space="preserve"> Time!#REF!</f>
        <v>#REF!</v>
      </c>
      <c r="QRE2" s="33" t="e">
        <f xml:space="preserve"> Time!#REF!</f>
        <v>#REF!</v>
      </c>
      <c r="QRF2" s="33" t="e">
        <f xml:space="preserve"> Time!#REF!</f>
        <v>#REF!</v>
      </c>
      <c r="QRG2" s="33" t="e">
        <f xml:space="preserve"> Time!#REF!</f>
        <v>#REF!</v>
      </c>
      <c r="QRH2" s="33" t="e">
        <f xml:space="preserve"> Time!#REF!</f>
        <v>#REF!</v>
      </c>
      <c r="QRI2" s="33" t="e">
        <f xml:space="preserve"> Time!#REF!</f>
        <v>#REF!</v>
      </c>
      <c r="QRJ2" s="33" t="e">
        <f xml:space="preserve"> Time!#REF!</f>
        <v>#REF!</v>
      </c>
      <c r="QRK2" s="33" t="e">
        <f xml:space="preserve"> Time!#REF!</f>
        <v>#REF!</v>
      </c>
      <c r="QRL2" s="33" t="e">
        <f xml:space="preserve"> Time!#REF!</f>
        <v>#REF!</v>
      </c>
      <c r="QRM2" s="33" t="e">
        <f xml:space="preserve"> Time!#REF!</f>
        <v>#REF!</v>
      </c>
      <c r="QRN2" s="33" t="e">
        <f xml:space="preserve"> Time!#REF!</f>
        <v>#REF!</v>
      </c>
      <c r="QRO2" s="33" t="e">
        <f xml:space="preserve"> Time!#REF!</f>
        <v>#REF!</v>
      </c>
      <c r="QRP2" s="33" t="e">
        <f xml:space="preserve"> Time!#REF!</f>
        <v>#REF!</v>
      </c>
      <c r="QRQ2" s="33" t="e">
        <f xml:space="preserve"> Time!#REF!</f>
        <v>#REF!</v>
      </c>
      <c r="QRR2" s="33" t="e">
        <f xml:space="preserve"> Time!#REF!</f>
        <v>#REF!</v>
      </c>
      <c r="QRS2" s="33" t="e">
        <f xml:space="preserve"> Time!#REF!</f>
        <v>#REF!</v>
      </c>
      <c r="QRT2" s="33" t="e">
        <f xml:space="preserve"> Time!#REF!</f>
        <v>#REF!</v>
      </c>
      <c r="QRU2" s="33" t="e">
        <f xml:space="preserve"> Time!#REF!</f>
        <v>#REF!</v>
      </c>
      <c r="QRV2" s="33" t="e">
        <f xml:space="preserve"> Time!#REF!</f>
        <v>#REF!</v>
      </c>
      <c r="QRW2" s="33" t="e">
        <f xml:space="preserve"> Time!#REF!</f>
        <v>#REF!</v>
      </c>
      <c r="QRX2" s="33" t="e">
        <f xml:space="preserve"> Time!#REF!</f>
        <v>#REF!</v>
      </c>
      <c r="QRY2" s="33" t="e">
        <f xml:space="preserve"> Time!#REF!</f>
        <v>#REF!</v>
      </c>
      <c r="QRZ2" s="33" t="e">
        <f xml:space="preserve"> Time!#REF!</f>
        <v>#REF!</v>
      </c>
      <c r="QSA2" s="33" t="e">
        <f xml:space="preserve"> Time!#REF!</f>
        <v>#REF!</v>
      </c>
      <c r="QSB2" s="33" t="e">
        <f xml:space="preserve"> Time!#REF!</f>
        <v>#REF!</v>
      </c>
      <c r="QSC2" s="33" t="e">
        <f xml:space="preserve"> Time!#REF!</f>
        <v>#REF!</v>
      </c>
      <c r="QSD2" s="33" t="e">
        <f xml:space="preserve"> Time!#REF!</f>
        <v>#REF!</v>
      </c>
      <c r="QSE2" s="33" t="e">
        <f xml:space="preserve"> Time!#REF!</f>
        <v>#REF!</v>
      </c>
      <c r="QSF2" s="33" t="e">
        <f xml:space="preserve"> Time!#REF!</f>
        <v>#REF!</v>
      </c>
      <c r="QSG2" s="33" t="e">
        <f xml:space="preserve"> Time!#REF!</f>
        <v>#REF!</v>
      </c>
      <c r="QSH2" s="33" t="e">
        <f xml:space="preserve"> Time!#REF!</f>
        <v>#REF!</v>
      </c>
      <c r="QSI2" s="33" t="e">
        <f xml:space="preserve"> Time!#REF!</f>
        <v>#REF!</v>
      </c>
      <c r="QSJ2" s="33" t="e">
        <f xml:space="preserve"> Time!#REF!</f>
        <v>#REF!</v>
      </c>
      <c r="QSK2" s="33" t="e">
        <f xml:space="preserve"> Time!#REF!</f>
        <v>#REF!</v>
      </c>
      <c r="QSL2" s="33" t="e">
        <f xml:space="preserve"> Time!#REF!</f>
        <v>#REF!</v>
      </c>
      <c r="QSM2" s="33" t="e">
        <f xml:space="preserve"> Time!#REF!</f>
        <v>#REF!</v>
      </c>
      <c r="QSN2" s="33" t="e">
        <f xml:space="preserve"> Time!#REF!</f>
        <v>#REF!</v>
      </c>
      <c r="QSO2" s="33" t="e">
        <f xml:space="preserve"> Time!#REF!</f>
        <v>#REF!</v>
      </c>
      <c r="QSP2" s="33" t="e">
        <f xml:space="preserve"> Time!#REF!</f>
        <v>#REF!</v>
      </c>
      <c r="QSQ2" s="33" t="e">
        <f xml:space="preserve"> Time!#REF!</f>
        <v>#REF!</v>
      </c>
      <c r="QSR2" s="33" t="e">
        <f xml:space="preserve"> Time!#REF!</f>
        <v>#REF!</v>
      </c>
      <c r="QSS2" s="33" t="e">
        <f xml:space="preserve"> Time!#REF!</f>
        <v>#REF!</v>
      </c>
      <c r="QST2" s="33" t="e">
        <f xml:space="preserve"> Time!#REF!</f>
        <v>#REF!</v>
      </c>
      <c r="QSU2" s="33" t="e">
        <f xml:space="preserve"> Time!#REF!</f>
        <v>#REF!</v>
      </c>
      <c r="QSV2" s="33" t="e">
        <f xml:space="preserve"> Time!#REF!</f>
        <v>#REF!</v>
      </c>
      <c r="QSW2" s="33" t="e">
        <f xml:space="preserve"> Time!#REF!</f>
        <v>#REF!</v>
      </c>
      <c r="QSX2" s="33" t="e">
        <f xml:space="preserve"> Time!#REF!</f>
        <v>#REF!</v>
      </c>
      <c r="QSY2" s="33" t="e">
        <f xml:space="preserve"> Time!#REF!</f>
        <v>#REF!</v>
      </c>
      <c r="QSZ2" s="33" t="e">
        <f xml:space="preserve"> Time!#REF!</f>
        <v>#REF!</v>
      </c>
      <c r="QTA2" s="33" t="e">
        <f xml:space="preserve"> Time!#REF!</f>
        <v>#REF!</v>
      </c>
      <c r="QTB2" s="33" t="e">
        <f xml:space="preserve"> Time!#REF!</f>
        <v>#REF!</v>
      </c>
      <c r="QTC2" s="33" t="e">
        <f xml:space="preserve"> Time!#REF!</f>
        <v>#REF!</v>
      </c>
      <c r="QTD2" s="33" t="e">
        <f xml:space="preserve"> Time!#REF!</f>
        <v>#REF!</v>
      </c>
      <c r="QTE2" s="33" t="e">
        <f xml:space="preserve"> Time!#REF!</f>
        <v>#REF!</v>
      </c>
      <c r="QTF2" s="33" t="e">
        <f xml:space="preserve"> Time!#REF!</f>
        <v>#REF!</v>
      </c>
      <c r="QTG2" s="33" t="e">
        <f xml:space="preserve"> Time!#REF!</f>
        <v>#REF!</v>
      </c>
      <c r="QTH2" s="33" t="e">
        <f xml:space="preserve"> Time!#REF!</f>
        <v>#REF!</v>
      </c>
      <c r="QTI2" s="33" t="e">
        <f xml:space="preserve"> Time!#REF!</f>
        <v>#REF!</v>
      </c>
      <c r="QTJ2" s="33" t="e">
        <f xml:space="preserve"> Time!#REF!</f>
        <v>#REF!</v>
      </c>
      <c r="QTK2" s="33" t="e">
        <f xml:space="preserve"> Time!#REF!</f>
        <v>#REF!</v>
      </c>
      <c r="QTL2" s="33" t="e">
        <f xml:space="preserve"> Time!#REF!</f>
        <v>#REF!</v>
      </c>
      <c r="QTM2" s="33" t="e">
        <f xml:space="preserve"> Time!#REF!</f>
        <v>#REF!</v>
      </c>
      <c r="QTN2" s="33" t="e">
        <f xml:space="preserve"> Time!#REF!</f>
        <v>#REF!</v>
      </c>
      <c r="QTO2" s="33" t="e">
        <f xml:space="preserve"> Time!#REF!</f>
        <v>#REF!</v>
      </c>
      <c r="QTP2" s="33" t="e">
        <f xml:space="preserve"> Time!#REF!</f>
        <v>#REF!</v>
      </c>
      <c r="QTQ2" s="33" t="e">
        <f xml:space="preserve"> Time!#REF!</f>
        <v>#REF!</v>
      </c>
      <c r="QTR2" s="33" t="e">
        <f xml:space="preserve"> Time!#REF!</f>
        <v>#REF!</v>
      </c>
      <c r="QTS2" s="33" t="e">
        <f xml:space="preserve"> Time!#REF!</f>
        <v>#REF!</v>
      </c>
      <c r="QTT2" s="33" t="e">
        <f xml:space="preserve"> Time!#REF!</f>
        <v>#REF!</v>
      </c>
      <c r="QTU2" s="33" t="e">
        <f xml:space="preserve"> Time!#REF!</f>
        <v>#REF!</v>
      </c>
      <c r="QTV2" s="33" t="e">
        <f xml:space="preserve"> Time!#REF!</f>
        <v>#REF!</v>
      </c>
      <c r="QTW2" s="33" t="e">
        <f xml:space="preserve"> Time!#REF!</f>
        <v>#REF!</v>
      </c>
      <c r="QTX2" s="33" t="e">
        <f xml:space="preserve"> Time!#REF!</f>
        <v>#REF!</v>
      </c>
      <c r="QTY2" s="33" t="e">
        <f xml:space="preserve"> Time!#REF!</f>
        <v>#REF!</v>
      </c>
      <c r="QTZ2" s="33" t="e">
        <f xml:space="preserve"> Time!#REF!</f>
        <v>#REF!</v>
      </c>
      <c r="QUA2" s="33" t="e">
        <f xml:space="preserve"> Time!#REF!</f>
        <v>#REF!</v>
      </c>
      <c r="QUB2" s="33" t="e">
        <f xml:space="preserve"> Time!#REF!</f>
        <v>#REF!</v>
      </c>
      <c r="QUC2" s="33" t="e">
        <f xml:space="preserve"> Time!#REF!</f>
        <v>#REF!</v>
      </c>
      <c r="QUD2" s="33" t="e">
        <f xml:space="preserve"> Time!#REF!</f>
        <v>#REF!</v>
      </c>
      <c r="QUE2" s="33" t="e">
        <f xml:space="preserve"> Time!#REF!</f>
        <v>#REF!</v>
      </c>
      <c r="QUF2" s="33" t="e">
        <f xml:space="preserve"> Time!#REF!</f>
        <v>#REF!</v>
      </c>
      <c r="QUG2" s="33" t="e">
        <f xml:space="preserve"> Time!#REF!</f>
        <v>#REF!</v>
      </c>
      <c r="QUH2" s="33" t="e">
        <f xml:space="preserve"> Time!#REF!</f>
        <v>#REF!</v>
      </c>
      <c r="QUI2" s="33" t="e">
        <f xml:space="preserve"> Time!#REF!</f>
        <v>#REF!</v>
      </c>
      <c r="QUJ2" s="33" t="e">
        <f xml:space="preserve"> Time!#REF!</f>
        <v>#REF!</v>
      </c>
      <c r="QUK2" s="33" t="e">
        <f xml:space="preserve"> Time!#REF!</f>
        <v>#REF!</v>
      </c>
      <c r="QUL2" s="33" t="e">
        <f xml:space="preserve"> Time!#REF!</f>
        <v>#REF!</v>
      </c>
      <c r="QUM2" s="33" t="e">
        <f xml:space="preserve"> Time!#REF!</f>
        <v>#REF!</v>
      </c>
      <c r="QUN2" s="33" t="e">
        <f xml:space="preserve"> Time!#REF!</f>
        <v>#REF!</v>
      </c>
      <c r="QUO2" s="33" t="e">
        <f xml:space="preserve"> Time!#REF!</f>
        <v>#REF!</v>
      </c>
      <c r="QUP2" s="33" t="e">
        <f xml:space="preserve"> Time!#REF!</f>
        <v>#REF!</v>
      </c>
      <c r="QUQ2" s="33" t="e">
        <f xml:space="preserve"> Time!#REF!</f>
        <v>#REF!</v>
      </c>
      <c r="QUR2" s="33" t="e">
        <f xml:space="preserve"> Time!#REF!</f>
        <v>#REF!</v>
      </c>
      <c r="QUS2" s="33" t="e">
        <f xml:space="preserve"> Time!#REF!</f>
        <v>#REF!</v>
      </c>
      <c r="QUT2" s="33" t="e">
        <f xml:space="preserve"> Time!#REF!</f>
        <v>#REF!</v>
      </c>
      <c r="QUU2" s="33" t="e">
        <f xml:space="preserve"> Time!#REF!</f>
        <v>#REF!</v>
      </c>
      <c r="QUV2" s="33" t="e">
        <f xml:space="preserve"> Time!#REF!</f>
        <v>#REF!</v>
      </c>
      <c r="QUW2" s="33" t="e">
        <f xml:space="preserve"> Time!#REF!</f>
        <v>#REF!</v>
      </c>
      <c r="QUX2" s="33" t="e">
        <f xml:space="preserve"> Time!#REF!</f>
        <v>#REF!</v>
      </c>
      <c r="QUY2" s="33" t="e">
        <f xml:space="preserve"> Time!#REF!</f>
        <v>#REF!</v>
      </c>
      <c r="QUZ2" s="33" t="e">
        <f xml:space="preserve"> Time!#REF!</f>
        <v>#REF!</v>
      </c>
      <c r="QVA2" s="33" t="e">
        <f xml:space="preserve"> Time!#REF!</f>
        <v>#REF!</v>
      </c>
      <c r="QVB2" s="33" t="e">
        <f xml:space="preserve"> Time!#REF!</f>
        <v>#REF!</v>
      </c>
      <c r="QVC2" s="33" t="e">
        <f xml:space="preserve"> Time!#REF!</f>
        <v>#REF!</v>
      </c>
      <c r="QVD2" s="33" t="e">
        <f xml:space="preserve"> Time!#REF!</f>
        <v>#REF!</v>
      </c>
      <c r="QVE2" s="33" t="e">
        <f xml:space="preserve"> Time!#REF!</f>
        <v>#REF!</v>
      </c>
      <c r="QVF2" s="33" t="e">
        <f xml:space="preserve"> Time!#REF!</f>
        <v>#REF!</v>
      </c>
      <c r="QVG2" s="33" t="e">
        <f xml:space="preserve"> Time!#REF!</f>
        <v>#REF!</v>
      </c>
      <c r="QVH2" s="33" t="e">
        <f xml:space="preserve"> Time!#REF!</f>
        <v>#REF!</v>
      </c>
      <c r="QVI2" s="33" t="e">
        <f xml:space="preserve"> Time!#REF!</f>
        <v>#REF!</v>
      </c>
      <c r="QVJ2" s="33" t="e">
        <f xml:space="preserve"> Time!#REF!</f>
        <v>#REF!</v>
      </c>
      <c r="QVK2" s="33" t="e">
        <f xml:space="preserve"> Time!#REF!</f>
        <v>#REF!</v>
      </c>
      <c r="QVL2" s="33" t="e">
        <f xml:space="preserve"> Time!#REF!</f>
        <v>#REF!</v>
      </c>
      <c r="QVM2" s="33" t="e">
        <f xml:space="preserve"> Time!#REF!</f>
        <v>#REF!</v>
      </c>
      <c r="QVN2" s="33" t="e">
        <f xml:space="preserve"> Time!#REF!</f>
        <v>#REF!</v>
      </c>
      <c r="QVO2" s="33" t="e">
        <f xml:space="preserve"> Time!#REF!</f>
        <v>#REF!</v>
      </c>
      <c r="QVP2" s="33" t="e">
        <f xml:space="preserve"> Time!#REF!</f>
        <v>#REF!</v>
      </c>
      <c r="QVQ2" s="33" t="e">
        <f xml:space="preserve"> Time!#REF!</f>
        <v>#REF!</v>
      </c>
      <c r="QVR2" s="33" t="e">
        <f xml:space="preserve"> Time!#REF!</f>
        <v>#REF!</v>
      </c>
      <c r="QVS2" s="33" t="e">
        <f xml:space="preserve"> Time!#REF!</f>
        <v>#REF!</v>
      </c>
      <c r="QVT2" s="33" t="e">
        <f xml:space="preserve"> Time!#REF!</f>
        <v>#REF!</v>
      </c>
      <c r="QVU2" s="33" t="e">
        <f xml:space="preserve"> Time!#REF!</f>
        <v>#REF!</v>
      </c>
      <c r="QVV2" s="33" t="e">
        <f xml:space="preserve"> Time!#REF!</f>
        <v>#REF!</v>
      </c>
      <c r="QVW2" s="33" t="e">
        <f xml:space="preserve"> Time!#REF!</f>
        <v>#REF!</v>
      </c>
      <c r="QVX2" s="33" t="e">
        <f xml:space="preserve"> Time!#REF!</f>
        <v>#REF!</v>
      </c>
      <c r="QVY2" s="33" t="e">
        <f xml:space="preserve"> Time!#REF!</f>
        <v>#REF!</v>
      </c>
      <c r="QVZ2" s="33" t="e">
        <f xml:space="preserve"> Time!#REF!</f>
        <v>#REF!</v>
      </c>
      <c r="QWA2" s="33" t="e">
        <f xml:space="preserve"> Time!#REF!</f>
        <v>#REF!</v>
      </c>
      <c r="QWB2" s="33" t="e">
        <f xml:space="preserve"> Time!#REF!</f>
        <v>#REF!</v>
      </c>
      <c r="QWC2" s="33" t="e">
        <f xml:space="preserve"> Time!#REF!</f>
        <v>#REF!</v>
      </c>
      <c r="QWD2" s="33" t="e">
        <f xml:space="preserve"> Time!#REF!</f>
        <v>#REF!</v>
      </c>
      <c r="QWE2" s="33" t="e">
        <f xml:space="preserve"> Time!#REF!</f>
        <v>#REF!</v>
      </c>
      <c r="QWF2" s="33" t="e">
        <f xml:space="preserve"> Time!#REF!</f>
        <v>#REF!</v>
      </c>
      <c r="QWG2" s="33" t="e">
        <f xml:space="preserve"> Time!#REF!</f>
        <v>#REF!</v>
      </c>
      <c r="QWH2" s="33" t="e">
        <f xml:space="preserve"> Time!#REF!</f>
        <v>#REF!</v>
      </c>
      <c r="QWI2" s="33" t="e">
        <f xml:space="preserve"> Time!#REF!</f>
        <v>#REF!</v>
      </c>
      <c r="QWJ2" s="33" t="e">
        <f xml:space="preserve"> Time!#REF!</f>
        <v>#REF!</v>
      </c>
      <c r="QWK2" s="33" t="e">
        <f xml:space="preserve"> Time!#REF!</f>
        <v>#REF!</v>
      </c>
      <c r="QWL2" s="33" t="e">
        <f xml:space="preserve"> Time!#REF!</f>
        <v>#REF!</v>
      </c>
      <c r="QWM2" s="33" t="e">
        <f xml:space="preserve"> Time!#REF!</f>
        <v>#REF!</v>
      </c>
      <c r="QWN2" s="33" t="e">
        <f xml:space="preserve"> Time!#REF!</f>
        <v>#REF!</v>
      </c>
      <c r="QWO2" s="33" t="e">
        <f xml:space="preserve"> Time!#REF!</f>
        <v>#REF!</v>
      </c>
      <c r="QWP2" s="33" t="e">
        <f xml:space="preserve"> Time!#REF!</f>
        <v>#REF!</v>
      </c>
      <c r="QWQ2" s="33" t="e">
        <f xml:space="preserve"> Time!#REF!</f>
        <v>#REF!</v>
      </c>
      <c r="QWR2" s="33" t="e">
        <f xml:space="preserve"> Time!#REF!</f>
        <v>#REF!</v>
      </c>
      <c r="QWS2" s="33" t="e">
        <f xml:space="preserve"> Time!#REF!</f>
        <v>#REF!</v>
      </c>
      <c r="QWT2" s="33" t="e">
        <f xml:space="preserve"> Time!#REF!</f>
        <v>#REF!</v>
      </c>
      <c r="QWU2" s="33" t="e">
        <f xml:space="preserve"> Time!#REF!</f>
        <v>#REF!</v>
      </c>
      <c r="QWV2" s="33" t="e">
        <f xml:space="preserve"> Time!#REF!</f>
        <v>#REF!</v>
      </c>
      <c r="QWW2" s="33" t="e">
        <f xml:space="preserve"> Time!#REF!</f>
        <v>#REF!</v>
      </c>
      <c r="QWX2" s="33" t="e">
        <f xml:space="preserve"> Time!#REF!</f>
        <v>#REF!</v>
      </c>
      <c r="QWY2" s="33" t="e">
        <f xml:space="preserve"> Time!#REF!</f>
        <v>#REF!</v>
      </c>
      <c r="QWZ2" s="33" t="e">
        <f xml:space="preserve"> Time!#REF!</f>
        <v>#REF!</v>
      </c>
      <c r="QXA2" s="33" t="e">
        <f xml:space="preserve"> Time!#REF!</f>
        <v>#REF!</v>
      </c>
      <c r="QXB2" s="33" t="e">
        <f xml:space="preserve"> Time!#REF!</f>
        <v>#REF!</v>
      </c>
      <c r="QXC2" s="33" t="e">
        <f xml:space="preserve"> Time!#REF!</f>
        <v>#REF!</v>
      </c>
      <c r="QXD2" s="33" t="e">
        <f xml:space="preserve"> Time!#REF!</f>
        <v>#REF!</v>
      </c>
      <c r="QXE2" s="33" t="e">
        <f xml:space="preserve"> Time!#REF!</f>
        <v>#REF!</v>
      </c>
      <c r="QXF2" s="33" t="e">
        <f xml:space="preserve"> Time!#REF!</f>
        <v>#REF!</v>
      </c>
      <c r="QXG2" s="33" t="e">
        <f xml:space="preserve"> Time!#REF!</f>
        <v>#REF!</v>
      </c>
      <c r="QXH2" s="33" t="e">
        <f xml:space="preserve"> Time!#REF!</f>
        <v>#REF!</v>
      </c>
      <c r="QXI2" s="33" t="e">
        <f xml:space="preserve"> Time!#REF!</f>
        <v>#REF!</v>
      </c>
      <c r="QXJ2" s="33" t="e">
        <f xml:space="preserve"> Time!#REF!</f>
        <v>#REF!</v>
      </c>
      <c r="QXK2" s="33" t="e">
        <f xml:space="preserve"> Time!#REF!</f>
        <v>#REF!</v>
      </c>
      <c r="QXL2" s="33" t="e">
        <f xml:space="preserve"> Time!#REF!</f>
        <v>#REF!</v>
      </c>
      <c r="QXM2" s="33" t="e">
        <f xml:space="preserve"> Time!#REF!</f>
        <v>#REF!</v>
      </c>
      <c r="QXN2" s="33" t="e">
        <f xml:space="preserve"> Time!#REF!</f>
        <v>#REF!</v>
      </c>
      <c r="QXO2" s="33" t="e">
        <f xml:space="preserve"> Time!#REF!</f>
        <v>#REF!</v>
      </c>
      <c r="QXP2" s="33" t="e">
        <f xml:space="preserve"> Time!#REF!</f>
        <v>#REF!</v>
      </c>
      <c r="QXQ2" s="33" t="e">
        <f xml:space="preserve"> Time!#REF!</f>
        <v>#REF!</v>
      </c>
      <c r="QXR2" s="33" t="e">
        <f xml:space="preserve"> Time!#REF!</f>
        <v>#REF!</v>
      </c>
      <c r="QXS2" s="33" t="e">
        <f xml:space="preserve"> Time!#REF!</f>
        <v>#REF!</v>
      </c>
      <c r="QXT2" s="33" t="e">
        <f xml:space="preserve"> Time!#REF!</f>
        <v>#REF!</v>
      </c>
      <c r="QXU2" s="33" t="e">
        <f xml:space="preserve"> Time!#REF!</f>
        <v>#REF!</v>
      </c>
      <c r="QXV2" s="33" t="e">
        <f xml:space="preserve"> Time!#REF!</f>
        <v>#REF!</v>
      </c>
      <c r="QXW2" s="33" t="e">
        <f xml:space="preserve"> Time!#REF!</f>
        <v>#REF!</v>
      </c>
      <c r="QXX2" s="33" t="e">
        <f xml:space="preserve"> Time!#REF!</f>
        <v>#REF!</v>
      </c>
      <c r="QXY2" s="33" t="e">
        <f xml:space="preserve"> Time!#REF!</f>
        <v>#REF!</v>
      </c>
      <c r="QXZ2" s="33" t="e">
        <f xml:space="preserve"> Time!#REF!</f>
        <v>#REF!</v>
      </c>
      <c r="QYA2" s="33" t="e">
        <f xml:space="preserve"> Time!#REF!</f>
        <v>#REF!</v>
      </c>
      <c r="QYB2" s="33" t="e">
        <f xml:space="preserve"> Time!#REF!</f>
        <v>#REF!</v>
      </c>
      <c r="QYC2" s="33" t="e">
        <f xml:space="preserve"> Time!#REF!</f>
        <v>#REF!</v>
      </c>
      <c r="QYD2" s="33" t="e">
        <f xml:space="preserve"> Time!#REF!</f>
        <v>#REF!</v>
      </c>
      <c r="QYE2" s="33" t="e">
        <f xml:space="preserve"> Time!#REF!</f>
        <v>#REF!</v>
      </c>
      <c r="QYF2" s="33" t="e">
        <f xml:space="preserve"> Time!#REF!</f>
        <v>#REF!</v>
      </c>
      <c r="QYG2" s="33" t="e">
        <f xml:space="preserve"> Time!#REF!</f>
        <v>#REF!</v>
      </c>
      <c r="QYH2" s="33" t="e">
        <f xml:space="preserve"> Time!#REF!</f>
        <v>#REF!</v>
      </c>
      <c r="QYI2" s="33" t="e">
        <f xml:space="preserve"> Time!#REF!</f>
        <v>#REF!</v>
      </c>
      <c r="QYJ2" s="33" t="e">
        <f xml:space="preserve"> Time!#REF!</f>
        <v>#REF!</v>
      </c>
      <c r="QYK2" s="33" t="e">
        <f xml:space="preserve"> Time!#REF!</f>
        <v>#REF!</v>
      </c>
      <c r="QYL2" s="33" t="e">
        <f xml:space="preserve"> Time!#REF!</f>
        <v>#REF!</v>
      </c>
      <c r="QYM2" s="33" t="e">
        <f xml:space="preserve"> Time!#REF!</f>
        <v>#REF!</v>
      </c>
      <c r="QYN2" s="33" t="e">
        <f xml:space="preserve"> Time!#REF!</f>
        <v>#REF!</v>
      </c>
      <c r="QYO2" s="33" t="e">
        <f xml:space="preserve"> Time!#REF!</f>
        <v>#REF!</v>
      </c>
      <c r="QYP2" s="33" t="e">
        <f xml:space="preserve"> Time!#REF!</f>
        <v>#REF!</v>
      </c>
      <c r="QYQ2" s="33" t="e">
        <f xml:space="preserve"> Time!#REF!</f>
        <v>#REF!</v>
      </c>
      <c r="QYR2" s="33" t="e">
        <f xml:space="preserve"> Time!#REF!</f>
        <v>#REF!</v>
      </c>
      <c r="QYS2" s="33" t="e">
        <f xml:space="preserve"> Time!#REF!</f>
        <v>#REF!</v>
      </c>
      <c r="QYT2" s="33" t="e">
        <f xml:space="preserve"> Time!#REF!</f>
        <v>#REF!</v>
      </c>
      <c r="QYU2" s="33" t="e">
        <f xml:space="preserve"> Time!#REF!</f>
        <v>#REF!</v>
      </c>
      <c r="QYV2" s="33" t="e">
        <f xml:space="preserve"> Time!#REF!</f>
        <v>#REF!</v>
      </c>
      <c r="QYW2" s="33" t="e">
        <f xml:space="preserve"> Time!#REF!</f>
        <v>#REF!</v>
      </c>
      <c r="QYX2" s="33" t="e">
        <f xml:space="preserve"> Time!#REF!</f>
        <v>#REF!</v>
      </c>
      <c r="QYY2" s="33" t="e">
        <f xml:space="preserve"> Time!#REF!</f>
        <v>#REF!</v>
      </c>
      <c r="QYZ2" s="33" t="e">
        <f xml:space="preserve"> Time!#REF!</f>
        <v>#REF!</v>
      </c>
      <c r="QZA2" s="33" t="e">
        <f xml:space="preserve"> Time!#REF!</f>
        <v>#REF!</v>
      </c>
      <c r="QZB2" s="33" t="e">
        <f xml:space="preserve"> Time!#REF!</f>
        <v>#REF!</v>
      </c>
      <c r="QZC2" s="33" t="e">
        <f xml:space="preserve"> Time!#REF!</f>
        <v>#REF!</v>
      </c>
      <c r="QZD2" s="33" t="e">
        <f xml:space="preserve"> Time!#REF!</f>
        <v>#REF!</v>
      </c>
      <c r="QZE2" s="33" t="e">
        <f xml:space="preserve"> Time!#REF!</f>
        <v>#REF!</v>
      </c>
      <c r="QZF2" s="33" t="e">
        <f xml:space="preserve"> Time!#REF!</f>
        <v>#REF!</v>
      </c>
      <c r="QZG2" s="33" t="e">
        <f xml:space="preserve"> Time!#REF!</f>
        <v>#REF!</v>
      </c>
      <c r="QZH2" s="33" t="e">
        <f xml:space="preserve"> Time!#REF!</f>
        <v>#REF!</v>
      </c>
      <c r="QZI2" s="33" t="e">
        <f xml:space="preserve"> Time!#REF!</f>
        <v>#REF!</v>
      </c>
      <c r="QZJ2" s="33" t="e">
        <f xml:space="preserve"> Time!#REF!</f>
        <v>#REF!</v>
      </c>
      <c r="QZK2" s="33" t="e">
        <f xml:space="preserve"> Time!#REF!</f>
        <v>#REF!</v>
      </c>
      <c r="QZL2" s="33" t="e">
        <f xml:space="preserve"> Time!#REF!</f>
        <v>#REF!</v>
      </c>
      <c r="QZM2" s="33" t="e">
        <f xml:space="preserve"> Time!#REF!</f>
        <v>#REF!</v>
      </c>
      <c r="QZN2" s="33" t="e">
        <f xml:space="preserve"> Time!#REF!</f>
        <v>#REF!</v>
      </c>
      <c r="QZO2" s="33" t="e">
        <f xml:space="preserve"> Time!#REF!</f>
        <v>#REF!</v>
      </c>
      <c r="QZP2" s="33" t="e">
        <f xml:space="preserve"> Time!#REF!</f>
        <v>#REF!</v>
      </c>
      <c r="QZQ2" s="33" t="e">
        <f xml:space="preserve"> Time!#REF!</f>
        <v>#REF!</v>
      </c>
      <c r="QZR2" s="33" t="e">
        <f xml:space="preserve"> Time!#REF!</f>
        <v>#REF!</v>
      </c>
      <c r="QZS2" s="33" t="e">
        <f xml:space="preserve"> Time!#REF!</f>
        <v>#REF!</v>
      </c>
      <c r="QZT2" s="33" t="e">
        <f xml:space="preserve"> Time!#REF!</f>
        <v>#REF!</v>
      </c>
      <c r="QZU2" s="33" t="e">
        <f xml:space="preserve"> Time!#REF!</f>
        <v>#REF!</v>
      </c>
      <c r="QZV2" s="33" t="e">
        <f xml:space="preserve"> Time!#REF!</f>
        <v>#REF!</v>
      </c>
      <c r="QZW2" s="33" t="e">
        <f xml:space="preserve"> Time!#REF!</f>
        <v>#REF!</v>
      </c>
      <c r="QZX2" s="33" t="e">
        <f xml:space="preserve"> Time!#REF!</f>
        <v>#REF!</v>
      </c>
      <c r="QZY2" s="33" t="e">
        <f xml:space="preserve"> Time!#REF!</f>
        <v>#REF!</v>
      </c>
      <c r="QZZ2" s="33" t="e">
        <f xml:space="preserve"> Time!#REF!</f>
        <v>#REF!</v>
      </c>
      <c r="RAA2" s="33" t="e">
        <f xml:space="preserve"> Time!#REF!</f>
        <v>#REF!</v>
      </c>
      <c r="RAB2" s="33" t="e">
        <f xml:space="preserve"> Time!#REF!</f>
        <v>#REF!</v>
      </c>
      <c r="RAC2" s="33" t="e">
        <f xml:space="preserve"> Time!#REF!</f>
        <v>#REF!</v>
      </c>
      <c r="RAD2" s="33" t="e">
        <f xml:space="preserve"> Time!#REF!</f>
        <v>#REF!</v>
      </c>
      <c r="RAE2" s="33" t="e">
        <f xml:space="preserve"> Time!#REF!</f>
        <v>#REF!</v>
      </c>
      <c r="RAF2" s="33" t="e">
        <f xml:space="preserve"> Time!#REF!</f>
        <v>#REF!</v>
      </c>
      <c r="RAG2" s="33" t="e">
        <f xml:space="preserve"> Time!#REF!</f>
        <v>#REF!</v>
      </c>
      <c r="RAH2" s="33" t="e">
        <f xml:space="preserve"> Time!#REF!</f>
        <v>#REF!</v>
      </c>
      <c r="RAI2" s="33" t="e">
        <f xml:space="preserve"> Time!#REF!</f>
        <v>#REF!</v>
      </c>
      <c r="RAJ2" s="33" t="e">
        <f xml:space="preserve"> Time!#REF!</f>
        <v>#REF!</v>
      </c>
      <c r="RAK2" s="33" t="e">
        <f xml:space="preserve"> Time!#REF!</f>
        <v>#REF!</v>
      </c>
      <c r="RAL2" s="33" t="e">
        <f xml:space="preserve"> Time!#REF!</f>
        <v>#REF!</v>
      </c>
      <c r="RAM2" s="33" t="e">
        <f xml:space="preserve"> Time!#REF!</f>
        <v>#REF!</v>
      </c>
      <c r="RAN2" s="33" t="e">
        <f xml:space="preserve"> Time!#REF!</f>
        <v>#REF!</v>
      </c>
      <c r="RAO2" s="33" t="e">
        <f xml:space="preserve"> Time!#REF!</f>
        <v>#REF!</v>
      </c>
      <c r="RAP2" s="33" t="e">
        <f xml:space="preserve"> Time!#REF!</f>
        <v>#REF!</v>
      </c>
      <c r="RAQ2" s="33" t="e">
        <f xml:space="preserve"> Time!#REF!</f>
        <v>#REF!</v>
      </c>
      <c r="RAR2" s="33" t="e">
        <f xml:space="preserve"> Time!#REF!</f>
        <v>#REF!</v>
      </c>
      <c r="RAS2" s="33" t="e">
        <f xml:space="preserve"> Time!#REF!</f>
        <v>#REF!</v>
      </c>
      <c r="RAT2" s="33" t="e">
        <f xml:space="preserve"> Time!#REF!</f>
        <v>#REF!</v>
      </c>
      <c r="RAU2" s="33" t="e">
        <f xml:space="preserve"> Time!#REF!</f>
        <v>#REF!</v>
      </c>
      <c r="RAV2" s="33" t="e">
        <f xml:space="preserve"> Time!#REF!</f>
        <v>#REF!</v>
      </c>
      <c r="RAW2" s="33" t="e">
        <f xml:space="preserve"> Time!#REF!</f>
        <v>#REF!</v>
      </c>
      <c r="RAX2" s="33" t="e">
        <f xml:space="preserve"> Time!#REF!</f>
        <v>#REF!</v>
      </c>
      <c r="RAY2" s="33" t="e">
        <f xml:space="preserve"> Time!#REF!</f>
        <v>#REF!</v>
      </c>
      <c r="RAZ2" s="33" t="e">
        <f xml:space="preserve"> Time!#REF!</f>
        <v>#REF!</v>
      </c>
      <c r="RBA2" s="33" t="e">
        <f xml:space="preserve"> Time!#REF!</f>
        <v>#REF!</v>
      </c>
      <c r="RBB2" s="33" t="e">
        <f xml:space="preserve"> Time!#REF!</f>
        <v>#REF!</v>
      </c>
      <c r="RBC2" s="33" t="e">
        <f xml:space="preserve"> Time!#REF!</f>
        <v>#REF!</v>
      </c>
      <c r="RBD2" s="33" t="e">
        <f xml:space="preserve"> Time!#REF!</f>
        <v>#REF!</v>
      </c>
      <c r="RBE2" s="33" t="e">
        <f xml:space="preserve"> Time!#REF!</f>
        <v>#REF!</v>
      </c>
      <c r="RBF2" s="33" t="e">
        <f xml:space="preserve"> Time!#REF!</f>
        <v>#REF!</v>
      </c>
      <c r="RBG2" s="33" t="e">
        <f xml:space="preserve"> Time!#REF!</f>
        <v>#REF!</v>
      </c>
      <c r="RBH2" s="33" t="e">
        <f xml:space="preserve"> Time!#REF!</f>
        <v>#REF!</v>
      </c>
      <c r="RBI2" s="33" t="e">
        <f xml:space="preserve"> Time!#REF!</f>
        <v>#REF!</v>
      </c>
      <c r="RBJ2" s="33" t="e">
        <f xml:space="preserve"> Time!#REF!</f>
        <v>#REF!</v>
      </c>
      <c r="RBK2" s="33" t="e">
        <f xml:space="preserve"> Time!#REF!</f>
        <v>#REF!</v>
      </c>
      <c r="RBL2" s="33" t="e">
        <f xml:space="preserve"> Time!#REF!</f>
        <v>#REF!</v>
      </c>
      <c r="RBM2" s="33" t="e">
        <f xml:space="preserve"> Time!#REF!</f>
        <v>#REF!</v>
      </c>
      <c r="RBN2" s="33" t="e">
        <f xml:space="preserve"> Time!#REF!</f>
        <v>#REF!</v>
      </c>
      <c r="RBO2" s="33" t="e">
        <f xml:space="preserve"> Time!#REF!</f>
        <v>#REF!</v>
      </c>
      <c r="RBP2" s="33" t="e">
        <f xml:space="preserve"> Time!#REF!</f>
        <v>#REF!</v>
      </c>
      <c r="RBQ2" s="33" t="e">
        <f xml:space="preserve"> Time!#REF!</f>
        <v>#REF!</v>
      </c>
      <c r="RBR2" s="33" t="e">
        <f xml:space="preserve"> Time!#REF!</f>
        <v>#REF!</v>
      </c>
      <c r="RBS2" s="33" t="e">
        <f xml:space="preserve"> Time!#REF!</f>
        <v>#REF!</v>
      </c>
      <c r="RBT2" s="33" t="e">
        <f xml:space="preserve"> Time!#REF!</f>
        <v>#REF!</v>
      </c>
      <c r="RBU2" s="33" t="e">
        <f xml:space="preserve"> Time!#REF!</f>
        <v>#REF!</v>
      </c>
      <c r="RBV2" s="33" t="e">
        <f xml:space="preserve"> Time!#REF!</f>
        <v>#REF!</v>
      </c>
      <c r="RBW2" s="33" t="e">
        <f xml:space="preserve"> Time!#REF!</f>
        <v>#REF!</v>
      </c>
      <c r="RBX2" s="33" t="e">
        <f xml:space="preserve"> Time!#REF!</f>
        <v>#REF!</v>
      </c>
      <c r="RBY2" s="33" t="e">
        <f xml:space="preserve"> Time!#REF!</f>
        <v>#REF!</v>
      </c>
      <c r="RBZ2" s="33" t="e">
        <f xml:space="preserve"> Time!#REF!</f>
        <v>#REF!</v>
      </c>
      <c r="RCA2" s="33" t="e">
        <f xml:space="preserve"> Time!#REF!</f>
        <v>#REF!</v>
      </c>
      <c r="RCB2" s="33" t="e">
        <f xml:space="preserve"> Time!#REF!</f>
        <v>#REF!</v>
      </c>
      <c r="RCC2" s="33" t="e">
        <f xml:space="preserve"> Time!#REF!</f>
        <v>#REF!</v>
      </c>
      <c r="RCD2" s="33" t="e">
        <f xml:space="preserve"> Time!#REF!</f>
        <v>#REF!</v>
      </c>
      <c r="RCE2" s="33" t="e">
        <f xml:space="preserve"> Time!#REF!</f>
        <v>#REF!</v>
      </c>
      <c r="RCF2" s="33" t="e">
        <f xml:space="preserve"> Time!#REF!</f>
        <v>#REF!</v>
      </c>
      <c r="RCG2" s="33" t="e">
        <f xml:space="preserve"> Time!#REF!</f>
        <v>#REF!</v>
      </c>
      <c r="RCH2" s="33" t="e">
        <f xml:space="preserve"> Time!#REF!</f>
        <v>#REF!</v>
      </c>
      <c r="RCI2" s="33" t="e">
        <f xml:space="preserve"> Time!#REF!</f>
        <v>#REF!</v>
      </c>
      <c r="RCJ2" s="33" t="e">
        <f xml:space="preserve"> Time!#REF!</f>
        <v>#REF!</v>
      </c>
      <c r="RCK2" s="33" t="e">
        <f xml:space="preserve"> Time!#REF!</f>
        <v>#REF!</v>
      </c>
      <c r="RCL2" s="33" t="e">
        <f xml:space="preserve"> Time!#REF!</f>
        <v>#REF!</v>
      </c>
      <c r="RCM2" s="33" t="e">
        <f xml:space="preserve"> Time!#REF!</f>
        <v>#REF!</v>
      </c>
      <c r="RCN2" s="33" t="e">
        <f xml:space="preserve"> Time!#REF!</f>
        <v>#REF!</v>
      </c>
      <c r="RCO2" s="33" t="e">
        <f xml:space="preserve"> Time!#REF!</f>
        <v>#REF!</v>
      </c>
      <c r="RCP2" s="33" t="e">
        <f xml:space="preserve"> Time!#REF!</f>
        <v>#REF!</v>
      </c>
      <c r="RCQ2" s="33" t="e">
        <f xml:space="preserve"> Time!#REF!</f>
        <v>#REF!</v>
      </c>
      <c r="RCR2" s="33" t="e">
        <f xml:space="preserve"> Time!#REF!</f>
        <v>#REF!</v>
      </c>
      <c r="RCS2" s="33" t="e">
        <f xml:space="preserve"> Time!#REF!</f>
        <v>#REF!</v>
      </c>
      <c r="RCT2" s="33" t="e">
        <f xml:space="preserve"> Time!#REF!</f>
        <v>#REF!</v>
      </c>
      <c r="RCU2" s="33" t="e">
        <f xml:space="preserve"> Time!#REF!</f>
        <v>#REF!</v>
      </c>
      <c r="RCV2" s="33" t="e">
        <f xml:space="preserve"> Time!#REF!</f>
        <v>#REF!</v>
      </c>
      <c r="RCW2" s="33" t="e">
        <f xml:space="preserve"> Time!#REF!</f>
        <v>#REF!</v>
      </c>
      <c r="RCX2" s="33" t="e">
        <f xml:space="preserve"> Time!#REF!</f>
        <v>#REF!</v>
      </c>
      <c r="RCY2" s="33" t="e">
        <f xml:space="preserve"> Time!#REF!</f>
        <v>#REF!</v>
      </c>
      <c r="RCZ2" s="33" t="e">
        <f xml:space="preserve"> Time!#REF!</f>
        <v>#REF!</v>
      </c>
      <c r="RDA2" s="33" t="e">
        <f xml:space="preserve"> Time!#REF!</f>
        <v>#REF!</v>
      </c>
      <c r="RDB2" s="33" t="e">
        <f xml:space="preserve"> Time!#REF!</f>
        <v>#REF!</v>
      </c>
      <c r="RDC2" s="33" t="e">
        <f xml:space="preserve"> Time!#REF!</f>
        <v>#REF!</v>
      </c>
      <c r="RDD2" s="33" t="e">
        <f xml:space="preserve"> Time!#REF!</f>
        <v>#REF!</v>
      </c>
      <c r="RDE2" s="33" t="e">
        <f xml:space="preserve"> Time!#REF!</f>
        <v>#REF!</v>
      </c>
      <c r="RDF2" s="33" t="e">
        <f xml:space="preserve"> Time!#REF!</f>
        <v>#REF!</v>
      </c>
      <c r="RDG2" s="33" t="e">
        <f xml:space="preserve"> Time!#REF!</f>
        <v>#REF!</v>
      </c>
      <c r="RDH2" s="33" t="e">
        <f xml:space="preserve"> Time!#REF!</f>
        <v>#REF!</v>
      </c>
      <c r="RDI2" s="33" t="e">
        <f xml:space="preserve"> Time!#REF!</f>
        <v>#REF!</v>
      </c>
      <c r="RDJ2" s="33" t="e">
        <f xml:space="preserve"> Time!#REF!</f>
        <v>#REF!</v>
      </c>
      <c r="RDK2" s="33" t="e">
        <f xml:space="preserve"> Time!#REF!</f>
        <v>#REF!</v>
      </c>
      <c r="RDL2" s="33" t="e">
        <f xml:space="preserve"> Time!#REF!</f>
        <v>#REF!</v>
      </c>
      <c r="RDM2" s="33" t="e">
        <f xml:space="preserve"> Time!#REF!</f>
        <v>#REF!</v>
      </c>
      <c r="RDN2" s="33" t="e">
        <f xml:space="preserve"> Time!#REF!</f>
        <v>#REF!</v>
      </c>
      <c r="RDO2" s="33" t="e">
        <f xml:space="preserve"> Time!#REF!</f>
        <v>#REF!</v>
      </c>
      <c r="RDP2" s="33" t="e">
        <f xml:space="preserve"> Time!#REF!</f>
        <v>#REF!</v>
      </c>
      <c r="RDQ2" s="33" t="e">
        <f xml:space="preserve"> Time!#REF!</f>
        <v>#REF!</v>
      </c>
      <c r="RDR2" s="33" t="e">
        <f xml:space="preserve"> Time!#REF!</f>
        <v>#REF!</v>
      </c>
      <c r="RDS2" s="33" t="e">
        <f xml:space="preserve"> Time!#REF!</f>
        <v>#REF!</v>
      </c>
      <c r="RDT2" s="33" t="e">
        <f xml:space="preserve"> Time!#REF!</f>
        <v>#REF!</v>
      </c>
      <c r="RDU2" s="33" t="e">
        <f xml:space="preserve"> Time!#REF!</f>
        <v>#REF!</v>
      </c>
      <c r="RDV2" s="33" t="e">
        <f xml:space="preserve"> Time!#REF!</f>
        <v>#REF!</v>
      </c>
      <c r="RDW2" s="33" t="e">
        <f xml:space="preserve"> Time!#REF!</f>
        <v>#REF!</v>
      </c>
      <c r="RDX2" s="33" t="e">
        <f xml:space="preserve"> Time!#REF!</f>
        <v>#REF!</v>
      </c>
      <c r="RDY2" s="33" t="e">
        <f xml:space="preserve"> Time!#REF!</f>
        <v>#REF!</v>
      </c>
      <c r="RDZ2" s="33" t="e">
        <f xml:space="preserve"> Time!#REF!</f>
        <v>#REF!</v>
      </c>
      <c r="REA2" s="33" t="e">
        <f xml:space="preserve"> Time!#REF!</f>
        <v>#REF!</v>
      </c>
      <c r="REB2" s="33" t="e">
        <f xml:space="preserve"> Time!#REF!</f>
        <v>#REF!</v>
      </c>
      <c r="REC2" s="33" t="e">
        <f xml:space="preserve"> Time!#REF!</f>
        <v>#REF!</v>
      </c>
      <c r="RED2" s="33" t="e">
        <f xml:space="preserve"> Time!#REF!</f>
        <v>#REF!</v>
      </c>
      <c r="REE2" s="33" t="e">
        <f xml:space="preserve"> Time!#REF!</f>
        <v>#REF!</v>
      </c>
      <c r="REF2" s="33" t="e">
        <f xml:space="preserve"> Time!#REF!</f>
        <v>#REF!</v>
      </c>
      <c r="REG2" s="33" t="e">
        <f xml:space="preserve"> Time!#REF!</f>
        <v>#REF!</v>
      </c>
      <c r="REH2" s="33" t="e">
        <f xml:space="preserve"> Time!#REF!</f>
        <v>#REF!</v>
      </c>
      <c r="REI2" s="33" t="e">
        <f xml:space="preserve"> Time!#REF!</f>
        <v>#REF!</v>
      </c>
      <c r="REJ2" s="33" t="e">
        <f xml:space="preserve"> Time!#REF!</f>
        <v>#REF!</v>
      </c>
      <c r="REK2" s="33" t="e">
        <f xml:space="preserve"> Time!#REF!</f>
        <v>#REF!</v>
      </c>
      <c r="REL2" s="33" t="e">
        <f xml:space="preserve"> Time!#REF!</f>
        <v>#REF!</v>
      </c>
      <c r="REM2" s="33" t="e">
        <f xml:space="preserve"> Time!#REF!</f>
        <v>#REF!</v>
      </c>
      <c r="REN2" s="33" t="e">
        <f xml:space="preserve"> Time!#REF!</f>
        <v>#REF!</v>
      </c>
      <c r="REO2" s="33" t="e">
        <f xml:space="preserve"> Time!#REF!</f>
        <v>#REF!</v>
      </c>
      <c r="REP2" s="33" t="e">
        <f xml:space="preserve"> Time!#REF!</f>
        <v>#REF!</v>
      </c>
      <c r="REQ2" s="33" t="e">
        <f xml:space="preserve"> Time!#REF!</f>
        <v>#REF!</v>
      </c>
      <c r="RER2" s="33" t="e">
        <f xml:space="preserve"> Time!#REF!</f>
        <v>#REF!</v>
      </c>
      <c r="RES2" s="33" t="e">
        <f xml:space="preserve"> Time!#REF!</f>
        <v>#REF!</v>
      </c>
      <c r="RET2" s="33" t="e">
        <f xml:space="preserve"> Time!#REF!</f>
        <v>#REF!</v>
      </c>
      <c r="REU2" s="33" t="e">
        <f xml:space="preserve"> Time!#REF!</f>
        <v>#REF!</v>
      </c>
      <c r="REV2" s="33" t="e">
        <f xml:space="preserve"> Time!#REF!</f>
        <v>#REF!</v>
      </c>
      <c r="REW2" s="33" t="e">
        <f xml:space="preserve"> Time!#REF!</f>
        <v>#REF!</v>
      </c>
      <c r="REX2" s="33" t="e">
        <f xml:space="preserve"> Time!#REF!</f>
        <v>#REF!</v>
      </c>
      <c r="REY2" s="33" t="e">
        <f xml:space="preserve"> Time!#REF!</f>
        <v>#REF!</v>
      </c>
      <c r="REZ2" s="33" t="e">
        <f xml:space="preserve"> Time!#REF!</f>
        <v>#REF!</v>
      </c>
      <c r="RFA2" s="33" t="e">
        <f xml:space="preserve"> Time!#REF!</f>
        <v>#REF!</v>
      </c>
      <c r="RFB2" s="33" t="e">
        <f xml:space="preserve"> Time!#REF!</f>
        <v>#REF!</v>
      </c>
      <c r="RFC2" s="33" t="e">
        <f xml:space="preserve"> Time!#REF!</f>
        <v>#REF!</v>
      </c>
      <c r="RFD2" s="33" t="e">
        <f xml:space="preserve"> Time!#REF!</f>
        <v>#REF!</v>
      </c>
      <c r="RFE2" s="33" t="e">
        <f xml:space="preserve"> Time!#REF!</f>
        <v>#REF!</v>
      </c>
      <c r="RFF2" s="33" t="e">
        <f xml:space="preserve"> Time!#REF!</f>
        <v>#REF!</v>
      </c>
      <c r="RFG2" s="33" t="e">
        <f xml:space="preserve"> Time!#REF!</f>
        <v>#REF!</v>
      </c>
      <c r="RFH2" s="33" t="e">
        <f xml:space="preserve"> Time!#REF!</f>
        <v>#REF!</v>
      </c>
      <c r="RFI2" s="33" t="e">
        <f xml:space="preserve"> Time!#REF!</f>
        <v>#REF!</v>
      </c>
      <c r="RFJ2" s="33" t="e">
        <f xml:space="preserve"> Time!#REF!</f>
        <v>#REF!</v>
      </c>
      <c r="RFK2" s="33" t="e">
        <f xml:space="preserve"> Time!#REF!</f>
        <v>#REF!</v>
      </c>
      <c r="RFL2" s="33" t="e">
        <f xml:space="preserve"> Time!#REF!</f>
        <v>#REF!</v>
      </c>
      <c r="RFM2" s="33" t="e">
        <f xml:space="preserve"> Time!#REF!</f>
        <v>#REF!</v>
      </c>
      <c r="RFN2" s="33" t="e">
        <f xml:space="preserve"> Time!#REF!</f>
        <v>#REF!</v>
      </c>
      <c r="RFO2" s="33" t="e">
        <f xml:space="preserve"> Time!#REF!</f>
        <v>#REF!</v>
      </c>
      <c r="RFP2" s="33" t="e">
        <f xml:space="preserve"> Time!#REF!</f>
        <v>#REF!</v>
      </c>
      <c r="RFQ2" s="33" t="e">
        <f xml:space="preserve"> Time!#REF!</f>
        <v>#REF!</v>
      </c>
      <c r="RFR2" s="33" t="e">
        <f xml:space="preserve"> Time!#REF!</f>
        <v>#REF!</v>
      </c>
      <c r="RFS2" s="33" t="e">
        <f xml:space="preserve"> Time!#REF!</f>
        <v>#REF!</v>
      </c>
      <c r="RFT2" s="33" t="e">
        <f xml:space="preserve"> Time!#REF!</f>
        <v>#REF!</v>
      </c>
      <c r="RFU2" s="33" t="e">
        <f xml:space="preserve"> Time!#REF!</f>
        <v>#REF!</v>
      </c>
      <c r="RFV2" s="33" t="e">
        <f xml:space="preserve"> Time!#REF!</f>
        <v>#REF!</v>
      </c>
      <c r="RFW2" s="33" t="e">
        <f xml:space="preserve"> Time!#REF!</f>
        <v>#REF!</v>
      </c>
      <c r="RFX2" s="33" t="e">
        <f xml:space="preserve"> Time!#REF!</f>
        <v>#REF!</v>
      </c>
      <c r="RFY2" s="33" t="e">
        <f xml:space="preserve"> Time!#REF!</f>
        <v>#REF!</v>
      </c>
      <c r="RFZ2" s="33" t="e">
        <f xml:space="preserve"> Time!#REF!</f>
        <v>#REF!</v>
      </c>
      <c r="RGA2" s="33" t="e">
        <f xml:space="preserve"> Time!#REF!</f>
        <v>#REF!</v>
      </c>
      <c r="RGB2" s="33" t="e">
        <f xml:space="preserve"> Time!#REF!</f>
        <v>#REF!</v>
      </c>
      <c r="RGC2" s="33" t="e">
        <f xml:space="preserve"> Time!#REF!</f>
        <v>#REF!</v>
      </c>
      <c r="RGD2" s="33" t="e">
        <f xml:space="preserve"> Time!#REF!</f>
        <v>#REF!</v>
      </c>
      <c r="RGE2" s="33" t="e">
        <f xml:space="preserve"> Time!#REF!</f>
        <v>#REF!</v>
      </c>
      <c r="RGF2" s="33" t="e">
        <f xml:space="preserve"> Time!#REF!</f>
        <v>#REF!</v>
      </c>
      <c r="RGG2" s="33" t="e">
        <f xml:space="preserve"> Time!#REF!</f>
        <v>#REF!</v>
      </c>
      <c r="RGH2" s="33" t="e">
        <f xml:space="preserve"> Time!#REF!</f>
        <v>#REF!</v>
      </c>
      <c r="RGI2" s="33" t="e">
        <f xml:space="preserve"> Time!#REF!</f>
        <v>#REF!</v>
      </c>
      <c r="RGJ2" s="33" t="e">
        <f xml:space="preserve"> Time!#REF!</f>
        <v>#REF!</v>
      </c>
      <c r="RGK2" s="33" t="e">
        <f xml:space="preserve"> Time!#REF!</f>
        <v>#REF!</v>
      </c>
      <c r="RGL2" s="33" t="e">
        <f xml:space="preserve"> Time!#REF!</f>
        <v>#REF!</v>
      </c>
      <c r="RGM2" s="33" t="e">
        <f xml:space="preserve"> Time!#REF!</f>
        <v>#REF!</v>
      </c>
      <c r="RGN2" s="33" t="e">
        <f xml:space="preserve"> Time!#REF!</f>
        <v>#REF!</v>
      </c>
      <c r="RGO2" s="33" t="e">
        <f xml:space="preserve"> Time!#REF!</f>
        <v>#REF!</v>
      </c>
      <c r="RGP2" s="33" t="e">
        <f xml:space="preserve"> Time!#REF!</f>
        <v>#REF!</v>
      </c>
      <c r="RGQ2" s="33" t="e">
        <f xml:space="preserve"> Time!#REF!</f>
        <v>#REF!</v>
      </c>
      <c r="RGR2" s="33" t="e">
        <f xml:space="preserve"> Time!#REF!</f>
        <v>#REF!</v>
      </c>
      <c r="RGS2" s="33" t="e">
        <f xml:space="preserve"> Time!#REF!</f>
        <v>#REF!</v>
      </c>
      <c r="RGT2" s="33" t="e">
        <f xml:space="preserve"> Time!#REF!</f>
        <v>#REF!</v>
      </c>
      <c r="RGU2" s="33" t="e">
        <f xml:space="preserve"> Time!#REF!</f>
        <v>#REF!</v>
      </c>
      <c r="RGV2" s="33" t="e">
        <f xml:space="preserve"> Time!#REF!</f>
        <v>#REF!</v>
      </c>
      <c r="RGW2" s="33" t="e">
        <f xml:space="preserve"> Time!#REF!</f>
        <v>#REF!</v>
      </c>
      <c r="RGX2" s="33" t="e">
        <f xml:space="preserve"> Time!#REF!</f>
        <v>#REF!</v>
      </c>
      <c r="RGY2" s="33" t="e">
        <f xml:space="preserve"> Time!#REF!</f>
        <v>#REF!</v>
      </c>
      <c r="RGZ2" s="33" t="e">
        <f xml:space="preserve"> Time!#REF!</f>
        <v>#REF!</v>
      </c>
      <c r="RHA2" s="33" t="e">
        <f xml:space="preserve"> Time!#REF!</f>
        <v>#REF!</v>
      </c>
      <c r="RHB2" s="33" t="e">
        <f xml:space="preserve"> Time!#REF!</f>
        <v>#REF!</v>
      </c>
      <c r="RHC2" s="33" t="e">
        <f xml:space="preserve"> Time!#REF!</f>
        <v>#REF!</v>
      </c>
      <c r="RHD2" s="33" t="e">
        <f xml:space="preserve"> Time!#REF!</f>
        <v>#REF!</v>
      </c>
      <c r="RHE2" s="33" t="e">
        <f xml:space="preserve"> Time!#REF!</f>
        <v>#REF!</v>
      </c>
      <c r="RHF2" s="33" t="e">
        <f xml:space="preserve"> Time!#REF!</f>
        <v>#REF!</v>
      </c>
      <c r="RHG2" s="33" t="e">
        <f xml:space="preserve"> Time!#REF!</f>
        <v>#REF!</v>
      </c>
      <c r="RHH2" s="33" t="e">
        <f xml:space="preserve"> Time!#REF!</f>
        <v>#REF!</v>
      </c>
      <c r="RHI2" s="33" t="e">
        <f xml:space="preserve"> Time!#REF!</f>
        <v>#REF!</v>
      </c>
      <c r="RHJ2" s="33" t="e">
        <f xml:space="preserve"> Time!#REF!</f>
        <v>#REF!</v>
      </c>
      <c r="RHK2" s="33" t="e">
        <f xml:space="preserve"> Time!#REF!</f>
        <v>#REF!</v>
      </c>
      <c r="RHL2" s="33" t="e">
        <f xml:space="preserve"> Time!#REF!</f>
        <v>#REF!</v>
      </c>
      <c r="RHM2" s="33" t="e">
        <f xml:space="preserve"> Time!#REF!</f>
        <v>#REF!</v>
      </c>
      <c r="RHN2" s="33" t="e">
        <f xml:space="preserve"> Time!#REF!</f>
        <v>#REF!</v>
      </c>
      <c r="RHO2" s="33" t="e">
        <f xml:space="preserve"> Time!#REF!</f>
        <v>#REF!</v>
      </c>
      <c r="RHP2" s="33" t="e">
        <f xml:space="preserve"> Time!#REF!</f>
        <v>#REF!</v>
      </c>
      <c r="RHQ2" s="33" t="e">
        <f xml:space="preserve"> Time!#REF!</f>
        <v>#REF!</v>
      </c>
      <c r="RHR2" s="33" t="e">
        <f xml:space="preserve"> Time!#REF!</f>
        <v>#REF!</v>
      </c>
      <c r="RHS2" s="33" t="e">
        <f xml:space="preserve"> Time!#REF!</f>
        <v>#REF!</v>
      </c>
      <c r="RHT2" s="33" t="e">
        <f xml:space="preserve"> Time!#REF!</f>
        <v>#REF!</v>
      </c>
      <c r="RHU2" s="33" t="e">
        <f xml:space="preserve"> Time!#REF!</f>
        <v>#REF!</v>
      </c>
      <c r="RHV2" s="33" t="e">
        <f xml:space="preserve"> Time!#REF!</f>
        <v>#REF!</v>
      </c>
      <c r="RHW2" s="33" t="e">
        <f xml:space="preserve"> Time!#REF!</f>
        <v>#REF!</v>
      </c>
      <c r="RHX2" s="33" t="e">
        <f xml:space="preserve"> Time!#REF!</f>
        <v>#REF!</v>
      </c>
      <c r="RHY2" s="33" t="e">
        <f xml:space="preserve"> Time!#REF!</f>
        <v>#REF!</v>
      </c>
      <c r="RHZ2" s="33" t="e">
        <f xml:space="preserve"> Time!#REF!</f>
        <v>#REF!</v>
      </c>
      <c r="RIA2" s="33" t="e">
        <f xml:space="preserve"> Time!#REF!</f>
        <v>#REF!</v>
      </c>
      <c r="RIB2" s="33" t="e">
        <f xml:space="preserve"> Time!#REF!</f>
        <v>#REF!</v>
      </c>
      <c r="RIC2" s="33" t="e">
        <f xml:space="preserve"> Time!#REF!</f>
        <v>#REF!</v>
      </c>
      <c r="RID2" s="33" t="e">
        <f xml:space="preserve"> Time!#REF!</f>
        <v>#REF!</v>
      </c>
      <c r="RIE2" s="33" t="e">
        <f xml:space="preserve"> Time!#REF!</f>
        <v>#REF!</v>
      </c>
      <c r="RIF2" s="33" t="e">
        <f xml:space="preserve"> Time!#REF!</f>
        <v>#REF!</v>
      </c>
      <c r="RIG2" s="33" t="e">
        <f xml:space="preserve"> Time!#REF!</f>
        <v>#REF!</v>
      </c>
      <c r="RIH2" s="33" t="e">
        <f xml:space="preserve"> Time!#REF!</f>
        <v>#REF!</v>
      </c>
      <c r="RII2" s="33" t="e">
        <f xml:space="preserve"> Time!#REF!</f>
        <v>#REF!</v>
      </c>
      <c r="RIJ2" s="33" t="e">
        <f xml:space="preserve"> Time!#REF!</f>
        <v>#REF!</v>
      </c>
      <c r="RIK2" s="33" t="e">
        <f xml:space="preserve"> Time!#REF!</f>
        <v>#REF!</v>
      </c>
      <c r="RIL2" s="33" t="e">
        <f xml:space="preserve"> Time!#REF!</f>
        <v>#REF!</v>
      </c>
      <c r="RIM2" s="33" t="e">
        <f xml:space="preserve"> Time!#REF!</f>
        <v>#REF!</v>
      </c>
      <c r="RIN2" s="33" t="e">
        <f xml:space="preserve"> Time!#REF!</f>
        <v>#REF!</v>
      </c>
      <c r="RIO2" s="33" t="e">
        <f xml:space="preserve"> Time!#REF!</f>
        <v>#REF!</v>
      </c>
      <c r="RIP2" s="33" t="e">
        <f xml:space="preserve"> Time!#REF!</f>
        <v>#REF!</v>
      </c>
      <c r="RIQ2" s="33" t="e">
        <f xml:space="preserve"> Time!#REF!</f>
        <v>#REF!</v>
      </c>
      <c r="RIR2" s="33" t="e">
        <f xml:space="preserve"> Time!#REF!</f>
        <v>#REF!</v>
      </c>
      <c r="RIS2" s="33" t="e">
        <f xml:space="preserve"> Time!#REF!</f>
        <v>#REF!</v>
      </c>
      <c r="RIT2" s="33" t="e">
        <f xml:space="preserve"> Time!#REF!</f>
        <v>#REF!</v>
      </c>
      <c r="RIU2" s="33" t="e">
        <f xml:space="preserve"> Time!#REF!</f>
        <v>#REF!</v>
      </c>
      <c r="RIV2" s="33" t="e">
        <f xml:space="preserve"> Time!#REF!</f>
        <v>#REF!</v>
      </c>
      <c r="RIW2" s="33" t="e">
        <f xml:space="preserve"> Time!#REF!</f>
        <v>#REF!</v>
      </c>
      <c r="RIX2" s="33" t="e">
        <f xml:space="preserve"> Time!#REF!</f>
        <v>#REF!</v>
      </c>
      <c r="RIY2" s="33" t="e">
        <f xml:space="preserve"> Time!#REF!</f>
        <v>#REF!</v>
      </c>
      <c r="RIZ2" s="33" t="e">
        <f xml:space="preserve"> Time!#REF!</f>
        <v>#REF!</v>
      </c>
      <c r="RJA2" s="33" t="e">
        <f xml:space="preserve"> Time!#REF!</f>
        <v>#REF!</v>
      </c>
      <c r="RJB2" s="33" t="e">
        <f xml:space="preserve"> Time!#REF!</f>
        <v>#REF!</v>
      </c>
      <c r="RJC2" s="33" t="e">
        <f xml:space="preserve"> Time!#REF!</f>
        <v>#REF!</v>
      </c>
      <c r="RJD2" s="33" t="e">
        <f xml:space="preserve"> Time!#REF!</f>
        <v>#REF!</v>
      </c>
      <c r="RJE2" s="33" t="e">
        <f xml:space="preserve"> Time!#REF!</f>
        <v>#REF!</v>
      </c>
      <c r="RJF2" s="33" t="e">
        <f xml:space="preserve"> Time!#REF!</f>
        <v>#REF!</v>
      </c>
      <c r="RJG2" s="33" t="e">
        <f xml:space="preserve"> Time!#REF!</f>
        <v>#REF!</v>
      </c>
      <c r="RJH2" s="33" t="e">
        <f xml:space="preserve"> Time!#REF!</f>
        <v>#REF!</v>
      </c>
      <c r="RJI2" s="33" t="e">
        <f xml:space="preserve"> Time!#REF!</f>
        <v>#REF!</v>
      </c>
      <c r="RJJ2" s="33" t="e">
        <f xml:space="preserve"> Time!#REF!</f>
        <v>#REF!</v>
      </c>
      <c r="RJK2" s="33" t="e">
        <f xml:space="preserve"> Time!#REF!</f>
        <v>#REF!</v>
      </c>
      <c r="RJL2" s="33" t="e">
        <f xml:space="preserve"> Time!#REF!</f>
        <v>#REF!</v>
      </c>
      <c r="RJM2" s="33" t="e">
        <f xml:space="preserve"> Time!#REF!</f>
        <v>#REF!</v>
      </c>
      <c r="RJN2" s="33" t="e">
        <f xml:space="preserve"> Time!#REF!</f>
        <v>#REF!</v>
      </c>
      <c r="RJO2" s="33" t="e">
        <f xml:space="preserve"> Time!#REF!</f>
        <v>#REF!</v>
      </c>
      <c r="RJP2" s="33" t="e">
        <f xml:space="preserve"> Time!#REF!</f>
        <v>#REF!</v>
      </c>
      <c r="RJQ2" s="33" t="e">
        <f xml:space="preserve"> Time!#REF!</f>
        <v>#REF!</v>
      </c>
      <c r="RJR2" s="33" t="e">
        <f xml:space="preserve"> Time!#REF!</f>
        <v>#REF!</v>
      </c>
      <c r="RJS2" s="33" t="e">
        <f xml:space="preserve"> Time!#REF!</f>
        <v>#REF!</v>
      </c>
      <c r="RJT2" s="33" t="e">
        <f xml:space="preserve"> Time!#REF!</f>
        <v>#REF!</v>
      </c>
      <c r="RJU2" s="33" t="e">
        <f xml:space="preserve"> Time!#REF!</f>
        <v>#REF!</v>
      </c>
      <c r="RJV2" s="33" t="e">
        <f xml:space="preserve"> Time!#REF!</f>
        <v>#REF!</v>
      </c>
      <c r="RJW2" s="33" t="e">
        <f xml:space="preserve"> Time!#REF!</f>
        <v>#REF!</v>
      </c>
      <c r="RJX2" s="33" t="e">
        <f xml:space="preserve"> Time!#REF!</f>
        <v>#REF!</v>
      </c>
      <c r="RJY2" s="33" t="e">
        <f xml:space="preserve"> Time!#REF!</f>
        <v>#REF!</v>
      </c>
      <c r="RJZ2" s="33" t="e">
        <f xml:space="preserve"> Time!#REF!</f>
        <v>#REF!</v>
      </c>
      <c r="RKA2" s="33" t="e">
        <f xml:space="preserve"> Time!#REF!</f>
        <v>#REF!</v>
      </c>
      <c r="RKB2" s="33" t="e">
        <f xml:space="preserve"> Time!#REF!</f>
        <v>#REF!</v>
      </c>
      <c r="RKC2" s="33" t="e">
        <f xml:space="preserve"> Time!#REF!</f>
        <v>#REF!</v>
      </c>
      <c r="RKD2" s="33" t="e">
        <f xml:space="preserve"> Time!#REF!</f>
        <v>#REF!</v>
      </c>
      <c r="RKE2" s="33" t="e">
        <f xml:space="preserve"> Time!#REF!</f>
        <v>#REF!</v>
      </c>
      <c r="RKF2" s="33" t="e">
        <f xml:space="preserve"> Time!#REF!</f>
        <v>#REF!</v>
      </c>
      <c r="RKG2" s="33" t="e">
        <f xml:space="preserve"> Time!#REF!</f>
        <v>#REF!</v>
      </c>
      <c r="RKH2" s="33" t="e">
        <f xml:space="preserve"> Time!#REF!</f>
        <v>#REF!</v>
      </c>
      <c r="RKI2" s="33" t="e">
        <f xml:space="preserve"> Time!#REF!</f>
        <v>#REF!</v>
      </c>
      <c r="RKJ2" s="33" t="e">
        <f xml:space="preserve"> Time!#REF!</f>
        <v>#REF!</v>
      </c>
      <c r="RKK2" s="33" t="e">
        <f xml:space="preserve"> Time!#REF!</f>
        <v>#REF!</v>
      </c>
      <c r="RKL2" s="33" t="e">
        <f xml:space="preserve"> Time!#REF!</f>
        <v>#REF!</v>
      </c>
      <c r="RKM2" s="33" t="e">
        <f xml:space="preserve"> Time!#REF!</f>
        <v>#REF!</v>
      </c>
      <c r="RKN2" s="33" t="e">
        <f xml:space="preserve"> Time!#REF!</f>
        <v>#REF!</v>
      </c>
      <c r="RKO2" s="33" t="e">
        <f xml:space="preserve"> Time!#REF!</f>
        <v>#REF!</v>
      </c>
      <c r="RKP2" s="33" t="e">
        <f xml:space="preserve"> Time!#REF!</f>
        <v>#REF!</v>
      </c>
      <c r="RKQ2" s="33" t="e">
        <f xml:space="preserve"> Time!#REF!</f>
        <v>#REF!</v>
      </c>
      <c r="RKR2" s="33" t="e">
        <f xml:space="preserve"> Time!#REF!</f>
        <v>#REF!</v>
      </c>
      <c r="RKS2" s="33" t="e">
        <f xml:space="preserve"> Time!#REF!</f>
        <v>#REF!</v>
      </c>
      <c r="RKT2" s="33" t="e">
        <f xml:space="preserve"> Time!#REF!</f>
        <v>#REF!</v>
      </c>
      <c r="RKU2" s="33" t="e">
        <f xml:space="preserve"> Time!#REF!</f>
        <v>#REF!</v>
      </c>
      <c r="RKV2" s="33" t="e">
        <f xml:space="preserve"> Time!#REF!</f>
        <v>#REF!</v>
      </c>
      <c r="RKW2" s="33" t="e">
        <f xml:space="preserve"> Time!#REF!</f>
        <v>#REF!</v>
      </c>
      <c r="RKX2" s="33" t="e">
        <f xml:space="preserve"> Time!#REF!</f>
        <v>#REF!</v>
      </c>
      <c r="RKY2" s="33" t="e">
        <f xml:space="preserve"> Time!#REF!</f>
        <v>#REF!</v>
      </c>
      <c r="RKZ2" s="33" t="e">
        <f xml:space="preserve"> Time!#REF!</f>
        <v>#REF!</v>
      </c>
      <c r="RLA2" s="33" t="e">
        <f xml:space="preserve"> Time!#REF!</f>
        <v>#REF!</v>
      </c>
      <c r="RLB2" s="33" t="e">
        <f xml:space="preserve"> Time!#REF!</f>
        <v>#REF!</v>
      </c>
      <c r="RLC2" s="33" t="e">
        <f xml:space="preserve"> Time!#REF!</f>
        <v>#REF!</v>
      </c>
      <c r="RLD2" s="33" t="e">
        <f xml:space="preserve"> Time!#REF!</f>
        <v>#REF!</v>
      </c>
      <c r="RLE2" s="33" t="e">
        <f xml:space="preserve"> Time!#REF!</f>
        <v>#REF!</v>
      </c>
      <c r="RLF2" s="33" t="e">
        <f xml:space="preserve"> Time!#REF!</f>
        <v>#REF!</v>
      </c>
      <c r="RLG2" s="33" t="e">
        <f xml:space="preserve"> Time!#REF!</f>
        <v>#REF!</v>
      </c>
      <c r="RLH2" s="33" t="e">
        <f xml:space="preserve"> Time!#REF!</f>
        <v>#REF!</v>
      </c>
      <c r="RLI2" s="33" t="e">
        <f xml:space="preserve"> Time!#REF!</f>
        <v>#REF!</v>
      </c>
      <c r="RLJ2" s="33" t="e">
        <f xml:space="preserve"> Time!#REF!</f>
        <v>#REF!</v>
      </c>
      <c r="RLK2" s="33" t="e">
        <f xml:space="preserve"> Time!#REF!</f>
        <v>#REF!</v>
      </c>
      <c r="RLL2" s="33" t="e">
        <f xml:space="preserve"> Time!#REF!</f>
        <v>#REF!</v>
      </c>
      <c r="RLM2" s="33" t="e">
        <f xml:space="preserve"> Time!#REF!</f>
        <v>#REF!</v>
      </c>
      <c r="RLN2" s="33" t="e">
        <f xml:space="preserve"> Time!#REF!</f>
        <v>#REF!</v>
      </c>
      <c r="RLO2" s="33" t="e">
        <f xml:space="preserve"> Time!#REF!</f>
        <v>#REF!</v>
      </c>
      <c r="RLP2" s="33" t="e">
        <f xml:space="preserve"> Time!#REF!</f>
        <v>#REF!</v>
      </c>
      <c r="RLQ2" s="33" t="e">
        <f xml:space="preserve"> Time!#REF!</f>
        <v>#REF!</v>
      </c>
      <c r="RLR2" s="33" t="e">
        <f xml:space="preserve"> Time!#REF!</f>
        <v>#REF!</v>
      </c>
      <c r="RLS2" s="33" t="e">
        <f xml:space="preserve"> Time!#REF!</f>
        <v>#REF!</v>
      </c>
      <c r="RLT2" s="33" t="e">
        <f xml:space="preserve"> Time!#REF!</f>
        <v>#REF!</v>
      </c>
      <c r="RLU2" s="33" t="e">
        <f xml:space="preserve"> Time!#REF!</f>
        <v>#REF!</v>
      </c>
      <c r="RLV2" s="33" t="e">
        <f xml:space="preserve"> Time!#REF!</f>
        <v>#REF!</v>
      </c>
      <c r="RLW2" s="33" t="e">
        <f xml:space="preserve"> Time!#REF!</f>
        <v>#REF!</v>
      </c>
      <c r="RLX2" s="33" t="e">
        <f xml:space="preserve"> Time!#REF!</f>
        <v>#REF!</v>
      </c>
      <c r="RLY2" s="33" t="e">
        <f xml:space="preserve"> Time!#REF!</f>
        <v>#REF!</v>
      </c>
      <c r="RLZ2" s="33" t="e">
        <f xml:space="preserve"> Time!#REF!</f>
        <v>#REF!</v>
      </c>
      <c r="RMA2" s="33" t="e">
        <f xml:space="preserve"> Time!#REF!</f>
        <v>#REF!</v>
      </c>
      <c r="RMB2" s="33" t="e">
        <f xml:space="preserve"> Time!#REF!</f>
        <v>#REF!</v>
      </c>
      <c r="RMC2" s="33" t="e">
        <f xml:space="preserve"> Time!#REF!</f>
        <v>#REF!</v>
      </c>
      <c r="RMD2" s="33" t="e">
        <f xml:space="preserve"> Time!#REF!</f>
        <v>#REF!</v>
      </c>
      <c r="RME2" s="33" t="e">
        <f xml:space="preserve"> Time!#REF!</f>
        <v>#REF!</v>
      </c>
      <c r="RMF2" s="33" t="e">
        <f xml:space="preserve"> Time!#REF!</f>
        <v>#REF!</v>
      </c>
      <c r="RMG2" s="33" t="e">
        <f xml:space="preserve"> Time!#REF!</f>
        <v>#REF!</v>
      </c>
      <c r="RMH2" s="33" t="e">
        <f xml:space="preserve"> Time!#REF!</f>
        <v>#REF!</v>
      </c>
      <c r="RMI2" s="33" t="e">
        <f xml:space="preserve"> Time!#REF!</f>
        <v>#REF!</v>
      </c>
      <c r="RMJ2" s="33" t="e">
        <f xml:space="preserve"> Time!#REF!</f>
        <v>#REF!</v>
      </c>
      <c r="RMK2" s="33" t="e">
        <f xml:space="preserve"> Time!#REF!</f>
        <v>#REF!</v>
      </c>
      <c r="RML2" s="33" t="e">
        <f xml:space="preserve"> Time!#REF!</f>
        <v>#REF!</v>
      </c>
      <c r="RMM2" s="33" t="e">
        <f xml:space="preserve"> Time!#REF!</f>
        <v>#REF!</v>
      </c>
      <c r="RMN2" s="33" t="e">
        <f xml:space="preserve"> Time!#REF!</f>
        <v>#REF!</v>
      </c>
      <c r="RMO2" s="33" t="e">
        <f xml:space="preserve"> Time!#REF!</f>
        <v>#REF!</v>
      </c>
      <c r="RMP2" s="33" t="e">
        <f xml:space="preserve"> Time!#REF!</f>
        <v>#REF!</v>
      </c>
      <c r="RMQ2" s="33" t="e">
        <f xml:space="preserve"> Time!#REF!</f>
        <v>#REF!</v>
      </c>
      <c r="RMR2" s="33" t="e">
        <f xml:space="preserve"> Time!#REF!</f>
        <v>#REF!</v>
      </c>
      <c r="RMS2" s="33" t="e">
        <f xml:space="preserve"> Time!#REF!</f>
        <v>#REF!</v>
      </c>
      <c r="RMT2" s="33" t="e">
        <f xml:space="preserve"> Time!#REF!</f>
        <v>#REF!</v>
      </c>
      <c r="RMU2" s="33" t="e">
        <f xml:space="preserve"> Time!#REF!</f>
        <v>#REF!</v>
      </c>
      <c r="RMV2" s="33" t="e">
        <f xml:space="preserve"> Time!#REF!</f>
        <v>#REF!</v>
      </c>
      <c r="RMW2" s="33" t="e">
        <f xml:space="preserve"> Time!#REF!</f>
        <v>#REF!</v>
      </c>
      <c r="RMX2" s="33" t="e">
        <f xml:space="preserve"> Time!#REF!</f>
        <v>#REF!</v>
      </c>
      <c r="RMY2" s="33" t="e">
        <f xml:space="preserve"> Time!#REF!</f>
        <v>#REF!</v>
      </c>
      <c r="RMZ2" s="33" t="e">
        <f xml:space="preserve"> Time!#REF!</f>
        <v>#REF!</v>
      </c>
      <c r="RNA2" s="33" t="e">
        <f xml:space="preserve"> Time!#REF!</f>
        <v>#REF!</v>
      </c>
      <c r="RNB2" s="33" t="e">
        <f xml:space="preserve"> Time!#REF!</f>
        <v>#REF!</v>
      </c>
      <c r="RNC2" s="33" t="e">
        <f xml:space="preserve"> Time!#REF!</f>
        <v>#REF!</v>
      </c>
      <c r="RND2" s="33" t="e">
        <f xml:space="preserve"> Time!#REF!</f>
        <v>#REF!</v>
      </c>
      <c r="RNE2" s="33" t="e">
        <f xml:space="preserve"> Time!#REF!</f>
        <v>#REF!</v>
      </c>
      <c r="RNF2" s="33" t="e">
        <f xml:space="preserve"> Time!#REF!</f>
        <v>#REF!</v>
      </c>
      <c r="RNG2" s="33" t="e">
        <f xml:space="preserve"> Time!#REF!</f>
        <v>#REF!</v>
      </c>
      <c r="RNH2" s="33" t="e">
        <f xml:space="preserve"> Time!#REF!</f>
        <v>#REF!</v>
      </c>
      <c r="RNI2" s="33" t="e">
        <f xml:space="preserve"> Time!#REF!</f>
        <v>#REF!</v>
      </c>
      <c r="RNJ2" s="33" t="e">
        <f xml:space="preserve"> Time!#REF!</f>
        <v>#REF!</v>
      </c>
      <c r="RNK2" s="33" t="e">
        <f xml:space="preserve"> Time!#REF!</f>
        <v>#REF!</v>
      </c>
      <c r="RNL2" s="33" t="e">
        <f xml:space="preserve"> Time!#REF!</f>
        <v>#REF!</v>
      </c>
      <c r="RNM2" s="33" t="e">
        <f xml:space="preserve"> Time!#REF!</f>
        <v>#REF!</v>
      </c>
      <c r="RNN2" s="33" t="e">
        <f xml:space="preserve"> Time!#REF!</f>
        <v>#REF!</v>
      </c>
      <c r="RNO2" s="33" t="e">
        <f xml:space="preserve"> Time!#REF!</f>
        <v>#REF!</v>
      </c>
      <c r="RNP2" s="33" t="e">
        <f xml:space="preserve"> Time!#REF!</f>
        <v>#REF!</v>
      </c>
      <c r="RNQ2" s="33" t="e">
        <f xml:space="preserve"> Time!#REF!</f>
        <v>#REF!</v>
      </c>
      <c r="RNR2" s="33" t="e">
        <f xml:space="preserve"> Time!#REF!</f>
        <v>#REF!</v>
      </c>
      <c r="RNS2" s="33" t="e">
        <f xml:space="preserve"> Time!#REF!</f>
        <v>#REF!</v>
      </c>
      <c r="RNT2" s="33" t="e">
        <f xml:space="preserve"> Time!#REF!</f>
        <v>#REF!</v>
      </c>
      <c r="RNU2" s="33" t="e">
        <f xml:space="preserve"> Time!#REF!</f>
        <v>#REF!</v>
      </c>
      <c r="RNV2" s="33" t="e">
        <f xml:space="preserve"> Time!#REF!</f>
        <v>#REF!</v>
      </c>
      <c r="RNW2" s="33" t="e">
        <f xml:space="preserve"> Time!#REF!</f>
        <v>#REF!</v>
      </c>
      <c r="RNX2" s="33" t="e">
        <f xml:space="preserve"> Time!#REF!</f>
        <v>#REF!</v>
      </c>
      <c r="RNY2" s="33" t="e">
        <f xml:space="preserve"> Time!#REF!</f>
        <v>#REF!</v>
      </c>
      <c r="RNZ2" s="33" t="e">
        <f xml:space="preserve"> Time!#REF!</f>
        <v>#REF!</v>
      </c>
      <c r="ROA2" s="33" t="e">
        <f xml:space="preserve"> Time!#REF!</f>
        <v>#REF!</v>
      </c>
      <c r="ROB2" s="33" t="e">
        <f xml:space="preserve"> Time!#REF!</f>
        <v>#REF!</v>
      </c>
      <c r="ROC2" s="33" t="e">
        <f xml:space="preserve"> Time!#REF!</f>
        <v>#REF!</v>
      </c>
      <c r="ROD2" s="33" t="e">
        <f xml:space="preserve"> Time!#REF!</f>
        <v>#REF!</v>
      </c>
      <c r="ROE2" s="33" t="e">
        <f xml:space="preserve"> Time!#REF!</f>
        <v>#REF!</v>
      </c>
      <c r="ROF2" s="33" t="e">
        <f xml:space="preserve"> Time!#REF!</f>
        <v>#REF!</v>
      </c>
      <c r="ROG2" s="33" t="e">
        <f xml:space="preserve"> Time!#REF!</f>
        <v>#REF!</v>
      </c>
      <c r="ROH2" s="33" t="e">
        <f xml:space="preserve"> Time!#REF!</f>
        <v>#REF!</v>
      </c>
      <c r="ROI2" s="33" t="e">
        <f xml:space="preserve"> Time!#REF!</f>
        <v>#REF!</v>
      </c>
      <c r="ROJ2" s="33" t="e">
        <f xml:space="preserve"> Time!#REF!</f>
        <v>#REF!</v>
      </c>
      <c r="ROK2" s="33" t="e">
        <f xml:space="preserve"> Time!#REF!</f>
        <v>#REF!</v>
      </c>
      <c r="ROL2" s="33" t="e">
        <f xml:space="preserve"> Time!#REF!</f>
        <v>#REF!</v>
      </c>
      <c r="ROM2" s="33" t="e">
        <f xml:space="preserve"> Time!#REF!</f>
        <v>#REF!</v>
      </c>
      <c r="RON2" s="33" t="e">
        <f xml:space="preserve"> Time!#REF!</f>
        <v>#REF!</v>
      </c>
      <c r="ROO2" s="33" t="e">
        <f xml:space="preserve"> Time!#REF!</f>
        <v>#REF!</v>
      </c>
      <c r="ROP2" s="33" t="e">
        <f xml:space="preserve"> Time!#REF!</f>
        <v>#REF!</v>
      </c>
      <c r="ROQ2" s="33" t="e">
        <f xml:space="preserve"> Time!#REF!</f>
        <v>#REF!</v>
      </c>
      <c r="ROR2" s="33" t="e">
        <f xml:space="preserve"> Time!#REF!</f>
        <v>#REF!</v>
      </c>
      <c r="ROS2" s="33" t="e">
        <f xml:space="preserve"> Time!#REF!</f>
        <v>#REF!</v>
      </c>
      <c r="ROT2" s="33" t="e">
        <f xml:space="preserve"> Time!#REF!</f>
        <v>#REF!</v>
      </c>
      <c r="ROU2" s="33" t="e">
        <f xml:space="preserve"> Time!#REF!</f>
        <v>#REF!</v>
      </c>
      <c r="ROV2" s="33" t="e">
        <f xml:space="preserve"> Time!#REF!</f>
        <v>#REF!</v>
      </c>
      <c r="ROW2" s="33" t="e">
        <f xml:space="preserve"> Time!#REF!</f>
        <v>#REF!</v>
      </c>
      <c r="ROX2" s="33" t="e">
        <f xml:space="preserve"> Time!#REF!</f>
        <v>#REF!</v>
      </c>
      <c r="ROY2" s="33" t="e">
        <f xml:space="preserve"> Time!#REF!</f>
        <v>#REF!</v>
      </c>
      <c r="ROZ2" s="33" t="e">
        <f xml:space="preserve"> Time!#REF!</f>
        <v>#REF!</v>
      </c>
      <c r="RPA2" s="33" t="e">
        <f xml:space="preserve"> Time!#REF!</f>
        <v>#REF!</v>
      </c>
      <c r="RPB2" s="33" t="e">
        <f xml:space="preserve"> Time!#REF!</f>
        <v>#REF!</v>
      </c>
      <c r="RPC2" s="33" t="e">
        <f xml:space="preserve"> Time!#REF!</f>
        <v>#REF!</v>
      </c>
      <c r="RPD2" s="33" t="e">
        <f xml:space="preserve"> Time!#REF!</f>
        <v>#REF!</v>
      </c>
      <c r="RPE2" s="33" t="e">
        <f xml:space="preserve"> Time!#REF!</f>
        <v>#REF!</v>
      </c>
      <c r="RPF2" s="33" t="e">
        <f xml:space="preserve"> Time!#REF!</f>
        <v>#REF!</v>
      </c>
      <c r="RPG2" s="33" t="e">
        <f xml:space="preserve"> Time!#REF!</f>
        <v>#REF!</v>
      </c>
      <c r="RPH2" s="33" t="e">
        <f xml:space="preserve"> Time!#REF!</f>
        <v>#REF!</v>
      </c>
      <c r="RPI2" s="33" t="e">
        <f xml:space="preserve"> Time!#REF!</f>
        <v>#REF!</v>
      </c>
      <c r="RPJ2" s="33" t="e">
        <f xml:space="preserve"> Time!#REF!</f>
        <v>#REF!</v>
      </c>
      <c r="RPK2" s="33" t="e">
        <f xml:space="preserve"> Time!#REF!</f>
        <v>#REF!</v>
      </c>
      <c r="RPL2" s="33" t="e">
        <f xml:space="preserve"> Time!#REF!</f>
        <v>#REF!</v>
      </c>
      <c r="RPM2" s="33" t="e">
        <f xml:space="preserve"> Time!#REF!</f>
        <v>#REF!</v>
      </c>
      <c r="RPN2" s="33" t="e">
        <f xml:space="preserve"> Time!#REF!</f>
        <v>#REF!</v>
      </c>
      <c r="RPO2" s="33" t="e">
        <f xml:space="preserve"> Time!#REF!</f>
        <v>#REF!</v>
      </c>
      <c r="RPP2" s="33" t="e">
        <f xml:space="preserve"> Time!#REF!</f>
        <v>#REF!</v>
      </c>
      <c r="RPQ2" s="33" t="e">
        <f xml:space="preserve"> Time!#REF!</f>
        <v>#REF!</v>
      </c>
      <c r="RPR2" s="33" t="e">
        <f xml:space="preserve"> Time!#REF!</f>
        <v>#REF!</v>
      </c>
      <c r="RPS2" s="33" t="e">
        <f xml:space="preserve"> Time!#REF!</f>
        <v>#REF!</v>
      </c>
      <c r="RPT2" s="33" t="e">
        <f xml:space="preserve"> Time!#REF!</f>
        <v>#REF!</v>
      </c>
      <c r="RPU2" s="33" t="e">
        <f xml:space="preserve"> Time!#REF!</f>
        <v>#REF!</v>
      </c>
      <c r="RPV2" s="33" t="e">
        <f xml:space="preserve"> Time!#REF!</f>
        <v>#REF!</v>
      </c>
      <c r="RPW2" s="33" t="e">
        <f xml:space="preserve"> Time!#REF!</f>
        <v>#REF!</v>
      </c>
      <c r="RPX2" s="33" t="e">
        <f xml:space="preserve"> Time!#REF!</f>
        <v>#REF!</v>
      </c>
      <c r="RPY2" s="33" t="e">
        <f xml:space="preserve"> Time!#REF!</f>
        <v>#REF!</v>
      </c>
      <c r="RPZ2" s="33" t="e">
        <f xml:space="preserve"> Time!#REF!</f>
        <v>#REF!</v>
      </c>
      <c r="RQA2" s="33" t="e">
        <f xml:space="preserve"> Time!#REF!</f>
        <v>#REF!</v>
      </c>
      <c r="RQB2" s="33" t="e">
        <f xml:space="preserve"> Time!#REF!</f>
        <v>#REF!</v>
      </c>
      <c r="RQC2" s="33" t="e">
        <f xml:space="preserve"> Time!#REF!</f>
        <v>#REF!</v>
      </c>
      <c r="RQD2" s="33" t="e">
        <f xml:space="preserve"> Time!#REF!</f>
        <v>#REF!</v>
      </c>
      <c r="RQE2" s="33" t="e">
        <f xml:space="preserve"> Time!#REF!</f>
        <v>#REF!</v>
      </c>
      <c r="RQF2" s="33" t="e">
        <f xml:space="preserve"> Time!#REF!</f>
        <v>#REF!</v>
      </c>
      <c r="RQG2" s="33" t="e">
        <f xml:space="preserve"> Time!#REF!</f>
        <v>#REF!</v>
      </c>
      <c r="RQH2" s="33" t="e">
        <f xml:space="preserve"> Time!#REF!</f>
        <v>#REF!</v>
      </c>
      <c r="RQI2" s="33" t="e">
        <f xml:space="preserve"> Time!#REF!</f>
        <v>#REF!</v>
      </c>
      <c r="RQJ2" s="33" t="e">
        <f xml:space="preserve"> Time!#REF!</f>
        <v>#REF!</v>
      </c>
      <c r="RQK2" s="33" t="e">
        <f xml:space="preserve"> Time!#REF!</f>
        <v>#REF!</v>
      </c>
      <c r="RQL2" s="33" t="e">
        <f xml:space="preserve"> Time!#REF!</f>
        <v>#REF!</v>
      </c>
      <c r="RQM2" s="33" t="e">
        <f xml:space="preserve"> Time!#REF!</f>
        <v>#REF!</v>
      </c>
      <c r="RQN2" s="33" t="e">
        <f xml:space="preserve"> Time!#REF!</f>
        <v>#REF!</v>
      </c>
      <c r="RQO2" s="33" t="e">
        <f xml:space="preserve"> Time!#REF!</f>
        <v>#REF!</v>
      </c>
      <c r="RQP2" s="33" t="e">
        <f xml:space="preserve"> Time!#REF!</f>
        <v>#REF!</v>
      </c>
      <c r="RQQ2" s="33" t="e">
        <f xml:space="preserve"> Time!#REF!</f>
        <v>#REF!</v>
      </c>
      <c r="RQR2" s="33" t="e">
        <f xml:space="preserve"> Time!#REF!</f>
        <v>#REF!</v>
      </c>
      <c r="RQS2" s="33" t="e">
        <f xml:space="preserve"> Time!#REF!</f>
        <v>#REF!</v>
      </c>
      <c r="RQT2" s="33" t="e">
        <f xml:space="preserve"> Time!#REF!</f>
        <v>#REF!</v>
      </c>
      <c r="RQU2" s="33" t="e">
        <f xml:space="preserve"> Time!#REF!</f>
        <v>#REF!</v>
      </c>
      <c r="RQV2" s="33" t="e">
        <f xml:space="preserve"> Time!#REF!</f>
        <v>#REF!</v>
      </c>
      <c r="RQW2" s="33" t="e">
        <f xml:space="preserve"> Time!#REF!</f>
        <v>#REF!</v>
      </c>
      <c r="RQX2" s="33" t="e">
        <f xml:space="preserve"> Time!#REF!</f>
        <v>#REF!</v>
      </c>
      <c r="RQY2" s="33" t="e">
        <f xml:space="preserve"> Time!#REF!</f>
        <v>#REF!</v>
      </c>
      <c r="RQZ2" s="33" t="e">
        <f xml:space="preserve"> Time!#REF!</f>
        <v>#REF!</v>
      </c>
      <c r="RRA2" s="33" t="e">
        <f xml:space="preserve"> Time!#REF!</f>
        <v>#REF!</v>
      </c>
      <c r="RRB2" s="33" t="e">
        <f xml:space="preserve"> Time!#REF!</f>
        <v>#REF!</v>
      </c>
      <c r="RRC2" s="33" t="e">
        <f xml:space="preserve"> Time!#REF!</f>
        <v>#REF!</v>
      </c>
      <c r="RRD2" s="33" t="e">
        <f xml:space="preserve"> Time!#REF!</f>
        <v>#REF!</v>
      </c>
      <c r="RRE2" s="33" t="e">
        <f xml:space="preserve"> Time!#REF!</f>
        <v>#REF!</v>
      </c>
      <c r="RRF2" s="33" t="e">
        <f xml:space="preserve"> Time!#REF!</f>
        <v>#REF!</v>
      </c>
      <c r="RRG2" s="33" t="e">
        <f xml:space="preserve"> Time!#REF!</f>
        <v>#REF!</v>
      </c>
      <c r="RRH2" s="33" t="e">
        <f xml:space="preserve"> Time!#REF!</f>
        <v>#REF!</v>
      </c>
      <c r="RRI2" s="33" t="e">
        <f xml:space="preserve"> Time!#REF!</f>
        <v>#REF!</v>
      </c>
      <c r="RRJ2" s="33" t="e">
        <f xml:space="preserve"> Time!#REF!</f>
        <v>#REF!</v>
      </c>
      <c r="RRK2" s="33" t="e">
        <f xml:space="preserve"> Time!#REF!</f>
        <v>#REF!</v>
      </c>
      <c r="RRL2" s="33" t="e">
        <f xml:space="preserve"> Time!#REF!</f>
        <v>#REF!</v>
      </c>
      <c r="RRM2" s="33" t="e">
        <f xml:space="preserve"> Time!#REF!</f>
        <v>#REF!</v>
      </c>
      <c r="RRN2" s="33" t="e">
        <f xml:space="preserve"> Time!#REF!</f>
        <v>#REF!</v>
      </c>
      <c r="RRO2" s="33" t="e">
        <f xml:space="preserve"> Time!#REF!</f>
        <v>#REF!</v>
      </c>
      <c r="RRP2" s="33" t="e">
        <f xml:space="preserve"> Time!#REF!</f>
        <v>#REF!</v>
      </c>
      <c r="RRQ2" s="33" t="e">
        <f xml:space="preserve"> Time!#REF!</f>
        <v>#REF!</v>
      </c>
      <c r="RRR2" s="33" t="e">
        <f xml:space="preserve"> Time!#REF!</f>
        <v>#REF!</v>
      </c>
      <c r="RRS2" s="33" t="e">
        <f xml:space="preserve"> Time!#REF!</f>
        <v>#REF!</v>
      </c>
      <c r="RRT2" s="33" t="e">
        <f xml:space="preserve"> Time!#REF!</f>
        <v>#REF!</v>
      </c>
      <c r="RRU2" s="33" t="e">
        <f xml:space="preserve"> Time!#REF!</f>
        <v>#REF!</v>
      </c>
      <c r="RRV2" s="33" t="e">
        <f xml:space="preserve"> Time!#REF!</f>
        <v>#REF!</v>
      </c>
      <c r="RRW2" s="33" t="e">
        <f xml:space="preserve"> Time!#REF!</f>
        <v>#REF!</v>
      </c>
      <c r="RRX2" s="33" t="e">
        <f xml:space="preserve"> Time!#REF!</f>
        <v>#REF!</v>
      </c>
      <c r="RRY2" s="33" t="e">
        <f xml:space="preserve"> Time!#REF!</f>
        <v>#REF!</v>
      </c>
      <c r="RRZ2" s="33" t="e">
        <f xml:space="preserve"> Time!#REF!</f>
        <v>#REF!</v>
      </c>
      <c r="RSA2" s="33" t="e">
        <f xml:space="preserve"> Time!#REF!</f>
        <v>#REF!</v>
      </c>
      <c r="RSB2" s="33" t="e">
        <f xml:space="preserve"> Time!#REF!</f>
        <v>#REF!</v>
      </c>
      <c r="RSC2" s="33" t="e">
        <f xml:space="preserve"> Time!#REF!</f>
        <v>#REF!</v>
      </c>
      <c r="RSD2" s="33" t="e">
        <f xml:space="preserve"> Time!#REF!</f>
        <v>#REF!</v>
      </c>
      <c r="RSE2" s="33" t="e">
        <f xml:space="preserve"> Time!#REF!</f>
        <v>#REF!</v>
      </c>
      <c r="RSF2" s="33" t="e">
        <f xml:space="preserve"> Time!#REF!</f>
        <v>#REF!</v>
      </c>
      <c r="RSG2" s="33" t="e">
        <f xml:space="preserve"> Time!#REF!</f>
        <v>#REF!</v>
      </c>
      <c r="RSH2" s="33" t="e">
        <f xml:space="preserve"> Time!#REF!</f>
        <v>#REF!</v>
      </c>
      <c r="RSI2" s="33" t="e">
        <f xml:space="preserve"> Time!#REF!</f>
        <v>#REF!</v>
      </c>
      <c r="RSJ2" s="33" t="e">
        <f xml:space="preserve"> Time!#REF!</f>
        <v>#REF!</v>
      </c>
      <c r="RSK2" s="33" t="e">
        <f xml:space="preserve"> Time!#REF!</f>
        <v>#REF!</v>
      </c>
      <c r="RSL2" s="33" t="e">
        <f xml:space="preserve"> Time!#REF!</f>
        <v>#REF!</v>
      </c>
      <c r="RSM2" s="33" t="e">
        <f xml:space="preserve"> Time!#REF!</f>
        <v>#REF!</v>
      </c>
      <c r="RSN2" s="33" t="e">
        <f xml:space="preserve"> Time!#REF!</f>
        <v>#REF!</v>
      </c>
      <c r="RSO2" s="33" t="e">
        <f xml:space="preserve"> Time!#REF!</f>
        <v>#REF!</v>
      </c>
      <c r="RSP2" s="33" t="e">
        <f xml:space="preserve"> Time!#REF!</f>
        <v>#REF!</v>
      </c>
      <c r="RSQ2" s="33" t="e">
        <f xml:space="preserve"> Time!#REF!</f>
        <v>#REF!</v>
      </c>
      <c r="RSR2" s="33" t="e">
        <f xml:space="preserve"> Time!#REF!</f>
        <v>#REF!</v>
      </c>
      <c r="RSS2" s="33" t="e">
        <f xml:space="preserve"> Time!#REF!</f>
        <v>#REF!</v>
      </c>
      <c r="RST2" s="33" t="e">
        <f xml:space="preserve"> Time!#REF!</f>
        <v>#REF!</v>
      </c>
      <c r="RSU2" s="33" t="e">
        <f xml:space="preserve"> Time!#REF!</f>
        <v>#REF!</v>
      </c>
      <c r="RSV2" s="33" t="e">
        <f xml:space="preserve"> Time!#REF!</f>
        <v>#REF!</v>
      </c>
      <c r="RSW2" s="33" t="e">
        <f xml:space="preserve"> Time!#REF!</f>
        <v>#REF!</v>
      </c>
      <c r="RSX2" s="33" t="e">
        <f xml:space="preserve"> Time!#REF!</f>
        <v>#REF!</v>
      </c>
      <c r="RSY2" s="33" t="e">
        <f xml:space="preserve"> Time!#REF!</f>
        <v>#REF!</v>
      </c>
      <c r="RSZ2" s="33" t="e">
        <f xml:space="preserve"> Time!#REF!</f>
        <v>#REF!</v>
      </c>
      <c r="RTA2" s="33" t="e">
        <f xml:space="preserve"> Time!#REF!</f>
        <v>#REF!</v>
      </c>
      <c r="RTB2" s="33" t="e">
        <f xml:space="preserve"> Time!#REF!</f>
        <v>#REF!</v>
      </c>
      <c r="RTC2" s="33" t="e">
        <f xml:space="preserve"> Time!#REF!</f>
        <v>#REF!</v>
      </c>
      <c r="RTD2" s="33" t="e">
        <f xml:space="preserve"> Time!#REF!</f>
        <v>#REF!</v>
      </c>
      <c r="RTE2" s="33" t="e">
        <f xml:space="preserve"> Time!#REF!</f>
        <v>#REF!</v>
      </c>
      <c r="RTF2" s="33" t="e">
        <f xml:space="preserve"> Time!#REF!</f>
        <v>#REF!</v>
      </c>
      <c r="RTG2" s="33" t="e">
        <f xml:space="preserve"> Time!#REF!</f>
        <v>#REF!</v>
      </c>
      <c r="RTH2" s="33" t="e">
        <f xml:space="preserve"> Time!#REF!</f>
        <v>#REF!</v>
      </c>
      <c r="RTI2" s="33" t="e">
        <f xml:space="preserve"> Time!#REF!</f>
        <v>#REF!</v>
      </c>
      <c r="RTJ2" s="33" t="e">
        <f xml:space="preserve"> Time!#REF!</f>
        <v>#REF!</v>
      </c>
      <c r="RTK2" s="33" t="e">
        <f xml:space="preserve"> Time!#REF!</f>
        <v>#REF!</v>
      </c>
      <c r="RTL2" s="33" t="e">
        <f xml:space="preserve"> Time!#REF!</f>
        <v>#REF!</v>
      </c>
      <c r="RTM2" s="33" t="e">
        <f xml:space="preserve"> Time!#REF!</f>
        <v>#REF!</v>
      </c>
      <c r="RTN2" s="33" t="e">
        <f xml:space="preserve"> Time!#REF!</f>
        <v>#REF!</v>
      </c>
      <c r="RTO2" s="33" t="e">
        <f xml:space="preserve"> Time!#REF!</f>
        <v>#REF!</v>
      </c>
      <c r="RTP2" s="33" t="e">
        <f xml:space="preserve"> Time!#REF!</f>
        <v>#REF!</v>
      </c>
      <c r="RTQ2" s="33" t="e">
        <f xml:space="preserve"> Time!#REF!</f>
        <v>#REF!</v>
      </c>
      <c r="RTR2" s="33" t="e">
        <f xml:space="preserve"> Time!#REF!</f>
        <v>#REF!</v>
      </c>
      <c r="RTS2" s="33" t="e">
        <f xml:space="preserve"> Time!#REF!</f>
        <v>#REF!</v>
      </c>
      <c r="RTT2" s="33" t="e">
        <f xml:space="preserve"> Time!#REF!</f>
        <v>#REF!</v>
      </c>
      <c r="RTU2" s="33" t="e">
        <f xml:space="preserve"> Time!#REF!</f>
        <v>#REF!</v>
      </c>
      <c r="RTV2" s="33" t="e">
        <f xml:space="preserve"> Time!#REF!</f>
        <v>#REF!</v>
      </c>
      <c r="RTW2" s="33" t="e">
        <f xml:space="preserve"> Time!#REF!</f>
        <v>#REF!</v>
      </c>
      <c r="RTX2" s="33" t="e">
        <f xml:space="preserve"> Time!#REF!</f>
        <v>#REF!</v>
      </c>
      <c r="RTY2" s="33" t="e">
        <f xml:space="preserve"> Time!#REF!</f>
        <v>#REF!</v>
      </c>
      <c r="RTZ2" s="33" t="e">
        <f xml:space="preserve"> Time!#REF!</f>
        <v>#REF!</v>
      </c>
      <c r="RUA2" s="33" t="e">
        <f xml:space="preserve"> Time!#REF!</f>
        <v>#REF!</v>
      </c>
      <c r="RUB2" s="33" t="e">
        <f xml:space="preserve"> Time!#REF!</f>
        <v>#REF!</v>
      </c>
      <c r="RUC2" s="33" t="e">
        <f xml:space="preserve"> Time!#REF!</f>
        <v>#REF!</v>
      </c>
      <c r="RUD2" s="33" t="e">
        <f xml:space="preserve"> Time!#REF!</f>
        <v>#REF!</v>
      </c>
      <c r="RUE2" s="33" t="e">
        <f xml:space="preserve"> Time!#REF!</f>
        <v>#REF!</v>
      </c>
      <c r="RUF2" s="33" t="e">
        <f xml:space="preserve"> Time!#REF!</f>
        <v>#REF!</v>
      </c>
      <c r="RUG2" s="33" t="e">
        <f xml:space="preserve"> Time!#REF!</f>
        <v>#REF!</v>
      </c>
      <c r="RUH2" s="33" t="e">
        <f xml:space="preserve"> Time!#REF!</f>
        <v>#REF!</v>
      </c>
      <c r="RUI2" s="33" t="e">
        <f xml:space="preserve"> Time!#REF!</f>
        <v>#REF!</v>
      </c>
      <c r="RUJ2" s="33" t="e">
        <f xml:space="preserve"> Time!#REF!</f>
        <v>#REF!</v>
      </c>
      <c r="RUK2" s="33" t="e">
        <f xml:space="preserve"> Time!#REF!</f>
        <v>#REF!</v>
      </c>
      <c r="RUL2" s="33" t="e">
        <f xml:space="preserve"> Time!#REF!</f>
        <v>#REF!</v>
      </c>
      <c r="RUM2" s="33" t="e">
        <f xml:space="preserve"> Time!#REF!</f>
        <v>#REF!</v>
      </c>
      <c r="RUN2" s="33" t="e">
        <f xml:space="preserve"> Time!#REF!</f>
        <v>#REF!</v>
      </c>
      <c r="RUO2" s="33" t="e">
        <f xml:space="preserve"> Time!#REF!</f>
        <v>#REF!</v>
      </c>
      <c r="RUP2" s="33" t="e">
        <f xml:space="preserve"> Time!#REF!</f>
        <v>#REF!</v>
      </c>
      <c r="RUQ2" s="33" t="e">
        <f xml:space="preserve"> Time!#REF!</f>
        <v>#REF!</v>
      </c>
      <c r="RUR2" s="33" t="e">
        <f xml:space="preserve"> Time!#REF!</f>
        <v>#REF!</v>
      </c>
      <c r="RUS2" s="33" t="e">
        <f xml:space="preserve"> Time!#REF!</f>
        <v>#REF!</v>
      </c>
      <c r="RUT2" s="33" t="e">
        <f xml:space="preserve"> Time!#REF!</f>
        <v>#REF!</v>
      </c>
      <c r="RUU2" s="33" t="e">
        <f xml:space="preserve"> Time!#REF!</f>
        <v>#REF!</v>
      </c>
      <c r="RUV2" s="33" t="e">
        <f xml:space="preserve"> Time!#REF!</f>
        <v>#REF!</v>
      </c>
      <c r="RUW2" s="33" t="e">
        <f xml:space="preserve"> Time!#REF!</f>
        <v>#REF!</v>
      </c>
      <c r="RUX2" s="33" t="e">
        <f xml:space="preserve"> Time!#REF!</f>
        <v>#REF!</v>
      </c>
      <c r="RUY2" s="33" t="e">
        <f xml:space="preserve"> Time!#REF!</f>
        <v>#REF!</v>
      </c>
      <c r="RUZ2" s="33" t="e">
        <f xml:space="preserve"> Time!#REF!</f>
        <v>#REF!</v>
      </c>
      <c r="RVA2" s="33" t="e">
        <f xml:space="preserve"> Time!#REF!</f>
        <v>#REF!</v>
      </c>
      <c r="RVB2" s="33" t="e">
        <f xml:space="preserve"> Time!#REF!</f>
        <v>#REF!</v>
      </c>
      <c r="RVC2" s="33" t="e">
        <f xml:space="preserve"> Time!#REF!</f>
        <v>#REF!</v>
      </c>
      <c r="RVD2" s="33" t="e">
        <f xml:space="preserve"> Time!#REF!</f>
        <v>#REF!</v>
      </c>
      <c r="RVE2" s="33" t="e">
        <f xml:space="preserve"> Time!#REF!</f>
        <v>#REF!</v>
      </c>
      <c r="RVF2" s="33" t="e">
        <f xml:space="preserve"> Time!#REF!</f>
        <v>#REF!</v>
      </c>
      <c r="RVG2" s="33" t="e">
        <f xml:space="preserve"> Time!#REF!</f>
        <v>#REF!</v>
      </c>
      <c r="RVH2" s="33" t="e">
        <f xml:space="preserve"> Time!#REF!</f>
        <v>#REF!</v>
      </c>
      <c r="RVI2" s="33" t="e">
        <f xml:space="preserve"> Time!#REF!</f>
        <v>#REF!</v>
      </c>
      <c r="RVJ2" s="33" t="e">
        <f xml:space="preserve"> Time!#REF!</f>
        <v>#REF!</v>
      </c>
      <c r="RVK2" s="33" t="e">
        <f xml:space="preserve"> Time!#REF!</f>
        <v>#REF!</v>
      </c>
      <c r="RVL2" s="33" t="e">
        <f xml:space="preserve"> Time!#REF!</f>
        <v>#REF!</v>
      </c>
      <c r="RVM2" s="33" t="e">
        <f xml:space="preserve"> Time!#REF!</f>
        <v>#REF!</v>
      </c>
      <c r="RVN2" s="33" t="e">
        <f xml:space="preserve"> Time!#REF!</f>
        <v>#REF!</v>
      </c>
      <c r="RVO2" s="33" t="e">
        <f xml:space="preserve"> Time!#REF!</f>
        <v>#REF!</v>
      </c>
      <c r="RVP2" s="33" t="e">
        <f xml:space="preserve"> Time!#REF!</f>
        <v>#REF!</v>
      </c>
      <c r="RVQ2" s="33" t="e">
        <f xml:space="preserve"> Time!#REF!</f>
        <v>#REF!</v>
      </c>
      <c r="RVR2" s="33" t="e">
        <f xml:space="preserve"> Time!#REF!</f>
        <v>#REF!</v>
      </c>
      <c r="RVS2" s="33" t="e">
        <f xml:space="preserve"> Time!#REF!</f>
        <v>#REF!</v>
      </c>
      <c r="RVT2" s="33" t="e">
        <f xml:space="preserve"> Time!#REF!</f>
        <v>#REF!</v>
      </c>
      <c r="RVU2" s="33" t="e">
        <f xml:space="preserve"> Time!#REF!</f>
        <v>#REF!</v>
      </c>
      <c r="RVV2" s="33" t="e">
        <f xml:space="preserve"> Time!#REF!</f>
        <v>#REF!</v>
      </c>
      <c r="RVW2" s="33" t="e">
        <f xml:space="preserve"> Time!#REF!</f>
        <v>#REF!</v>
      </c>
      <c r="RVX2" s="33" t="e">
        <f xml:space="preserve"> Time!#REF!</f>
        <v>#REF!</v>
      </c>
      <c r="RVY2" s="33" t="e">
        <f xml:space="preserve"> Time!#REF!</f>
        <v>#REF!</v>
      </c>
      <c r="RVZ2" s="33" t="e">
        <f xml:space="preserve"> Time!#REF!</f>
        <v>#REF!</v>
      </c>
      <c r="RWA2" s="33" t="e">
        <f xml:space="preserve"> Time!#REF!</f>
        <v>#REF!</v>
      </c>
      <c r="RWB2" s="33" t="e">
        <f xml:space="preserve"> Time!#REF!</f>
        <v>#REF!</v>
      </c>
      <c r="RWC2" s="33" t="e">
        <f xml:space="preserve"> Time!#REF!</f>
        <v>#REF!</v>
      </c>
      <c r="RWD2" s="33" t="e">
        <f xml:space="preserve"> Time!#REF!</f>
        <v>#REF!</v>
      </c>
      <c r="RWE2" s="33" t="e">
        <f xml:space="preserve"> Time!#REF!</f>
        <v>#REF!</v>
      </c>
      <c r="RWF2" s="33" t="e">
        <f xml:space="preserve"> Time!#REF!</f>
        <v>#REF!</v>
      </c>
      <c r="RWG2" s="33" t="e">
        <f xml:space="preserve"> Time!#REF!</f>
        <v>#REF!</v>
      </c>
      <c r="RWH2" s="33" t="e">
        <f xml:space="preserve"> Time!#REF!</f>
        <v>#REF!</v>
      </c>
      <c r="RWI2" s="33" t="e">
        <f xml:space="preserve"> Time!#REF!</f>
        <v>#REF!</v>
      </c>
      <c r="RWJ2" s="33" t="e">
        <f xml:space="preserve"> Time!#REF!</f>
        <v>#REF!</v>
      </c>
      <c r="RWK2" s="33" t="e">
        <f xml:space="preserve"> Time!#REF!</f>
        <v>#REF!</v>
      </c>
      <c r="RWL2" s="33" t="e">
        <f xml:space="preserve"> Time!#REF!</f>
        <v>#REF!</v>
      </c>
      <c r="RWM2" s="33" t="e">
        <f xml:space="preserve"> Time!#REF!</f>
        <v>#REF!</v>
      </c>
      <c r="RWN2" s="33" t="e">
        <f xml:space="preserve"> Time!#REF!</f>
        <v>#REF!</v>
      </c>
      <c r="RWO2" s="33" t="e">
        <f xml:space="preserve"> Time!#REF!</f>
        <v>#REF!</v>
      </c>
      <c r="RWP2" s="33" t="e">
        <f xml:space="preserve"> Time!#REF!</f>
        <v>#REF!</v>
      </c>
      <c r="RWQ2" s="33" t="e">
        <f xml:space="preserve"> Time!#REF!</f>
        <v>#REF!</v>
      </c>
      <c r="RWR2" s="33" t="e">
        <f xml:space="preserve"> Time!#REF!</f>
        <v>#REF!</v>
      </c>
      <c r="RWS2" s="33" t="e">
        <f xml:space="preserve"> Time!#REF!</f>
        <v>#REF!</v>
      </c>
      <c r="RWT2" s="33" t="e">
        <f xml:space="preserve"> Time!#REF!</f>
        <v>#REF!</v>
      </c>
      <c r="RWU2" s="33" t="e">
        <f xml:space="preserve"> Time!#REF!</f>
        <v>#REF!</v>
      </c>
      <c r="RWV2" s="33" t="e">
        <f xml:space="preserve"> Time!#REF!</f>
        <v>#REF!</v>
      </c>
      <c r="RWW2" s="33" t="e">
        <f xml:space="preserve"> Time!#REF!</f>
        <v>#REF!</v>
      </c>
      <c r="RWX2" s="33" t="e">
        <f xml:space="preserve"> Time!#REF!</f>
        <v>#REF!</v>
      </c>
      <c r="RWY2" s="33" t="e">
        <f xml:space="preserve"> Time!#REF!</f>
        <v>#REF!</v>
      </c>
      <c r="RWZ2" s="33" t="e">
        <f xml:space="preserve"> Time!#REF!</f>
        <v>#REF!</v>
      </c>
      <c r="RXA2" s="33" t="e">
        <f xml:space="preserve"> Time!#REF!</f>
        <v>#REF!</v>
      </c>
      <c r="RXB2" s="33" t="e">
        <f xml:space="preserve"> Time!#REF!</f>
        <v>#REF!</v>
      </c>
      <c r="RXC2" s="33" t="e">
        <f xml:space="preserve"> Time!#REF!</f>
        <v>#REF!</v>
      </c>
      <c r="RXD2" s="33" t="e">
        <f xml:space="preserve"> Time!#REF!</f>
        <v>#REF!</v>
      </c>
      <c r="RXE2" s="33" t="e">
        <f xml:space="preserve"> Time!#REF!</f>
        <v>#REF!</v>
      </c>
      <c r="RXF2" s="33" t="e">
        <f xml:space="preserve"> Time!#REF!</f>
        <v>#REF!</v>
      </c>
      <c r="RXG2" s="33" t="e">
        <f xml:space="preserve"> Time!#REF!</f>
        <v>#REF!</v>
      </c>
      <c r="RXH2" s="33" t="e">
        <f xml:space="preserve"> Time!#REF!</f>
        <v>#REF!</v>
      </c>
      <c r="RXI2" s="33" t="e">
        <f xml:space="preserve"> Time!#REF!</f>
        <v>#REF!</v>
      </c>
      <c r="RXJ2" s="33" t="e">
        <f xml:space="preserve"> Time!#REF!</f>
        <v>#REF!</v>
      </c>
      <c r="RXK2" s="33" t="e">
        <f xml:space="preserve"> Time!#REF!</f>
        <v>#REF!</v>
      </c>
      <c r="RXL2" s="33" t="e">
        <f xml:space="preserve"> Time!#REF!</f>
        <v>#REF!</v>
      </c>
      <c r="RXM2" s="33" t="e">
        <f xml:space="preserve"> Time!#REF!</f>
        <v>#REF!</v>
      </c>
      <c r="RXN2" s="33" t="e">
        <f xml:space="preserve"> Time!#REF!</f>
        <v>#REF!</v>
      </c>
      <c r="RXO2" s="33" t="e">
        <f xml:space="preserve"> Time!#REF!</f>
        <v>#REF!</v>
      </c>
      <c r="RXP2" s="33" t="e">
        <f xml:space="preserve"> Time!#REF!</f>
        <v>#REF!</v>
      </c>
      <c r="RXQ2" s="33" t="e">
        <f xml:space="preserve"> Time!#REF!</f>
        <v>#REF!</v>
      </c>
      <c r="RXR2" s="33" t="e">
        <f xml:space="preserve"> Time!#REF!</f>
        <v>#REF!</v>
      </c>
      <c r="RXS2" s="33" t="e">
        <f xml:space="preserve"> Time!#REF!</f>
        <v>#REF!</v>
      </c>
      <c r="RXT2" s="33" t="e">
        <f xml:space="preserve"> Time!#REF!</f>
        <v>#REF!</v>
      </c>
      <c r="RXU2" s="33" t="e">
        <f xml:space="preserve"> Time!#REF!</f>
        <v>#REF!</v>
      </c>
      <c r="RXV2" s="33" t="e">
        <f xml:space="preserve"> Time!#REF!</f>
        <v>#REF!</v>
      </c>
      <c r="RXW2" s="33" t="e">
        <f xml:space="preserve"> Time!#REF!</f>
        <v>#REF!</v>
      </c>
      <c r="RXX2" s="33" t="e">
        <f xml:space="preserve"> Time!#REF!</f>
        <v>#REF!</v>
      </c>
      <c r="RXY2" s="33" t="e">
        <f xml:space="preserve"> Time!#REF!</f>
        <v>#REF!</v>
      </c>
      <c r="RXZ2" s="33" t="e">
        <f xml:space="preserve"> Time!#REF!</f>
        <v>#REF!</v>
      </c>
      <c r="RYA2" s="33" t="e">
        <f xml:space="preserve"> Time!#REF!</f>
        <v>#REF!</v>
      </c>
      <c r="RYB2" s="33" t="e">
        <f xml:space="preserve"> Time!#REF!</f>
        <v>#REF!</v>
      </c>
      <c r="RYC2" s="33" t="e">
        <f xml:space="preserve"> Time!#REF!</f>
        <v>#REF!</v>
      </c>
      <c r="RYD2" s="33" t="e">
        <f xml:space="preserve"> Time!#REF!</f>
        <v>#REF!</v>
      </c>
      <c r="RYE2" s="33" t="e">
        <f xml:space="preserve"> Time!#REF!</f>
        <v>#REF!</v>
      </c>
      <c r="RYF2" s="33" t="e">
        <f xml:space="preserve"> Time!#REF!</f>
        <v>#REF!</v>
      </c>
      <c r="RYG2" s="33" t="e">
        <f xml:space="preserve"> Time!#REF!</f>
        <v>#REF!</v>
      </c>
      <c r="RYH2" s="33" t="e">
        <f xml:space="preserve"> Time!#REF!</f>
        <v>#REF!</v>
      </c>
      <c r="RYI2" s="33" t="e">
        <f xml:space="preserve"> Time!#REF!</f>
        <v>#REF!</v>
      </c>
      <c r="RYJ2" s="33" t="e">
        <f xml:space="preserve"> Time!#REF!</f>
        <v>#REF!</v>
      </c>
      <c r="RYK2" s="33" t="e">
        <f xml:space="preserve"> Time!#REF!</f>
        <v>#REF!</v>
      </c>
      <c r="RYL2" s="33" t="e">
        <f xml:space="preserve"> Time!#REF!</f>
        <v>#REF!</v>
      </c>
      <c r="RYM2" s="33" t="e">
        <f xml:space="preserve"> Time!#REF!</f>
        <v>#REF!</v>
      </c>
      <c r="RYN2" s="33" t="e">
        <f xml:space="preserve"> Time!#REF!</f>
        <v>#REF!</v>
      </c>
      <c r="RYO2" s="33" t="e">
        <f xml:space="preserve"> Time!#REF!</f>
        <v>#REF!</v>
      </c>
      <c r="RYP2" s="33" t="e">
        <f xml:space="preserve"> Time!#REF!</f>
        <v>#REF!</v>
      </c>
      <c r="RYQ2" s="33" t="e">
        <f xml:space="preserve"> Time!#REF!</f>
        <v>#REF!</v>
      </c>
      <c r="RYR2" s="33" t="e">
        <f xml:space="preserve"> Time!#REF!</f>
        <v>#REF!</v>
      </c>
      <c r="RYS2" s="33" t="e">
        <f xml:space="preserve"> Time!#REF!</f>
        <v>#REF!</v>
      </c>
      <c r="RYT2" s="33" t="e">
        <f xml:space="preserve"> Time!#REF!</f>
        <v>#REF!</v>
      </c>
      <c r="RYU2" s="33" t="e">
        <f xml:space="preserve"> Time!#REF!</f>
        <v>#REF!</v>
      </c>
      <c r="RYV2" s="33" t="e">
        <f xml:space="preserve"> Time!#REF!</f>
        <v>#REF!</v>
      </c>
      <c r="RYW2" s="33" t="e">
        <f xml:space="preserve"> Time!#REF!</f>
        <v>#REF!</v>
      </c>
      <c r="RYX2" s="33" t="e">
        <f xml:space="preserve"> Time!#REF!</f>
        <v>#REF!</v>
      </c>
      <c r="RYY2" s="33" t="e">
        <f xml:space="preserve"> Time!#REF!</f>
        <v>#REF!</v>
      </c>
      <c r="RYZ2" s="33" t="e">
        <f xml:space="preserve"> Time!#REF!</f>
        <v>#REF!</v>
      </c>
      <c r="RZA2" s="33" t="e">
        <f xml:space="preserve"> Time!#REF!</f>
        <v>#REF!</v>
      </c>
      <c r="RZB2" s="33" t="e">
        <f xml:space="preserve"> Time!#REF!</f>
        <v>#REF!</v>
      </c>
      <c r="RZC2" s="33" t="e">
        <f xml:space="preserve"> Time!#REF!</f>
        <v>#REF!</v>
      </c>
      <c r="RZD2" s="33" t="e">
        <f xml:space="preserve"> Time!#REF!</f>
        <v>#REF!</v>
      </c>
      <c r="RZE2" s="33" t="e">
        <f xml:space="preserve"> Time!#REF!</f>
        <v>#REF!</v>
      </c>
      <c r="RZF2" s="33" t="e">
        <f xml:space="preserve"> Time!#REF!</f>
        <v>#REF!</v>
      </c>
      <c r="RZG2" s="33" t="e">
        <f xml:space="preserve"> Time!#REF!</f>
        <v>#REF!</v>
      </c>
      <c r="RZH2" s="33" t="e">
        <f xml:space="preserve"> Time!#REF!</f>
        <v>#REF!</v>
      </c>
      <c r="RZI2" s="33" t="e">
        <f xml:space="preserve"> Time!#REF!</f>
        <v>#REF!</v>
      </c>
      <c r="RZJ2" s="33" t="e">
        <f xml:space="preserve"> Time!#REF!</f>
        <v>#REF!</v>
      </c>
      <c r="RZK2" s="33" t="e">
        <f xml:space="preserve"> Time!#REF!</f>
        <v>#REF!</v>
      </c>
      <c r="RZL2" s="33" t="e">
        <f xml:space="preserve"> Time!#REF!</f>
        <v>#REF!</v>
      </c>
      <c r="RZM2" s="33" t="e">
        <f xml:space="preserve"> Time!#REF!</f>
        <v>#REF!</v>
      </c>
      <c r="RZN2" s="33" t="e">
        <f xml:space="preserve"> Time!#REF!</f>
        <v>#REF!</v>
      </c>
      <c r="RZO2" s="33" t="e">
        <f xml:space="preserve"> Time!#REF!</f>
        <v>#REF!</v>
      </c>
      <c r="RZP2" s="33" t="e">
        <f xml:space="preserve"> Time!#REF!</f>
        <v>#REF!</v>
      </c>
      <c r="RZQ2" s="33" t="e">
        <f xml:space="preserve"> Time!#REF!</f>
        <v>#REF!</v>
      </c>
      <c r="RZR2" s="33" t="e">
        <f xml:space="preserve"> Time!#REF!</f>
        <v>#REF!</v>
      </c>
      <c r="RZS2" s="33" t="e">
        <f xml:space="preserve"> Time!#REF!</f>
        <v>#REF!</v>
      </c>
      <c r="RZT2" s="33" t="e">
        <f xml:space="preserve"> Time!#REF!</f>
        <v>#REF!</v>
      </c>
      <c r="RZU2" s="33" t="e">
        <f xml:space="preserve"> Time!#REF!</f>
        <v>#REF!</v>
      </c>
      <c r="RZV2" s="33" t="e">
        <f xml:space="preserve"> Time!#REF!</f>
        <v>#REF!</v>
      </c>
      <c r="RZW2" s="33" t="e">
        <f xml:space="preserve"> Time!#REF!</f>
        <v>#REF!</v>
      </c>
      <c r="RZX2" s="33" t="e">
        <f xml:space="preserve"> Time!#REF!</f>
        <v>#REF!</v>
      </c>
      <c r="RZY2" s="33" t="e">
        <f xml:space="preserve"> Time!#REF!</f>
        <v>#REF!</v>
      </c>
      <c r="RZZ2" s="33" t="e">
        <f xml:space="preserve"> Time!#REF!</f>
        <v>#REF!</v>
      </c>
      <c r="SAA2" s="33" t="e">
        <f xml:space="preserve"> Time!#REF!</f>
        <v>#REF!</v>
      </c>
      <c r="SAB2" s="33" t="e">
        <f xml:space="preserve"> Time!#REF!</f>
        <v>#REF!</v>
      </c>
      <c r="SAC2" s="33" t="e">
        <f xml:space="preserve"> Time!#REF!</f>
        <v>#REF!</v>
      </c>
      <c r="SAD2" s="33" t="e">
        <f xml:space="preserve"> Time!#REF!</f>
        <v>#REF!</v>
      </c>
      <c r="SAE2" s="33" t="e">
        <f xml:space="preserve"> Time!#REF!</f>
        <v>#REF!</v>
      </c>
      <c r="SAF2" s="33" t="e">
        <f xml:space="preserve"> Time!#REF!</f>
        <v>#REF!</v>
      </c>
      <c r="SAG2" s="33" t="e">
        <f xml:space="preserve"> Time!#REF!</f>
        <v>#REF!</v>
      </c>
      <c r="SAH2" s="33" t="e">
        <f xml:space="preserve"> Time!#REF!</f>
        <v>#REF!</v>
      </c>
      <c r="SAI2" s="33" t="e">
        <f xml:space="preserve"> Time!#REF!</f>
        <v>#REF!</v>
      </c>
      <c r="SAJ2" s="33" t="e">
        <f xml:space="preserve"> Time!#REF!</f>
        <v>#REF!</v>
      </c>
      <c r="SAK2" s="33" t="e">
        <f xml:space="preserve"> Time!#REF!</f>
        <v>#REF!</v>
      </c>
      <c r="SAL2" s="33" t="e">
        <f xml:space="preserve"> Time!#REF!</f>
        <v>#REF!</v>
      </c>
      <c r="SAM2" s="33" t="e">
        <f xml:space="preserve"> Time!#REF!</f>
        <v>#REF!</v>
      </c>
      <c r="SAN2" s="33" t="e">
        <f xml:space="preserve"> Time!#REF!</f>
        <v>#REF!</v>
      </c>
      <c r="SAO2" s="33" t="e">
        <f xml:space="preserve"> Time!#REF!</f>
        <v>#REF!</v>
      </c>
      <c r="SAP2" s="33" t="e">
        <f xml:space="preserve"> Time!#REF!</f>
        <v>#REF!</v>
      </c>
      <c r="SAQ2" s="33" t="e">
        <f xml:space="preserve"> Time!#REF!</f>
        <v>#REF!</v>
      </c>
      <c r="SAR2" s="33" t="e">
        <f xml:space="preserve"> Time!#REF!</f>
        <v>#REF!</v>
      </c>
      <c r="SAS2" s="33" t="e">
        <f xml:space="preserve"> Time!#REF!</f>
        <v>#REF!</v>
      </c>
      <c r="SAT2" s="33" t="e">
        <f xml:space="preserve"> Time!#REF!</f>
        <v>#REF!</v>
      </c>
      <c r="SAU2" s="33" t="e">
        <f xml:space="preserve"> Time!#REF!</f>
        <v>#REF!</v>
      </c>
      <c r="SAV2" s="33" t="e">
        <f xml:space="preserve"> Time!#REF!</f>
        <v>#REF!</v>
      </c>
      <c r="SAW2" s="33" t="e">
        <f xml:space="preserve"> Time!#REF!</f>
        <v>#REF!</v>
      </c>
      <c r="SAX2" s="33" t="e">
        <f xml:space="preserve"> Time!#REF!</f>
        <v>#REF!</v>
      </c>
      <c r="SAY2" s="33" t="e">
        <f xml:space="preserve"> Time!#REF!</f>
        <v>#REF!</v>
      </c>
      <c r="SAZ2" s="33" t="e">
        <f xml:space="preserve"> Time!#REF!</f>
        <v>#REF!</v>
      </c>
      <c r="SBA2" s="33" t="e">
        <f xml:space="preserve"> Time!#REF!</f>
        <v>#REF!</v>
      </c>
      <c r="SBB2" s="33" t="e">
        <f xml:space="preserve"> Time!#REF!</f>
        <v>#REF!</v>
      </c>
      <c r="SBC2" s="33" t="e">
        <f xml:space="preserve"> Time!#REF!</f>
        <v>#REF!</v>
      </c>
      <c r="SBD2" s="33" t="e">
        <f xml:space="preserve"> Time!#REF!</f>
        <v>#REF!</v>
      </c>
      <c r="SBE2" s="33" t="e">
        <f xml:space="preserve"> Time!#REF!</f>
        <v>#REF!</v>
      </c>
      <c r="SBF2" s="33" t="e">
        <f xml:space="preserve"> Time!#REF!</f>
        <v>#REF!</v>
      </c>
      <c r="SBG2" s="33" t="e">
        <f xml:space="preserve"> Time!#REF!</f>
        <v>#REF!</v>
      </c>
      <c r="SBH2" s="33" t="e">
        <f xml:space="preserve"> Time!#REF!</f>
        <v>#REF!</v>
      </c>
      <c r="SBI2" s="33" t="e">
        <f xml:space="preserve"> Time!#REF!</f>
        <v>#REF!</v>
      </c>
      <c r="SBJ2" s="33" t="e">
        <f xml:space="preserve"> Time!#REF!</f>
        <v>#REF!</v>
      </c>
      <c r="SBK2" s="33" t="e">
        <f xml:space="preserve"> Time!#REF!</f>
        <v>#REF!</v>
      </c>
      <c r="SBL2" s="33" t="e">
        <f xml:space="preserve"> Time!#REF!</f>
        <v>#REF!</v>
      </c>
      <c r="SBM2" s="33" t="e">
        <f xml:space="preserve"> Time!#REF!</f>
        <v>#REF!</v>
      </c>
      <c r="SBN2" s="33" t="e">
        <f xml:space="preserve"> Time!#REF!</f>
        <v>#REF!</v>
      </c>
      <c r="SBO2" s="33" t="e">
        <f xml:space="preserve"> Time!#REF!</f>
        <v>#REF!</v>
      </c>
      <c r="SBP2" s="33" t="e">
        <f xml:space="preserve"> Time!#REF!</f>
        <v>#REF!</v>
      </c>
      <c r="SBQ2" s="33" t="e">
        <f xml:space="preserve"> Time!#REF!</f>
        <v>#REF!</v>
      </c>
      <c r="SBR2" s="33" t="e">
        <f xml:space="preserve"> Time!#REF!</f>
        <v>#REF!</v>
      </c>
      <c r="SBS2" s="33" t="e">
        <f xml:space="preserve"> Time!#REF!</f>
        <v>#REF!</v>
      </c>
      <c r="SBT2" s="33" t="e">
        <f xml:space="preserve"> Time!#REF!</f>
        <v>#REF!</v>
      </c>
      <c r="SBU2" s="33" t="e">
        <f xml:space="preserve"> Time!#REF!</f>
        <v>#REF!</v>
      </c>
      <c r="SBV2" s="33" t="e">
        <f xml:space="preserve"> Time!#REF!</f>
        <v>#REF!</v>
      </c>
      <c r="SBW2" s="33" t="e">
        <f xml:space="preserve"> Time!#REF!</f>
        <v>#REF!</v>
      </c>
      <c r="SBX2" s="33" t="e">
        <f xml:space="preserve"> Time!#REF!</f>
        <v>#REF!</v>
      </c>
      <c r="SBY2" s="33" t="e">
        <f xml:space="preserve"> Time!#REF!</f>
        <v>#REF!</v>
      </c>
      <c r="SBZ2" s="33" t="e">
        <f xml:space="preserve"> Time!#REF!</f>
        <v>#REF!</v>
      </c>
      <c r="SCA2" s="33" t="e">
        <f xml:space="preserve"> Time!#REF!</f>
        <v>#REF!</v>
      </c>
      <c r="SCB2" s="33" t="e">
        <f xml:space="preserve"> Time!#REF!</f>
        <v>#REF!</v>
      </c>
      <c r="SCC2" s="33" t="e">
        <f xml:space="preserve"> Time!#REF!</f>
        <v>#REF!</v>
      </c>
      <c r="SCD2" s="33" t="e">
        <f xml:space="preserve"> Time!#REF!</f>
        <v>#REF!</v>
      </c>
      <c r="SCE2" s="33" t="e">
        <f xml:space="preserve"> Time!#REF!</f>
        <v>#REF!</v>
      </c>
      <c r="SCF2" s="33" t="e">
        <f xml:space="preserve"> Time!#REF!</f>
        <v>#REF!</v>
      </c>
      <c r="SCG2" s="33" t="e">
        <f xml:space="preserve"> Time!#REF!</f>
        <v>#REF!</v>
      </c>
      <c r="SCH2" s="33" t="e">
        <f xml:space="preserve"> Time!#REF!</f>
        <v>#REF!</v>
      </c>
      <c r="SCI2" s="33" t="e">
        <f xml:space="preserve"> Time!#REF!</f>
        <v>#REF!</v>
      </c>
      <c r="SCJ2" s="33" t="e">
        <f xml:space="preserve"> Time!#REF!</f>
        <v>#REF!</v>
      </c>
      <c r="SCK2" s="33" t="e">
        <f xml:space="preserve"> Time!#REF!</f>
        <v>#REF!</v>
      </c>
      <c r="SCL2" s="33" t="e">
        <f xml:space="preserve"> Time!#REF!</f>
        <v>#REF!</v>
      </c>
      <c r="SCM2" s="33" t="e">
        <f xml:space="preserve"> Time!#REF!</f>
        <v>#REF!</v>
      </c>
      <c r="SCN2" s="33" t="e">
        <f xml:space="preserve"> Time!#REF!</f>
        <v>#REF!</v>
      </c>
      <c r="SCO2" s="33" t="e">
        <f xml:space="preserve"> Time!#REF!</f>
        <v>#REF!</v>
      </c>
      <c r="SCP2" s="33" t="e">
        <f xml:space="preserve"> Time!#REF!</f>
        <v>#REF!</v>
      </c>
      <c r="SCQ2" s="33" t="e">
        <f xml:space="preserve"> Time!#REF!</f>
        <v>#REF!</v>
      </c>
      <c r="SCR2" s="33" t="e">
        <f xml:space="preserve"> Time!#REF!</f>
        <v>#REF!</v>
      </c>
      <c r="SCS2" s="33" t="e">
        <f xml:space="preserve"> Time!#REF!</f>
        <v>#REF!</v>
      </c>
      <c r="SCT2" s="33" t="e">
        <f xml:space="preserve"> Time!#REF!</f>
        <v>#REF!</v>
      </c>
      <c r="SCU2" s="33" t="e">
        <f xml:space="preserve"> Time!#REF!</f>
        <v>#REF!</v>
      </c>
      <c r="SCV2" s="33" t="e">
        <f xml:space="preserve"> Time!#REF!</f>
        <v>#REF!</v>
      </c>
      <c r="SCW2" s="33" t="e">
        <f xml:space="preserve"> Time!#REF!</f>
        <v>#REF!</v>
      </c>
      <c r="SCX2" s="33" t="e">
        <f xml:space="preserve"> Time!#REF!</f>
        <v>#REF!</v>
      </c>
      <c r="SCY2" s="33" t="e">
        <f xml:space="preserve"> Time!#REF!</f>
        <v>#REF!</v>
      </c>
      <c r="SCZ2" s="33" t="e">
        <f xml:space="preserve"> Time!#REF!</f>
        <v>#REF!</v>
      </c>
      <c r="SDA2" s="33" t="e">
        <f xml:space="preserve"> Time!#REF!</f>
        <v>#REF!</v>
      </c>
      <c r="SDB2" s="33" t="e">
        <f xml:space="preserve"> Time!#REF!</f>
        <v>#REF!</v>
      </c>
      <c r="SDC2" s="33" t="e">
        <f xml:space="preserve"> Time!#REF!</f>
        <v>#REF!</v>
      </c>
      <c r="SDD2" s="33" t="e">
        <f xml:space="preserve"> Time!#REF!</f>
        <v>#REF!</v>
      </c>
      <c r="SDE2" s="33" t="e">
        <f xml:space="preserve"> Time!#REF!</f>
        <v>#REF!</v>
      </c>
      <c r="SDF2" s="33" t="e">
        <f xml:space="preserve"> Time!#REF!</f>
        <v>#REF!</v>
      </c>
      <c r="SDG2" s="33" t="e">
        <f xml:space="preserve"> Time!#REF!</f>
        <v>#REF!</v>
      </c>
      <c r="SDH2" s="33" t="e">
        <f xml:space="preserve"> Time!#REF!</f>
        <v>#REF!</v>
      </c>
      <c r="SDI2" s="33" t="e">
        <f xml:space="preserve"> Time!#REF!</f>
        <v>#REF!</v>
      </c>
      <c r="SDJ2" s="33" t="e">
        <f xml:space="preserve"> Time!#REF!</f>
        <v>#REF!</v>
      </c>
      <c r="SDK2" s="33" t="e">
        <f xml:space="preserve"> Time!#REF!</f>
        <v>#REF!</v>
      </c>
      <c r="SDL2" s="33" t="e">
        <f xml:space="preserve"> Time!#REF!</f>
        <v>#REF!</v>
      </c>
      <c r="SDM2" s="33" t="e">
        <f xml:space="preserve"> Time!#REF!</f>
        <v>#REF!</v>
      </c>
      <c r="SDN2" s="33" t="e">
        <f xml:space="preserve"> Time!#REF!</f>
        <v>#REF!</v>
      </c>
      <c r="SDO2" s="33" t="e">
        <f xml:space="preserve"> Time!#REF!</f>
        <v>#REF!</v>
      </c>
      <c r="SDP2" s="33" t="e">
        <f xml:space="preserve"> Time!#REF!</f>
        <v>#REF!</v>
      </c>
      <c r="SDQ2" s="33" t="e">
        <f xml:space="preserve"> Time!#REF!</f>
        <v>#REF!</v>
      </c>
      <c r="SDR2" s="33" t="e">
        <f xml:space="preserve"> Time!#REF!</f>
        <v>#REF!</v>
      </c>
      <c r="SDS2" s="33" t="e">
        <f xml:space="preserve"> Time!#REF!</f>
        <v>#REF!</v>
      </c>
      <c r="SDT2" s="33" t="e">
        <f xml:space="preserve"> Time!#REF!</f>
        <v>#REF!</v>
      </c>
      <c r="SDU2" s="33" t="e">
        <f xml:space="preserve"> Time!#REF!</f>
        <v>#REF!</v>
      </c>
      <c r="SDV2" s="33" t="e">
        <f xml:space="preserve"> Time!#REF!</f>
        <v>#REF!</v>
      </c>
      <c r="SDW2" s="33" t="e">
        <f xml:space="preserve"> Time!#REF!</f>
        <v>#REF!</v>
      </c>
      <c r="SDX2" s="33" t="e">
        <f xml:space="preserve"> Time!#REF!</f>
        <v>#REF!</v>
      </c>
      <c r="SDY2" s="33" t="e">
        <f xml:space="preserve"> Time!#REF!</f>
        <v>#REF!</v>
      </c>
      <c r="SDZ2" s="33" t="e">
        <f xml:space="preserve"> Time!#REF!</f>
        <v>#REF!</v>
      </c>
      <c r="SEA2" s="33" t="e">
        <f xml:space="preserve"> Time!#REF!</f>
        <v>#REF!</v>
      </c>
      <c r="SEB2" s="33" t="e">
        <f xml:space="preserve"> Time!#REF!</f>
        <v>#REF!</v>
      </c>
      <c r="SEC2" s="33" t="e">
        <f xml:space="preserve"> Time!#REF!</f>
        <v>#REF!</v>
      </c>
      <c r="SED2" s="33" t="e">
        <f xml:space="preserve"> Time!#REF!</f>
        <v>#REF!</v>
      </c>
      <c r="SEE2" s="33" t="e">
        <f xml:space="preserve"> Time!#REF!</f>
        <v>#REF!</v>
      </c>
      <c r="SEF2" s="33" t="e">
        <f xml:space="preserve"> Time!#REF!</f>
        <v>#REF!</v>
      </c>
      <c r="SEG2" s="33" t="e">
        <f xml:space="preserve"> Time!#REF!</f>
        <v>#REF!</v>
      </c>
      <c r="SEH2" s="33" t="e">
        <f xml:space="preserve"> Time!#REF!</f>
        <v>#REF!</v>
      </c>
      <c r="SEI2" s="33" t="e">
        <f xml:space="preserve"> Time!#REF!</f>
        <v>#REF!</v>
      </c>
      <c r="SEJ2" s="33" t="e">
        <f xml:space="preserve"> Time!#REF!</f>
        <v>#REF!</v>
      </c>
      <c r="SEK2" s="33" t="e">
        <f xml:space="preserve"> Time!#REF!</f>
        <v>#REF!</v>
      </c>
      <c r="SEL2" s="33" t="e">
        <f xml:space="preserve"> Time!#REF!</f>
        <v>#REF!</v>
      </c>
      <c r="SEM2" s="33" t="e">
        <f xml:space="preserve"> Time!#REF!</f>
        <v>#REF!</v>
      </c>
      <c r="SEN2" s="33" t="e">
        <f xml:space="preserve"> Time!#REF!</f>
        <v>#REF!</v>
      </c>
      <c r="SEO2" s="33" t="e">
        <f xml:space="preserve"> Time!#REF!</f>
        <v>#REF!</v>
      </c>
      <c r="SEP2" s="33" t="e">
        <f xml:space="preserve"> Time!#REF!</f>
        <v>#REF!</v>
      </c>
      <c r="SEQ2" s="33" t="e">
        <f xml:space="preserve"> Time!#REF!</f>
        <v>#REF!</v>
      </c>
      <c r="SER2" s="33" t="e">
        <f xml:space="preserve"> Time!#REF!</f>
        <v>#REF!</v>
      </c>
      <c r="SES2" s="33" t="e">
        <f xml:space="preserve"> Time!#REF!</f>
        <v>#REF!</v>
      </c>
      <c r="SET2" s="33" t="e">
        <f xml:space="preserve"> Time!#REF!</f>
        <v>#REF!</v>
      </c>
      <c r="SEU2" s="33" t="e">
        <f xml:space="preserve"> Time!#REF!</f>
        <v>#REF!</v>
      </c>
      <c r="SEV2" s="33" t="e">
        <f xml:space="preserve"> Time!#REF!</f>
        <v>#REF!</v>
      </c>
      <c r="SEW2" s="33" t="e">
        <f xml:space="preserve"> Time!#REF!</f>
        <v>#REF!</v>
      </c>
      <c r="SEX2" s="33" t="e">
        <f xml:space="preserve"> Time!#REF!</f>
        <v>#REF!</v>
      </c>
      <c r="SEY2" s="33" t="e">
        <f xml:space="preserve"> Time!#REF!</f>
        <v>#REF!</v>
      </c>
      <c r="SEZ2" s="33" t="e">
        <f xml:space="preserve"> Time!#REF!</f>
        <v>#REF!</v>
      </c>
      <c r="SFA2" s="33" t="e">
        <f xml:space="preserve"> Time!#REF!</f>
        <v>#REF!</v>
      </c>
      <c r="SFB2" s="33" t="e">
        <f xml:space="preserve"> Time!#REF!</f>
        <v>#REF!</v>
      </c>
      <c r="SFC2" s="33" t="e">
        <f xml:space="preserve"> Time!#REF!</f>
        <v>#REF!</v>
      </c>
      <c r="SFD2" s="33" t="e">
        <f xml:space="preserve"> Time!#REF!</f>
        <v>#REF!</v>
      </c>
      <c r="SFE2" s="33" t="e">
        <f xml:space="preserve"> Time!#REF!</f>
        <v>#REF!</v>
      </c>
      <c r="SFF2" s="33" t="e">
        <f xml:space="preserve"> Time!#REF!</f>
        <v>#REF!</v>
      </c>
      <c r="SFG2" s="33" t="e">
        <f xml:space="preserve"> Time!#REF!</f>
        <v>#REF!</v>
      </c>
      <c r="SFH2" s="33" t="e">
        <f xml:space="preserve"> Time!#REF!</f>
        <v>#REF!</v>
      </c>
      <c r="SFI2" s="33" t="e">
        <f xml:space="preserve"> Time!#REF!</f>
        <v>#REF!</v>
      </c>
      <c r="SFJ2" s="33" t="e">
        <f xml:space="preserve"> Time!#REF!</f>
        <v>#REF!</v>
      </c>
      <c r="SFK2" s="33" t="e">
        <f xml:space="preserve"> Time!#REF!</f>
        <v>#REF!</v>
      </c>
      <c r="SFL2" s="33" t="e">
        <f xml:space="preserve"> Time!#REF!</f>
        <v>#REF!</v>
      </c>
      <c r="SFM2" s="33" t="e">
        <f xml:space="preserve"> Time!#REF!</f>
        <v>#REF!</v>
      </c>
      <c r="SFN2" s="33" t="e">
        <f xml:space="preserve"> Time!#REF!</f>
        <v>#REF!</v>
      </c>
      <c r="SFO2" s="33" t="e">
        <f xml:space="preserve"> Time!#REF!</f>
        <v>#REF!</v>
      </c>
      <c r="SFP2" s="33" t="e">
        <f xml:space="preserve"> Time!#REF!</f>
        <v>#REF!</v>
      </c>
      <c r="SFQ2" s="33" t="e">
        <f xml:space="preserve"> Time!#REF!</f>
        <v>#REF!</v>
      </c>
      <c r="SFR2" s="33" t="e">
        <f xml:space="preserve"> Time!#REF!</f>
        <v>#REF!</v>
      </c>
      <c r="SFS2" s="33" t="e">
        <f xml:space="preserve"> Time!#REF!</f>
        <v>#REF!</v>
      </c>
      <c r="SFT2" s="33" t="e">
        <f xml:space="preserve"> Time!#REF!</f>
        <v>#REF!</v>
      </c>
      <c r="SFU2" s="33" t="e">
        <f xml:space="preserve"> Time!#REF!</f>
        <v>#REF!</v>
      </c>
      <c r="SFV2" s="33" t="e">
        <f xml:space="preserve"> Time!#REF!</f>
        <v>#REF!</v>
      </c>
      <c r="SFW2" s="33" t="e">
        <f xml:space="preserve"> Time!#REF!</f>
        <v>#REF!</v>
      </c>
      <c r="SFX2" s="33" t="e">
        <f xml:space="preserve"> Time!#REF!</f>
        <v>#REF!</v>
      </c>
      <c r="SFY2" s="33" t="e">
        <f xml:space="preserve"> Time!#REF!</f>
        <v>#REF!</v>
      </c>
      <c r="SFZ2" s="33" t="e">
        <f xml:space="preserve"> Time!#REF!</f>
        <v>#REF!</v>
      </c>
      <c r="SGA2" s="33" t="e">
        <f xml:space="preserve"> Time!#REF!</f>
        <v>#REF!</v>
      </c>
      <c r="SGB2" s="33" t="e">
        <f xml:space="preserve"> Time!#REF!</f>
        <v>#REF!</v>
      </c>
      <c r="SGC2" s="33" t="e">
        <f xml:space="preserve"> Time!#REF!</f>
        <v>#REF!</v>
      </c>
      <c r="SGD2" s="33" t="e">
        <f xml:space="preserve"> Time!#REF!</f>
        <v>#REF!</v>
      </c>
      <c r="SGE2" s="33" t="e">
        <f xml:space="preserve"> Time!#REF!</f>
        <v>#REF!</v>
      </c>
      <c r="SGF2" s="33" t="e">
        <f xml:space="preserve"> Time!#REF!</f>
        <v>#REF!</v>
      </c>
      <c r="SGG2" s="33" t="e">
        <f xml:space="preserve"> Time!#REF!</f>
        <v>#REF!</v>
      </c>
      <c r="SGH2" s="33" t="e">
        <f xml:space="preserve"> Time!#REF!</f>
        <v>#REF!</v>
      </c>
      <c r="SGI2" s="33" t="e">
        <f xml:space="preserve"> Time!#REF!</f>
        <v>#REF!</v>
      </c>
      <c r="SGJ2" s="33" t="e">
        <f xml:space="preserve"> Time!#REF!</f>
        <v>#REF!</v>
      </c>
      <c r="SGK2" s="33" t="e">
        <f xml:space="preserve"> Time!#REF!</f>
        <v>#REF!</v>
      </c>
      <c r="SGL2" s="33" t="e">
        <f xml:space="preserve"> Time!#REF!</f>
        <v>#REF!</v>
      </c>
      <c r="SGM2" s="33" t="e">
        <f xml:space="preserve"> Time!#REF!</f>
        <v>#REF!</v>
      </c>
      <c r="SGN2" s="33" t="e">
        <f xml:space="preserve"> Time!#REF!</f>
        <v>#REF!</v>
      </c>
      <c r="SGO2" s="33" t="e">
        <f xml:space="preserve"> Time!#REF!</f>
        <v>#REF!</v>
      </c>
      <c r="SGP2" s="33" t="e">
        <f xml:space="preserve"> Time!#REF!</f>
        <v>#REF!</v>
      </c>
      <c r="SGQ2" s="33" t="e">
        <f xml:space="preserve"> Time!#REF!</f>
        <v>#REF!</v>
      </c>
      <c r="SGR2" s="33" t="e">
        <f xml:space="preserve"> Time!#REF!</f>
        <v>#REF!</v>
      </c>
      <c r="SGS2" s="33" t="e">
        <f xml:space="preserve"> Time!#REF!</f>
        <v>#REF!</v>
      </c>
      <c r="SGT2" s="33" t="e">
        <f xml:space="preserve"> Time!#REF!</f>
        <v>#REF!</v>
      </c>
      <c r="SGU2" s="33" t="e">
        <f xml:space="preserve"> Time!#REF!</f>
        <v>#REF!</v>
      </c>
      <c r="SGV2" s="33" t="e">
        <f xml:space="preserve"> Time!#REF!</f>
        <v>#REF!</v>
      </c>
      <c r="SGW2" s="33" t="e">
        <f xml:space="preserve"> Time!#REF!</f>
        <v>#REF!</v>
      </c>
      <c r="SGX2" s="33" t="e">
        <f xml:space="preserve"> Time!#REF!</f>
        <v>#REF!</v>
      </c>
      <c r="SGY2" s="33" t="e">
        <f xml:space="preserve"> Time!#REF!</f>
        <v>#REF!</v>
      </c>
      <c r="SGZ2" s="33" t="e">
        <f xml:space="preserve"> Time!#REF!</f>
        <v>#REF!</v>
      </c>
      <c r="SHA2" s="33" t="e">
        <f xml:space="preserve"> Time!#REF!</f>
        <v>#REF!</v>
      </c>
      <c r="SHB2" s="33" t="e">
        <f xml:space="preserve"> Time!#REF!</f>
        <v>#REF!</v>
      </c>
      <c r="SHC2" s="33" t="e">
        <f xml:space="preserve"> Time!#REF!</f>
        <v>#REF!</v>
      </c>
      <c r="SHD2" s="33" t="e">
        <f xml:space="preserve"> Time!#REF!</f>
        <v>#REF!</v>
      </c>
      <c r="SHE2" s="33" t="e">
        <f xml:space="preserve"> Time!#REF!</f>
        <v>#REF!</v>
      </c>
      <c r="SHF2" s="33" t="e">
        <f xml:space="preserve"> Time!#REF!</f>
        <v>#REF!</v>
      </c>
      <c r="SHG2" s="33" t="e">
        <f xml:space="preserve"> Time!#REF!</f>
        <v>#REF!</v>
      </c>
      <c r="SHH2" s="33" t="e">
        <f xml:space="preserve"> Time!#REF!</f>
        <v>#REF!</v>
      </c>
      <c r="SHI2" s="33" t="e">
        <f xml:space="preserve"> Time!#REF!</f>
        <v>#REF!</v>
      </c>
      <c r="SHJ2" s="33" t="e">
        <f xml:space="preserve"> Time!#REF!</f>
        <v>#REF!</v>
      </c>
      <c r="SHK2" s="33" t="e">
        <f xml:space="preserve"> Time!#REF!</f>
        <v>#REF!</v>
      </c>
      <c r="SHL2" s="33" t="e">
        <f xml:space="preserve"> Time!#REF!</f>
        <v>#REF!</v>
      </c>
      <c r="SHM2" s="33" t="e">
        <f xml:space="preserve"> Time!#REF!</f>
        <v>#REF!</v>
      </c>
      <c r="SHN2" s="33" t="e">
        <f xml:space="preserve"> Time!#REF!</f>
        <v>#REF!</v>
      </c>
      <c r="SHO2" s="33" t="e">
        <f xml:space="preserve"> Time!#REF!</f>
        <v>#REF!</v>
      </c>
      <c r="SHP2" s="33" t="e">
        <f xml:space="preserve"> Time!#REF!</f>
        <v>#REF!</v>
      </c>
      <c r="SHQ2" s="33" t="e">
        <f xml:space="preserve"> Time!#REF!</f>
        <v>#REF!</v>
      </c>
      <c r="SHR2" s="33" t="e">
        <f xml:space="preserve"> Time!#REF!</f>
        <v>#REF!</v>
      </c>
      <c r="SHS2" s="33" t="e">
        <f xml:space="preserve"> Time!#REF!</f>
        <v>#REF!</v>
      </c>
      <c r="SHT2" s="33" t="e">
        <f xml:space="preserve"> Time!#REF!</f>
        <v>#REF!</v>
      </c>
      <c r="SHU2" s="33" t="e">
        <f xml:space="preserve"> Time!#REF!</f>
        <v>#REF!</v>
      </c>
      <c r="SHV2" s="33" t="e">
        <f xml:space="preserve"> Time!#REF!</f>
        <v>#REF!</v>
      </c>
      <c r="SHW2" s="33" t="e">
        <f xml:space="preserve"> Time!#REF!</f>
        <v>#REF!</v>
      </c>
      <c r="SHX2" s="33" t="e">
        <f xml:space="preserve"> Time!#REF!</f>
        <v>#REF!</v>
      </c>
      <c r="SHY2" s="33" t="e">
        <f xml:space="preserve"> Time!#REF!</f>
        <v>#REF!</v>
      </c>
      <c r="SHZ2" s="33" t="e">
        <f xml:space="preserve"> Time!#REF!</f>
        <v>#REF!</v>
      </c>
      <c r="SIA2" s="33" t="e">
        <f xml:space="preserve"> Time!#REF!</f>
        <v>#REF!</v>
      </c>
      <c r="SIB2" s="33" t="e">
        <f xml:space="preserve"> Time!#REF!</f>
        <v>#REF!</v>
      </c>
      <c r="SIC2" s="33" t="e">
        <f xml:space="preserve"> Time!#REF!</f>
        <v>#REF!</v>
      </c>
      <c r="SID2" s="33" t="e">
        <f xml:space="preserve"> Time!#REF!</f>
        <v>#REF!</v>
      </c>
      <c r="SIE2" s="33" t="e">
        <f xml:space="preserve"> Time!#REF!</f>
        <v>#REF!</v>
      </c>
      <c r="SIF2" s="33" t="e">
        <f xml:space="preserve"> Time!#REF!</f>
        <v>#REF!</v>
      </c>
      <c r="SIG2" s="33" t="e">
        <f xml:space="preserve"> Time!#REF!</f>
        <v>#REF!</v>
      </c>
      <c r="SIH2" s="33" t="e">
        <f xml:space="preserve"> Time!#REF!</f>
        <v>#REF!</v>
      </c>
      <c r="SII2" s="33" t="e">
        <f xml:space="preserve"> Time!#REF!</f>
        <v>#REF!</v>
      </c>
      <c r="SIJ2" s="33" t="e">
        <f xml:space="preserve"> Time!#REF!</f>
        <v>#REF!</v>
      </c>
      <c r="SIK2" s="33" t="e">
        <f xml:space="preserve"> Time!#REF!</f>
        <v>#REF!</v>
      </c>
      <c r="SIL2" s="33" t="e">
        <f xml:space="preserve"> Time!#REF!</f>
        <v>#REF!</v>
      </c>
      <c r="SIM2" s="33" t="e">
        <f xml:space="preserve"> Time!#REF!</f>
        <v>#REF!</v>
      </c>
      <c r="SIN2" s="33" t="e">
        <f xml:space="preserve"> Time!#REF!</f>
        <v>#REF!</v>
      </c>
      <c r="SIO2" s="33" t="e">
        <f xml:space="preserve"> Time!#REF!</f>
        <v>#REF!</v>
      </c>
      <c r="SIP2" s="33" t="e">
        <f xml:space="preserve"> Time!#REF!</f>
        <v>#REF!</v>
      </c>
      <c r="SIQ2" s="33" t="e">
        <f xml:space="preserve"> Time!#REF!</f>
        <v>#REF!</v>
      </c>
      <c r="SIR2" s="33" t="e">
        <f xml:space="preserve"> Time!#REF!</f>
        <v>#REF!</v>
      </c>
      <c r="SIS2" s="33" t="e">
        <f xml:space="preserve"> Time!#REF!</f>
        <v>#REF!</v>
      </c>
      <c r="SIT2" s="33" t="e">
        <f xml:space="preserve"> Time!#REF!</f>
        <v>#REF!</v>
      </c>
      <c r="SIU2" s="33" t="e">
        <f xml:space="preserve"> Time!#REF!</f>
        <v>#REF!</v>
      </c>
      <c r="SIV2" s="33" t="e">
        <f xml:space="preserve"> Time!#REF!</f>
        <v>#REF!</v>
      </c>
      <c r="SIW2" s="33" t="e">
        <f xml:space="preserve"> Time!#REF!</f>
        <v>#REF!</v>
      </c>
      <c r="SIX2" s="33" t="e">
        <f xml:space="preserve"> Time!#REF!</f>
        <v>#REF!</v>
      </c>
      <c r="SIY2" s="33" t="e">
        <f xml:space="preserve"> Time!#REF!</f>
        <v>#REF!</v>
      </c>
      <c r="SIZ2" s="33" t="e">
        <f xml:space="preserve"> Time!#REF!</f>
        <v>#REF!</v>
      </c>
      <c r="SJA2" s="33" t="e">
        <f xml:space="preserve"> Time!#REF!</f>
        <v>#REF!</v>
      </c>
      <c r="SJB2" s="33" t="e">
        <f xml:space="preserve"> Time!#REF!</f>
        <v>#REF!</v>
      </c>
      <c r="SJC2" s="33" t="e">
        <f xml:space="preserve"> Time!#REF!</f>
        <v>#REF!</v>
      </c>
      <c r="SJD2" s="33" t="e">
        <f xml:space="preserve"> Time!#REF!</f>
        <v>#REF!</v>
      </c>
      <c r="SJE2" s="33" t="e">
        <f xml:space="preserve"> Time!#REF!</f>
        <v>#REF!</v>
      </c>
      <c r="SJF2" s="33" t="e">
        <f xml:space="preserve"> Time!#REF!</f>
        <v>#REF!</v>
      </c>
      <c r="SJG2" s="33" t="e">
        <f xml:space="preserve"> Time!#REF!</f>
        <v>#REF!</v>
      </c>
      <c r="SJH2" s="33" t="e">
        <f xml:space="preserve"> Time!#REF!</f>
        <v>#REF!</v>
      </c>
      <c r="SJI2" s="33" t="e">
        <f xml:space="preserve"> Time!#REF!</f>
        <v>#REF!</v>
      </c>
      <c r="SJJ2" s="33" t="e">
        <f xml:space="preserve"> Time!#REF!</f>
        <v>#REF!</v>
      </c>
      <c r="SJK2" s="33" t="e">
        <f xml:space="preserve"> Time!#REF!</f>
        <v>#REF!</v>
      </c>
      <c r="SJL2" s="33" t="e">
        <f xml:space="preserve"> Time!#REF!</f>
        <v>#REF!</v>
      </c>
      <c r="SJM2" s="33" t="e">
        <f xml:space="preserve"> Time!#REF!</f>
        <v>#REF!</v>
      </c>
      <c r="SJN2" s="33" t="e">
        <f xml:space="preserve"> Time!#REF!</f>
        <v>#REF!</v>
      </c>
      <c r="SJO2" s="33" t="e">
        <f xml:space="preserve"> Time!#REF!</f>
        <v>#REF!</v>
      </c>
      <c r="SJP2" s="33" t="e">
        <f xml:space="preserve"> Time!#REF!</f>
        <v>#REF!</v>
      </c>
      <c r="SJQ2" s="33" t="e">
        <f xml:space="preserve"> Time!#REF!</f>
        <v>#REF!</v>
      </c>
      <c r="SJR2" s="33" t="e">
        <f xml:space="preserve"> Time!#REF!</f>
        <v>#REF!</v>
      </c>
      <c r="SJS2" s="33" t="e">
        <f xml:space="preserve"> Time!#REF!</f>
        <v>#REF!</v>
      </c>
      <c r="SJT2" s="33" t="e">
        <f xml:space="preserve"> Time!#REF!</f>
        <v>#REF!</v>
      </c>
      <c r="SJU2" s="33" t="e">
        <f xml:space="preserve"> Time!#REF!</f>
        <v>#REF!</v>
      </c>
      <c r="SJV2" s="33" t="e">
        <f xml:space="preserve"> Time!#REF!</f>
        <v>#REF!</v>
      </c>
      <c r="SJW2" s="33" t="e">
        <f xml:space="preserve"> Time!#REF!</f>
        <v>#REF!</v>
      </c>
      <c r="SJX2" s="33" t="e">
        <f xml:space="preserve"> Time!#REF!</f>
        <v>#REF!</v>
      </c>
      <c r="SJY2" s="33" t="e">
        <f xml:space="preserve"> Time!#REF!</f>
        <v>#REF!</v>
      </c>
      <c r="SJZ2" s="33" t="e">
        <f xml:space="preserve"> Time!#REF!</f>
        <v>#REF!</v>
      </c>
      <c r="SKA2" s="33" t="e">
        <f xml:space="preserve"> Time!#REF!</f>
        <v>#REF!</v>
      </c>
      <c r="SKB2" s="33" t="e">
        <f xml:space="preserve"> Time!#REF!</f>
        <v>#REF!</v>
      </c>
      <c r="SKC2" s="33" t="e">
        <f xml:space="preserve"> Time!#REF!</f>
        <v>#REF!</v>
      </c>
      <c r="SKD2" s="33" t="e">
        <f xml:space="preserve"> Time!#REF!</f>
        <v>#REF!</v>
      </c>
      <c r="SKE2" s="33" t="e">
        <f xml:space="preserve"> Time!#REF!</f>
        <v>#REF!</v>
      </c>
      <c r="SKF2" s="33" t="e">
        <f xml:space="preserve"> Time!#REF!</f>
        <v>#REF!</v>
      </c>
      <c r="SKG2" s="33" t="e">
        <f xml:space="preserve"> Time!#REF!</f>
        <v>#REF!</v>
      </c>
      <c r="SKH2" s="33" t="e">
        <f xml:space="preserve"> Time!#REF!</f>
        <v>#REF!</v>
      </c>
      <c r="SKI2" s="33" t="e">
        <f xml:space="preserve"> Time!#REF!</f>
        <v>#REF!</v>
      </c>
      <c r="SKJ2" s="33" t="e">
        <f xml:space="preserve"> Time!#REF!</f>
        <v>#REF!</v>
      </c>
      <c r="SKK2" s="33" t="e">
        <f xml:space="preserve"> Time!#REF!</f>
        <v>#REF!</v>
      </c>
      <c r="SKL2" s="33" t="e">
        <f xml:space="preserve"> Time!#REF!</f>
        <v>#REF!</v>
      </c>
      <c r="SKM2" s="33" t="e">
        <f xml:space="preserve"> Time!#REF!</f>
        <v>#REF!</v>
      </c>
      <c r="SKN2" s="33" t="e">
        <f xml:space="preserve"> Time!#REF!</f>
        <v>#REF!</v>
      </c>
      <c r="SKO2" s="33" t="e">
        <f xml:space="preserve"> Time!#REF!</f>
        <v>#REF!</v>
      </c>
      <c r="SKP2" s="33" t="e">
        <f xml:space="preserve"> Time!#REF!</f>
        <v>#REF!</v>
      </c>
      <c r="SKQ2" s="33" t="e">
        <f xml:space="preserve"> Time!#REF!</f>
        <v>#REF!</v>
      </c>
      <c r="SKR2" s="33" t="e">
        <f xml:space="preserve"> Time!#REF!</f>
        <v>#REF!</v>
      </c>
      <c r="SKS2" s="33" t="e">
        <f xml:space="preserve"> Time!#REF!</f>
        <v>#REF!</v>
      </c>
      <c r="SKT2" s="33" t="e">
        <f xml:space="preserve"> Time!#REF!</f>
        <v>#REF!</v>
      </c>
      <c r="SKU2" s="33" t="e">
        <f xml:space="preserve"> Time!#REF!</f>
        <v>#REF!</v>
      </c>
      <c r="SKV2" s="33" t="e">
        <f xml:space="preserve"> Time!#REF!</f>
        <v>#REF!</v>
      </c>
      <c r="SKW2" s="33" t="e">
        <f xml:space="preserve"> Time!#REF!</f>
        <v>#REF!</v>
      </c>
      <c r="SKX2" s="33" t="e">
        <f xml:space="preserve"> Time!#REF!</f>
        <v>#REF!</v>
      </c>
      <c r="SKY2" s="33" t="e">
        <f xml:space="preserve"> Time!#REF!</f>
        <v>#REF!</v>
      </c>
      <c r="SKZ2" s="33" t="e">
        <f xml:space="preserve"> Time!#REF!</f>
        <v>#REF!</v>
      </c>
      <c r="SLA2" s="33" t="e">
        <f xml:space="preserve"> Time!#REF!</f>
        <v>#REF!</v>
      </c>
      <c r="SLB2" s="33" t="e">
        <f xml:space="preserve"> Time!#REF!</f>
        <v>#REF!</v>
      </c>
      <c r="SLC2" s="33" t="e">
        <f xml:space="preserve"> Time!#REF!</f>
        <v>#REF!</v>
      </c>
      <c r="SLD2" s="33" t="e">
        <f xml:space="preserve"> Time!#REF!</f>
        <v>#REF!</v>
      </c>
      <c r="SLE2" s="33" t="e">
        <f xml:space="preserve"> Time!#REF!</f>
        <v>#REF!</v>
      </c>
      <c r="SLF2" s="33" t="e">
        <f xml:space="preserve"> Time!#REF!</f>
        <v>#REF!</v>
      </c>
      <c r="SLG2" s="33" t="e">
        <f xml:space="preserve"> Time!#REF!</f>
        <v>#REF!</v>
      </c>
      <c r="SLH2" s="33" t="e">
        <f xml:space="preserve"> Time!#REF!</f>
        <v>#REF!</v>
      </c>
      <c r="SLI2" s="33" t="e">
        <f xml:space="preserve"> Time!#REF!</f>
        <v>#REF!</v>
      </c>
      <c r="SLJ2" s="33" t="e">
        <f xml:space="preserve"> Time!#REF!</f>
        <v>#REF!</v>
      </c>
      <c r="SLK2" s="33" t="e">
        <f xml:space="preserve"> Time!#REF!</f>
        <v>#REF!</v>
      </c>
      <c r="SLL2" s="33" t="e">
        <f xml:space="preserve"> Time!#REF!</f>
        <v>#REF!</v>
      </c>
      <c r="SLM2" s="33" t="e">
        <f xml:space="preserve"> Time!#REF!</f>
        <v>#REF!</v>
      </c>
      <c r="SLN2" s="33" t="e">
        <f xml:space="preserve"> Time!#REF!</f>
        <v>#REF!</v>
      </c>
      <c r="SLO2" s="33" t="e">
        <f xml:space="preserve"> Time!#REF!</f>
        <v>#REF!</v>
      </c>
      <c r="SLP2" s="33" t="e">
        <f xml:space="preserve"> Time!#REF!</f>
        <v>#REF!</v>
      </c>
      <c r="SLQ2" s="33" t="e">
        <f xml:space="preserve"> Time!#REF!</f>
        <v>#REF!</v>
      </c>
      <c r="SLR2" s="33" t="e">
        <f xml:space="preserve"> Time!#REF!</f>
        <v>#REF!</v>
      </c>
      <c r="SLS2" s="33" t="e">
        <f xml:space="preserve"> Time!#REF!</f>
        <v>#REF!</v>
      </c>
      <c r="SLT2" s="33" t="e">
        <f xml:space="preserve"> Time!#REF!</f>
        <v>#REF!</v>
      </c>
      <c r="SLU2" s="33" t="e">
        <f xml:space="preserve"> Time!#REF!</f>
        <v>#REF!</v>
      </c>
      <c r="SLV2" s="33" t="e">
        <f xml:space="preserve"> Time!#REF!</f>
        <v>#REF!</v>
      </c>
      <c r="SLW2" s="33" t="e">
        <f xml:space="preserve"> Time!#REF!</f>
        <v>#REF!</v>
      </c>
      <c r="SLX2" s="33" t="e">
        <f xml:space="preserve"> Time!#REF!</f>
        <v>#REF!</v>
      </c>
      <c r="SLY2" s="33" t="e">
        <f xml:space="preserve"> Time!#REF!</f>
        <v>#REF!</v>
      </c>
      <c r="SLZ2" s="33" t="e">
        <f xml:space="preserve"> Time!#REF!</f>
        <v>#REF!</v>
      </c>
      <c r="SMA2" s="33" t="e">
        <f xml:space="preserve"> Time!#REF!</f>
        <v>#REF!</v>
      </c>
      <c r="SMB2" s="33" t="e">
        <f xml:space="preserve"> Time!#REF!</f>
        <v>#REF!</v>
      </c>
      <c r="SMC2" s="33" t="e">
        <f xml:space="preserve"> Time!#REF!</f>
        <v>#REF!</v>
      </c>
      <c r="SMD2" s="33" t="e">
        <f xml:space="preserve"> Time!#REF!</f>
        <v>#REF!</v>
      </c>
      <c r="SME2" s="33" t="e">
        <f xml:space="preserve"> Time!#REF!</f>
        <v>#REF!</v>
      </c>
      <c r="SMF2" s="33" t="e">
        <f xml:space="preserve"> Time!#REF!</f>
        <v>#REF!</v>
      </c>
      <c r="SMG2" s="33" t="e">
        <f xml:space="preserve"> Time!#REF!</f>
        <v>#REF!</v>
      </c>
      <c r="SMH2" s="33" t="e">
        <f xml:space="preserve"> Time!#REF!</f>
        <v>#REF!</v>
      </c>
      <c r="SMI2" s="33" t="e">
        <f xml:space="preserve"> Time!#REF!</f>
        <v>#REF!</v>
      </c>
      <c r="SMJ2" s="33" t="e">
        <f xml:space="preserve"> Time!#REF!</f>
        <v>#REF!</v>
      </c>
      <c r="SMK2" s="33" t="e">
        <f xml:space="preserve"> Time!#REF!</f>
        <v>#REF!</v>
      </c>
      <c r="SML2" s="33" t="e">
        <f xml:space="preserve"> Time!#REF!</f>
        <v>#REF!</v>
      </c>
      <c r="SMM2" s="33" t="e">
        <f xml:space="preserve"> Time!#REF!</f>
        <v>#REF!</v>
      </c>
      <c r="SMN2" s="33" t="e">
        <f xml:space="preserve"> Time!#REF!</f>
        <v>#REF!</v>
      </c>
      <c r="SMO2" s="33" t="e">
        <f xml:space="preserve"> Time!#REF!</f>
        <v>#REF!</v>
      </c>
      <c r="SMP2" s="33" t="e">
        <f xml:space="preserve"> Time!#REF!</f>
        <v>#REF!</v>
      </c>
      <c r="SMQ2" s="33" t="e">
        <f xml:space="preserve"> Time!#REF!</f>
        <v>#REF!</v>
      </c>
      <c r="SMR2" s="33" t="e">
        <f xml:space="preserve"> Time!#REF!</f>
        <v>#REF!</v>
      </c>
      <c r="SMS2" s="33" t="e">
        <f xml:space="preserve"> Time!#REF!</f>
        <v>#REF!</v>
      </c>
      <c r="SMT2" s="33" t="e">
        <f xml:space="preserve"> Time!#REF!</f>
        <v>#REF!</v>
      </c>
      <c r="SMU2" s="33" t="e">
        <f xml:space="preserve"> Time!#REF!</f>
        <v>#REF!</v>
      </c>
      <c r="SMV2" s="33" t="e">
        <f xml:space="preserve"> Time!#REF!</f>
        <v>#REF!</v>
      </c>
      <c r="SMW2" s="33" t="e">
        <f xml:space="preserve"> Time!#REF!</f>
        <v>#REF!</v>
      </c>
      <c r="SMX2" s="33" t="e">
        <f xml:space="preserve"> Time!#REF!</f>
        <v>#REF!</v>
      </c>
      <c r="SMY2" s="33" t="e">
        <f xml:space="preserve"> Time!#REF!</f>
        <v>#REF!</v>
      </c>
      <c r="SMZ2" s="33" t="e">
        <f xml:space="preserve"> Time!#REF!</f>
        <v>#REF!</v>
      </c>
      <c r="SNA2" s="33" t="e">
        <f xml:space="preserve"> Time!#REF!</f>
        <v>#REF!</v>
      </c>
      <c r="SNB2" s="33" t="e">
        <f xml:space="preserve"> Time!#REF!</f>
        <v>#REF!</v>
      </c>
      <c r="SNC2" s="33" t="e">
        <f xml:space="preserve"> Time!#REF!</f>
        <v>#REF!</v>
      </c>
      <c r="SND2" s="33" t="e">
        <f xml:space="preserve"> Time!#REF!</f>
        <v>#REF!</v>
      </c>
      <c r="SNE2" s="33" t="e">
        <f xml:space="preserve"> Time!#REF!</f>
        <v>#REF!</v>
      </c>
      <c r="SNF2" s="33" t="e">
        <f xml:space="preserve"> Time!#REF!</f>
        <v>#REF!</v>
      </c>
      <c r="SNG2" s="33" t="e">
        <f xml:space="preserve"> Time!#REF!</f>
        <v>#REF!</v>
      </c>
      <c r="SNH2" s="33" t="e">
        <f xml:space="preserve"> Time!#REF!</f>
        <v>#REF!</v>
      </c>
      <c r="SNI2" s="33" t="e">
        <f xml:space="preserve"> Time!#REF!</f>
        <v>#REF!</v>
      </c>
      <c r="SNJ2" s="33" t="e">
        <f xml:space="preserve"> Time!#REF!</f>
        <v>#REF!</v>
      </c>
      <c r="SNK2" s="33" t="e">
        <f xml:space="preserve"> Time!#REF!</f>
        <v>#REF!</v>
      </c>
      <c r="SNL2" s="33" t="e">
        <f xml:space="preserve"> Time!#REF!</f>
        <v>#REF!</v>
      </c>
      <c r="SNM2" s="33" t="e">
        <f xml:space="preserve"> Time!#REF!</f>
        <v>#REF!</v>
      </c>
      <c r="SNN2" s="33" t="e">
        <f xml:space="preserve"> Time!#REF!</f>
        <v>#REF!</v>
      </c>
      <c r="SNO2" s="33" t="e">
        <f xml:space="preserve"> Time!#REF!</f>
        <v>#REF!</v>
      </c>
      <c r="SNP2" s="33" t="e">
        <f xml:space="preserve"> Time!#REF!</f>
        <v>#REF!</v>
      </c>
      <c r="SNQ2" s="33" t="e">
        <f xml:space="preserve"> Time!#REF!</f>
        <v>#REF!</v>
      </c>
      <c r="SNR2" s="33" t="e">
        <f xml:space="preserve"> Time!#REF!</f>
        <v>#REF!</v>
      </c>
      <c r="SNS2" s="33" t="e">
        <f xml:space="preserve"> Time!#REF!</f>
        <v>#REF!</v>
      </c>
      <c r="SNT2" s="33" t="e">
        <f xml:space="preserve"> Time!#REF!</f>
        <v>#REF!</v>
      </c>
      <c r="SNU2" s="33" t="e">
        <f xml:space="preserve"> Time!#REF!</f>
        <v>#REF!</v>
      </c>
      <c r="SNV2" s="33" t="e">
        <f xml:space="preserve"> Time!#REF!</f>
        <v>#REF!</v>
      </c>
      <c r="SNW2" s="33" t="e">
        <f xml:space="preserve"> Time!#REF!</f>
        <v>#REF!</v>
      </c>
      <c r="SNX2" s="33" t="e">
        <f xml:space="preserve"> Time!#REF!</f>
        <v>#REF!</v>
      </c>
      <c r="SNY2" s="33" t="e">
        <f xml:space="preserve"> Time!#REF!</f>
        <v>#REF!</v>
      </c>
      <c r="SNZ2" s="33" t="e">
        <f xml:space="preserve"> Time!#REF!</f>
        <v>#REF!</v>
      </c>
      <c r="SOA2" s="33" t="e">
        <f xml:space="preserve"> Time!#REF!</f>
        <v>#REF!</v>
      </c>
      <c r="SOB2" s="33" t="e">
        <f xml:space="preserve"> Time!#REF!</f>
        <v>#REF!</v>
      </c>
      <c r="SOC2" s="33" t="e">
        <f xml:space="preserve"> Time!#REF!</f>
        <v>#REF!</v>
      </c>
      <c r="SOD2" s="33" t="e">
        <f xml:space="preserve"> Time!#REF!</f>
        <v>#REF!</v>
      </c>
      <c r="SOE2" s="33" t="e">
        <f xml:space="preserve"> Time!#REF!</f>
        <v>#REF!</v>
      </c>
      <c r="SOF2" s="33" t="e">
        <f xml:space="preserve"> Time!#REF!</f>
        <v>#REF!</v>
      </c>
      <c r="SOG2" s="33" t="e">
        <f xml:space="preserve"> Time!#REF!</f>
        <v>#REF!</v>
      </c>
      <c r="SOH2" s="33" t="e">
        <f xml:space="preserve"> Time!#REF!</f>
        <v>#REF!</v>
      </c>
      <c r="SOI2" s="33" t="e">
        <f xml:space="preserve"> Time!#REF!</f>
        <v>#REF!</v>
      </c>
      <c r="SOJ2" s="33" t="e">
        <f xml:space="preserve"> Time!#REF!</f>
        <v>#REF!</v>
      </c>
      <c r="SOK2" s="33" t="e">
        <f xml:space="preserve"> Time!#REF!</f>
        <v>#REF!</v>
      </c>
      <c r="SOL2" s="33" t="e">
        <f xml:space="preserve"> Time!#REF!</f>
        <v>#REF!</v>
      </c>
      <c r="SOM2" s="33" t="e">
        <f xml:space="preserve"> Time!#REF!</f>
        <v>#REF!</v>
      </c>
      <c r="SON2" s="33" t="e">
        <f xml:space="preserve"> Time!#REF!</f>
        <v>#REF!</v>
      </c>
      <c r="SOO2" s="33" t="e">
        <f xml:space="preserve"> Time!#REF!</f>
        <v>#REF!</v>
      </c>
      <c r="SOP2" s="33" t="e">
        <f xml:space="preserve"> Time!#REF!</f>
        <v>#REF!</v>
      </c>
      <c r="SOQ2" s="33" t="e">
        <f xml:space="preserve"> Time!#REF!</f>
        <v>#REF!</v>
      </c>
      <c r="SOR2" s="33" t="e">
        <f xml:space="preserve"> Time!#REF!</f>
        <v>#REF!</v>
      </c>
      <c r="SOS2" s="33" t="e">
        <f xml:space="preserve"> Time!#REF!</f>
        <v>#REF!</v>
      </c>
      <c r="SOT2" s="33" t="e">
        <f xml:space="preserve"> Time!#REF!</f>
        <v>#REF!</v>
      </c>
      <c r="SOU2" s="33" t="e">
        <f xml:space="preserve"> Time!#REF!</f>
        <v>#REF!</v>
      </c>
      <c r="SOV2" s="33" t="e">
        <f xml:space="preserve"> Time!#REF!</f>
        <v>#REF!</v>
      </c>
      <c r="SOW2" s="33" t="e">
        <f xml:space="preserve"> Time!#REF!</f>
        <v>#REF!</v>
      </c>
      <c r="SOX2" s="33" t="e">
        <f xml:space="preserve"> Time!#REF!</f>
        <v>#REF!</v>
      </c>
      <c r="SOY2" s="33" t="e">
        <f xml:space="preserve"> Time!#REF!</f>
        <v>#REF!</v>
      </c>
      <c r="SOZ2" s="33" t="e">
        <f xml:space="preserve"> Time!#REF!</f>
        <v>#REF!</v>
      </c>
      <c r="SPA2" s="33" t="e">
        <f xml:space="preserve"> Time!#REF!</f>
        <v>#REF!</v>
      </c>
      <c r="SPB2" s="33" t="e">
        <f xml:space="preserve"> Time!#REF!</f>
        <v>#REF!</v>
      </c>
      <c r="SPC2" s="33" t="e">
        <f xml:space="preserve"> Time!#REF!</f>
        <v>#REF!</v>
      </c>
      <c r="SPD2" s="33" t="e">
        <f xml:space="preserve"> Time!#REF!</f>
        <v>#REF!</v>
      </c>
      <c r="SPE2" s="33" t="e">
        <f xml:space="preserve"> Time!#REF!</f>
        <v>#REF!</v>
      </c>
      <c r="SPF2" s="33" t="e">
        <f xml:space="preserve"> Time!#REF!</f>
        <v>#REF!</v>
      </c>
      <c r="SPG2" s="33" t="e">
        <f xml:space="preserve"> Time!#REF!</f>
        <v>#REF!</v>
      </c>
      <c r="SPH2" s="33" t="e">
        <f xml:space="preserve"> Time!#REF!</f>
        <v>#REF!</v>
      </c>
      <c r="SPI2" s="33" t="e">
        <f xml:space="preserve"> Time!#REF!</f>
        <v>#REF!</v>
      </c>
      <c r="SPJ2" s="33" t="e">
        <f xml:space="preserve"> Time!#REF!</f>
        <v>#REF!</v>
      </c>
      <c r="SPK2" s="33" t="e">
        <f xml:space="preserve"> Time!#REF!</f>
        <v>#REF!</v>
      </c>
      <c r="SPL2" s="33" t="e">
        <f xml:space="preserve"> Time!#REF!</f>
        <v>#REF!</v>
      </c>
      <c r="SPM2" s="33" t="e">
        <f xml:space="preserve"> Time!#REF!</f>
        <v>#REF!</v>
      </c>
      <c r="SPN2" s="33" t="e">
        <f xml:space="preserve"> Time!#REF!</f>
        <v>#REF!</v>
      </c>
      <c r="SPO2" s="33" t="e">
        <f xml:space="preserve"> Time!#REF!</f>
        <v>#REF!</v>
      </c>
      <c r="SPP2" s="33" t="e">
        <f xml:space="preserve"> Time!#REF!</f>
        <v>#REF!</v>
      </c>
      <c r="SPQ2" s="33" t="e">
        <f xml:space="preserve"> Time!#REF!</f>
        <v>#REF!</v>
      </c>
      <c r="SPR2" s="33" t="e">
        <f xml:space="preserve"> Time!#REF!</f>
        <v>#REF!</v>
      </c>
      <c r="SPS2" s="33" t="e">
        <f xml:space="preserve"> Time!#REF!</f>
        <v>#REF!</v>
      </c>
      <c r="SPT2" s="33" t="e">
        <f xml:space="preserve"> Time!#REF!</f>
        <v>#REF!</v>
      </c>
      <c r="SPU2" s="33" t="e">
        <f xml:space="preserve"> Time!#REF!</f>
        <v>#REF!</v>
      </c>
      <c r="SPV2" s="33" t="e">
        <f xml:space="preserve"> Time!#REF!</f>
        <v>#REF!</v>
      </c>
      <c r="SPW2" s="33" t="e">
        <f xml:space="preserve"> Time!#REF!</f>
        <v>#REF!</v>
      </c>
      <c r="SPX2" s="33" t="e">
        <f xml:space="preserve"> Time!#REF!</f>
        <v>#REF!</v>
      </c>
      <c r="SPY2" s="33" t="e">
        <f xml:space="preserve"> Time!#REF!</f>
        <v>#REF!</v>
      </c>
      <c r="SPZ2" s="33" t="e">
        <f xml:space="preserve"> Time!#REF!</f>
        <v>#REF!</v>
      </c>
      <c r="SQA2" s="33" t="e">
        <f xml:space="preserve"> Time!#REF!</f>
        <v>#REF!</v>
      </c>
      <c r="SQB2" s="33" t="e">
        <f xml:space="preserve"> Time!#REF!</f>
        <v>#REF!</v>
      </c>
      <c r="SQC2" s="33" t="e">
        <f xml:space="preserve"> Time!#REF!</f>
        <v>#REF!</v>
      </c>
      <c r="SQD2" s="33" t="e">
        <f xml:space="preserve"> Time!#REF!</f>
        <v>#REF!</v>
      </c>
      <c r="SQE2" s="33" t="e">
        <f xml:space="preserve"> Time!#REF!</f>
        <v>#REF!</v>
      </c>
      <c r="SQF2" s="33" t="e">
        <f xml:space="preserve"> Time!#REF!</f>
        <v>#REF!</v>
      </c>
      <c r="SQG2" s="33" t="e">
        <f xml:space="preserve"> Time!#REF!</f>
        <v>#REF!</v>
      </c>
      <c r="SQH2" s="33" t="e">
        <f xml:space="preserve"> Time!#REF!</f>
        <v>#REF!</v>
      </c>
      <c r="SQI2" s="33" t="e">
        <f xml:space="preserve"> Time!#REF!</f>
        <v>#REF!</v>
      </c>
      <c r="SQJ2" s="33" t="e">
        <f xml:space="preserve"> Time!#REF!</f>
        <v>#REF!</v>
      </c>
      <c r="SQK2" s="33" t="e">
        <f xml:space="preserve"> Time!#REF!</f>
        <v>#REF!</v>
      </c>
      <c r="SQL2" s="33" t="e">
        <f xml:space="preserve"> Time!#REF!</f>
        <v>#REF!</v>
      </c>
      <c r="SQM2" s="33" t="e">
        <f xml:space="preserve"> Time!#REF!</f>
        <v>#REF!</v>
      </c>
      <c r="SQN2" s="33" t="e">
        <f xml:space="preserve"> Time!#REF!</f>
        <v>#REF!</v>
      </c>
      <c r="SQO2" s="33" t="e">
        <f xml:space="preserve"> Time!#REF!</f>
        <v>#REF!</v>
      </c>
      <c r="SQP2" s="33" t="e">
        <f xml:space="preserve"> Time!#REF!</f>
        <v>#REF!</v>
      </c>
      <c r="SQQ2" s="33" t="e">
        <f xml:space="preserve"> Time!#REF!</f>
        <v>#REF!</v>
      </c>
      <c r="SQR2" s="33" t="e">
        <f xml:space="preserve"> Time!#REF!</f>
        <v>#REF!</v>
      </c>
      <c r="SQS2" s="33" t="e">
        <f xml:space="preserve"> Time!#REF!</f>
        <v>#REF!</v>
      </c>
      <c r="SQT2" s="33" t="e">
        <f xml:space="preserve"> Time!#REF!</f>
        <v>#REF!</v>
      </c>
      <c r="SQU2" s="33" t="e">
        <f xml:space="preserve"> Time!#REF!</f>
        <v>#REF!</v>
      </c>
      <c r="SQV2" s="33" t="e">
        <f xml:space="preserve"> Time!#REF!</f>
        <v>#REF!</v>
      </c>
      <c r="SQW2" s="33" t="e">
        <f xml:space="preserve"> Time!#REF!</f>
        <v>#REF!</v>
      </c>
      <c r="SQX2" s="33" t="e">
        <f xml:space="preserve"> Time!#REF!</f>
        <v>#REF!</v>
      </c>
      <c r="SQY2" s="33" t="e">
        <f xml:space="preserve"> Time!#REF!</f>
        <v>#REF!</v>
      </c>
      <c r="SQZ2" s="33" t="e">
        <f xml:space="preserve"> Time!#REF!</f>
        <v>#REF!</v>
      </c>
      <c r="SRA2" s="33" t="e">
        <f xml:space="preserve"> Time!#REF!</f>
        <v>#REF!</v>
      </c>
      <c r="SRB2" s="33" t="e">
        <f xml:space="preserve"> Time!#REF!</f>
        <v>#REF!</v>
      </c>
      <c r="SRC2" s="33" t="e">
        <f xml:space="preserve"> Time!#REF!</f>
        <v>#REF!</v>
      </c>
      <c r="SRD2" s="33" t="e">
        <f xml:space="preserve"> Time!#REF!</f>
        <v>#REF!</v>
      </c>
      <c r="SRE2" s="33" t="e">
        <f xml:space="preserve"> Time!#REF!</f>
        <v>#REF!</v>
      </c>
      <c r="SRF2" s="33" t="e">
        <f xml:space="preserve"> Time!#REF!</f>
        <v>#REF!</v>
      </c>
      <c r="SRG2" s="33" t="e">
        <f xml:space="preserve"> Time!#REF!</f>
        <v>#REF!</v>
      </c>
      <c r="SRH2" s="33" t="e">
        <f xml:space="preserve"> Time!#REF!</f>
        <v>#REF!</v>
      </c>
      <c r="SRI2" s="33" t="e">
        <f xml:space="preserve"> Time!#REF!</f>
        <v>#REF!</v>
      </c>
      <c r="SRJ2" s="33" t="e">
        <f xml:space="preserve"> Time!#REF!</f>
        <v>#REF!</v>
      </c>
      <c r="SRK2" s="33" t="e">
        <f xml:space="preserve"> Time!#REF!</f>
        <v>#REF!</v>
      </c>
      <c r="SRL2" s="33" t="e">
        <f xml:space="preserve"> Time!#REF!</f>
        <v>#REF!</v>
      </c>
      <c r="SRM2" s="33" t="e">
        <f xml:space="preserve"> Time!#REF!</f>
        <v>#REF!</v>
      </c>
      <c r="SRN2" s="33" t="e">
        <f xml:space="preserve"> Time!#REF!</f>
        <v>#REF!</v>
      </c>
      <c r="SRO2" s="33" t="e">
        <f xml:space="preserve"> Time!#REF!</f>
        <v>#REF!</v>
      </c>
      <c r="SRP2" s="33" t="e">
        <f xml:space="preserve"> Time!#REF!</f>
        <v>#REF!</v>
      </c>
      <c r="SRQ2" s="33" t="e">
        <f xml:space="preserve"> Time!#REF!</f>
        <v>#REF!</v>
      </c>
      <c r="SRR2" s="33" t="e">
        <f xml:space="preserve"> Time!#REF!</f>
        <v>#REF!</v>
      </c>
      <c r="SRS2" s="33" t="e">
        <f xml:space="preserve"> Time!#REF!</f>
        <v>#REF!</v>
      </c>
      <c r="SRT2" s="33" t="e">
        <f xml:space="preserve"> Time!#REF!</f>
        <v>#REF!</v>
      </c>
      <c r="SRU2" s="33" t="e">
        <f xml:space="preserve"> Time!#REF!</f>
        <v>#REF!</v>
      </c>
      <c r="SRV2" s="33" t="e">
        <f xml:space="preserve"> Time!#REF!</f>
        <v>#REF!</v>
      </c>
      <c r="SRW2" s="33" t="e">
        <f xml:space="preserve"> Time!#REF!</f>
        <v>#REF!</v>
      </c>
      <c r="SRX2" s="33" t="e">
        <f xml:space="preserve"> Time!#REF!</f>
        <v>#REF!</v>
      </c>
      <c r="SRY2" s="33" t="e">
        <f xml:space="preserve"> Time!#REF!</f>
        <v>#REF!</v>
      </c>
      <c r="SRZ2" s="33" t="e">
        <f xml:space="preserve"> Time!#REF!</f>
        <v>#REF!</v>
      </c>
      <c r="SSA2" s="33" t="e">
        <f xml:space="preserve"> Time!#REF!</f>
        <v>#REF!</v>
      </c>
      <c r="SSB2" s="33" t="e">
        <f xml:space="preserve"> Time!#REF!</f>
        <v>#REF!</v>
      </c>
      <c r="SSC2" s="33" t="e">
        <f xml:space="preserve"> Time!#REF!</f>
        <v>#REF!</v>
      </c>
      <c r="SSD2" s="33" t="e">
        <f xml:space="preserve"> Time!#REF!</f>
        <v>#REF!</v>
      </c>
      <c r="SSE2" s="33" t="e">
        <f xml:space="preserve"> Time!#REF!</f>
        <v>#REF!</v>
      </c>
      <c r="SSF2" s="33" t="e">
        <f xml:space="preserve"> Time!#REF!</f>
        <v>#REF!</v>
      </c>
      <c r="SSG2" s="33" t="e">
        <f xml:space="preserve"> Time!#REF!</f>
        <v>#REF!</v>
      </c>
      <c r="SSH2" s="33" t="e">
        <f xml:space="preserve"> Time!#REF!</f>
        <v>#REF!</v>
      </c>
      <c r="SSI2" s="33" t="e">
        <f xml:space="preserve"> Time!#REF!</f>
        <v>#REF!</v>
      </c>
      <c r="SSJ2" s="33" t="e">
        <f xml:space="preserve"> Time!#REF!</f>
        <v>#REF!</v>
      </c>
      <c r="SSK2" s="33" t="e">
        <f xml:space="preserve"> Time!#REF!</f>
        <v>#REF!</v>
      </c>
      <c r="SSL2" s="33" t="e">
        <f xml:space="preserve"> Time!#REF!</f>
        <v>#REF!</v>
      </c>
      <c r="SSM2" s="33" t="e">
        <f xml:space="preserve"> Time!#REF!</f>
        <v>#REF!</v>
      </c>
      <c r="SSN2" s="33" t="e">
        <f xml:space="preserve"> Time!#REF!</f>
        <v>#REF!</v>
      </c>
      <c r="SSO2" s="33" t="e">
        <f xml:space="preserve"> Time!#REF!</f>
        <v>#REF!</v>
      </c>
      <c r="SSP2" s="33" t="e">
        <f xml:space="preserve"> Time!#REF!</f>
        <v>#REF!</v>
      </c>
      <c r="SSQ2" s="33" t="e">
        <f xml:space="preserve"> Time!#REF!</f>
        <v>#REF!</v>
      </c>
      <c r="SSR2" s="33" t="e">
        <f xml:space="preserve"> Time!#REF!</f>
        <v>#REF!</v>
      </c>
      <c r="SSS2" s="33" t="e">
        <f xml:space="preserve"> Time!#REF!</f>
        <v>#REF!</v>
      </c>
      <c r="SST2" s="33" t="e">
        <f xml:space="preserve"> Time!#REF!</f>
        <v>#REF!</v>
      </c>
      <c r="SSU2" s="33" t="e">
        <f xml:space="preserve"> Time!#REF!</f>
        <v>#REF!</v>
      </c>
      <c r="SSV2" s="33" t="e">
        <f xml:space="preserve"> Time!#REF!</f>
        <v>#REF!</v>
      </c>
      <c r="SSW2" s="33" t="e">
        <f xml:space="preserve"> Time!#REF!</f>
        <v>#REF!</v>
      </c>
      <c r="SSX2" s="33" t="e">
        <f xml:space="preserve"> Time!#REF!</f>
        <v>#REF!</v>
      </c>
      <c r="SSY2" s="33" t="e">
        <f xml:space="preserve"> Time!#REF!</f>
        <v>#REF!</v>
      </c>
      <c r="SSZ2" s="33" t="e">
        <f xml:space="preserve"> Time!#REF!</f>
        <v>#REF!</v>
      </c>
      <c r="STA2" s="33" t="e">
        <f xml:space="preserve"> Time!#REF!</f>
        <v>#REF!</v>
      </c>
      <c r="STB2" s="33" t="e">
        <f xml:space="preserve"> Time!#REF!</f>
        <v>#REF!</v>
      </c>
      <c r="STC2" s="33" t="e">
        <f xml:space="preserve"> Time!#REF!</f>
        <v>#REF!</v>
      </c>
      <c r="STD2" s="33" t="e">
        <f xml:space="preserve"> Time!#REF!</f>
        <v>#REF!</v>
      </c>
      <c r="STE2" s="33" t="e">
        <f xml:space="preserve"> Time!#REF!</f>
        <v>#REF!</v>
      </c>
      <c r="STF2" s="33" t="e">
        <f xml:space="preserve"> Time!#REF!</f>
        <v>#REF!</v>
      </c>
      <c r="STG2" s="33" t="e">
        <f xml:space="preserve"> Time!#REF!</f>
        <v>#REF!</v>
      </c>
      <c r="STH2" s="33" t="e">
        <f xml:space="preserve"> Time!#REF!</f>
        <v>#REF!</v>
      </c>
      <c r="STI2" s="33" t="e">
        <f xml:space="preserve"> Time!#REF!</f>
        <v>#REF!</v>
      </c>
      <c r="STJ2" s="33" t="e">
        <f xml:space="preserve"> Time!#REF!</f>
        <v>#REF!</v>
      </c>
      <c r="STK2" s="33" t="e">
        <f xml:space="preserve"> Time!#REF!</f>
        <v>#REF!</v>
      </c>
      <c r="STL2" s="33" t="e">
        <f xml:space="preserve"> Time!#REF!</f>
        <v>#REF!</v>
      </c>
      <c r="STM2" s="33" t="e">
        <f xml:space="preserve"> Time!#REF!</f>
        <v>#REF!</v>
      </c>
      <c r="STN2" s="33" t="e">
        <f xml:space="preserve"> Time!#REF!</f>
        <v>#REF!</v>
      </c>
      <c r="STO2" s="33" t="e">
        <f xml:space="preserve"> Time!#REF!</f>
        <v>#REF!</v>
      </c>
      <c r="STP2" s="33" t="e">
        <f xml:space="preserve"> Time!#REF!</f>
        <v>#REF!</v>
      </c>
      <c r="STQ2" s="33" t="e">
        <f xml:space="preserve"> Time!#REF!</f>
        <v>#REF!</v>
      </c>
      <c r="STR2" s="33" t="e">
        <f xml:space="preserve"> Time!#REF!</f>
        <v>#REF!</v>
      </c>
      <c r="STS2" s="33" t="e">
        <f xml:space="preserve"> Time!#REF!</f>
        <v>#REF!</v>
      </c>
      <c r="STT2" s="33" t="e">
        <f xml:space="preserve"> Time!#REF!</f>
        <v>#REF!</v>
      </c>
      <c r="STU2" s="33" t="e">
        <f xml:space="preserve"> Time!#REF!</f>
        <v>#REF!</v>
      </c>
      <c r="STV2" s="33" t="e">
        <f xml:space="preserve"> Time!#REF!</f>
        <v>#REF!</v>
      </c>
      <c r="STW2" s="33" t="e">
        <f xml:space="preserve"> Time!#REF!</f>
        <v>#REF!</v>
      </c>
      <c r="STX2" s="33" t="e">
        <f xml:space="preserve"> Time!#REF!</f>
        <v>#REF!</v>
      </c>
      <c r="STY2" s="33" t="e">
        <f xml:space="preserve"> Time!#REF!</f>
        <v>#REF!</v>
      </c>
      <c r="STZ2" s="33" t="e">
        <f xml:space="preserve"> Time!#REF!</f>
        <v>#REF!</v>
      </c>
      <c r="SUA2" s="33" t="e">
        <f xml:space="preserve"> Time!#REF!</f>
        <v>#REF!</v>
      </c>
      <c r="SUB2" s="33" t="e">
        <f xml:space="preserve"> Time!#REF!</f>
        <v>#REF!</v>
      </c>
      <c r="SUC2" s="33" t="e">
        <f xml:space="preserve"> Time!#REF!</f>
        <v>#REF!</v>
      </c>
      <c r="SUD2" s="33" t="e">
        <f xml:space="preserve"> Time!#REF!</f>
        <v>#REF!</v>
      </c>
      <c r="SUE2" s="33" t="e">
        <f xml:space="preserve"> Time!#REF!</f>
        <v>#REF!</v>
      </c>
      <c r="SUF2" s="33" t="e">
        <f xml:space="preserve"> Time!#REF!</f>
        <v>#REF!</v>
      </c>
      <c r="SUG2" s="33" t="e">
        <f xml:space="preserve"> Time!#REF!</f>
        <v>#REF!</v>
      </c>
      <c r="SUH2" s="33" t="e">
        <f xml:space="preserve"> Time!#REF!</f>
        <v>#REF!</v>
      </c>
      <c r="SUI2" s="33" t="e">
        <f xml:space="preserve"> Time!#REF!</f>
        <v>#REF!</v>
      </c>
      <c r="SUJ2" s="33" t="e">
        <f xml:space="preserve"> Time!#REF!</f>
        <v>#REF!</v>
      </c>
      <c r="SUK2" s="33" t="e">
        <f xml:space="preserve"> Time!#REF!</f>
        <v>#REF!</v>
      </c>
      <c r="SUL2" s="33" t="e">
        <f xml:space="preserve"> Time!#REF!</f>
        <v>#REF!</v>
      </c>
      <c r="SUM2" s="33" t="e">
        <f xml:space="preserve"> Time!#REF!</f>
        <v>#REF!</v>
      </c>
      <c r="SUN2" s="33" t="e">
        <f xml:space="preserve"> Time!#REF!</f>
        <v>#REF!</v>
      </c>
      <c r="SUO2" s="33" t="e">
        <f xml:space="preserve"> Time!#REF!</f>
        <v>#REF!</v>
      </c>
      <c r="SUP2" s="33" t="e">
        <f xml:space="preserve"> Time!#REF!</f>
        <v>#REF!</v>
      </c>
      <c r="SUQ2" s="33" t="e">
        <f xml:space="preserve"> Time!#REF!</f>
        <v>#REF!</v>
      </c>
      <c r="SUR2" s="33" t="e">
        <f xml:space="preserve"> Time!#REF!</f>
        <v>#REF!</v>
      </c>
      <c r="SUS2" s="33" t="e">
        <f xml:space="preserve"> Time!#REF!</f>
        <v>#REF!</v>
      </c>
      <c r="SUT2" s="33" t="e">
        <f xml:space="preserve"> Time!#REF!</f>
        <v>#REF!</v>
      </c>
      <c r="SUU2" s="33" t="e">
        <f xml:space="preserve"> Time!#REF!</f>
        <v>#REF!</v>
      </c>
      <c r="SUV2" s="33" t="e">
        <f xml:space="preserve"> Time!#REF!</f>
        <v>#REF!</v>
      </c>
      <c r="SUW2" s="33" t="e">
        <f xml:space="preserve"> Time!#REF!</f>
        <v>#REF!</v>
      </c>
      <c r="SUX2" s="33" t="e">
        <f xml:space="preserve"> Time!#REF!</f>
        <v>#REF!</v>
      </c>
      <c r="SUY2" s="33" t="e">
        <f xml:space="preserve"> Time!#REF!</f>
        <v>#REF!</v>
      </c>
      <c r="SUZ2" s="33" t="e">
        <f xml:space="preserve"> Time!#REF!</f>
        <v>#REF!</v>
      </c>
      <c r="SVA2" s="33" t="e">
        <f xml:space="preserve"> Time!#REF!</f>
        <v>#REF!</v>
      </c>
      <c r="SVB2" s="33" t="e">
        <f xml:space="preserve"> Time!#REF!</f>
        <v>#REF!</v>
      </c>
      <c r="SVC2" s="33" t="e">
        <f xml:space="preserve"> Time!#REF!</f>
        <v>#REF!</v>
      </c>
      <c r="SVD2" s="33" t="e">
        <f xml:space="preserve"> Time!#REF!</f>
        <v>#REF!</v>
      </c>
      <c r="SVE2" s="33" t="e">
        <f xml:space="preserve"> Time!#REF!</f>
        <v>#REF!</v>
      </c>
      <c r="SVF2" s="33" t="e">
        <f xml:space="preserve"> Time!#REF!</f>
        <v>#REF!</v>
      </c>
      <c r="SVG2" s="33" t="e">
        <f xml:space="preserve"> Time!#REF!</f>
        <v>#REF!</v>
      </c>
      <c r="SVH2" s="33" t="e">
        <f xml:space="preserve"> Time!#REF!</f>
        <v>#REF!</v>
      </c>
      <c r="SVI2" s="33" t="e">
        <f xml:space="preserve"> Time!#REF!</f>
        <v>#REF!</v>
      </c>
      <c r="SVJ2" s="33" t="e">
        <f xml:space="preserve"> Time!#REF!</f>
        <v>#REF!</v>
      </c>
      <c r="SVK2" s="33" t="e">
        <f xml:space="preserve"> Time!#REF!</f>
        <v>#REF!</v>
      </c>
      <c r="SVL2" s="33" t="e">
        <f xml:space="preserve"> Time!#REF!</f>
        <v>#REF!</v>
      </c>
      <c r="SVM2" s="33" t="e">
        <f xml:space="preserve"> Time!#REF!</f>
        <v>#REF!</v>
      </c>
      <c r="SVN2" s="33" t="e">
        <f xml:space="preserve"> Time!#REF!</f>
        <v>#REF!</v>
      </c>
      <c r="SVO2" s="33" t="e">
        <f xml:space="preserve"> Time!#REF!</f>
        <v>#REF!</v>
      </c>
      <c r="SVP2" s="33" t="e">
        <f xml:space="preserve"> Time!#REF!</f>
        <v>#REF!</v>
      </c>
      <c r="SVQ2" s="33" t="e">
        <f xml:space="preserve"> Time!#REF!</f>
        <v>#REF!</v>
      </c>
      <c r="SVR2" s="33" t="e">
        <f xml:space="preserve"> Time!#REF!</f>
        <v>#REF!</v>
      </c>
      <c r="SVS2" s="33" t="e">
        <f xml:space="preserve"> Time!#REF!</f>
        <v>#REF!</v>
      </c>
      <c r="SVT2" s="33" t="e">
        <f xml:space="preserve"> Time!#REF!</f>
        <v>#REF!</v>
      </c>
      <c r="SVU2" s="33" t="e">
        <f xml:space="preserve"> Time!#REF!</f>
        <v>#REF!</v>
      </c>
      <c r="SVV2" s="33" t="e">
        <f xml:space="preserve"> Time!#REF!</f>
        <v>#REF!</v>
      </c>
      <c r="SVW2" s="33" t="e">
        <f xml:space="preserve"> Time!#REF!</f>
        <v>#REF!</v>
      </c>
      <c r="SVX2" s="33" t="e">
        <f xml:space="preserve"> Time!#REF!</f>
        <v>#REF!</v>
      </c>
      <c r="SVY2" s="33" t="e">
        <f xml:space="preserve"> Time!#REF!</f>
        <v>#REF!</v>
      </c>
      <c r="SVZ2" s="33" t="e">
        <f xml:space="preserve"> Time!#REF!</f>
        <v>#REF!</v>
      </c>
      <c r="SWA2" s="33" t="e">
        <f xml:space="preserve"> Time!#REF!</f>
        <v>#REF!</v>
      </c>
      <c r="SWB2" s="33" t="e">
        <f xml:space="preserve"> Time!#REF!</f>
        <v>#REF!</v>
      </c>
      <c r="SWC2" s="33" t="e">
        <f xml:space="preserve"> Time!#REF!</f>
        <v>#REF!</v>
      </c>
      <c r="SWD2" s="33" t="e">
        <f xml:space="preserve"> Time!#REF!</f>
        <v>#REF!</v>
      </c>
      <c r="SWE2" s="33" t="e">
        <f xml:space="preserve"> Time!#REF!</f>
        <v>#REF!</v>
      </c>
      <c r="SWF2" s="33" t="e">
        <f xml:space="preserve"> Time!#REF!</f>
        <v>#REF!</v>
      </c>
      <c r="SWG2" s="33" t="e">
        <f xml:space="preserve"> Time!#REF!</f>
        <v>#REF!</v>
      </c>
      <c r="SWH2" s="33" t="e">
        <f xml:space="preserve"> Time!#REF!</f>
        <v>#REF!</v>
      </c>
      <c r="SWI2" s="33" t="e">
        <f xml:space="preserve"> Time!#REF!</f>
        <v>#REF!</v>
      </c>
      <c r="SWJ2" s="33" t="e">
        <f xml:space="preserve"> Time!#REF!</f>
        <v>#REF!</v>
      </c>
      <c r="SWK2" s="33" t="e">
        <f xml:space="preserve"> Time!#REF!</f>
        <v>#REF!</v>
      </c>
      <c r="SWL2" s="33" t="e">
        <f xml:space="preserve"> Time!#REF!</f>
        <v>#REF!</v>
      </c>
      <c r="SWM2" s="33" t="e">
        <f xml:space="preserve"> Time!#REF!</f>
        <v>#REF!</v>
      </c>
      <c r="SWN2" s="33" t="e">
        <f xml:space="preserve"> Time!#REF!</f>
        <v>#REF!</v>
      </c>
      <c r="SWO2" s="33" t="e">
        <f xml:space="preserve"> Time!#REF!</f>
        <v>#REF!</v>
      </c>
      <c r="SWP2" s="33" t="e">
        <f xml:space="preserve"> Time!#REF!</f>
        <v>#REF!</v>
      </c>
      <c r="SWQ2" s="33" t="e">
        <f xml:space="preserve"> Time!#REF!</f>
        <v>#REF!</v>
      </c>
      <c r="SWR2" s="33" t="e">
        <f xml:space="preserve"> Time!#REF!</f>
        <v>#REF!</v>
      </c>
      <c r="SWS2" s="33" t="e">
        <f xml:space="preserve"> Time!#REF!</f>
        <v>#REF!</v>
      </c>
      <c r="SWT2" s="33" t="e">
        <f xml:space="preserve"> Time!#REF!</f>
        <v>#REF!</v>
      </c>
      <c r="SWU2" s="33" t="e">
        <f xml:space="preserve"> Time!#REF!</f>
        <v>#REF!</v>
      </c>
      <c r="SWV2" s="33" t="e">
        <f xml:space="preserve"> Time!#REF!</f>
        <v>#REF!</v>
      </c>
      <c r="SWW2" s="33" t="e">
        <f xml:space="preserve"> Time!#REF!</f>
        <v>#REF!</v>
      </c>
      <c r="SWX2" s="33" t="e">
        <f xml:space="preserve"> Time!#REF!</f>
        <v>#REF!</v>
      </c>
      <c r="SWY2" s="33" t="e">
        <f xml:space="preserve"> Time!#REF!</f>
        <v>#REF!</v>
      </c>
      <c r="SWZ2" s="33" t="e">
        <f xml:space="preserve"> Time!#REF!</f>
        <v>#REF!</v>
      </c>
      <c r="SXA2" s="33" t="e">
        <f xml:space="preserve"> Time!#REF!</f>
        <v>#REF!</v>
      </c>
      <c r="SXB2" s="33" t="e">
        <f xml:space="preserve"> Time!#REF!</f>
        <v>#REF!</v>
      </c>
      <c r="SXC2" s="33" t="e">
        <f xml:space="preserve"> Time!#REF!</f>
        <v>#REF!</v>
      </c>
      <c r="SXD2" s="33" t="e">
        <f xml:space="preserve"> Time!#REF!</f>
        <v>#REF!</v>
      </c>
      <c r="SXE2" s="33" t="e">
        <f xml:space="preserve"> Time!#REF!</f>
        <v>#REF!</v>
      </c>
      <c r="SXF2" s="33" t="e">
        <f xml:space="preserve"> Time!#REF!</f>
        <v>#REF!</v>
      </c>
      <c r="SXG2" s="33" t="e">
        <f xml:space="preserve"> Time!#REF!</f>
        <v>#REF!</v>
      </c>
      <c r="SXH2" s="33" t="e">
        <f xml:space="preserve"> Time!#REF!</f>
        <v>#REF!</v>
      </c>
      <c r="SXI2" s="33" t="e">
        <f xml:space="preserve"> Time!#REF!</f>
        <v>#REF!</v>
      </c>
      <c r="SXJ2" s="33" t="e">
        <f xml:space="preserve"> Time!#REF!</f>
        <v>#REF!</v>
      </c>
      <c r="SXK2" s="33" t="e">
        <f xml:space="preserve"> Time!#REF!</f>
        <v>#REF!</v>
      </c>
      <c r="SXL2" s="33" t="e">
        <f xml:space="preserve"> Time!#REF!</f>
        <v>#REF!</v>
      </c>
      <c r="SXM2" s="33" t="e">
        <f xml:space="preserve"> Time!#REF!</f>
        <v>#REF!</v>
      </c>
      <c r="SXN2" s="33" t="e">
        <f xml:space="preserve"> Time!#REF!</f>
        <v>#REF!</v>
      </c>
      <c r="SXO2" s="33" t="e">
        <f xml:space="preserve"> Time!#REF!</f>
        <v>#REF!</v>
      </c>
      <c r="SXP2" s="33" t="e">
        <f xml:space="preserve"> Time!#REF!</f>
        <v>#REF!</v>
      </c>
      <c r="SXQ2" s="33" t="e">
        <f xml:space="preserve"> Time!#REF!</f>
        <v>#REF!</v>
      </c>
      <c r="SXR2" s="33" t="e">
        <f xml:space="preserve"> Time!#REF!</f>
        <v>#REF!</v>
      </c>
      <c r="SXS2" s="33" t="e">
        <f xml:space="preserve"> Time!#REF!</f>
        <v>#REF!</v>
      </c>
      <c r="SXT2" s="33" t="e">
        <f xml:space="preserve"> Time!#REF!</f>
        <v>#REF!</v>
      </c>
      <c r="SXU2" s="33" t="e">
        <f xml:space="preserve"> Time!#REF!</f>
        <v>#REF!</v>
      </c>
      <c r="SXV2" s="33" t="e">
        <f xml:space="preserve"> Time!#REF!</f>
        <v>#REF!</v>
      </c>
      <c r="SXW2" s="33" t="e">
        <f xml:space="preserve"> Time!#REF!</f>
        <v>#REF!</v>
      </c>
      <c r="SXX2" s="33" t="e">
        <f xml:space="preserve"> Time!#REF!</f>
        <v>#REF!</v>
      </c>
      <c r="SXY2" s="33" t="e">
        <f xml:space="preserve"> Time!#REF!</f>
        <v>#REF!</v>
      </c>
      <c r="SXZ2" s="33" t="e">
        <f xml:space="preserve"> Time!#REF!</f>
        <v>#REF!</v>
      </c>
      <c r="SYA2" s="33" t="e">
        <f xml:space="preserve"> Time!#REF!</f>
        <v>#REF!</v>
      </c>
      <c r="SYB2" s="33" t="e">
        <f xml:space="preserve"> Time!#REF!</f>
        <v>#REF!</v>
      </c>
      <c r="SYC2" s="33" t="e">
        <f xml:space="preserve"> Time!#REF!</f>
        <v>#REF!</v>
      </c>
      <c r="SYD2" s="33" t="e">
        <f xml:space="preserve"> Time!#REF!</f>
        <v>#REF!</v>
      </c>
      <c r="SYE2" s="33" t="e">
        <f xml:space="preserve"> Time!#REF!</f>
        <v>#REF!</v>
      </c>
      <c r="SYF2" s="33" t="e">
        <f xml:space="preserve"> Time!#REF!</f>
        <v>#REF!</v>
      </c>
      <c r="SYG2" s="33" t="e">
        <f xml:space="preserve"> Time!#REF!</f>
        <v>#REF!</v>
      </c>
      <c r="SYH2" s="33" t="e">
        <f xml:space="preserve"> Time!#REF!</f>
        <v>#REF!</v>
      </c>
      <c r="SYI2" s="33" t="e">
        <f xml:space="preserve"> Time!#REF!</f>
        <v>#REF!</v>
      </c>
      <c r="SYJ2" s="33" t="e">
        <f xml:space="preserve"> Time!#REF!</f>
        <v>#REF!</v>
      </c>
      <c r="SYK2" s="33" t="e">
        <f xml:space="preserve"> Time!#REF!</f>
        <v>#REF!</v>
      </c>
      <c r="SYL2" s="33" t="e">
        <f xml:space="preserve"> Time!#REF!</f>
        <v>#REF!</v>
      </c>
      <c r="SYM2" s="33" t="e">
        <f xml:space="preserve"> Time!#REF!</f>
        <v>#REF!</v>
      </c>
      <c r="SYN2" s="33" t="e">
        <f xml:space="preserve"> Time!#REF!</f>
        <v>#REF!</v>
      </c>
      <c r="SYO2" s="33" t="e">
        <f xml:space="preserve"> Time!#REF!</f>
        <v>#REF!</v>
      </c>
      <c r="SYP2" s="33" t="e">
        <f xml:space="preserve"> Time!#REF!</f>
        <v>#REF!</v>
      </c>
      <c r="SYQ2" s="33" t="e">
        <f xml:space="preserve"> Time!#REF!</f>
        <v>#REF!</v>
      </c>
      <c r="SYR2" s="33" t="e">
        <f xml:space="preserve"> Time!#REF!</f>
        <v>#REF!</v>
      </c>
      <c r="SYS2" s="33" t="e">
        <f xml:space="preserve"> Time!#REF!</f>
        <v>#REF!</v>
      </c>
      <c r="SYT2" s="33" t="e">
        <f xml:space="preserve"> Time!#REF!</f>
        <v>#REF!</v>
      </c>
      <c r="SYU2" s="33" t="e">
        <f xml:space="preserve"> Time!#REF!</f>
        <v>#REF!</v>
      </c>
      <c r="SYV2" s="33" t="e">
        <f xml:space="preserve"> Time!#REF!</f>
        <v>#REF!</v>
      </c>
      <c r="SYW2" s="33" t="e">
        <f xml:space="preserve"> Time!#REF!</f>
        <v>#REF!</v>
      </c>
      <c r="SYX2" s="33" t="e">
        <f xml:space="preserve"> Time!#REF!</f>
        <v>#REF!</v>
      </c>
      <c r="SYY2" s="33" t="e">
        <f xml:space="preserve"> Time!#REF!</f>
        <v>#REF!</v>
      </c>
      <c r="SYZ2" s="33" t="e">
        <f xml:space="preserve"> Time!#REF!</f>
        <v>#REF!</v>
      </c>
      <c r="SZA2" s="33" t="e">
        <f xml:space="preserve"> Time!#REF!</f>
        <v>#REF!</v>
      </c>
      <c r="SZB2" s="33" t="e">
        <f xml:space="preserve"> Time!#REF!</f>
        <v>#REF!</v>
      </c>
      <c r="SZC2" s="33" t="e">
        <f xml:space="preserve"> Time!#REF!</f>
        <v>#REF!</v>
      </c>
      <c r="SZD2" s="33" t="e">
        <f xml:space="preserve"> Time!#REF!</f>
        <v>#REF!</v>
      </c>
      <c r="SZE2" s="33" t="e">
        <f xml:space="preserve"> Time!#REF!</f>
        <v>#REF!</v>
      </c>
      <c r="SZF2" s="33" t="e">
        <f xml:space="preserve"> Time!#REF!</f>
        <v>#REF!</v>
      </c>
      <c r="SZG2" s="33" t="e">
        <f xml:space="preserve"> Time!#REF!</f>
        <v>#REF!</v>
      </c>
      <c r="SZH2" s="33" t="e">
        <f xml:space="preserve"> Time!#REF!</f>
        <v>#REF!</v>
      </c>
      <c r="SZI2" s="33" t="e">
        <f xml:space="preserve"> Time!#REF!</f>
        <v>#REF!</v>
      </c>
      <c r="SZJ2" s="33" t="e">
        <f xml:space="preserve"> Time!#REF!</f>
        <v>#REF!</v>
      </c>
      <c r="SZK2" s="33" t="e">
        <f xml:space="preserve"> Time!#REF!</f>
        <v>#REF!</v>
      </c>
      <c r="SZL2" s="33" t="e">
        <f xml:space="preserve"> Time!#REF!</f>
        <v>#REF!</v>
      </c>
      <c r="SZM2" s="33" t="e">
        <f xml:space="preserve"> Time!#REF!</f>
        <v>#REF!</v>
      </c>
      <c r="SZN2" s="33" t="e">
        <f xml:space="preserve"> Time!#REF!</f>
        <v>#REF!</v>
      </c>
      <c r="SZO2" s="33" t="e">
        <f xml:space="preserve"> Time!#REF!</f>
        <v>#REF!</v>
      </c>
      <c r="SZP2" s="33" t="e">
        <f xml:space="preserve"> Time!#REF!</f>
        <v>#REF!</v>
      </c>
      <c r="SZQ2" s="33" t="e">
        <f xml:space="preserve"> Time!#REF!</f>
        <v>#REF!</v>
      </c>
      <c r="SZR2" s="33" t="e">
        <f xml:space="preserve"> Time!#REF!</f>
        <v>#REF!</v>
      </c>
      <c r="SZS2" s="33" t="e">
        <f xml:space="preserve"> Time!#REF!</f>
        <v>#REF!</v>
      </c>
      <c r="SZT2" s="33" t="e">
        <f xml:space="preserve"> Time!#REF!</f>
        <v>#REF!</v>
      </c>
      <c r="SZU2" s="33" t="e">
        <f xml:space="preserve"> Time!#REF!</f>
        <v>#REF!</v>
      </c>
      <c r="SZV2" s="33" t="e">
        <f xml:space="preserve"> Time!#REF!</f>
        <v>#REF!</v>
      </c>
      <c r="SZW2" s="33" t="e">
        <f xml:space="preserve"> Time!#REF!</f>
        <v>#REF!</v>
      </c>
      <c r="SZX2" s="33" t="e">
        <f xml:space="preserve"> Time!#REF!</f>
        <v>#REF!</v>
      </c>
      <c r="SZY2" s="33" t="e">
        <f xml:space="preserve"> Time!#REF!</f>
        <v>#REF!</v>
      </c>
      <c r="SZZ2" s="33" t="e">
        <f xml:space="preserve"> Time!#REF!</f>
        <v>#REF!</v>
      </c>
      <c r="TAA2" s="33" t="e">
        <f xml:space="preserve"> Time!#REF!</f>
        <v>#REF!</v>
      </c>
      <c r="TAB2" s="33" t="e">
        <f xml:space="preserve"> Time!#REF!</f>
        <v>#REF!</v>
      </c>
      <c r="TAC2" s="33" t="e">
        <f xml:space="preserve"> Time!#REF!</f>
        <v>#REF!</v>
      </c>
      <c r="TAD2" s="33" t="e">
        <f xml:space="preserve"> Time!#REF!</f>
        <v>#REF!</v>
      </c>
      <c r="TAE2" s="33" t="e">
        <f xml:space="preserve"> Time!#REF!</f>
        <v>#REF!</v>
      </c>
      <c r="TAF2" s="33" t="e">
        <f xml:space="preserve"> Time!#REF!</f>
        <v>#REF!</v>
      </c>
      <c r="TAG2" s="33" t="e">
        <f xml:space="preserve"> Time!#REF!</f>
        <v>#REF!</v>
      </c>
      <c r="TAH2" s="33" t="e">
        <f xml:space="preserve"> Time!#REF!</f>
        <v>#REF!</v>
      </c>
      <c r="TAI2" s="33" t="e">
        <f xml:space="preserve"> Time!#REF!</f>
        <v>#REF!</v>
      </c>
      <c r="TAJ2" s="33" t="e">
        <f xml:space="preserve"> Time!#REF!</f>
        <v>#REF!</v>
      </c>
      <c r="TAK2" s="33" t="e">
        <f xml:space="preserve"> Time!#REF!</f>
        <v>#REF!</v>
      </c>
      <c r="TAL2" s="33" t="e">
        <f xml:space="preserve"> Time!#REF!</f>
        <v>#REF!</v>
      </c>
      <c r="TAM2" s="33" t="e">
        <f xml:space="preserve"> Time!#REF!</f>
        <v>#REF!</v>
      </c>
      <c r="TAN2" s="33" t="e">
        <f xml:space="preserve"> Time!#REF!</f>
        <v>#REF!</v>
      </c>
      <c r="TAO2" s="33" t="e">
        <f xml:space="preserve"> Time!#REF!</f>
        <v>#REF!</v>
      </c>
      <c r="TAP2" s="33" t="e">
        <f xml:space="preserve"> Time!#REF!</f>
        <v>#REF!</v>
      </c>
      <c r="TAQ2" s="33" t="e">
        <f xml:space="preserve"> Time!#REF!</f>
        <v>#REF!</v>
      </c>
      <c r="TAR2" s="33" t="e">
        <f xml:space="preserve"> Time!#REF!</f>
        <v>#REF!</v>
      </c>
      <c r="TAS2" s="33" t="e">
        <f xml:space="preserve"> Time!#REF!</f>
        <v>#REF!</v>
      </c>
      <c r="TAT2" s="33" t="e">
        <f xml:space="preserve"> Time!#REF!</f>
        <v>#REF!</v>
      </c>
      <c r="TAU2" s="33" t="e">
        <f xml:space="preserve"> Time!#REF!</f>
        <v>#REF!</v>
      </c>
      <c r="TAV2" s="33" t="e">
        <f xml:space="preserve"> Time!#REF!</f>
        <v>#REF!</v>
      </c>
      <c r="TAW2" s="33" t="e">
        <f xml:space="preserve"> Time!#REF!</f>
        <v>#REF!</v>
      </c>
      <c r="TAX2" s="33" t="e">
        <f xml:space="preserve"> Time!#REF!</f>
        <v>#REF!</v>
      </c>
      <c r="TAY2" s="33" t="e">
        <f xml:space="preserve"> Time!#REF!</f>
        <v>#REF!</v>
      </c>
      <c r="TAZ2" s="33" t="e">
        <f xml:space="preserve"> Time!#REF!</f>
        <v>#REF!</v>
      </c>
      <c r="TBA2" s="33" t="e">
        <f xml:space="preserve"> Time!#REF!</f>
        <v>#REF!</v>
      </c>
      <c r="TBB2" s="33" t="e">
        <f xml:space="preserve"> Time!#REF!</f>
        <v>#REF!</v>
      </c>
      <c r="TBC2" s="33" t="e">
        <f xml:space="preserve"> Time!#REF!</f>
        <v>#REF!</v>
      </c>
      <c r="TBD2" s="33" t="e">
        <f xml:space="preserve"> Time!#REF!</f>
        <v>#REF!</v>
      </c>
      <c r="TBE2" s="33" t="e">
        <f xml:space="preserve"> Time!#REF!</f>
        <v>#REF!</v>
      </c>
      <c r="TBF2" s="33" t="e">
        <f xml:space="preserve"> Time!#REF!</f>
        <v>#REF!</v>
      </c>
      <c r="TBG2" s="33" t="e">
        <f xml:space="preserve"> Time!#REF!</f>
        <v>#REF!</v>
      </c>
      <c r="TBH2" s="33" t="e">
        <f xml:space="preserve"> Time!#REF!</f>
        <v>#REF!</v>
      </c>
      <c r="TBI2" s="33" t="e">
        <f xml:space="preserve"> Time!#REF!</f>
        <v>#REF!</v>
      </c>
      <c r="TBJ2" s="33" t="e">
        <f xml:space="preserve"> Time!#REF!</f>
        <v>#REF!</v>
      </c>
      <c r="TBK2" s="33" t="e">
        <f xml:space="preserve"> Time!#REF!</f>
        <v>#REF!</v>
      </c>
      <c r="TBL2" s="33" t="e">
        <f xml:space="preserve"> Time!#REF!</f>
        <v>#REF!</v>
      </c>
      <c r="TBM2" s="33" t="e">
        <f xml:space="preserve"> Time!#REF!</f>
        <v>#REF!</v>
      </c>
      <c r="TBN2" s="33" t="e">
        <f xml:space="preserve"> Time!#REF!</f>
        <v>#REF!</v>
      </c>
      <c r="TBO2" s="33" t="e">
        <f xml:space="preserve"> Time!#REF!</f>
        <v>#REF!</v>
      </c>
      <c r="TBP2" s="33" t="e">
        <f xml:space="preserve"> Time!#REF!</f>
        <v>#REF!</v>
      </c>
      <c r="TBQ2" s="33" t="e">
        <f xml:space="preserve"> Time!#REF!</f>
        <v>#REF!</v>
      </c>
      <c r="TBR2" s="33" t="e">
        <f xml:space="preserve"> Time!#REF!</f>
        <v>#REF!</v>
      </c>
      <c r="TBS2" s="33" t="e">
        <f xml:space="preserve"> Time!#REF!</f>
        <v>#REF!</v>
      </c>
      <c r="TBT2" s="33" t="e">
        <f xml:space="preserve"> Time!#REF!</f>
        <v>#REF!</v>
      </c>
      <c r="TBU2" s="33" t="e">
        <f xml:space="preserve"> Time!#REF!</f>
        <v>#REF!</v>
      </c>
      <c r="TBV2" s="33" t="e">
        <f xml:space="preserve"> Time!#REF!</f>
        <v>#REF!</v>
      </c>
      <c r="TBW2" s="33" t="e">
        <f xml:space="preserve"> Time!#REF!</f>
        <v>#REF!</v>
      </c>
      <c r="TBX2" s="33" t="e">
        <f xml:space="preserve"> Time!#REF!</f>
        <v>#REF!</v>
      </c>
      <c r="TBY2" s="33" t="e">
        <f xml:space="preserve"> Time!#REF!</f>
        <v>#REF!</v>
      </c>
      <c r="TBZ2" s="33" t="e">
        <f xml:space="preserve"> Time!#REF!</f>
        <v>#REF!</v>
      </c>
      <c r="TCA2" s="33" t="e">
        <f xml:space="preserve"> Time!#REF!</f>
        <v>#REF!</v>
      </c>
      <c r="TCB2" s="33" t="e">
        <f xml:space="preserve"> Time!#REF!</f>
        <v>#REF!</v>
      </c>
      <c r="TCC2" s="33" t="e">
        <f xml:space="preserve"> Time!#REF!</f>
        <v>#REF!</v>
      </c>
      <c r="TCD2" s="33" t="e">
        <f xml:space="preserve"> Time!#REF!</f>
        <v>#REF!</v>
      </c>
      <c r="TCE2" s="33" t="e">
        <f xml:space="preserve"> Time!#REF!</f>
        <v>#REF!</v>
      </c>
      <c r="TCF2" s="33" t="e">
        <f xml:space="preserve"> Time!#REF!</f>
        <v>#REF!</v>
      </c>
      <c r="TCG2" s="33" t="e">
        <f xml:space="preserve"> Time!#REF!</f>
        <v>#REF!</v>
      </c>
      <c r="TCH2" s="33" t="e">
        <f xml:space="preserve"> Time!#REF!</f>
        <v>#REF!</v>
      </c>
      <c r="TCI2" s="33" t="e">
        <f xml:space="preserve"> Time!#REF!</f>
        <v>#REF!</v>
      </c>
      <c r="TCJ2" s="33" t="e">
        <f xml:space="preserve"> Time!#REF!</f>
        <v>#REF!</v>
      </c>
      <c r="TCK2" s="33" t="e">
        <f xml:space="preserve"> Time!#REF!</f>
        <v>#REF!</v>
      </c>
      <c r="TCL2" s="33" t="e">
        <f xml:space="preserve"> Time!#REF!</f>
        <v>#REF!</v>
      </c>
      <c r="TCM2" s="33" t="e">
        <f xml:space="preserve"> Time!#REF!</f>
        <v>#REF!</v>
      </c>
      <c r="TCN2" s="33" t="e">
        <f xml:space="preserve"> Time!#REF!</f>
        <v>#REF!</v>
      </c>
      <c r="TCO2" s="33" t="e">
        <f xml:space="preserve"> Time!#REF!</f>
        <v>#REF!</v>
      </c>
      <c r="TCP2" s="33" t="e">
        <f xml:space="preserve"> Time!#REF!</f>
        <v>#REF!</v>
      </c>
      <c r="TCQ2" s="33" t="e">
        <f xml:space="preserve"> Time!#REF!</f>
        <v>#REF!</v>
      </c>
      <c r="TCR2" s="33" t="e">
        <f xml:space="preserve"> Time!#REF!</f>
        <v>#REF!</v>
      </c>
      <c r="TCS2" s="33" t="e">
        <f xml:space="preserve"> Time!#REF!</f>
        <v>#REF!</v>
      </c>
      <c r="TCT2" s="33" t="e">
        <f xml:space="preserve"> Time!#REF!</f>
        <v>#REF!</v>
      </c>
      <c r="TCU2" s="33" t="e">
        <f xml:space="preserve"> Time!#REF!</f>
        <v>#REF!</v>
      </c>
      <c r="TCV2" s="33" t="e">
        <f xml:space="preserve"> Time!#REF!</f>
        <v>#REF!</v>
      </c>
      <c r="TCW2" s="33" t="e">
        <f xml:space="preserve"> Time!#REF!</f>
        <v>#REF!</v>
      </c>
      <c r="TCX2" s="33" t="e">
        <f xml:space="preserve"> Time!#REF!</f>
        <v>#REF!</v>
      </c>
      <c r="TCY2" s="33" t="e">
        <f xml:space="preserve"> Time!#REF!</f>
        <v>#REF!</v>
      </c>
      <c r="TCZ2" s="33" t="e">
        <f xml:space="preserve"> Time!#REF!</f>
        <v>#REF!</v>
      </c>
      <c r="TDA2" s="33" t="e">
        <f xml:space="preserve"> Time!#REF!</f>
        <v>#REF!</v>
      </c>
      <c r="TDB2" s="33" t="e">
        <f xml:space="preserve"> Time!#REF!</f>
        <v>#REF!</v>
      </c>
      <c r="TDC2" s="33" t="e">
        <f xml:space="preserve"> Time!#REF!</f>
        <v>#REF!</v>
      </c>
      <c r="TDD2" s="33" t="e">
        <f xml:space="preserve"> Time!#REF!</f>
        <v>#REF!</v>
      </c>
      <c r="TDE2" s="33" t="e">
        <f xml:space="preserve"> Time!#REF!</f>
        <v>#REF!</v>
      </c>
      <c r="TDF2" s="33" t="e">
        <f xml:space="preserve"> Time!#REF!</f>
        <v>#REF!</v>
      </c>
      <c r="TDG2" s="33" t="e">
        <f xml:space="preserve"> Time!#REF!</f>
        <v>#REF!</v>
      </c>
      <c r="TDH2" s="33" t="e">
        <f xml:space="preserve"> Time!#REF!</f>
        <v>#REF!</v>
      </c>
      <c r="TDI2" s="33" t="e">
        <f xml:space="preserve"> Time!#REF!</f>
        <v>#REF!</v>
      </c>
      <c r="TDJ2" s="33" t="e">
        <f xml:space="preserve"> Time!#REF!</f>
        <v>#REF!</v>
      </c>
      <c r="TDK2" s="33" t="e">
        <f xml:space="preserve"> Time!#REF!</f>
        <v>#REF!</v>
      </c>
      <c r="TDL2" s="33" t="e">
        <f xml:space="preserve"> Time!#REF!</f>
        <v>#REF!</v>
      </c>
      <c r="TDM2" s="33" t="e">
        <f xml:space="preserve"> Time!#REF!</f>
        <v>#REF!</v>
      </c>
      <c r="TDN2" s="33" t="e">
        <f xml:space="preserve"> Time!#REF!</f>
        <v>#REF!</v>
      </c>
      <c r="TDO2" s="33" t="e">
        <f xml:space="preserve"> Time!#REF!</f>
        <v>#REF!</v>
      </c>
      <c r="TDP2" s="33" t="e">
        <f xml:space="preserve"> Time!#REF!</f>
        <v>#REF!</v>
      </c>
      <c r="TDQ2" s="33" t="e">
        <f xml:space="preserve"> Time!#REF!</f>
        <v>#REF!</v>
      </c>
      <c r="TDR2" s="33" t="e">
        <f xml:space="preserve"> Time!#REF!</f>
        <v>#REF!</v>
      </c>
      <c r="TDS2" s="33" t="e">
        <f xml:space="preserve"> Time!#REF!</f>
        <v>#REF!</v>
      </c>
      <c r="TDT2" s="33" t="e">
        <f xml:space="preserve"> Time!#REF!</f>
        <v>#REF!</v>
      </c>
      <c r="TDU2" s="33" t="e">
        <f xml:space="preserve"> Time!#REF!</f>
        <v>#REF!</v>
      </c>
      <c r="TDV2" s="33" t="e">
        <f xml:space="preserve"> Time!#REF!</f>
        <v>#REF!</v>
      </c>
      <c r="TDW2" s="33" t="e">
        <f xml:space="preserve"> Time!#REF!</f>
        <v>#REF!</v>
      </c>
      <c r="TDX2" s="33" t="e">
        <f xml:space="preserve"> Time!#REF!</f>
        <v>#REF!</v>
      </c>
      <c r="TDY2" s="33" t="e">
        <f xml:space="preserve"> Time!#REF!</f>
        <v>#REF!</v>
      </c>
      <c r="TDZ2" s="33" t="e">
        <f xml:space="preserve"> Time!#REF!</f>
        <v>#REF!</v>
      </c>
      <c r="TEA2" s="33" t="e">
        <f xml:space="preserve"> Time!#REF!</f>
        <v>#REF!</v>
      </c>
      <c r="TEB2" s="33" t="e">
        <f xml:space="preserve"> Time!#REF!</f>
        <v>#REF!</v>
      </c>
      <c r="TEC2" s="33" t="e">
        <f xml:space="preserve"> Time!#REF!</f>
        <v>#REF!</v>
      </c>
      <c r="TED2" s="33" t="e">
        <f xml:space="preserve"> Time!#REF!</f>
        <v>#REF!</v>
      </c>
      <c r="TEE2" s="33" t="e">
        <f xml:space="preserve"> Time!#REF!</f>
        <v>#REF!</v>
      </c>
      <c r="TEF2" s="33" t="e">
        <f xml:space="preserve"> Time!#REF!</f>
        <v>#REF!</v>
      </c>
      <c r="TEG2" s="33" t="e">
        <f xml:space="preserve"> Time!#REF!</f>
        <v>#REF!</v>
      </c>
      <c r="TEH2" s="33" t="e">
        <f xml:space="preserve"> Time!#REF!</f>
        <v>#REF!</v>
      </c>
      <c r="TEI2" s="33" t="e">
        <f xml:space="preserve"> Time!#REF!</f>
        <v>#REF!</v>
      </c>
      <c r="TEJ2" s="33" t="e">
        <f xml:space="preserve"> Time!#REF!</f>
        <v>#REF!</v>
      </c>
      <c r="TEK2" s="33" t="e">
        <f xml:space="preserve"> Time!#REF!</f>
        <v>#REF!</v>
      </c>
      <c r="TEL2" s="33" t="e">
        <f xml:space="preserve"> Time!#REF!</f>
        <v>#REF!</v>
      </c>
      <c r="TEM2" s="33" t="e">
        <f xml:space="preserve"> Time!#REF!</f>
        <v>#REF!</v>
      </c>
      <c r="TEN2" s="33" t="e">
        <f xml:space="preserve"> Time!#REF!</f>
        <v>#REF!</v>
      </c>
      <c r="TEO2" s="33" t="e">
        <f xml:space="preserve"> Time!#REF!</f>
        <v>#REF!</v>
      </c>
      <c r="TEP2" s="33" t="e">
        <f xml:space="preserve"> Time!#REF!</f>
        <v>#REF!</v>
      </c>
      <c r="TEQ2" s="33" t="e">
        <f xml:space="preserve"> Time!#REF!</f>
        <v>#REF!</v>
      </c>
      <c r="TER2" s="33" t="e">
        <f xml:space="preserve"> Time!#REF!</f>
        <v>#REF!</v>
      </c>
      <c r="TES2" s="33" t="e">
        <f xml:space="preserve"> Time!#REF!</f>
        <v>#REF!</v>
      </c>
      <c r="TET2" s="33" t="e">
        <f xml:space="preserve"> Time!#REF!</f>
        <v>#REF!</v>
      </c>
      <c r="TEU2" s="33" t="e">
        <f xml:space="preserve"> Time!#REF!</f>
        <v>#REF!</v>
      </c>
      <c r="TEV2" s="33" t="e">
        <f xml:space="preserve"> Time!#REF!</f>
        <v>#REF!</v>
      </c>
      <c r="TEW2" s="33" t="e">
        <f xml:space="preserve"> Time!#REF!</f>
        <v>#REF!</v>
      </c>
      <c r="TEX2" s="33" t="e">
        <f xml:space="preserve"> Time!#REF!</f>
        <v>#REF!</v>
      </c>
      <c r="TEY2" s="33" t="e">
        <f xml:space="preserve"> Time!#REF!</f>
        <v>#REF!</v>
      </c>
      <c r="TEZ2" s="33" t="e">
        <f xml:space="preserve"> Time!#REF!</f>
        <v>#REF!</v>
      </c>
      <c r="TFA2" s="33" t="e">
        <f xml:space="preserve"> Time!#REF!</f>
        <v>#REF!</v>
      </c>
      <c r="TFB2" s="33" t="e">
        <f xml:space="preserve"> Time!#REF!</f>
        <v>#REF!</v>
      </c>
      <c r="TFC2" s="33" t="e">
        <f xml:space="preserve"> Time!#REF!</f>
        <v>#REF!</v>
      </c>
      <c r="TFD2" s="33" t="e">
        <f xml:space="preserve"> Time!#REF!</f>
        <v>#REF!</v>
      </c>
      <c r="TFE2" s="33" t="e">
        <f xml:space="preserve"> Time!#REF!</f>
        <v>#REF!</v>
      </c>
      <c r="TFF2" s="33" t="e">
        <f xml:space="preserve"> Time!#REF!</f>
        <v>#REF!</v>
      </c>
      <c r="TFG2" s="33" t="e">
        <f xml:space="preserve"> Time!#REF!</f>
        <v>#REF!</v>
      </c>
      <c r="TFH2" s="33" t="e">
        <f xml:space="preserve"> Time!#REF!</f>
        <v>#REF!</v>
      </c>
      <c r="TFI2" s="33" t="e">
        <f xml:space="preserve"> Time!#REF!</f>
        <v>#REF!</v>
      </c>
      <c r="TFJ2" s="33" t="e">
        <f xml:space="preserve"> Time!#REF!</f>
        <v>#REF!</v>
      </c>
      <c r="TFK2" s="33" t="e">
        <f xml:space="preserve"> Time!#REF!</f>
        <v>#REF!</v>
      </c>
      <c r="TFL2" s="33" t="e">
        <f xml:space="preserve"> Time!#REF!</f>
        <v>#REF!</v>
      </c>
      <c r="TFM2" s="33" t="e">
        <f xml:space="preserve"> Time!#REF!</f>
        <v>#REF!</v>
      </c>
      <c r="TFN2" s="33" t="e">
        <f xml:space="preserve"> Time!#REF!</f>
        <v>#REF!</v>
      </c>
      <c r="TFO2" s="33" t="e">
        <f xml:space="preserve"> Time!#REF!</f>
        <v>#REF!</v>
      </c>
      <c r="TFP2" s="33" t="e">
        <f xml:space="preserve"> Time!#REF!</f>
        <v>#REF!</v>
      </c>
      <c r="TFQ2" s="33" t="e">
        <f xml:space="preserve"> Time!#REF!</f>
        <v>#REF!</v>
      </c>
      <c r="TFR2" s="33" t="e">
        <f xml:space="preserve"> Time!#REF!</f>
        <v>#REF!</v>
      </c>
      <c r="TFS2" s="33" t="e">
        <f xml:space="preserve"> Time!#REF!</f>
        <v>#REF!</v>
      </c>
      <c r="TFT2" s="33" t="e">
        <f xml:space="preserve"> Time!#REF!</f>
        <v>#REF!</v>
      </c>
      <c r="TFU2" s="33" t="e">
        <f xml:space="preserve"> Time!#REF!</f>
        <v>#REF!</v>
      </c>
      <c r="TFV2" s="33" t="e">
        <f xml:space="preserve"> Time!#REF!</f>
        <v>#REF!</v>
      </c>
      <c r="TFW2" s="33" t="e">
        <f xml:space="preserve"> Time!#REF!</f>
        <v>#REF!</v>
      </c>
      <c r="TFX2" s="33" t="e">
        <f xml:space="preserve"> Time!#REF!</f>
        <v>#REF!</v>
      </c>
      <c r="TFY2" s="33" t="e">
        <f xml:space="preserve"> Time!#REF!</f>
        <v>#REF!</v>
      </c>
      <c r="TFZ2" s="33" t="e">
        <f xml:space="preserve"> Time!#REF!</f>
        <v>#REF!</v>
      </c>
      <c r="TGA2" s="33" t="e">
        <f xml:space="preserve"> Time!#REF!</f>
        <v>#REF!</v>
      </c>
      <c r="TGB2" s="33" t="e">
        <f xml:space="preserve"> Time!#REF!</f>
        <v>#REF!</v>
      </c>
      <c r="TGC2" s="33" t="e">
        <f xml:space="preserve"> Time!#REF!</f>
        <v>#REF!</v>
      </c>
      <c r="TGD2" s="33" t="e">
        <f xml:space="preserve"> Time!#REF!</f>
        <v>#REF!</v>
      </c>
      <c r="TGE2" s="33" t="e">
        <f xml:space="preserve"> Time!#REF!</f>
        <v>#REF!</v>
      </c>
      <c r="TGF2" s="33" t="e">
        <f xml:space="preserve"> Time!#REF!</f>
        <v>#REF!</v>
      </c>
      <c r="TGG2" s="33" t="e">
        <f xml:space="preserve"> Time!#REF!</f>
        <v>#REF!</v>
      </c>
      <c r="TGH2" s="33" t="e">
        <f xml:space="preserve"> Time!#REF!</f>
        <v>#REF!</v>
      </c>
      <c r="TGI2" s="33" t="e">
        <f xml:space="preserve"> Time!#REF!</f>
        <v>#REF!</v>
      </c>
      <c r="TGJ2" s="33" t="e">
        <f xml:space="preserve"> Time!#REF!</f>
        <v>#REF!</v>
      </c>
      <c r="TGK2" s="33" t="e">
        <f xml:space="preserve"> Time!#REF!</f>
        <v>#REF!</v>
      </c>
      <c r="TGL2" s="33" t="e">
        <f xml:space="preserve"> Time!#REF!</f>
        <v>#REF!</v>
      </c>
      <c r="TGM2" s="33" t="e">
        <f xml:space="preserve"> Time!#REF!</f>
        <v>#REF!</v>
      </c>
      <c r="TGN2" s="33" t="e">
        <f xml:space="preserve"> Time!#REF!</f>
        <v>#REF!</v>
      </c>
      <c r="TGO2" s="33" t="e">
        <f xml:space="preserve"> Time!#REF!</f>
        <v>#REF!</v>
      </c>
      <c r="TGP2" s="33" t="e">
        <f xml:space="preserve"> Time!#REF!</f>
        <v>#REF!</v>
      </c>
      <c r="TGQ2" s="33" t="e">
        <f xml:space="preserve"> Time!#REF!</f>
        <v>#REF!</v>
      </c>
      <c r="TGR2" s="33" t="e">
        <f xml:space="preserve"> Time!#REF!</f>
        <v>#REF!</v>
      </c>
      <c r="TGS2" s="33" t="e">
        <f xml:space="preserve"> Time!#REF!</f>
        <v>#REF!</v>
      </c>
      <c r="TGT2" s="33" t="e">
        <f xml:space="preserve"> Time!#REF!</f>
        <v>#REF!</v>
      </c>
      <c r="TGU2" s="33" t="e">
        <f xml:space="preserve"> Time!#REF!</f>
        <v>#REF!</v>
      </c>
      <c r="TGV2" s="33" t="e">
        <f xml:space="preserve"> Time!#REF!</f>
        <v>#REF!</v>
      </c>
      <c r="TGW2" s="33" t="e">
        <f xml:space="preserve"> Time!#REF!</f>
        <v>#REF!</v>
      </c>
      <c r="TGX2" s="33" t="e">
        <f xml:space="preserve"> Time!#REF!</f>
        <v>#REF!</v>
      </c>
      <c r="TGY2" s="33" t="e">
        <f xml:space="preserve"> Time!#REF!</f>
        <v>#REF!</v>
      </c>
      <c r="TGZ2" s="33" t="e">
        <f xml:space="preserve"> Time!#REF!</f>
        <v>#REF!</v>
      </c>
      <c r="THA2" s="33" t="e">
        <f xml:space="preserve"> Time!#REF!</f>
        <v>#REF!</v>
      </c>
      <c r="THB2" s="33" t="e">
        <f xml:space="preserve"> Time!#REF!</f>
        <v>#REF!</v>
      </c>
      <c r="THC2" s="33" t="e">
        <f xml:space="preserve"> Time!#REF!</f>
        <v>#REF!</v>
      </c>
      <c r="THD2" s="33" t="e">
        <f xml:space="preserve"> Time!#REF!</f>
        <v>#REF!</v>
      </c>
      <c r="THE2" s="33" t="e">
        <f xml:space="preserve"> Time!#REF!</f>
        <v>#REF!</v>
      </c>
      <c r="THF2" s="33" t="e">
        <f xml:space="preserve"> Time!#REF!</f>
        <v>#REF!</v>
      </c>
      <c r="THG2" s="33" t="e">
        <f xml:space="preserve"> Time!#REF!</f>
        <v>#REF!</v>
      </c>
      <c r="THH2" s="33" t="e">
        <f xml:space="preserve"> Time!#REF!</f>
        <v>#REF!</v>
      </c>
      <c r="THI2" s="33" t="e">
        <f xml:space="preserve"> Time!#REF!</f>
        <v>#REF!</v>
      </c>
      <c r="THJ2" s="33" t="e">
        <f xml:space="preserve"> Time!#REF!</f>
        <v>#REF!</v>
      </c>
      <c r="THK2" s="33" t="e">
        <f xml:space="preserve"> Time!#REF!</f>
        <v>#REF!</v>
      </c>
      <c r="THL2" s="33" t="e">
        <f xml:space="preserve"> Time!#REF!</f>
        <v>#REF!</v>
      </c>
      <c r="THM2" s="33" t="e">
        <f xml:space="preserve"> Time!#REF!</f>
        <v>#REF!</v>
      </c>
      <c r="THN2" s="33" t="e">
        <f xml:space="preserve"> Time!#REF!</f>
        <v>#REF!</v>
      </c>
      <c r="THO2" s="33" t="e">
        <f xml:space="preserve"> Time!#REF!</f>
        <v>#REF!</v>
      </c>
      <c r="THP2" s="33" t="e">
        <f xml:space="preserve"> Time!#REF!</f>
        <v>#REF!</v>
      </c>
      <c r="THQ2" s="33" t="e">
        <f xml:space="preserve"> Time!#REF!</f>
        <v>#REF!</v>
      </c>
      <c r="THR2" s="33" t="e">
        <f xml:space="preserve"> Time!#REF!</f>
        <v>#REF!</v>
      </c>
      <c r="THS2" s="33" t="e">
        <f xml:space="preserve"> Time!#REF!</f>
        <v>#REF!</v>
      </c>
      <c r="THT2" s="33" t="e">
        <f xml:space="preserve"> Time!#REF!</f>
        <v>#REF!</v>
      </c>
      <c r="THU2" s="33" t="e">
        <f xml:space="preserve"> Time!#REF!</f>
        <v>#REF!</v>
      </c>
      <c r="THV2" s="33" t="e">
        <f xml:space="preserve"> Time!#REF!</f>
        <v>#REF!</v>
      </c>
      <c r="THW2" s="33" t="e">
        <f xml:space="preserve"> Time!#REF!</f>
        <v>#REF!</v>
      </c>
      <c r="THX2" s="33" t="e">
        <f xml:space="preserve"> Time!#REF!</f>
        <v>#REF!</v>
      </c>
      <c r="THY2" s="33" t="e">
        <f xml:space="preserve"> Time!#REF!</f>
        <v>#REF!</v>
      </c>
      <c r="THZ2" s="33" t="e">
        <f xml:space="preserve"> Time!#REF!</f>
        <v>#REF!</v>
      </c>
      <c r="TIA2" s="33" t="e">
        <f xml:space="preserve"> Time!#REF!</f>
        <v>#REF!</v>
      </c>
      <c r="TIB2" s="33" t="e">
        <f xml:space="preserve"> Time!#REF!</f>
        <v>#REF!</v>
      </c>
      <c r="TIC2" s="33" t="e">
        <f xml:space="preserve"> Time!#REF!</f>
        <v>#REF!</v>
      </c>
      <c r="TID2" s="33" t="e">
        <f xml:space="preserve"> Time!#REF!</f>
        <v>#REF!</v>
      </c>
      <c r="TIE2" s="33" t="e">
        <f xml:space="preserve"> Time!#REF!</f>
        <v>#REF!</v>
      </c>
      <c r="TIF2" s="33" t="e">
        <f xml:space="preserve"> Time!#REF!</f>
        <v>#REF!</v>
      </c>
      <c r="TIG2" s="33" t="e">
        <f xml:space="preserve"> Time!#REF!</f>
        <v>#REF!</v>
      </c>
      <c r="TIH2" s="33" t="e">
        <f xml:space="preserve"> Time!#REF!</f>
        <v>#REF!</v>
      </c>
      <c r="TII2" s="33" t="e">
        <f xml:space="preserve"> Time!#REF!</f>
        <v>#REF!</v>
      </c>
      <c r="TIJ2" s="33" t="e">
        <f xml:space="preserve"> Time!#REF!</f>
        <v>#REF!</v>
      </c>
      <c r="TIK2" s="33" t="e">
        <f xml:space="preserve"> Time!#REF!</f>
        <v>#REF!</v>
      </c>
      <c r="TIL2" s="33" t="e">
        <f xml:space="preserve"> Time!#REF!</f>
        <v>#REF!</v>
      </c>
      <c r="TIM2" s="33" t="e">
        <f xml:space="preserve"> Time!#REF!</f>
        <v>#REF!</v>
      </c>
      <c r="TIN2" s="33" t="e">
        <f xml:space="preserve"> Time!#REF!</f>
        <v>#REF!</v>
      </c>
      <c r="TIO2" s="33" t="e">
        <f xml:space="preserve"> Time!#REF!</f>
        <v>#REF!</v>
      </c>
      <c r="TIP2" s="33" t="e">
        <f xml:space="preserve"> Time!#REF!</f>
        <v>#REF!</v>
      </c>
      <c r="TIQ2" s="33" t="e">
        <f xml:space="preserve"> Time!#REF!</f>
        <v>#REF!</v>
      </c>
      <c r="TIR2" s="33" t="e">
        <f xml:space="preserve"> Time!#REF!</f>
        <v>#REF!</v>
      </c>
      <c r="TIS2" s="33" t="e">
        <f xml:space="preserve"> Time!#REF!</f>
        <v>#REF!</v>
      </c>
      <c r="TIT2" s="33" t="e">
        <f xml:space="preserve"> Time!#REF!</f>
        <v>#REF!</v>
      </c>
      <c r="TIU2" s="33" t="e">
        <f xml:space="preserve"> Time!#REF!</f>
        <v>#REF!</v>
      </c>
      <c r="TIV2" s="33" t="e">
        <f xml:space="preserve"> Time!#REF!</f>
        <v>#REF!</v>
      </c>
      <c r="TIW2" s="33" t="e">
        <f xml:space="preserve"> Time!#REF!</f>
        <v>#REF!</v>
      </c>
      <c r="TIX2" s="33" t="e">
        <f xml:space="preserve"> Time!#REF!</f>
        <v>#REF!</v>
      </c>
      <c r="TIY2" s="33" t="e">
        <f xml:space="preserve"> Time!#REF!</f>
        <v>#REF!</v>
      </c>
      <c r="TIZ2" s="33" t="e">
        <f xml:space="preserve"> Time!#REF!</f>
        <v>#REF!</v>
      </c>
      <c r="TJA2" s="33" t="e">
        <f xml:space="preserve"> Time!#REF!</f>
        <v>#REF!</v>
      </c>
      <c r="TJB2" s="33" t="e">
        <f xml:space="preserve"> Time!#REF!</f>
        <v>#REF!</v>
      </c>
      <c r="TJC2" s="33" t="e">
        <f xml:space="preserve"> Time!#REF!</f>
        <v>#REF!</v>
      </c>
      <c r="TJD2" s="33" t="e">
        <f xml:space="preserve"> Time!#REF!</f>
        <v>#REF!</v>
      </c>
      <c r="TJE2" s="33" t="e">
        <f xml:space="preserve"> Time!#REF!</f>
        <v>#REF!</v>
      </c>
      <c r="TJF2" s="33" t="e">
        <f xml:space="preserve"> Time!#REF!</f>
        <v>#REF!</v>
      </c>
      <c r="TJG2" s="33" t="e">
        <f xml:space="preserve"> Time!#REF!</f>
        <v>#REF!</v>
      </c>
      <c r="TJH2" s="33" t="e">
        <f xml:space="preserve"> Time!#REF!</f>
        <v>#REF!</v>
      </c>
      <c r="TJI2" s="33" t="e">
        <f xml:space="preserve"> Time!#REF!</f>
        <v>#REF!</v>
      </c>
      <c r="TJJ2" s="33" t="e">
        <f xml:space="preserve"> Time!#REF!</f>
        <v>#REF!</v>
      </c>
      <c r="TJK2" s="33" t="e">
        <f xml:space="preserve"> Time!#REF!</f>
        <v>#REF!</v>
      </c>
      <c r="TJL2" s="33" t="e">
        <f xml:space="preserve"> Time!#REF!</f>
        <v>#REF!</v>
      </c>
      <c r="TJM2" s="33" t="e">
        <f xml:space="preserve"> Time!#REF!</f>
        <v>#REF!</v>
      </c>
      <c r="TJN2" s="33" t="e">
        <f xml:space="preserve"> Time!#REF!</f>
        <v>#REF!</v>
      </c>
      <c r="TJO2" s="33" t="e">
        <f xml:space="preserve"> Time!#REF!</f>
        <v>#REF!</v>
      </c>
      <c r="TJP2" s="33" t="e">
        <f xml:space="preserve"> Time!#REF!</f>
        <v>#REF!</v>
      </c>
      <c r="TJQ2" s="33" t="e">
        <f xml:space="preserve"> Time!#REF!</f>
        <v>#REF!</v>
      </c>
      <c r="TJR2" s="33" t="e">
        <f xml:space="preserve"> Time!#REF!</f>
        <v>#REF!</v>
      </c>
      <c r="TJS2" s="33" t="e">
        <f xml:space="preserve"> Time!#REF!</f>
        <v>#REF!</v>
      </c>
      <c r="TJT2" s="33" t="e">
        <f xml:space="preserve"> Time!#REF!</f>
        <v>#REF!</v>
      </c>
      <c r="TJU2" s="33" t="e">
        <f xml:space="preserve"> Time!#REF!</f>
        <v>#REF!</v>
      </c>
      <c r="TJV2" s="33" t="e">
        <f xml:space="preserve"> Time!#REF!</f>
        <v>#REF!</v>
      </c>
      <c r="TJW2" s="33" t="e">
        <f xml:space="preserve"> Time!#REF!</f>
        <v>#REF!</v>
      </c>
      <c r="TJX2" s="33" t="e">
        <f xml:space="preserve"> Time!#REF!</f>
        <v>#REF!</v>
      </c>
      <c r="TJY2" s="33" t="e">
        <f xml:space="preserve"> Time!#REF!</f>
        <v>#REF!</v>
      </c>
      <c r="TJZ2" s="33" t="e">
        <f xml:space="preserve"> Time!#REF!</f>
        <v>#REF!</v>
      </c>
      <c r="TKA2" s="33" t="e">
        <f xml:space="preserve"> Time!#REF!</f>
        <v>#REF!</v>
      </c>
      <c r="TKB2" s="33" t="e">
        <f xml:space="preserve"> Time!#REF!</f>
        <v>#REF!</v>
      </c>
      <c r="TKC2" s="33" t="e">
        <f xml:space="preserve"> Time!#REF!</f>
        <v>#REF!</v>
      </c>
      <c r="TKD2" s="33" t="e">
        <f xml:space="preserve"> Time!#REF!</f>
        <v>#REF!</v>
      </c>
      <c r="TKE2" s="33" t="e">
        <f xml:space="preserve"> Time!#REF!</f>
        <v>#REF!</v>
      </c>
      <c r="TKF2" s="33" t="e">
        <f xml:space="preserve"> Time!#REF!</f>
        <v>#REF!</v>
      </c>
      <c r="TKG2" s="33" t="e">
        <f xml:space="preserve"> Time!#REF!</f>
        <v>#REF!</v>
      </c>
      <c r="TKH2" s="33" t="e">
        <f xml:space="preserve"> Time!#REF!</f>
        <v>#REF!</v>
      </c>
      <c r="TKI2" s="33" t="e">
        <f xml:space="preserve"> Time!#REF!</f>
        <v>#REF!</v>
      </c>
      <c r="TKJ2" s="33" t="e">
        <f xml:space="preserve"> Time!#REF!</f>
        <v>#REF!</v>
      </c>
      <c r="TKK2" s="33" t="e">
        <f xml:space="preserve"> Time!#REF!</f>
        <v>#REF!</v>
      </c>
      <c r="TKL2" s="33" t="e">
        <f xml:space="preserve"> Time!#REF!</f>
        <v>#REF!</v>
      </c>
      <c r="TKM2" s="33" t="e">
        <f xml:space="preserve"> Time!#REF!</f>
        <v>#REF!</v>
      </c>
      <c r="TKN2" s="33" t="e">
        <f xml:space="preserve"> Time!#REF!</f>
        <v>#REF!</v>
      </c>
      <c r="TKO2" s="33" t="e">
        <f xml:space="preserve"> Time!#REF!</f>
        <v>#REF!</v>
      </c>
      <c r="TKP2" s="33" t="e">
        <f xml:space="preserve"> Time!#REF!</f>
        <v>#REF!</v>
      </c>
      <c r="TKQ2" s="33" t="e">
        <f xml:space="preserve"> Time!#REF!</f>
        <v>#REF!</v>
      </c>
      <c r="TKR2" s="33" t="e">
        <f xml:space="preserve"> Time!#REF!</f>
        <v>#REF!</v>
      </c>
      <c r="TKS2" s="33" t="e">
        <f xml:space="preserve"> Time!#REF!</f>
        <v>#REF!</v>
      </c>
      <c r="TKT2" s="33" t="e">
        <f xml:space="preserve"> Time!#REF!</f>
        <v>#REF!</v>
      </c>
      <c r="TKU2" s="33" t="e">
        <f xml:space="preserve"> Time!#REF!</f>
        <v>#REF!</v>
      </c>
      <c r="TKV2" s="33" t="e">
        <f xml:space="preserve"> Time!#REF!</f>
        <v>#REF!</v>
      </c>
      <c r="TKW2" s="33" t="e">
        <f xml:space="preserve"> Time!#REF!</f>
        <v>#REF!</v>
      </c>
      <c r="TKX2" s="33" t="e">
        <f xml:space="preserve"> Time!#REF!</f>
        <v>#REF!</v>
      </c>
      <c r="TKY2" s="33" t="e">
        <f xml:space="preserve"> Time!#REF!</f>
        <v>#REF!</v>
      </c>
      <c r="TKZ2" s="33" t="e">
        <f xml:space="preserve"> Time!#REF!</f>
        <v>#REF!</v>
      </c>
      <c r="TLA2" s="33" t="e">
        <f xml:space="preserve"> Time!#REF!</f>
        <v>#REF!</v>
      </c>
      <c r="TLB2" s="33" t="e">
        <f xml:space="preserve"> Time!#REF!</f>
        <v>#REF!</v>
      </c>
      <c r="TLC2" s="33" t="e">
        <f xml:space="preserve"> Time!#REF!</f>
        <v>#REF!</v>
      </c>
      <c r="TLD2" s="33" t="e">
        <f xml:space="preserve"> Time!#REF!</f>
        <v>#REF!</v>
      </c>
      <c r="TLE2" s="33" t="e">
        <f xml:space="preserve"> Time!#REF!</f>
        <v>#REF!</v>
      </c>
      <c r="TLF2" s="33" t="e">
        <f xml:space="preserve"> Time!#REF!</f>
        <v>#REF!</v>
      </c>
      <c r="TLG2" s="33" t="e">
        <f xml:space="preserve"> Time!#REF!</f>
        <v>#REF!</v>
      </c>
      <c r="TLH2" s="33" t="e">
        <f xml:space="preserve"> Time!#REF!</f>
        <v>#REF!</v>
      </c>
      <c r="TLI2" s="33" t="e">
        <f xml:space="preserve"> Time!#REF!</f>
        <v>#REF!</v>
      </c>
      <c r="TLJ2" s="33" t="e">
        <f xml:space="preserve"> Time!#REF!</f>
        <v>#REF!</v>
      </c>
      <c r="TLK2" s="33" t="e">
        <f xml:space="preserve"> Time!#REF!</f>
        <v>#REF!</v>
      </c>
      <c r="TLL2" s="33" t="e">
        <f xml:space="preserve"> Time!#REF!</f>
        <v>#REF!</v>
      </c>
      <c r="TLM2" s="33" t="e">
        <f xml:space="preserve"> Time!#REF!</f>
        <v>#REF!</v>
      </c>
      <c r="TLN2" s="33" t="e">
        <f xml:space="preserve"> Time!#REF!</f>
        <v>#REF!</v>
      </c>
      <c r="TLO2" s="33" t="e">
        <f xml:space="preserve"> Time!#REF!</f>
        <v>#REF!</v>
      </c>
      <c r="TLP2" s="33" t="e">
        <f xml:space="preserve"> Time!#REF!</f>
        <v>#REF!</v>
      </c>
      <c r="TLQ2" s="33" t="e">
        <f xml:space="preserve"> Time!#REF!</f>
        <v>#REF!</v>
      </c>
      <c r="TLR2" s="33" t="e">
        <f xml:space="preserve"> Time!#REF!</f>
        <v>#REF!</v>
      </c>
      <c r="TLS2" s="33" t="e">
        <f xml:space="preserve"> Time!#REF!</f>
        <v>#REF!</v>
      </c>
      <c r="TLT2" s="33" t="e">
        <f xml:space="preserve"> Time!#REF!</f>
        <v>#REF!</v>
      </c>
      <c r="TLU2" s="33" t="e">
        <f xml:space="preserve"> Time!#REF!</f>
        <v>#REF!</v>
      </c>
      <c r="TLV2" s="33" t="e">
        <f xml:space="preserve"> Time!#REF!</f>
        <v>#REF!</v>
      </c>
      <c r="TLW2" s="33" t="e">
        <f xml:space="preserve"> Time!#REF!</f>
        <v>#REF!</v>
      </c>
      <c r="TLX2" s="33" t="e">
        <f xml:space="preserve"> Time!#REF!</f>
        <v>#REF!</v>
      </c>
      <c r="TLY2" s="33" t="e">
        <f xml:space="preserve"> Time!#REF!</f>
        <v>#REF!</v>
      </c>
      <c r="TLZ2" s="33" t="e">
        <f xml:space="preserve"> Time!#REF!</f>
        <v>#REF!</v>
      </c>
      <c r="TMA2" s="33" t="e">
        <f xml:space="preserve"> Time!#REF!</f>
        <v>#REF!</v>
      </c>
      <c r="TMB2" s="33" t="e">
        <f xml:space="preserve"> Time!#REF!</f>
        <v>#REF!</v>
      </c>
      <c r="TMC2" s="33" t="e">
        <f xml:space="preserve"> Time!#REF!</f>
        <v>#REF!</v>
      </c>
      <c r="TMD2" s="33" t="e">
        <f xml:space="preserve"> Time!#REF!</f>
        <v>#REF!</v>
      </c>
      <c r="TME2" s="33" t="e">
        <f xml:space="preserve"> Time!#REF!</f>
        <v>#REF!</v>
      </c>
      <c r="TMF2" s="33" t="e">
        <f xml:space="preserve"> Time!#REF!</f>
        <v>#REF!</v>
      </c>
      <c r="TMG2" s="33" t="e">
        <f xml:space="preserve"> Time!#REF!</f>
        <v>#REF!</v>
      </c>
      <c r="TMH2" s="33" t="e">
        <f xml:space="preserve"> Time!#REF!</f>
        <v>#REF!</v>
      </c>
      <c r="TMI2" s="33" t="e">
        <f xml:space="preserve"> Time!#REF!</f>
        <v>#REF!</v>
      </c>
      <c r="TMJ2" s="33" t="e">
        <f xml:space="preserve"> Time!#REF!</f>
        <v>#REF!</v>
      </c>
      <c r="TMK2" s="33" t="e">
        <f xml:space="preserve"> Time!#REF!</f>
        <v>#REF!</v>
      </c>
      <c r="TML2" s="33" t="e">
        <f xml:space="preserve"> Time!#REF!</f>
        <v>#REF!</v>
      </c>
      <c r="TMM2" s="33" t="e">
        <f xml:space="preserve"> Time!#REF!</f>
        <v>#REF!</v>
      </c>
      <c r="TMN2" s="33" t="e">
        <f xml:space="preserve"> Time!#REF!</f>
        <v>#REF!</v>
      </c>
      <c r="TMO2" s="33" t="e">
        <f xml:space="preserve"> Time!#REF!</f>
        <v>#REF!</v>
      </c>
      <c r="TMP2" s="33" t="e">
        <f xml:space="preserve"> Time!#REF!</f>
        <v>#REF!</v>
      </c>
      <c r="TMQ2" s="33" t="e">
        <f xml:space="preserve"> Time!#REF!</f>
        <v>#REF!</v>
      </c>
      <c r="TMR2" s="33" t="e">
        <f xml:space="preserve"> Time!#REF!</f>
        <v>#REF!</v>
      </c>
      <c r="TMS2" s="33" t="e">
        <f xml:space="preserve"> Time!#REF!</f>
        <v>#REF!</v>
      </c>
      <c r="TMT2" s="33" t="e">
        <f xml:space="preserve"> Time!#REF!</f>
        <v>#REF!</v>
      </c>
      <c r="TMU2" s="33" t="e">
        <f xml:space="preserve"> Time!#REF!</f>
        <v>#REF!</v>
      </c>
      <c r="TMV2" s="33" t="e">
        <f xml:space="preserve"> Time!#REF!</f>
        <v>#REF!</v>
      </c>
      <c r="TMW2" s="33" t="e">
        <f xml:space="preserve"> Time!#REF!</f>
        <v>#REF!</v>
      </c>
      <c r="TMX2" s="33" t="e">
        <f xml:space="preserve"> Time!#REF!</f>
        <v>#REF!</v>
      </c>
      <c r="TMY2" s="33" t="e">
        <f xml:space="preserve"> Time!#REF!</f>
        <v>#REF!</v>
      </c>
      <c r="TMZ2" s="33" t="e">
        <f xml:space="preserve"> Time!#REF!</f>
        <v>#REF!</v>
      </c>
      <c r="TNA2" s="33" t="e">
        <f xml:space="preserve"> Time!#REF!</f>
        <v>#REF!</v>
      </c>
      <c r="TNB2" s="33" t="e">
        <f xml:space="preserve"> Time!#REF!</f>
        <v>#REF!</v>
      </c>
      <c r="TNC2" s="33" t="e">
        <f xml:space="preserve"> Time!#REF!</f>
        <v>#REF!</v>
      </c>
      <c r="TND2" s="33" t="e">
        <f xml:space="preserve"> Time!#REF!</f>
        <v>#REF!</v>
      </c>
      <c r="TNE2" s="33" t="e">
        <f xml:space="preserve"> Time!#REF!</f>
        <v>#REF!</v>
      </c>
      <c r="TNF2" s="33" t="e">
        <f xml:space="preserve"> Time!#REF!</f>
        <v>#REF!</v>
      </c>
      <c r="TNG2" s="33" t="e">
        <f xml:space="preserve"> Time!#REF!</f>
        <v>#REF!</v>
      </c>
      <c r="TNH2" s="33" t="e">
        <f xml:space="preserve"> Time!#REF!</f>
        <v>#REF!</v>
      </c>
      <c r="TNI2" s="33" t="e">
        <f xml:space="preserve"> Time!#REF!</f>
        <v>#REF!</v>
      </c>
      <c r="TNJ2" s="33" t="e">
        <f xml:space="preserve"> Time!#REF!</f>
        <v>#REF!</v>
      </c>
      <c r="TNK2" s="33" t="e">
        <f xml:space="preserve"> Time!#REF!</f>
        <v>#REF!</v>
      </c>
      <c r="TNL2" s="33" t="e">
        <f xml:space="preserve"> Time!#REF!</f>
        <v>#REF!</v>
      </c>
      <c r="TNM2" s="33" t="e">
        <f xml:space="preserve"> Time!#REF!</f>
        <v>#REF!</v>
      </c>
      <c r="TNN2" s="33" t="e">
        <f xml:space="preserve"> Time!#REF!</f>
        <v>#REF!</v>
      </c>
      <c r="TNO2" s="33" t="e">
        <f xml:space="preserve"> Time!#REF!</f>
        <v>#REF!</v>
      </c>
      <c r="TNP2" s="33" t="e">
        <f xml:space="preserve"> Time!#REF!</f>
        <v>#REF!</v>
      </c>
      <c r="TNQ2" s="33" t="e">
        <f xml:space="preserve"> Time!#REF!</f>
        <v>#REF!</v>
      </c>
      <c r="TNR2" s="33" t="e">
        <f xml:space="preserve"> Time!#REF!</f>
        <v>#REF!</v>
      </c>
      <c r="TNS2" s="33" t="e">
        <f xml:space="preserve"> Time!#REF!</f>
        <v>#REF!</v>
      </c>
      <c r="TNT2" s="33" t="e">
        <f xml:space="preserve"> Time!#REF!</f>
        <v>#REF!</v>
      </c>
      <c r="TNU2" s="33" t="e">
        <f xml:space="preserve"> Time!#REF!</f>
        <v>#REF!</v>
      </c>
      <c r="TNV2" s="33" t="e">
        <f xml:space="preserve"> Time!#REF!</f>
        <v>#REF!</v>
      </c>
      <c r="TNW2" s="33" t="e">
        <f xml:space="preserve"> Time!#REF!</f>
        <v>#REF!</v>
      </c>
      <c r="TNX2" s="33" t="e">
        <f xml:space="preserve"> Time!#REF!</f>
        <v>#REF!</v>
      </c>
      <c r="TNY2" s="33" t="e">
        <f xml:space="preserve"> Time!#REF!</f>
        <v>#REF!</v>
      </c>
      <c r="TNZ2" s="33" t="e">
        <f xml:space="preserve"> Time!#REF!</f>
        <v>#REF!</v>
      </c>
      <c r="TOA2" s="33" t="e">
        <f xml:space="preserve"> Time!#REF!</f>
        <v>#REF!</v>
      </c>
      <c r="TOB2" s="33" t="e">
        <f xml:space="preserve"> Time!#REF!</f>
        <v>#REF!</v>
      </c>
      <c r="TOC2" s="33" t="e">
        <f xml:space="preserve"> Time!#REF!</f>
        <v>#REF!</v>
      </c>
      <c r="TOD2" s="33" t="e">
        <f xml:space="preserve"> Time!#REF!</f>
        <v>#REF!</v>
      </c>
      <c r="TOE2" s="33" t="e">
        <f xml:space="preserve"> Time!#REF!</f>
        <v>#REF!</v>
      </c>
      <c r="TOF2" s="33" t="e">
        <f xml:space="preserve"> Time!#REF!</f>
        <v>#REF!</v>
      </c>
      <c r="TOG2" s="33" t="e">
        <f xml:space="preserve"> Time!#REF!</f>
        <v>#REF!</v>
      </c>
      <c r="TOH2" s="33" t="e">
        <f xml:space="preserve"> Time!#REF!</f>
        <v>#REF!</v>
      </c>
      <c r="TOI2" s="33" t="e">
        <f xml:space="preserve"> Time!#REF!</f>
        <v>#REF!</v>
      </c>
      <c r="TOJ2" s="33" t="e">
        <f xml:space="preserve"> Time!#REF!</f>
        <v>#REF!</v>
      </c>
      <c r="TOK2" s="33" t="e">
        <f xml:space="preserve"> Time!#REF!</f>
        <v>#REF!</v>
      </c>
      <c r="TOL2" s="33" t="e">
        <f xml:space="preserve"> Time!#REF!</f>
        <v>#REF!</v>
      </c>
      <c r="TOM2" s="33" t="e">
        <f xml:space="preserve"> Time!#REF!</f>
        <v>#REF!</v>
      </c>
      <c r="TON2" s="33" t="e">
        <f xml:space="preserve"> Time!#REF!</f>
        <v>#REF!</v>
      </c>
      <c r="TOO2" s="33" t="e">
        <f xml:space="preserve"> Time!#REF!</f>
        <v>#REF!</v>
      </c>
      <c r="TOP2" s="33" t="e">
        <f xml:space="preserve"> Time!#REF!</f>
        <v>#REF!</v>
      </c>
      <c r="TOQ2" s="33" t="e">
        <f xml:space="preserve"> Time!#REF!</f>
        <v>#REF!</v>
      </c>
      <c r="TOR2" s="33" t="e">
        <f xml:space="preserve"> Time!#REF!</f>
        <v>#REF!</v>
      </c>
      <c r="TOS2" s="33" t="e">
        <f xml:space="preserve"> Time!#REF!</f>
        <v>#REF!</v>
      </c>
      <c r="TOT2" s="33" t="e">
        <f xml:space="preserve"> Time!#REF!</f>
        <v>#REF!</v>
      </c>
      <c r="TOU2" s="33" t="e">
        <f xml:space="preserve"> Time!#REF!</f>
        <v>#REF!</v>
      </c>
      <c r="TOV2" s="33" t="e">
        <f xml:space="preserve"> Time!#REF!</f>
        <v>#REF!</v>
      </c>
      <c r="TOW2" s="33" t="e">
        <f xml:space="preserve"> Time!#REF!</f>
        <v>#REF!</v>
      </c>
      <c r="TOX2" s="33" t="e">
        <f xml:space="preserve"> Time!#REF!</f>
        <v>#REF!</v>
      </c>
      <c r="TOY2" s="33" t="e">
        <f xml:space="preserve"> Time!#REF!</f>
        <v>#REF!</v>
      </c>
      <c r="TOZ2" s="33" t="e">
        <f xml:space="preserve"> Time!#REF!</f>
        <v>#REF!</v>
      </c>
      <c r="TPA2" s="33" t="e">
        <f xml:space="preserve"> Time!#REF!</f>
        <v>#REF!</v>
      </c>
      <c r="TPB2" s="33" t="e">
        <f xml:space="preserve"> Time!#REF!</f>
        <v>#REF!</v>
      </c>
      <c r="TPC2" s="33" t="e">
        <f xml:space="preserve"> Time!#REF!</f>
        <v>#REF!</v>
      </c>
      <c r="TPD2" s="33" t="e">
        <f xml:space="preserve"> Time!#REF!</f>
        <v>#REF!</v>
      </c>
      <c r="TPE2" s="33" t="e">
        <f xml:space="preserve"> Time!#REF!</f>
        <v>#REF!</v>
      </c>
      <c r="TPF2" s="33" t="e">
        <f xml:space="preserve"> Time!#REF!</f>
        <v>#REF!</v>
      </c>
      <c r="TPG2" s="33" t="e">
        <f xml:space="preserve"> Time!#REF!</f>
        <v>#REF!</v>
      </c>
      <c r="TPH2" s="33" t="e">
        <f xml:space="preserve"> Time!#REF!</f>
        <v>#REF!</v>
      </c>
      <c r="TPI2" s="33" t="e">
        <f xml:space="preserve"> Time!#REF!</f>
        <v>#REF!</v>
      </c>
      <c r="TPJ2" s="33" t="e">
        <f xml:space="preserve"> Time!#REF!</f>
        <v>#REF!</v>
      </c>
      <c r="TPK2" s="33" t="e">
        <f xml:space="preserve"> Time!#REF!</f>
        <v>#REF!</v>
      </c>
      <c r="TPL2" s="33" t="e">
        <f xml:space="preserve"> Time!#REF!</f>
        <v>#REF!</v>
      </c>
      <c r="TPM2" s="33" t="e">
        <f xml:space="preserve"> Time!#REF!</f>
        <v>#REF!</v>
      </c>
      <c r="TPN2" s="33" t="e">
        <f xml:space="preserve"> Time!#REF!</f>
        <v>#REF!</v>
      </c>
      <c r="TPO2" s="33" t="e">
        <f xml:space="preserve"> Time!#REF!</f>
        <v>#REF!</v>
      </c>
      <c r="TPP2" s="33" t="e">
        <f xml:space="preserve"> Time!#REF!</f>
        <v>#REF!</v>
      </c>
      <c r="TPQ2" s="33" t="e">
        <f xml:space="preserve"> Time!#REF!</f>
        <v>#REF!</v>
      </c>
      <c r="TPR2" s="33" t="e">
        <f xml:space="preserve"> Time!#REF!</f>
        <v>#REF!</v>
      </c>
      <c r="TPS2" s="33" t="e">
        <f xml:space="preserve"> Time!#REF!</f>
        <v>#REF!</v>
      </c>
      <c r="TPT2" s="33" t="e">
        <f xml:space="preserve"> Time!#REF!</f>
        <v>#REF!</v>
      </c>
      <c r="TPU2" s="33" t="e">
        <f xml:space="preserve"> Time!#REF!</f>
        <v>#REF!</v>
      </c>
      <c r="TPV2" s="33" t="e">
        <f xml:space="preserve"> Time!#REF!</f>
        <v>#REF!</v>
      </c>
      <c r="TPW2" s="33" t="e">
        <f xml:space="preserve"> Time!#REF!</f>
        <v>#REF!</v>
      </c>
      <c r="TPX2" s="33" t="e">
        <f xml:space="preserve"> Time!#REF!</f>
        <v>#REF!</v>
      </c>
      <c r="TPY2" s="33" t="e">
        <f xml:space="preserve"> Time!#REF!</f>
        <v>#REF!</v>
      </c>
      <c r="TPZ2" s="33" t="e">
        <f xml:space="preserve"> Time!#REF!</f>
        <v>#REF!</v>
      </c>
      <c r="TQA2" s="33" t="e">
        <f xml:space="preserve"> Time!#REF!</f>
        <v>#REF!</v>
      </c>
      <c r="TQB2" s="33" t="e">
        <f xml:space="preserve"> Time!#REF!</f>
        <v>#REF!</v>
      </c>
      <c r="TQC2" s="33" t="e">
        <f xml:space="preserve"> Time!#REF!</f>
        <v>#REF!</v>
      </c>
      <c r="TQD2" s="33" t="e">
        <f xml:space="preserve"> Time!#REF!</f>
        <v>#REF!</v>
      </c>
      <c r="TQE2" s="33" t="e">
        <f xml:space="preserve"> Time!#REF!</f>
        <v>#REF!</v>
      </c>
      <c r="TQF2" s="33" t="e">
        <f xml:space="preserve"> Time!#REF!</f>
        <v>#REF!</v>
      </c>
      <c r="TQG2" s="33" t="e">
        <f xml:space="preserve"> Time!#REF!</f>
        <v>#REF!</v>
      </c>
      <c r="TQH2" s="33" t="e">
        <f xml:space="preserve"> Time!#REF!</f>
        <v>#REF!</v>
      </c>
      <c r="TQI2" s="33" t="e">
        <f xml:space="preserve"> Time!#REF!</f>
        <v>#REF!</v>
      </c>
      <c r="TQJ2" s="33" t="e">
        <f xml:space="preserve"> Time!#REF!</f>
        <v>#REF!</v>
      </c>
      <c r="TQK2" s="33" t="e">
        <f xml:space="preserve"> Time!#REF!</f>
        <v>#REF!</v>
      </c>
      <c r="TQL2" s="33" t="e">
        <f xml:space="preserve"> Time!#REF!</f>
        <v>#REF!</v>
      </c>
      <c r="TQM2" s="33" t="e">
        <f xml:space="preserve"> Time!#REF!</f>
        <v>#REF!</v>
      </c>
      <c r="TQN2" s="33" t="e">
        <f xml:space="preserve"> Time!#REF!</f>
        <v>#REF!</v>
      </c>
      <c r="TQO2" s="33" t="e">
        <f xml:space="preserve"> Time!#REF!</f>
        <v>#REF!</v>
      </c>
      <c r="TQP2" s="33" t="e">
        <f xml:space="preserve"> Time!#REF!</f>
        <v>#REF!</v>
      </c>
      <c r="TQQ2" s="33" t="e">
        <f xml:space="preserve"> Time!#REF!</f>
        <v>#REF!</v>
      </c>
      <c r="TQR2" s="33" t="e">
        <f xml:space="preserve"> Time!#REF!</f>
        <v>#REF!</v>
      </c>
      <c r="TQS2" s="33" t="e">
        <f xml:space="preserve"> Time!#REF!</f>
        <v>#REF!</v>
      </c>
      <c r="TQT2" s="33" t="e">
        <f xml:space="preserve"> Time!#REF!</f>
        <v>#REF!</v>
      </c>
      <c r="TQU2" s="33" t="e">
        <f xml:space="preserve"> Time!#REF!</f>
        <v>#REF!</v>
      </c>
      <c r="TQV2" s="33" t="e">
        <f xml:space="preserve"> Time!#REF!</f>
        <v>#REF!</v>
      </c>
      <c r="TQW2" s="33" t="e">
        <f xml:space="preserve"> Time!#REF!</f>
        <v>#REF!</v>
      </c>
      <c r="TQX2" s="33" t="e">
        <f xml:space="preserve"> Time!#REF!</f>
        <v>#REF!</v>
      </c>
      <c r="TQY2" s="33" t="e">
        <f xml:space="preserve"> Time!#REF!</f>
        <v>#REF!</v>
      </c>
      <c r="TQZ2" s="33" t="e">
        <f xml:space="preserve"> Time!#REF!</f>
        <v>#REF!</v>
      </c>
      <c r="TRA2" s="33" t="e">
        <f xml:space="preserve"> Time!#REF!</f>
        <v>#REF!</v>
      </c>
      <c r="TRB2" s="33" t="e">
        <f xml:space="preserve"> Time!#REF!</f>
        <v>#REF!</v>
      </c>
      <c r="TRC2" s="33" t="e">
        <f xml:space="preserve"> Time!#REF!</f>
        <v>#REF!</v>
      </c>
      <c r="TRD2" s="33" t="e">
        <f xml:space="preserve"> Time!#REF!</f>
        <v>#REF!</v>
      </c>
      <c r="TRE2" s="33" t="e">
        <f xml:space="preserve"> Time!#REF!</f>
        <v>#REF!</v>
      </c>
      <c r="TRF2" s="33" t="e">
        <f xml:space="preserve"> Time!#REF!</f>
        <v>#REF!</v>
      </c>
      <c r="TRG2" s="33" t="e">
        <f xml:space="preserve"> Time!#REF!</f>
        <v>#REF!</v>
      </c>
      <c r="TRH2" s="33" t="e">
        <f xml:space="preserve"> Time!#REF!</f>
        <v>#REF!</v>
      </c>
      <c r="TRI2" s="33" t="e">
        <f xml:space="preserve"> Time!#REF!</f>
        <v>#REF!</v>
      </c>
      <c r="TRJ2" s="33" t="e">
        <f xml:space="preserve"> Time!#REF!</f>
        <v>#REF!</v>
      </c>
      <c r="TRK2" s="33" t="e">
        <f xml:space="preserve"> Time!#REF!</f>
        <v>#REF!</v>
      </c>
      <c r="TRL2" s="33" t="e">
        <f xml:space="preserve"> Time!#REF!</f>
        <v>#REF!</v>
      </c>
      <c r="TRM2" s="33" t="e">
        <f xml:space="preserve"> Time!#REF!</f>
        <v>#REF!</v>
      </c>
      <c r="TRN2" s="33" t="e">
        <f xml:space="preserve"> Time!#REF!</f>
        <v>#REF!</v>
      </c>
      <c r="TRO2" s="33" t="e">
        <f xml:space="preserve"> Time!#REF!</f>
        <v>#REF!</v>
      </c>
      <c r="TRP2" s="33" t="e">
        <f xml:space="preserve"> Time!#REF!</f>
        <v>#REF!</v>
      </c>
      <c r="TRQ2" s="33" t="e">
        <f xml:space="preserve"> Time!#REF!</f>
        <v>#REF!</v>
      </c>
      <c r="TRR2" s="33" t="e">
        <f xml:space="preserve"> Time!#REF!</f>
        <v>#REF!</v>
      </c>
      <c r="TRS2" s="33" t="e">
        <f xml:space="preserve"> Time!#REF!</f>
        <v>#REF!</v>
      </c>
      <c r="TRT2" s="33" t="e">
        <f xml:space="preserve"> Time!#REF!</f>
        <v>#REF!</v>
      </c>
      <c r="TRU2" s="33" t="e">
        <f xml:space="preserve"> Time!#REF!</f>
        <v>#REF!</v>
      </c>
      <c r="TRV2" s="33" t="e">
        <f xml:space="preserve"> Time!#REF!</f>
        <v>#REF!</v>
      </c>
      <c r="TRW2" s="33" t="e">
        <f xml:space="preserve"> Time!#REF!</f>
        <v>#REF!</v>
      </c>
      <c r="TRX2" s="33" t="e">
        <f xml:space="preserve"> Time!#REF!</f>
        <v>#REF!</v>
      </c>
      <c r="TRY2" s="33" t="e">
        <f xml:space="preserve"> Time!#REF!</f>
        <v>#REF!</v>
      </c>
      <c r="TRZ2" s="33" t="e">
        <f xml:space="preserve"> Time!#REF!</f>
        <v>#REF!</v>
      </c>
      <c r="TSA2" s="33" t="e">
        <f xml:space="preserve"> Time!#REF!</f>
        <v>#REF!</v>
      </c>
      <c r="TSB2" s="33" t="e">
        <f xml:space="preserve"> Time!#REF!</f>
        <v>#REF!</v>
      </c>
      <c r="TSC2" s="33" t="e">
        <f xml:space="preserve"> Time!#REF!</f>
        <v>#REF!</v>
      </c>
      <c r="TSD2" s="33" t="e">
        <f xml:space="preserve"> Time!#REF!</f>
        <v>#REF!</v>
      </c>
      <c r="TSE2" s="33" t="e">
        <f xml:space="preserve"> Time!#REF!</f>
        <v>#REF!</v>
      </c>
      <c r="TSF2" s="33" t="e">
        <f xml:space="preserve"> Time!#REF!</f>
        <v>#REF!</v>
      </c>
      <c r="TSG2" s="33" t="e">
        <f xml:space="preserve"> Time!#REF!</f>
        <v>#REF!</v>
      </c>
      <c r="TSH2" s="33" t="e">
        <f xml:space="preserve"> Time!#REF!</f>
        <v>#REF!</v>
      </c>
      <c r="TSI2" s="33" t="e">
        <f xml:space="preserve"> Time!#REF!</f>
        <v>#REF!</v>
      </c>
      <c r="TSJ2" s="33" t="e">
        <f xml:space="preserve"> Time!#REF!</f>
        <v>#REF!</v>
      </c>
      <c r="TSK2" s="33" t="e">
        <f xml:space="preserve"> Time!#REF!</f>
        <v>#REF!</v>
      </c>
      <c r="TSL2" s="33" t="e">
        <f xml:space="preserve"> Time!#REF!</f>
        <v>#REF!</v>
      </c>
      <c r="TSM2" s="33" t="e">
        <f xml:space="preserve"> Time!#REF!</f>
        <v>#REF!</v>
      </c>
      <c r="TSN2" s="33" t="e">
        <f xml:space="preserve"> Time!#REF!</f>
        <v>#REF!</v>
      </c>
      <c r="TSO2" s="33" t="e">
        <f xml:space="preserve"> Time!#REF!</f>
        <v>#REF!</v>
      </c>
      <c r="TSP2" s="33" t="e">
        <f xml:space="preserve"> Time!#REF!</f>
        <v>#REF!</v>
      </c>
      <c r="TSQ2" s="33" t="e">
        <f xml:space="preserve"> Time!#REF!</f>
        <v>#REF!</v>
      </c>
      <c r="TSR2" s="33" t="e">
        <f xml:space="preserve"> Time!#REF!</f>
        <v>#REF!</v>
      </c>
      <c r="TSS2" s="33" t="e">
        <f xml:space="preserve"> Time!#REF!</f>
        <v>#REF!</v>
      </c>
      <c r="TST2" s="33" t="e">
        <f xml:space="preserve"> Time!#REF!</f>
        <v>#REF!</v>
      </c>
      <c r="TSU2" s="33" t="e">
        <f xml:space="preserve"> Time!#REF!</f>
        <v>#REF!</v>
      </c>
      <c r="TSV2" s="33" t="e">
        <f xml:space="preserve"> Time!#REF!</f>
        <v>#REF!</v>
      </c>
      <c r="TSW2" s="33" t="e">
        <f xml:space="preserve"> Time!#REF!</f>
        <v>#REF!</v>
      </c>
      <c r="TSX2" s="33" t="e">
        <f xml:space="preserve"> Time!#REF!</f>
        <v>#REF!</v>
      </c>
      <c r="TSY2" s="33" t="e">
        <f xml:space="preserve"> Time!#REF!</f>
        <v>#REF!</v>
      </c>
      <c r="TSZ2" s="33" t="e">
        <f xml:space="preserve"> Time!#REF!</f>
        <v>#REF!</v>
      </c>
      <c r="TTA2" s="33" t="e">
        <f xml:space="preserve"> Time!#REF!</f>
        <v>#REF!</v>
      </c>
      <c r="TTB2" s="33" t="e">
        <f xml:space="preserve"> Time!#REF!</f>
        <v>#REF!</v>
      </c>
      <c r="TTC2" s="33" t="e">
        <f xml:space="preserve"> Time!#REF!</f>
        <v>#REF!</v>
      </c>
      <c r="TTD2" s="33" t="e">
        <f xml:space="preserve"> Time!#REF!</f>
        <v>#REF!</v>
      </c>
      <c r="TTE2" s="33" t="e">
        <f xml:space="preserve"> Time!#REF!</f>
        <v>#REF!</v>
      </c>
      <c r="TTF2" s="33" t="e">
        <f xml:space="preserve"> Time!#REF!</f>
        <v>#REF!</v>
      </c>
      <c r="TTG2" s="33" t="e">
        <f xml:space="preserve"> Time!#REF!</f>
        <v>#REF!</v>
      </c>
      <c r="TTH2" s="33" t="e">
        <f xml:space="preserve"> Time!#REF!</f>
        <v>#REF!</v>
      </c>
      <c r="TTI2" s="33" t="e">
        <f xml:space="preserve"> Time!#REF!</f>
        <v>#REF!</v>
      </c>
      <c r="TTJ2" s="33" t="e">
        <f xml:space="preserve"> Time!#REF!</f>
        <v>#REF!</v>
      </c>
      <c r="TTK2" s="33" t="e">
        <f xml:space="preserve"> Time!#REF!</f>
        <v>#REF!</v>
      </c>
      <c r="TTL2" s="33" t="e">
        <f xml:space="preserve"> Time!#REF!</f>
        <v>#REF!</v>
      </c>
      <c r="TTM2" s="33" t="e">
        <f xml:space="preserve"> Time!#REF!</f>
        <v>#REF!</v>
      </c>
      <c r="TTN2" s="33" t="e">
        <f xml:space="preserve"> Time!#REF!</f>
        <v>#REF!</v>
      </c>
      <c r="TTO2" s="33" t="e">
        <f xml:space="preserve"> Time!#REF!</f>
        <v>#REF!</v>
      </c>
      <c r="TTP2" s="33" t="e">
        <f xml:space="preserve"> Time!#REF!</f>
        <v>#REF!</v>
      </c>
      <c r="TTQ2" s="33" t="e">
        <f xml:space="preserve"> Time!#REF!</f>
        <v>#REF!</v>
      </c>
      <c r="TTR2" s="33" t="e">
        <f xml:space="preserve"> Time!#REF!</f>
        <v>#REF!</v>
      </c>
      <c r="TTS2" s="33" t="e">
        <f xml:space="preserve"> Time!#REF!</f>
        <v>#REF!</v>
      </c>
      <c r="TTT2" s="33" t="e">
        <f xml:space="preserve"> Time!#REF!</f>
        <v>#REF!</v>
      </c>
      <c r="TTU2" s="33" t="e">
        <f xml:space="preserve"> Time!#REF!</f>
        <v>#REF!</v>
      </c>
      <c r="TTV2" s="33" t="e">
        <f xml:space="preserve"> Time!#REF!</f>
        <v>#REF!</v>
      </c>
      <c r="TTW2" s="33" t="e">
        <f xml:space="preserve"> Time!#REF!</f>
        <v>#REF!</v>
      </c>
      <c r="TTX2" s="33" t="e">
        <f xml:space="preserve"> Time!#REF!</f>
        <v>#REF!</v>
      </c>
      <c r="TTY2" s="33" t="e">
        <f xml:space="preserve"> Time!#REF!</f>
        <v>#REF!</v>
      </c>
      <c r="TTZ2" s="33" t="e">
        <f xml:space="preserve"> Time!#REF!</f>
        <v>#REF!</v>
      </c>
      <c r="TUA2" s="33" t="e">
        <f xml:space="preserve"> Time!#REF!</f>
        <v>#REF!</v>
      </c>
      <c r="TUB2" s="33" t="e">
        <f xml:space="preserve"> Time!#REF!</f>
        <v>#REF!</v>
      </c>
      <c r="TUC2" s="33" t="e">
        <f xml:space="preserve"> Time!#REF!</f>
        <v>#REF!</v>
      </c>
      <c r="TUD2" s="33" t="e">
        <f xml:space="preserve"> Time!#REF!</f>
        <v>#REF!</v>
      </c>
      <c r="TUE2" s="33" t="e">
        <f xml:space="preserve"> Time!#REF!</f>
        <v>#REF!</v>
      </c>
      <c r="TUF2" s="33" t="e">
        <f xml:space="preserve"> Time!#REF!</f>
        <v>#REF!</v>
      </c>
      <c r="TUG2" s="33" t="e">
        <f xml:space="preserve"> Time!#REF!</f>
        <v>#REF!</v>
      </c>
      <c r="TUH2" s="33" t="e">
        <f xml:space="preserve"> Time!#REF!</f>
        <v>#REF!</v>
      </c>
      <c r="TUI2" s="33" t="e">
        <f xml:space="preserve"> Time!#REF!</f>
        <v>#REF!</v>
      </c>
      <c r="TUJ2" s="33" t="e">
        <f xml:space="preserve"> Time!#REF!</f>
        <v>#REF!</v>
      </c>
      <c r="TUK2" s="33" t="e">
        <f xml:space="preserve"> Time!#REF!</f>
        <v>#REF!</v>
      </c>
      <c r="TUL2" s="33" t="e">
        <f xml:space="preserve"> Time!#REF!</f>
        <v>#REF!</v>
      </c>
      <c r="TUM2" s="33" t="e">
        <f xml:space="preserve"> Time!#REF!</f>
        <v>#REF!</v>
      </c>
      <c r="TUN2" s="33" t="e">
        <f xml:space="preserve"> Time!#REF!</f>
        <v>#REF!</v>
      </c>
      <c r="TUO2" s="33" t="e">
        <f xml:space="preserve"> Time!#REF!</f>
        <v>#REF!</v>
      </c>
      <c r="TUP2" s="33" t="e">
        <f xml:space="preserve"> Time!#REF!</f>
        <v>#REF!</v>
      </c>
      <c r="TUQ2" s="33" t="e">
        <f xml:space="preserve"> Time!#REF!</f>
        <v>#REF!</v>
      </c>
      <c r="TUR2" s="33" t="e">
        <f xml:space="preserve"> Time!#REF!</f>
        <v>#REF!</v>
      </c>
      <c r="TUS2" s="33" t="e">
        <f xml:space="preserve"> Time!#REF!</f>
        <v>#REF!</v>
      </c>
      <c r="TUT2" s="33" t="e">
        <f xml:space="preserve"> Time!#REF!</f>
        <v>#REF!</v>
      </c>
      <c r="TUU2" s="33" t="e">
        <f xml:space="preserve"> Time!#REF!</f>
        <v>#REF!</v>
      </c>
      <c r="TUV2" s="33" t="e">
        <f xml:space="preserve"> Time!#REF!</f>
        <v>#REF!</v>
      </c>
      <c r="TUW2" s="33" t="e">
        <f xml:space="preserve"> Time!#REF!</f>
        <v>#REF!</v>
      </c>
      <c r="TUX2" s="33" t="e">
        <f xml:space="preserve"> Time!#REF!</f>
        <v>#REF!</v>
      </c>
      <c r="TUY2" s="33" t="e">
        <f xml:space="preserve"> Time!#REF!</f>
        <v>#REF!</v>
      </c>
      <c r="TUZ2" s="33" t="e">
        <f xml:space="preserve"> Time!#REF!</f>
        <v>#REF!</v>
      </c>
      <c r="TVA2" s="33" t="e">
        <f xml:space="preserve"> Time!#REF!</f>
        <v>#REF!</v>
      </c>
      <c r="TVB2" s="33" t="e">
        <f xml:space="preserve"> Time!#REF!</f>
        <v>#REF!</v>
      </c>
      <c r="TVC2" s="33" t="e">
        <f xml:space="preserve"> Time!#REF!</f>
        <v>#REF!</v>
      </c>
      <c r="TVD2" s="33" t="e">
        <f xml:space="preserve"> Time!#REF!</f>
        <v>#REF!</v>
      </c>
      <c r="TVE2" s="33" t="e">
        <f xml:space="preserve"> Time!#REF!</f>
        <v>#REF!</v>
      </c>
      <c r="TVF2" s="33" t="e">
        <f xml:space="preserve"> Time!#REF!</f>
        <v>#REF!</v>
      </c>
      <c r="TVG2" s="33" t="e">
        <f xml:space="preserve"> Time!#REF!</f>
        <v>#REF!</v>
      </c>
      <c r="TVH2" s="33" t="e">
        <f xml:space="preserve"> Time!#REF!</f>
        <v>#REF!</v>
      </c>
      <c r="TVI2" s="33" t="e">
        <f xml:space="preserve"> Time!#REF!</f>
        <v>#REF!</v>
      </c>
      <c r="TVJ2" s="33" t="e">
        <f xml:space="preserve"> Time!#REF!</f>
        <v>#REF!</v>
      </c>
      <c r="TVK2" s="33" t="e">
        <f xml:space="preserve"> Time!#REF!</f>
        <v>#REF!</v>
      </c>
      <c r="TVL2" s="33" t="e">
        <f xml:space="preserve"> Time!#REF!</f>
        <v>#REF!</v>
      </c>
      <c r="TVM2" s="33" t="e">
        <f xml:space="preserve"> Time!#REF!</f>
        <v>#REF!</v>
      </c>
      <c r="TVN2" s="33" t="e">
        <f xml:space="preserve"> Time!#REF!</f>
        <v>#REF!</v>
      </c>
      <c r="TVO2" s="33" t="e">
        <f xml:space="preserve"> Time!#REF!</f>
        <v>#REF!</v>
      </c>
      <c r="TVP2" s="33" t="e">
        <f xml:space="preserve"> Time!#REF!</f>
        <v>#REF!</v>
      </c>
      <c r="TVQ2" s="33" t="e">
        <f xml:space="preserve"> Time!#REF!</f>
        <v>#REF!</v>
      </c>
      <c r="TVR2" s="33" t="e">
        <f xml:space="preserve"> Time!#REF!</f>
        <v>#REF!</v>
      </c>
      <c r="TVS2" s="33" t="e">
        <f xml:space="preserve"> Time!#REF!</f>
        <v>#REF!</v>
      </c>
      <c r="TVT2" s="33" t="e">
        <f xml:space="preserve"> Time!#REF!</f>
        <v>#REF!</v>
      </c>
      <c r="TVU2" s="33" t="e">
        <f xml:space="preserve"> Time!#REF!</f>
        <v>#REF!</v>
      </c>
      <c r="TVV2" s="33" t="e">
        <f xml:space="preserve"> Time!#REF!</f>
        <v>#REF!</v>
      </c>
      <c r="TVW2" s="33" t="e">
        <f xml:space="preserve"> Time!#REF!</f>
        <v>#REF!</v>
      </c>
      <c r="TVX2" s="33" t="e">
        <f xml:space="preserve"> Time!#REF!</f>
        <v>#REF!</v>
      </c>
      <c r="TVY2" s="33" t="e">
        <f xml:space="preserve"> Time!#REF!</f>
        <v>#REF!</v>
      </c>
      <c r="TVZ2" s="33" t="e">
        <f xml:space="preserve"> Time!#REF!</f>
        <v>#REF!</v>
      </c>
      <c r="TWA2" s="33" t="e">
        <f xml:space="preserve"> Time!#REF!</f>
        <v>#REF!</v>
      </c>
      <c r="TWB2" s="33" t="e">
        <f xml:space="preserve"> Time!#REF!</f>
        <v>#REF!</v>
      </c>
      <c r="TWC2" s="33" t="e">
        <f xml:space="preserve"> Time!#REF!</f>
        <v>#REF!</v>
      </c>
      <c r="TWD2" s="33" t="e">
        <f xml:space="preserve"> Time!#REF!</f>
        <v>#REF!</v>
      </c>
      <c r="TWE2" s="33" t="e">
        <f xml:space="preserve"> Time!#REF!</f>
        <v>#REF!</v>
      </c>
      <c r="TWF2" s="33" t="e">
        <f xml:space="preserve"> Time!#REF!</f>
        <v>#REF!</v>
      </c>
      <c r="TWG2" s="33" t="e">
        <f xml:space="preserve"> Time!#REF!</f>
        <v>#REF!</v>
      </c>
      <c r="TWH2" s="33" t="e">
        <f xml:space="preserve"> Time!#REF!</f>
        <v>#REF!</v>
      </c>
      <c r="TWI2" s="33" t="e">
        <f xml:space="preserve"> Time!#REF!</f>
        <v>#REF!</v>
      </c>
      <c r="TWJ2" s="33" t="e">
        <f xml:space="preserve"> Time!#REF!</f>
        <v>#REF!</v>
      </c>
      <c r="TWK2" s="33" t="e">
        <f xml:space="preserve"> Time!#REF!</f>
        <v>#REF!</v>
      </c>
      <c r="TWL2" s="33" t="e">
        <f xml:space="preserve"> Time!#REF!</f>
        <v>#REF!</v>
      </c>
      <c r="TWM2" s="33" t="e">
        <f xml:space="preserve"> Time!#REF!</f>
        <v>#REF!</v>
      </c>
      <c r="TWN2" s="33" t="e">
        <f xml:space="preserve"> Time!#REF!</f>
        <v>#REF!</v>
      </c>
      <c r="TWO2" s="33" t="e">
        <f xml:space="preserve"> Time!#REF!</f>
        <v>#REF!</v>
      </c>
      <c r="TWP2" s="33" t="e">
        <f xml:space="preserve"> Time!#REF!</f>
        <v>#REF!</v>
      </c>
      <c r="TWQ2" s="33" t="e">
        <f xml:space="preserve"> Time!#REF!</f>
        <v>#REF!</v>
      </c>
      <c r="TWR2" s="33" t="e">
        <f xml:space="preserve"> Time!#REF!</f>
        <v>#REF!</v>
      </c>
      <c r="TWS2" s="33" t="e">
        <f xml:space="preserve"> Time!#REF!</f>
        <v>#REF!</v>
      </c>
      <c r="TWT2" s="33" t="e">
        <f xml:space="preserve"> Time!#REF!</f>
        <v>#REF!</v>
      </c>
      <c r="TWU2" s="33" t="e">
        <f xml:space="preserve"> Time!#REF!</f>
        <v>#REF!</v>
      </c>
      <c r="TWV2" s="33" t="e">
        <f xml:space="preserve"> Time!#REF!</f>
        <v>#REF!</v>
      </c>
      <c r="TWW2" s="33" t="e">
        <f xml:space="preserve"> Time!#REF!</f>
        <v>#REF!</v>
      </c>
      <c r="TWX2" s="33" t="e">
        <f xml:space="preserve"> Time!#REF!</f>
        <v>#REF!</v>
      </c>
      <c r="TWY2" s="33" t="e">
        <f xml:space="preserve"> Time!#REF!</f>
        <v>#REF!</v>
      </c>
      <c r="TWZ2" s="33" t="e">
        <f xml:space="preserve"> Time!#REF!</f>
        <v>#REF!</v>
      </c>
      <c r="TXA2" s="33" t="e">
        <f xml:space="preserve"> Time!#REF!</f>
        <v>#REF!</v>
      </c>
      <c r="TXB2" s="33" t="e">
        <f xml:space="preserve"> Time!#REF!</f>
        <v>#REF!</v>
      </c>
      <c r="TXC2" s="33" t="e">
        <f xml:space="preserve"> Time!#REF!</f>
        <v>#REF!</v>
      </c>
      <c r="TXD2" s="33" t="e">
        <f xml:space="preserve"> Time!#REF!</f>
        <v>#REF!</v>
      </c>
      <c r="TXE2" s="33" t="e">
        <f xml:space="preserve"> Time!#REF!</f>
        <v>#REF!</v>
      </c>
      <c r="TXF2" s="33" t="e">
        <f xml:space="preserve"> Time!#REF!</f>
        <v>#REF!</v>
      </c>
      <c r="TXG2" s="33" t="e">
        <f xml:space="preserve"> Time!#REF!</f>
        <v>#REF!</v>
      </c>
      <c r="TXH2" s="33" t="e">
        <f xml:space="preserve"> Time!#REF!</f>
        <v>#REF!</v>
      </c>
      <c r="TXI2" s="33" t="e">
        <f xml:space="preserve"> Time!#REF!</f>
        <v>#REF!</v>
      </c>
      <c r="TXJ2" s="33" t="e">
        <f xml:space="preserve"> Time!#REF!</f>
        <v>#REF!</v>
      </c>
      <c r="TXK2" s="33" t="e">
        <f xml:space="preserve"> Time!#REF!</f>
        <v>#REF!</v>
      </c>
      <c r="TXL2" s="33" t="e">
        <f xml:space="preserve"> Time!#REF!</f>
        <v>#REF!</v>
      </c>
      <c r="TXM2" s="33" t="e">
        <f xml:space="preserve"> Time!#REF!</f>
        <v>#REF!</v>
      </c>
      <c r="TXN2" s="33" t="e">
        <f xml:space="preserve"> Time!#REF!</f>
        <v>#REF!</v>
      </c>
      <c r="TXO2" s="33" t="e">
        <f xml:space="preserve"> Time!#REF!</f>
        <v>#REF!</v>
      </c>
      <c r="TXP2" s="33" t="e">
        <f xml:space="preserve"> Time!#REF!</f>
        <v>#REF!</v>
      </c>
      <c r="TXQ2" s="33" t="e">
        <f xml:space="preserve"> Time!#REF!</f>
        <v>#REF!</v>
      </c>
      <c r="TXR2" s="33" t="e">
        <f xml:space="preserve"> Time!#REF!</f>
        <v>#REF!</v>
      </c>
      <c r="TXS2" s="33" t="e">
        <f xml:space="preserve"> Time!#REF!</f>
        <v>#REF!</v>
      </c>
      <c r="TXT2" s="33" t="e">
        <f xml:space="preserve"> Time!#REF!</f>
        <v>#REF!</v>
      </c>
      <c r="TXU2" s="33" t="e">
        <f xml:space="preserve"> Time!#REF!</f>
        <v>#REF!</v>
      </c>
      <c r="TXV2" s="33" t="e">
        <f xml:space="preserve"> Time!#REF!</f>
        <v>#REF!</v>
      </c>
      <c r="TXW2" s="33" t="e">
        <f xml:space="preserve"> Time!#REF!</f>
        <v>#REF!</v>
      </c>
      <c r="TXX2" s="33" t="e">
        <f xml:space="preserve"> Time!#REF!</f>
        <v>#REF!</v>
      </c>
      <c r="TXY2" s="33" t="e">
        <f xml:space="preserve"> Time!#REF!</f>
        <v>#REF!</v>
      </c>
      <c r="TXZ2" s="33" t="e">
        <f xml:space="preserve"> Time!#REF!</f>
        <v>#REF!</v>
      </c>
      <c r="TYA2" s="33" t="e">
        <f xml:space="preserve"> Time!#REF!</f>
        <v>#REF!</v>
      </c>
      <c r="TYB2" s="33" t="e">
        <f xml:space="preserve"> Time!#REF!</f>
        <v>#REF!</v>
      </c>
      <c r="TYC2" s="33" t="e">
        <f xml:space="preserve"> Time!#REF!</f>
        <v>#REF!</v>
      </c>
      <c r="TYD2" s="33" t="e">
        <f xml:space="preserve"> Time!#REF!</f>
        <v>#REF!</v>
      </c>
      <c r="TYE2" s="33" t="e">
        <f xml:space="preserve"> Time!#REF!</f>
        <v>#REF!</v>
      </c>
      <c r="TYF2" s="33" t="e">
        <f xml:space="preserve"> Time!#REF!</f>
        <v>#REF!</v>
      </c>
      <c r="TYG2" s="33" t="e">
        <f xml:space="preserve"> Time!#REF!</f>
        <v>#REF!</v>
      </c>
      <c r="TYH2" s="33" t="e">
        <f xml:space="preserve"> Time!#REF!</f>
        <v>#REF!</v>
      </c>
      <c r="TYI2" s="33" t="e">
        <f xml:space="preserve"> Time!#REF!</f>
        <v>#REF!</v>
      </c>
      <c r="TYJ2" s="33" t="e">
        <f xml:space="preserve"> Time!#REF!</f>
        <v>#REF!</v>
      </c>
      <c r="TYK2" s="33" t="e">
        <f xml:space="preserve"> Time!#REF!</f>
        <v>#REF!</v>
      </c>
      <c r="TYL2" s="33" t="e">
        <f xml:space="preserve"> Time!#REF!</f>
        <v>#REF!</v>
      </c>
      <c r="TYM2" s="33" t="e">
        <f xml:space="preserve"> Time!#REF!</f>
        <v>#REF!</v>
      </c>
      <c r="TYN2" s="33" t="e">
        <f xml:space="preserve"> Time!#REF!</f>
        <v>#REF!</v>
      </c>
      <c r="TYO2" s="33" t="e">
        <f xml:space="preserve"> Time!#REF!</f>
        <v>#REF!</v>
      </c>
      <c r="TYP2" s="33" t="e">
        <f xml:space="preserve"> Time!#REF!</f>
        <v>#REF!</v>
      </c>
      <c r="TYQ2" s="33" t="e">
        <f xml:space="preserve"> Time!#REF!</f>
        <v>#REF!</v>
      </c>
      <c r="TYR2" s="33" t="e">
        <f xml:space="preserve"> Time!#REF!</f>
        <v>#REF!</v>
      </c>
      <c r="TYS2" s="33" t="e">
        <f xml:space="preserve"> Time!#REF!</f>
        <v>#REF!</v>
      </c>
      <c r="TYT2" s="33" t="e">
        <f xml:space="preserve"> Time!#REF!</f>
        <v>#REF!</v>
      </c>
      <c r="TYU2" s="33" t="e">
        <f xml:space="preserve"> Time!#REF!</f>
        <v>#REF!</v>
      </c>
      <c r="TYV2" s="33" t="e">
        <f xml:space="preserve"> Time!#REF!</f>
        <v>#REF!</v>
      </c>
      <c r="TYW2" s="33" t="e">
        <f xml:space="preserve"> Time!#REF!</f>
        <v>#REF!</v>
      </c>
      <c r="TYX2" s="33" t="e">
        <f xml:space="preserve"> Time!#REF!</f>
        <v>#REF!</v>
      </c>
      <c r="TYY2" s="33" t="e">
        <f xml:space="preserve"> Time!#REF!</f>
        <v>#REF!</v>
      </c>
      <c r="TYZ2" s="33" t="e">
        <f xml:space="preserve"> Time!#REF!</f>
        <v>#REF!</v>
      </c>
      <c r="TZA2" s="33" t="e">
        <f xml:space="preserve"> Time!#REF!</f>
        <v>#REF!</v>
      </c>
      <c r="TZB2" s="33" t="e">
        <f xml:space="preserve"> Time!#REF!</f>
        <v>#REF!</v>
      </c>
      <c r="TZC2" s="33" t="e">
        <f xml:space="preserve"> Time!#REF!</f>
        <v>#REF!</v>
      </c>
      <c r="TZD2" s="33" t="e">
        <f xml:space="preserve"> Time!#REF!</f>
        <v>#REF!</v>
      </c>
      <c r="TZE2" s="33" t="e">
        <f xml:space="preserve"> Time!#REF!</f>
        <v>#REF!</v>
      </c>
      <c r="TZF2" s="33" t="e">
        <f xml:space="preserve"> Time!#REF!</f>
        <v>#REF!</v>
      </c>
      <c r="TZG2" s="33" t="e">
        <f xml:space="preserve"> Time!#REF!</f>
        <v>#REF!</v>
      </c>
      <c r="TZH2" s="33" t="e">
        <f xml:space="preserve"> Time!#REF!</f>
        <v>#REF!</v>
      </c>
      <c r="TZI2" s="33" t="e">
        <f xml:space="preserve"> Time!#REF!</f>
        <v>#REF!</v>
      </c>
      <c r="TZJ2" s="33" t="e">
        <f xml:space="preserve"> Time!#REF!</f>
        <v>#REF!</v>
      </c>
      <c r="TZK2" s="33" t="e">
        <f xml:space="preserve"> Time!#REF!</f>
        <v>#REF!</v>
      </c>
      <c r="TZL2" s="33" t="e">
        <f xml:space="preserve"> Time!#REF!</f>
        <v>#REF!</v>
      </c>
      <c r="TZM2" s="33" t="e">
        <f xml:space="preserve"> Time!#REF!</f>
        <v>#REF!</v>
      </c>
      <c r="TZN2" s="33" t="e">
        <f xml:space="preserve"> Time!#REF!</f>
        <v>#REF!</v>
      </c>
      <c r="TZO2" s="33" t="e">
        <f xml:space="preserve"> Time!#REF!</f>
        <v>#REF!</v>
      </c>
      <c r="TZP2" s="33" t="e">
        <f xml:space="preserve"> Time!#REF!</f>
        <v>#REF!</v>
      </c>
      <c r="TZQ2" s="33" t="e">
        <f xml:space="preserve"> Time!#REF!</f>
        <v>#REF!</v>
      </c>
      <c r="TZR2" s="33" t="e">
        <f xml:space="preserve"> Time!#REF!</f>
        <v>#REF!</v>
      </c>
      <c r="TZS2" s="33" t="e">
        <f xml:space="preserve"> Time!#REF!</f>
        <v>#REF!</v>
      </c>
      <c r="TZT2" s="33" t="e">
        <f xml:space="preserve"> Time!#REF!</f>
        <v>#REF!</v>
      </c>
      <c r="TZU2" s="33" t="e">
        <f xml:space="preserve"> Time!#REF!</f>
        <v>#REF!</v>
      </c>
      <c r="TZV2" s="33" t="e">
        <f xml:space="preserve"> Time!#REF!</f>
        <v>#REF!</v>
      </c>
      <c r="TZW2" s="33" t="e">
        <f xml:space="preserve"> Time!#REF!</f>
        <v>#REF!</v>
      </c>
      <c r="TZX2" s="33" t="e">
        <f xml:space="preserve"> Time!#REF!</f>
        <v>#REF!</v>
      </c>
      <c r="TZY2" s="33" t="e">
        <f xml:space="preserve"> Time!#REF!</f>
        <v>#REF!</v>
      </c>
      <c r="TZZ2" s="33" t="e">
        <f xml:space="preserve"> Time!#REF!</f>
        <v>#REF!</v>
      </c>
      <c r="UAA2" s="33" t="e">
        <f xml:space="preserve"> Time!#REF!</f>
        <v>#REF!</v>
      </c>
      <c r="UAB2" s="33" t="e">
        <f xml:space="preserve"> Time!#REF!</f>
        <v>#REF!</v>
      </c>
      <c r="UAC2" s="33" t="e">
        <f xml:space="preserve"> Time!#REF!</f>
        <v>#REF!</v>
      </c>
      <c r="UAD2" s="33" t="e">
        <f xml:space="preserve"> Time!#REF!</f>
        <v>#REF!</v>
      </c>
      <c r="UAE2" s="33" t="e">
        <f xml:space="preserve"> Time!#REF!</f>
        <v>#REF!</v>
      </c>
      <c r="UAF2" s="33" t="e">
        <f xml:space="preserve"> Time!#REF!</f>
        <v>#REF!</v>
      </c>
      <c r="UAG2" s="33" t="e">
        <f xml:space="preserve"> Time!#REF!</f>
        <v>#REF!</v>
      </c>
      <c r="UAH2" s="33" t="e">
        <f xml:space="preserve"> Time!#REF!</f>
        <v>#REF!</v>
      </c>
      <c r="UAI2" s="33" t="e">
        <f xml:space="preserve"> Time!#REF!</f>
        <v>#REF!</v>
      </c>
      <c r="UAJ2" s="33" t="e">
        <f xml:space="preserve"> Time!#REF!</f>
        <v>#REF!</v>
      </c>
      <c r="UAK2" s="33" t="e">
        <f xml:space="preserve"> Time!#REF!</f>
        <v>#REF!</v>
      </c>
      <c r="UAL2" s="33" t="e">
        <f xml:space="preserve"> Time!#REF!</f>
        <v>#REF!</v>
      </c>
      <c r="UAM2" s="33" t="e">
        <f xml:space="preserve"> Time!#REF!</f>
        <v>#REF!</v>
      </c>
      <c r="UAN2" s="33" t="e">
        <f xml:space="preserve"> Time!#REF!</f>
        <v>#REF!</v>
      </c>
      <c r="UAO2" s="33" t="e">
        <f xml:space="preserve"> Time!#REF!</f>
        <v>#REF!</v>
      </c>
      <c r="UAP2" s="33" t="e">
        <f xml:space="preserve"> Time!#REF!</f>
        <v>#REF!</v>
      </c>
      <c r="UAQ2" s="33" t="e">
        <f xml:space="preserve"> Time!#REF!</f>
        <v>#REF!</v>
      </c>
      <c r="UAR2" s="33" t="e">
        <f xml:space="preserve"> Time!#REF!</f>
        <v>#REF!</v>
      </c>
      <c r="UAS2" s="33" t="e">
        <f xml:space="preserve"> Time!#REF!</f>
        <v>#REF!</v>
      </c>
      <c r="UAT2" s="33" t="e">
        <f xml:space="preserve"> Time!#REF!</f>
        <v>#REF!</v>
      </c>
      <c r="UAU2" s="33" t="e">
        <f xml:space="preserve"> Time!#REF!</f>
        <v>#REF!</v>
      </c>
      <c r="UAV2" s="33" t="e">
        <f xml:space="preserve"> Time!#REF!</f>
        <v>#REF!</v>
      </c>
      <c r="UAW2" s="33" t="e">
        <f xml:space="preserve"> Time!#REF!</f>
        <v>#REF!</v>
      </c>
      <c r="UAX2" s="33" t="e">
        <f xml:space="preserve"> Time!#REF!</f>
        <v>#REF!</v>
      </c>
      <c r="UAY2" s="33" t="e">
        <f xml:space="preserve"> Time!#REF!</f>
        <v>#REF!</v>
      </c>
      <c r="UAZ2" s="33" t="e">
        <f xml:space="preserve"> Time!#REF!</f>
        <v>#REF!</v>
      </c>
      <c r="UBA2" s="33" t="e">
        <f xml:space="preserve"> Time!#REF!</f>
        <v>#REF!</v>
      </c>
      <c r="UBB2" s="33" t="e">
        <f xml:space="preserve"> Time!#REF!</f>
        <v>#REF!</v>
      </c>
      <c r="UBC2" s="33" t="e">
        <f xml:space="preserve"> Time!#REF!</f>
        <v>#REF!</v>
      </c>
      <c r="UBD2" s="33" t="e">
        <f xml:space="preserve"> Time!#REF!</f>
        <v>#REF!</v>
      </c>
      <c r="UBE2" s="33" t="e">
        <f xml:space="preserve"> Time!#REF!</f>
        <v>#REF!</v>
      </c>
      <c r="UBF2" s="33" t="e">
        <f xml:space="preserve"> Time!#REF!</f>
        <v>#REF!</v>
      </c>
      <c r="UBG2" s="33" t="e">
        <f xml:space="preserve"> Time!#REF!</f>
        <v>#REF!</v>
      </c>
      <c r="UBH2" s="33" t="e">
        <f xml:space="preserve"> Time!#REF!</f>
        <v>#REF!</v>
      </c>
      <c r="UBI2" s="33" t="e">
        <f xml:space="preserve"> Time!#REF!</f>
        <v>#REF!</v>
      </c>
      <c r="UBJ2" s="33" t="e">
        <f xml:space="preserve"> Time!#REF!</f>
        <v>#REF!</v>
      </c>
      <c r="UBK2" s="33" t="e">
        <f xml:space="preserve"> Time!#REF!</f>
        <v>#REF!</v>
      </c>
      <c r="UBL2" s="33" t="e">
        <f xml:space="preserve"> Time!#REF!</f>
        <v>#REF!</v>
      </c>
      <c r="UBM2" s="33" t="e">
        <f xml:space="preserve"> Time!#REF!</f>
        <v>#REF!</v>
      </c>
      <c r="UBN2" s="33" t="e">
        <f xml:space="preserve"> Time!#REF!</f>
        <v>#REF!</v>
      </c>
      <c r="UBO2" s="33" t="e">
        <f xml:space="preserve"> Time!#REF!</f>
        <v>#REF!</v>
      </c>
      <c r="UBP2" s="33" t="e">
        <f xml:space="preserve"> Time!#REF!</f>
        <v>#REF!</v>
      </c>
      <c r="UBQ2" s="33" t="e">
        <f xml:space="preserve"> Time!#REF!</f>
        <v>#REF!</v>
      </c>
      <c r="UBR2" s="33" t="e">
        <f xml:space="preserve"> Time!#REF!</f>
        <v>#REF!</v>
      </c>
      <c r="UBS2" s="33" t="e">
        <f xml:space="preserve"> Time!#REF!</f>
        <v>#REF!</v>
      </c>
      <c r="UBT2" s="33" t="e">
        <f xml:space="preserve"> Time!#REF!</f>
        <v>#REF!</v>
      </c>
      <c r="UBU2" s="33" t="e">
        <f xml:space="preserve"> Time!#REF!</f>
        <v>#REF!</v>
      </c>
      <c r="UBV2" s="33" t="e">
        <f xml:space="preserve"> Time!#REF!</f>
        <v>#REF!</v>
      </c>
      <c r="UBW2" s="33" t="e">
        <f xml:space="preserve"> Time!#REF!</f>
        <v>#REF!</v>
      </c>
      <c r="UBX2" s="33" t="e">
        <f xml:space="preserve"> Time!#REF!</f>
        <v>#REF!</v>
      </c>
      <c r="UBY2" s="33" t="e">
        <f xml:space="preserve"> Time!#REF!</f>
        <v>#REF!</v>
      </c>
      <c r="UBZ2" s="33" t="e">
        <f xml:space="preserve"> Time!#REF!</f>
        <v>#REF!</v>
      </c>
      <c r="UCA2" s="33" t="e">
        <f xml:space="preserve"> Time!#REF!</f>
        <v>#REF!</v>
      </c>
      <c r="UCB2" s="33" t="e">
        <f xml:space="preserve"> Time!#REF!</f>
        <v>#REF!</v>
      </c>
      <c r="UCC2" s="33" t="e">
        <f xml:space="preserve"> Time!#REF!</f>
        <v>#REF!</v>
      </c>
      <c r="UCD2" s="33" t="e">
        <f xml:space="preserve"> Time!#REF!</f>
        <v>#REF!</v>
      </c>
      <c r="UCE2" s="33" t="e">
        <f xml:space="preserve"> Time!#REF!</f>
        <v>#REF!</v>
      </c>
      <c r="UCF2" s="33" t="e">
        <f xml:space="preserve"> Time!#REF!</f>
        <v>#REF!</v>
      </c>
      <c r="UCG2" s="33" t="e">
        <f xml:space="preserve"> Time!#REF!</f>
        <v>#REF!</v>
      </c>
      <c r="UCH2" s="33" t="e">
        <f xml:space="preserve"> Time!#REF!</f>
        <v>#REF!</v>
      </c>
      <c r="UCI2" s="33" t="e">
        <f xml:space="preserve"> Time!#REF!</f>
        <v>#REF!</v>
      </c>
      <c r="UCJ2" s="33" t="e">
        <f xml:space="preserve"> Time!#REF!</f>
        <v>#REF!</v>
      </c>
      <c r="UCK2" s="33" t="e">
        <f xml:space="preserve"> Time!#REF!</f>
        <v>#REF!</v>
      </c>
      <c r="UCL2" s="33" t="e">
        <f xml:space="preserve"> Time!#REF!</f>
        <v>#REF!</v>
      </c>
      <c r="UCM2" s="33" t="e">
        <f xml:space="preserve"> Time!#REF!</f>
        <v>#REF!</v>
      </c>
      <c r="UCN2" s="33" t="e">
        <f xml:space="preserve"> Time!#REF!</f>
        <v>#REF!</v>
      </c>
      <c r="UCO2" s="33" t="e">
        <f xml:space="preserve"> Time!#REF!</f>
        <v>#REF!</v>
      </c>
      <c r="UCP2" s="33" t="e">
        <f xml:space="preserve"> Time!#REF!</f>
        <v>#REF!</v>
      </c>
      <c r="UCQ2" s="33" t="e">
        <f xml:space="preserve"> Time!#REF!</f>
        <v>#REF!</v>
      </c>
      <c r="UCR2" s="33" t="e">
        <f xml:space="preserve"> Time!#REF!</f>
        <v>#REF!</v>
      </c>
      <c r="UCS2" s="33" t="e">
        <f xml:space="preserve"> Time!#REF!</f>
        <v>#REF!</v>
      </c>
      <c r="UCT2" s="33" t="e">
        <f xml:space="preserve"> Time!#REF!</f>
        <v>#REF!</v>
      </c>
      <c r="UCU2" s="33" t="e">
        <f xml:space="preserve"> Time!#REF!</f>
        <v>#REF!</v>
      </c>
      <c r="UCV2" s="33" t="e">
        <f xml:space="preserve"> Time!#REF!</f>
        <v>#REF!</v>
      </c>
      <c r="UCW2" s="33" t="e">
        <f xml:space="preserve"> Time!#REF!</f>
        <v>#REF!</v>
      </c>
      <c r="UCX2" s="33" t="e">
        <f xml:space="preserve"> Time!#REF!</f>
        <v>#REF!</v>
      </c>
      <c r="UCY2" s="33" t="e">
        <f xml:space="preserve"> Time!#REF!</f>
        <v>#REF!</v>
      </c>
      <c r="UCZ2" s="33" t="e">
        <f xml:space="preserve"> Time!#REF!</f>
        <v>#REF!</v>
      </c>
      <c r="UDA2" s="33" t="e">
        <f xml:space="preserve"> Time!#REF!</f>
        <v>#REF!</v>
      </c>
      <c r="UDB2" s="33" t="e">
        <f xml:space="preserve"> Time!#REF!</f>
        <v>#REF!</v>
      </c>
      <c r="UDC2" s="33" t="e">
        <f xml:space="preserve"> Time!#REF!</f>
        <v>#REF!</v>
      </c>
      <c r="UDD2" s="33" t="e">
        <f xml:space="preserve"> Time!#REF!</f>
        <v>#REF!</v>
      </c>
      <c r="UDE2" s="33" t="e">
        <f xml:space="preserve"> Time!#REF!</f>
        <v>#REF!</v>
      </c>
      <c r="UDF2" s="33" t="e">
        <f xml:space="preserve"> Time!#REF!</f>
        <v>#REF!</v>
      </c>
      <c r="UDG2" s="33" t="e">
        <f xml:space="preserve"> Time!#REF!</f>
        <v>#REF!</v>
      </c>
      <c r="UDH2" s="33" t="e">
        <f xml:space="preserve"> Time!#REF!</f>
        <v>#REF!</v>
      </c>
      <c r="UDI2" s="33" t="e">
        <f xml:space="preserve"> Time!#REF!</f>
        <v>#REF!</v>
      </c>
      <c r="UDJ2" s="33" t="e">
        <f xml:space="preserve"> Time!#REF!</f>
        <v>#REF!</v>
      </c>
      <c r="UDK2" s="33" t="e">
        <f xml:space="preserve"> Time!#REF!</f>
        <v>#REF!</v>
      </c>
      <c r="UDL2" s="33" t="e">
        <f xml:space="preserve"> Time!#REF!</f>
        <v>#REF!</v>
      </c>
      <c r="UDM2" s="33" t="e">
        <f xml:space="preserve"> Time!#REF!</f>
        <v>#REF!</v>
      </c>
      <c r="UDN2" s="33" t="e">
        <f xml:space="preserve"> Time!#REF!</f>
        <v>#REF!</v>
      </c>
      <c r="UDO2" s="33" t="e">
        <f xml:space="preserve"> Time!#REF!</f>
        <v>#REF!</v>
      </c>
      <c r="UDP2" s="33" t="e">
        <f xml:space="preserve"> Time!#REF!</f>
        <v>#REF!</v>
      </c>
      <c r="UDQ2" s="33" t="e">
        <f xml:space="preserve"> Time!#REF!</f>
        <v>#REF!</v>
      </c>
      <c r="UDR2" s="33" t="e">
        <f xml:space="preserve"> Time!#REF!</f>
        <v>#REF!</v>
      </c>
      <c r="UDS2" s="33" t="e">
        <f xml:space="preserve"> Time!#REF!</f>
        <v>#REF!</v>
      </c>
      <c r="UDT2" s="33" t="e">
        <f xml:space="preserve"> Time!#REF!</f>
        <v>#REF!</v>
      </c>
      <c r="UDU2" s="33" t="e">
        <f xml:space="preserve"> Time!#REF!</f>
        <v>#REF!</v>
      </c>
      <c r="UDV2" s="33" t="e">
        <f xml:space="preserve"> Time!#REF!</f>
        <v>#REF!</v>
      </c>
      <c r="UDW2" s="33" t="e">
        <f xml:space="preserve"> Time!#REF!</f>
        <v>#REF!</v>
      </c>
      <c r="UDX2" s="33" t="e">
        <f xml:space="preserve"> Time!#REF!</f>
        <v>#REF!</v>
      </c>
      <c r="UDY2" s="33" t="e">
        <f xml:space="preserve"> Time!#REF!</f>
        <v>#REF!</v>
      </c>
      <c r="UDZ2" s="33" t="e">
        <f xml:space="preserve"> Time!#REF!</f>
        <v>#REF!</v>
      </c>
      <c r="UEA2" s="33" t="e">
        <f xml:space="preserve"> Time!#REF!</f>
        <v>#REF!</v>
      </c>
      <c r="UEB2" s="33" t="e">
        <f xml:space="preserve"> Time!#REF!</f>
        <v>#REF!</v>
      </c>
      <c r="UEC2" s="33" t="e">
        <f xml:space="preserve"> Time!#REF!</f>
        <v>#REF!</v>
      </c>
      <c r="UED2" s="33" t="e">
        <f xml:space="preserve"> Time!#REF!</f>
        <v>#REF!</v>
      </c>
      <c r="UEE2" s="33" t="e">
        <f xml:space="preserve"> Time!#REF!</f>
        <v>#REF!</v>
      </c>
      <c r="UEF2" s="33" t="e">
        <f xml:space="preserve"> Time!#REF!</f>
        <v>#REF!</v>
      </c>
      <c r="UEG2" s="33" t="e">
        <f xml:space="preserve"> Time!#REF!</f>
        <v>#REF!</v>
      </c>
      <c r="UEH2" s="33" t="e">
        <f xml:space="preserve"> Time!#REF!</f>
        <v>#REF!</v>
      </c>
      <c r="UEI2" s="33" t="e">
        <f xml:space="preserve"> Time!#REF!</f>
        <v>#REF!</v>
      </c>
      <c r="UEJ2" s="33" t="e">
        <f xml:space="preserve"> Time!#REF!</f>
        <v>#REF!</v>
      </c>
      <c r="UEK2" s="33" t="e">
        <f xml:space="preserve"> Time!#REF!</f>
        <v>#REF!</v>
      </c>
      <c r="UEL2" s="33" t="e">
        <f xml:space="preserve"> Time!#REF!</f>
        <v>#REF!</v>
      </c>
      <c r="UEM2" s="33" t="e">
        <f xml:space="preserve"> Time!#REF!</f>
        <v>#REF!</v>
      </c>
      <c r="UEN2" s="33" t="e">
        <f xml:space="preserve"> Time!#REF!</f>
        <v>#REF!</v>
      </c>
      <c r="UEO2" s="33" t="e">
        <f xml:space="preserve"> Time!#REF!</f>
        <v>#REF!</v>
      </c>
      <c r="UEP2" s="33" t="e">
        <f xml:space="preserve"> Time!#REF!</f>
        <v>#REF!</v>
      </c>
      <c r="UEQ2" s="33" t="e">
        <f xml:space="preserve"> Time!#REF!</f>
        <v>#REF!</v>
      </c>
      <c r="UER2" s="33" t="e">
        <f xml:space="preserve"> Time!#REF!</f>
        <v>#REF!</v>
      </c>
      <c r="UES2" s="33" t="e">
        <f xml:space="preserve"> Time!#REF!</f>
        <v>#REF!</v>
      </c>
      <c r="UET2" s="33" t="e">
        <f xml:space="preserve"> Time!#REF!</f>
        <v>#REF!</v>
      </c>
      <c r="UEU2" s="33" t="e">
        <f xml:space="preserve"> Time!#REF!</f>
        <v>#REF!</v>
      </c>
      <c r="UEV2" s="33" t="e">
        <f xml:space="preserve"> Time!#REF!</f>
        <v>#REF!</v>
      </c>
      <c r="UEW2" s="33" t="e">
        <f xml:space="preserve"> Time!#REF!</f>
        <v>#REF!</v>
      </c>
      <c r="UEX2" s="33" t="e">
        <f xml:space="preserve"> Time!#REF!</f>
        <v>#REF!</v>
      </c>
      <c r="UEY2" s="33" t="e">
        <f xml:space="preserve"> Time!#REF!</f>
        <v>#REF!</v>
      </c>
      <c r="UEZ2" s="33" t="e">
        <f xml:space="preserve"> Time!#REF!</f>
        <v>#REF!</v>
      </c>
      <c r="UFA2" s="33" t="e">
        <f xml:space="preserve"> Time!#REF!</f>
        <v>#REF!</v>
      </c>
      <c r="UFB2" s="33" t="e">
        <f xml:space="preserve"> Time!#REF!</f>
        <v>#REF!</v>
      </c>
      <c r="UFC2" s="33" t="e">
        <f xml:space="preserve"> Time!#REF!</f>
        <v>#REF!</v>
      </c>
      <c r="UFD2" s="33" t="e">
        <f xml:space="preserve"> Time!#REF!</f>
        <v>#REF!</v>
      </c>
      <c r="UFE2" s="33" t="e">
        <f xml:space="preserve"> Time!#REF!</f>
        <v>#REF!</v>
      </c>
      <c r="UFF2" s="33" t="e">
        <f xml:space="preserve"> Time!#REF!</f>
        <v>#REF!</v>
      </c>
      <c r="UFG2" s="33" t="e">
        <f xml:space="preserve"> Time!#REF!</f>
        <v>#REF!</v>
      </c>
      <c r="UFH2" s="33" t="e">
        <f xml:space="preserve"> Time!#REF!</f>
        <v>#REF!</v>
      </c>
      <c r="UFI2" s="33" t="e">
        <f xml:space="preserve"> Time!#REF!</f>
        <v>#REF!</v>
      </c>
      <c r="UFJ2" s="33" t="e">
        <f xml:space="preserve"> Time!#REF!</f>
        <v>#REF!</v>
      </c>
      <c r="UFK2" s="33" t="e">
        <f xml:space="preserve"> Time!#REF!</f>
        <v>#REF!</v>
      </c>
      <c r="UFL2" s="33" t="e">
        <f xml:space="preserve"> Time!#REF!</f>
        <v>#REF!</v>
      </c>
      <c r="UFM2" s="33" t="e">
        <f xml:space="preserve"> Time!#REF!</f>
        <v>#REF!</v>
      </c>
      <c r="UFN2" s="33" t="e">
        <f xml:space="preserve"> Time!#REF!</f>
        <v>#REF!</v>
      </c>
      <c r="UFO2" s="33" t="e">
        <f xml:space="preserve"> Time!#REF!</f>
        <v>#REF!</v>
      </c>
      <c r="UFP2" s="33" t="e">
        <f xml:space="preserve"> Time!#REF!</f>
        <v>#REF!</v>
      </c>
      <c r="UFQ2" s="33" t="e">
        <f xml:space="preserve"> Time!#REF!</f>
        <v>#REF!</v>
      </c>
      <c r="UFR2" s="33" t="e">
        <f xml:space="preserve"> Time!#REF!</f>
        <v>#REF!</v>
      </c>
      <c r="UFS2" s="33" t="e">
        <f xml:space="preserve"> Time!#REF!</f>
        <v>#REF!</v>
      </c>
      <c r="UFT2" s="33" t="e">
        <f xml:space="preserve"> Time!#REF!</f>
        <v>#REF!</v>
      </c>
      <c r="UFU2" s="33" t="e">
        <f xml:space="preserve"> Time!#REF!</f>
        <v>#REF!</v>
      </c>
      <c r="UFV2" s="33" t="e">
        <f xml:space="preserve"> Time!#REF!</f>
        <v>#REF!</v>
      </c>
      <c r="UFW2" s="33" t="e">
        <f xml:space="preserve"> Time!#REF!</f>
        <v>#REF!</v>
      </c>
      <c r="UFX2" s="33" t="e">
        <f xml:space="preserve"> Time!#REF!</f>
        <v>#REF!</v>
      </c>
      <c r="UFY2" s="33" t="e">
        <f xml:space="preserve"> Time!#REF!</f>
        <v>#REF!</v>
      </c>
      <c r="UFZ2" s="33" t="e">
        <f xml:space="preserve"> Time!#REF!</f>
        <v>#REF!</v>
      </c>
      <c r="UGA2" s="33" t="e">
        <f xml:space="preserve"> Time!#REF!</f>
        <v>#REF!</v>
      </c>
      <c r="UGB2" s="33" t="e">
        <f xml:space="preserve"> Time!#REF!</f>
        <v>#REF!</v>
      </c>
      <c r="UGC2" s="33" t="e">
        <f xml:space="preserve"> Time!#REF!</f>
        <v>#REF!</v>
      </c>
      <c r="UGD2" s="33" t="e">
        <f xml:space="preserve"> Time!#REF!</f>
        <v>#REF!</v>
      </c>
      <c r="UGE2" s="33" t="e">
        <f xml:space="preserve"> Time!#REF!</f>
        <v>#REF!</v>
      </c>
      <c r="UGF2" s="33" t="e">
        <f xml:space="preserve"> Time!#REF!</f>
        <v>#REF!</v>
      </c>
      <c r="UGG2" s="33" t="e">
        <f xml:space="preserve"> Time!#REF!</f>
        <v>#REF!</v>
      </c>
      <c r="UGH2" s="33" t="e">
        <f xml:space="preserve"> Time!#REF!</f>
        <v>#REF!</v>
      </c>
      <c r="UGI2" s="33" t="e">
        <f xml:space="preserve"> Time!#REF!</f>
        <v>#REF!</v>
      </c>
      <c r="UGJ2" s="33" t="e">
        <f xml:space="preserve"> Time!#REF!</f>
        <v>#REF!</v>
      </c>
      <c r="UGK2" s="33" t="e">
        <f xml:space="preserve"> Time!#REF!</f>
        <v>#REF!</v>
      </c>
      <c r="UGL2" s="33" t="e">
        <f xml:space="preserve"> Time!#REF!</f>
        <v>#REF!</v>
      </c>
      <c r="UGM2" s="33" t="e">
        <f xml:space="preserve"> Time!#REF!</f>
        <v>#REF!</v>
      </c>
      <c r="UGN2" s="33" t="e">
        <f xml:space="preserve"> Time!#REF!</f>
        <v>#REF!</v>
      </c>
      <c r="UGO2" s="33" t="e">
        <f xml:space="preserve"> Time!#REF!</f>
        <v>#REF!</v>
      </c>
      <c r="UGP2" s="33" t="e">
        <f xml:space="preserve"> Time!#REF!</f>
        <v>#REF!</v>
      </c>
      <c r="UGQ2" s="33" t="e">
        <f xml:space="preserve"> Time!#REF!</f>
        <v>#REF!</v>
      </c>
      <c r="UGR2" s="33" t="e">
        <f xml:space="preserve"> Time!#REF!</f>
        <v>#REF!</v>
      </c>
      <c r="UGS2" s="33" t="e">
        <f xml:space="preserve"> Time!#REF!</f>
        <v>#REF!</v>
      </c>
      <c r="UGT2" s="33" t="e">
        <f xml:space="preserve"> Time!#REF!</f>
        <v>#REF!</v>
      </c>
      <c r="UGU2" s="33" t="e">
        <f xml:space="preserve"> Time!#REF!</f>
        <v>#REF!</v>
      </c>
      <c r="UGV2" s="33" t="e">
        <f xml:space="preserve"> Time!#REF!</f>
        <v>#REF!</v>
      </c>
      <c r="UGW2" s="33" t="e">
        <f xml:space="preserve"> Time!#REF!</f>
        <v>#REF!</v>
      </c>
      <c r="UGX2" s="33" t="e">
        <f xml:space="preserve"> Time!#REF!</f>
        <v>#REF!</v>
      </c>
      <c r="UGY2" s="33" t="e">
        <f xml:space="preserve"> Time!#REF!</f>
        <v>#REF!</v>
      </c>
      <c r="UGZ2" s="33" t="e">
        <f xml:space="preserve"> Time!#REF!</f>
        <v>#REF!</v>
      </c>
      <c r="UHA2" s="33" t="e">
        <f xml:space="preserve"> Time!#REF!</f>
        <v>#REF!</v>
      </c>
      <c r="UHB2" s="33" t="e">
        <f xml:space="preserve"> Time!#REF!</f>
        <v>#REF!</v>
      </c>
      <c r="UHC2" s="33" t="e">
        <f xml:space="preserve"> Time!#REF!</f>
        <v>#REF!</v>
      </c>
      <c r="UHD2" s="33" t="e">
        <f xml:space="preserve"> Time!#REF!</f>
        <v>#REF!</v>
      </c>
      <c r="UHE2" s="33" t="e">
        <f xml:space="preserve"> Time!#REF!</f>
        <v>#REF!</v>
      </c>
      <c r="UHF2" s="33" t="e">
        <f xml:space="preserve"> Time!#REF!</f>
        <v>#REF!</v>
      </c>
      <c r="UHG2" s="33" t="e">
        <f xml:space="preserve"> Time!#REF!</f>
        <v>#REF!</v>
      </c>
      <c r="UHH2" s="33" t="e">
        <f xml:space="preserve"> Time!#REF!</f>
        <v>#REF!</v>
      </c>
      <c r="UHI2" s="33" t="e">
        <f xml:space="preserve"> Time!#REF!</f>
        <v>#REF!</v>
      </c>
      <c r="UHJ2" s="33" t="e">
        <f xml:space="preserve"> Time!#REF!</f>
        <v>#REF!</v>
      </c>
      <c r="UHK2" s="33" t="e">
        <f xml:space="preserve"> Time!#REF!</f>
        <v>#REF!</v>
      </c>
      <c r="UHL2" s="33" t="e">
        <f xml:space="preserve"> Time!#REF!</f>
        <v>#REF!</v>
      </c>
      <c r="UHM2" s="33" t="e">
        <f xml:space="preserve"> Time!#REF!</f>
        <v>#REF!</v>
      </c>
      <c r="UHN2" s="33" t="e">
        <f xml:space="preserve"> Time!#REF!</f>
        <v>#REF!</v>
      </c>
      <c r="UHO2" s="33" t="e">
        <f xml:space="preserve"> Time!#REF!</f>
        <v>#REF!</v>
      </c>
      <c r="UHP2" s="33" t="e">
        <f xml:space="preserve"> Time!#REF!</f>
        <v>#REF!</v>
      </c>
      <c r="UHQ2" s="33" t="e">
        <f xml:space="preserve"> Time!#REF!</f>
        <v>#REF!</v>
      </c>
      <c r="UHR2" s="33" t="e">
        <f xml:space="preserve"> Time!#REF!</f>
        <v>#REF!</v>
      </c>
      <c r="UHS2" s="33" t="e">
        <f xml:space="preserve"> Time!#REF!</f>
        <v>#REF!</v>
      </c>
      <c r="UHT2" s="33" t="e">
        <f xml:space="preserve"> Time!#REF!</f>
        <v>#REF!</v>
      </c>
      <c r="UHU2" s="33" t="e">
        <f xml:space="preserve"> Time!#REF!</f>
        <v>#REF!</v>
      </c>
      <c r="UHV2" s="33" t="e">
        <f xml:space="preserve"> Time!#REF!</f>
        <v>#REF!</v>
      </c>
      <c r="UHW2" s="33" t="e">
        <f xml:space="preserve"> Time!#REF!</f>
        <v>#REF!</v>
      </c>
      <c r="UHX2" s="33" t="e">
        <f xml:space="preserve"> Time!#REF!</f>
        <v>#REF!</v>
      </c>
      <c r="UHY2" s="33" t="e">
        <f xml:space="preserve"> Time!#REF!</f>
        <v>#REF!</v>
      </c>
      <c r="UHZ2" s="33" t="e">
        <f xml:space="preserve"> Time!#REF!</f>
        <v>#REF!</v>
      </c>
      <c r="UIA2" s="33" t="e">
        <f xml:space="preserve"> Time!#REF!</f>
        <v>#REF!</v>
      </c>
      <c r="UIB2" s="33" t="e">
        <f xml:space="preserve"> Time!#REF!</f>
        <v>#REF!</v>
      </c>
      <c r="UIC2" s="33" t="e">
        <f xml:space="preserve"> Time!#REF!</f>
        <v>#REF!</v>
      </c>
      <c r="UID2" s="33" t="e">
        <f xml:space="preserve"> Time!#REF!</f>
        <v>#REF!</v>
      </c>
      <c r="UIE2" s="33" t="e">
        <f xml:space="preserve"> Time!#REF!</f>
        <v>#REF!</v>
      </c>
      <c r="UIF2" s="33" t="e">
        <f xml:space="preserve"> Time!#REF!</f>
        <v>#REF!</v>
      </c>
      <c r="UIG2" s="33" t="e">
        <f xml:space="preserve"> Time!#REF!</f>
        <v>#REF!</v>
      </c>
      <c r="UIH2" s="33" t="e">
        <f xml:space="preserve"> Time!#REF!</f>
        <v>#REF!</v>
      </c>
      <c r="UII2" s="33" t="e">
        <f xml:space="preserve"> Time!#REF!</f>
        <v>#REF!</v>
      </c>
      <c r="UIJ2" s="33" t="e">
        <f xml:space="preserve"> Time!#REF!</f>
        <v>#REF!</v>
      </c>
      <c r="UIK2" s="33" t="e">
        <f xml:space="preserve"> Time!#REF!</f>
        <v>#REF!</v>
      </c>
      <c r="UIL2" s="33" t="e">
        <f xml:space="preserve"> Time!#REF!</f>
        <v>#REF!</v>
      </c>
      <c r="UIM2" s="33" t="e">
        <f xml:space="preserve"> Time!#REF!</f>
        <v>#REF!</v>
      </c>
      <c r="UIN2" s="33" t="e">
        <f xml:space="preserve"> Time!#REF!</f>
        <v>#REF!</v>
      </c>
      <c r="UIO2" s="33" t="e">
        <f xml:space="preserve"> Time!#REF!</f>
        <v>#REF!</v>
      </c>
      <c r="UIP2" s="33" t="e">
        <f xml:space="preserve"> Time!#REF!</f>
        <v>#REF!</v>
      </c>
      <c r="UIQ2" s="33" t="e">
        <f xml:space="preserve"> Time!#REF!</f>
        <v>#REF!</v>
      </c>
      <c r="UIR2" s="33" t="e">
        <f xml:space="preserve"> Time!#REF!</f>
        <v>#REF!</v>
      </c>
      <c r="UIS2" s="33" t="e">
        <f xml:space="preserve"> Time!#REF!</f>
        <v>#REF!</v>
      </c>
      <c r="UIT2" s="33" t="e">
        <f xml:space="preserve"> Time!#REF!</f>
        <v>#REF!</v>
      </c>
      <c r="UIU2" s="33" t="e">
        <f xml:space="preserve"> Time!#REF!</f>
        <v>#REF!</v>
      </c>
      <c r="UIV2" s="33" t="e">
        <f xml:space="preserve"> Time!#REF!</f>
        <v>#REF!</v>
      </c>
      <c r="UIW2" s="33" t="e">
        <f xml:space="preserve"> Time!#REF!</f>
        <v>#REF!</v>
      </c>
      <c r="UIX2" s="33" t="e">
        <f xml:space="preserve"> Time!#REF!</f>
        <v>#REF!</v>
      </c>
      <c r="UIY2" s="33" t="e">
        <f xml:space="preserve"> Time!#REF!</f>
        <v>#REF!</v>
      </c>
      <c r="UIZ2" s="33" t="e">
        <f xml:space="preserve"> Time!#REF!</f>
        <v>#REF!</v>
      </c>
      <c r="UJA2" s="33" t="e">
        <f xml:space="preserve"> Time!#REF!</f>
        <v>#REF!</v>
      </c>
      <c r="UJB2" s="33" t="e">
        <f xml:space="preserve"> Time!#REF!</f>
        <v>#REF!</v>
      </c>
      <c r="UJC2" s="33" t="e">
        <f xml:space="preserve"> Time!#REF!</f>
        <v>#REF!</v>
      </c>
      <c r="UJD2" s="33" t="e">
        <f xml:space="preserve"> Time!#REF!</f>
        <v>#REF!</v>
      </c>
      <c r="UJE2" s="33" t="e">
        <f xml:space="preserve"> Time!#REF!</f>
        <v>#REF!</v>
      </c>
      <c r="UJF2" s="33" t="e">
        <f xml:space="preserve"> Time!#REF!</f>
        <v>#REF!</v>
      </c>
      <c r="UJG2" s="33" t="e">
        <f xml:space="preserve"> Time!#REF!</f>
        <v>#REF!</v>
      </c>
      <c r="UJH2" s="33" t="e">
        <f xml:space="preserve"> Time!#REF!</f>
        <v>#REF!</v>
      </c>
      <c r="UJI2" s="33" t="e">
        <f xml:space="preserve"> Time!#REF!</f>
        <v>#REF!</v>
      </c>
      <c r="UJJ2" s="33" t="e">
        <f xml:space="preserve"> Time!#REF!</f>
        <v>#REF!</v>
      </c>
      <c r="UJK2" s="33" t="e">
        <f xml:space="preserve"> Time!#REF!</f>
        <v>#REF!</v>
      </c>
      <c r="UJL2" s="33" t="e">
        <f xml:space="preserve"> Time!#REF!</f>
        <v>#REF!</v>
      </c>
      <c r="UJM2" s="33" t="e">
        <f xml:space="preserve"> Time!#REF!</f>
        <v>#REF!</v>
      </c>
      <c r="UJN2" s="33" t="e">
        <f xml:space="preserve"> Time!#REF!</f>
        <v>#REF!</v>
      </c>
      <c r="UJO2" s="33" t="e">
        <f xml:space="preserve"> Time!#REF!</f>
        <v>#REF!</v>
      </c>
      <c r="UJP2" s="33" t="e">
        <f xml:space="preserve"> Time!#REF!</f>
        <v>#REF!</v>
      </c>
      <c r="UJQ2" s="33" t="e">
        <f xml:space="preserve"> Time!#REF!</f>
        <v>#REF!</v>
      </c>
      <c r="UJR2" s="33" t="e">
        <f xml:space="preserve"> Time!#REF!</f>
        <v>#REF!</v>
      </c>
      <c r="UJS2" s="33" t="e">
        <f xml:space="preserve"> Time!#REF!</f>
        <v>#REF!</v>
      </c>
      <c r="UJT2" s="33" t="e">
        <f xml:space="preserve"> Time!#REF!</f>
        <v>#REF!</v>
      </c>
      <c r="UJU2" s="33" t="e">
        <f xml:space="preserve"> Time!#REF!</f>
        <v>#REF!</v>
      </c>
      <c r="UJV2" s="33" t="e">
        <f xml:space="preserve"> Time!#REF!</f>
        <v>#REF!</v>
      </c>
      <c r="UJW2" s="33" t="e">
        <f xml:space="preserve"> Time!#REF!</f>
        <v>#REF!</v>
      </c>
      <c r="UJX2" s="33" t="e">
        <f xml:space="preserve"> Time!#REF!</f>
        <v>#REF!</v>
      </c>
      <c r="UJY2" s="33" t="e">
        <f xml:space="preserve"> Time!#REF!</f>
        <v>#REF!</v>
      </c>
      <c r="UJZ2" s="33" t="e">
        <f xml:space="preserve"> Time!#REF!</f>
        <v>#REF!</v>
      </c>
      <c r="UKA2" s="33" t="e">
        <f xml:space="preserve"> Time!#REF!</f>
        <v>#REF!</v>
      </c>
      <c r="UKB2" s="33" t="e">
        <f xml:space="preserve"> Time!#REF!</f>
        <v>#REF!</v>
      </c>
      <c r="UKC2" s="33" t="e">
        <f xml:space="preserve"> Time!#REF!</f>
        <v>#REF!</v>
      </c>
      <c r="UKD2" s="33" t="e">
        <f xml:space="preserve"> Time!#REF!</f>
        <v>#REF!</v>
      </c>
      <c r="UKE2" s="33" t="e">
        <f xml:space="preserve"> Time!#REF!</f>
        <v>#REF!</v>
      </c>
      <c r="UKF2" s="33" t="e">
        <f xml:space="preserve"> Time!#REF!</f>
        <v>#REF!</v>
      </c>
      <c r="UKG2" s="33" t="e">
        <f xml:space="preserve"> Time!#REF!</f>
        <v>#REF!</v>
      </c>
      <c r="UKH2" s="33" t="e">
        <f xml:space="preserve"> Time!#REF!</f>
        <v>#REF!</v>
      </c>
      <c r="UKI2" s="33" t="e">
        <f xml:space="preserve"> Time!#REF!</f>
        <v>#REF!</v>
      </c>
      <c r="UKJ2" s="33" t="e">
        <f xml:space="preserve"> Time!#REF!</f>
        <v>#REF!</v>
      </c>
      <c r="UKK2" s="33" t="e">
        <f xml:space="preserve"> Time!#REF!</f>
        <v>#REF!</v>
      </c>
      <c r="UKL2" s="33" t="e">
        <f xml:space="preserve"> Time!#REF!</f>
        <v>#REF!</v>
      </c>
      <c r="UKM2" s="33" t="e">
        <f xml:space="preserve"> Time!#REF!</f>
        <v>#REF!</v>
      </c>
      <c r="UKN2" s="33" t="e">
        <f xml:space="preserve"> Time!#REF!</f>
        <v>#REF!</v>
      </c>
      <c r="UKO2" s="33" t="e">
        <f xml:space="preserve"> Time!#REF!</f>
        <v>#REF!</v>
      </c>
      <c r="UKP2" s="33" t="e">
        <f xml:space="preserve"> Time!#REF!</f>
        <v>#REF!</v>
      </c>
      <c r="UKQ2" s="33" t="e">
        <f xml:space="preserve"> Time!#REF!</f>
        <v>#REF!</v>
      </c>
      <c r="UKR2" s="33" t="e">
        <f xml:space="preserve"> Time!#REF!</f>
        <v>#REF!</v>
      </c>
      <c r="UKS2" s="33" t="e">
        <f xml:space="preserve"> Time!#REF!</f>
        <v>#REF!</v>
      </c>
      <c r="UKT2" s="33" t="e">
        <f xml:space="preserve"> Time!#REF!</f>
        <v>#REF!</v>
      </c>
      <c r="UKU2" s="33" t="e">
        <f xml:space="preserve"> Time!#REF!</f>
        <v>#REF!</v>
      </c>
      <c r="UKV2" s="33" t="e">
        <f xml:space="preserve"> Time!#REF!</f>
        <v>#REF!</v>
      </c>
      <c r="UKW2" s="33" t="e">
        <f xml:space="preserve"> Time!#REF!</f>
        <v>#REF!</v>
      </c>
      <c r="UKX2" s="33" t="e">
        <f xml:space="preserve"> Time!#REF!</f>
        <v>#REF!</v>
      </c>
      <c r="UKY2" s="33" t="e">
        <f xml:space="preserve"> Time!#REF!</f>
        <v>#REF!</v>
      </c>
      <c r="UKZ2" s="33" t="e">
        <f xml:space="preserve"> Time!#REF!</f>
        <v>#REF!</v>
      </c>
      <c r="ULA2" s="33" t="e">
        <f xml:space="preserve"> Time!#REF!</f>
        <v>#REF!</v>
      </c>
      <c r="ULB2" s="33" t="e">
        <f xml:space="preserve"> Time!#REF!</f>
        <v>#REF!</v>
      </c>
      <c r="ULC2" s="33" t="e">
        <f xml:space="preserve"> Time!#REF!</f>
        <v>#REF!</v>
      </c>
      <c r="ULD2" s="33" t="e">
        <f xml:space="preserve"> Time!#REF!</f>
        <v>#REF!</v>
      </c>
      <c r="ULE2" s="33" t="e">
        <f xml:space="preserve"> Time!#REF!</f>
        <v>#REF!</v>
      </c>
      <c r="ULF2" s="33" t="e">
        <f xml:space="preserve"> Time!#REF!</f>
        <v>#REF!</v>
      </c>
      <c r="ULG2" s="33" t="e">
        <f xml:space="preserve"> Time!#REF!</f>
        <v>#REF!</v>
      </c>
      <c r="ULH2" s="33" t="e">
        <f xml:space="preserve"> Time!#REF!</f>
        <v>#REF!</v>
      </c>
      <c r="ULI2" s="33" t="e">
        <f xml:space="preserve"> Time!#REF!</f>
        <v>#REF!</v>
      </c>
      <c r="ULJ2" s="33" t="e">
        <f xml:space="preserve"> Time!#REF!</f>
        <v>#REF!</v>
      </c>
      <c r="ULK2" s="33" t="e">
        <f xml:space="preserve"> Time!#REF!</f>
        <v>#REF!</v>
      </c>
      <c r="ULL2" s="33" t="e">
        <f xml:space="preserve"> Time!#REF!</f>
        <v>#REF!</v>
      </c>
      <c r="ULM2" s="33" t="e">
        <f xml:space="preserve"> Time!#REF!</f>
        <v>#REF!</v>
      </c>
      <c r="ULN2" s="33" t="e">
        <f xml:space="preserve"> Time!#REF!</f>
        <v>#REF!</v>
      </c>
      <c r="ULO2" s="33" t="e">
        <f xml:space="preserve"> Time!#REF!</f>
        <v>#REF!</v>
      </c>
      <c r="ULP2" s="33" t="e">
        <f xml:space="preserve"> Time!#REF!</f>
        <v>#REF!</v>
      </c>
      <c r="ULQ2" s="33" t="e">
        <f xml:space="preserve"> Time!#REF!</f>
        <v>#REF!</v>
      </c>
      <c r="ULR2" s="33" t="e">
        <f xml:space="preserve"> Time!#REF!</f>
        <v>#REF!</v>
      </c>
      <c r="ULS2" s="33" t="e">
        <f xml:space="preserve"> Time!#REF!</f>
        <v>#REF!</v>
      </c>
      <c r="ULT2" s="33" t="e">
        <f xml:space="preserve"> Time!#REF!</f>
        <v>#REF!</v>
      </c>
      <c r="ULU2" s="33" t="e">
        <f xml:space="preserve"> Time!#REF!</f>
        <v>#REF!</v>
      </c>
      <c r="ULV2" s="33" t="e">
        <f xml:space="preserve"> Time!#REF!</f>
        <v>#REF!</v>
      </c>
      <c r="ULW2" s="33" t="e">
        <f xml:space="preserve"> Time!#REF!</f>
        <v>#REF!</v>
      </c>
      <c r="ULX2" s="33" t="e">
        <f xml:space="preserve"> Time!#REF!</f>
        <v>#REF!</v>
      </c>
      <c r="ULY2" s="33" t="e">
        <f xml:space="preserve"> Time!#REF!</f>
        <v>#REF!</v>
      </c>
      <c r="ULZ2" s="33" t="e">
        <f xml:space="preserve"> Time!#REF!</f>
        <v>#REF!</v>
      </c>
      <c r="UMA2" s="33" t="e">
        <f xml:space="preserve"> Time!#REF!</f>
        <v>#REF!</v>
      </c>
      <c r="UMB2" s="33" t="e">
        <f xml:space="preserve"> Time!#REF!</f>
        <v>#REF!</v>
      </c>
      <c r="UMC2" s="33" t="e">
        <f xml:space="preserve"> Time!#REF!</f>
        <v>#REF!</v>
      </c>
      <c r="UMD2" s="33" t="e">
        <f xml:space="preserve"> Time!#REF!</f>
        <v>#REF!</v>
      </c>
      <c r="UME2" s="33" t="e">
        <f xml:space="preserve"> Time!#REF!</f>
        <v>#REF!</v>
      </c>
      <c r="UMF2" s="33" t="e">
        <f xml:space="preserve"> Time!#REF!</f>
        <v>#REF!</v>
      </c>
      <c r="UMG2" s="33" t="e">
        <f xml:space="preserve"> Time!#REF!</f>
        <v>#REF!</v>
      </c>
      <c r="UMH2" s="33" t="e">
        <f xml:space="preserve"> Time!#REF!</f>
        <v>#REF!</v>
      </c>
      <c r="UMI2" s="33" t="e">
        <f xml:space="preserve"> Time!#REF!</f>
        <v>#REF!</v>
      </c>
      <c r="UMJ2" s="33" t="e">
        <f xml:space="preserve"> Time!#REF!</f>
        <v>#REF!</v>
      </c>
      <c r="UMK2" s="33" t="e">
        <f xml:space="preserve"> Time!#REF!</f>
        <v>#REF!</v>
      </c>
      <c r="UML2" s="33" t="e">
        <f xml:space="preserve"> Time!#REF!</f>
        <v>#REF!</v>
      </c>
      <c r="UMM2" s="33" t="e">
        <f xml:space="preserve"> Time!#REF!</f>
        <v>#REF!</v>
      </c>
      <c r="UMN2" s="33" t="e">
        <f xml:space="preserve"> Time!#REF!</f>
        <v>#REF!</v>
      </c>
      <c r="UMO2" s="33" t="e">
        <f xml:space="preserve"> Time!#REF!</f>
        <v>#REF!</v>
      </c>
      <c r="UMP2" s="33" t="e">
        <f xml:space="preserve"> Time!#REF!</f>
        <v>#REF!</v>
      </c>
      <c r="UMQ2" s="33" t="e">
        <f xml:space="preserve"> Time!#REF!</f>
        <v>#REF!</v>
      </c>
      <c r="UMR2" s="33" t="e">
        <f xml:space="preserve"> Time!#REF!</f>
        <v>#REF!</v>
      </c>
      <c r="UMS2" s="33" t="e">
        <f xml:space="preserve"> Time!#REF!</f>
        <v>#REF!</v>
      </c>
      <c r="UMT2" s="33" t="e">
        <f xml:space="preserve"> Time!#REF!</f>
        <v>#REF!</v>
      </c>
      <c r="UMU2" s="33" t="e">
        <f xml:space="preserve"> Time!#REF!</f>
        <v>#REF!</v>
      </c>
      <c r="UMV2" s="33" t="e">
        <f xml:space="preserve"> Time!#REF!</f>
        <v>#REF!</v>
      </c>
      <c r="UMW2" s="33" t="e">
        <f xml:space="preserve"> Time!#REF!</f>
        <v>#REF!</v>
      </c>
      <c r="UMX2" s="33" t="e">
        <f xml:space="preserve"> Time!#REF!</f>
        <v>#REF!</v>
      </c>
      <c r="UMY2" s="33" t="e">
        <f xml:space="preserve"> Time!#REF!</f>
        <v>#REF!</v>
      </c>
      <c r="UMZ2" s="33" t="e">
        <f xml:space="preserve"> Time!#REF!</f>
        <v>#REF!</v>
      </c>
      <c r="UNA2" s="33" t="e">
        <f xml:space="preserve"> Time!#REF!</f>
        <v>#REF!</v>
      </c>
      <c r="UNB2" s="33" t="e">
        <f xml:space="preserve"> Time!#REF!</f>
        <v>#REF!</v>
      </c>
      <c r="UNC2" s="33" t="e">
        <f xml:space="preserve"> Time!#REF!</f>
        <v>#REF!</v>
      </c>
      <c r="UND2" s="33" t="e">
        <f xml:space="preserve"> Time!#REF!</f>
        <v>#REF!</v>
      </c>
      <c r="UNE2" s="33" t="e">
        <f xml:space="preserve"> Time!#REF!</f>
        <v>#REF!</v>
      </c>
      <c r="UNF2" s="33" t="e">
        <f xml:space="preserve"> Time!#REF!</f>
        <v>#REF!</v>
      </c>
      <c r="UNG2" s="33" t="e">
        <f xml:space="preserve"> Time!#REF!</f>
        <v>#REF!</v>
      </c>
      <c r="UNH2" s="33" t="e">
        <f xml:space="preserve"> Time!#REF!</f>
        <v>#REF!</v>
      </c>
      <c r="UNI2" s="33" t="e">
        <f xml:space="preserve"> Time!#REF!</f>
        <v>#REF!</v>
      </c>
      <c r="UNJ2" s="33" t="e">
        <f xml:space="preserve"> Time!#REF!</f>
        <v>#REF!</v>
      </c>
      <c r="UNK2" s="33" t="e">
        <f xml:space="preserve"> Time!#REF!</f>
        <v>#REF!</v>
      </c>
      <c r="UNL2" s="33" t="e">
        <f xml:space="preserve"> Time!#REF!</f>
        <v>#REF!</v>
      </c>
      <c r="UNM2" s="33" t="e">
        <f xml:space="preserve"> Time!#REF!</f>
        <v>#REF!</v>
      </c>
      <c r="UNN2" s="33" t="e">
        <f xml:space="preserve"> Time!#REF!</f>
        <v>#REF!</v>
      </c>
      <c r="UNO2" s="33" t="e">
        <f xml:space="preserve"> Time!#REF!</f>
        <v>#REF!</v>
      </c>
      <c r="UNP2" s="33" t="e">
        <f xml:space="preserve"> Time!#REF!</f>
        <v>#REF!</v>
      </c>
      <c r="UNQ2" s="33" t="e">
        <f xml:space="preserve"> Time!#REF!</f>
        <v>#REF!</v>
      </c>
      <c r="UNR2" s="33" t="e">
        <f xml:space="preserve"> Time!#REF!</f>
        <v>#REF!</v>
      </c>
      <c r="UNS2" s="33" t="e">
        <f xml:space="preserve"> Time!#REF!</f>
        <v>#REF!</v>
      </c>
      <c r="UNT2" s="33" t="e">
        <f xml:space="preserve"> Time!#REF!</f>
        <v>#REF!</v>
      </c>
      <c r="UNU2" s="33" t="e">
        <f xml:space="preserve"> Time!#REF!</f>
        <v>#REF!</v>
      </c>
      <c r="UNV2" s="33" t="e">
        <f xml:space="preserve"> Time!#REF!</f>
        <v>#REF!</v>
      </c>
      <c r="UNW2" s="33" t="e">
        <f xml:space="preserve"> Time!#REF!</f>
        <v>#REF!</v>
      </c>
      <c r="UNX2" s="33" t="e">
        <f xml:space="preserve"> Time!#REF!</f>
        <v>#REF!</v>
      </c>
      <c r="UNY2" s="33" t="e">
        <f xml:space="preserve"> Time!#REF!</f>
        <v>#REF!</v>
      </c>
      <c r="UNZ2" s="33" t="e">
        <f xml:space="preserve"> Time!#REF!</f>
        <v>#REF!</v>
      </c>
      <c r="UOA2" s="33" t="e">
        <f xml:space="preserve"> Time!#REF!</f>
        <v>#REF!</v>
      </c>
      <c r="UOB2" s="33" t="e">
        <f xml:space="preserve"> Time!#REF!</f>
        <v>#REF!</v>
      </c>
      <c r="UOC2" s="33" t="e">
        <f xml:space="preserve"> Time!#REF!</f>
        <v>#REF!</v>
      </c>
      <c r="UOD2" s="33" t="e">
        <f xml:space="preserve"> Time!#REF!</f>
        <v>#REF!</v>
      </c>
      <c r="UOE2" s="33" t="e">
        <f xml:space="preserve"> Time!#REF!</f>
        <v>#REF!</v>
      </c>
      <c r="UOF2" s="33" t="e">
        <f xml:space="preserve"> Time!#REF!</f>
        <v>#REF!</v>
      </c>
      <c r="UOG2" s="33" t="e">
        <f xml:space="preserve"> Time!#REF!</f>
        <v>#REF!</v>
      </c>
      <c r="UOH2" s="33" t="e">
        <f xml:space="preserve"> Time!#REF!</f>
        <v>#REF!</v>
      </c>
      <c r="UOI2" s="33" t="e">
        <f xml:space="preserve"> Time!#REF!</f>
        <v>#REF!</v>
      </c>
      <c r="UOJ2" s="33" t="e">
        <f xml:space="preserve"> Time!#REF!</f>
        <v>#REF!</v>
      </c>
      <c r="UOK2" s="33" t="e">
        <f xml:space="preserve"> Time!#REF!</f>
        <v>#REF!</v>
      </c>
      <c r="UOL2" s="33" t="e">
        <f xml:space="preserve"> Time!#REF!</f>
        <v>#REF!</v>
      </c>
      <c r="UOM2" s="33" t="e">
        <f xml:space="preserve"> Time!#REF!</f>
        <v>#REF!</v>
      </c>
      <c r="UON2" s="33" t="e">
        <f xml:space="preserve"> Time!#REF!</f>
        <v>#REF!</v>
      </c>
      <c r="UOO2" s="33" t="e">
        <f xml:space="preserve"> Time!#REF!</f>
        <v>#REF!</v>
      </c>
      <c r="UOP2" s="33" t="e">
        <f xml:space="preserve"> Time!#REF!</f>
        <v>#REF!</v>
      </c>
      <c r="UOQ2" s="33" t="e">
        <f xml:space="preserve"> Time!#REF!</f>
        <v>#REF!</v>
      </c>
      <c r="UOR2" s="33" t="e">
        <f xml:space="preserve"> Time!#REF!</f>
        <v>#REF!</v>
      </c>
      <c r="UOS2" s="33" t="e">
        <f xml:space="preserve"> Time!#REF!</f>
        <v>#REF!</v>
      </c>
      <c r="UOT2" s="33" t="e">
        <f xml:space="preserve"> Time!#REF!</f>
        <v>#REF!</v>
      </c>
      <c r="UOU2" s="33" t="e">
        <f xml:space="preserve"> Time!#REF!</f>
        <v>#REF!</v>
      </c>
      <c r="UOV2" s="33" t="e">
        <f xml:space="preserve"> Time!#REF!</f>
        <v>#REF!</v>
      </c>
      <c r="UOW2" s="33" t="e">
        <f xml:space="preserve"> Time!#REF!</f>
        <v>#REF!</v>
      </c>
      <c r="UOX2" s="33" t="e">
        <f xml:space="preserve"> Time!#REF!</f>
        <v>#REF!</v>
      </c>
      <c r="UOY2" s="33" t="e">
        <f xml:space="preserve"> Time!#REF!</f>
        <v>#REF!</v>
      </c>
      <c r="UOZ2" s="33" t="e">
        <f xml:space="preserve"> Time!#REF!</f>
        <v>#REF!</v>
      </c>
      <c r="UPA2" s="33" t="e">
        <f xml:space="preserve"> Time!#REF!</f>
        <v>#REF!</v>
      </c>
      <c r="UPB2" s="33" t="e">
        <f xml:space="preserve"> Time!#REF!</f>
        <v>#REF!</v>
      </c>
      <c r="UPC2" s="33" t="e">
        <f xml:space="preserve"> Time!#REF!</f>
        <v>#REF!</v>
      </c>
      <c r="UPD2" s="33" t="e">
        <f xml:space="preserve"> Time!#REF!</f>
        <v>#REF!</v>
      </c>
      <c r="UPE2" s="33" t="e">
        <f xml:space="preserve"> Time!#REF!</f>
        <v>#REF!</v>
      </c>
      <c r="UPF2" s="33" t="e">
        <f xml:space="preserve"> Time!#REF!</f>
        <v>#REF!</v>
      </c>
      <c r="UPG2" s="33" t="e">
        <f xml:space="preserve"> Time!#REF!</f>
        <v>#REF!</v>
      </c>
      <c r="UPH2" s="33" t="e">
        <f xml:space="preserve"> Time!#REF!</f>
        <v>#REF!</v>
      </c>
      <c r="UPI2" s="33" t="e">
        <f xml:space="preserve"> Time!#REF!</f>
        <v>#REF!</v>
      </c>
      <c r="UPJ2" s="33" t="e">
        <f xml:space="preserve"> Time!#REF!</f>
        <v>#REF!</v>
      </c>
      <c r="UPK2" s="33" t="e">
        <f xml:space="preserve"> Time!#REF!</f>
        <v>#REF!</v>
      </c>
      <c r="UPL2" s="33" t="e">
        <f xml:space="preserve"> Time!#REF!</f>
        <v>#REF!</v>
      </c>
      <c r="UPM2" s="33" t="e">
        <f xml:space="preserve"> Time!#REF!</f>
        <v>#REF!</v>
      </c>
      <c r="UPN2" s="33" t="e">
        <f xml:space="preserve"> Time!#REF!</f>
        <v>#REF!</v>
      </c>
      <c r="UPO2" s="33" t="e">
        <f xml:space="preserve"> Time!#REF!</f>
        <v>#REF!</v>
      </c>
      <c r="UPP2" s="33" t="e">
        <f xml:space="preserve"> Time!#REF!</f>
        <v>#REF!</v>
      </c>
      <c r="UPQ2" s="33" t="e">
        <f xml:space="preserve"> Time!#REF!</f>
        <v>#REF!</v>
      </c>
      <c r="UPR2" s="33" t="e">
        <f xml:space="preserve"> Time!#REF!</f>
        <v>#REF!</v>
      </c>
      <c r="UPS2" s="33" t="e">
        <f xml:space="preserve"> Time!#REF!</f>
        <v>#REF!</v>
      </c>
      <c r="UPT2" s="33" t="e">
        <f xml:space="preserve"> Time!#REF!</f>
        <v>#REF!</v>
      </c>
      <c r="UPU2" s="33" t="e">
        <f xml:space="preserve"> Time!#REF!</f>
        <v>#REF!</v>
      </c>
      <c r="UPV2" s="33" t="e">
        <f xml:space="preserve"> Time!#REF!</f>
        <v>#REF!</v>
      </c>
      <c r="UPW2" s="33" t="e">
        <f xml:space="preserve"> Time!#REF!</f>
        <v>#REF!</v>
      </c>
      <c r="UPX2" s="33" t="e">
        <f xml:space="preserve"> Time!#REF!</f>
        <v>#REF!</v>
      </c>
      <c r="UPY2" s="33" t="e">
        <f xml:space="preserve"> Time!#REF!</f>
        <v>#REF!</v>
      </c>
      <c r="UPZ2" s="33" t="e">
        <f xml:space="preserve"> Time!#REF!</f>
        <v>#REF!</v>
      </c>
      <c r="UQA2" s="33" t="e">
        <f xml:space="preserve"> Time!#REF!</f>
        <v>#REF!</v>
      </c>
      <c r="UQB2" s="33" t="e">
        <f xml:space="preserve"> Time!#REF!</f>
        <v>#REF!</v>
      </c>
      <c r="UQC2" s="33" t="e">
        <f xml:space="preserve"> Time!#REF!</f>
        <v>#REF!</v>
      </c>
      <c r="UQD2" s="33" t="e">
        <f xml:space="preserve"> Time!#REF!</f>
        <v>#REF!</v>
      </c>
      <c r="UQE2" s="33" t="e">
        <f xml:space="preserve"> Time!#REF!</f>
        <v>#REF!</v>
      </c>
      <c r="UQF2" s="33" t="e">
        <f xml:space="preserve"> Time!#REF!</f>
        <v>#REF!</v>
      </c>
      <c r="UQG2" s="33" t="e">
        <f xml:space="preserve"> Time!#REF!</f>
        <v>#REF!</v>
      </c>
      <c r="UQH2" s="33" t="e">
        <f xml:space="preserve"> Time!#REF!</f>
        <v>#REF!</v>
      </c>
      <c r="UQI2" s="33" t="e">
        <f xml:space="preserve"> Time!#REF!</f>
        <v>#REF!</v>
      </c>
      <c r="UQJ2" s="33" t="e">
        <f xml:space="preserve"> Time!#REF!</f>
        <v>#REF!</v>
      </c>
      <c r="UQK2" s="33" t="e">
        <f xml:space="preserve"> Time!#REF!</f>
        <v>#REF!</v>
      </c>
      <c r="UQL2" s="33" t="e">
        <f xml:space="preserve"> Time!#REF!</f>
        <v>#REF!</v>
      </c>
      <c r="UQM2" s="33" t="e">
        <f xml:space="preserve"> Time!#REF!</f>
        <v>#REF!</v>
      </c>
      <c r="UQN2" s="33" t="e">
        <f xml:space="preserve"> Time!#REF!</f>
        <v>#REF!</v>
      </c>
      <c r="UQO2" s="33" t="e">
        <f xml:space="preserve"> Time!#REF!</f>
        <v>#REF!</v>
      </c>
      <c r="UQP2" s="33" t="e">
        <f xml:space="preserve"> Time!#REF!</f>
        <v>#REF!</v>
      </c>
      <c r="UQQ2" s="33" t="e">
        <f xml:space="preserve"> Time!#REF!</f>
        <v>#REF!</v>
      </c>
      <c r="UQR2" s="33" t="e">
        <f xml:space="preserve"> Time!#REF!</f>
        <v>#REF!</v>
      </c>
      <c r="UQS2" s="33" t="e">
        <f xml:space="preserve"> Time!#REF!</f>
        <v>#REF!</v>
      </c>
      <c r="UQT2" s="33" t="e">
        <f xml:space="preserve"> Time!#REF!</f>
        <v>#REF!</v>
      </c>
      <c r="UQU2" s="33" t="e">
        <f xml:space="preserve"> Time!#REF!</f>
        <v>#REF!</v>
      </c>
      <c r="UQV2" s="33" t="e">
        <f xml:space="preserve"> Time!#REF!</f>
        <v>#REF!</v>
      </c>
      <c r="UQW2" s="33" t="e">
        <f xml:space="preserve"> Time!#REF!</f>
        <v>#REF!</v>
      </c>
      <c r="UQX2" s="33" t="e">
        <f xml:space="preserve"> Time!#REF!</f>
        <v>#REF!</v>
      </c>
      <c r="UQY2" s="33" t="e">
        <f xml:space="preserve"> Time!#REF!</f>
        <v>#REF!</v>
      </c>
      <c r="UQZ2" s="33" t="e">
        <f xml:space="preserve"> Time!#REF!</f>
        <v>#REF!</v>
      </c>
      <c r="URA2" s="33" t="e">
        <f xml:space="preserve"> Time!#REF!</f>
        <v>#REF!</v>
      </c>
      <c r="URB2" s="33" t="e">
        <f xml:space="preserve"> Time!#REF!</f>
        <v>#REF!</v>
      </c>
      <c r="URC2" s="33" t="e">
        <f xml:space="preserve"> Time!#REF!</f>
        <v>#REF!</v>
      </c>
      <c r="URD2" s="33" t="e">
        <f xml:space="preserve"> Time!#REF!</f>
        <v>#REF!</v>
      </c>
      <c r="URE2" s="33" t="e">
        <f xml:space="preserve"> Time!#REF!</f>
        <v>#REF!</v>
      </c>
      <c r="URF2" s="33" t="e">
        <f xml:space="preserve"> Time!#REF!</f>
        <v>#REF!</v>
      </c>
      <c r="URG2" s="33" t="e">
        <f xml:space="preserve"> Time!#REF!</f>
        <v>#REF!</v>
      </c>
      <c r="URH2" s="33" t="e">
        <f xml:space="preserve"> Time!#REF!</f>
        <v>#REF!</v>
      </c>
      <c r="URI2" s="33" t="e">
        <f xml:space="preserve"> Time!#REF!</f>
        <v>#REF!</v>
      </c>
      <c r="URJ2" s="33" t="e">
        <f xml:space="preserve"> Time!#REF!</f>
        <v>#REF!</v>
      </c>
      <c r="URK2" s="33" t="e">
        <f xml:space="preserve"> Time!#REF!</f>
        <v>#REF!</v>
      </c>
      <c r="URL2" s="33" t="e">
        <f xml:space="preserve"> Time!#REF!</f>
        <v>#REF!</v>
      </c>
      <c r="URM2" s="33" t="e">
        <f xml:space="preserve"> Time!#REF!</f>
        <v>#REF!</v>
      </c>
      <c r="URN2" s="33" t="e">
        <f xml:space="preserve"> Time!#REF!</f>
        <v>#REF!</v>
      </c>
      <c r="URO2" s="33" t="e">
        <f xml:space="preserve"> Time!#REF!</f>
        <v>#REF!</v>
      </c>
      <c r="URP2" s="33" t="e">
        <f xml:space="preserve"> Time!#REF!</f>
        <v>#REF!</v>
      </c>
      <c r="URQ2" s="33" t="e">
        <f xml:space="preserve"> Time!#REF!</f>
        <v>#REF!</v>
      </c>
      <c r="URR2" s="33" t="e">
        <f xml:space="preserve"> Time!#REF!</f>
        <v>#REF!</v>
      </c>
      <c r="URS2" s="33" t="e">
        <f xml:space="preserve"> Time!#REF!</f>
        <v>#REF!</v>
      </c>
      <c r="URT2" s="33" t="e">
        <f xml:space="preserve"> Time!#REF!</f>
        <v>#REF!</v>
      </c>
      <c r="URU2" s="33" t="e">
        <f xml:space="preserve"> Time!#REF!</f>
        <v>#REF!</v>
      </c>
      <c r="URV2" s="33" t="e">
        <f xml:space="preserve"> Time!#REF!</f>
        <v>#REF!</v>
      </c>
      <c r="URW2" s="33" t="e">
        <f xml:space="preserve"> Time!#REF!</f>
        <v>#REF!</v>
      </c>
      <c r="URX2" s="33" t="e">
        <f xml:space="preserve"> Time!#REF!</f>
        <v>#REF!</v>
      </c>
      <c r="URY2" s="33" t="e">
        <f xml:space="preserve"> Time!#REF!</f>
        <v>#REF!</v>
      </c>
      <c r="URZ2" s="33" t="e">
        <f xml:space="preserve"> Time!#REF!</f>
        <v>#REF!</v>
      </c>
      <c r="USA2" s="33" t="e">
        <f xml:space="preserve"> Time!#REF!</f>
        <v>#REF!</v>
      </c>
      <c r="USB2" s="33" t="e">
        <f xml:space="preserve"> Time!#REF!</f>
        <v>#REF!</v>
      </c>
      <c r="USC2" s="33" t="e">
        <f xml:space="preserve"> Time!#REF!</f>
        <v>#REF!</v>
      </c>
      <c r="USD2" s="33" t="e">
        <f xml:space="preserve"> Time!#REF!</f>
        <v>#REF!</v>
      </c>
      <c r="USE2" s="33" t="e">
        <f xml:space="preserve"> Time!#REF!</f>
        <v>#REF!</v>
      </c>
      <c r="USF2" s="33" t="e">
        <f xml:space="preserve"> Time!#REF!</f>
        <v>#REF!</v>
      </c>
      <c r="USG2" s="33" t="e">
        <f xml:space="preserve"> Time!#REF!</f>
        <v>#REF!</v>
      </c>
      <c r="USH2" s="33" t="e">
        <f xml:space="preserve"> Time!#REF!</f>
        <v>#REF!</v>
      </c>
      <c r="USI2" s="33" t="e">
        <f xml:space="preserve"> Time!#REF!</f>
        <v>#REF!</v>
      </c>
      <c r="USJ2" s="33" t="e">
        <f xml:space="preserve"> Time!#REF!</f>
        <v>#REF!</v>
      </c>
      <c r="USK2" s="33" t="e">
        <f xml:space="preserve"> Time!#REF!</f>
        <v>#REF!</v>
      </c>
      <c r="USL2" s="33" t="e">
        <f xml:space="preserve"> Time!#REF!</f>
        <v>#REF!</v>
      </c>
      <c r="USM2" s="33" t="e">
        <f xml:space="preserve"> Time!#REF!</f>
        <v>#REF!</v>
      </c>
      <c r="USN2" s="33" t="e">
        <f xml:space="preserve"> Time!#REF!</f>
        <v>#REF!</v>
      </c>
      <c r="USO2" s="33" t="e">
        <f xml:space="preserve"> Time!#REF!</f>
        <v>#REF!</v>
      </c>
      <c r="USP2" s="33" t="e">
        <f xml:space="preserve"> Time!#REF!</f>
        <v>#REF!</v>
      </c>
      <c r="USQ2" s="33" t="e">
        <f xml:space="preserve"> Time!#REF!</f>
        <v>#REF!</v>
      </c>
      <c r="USR2" s="33" t="e">
        <f xml:space="preserve"> Time!#REF!</f>
        <v>#REF!</v>
      </c>
      <c r="USS2" s="33" t="e">
        <f xml:space="preserve"> Time!#REF!</f>
        <v>#REF!</v>
      </c>
      <c r="UST2" s="33" t="e">
        <f xml:space="preserve"> Time!#REF!</f>
        <v>#REF!</v>
      </c>
      <c r="USU2" s="33" t="e">
        <f xml:space="preserve"> Time!#REF!</f>
        <v>#REF!</v>
      </c>
      <c r="USV2" s="33" t="e">
        <f xml:space="preserve"> Time!#REF!</f>
        <v>#REF!</v>
      </c>
      <c r="USW2" s="33" t="e">
        <f xml:space="preserve"> Time!#REF!</f>
        <v>#REF!</v>
      </c>
      <c r="USX2" s="33" t="e">
        <f xml:space="preserve"> Time!#REF!</f>
        <v>#REF!</v>
      </c>
      <c r="USY2" s="33" t="e">
        <f xml:space="preserve"> Time!#REF!</f>
        <v>#REF!</v>
      </c>
      <c r="USZ2" s="33" t="e">
        <f xml:space="preserve"> Time!#REF!</f>
        <v>#REF!</v>
      </c>
      <c r="UTA2" s="33" t="e">
        <f xml:space="preserve"> Time!#REF!</f>
        <v>#REF!</v>
      </c>
      <c r="UTB2" s="33" t="e">
        <f xml:space="preserve"> Time!#REF!</f>
        <v>#REF!</v>
      </c>
      <c r="UTC2" s="33" t="e">
        <f xml:space="preserve"> Time!#REF!</f>
        <v>#REF!</v>
      </c>
      <c r="UTD2" s="33" t="e">
        <f xml:space="preserve"> Time!#REF!</f>
        <v>#REF!</v>
      </c>
      <c r="UTE2" s="33" t="e">
        <f xml:space="preserve"> Time!#REF!</f>
        <v>#REF!</v>
      </c>
      <c r="UTF2" s="33" t="e">
        <f xml:space="preserve"> Time!#REF!</f>
        <v>#REF!</v>
      </c>
      <c r="UTG2" s="33" t="e">
        <f xml:space="preserve"> Time!#REF!</f>
        <v>#REF!</v>
      </c>
      <c r="UTH2" s="33" t="e">
        <f xml:space="preserve"> Time!#REF!</f>
        <v>#REF!</v>
      </c>
      <c r="UTI2" s="33" t="e">
        <f xml:space="preserve"> Time!#REF!</f>
        <v>#REF!</v>
      </c>
      <c r="UTJ2" s="33" t="e">
        <f xml:space="preserve"> Time!#REF!</f>
        <v>#REF!</v>
      </c>
      <c r="UTK2" s="33" t="e">
        <f xml:space="preserve"> Time!#REF!</f>
        <v>#REF!</v>
      </c>
      <c r="UTL2" s="33" t="e">
        <f xml:space="preserve"> Time!#REF!</f>
        <v>#REF!</v>
      </c>
      <c r="UTM2" s="33" t="e">
        <f xml:space="preserve"> Time!#REF!</f>
        <v>#REF!</v>
      </c>
      <c r="UTN2" s="33" t="e">
        <f xml:space="preserve"> Time!#REF!</f>
        <v>#REF!</v>
      </c>
      <c r="UTO2" s="33" t="e">
        <f xml:space="preserve"> Time!#REF!</f>
        <v>#REF!</v>
      </c>
      <c r="UTP2" s="33" t="e">
        <f xml:space="preserve"> Time!#REF!</f>
        <v>#REF!</v>
      </c>
      <c r="UTQ2" s="33" t="e">
        <f xml:space="preserve"> Time!#REF!</f>
        <v>#REF!</v>
      </c>
      <c r="UTR2" s="33" t="e">
        <f xml:space="preserve"> Time!#REF!</f>
        <v>#REF!</v>
      </c>
      <c r="UTS2" s="33" t="e">
        <f xml:space="preserve"> Time!#REF!</f>
        <v>#REF!</v>
      </c>
      <c r="UTT2" s="33" t="e">
        <f xml:space="preserve"> Time!#REF!</f>
        <v>#REF!</v>
      </c>
      <c r="UTU2" s="33" t="e">
        <f xml:space="preserve"> Time!#REF!</f>
        <v>#REF!</v>
      </c>
      <c r="UTV2" s="33" t="e">
        <f xml:space="preserve"> Time!#REF!</f>
        <v>#REF!</v>
      </c>
      <c r="UTW2" s="33" t="e">
        <f xml:space="preserve"> Time!#REF!</f>
        <v>#REF!</v>
      </c>
      <c r="UTX2" s="33" t="e">
        <f xml:space="preserve"> Time!#REF!</f>
        <v>#REF!</v>
      </c>
      <c r="UTY2" s="33" t="e">
        <f xml:space="preserve"> Time!#REF!</f>
        <v>#REF!</v>
      </c>
      <c r="UTZ2" s="33" t="e">
        <f xml:space="preserve"> Time!#REF!</f>
        <v>#REF!</v>
      </c>
      <c r="UUA2" s="33" t="e">
        <f xml:space="preserve"> Time!#REF!</f>
        <v>#REF!</v>
      </c>
      <c r="UUB2" s="33" t="e">
        <f xml:space="preserve"> Time!#REF!</f>
        <v>#REF!</v>
      </c>
      <c r="UUC2" s="33" t="e">
        <f xml:space="preserve"> Time!#REF!</f>
        <v>#REF!</v>
      </c>
      <c r="UUD2" s="33" t="e">
        <f xml:space="preserve"> Time!#REF!</f>
        <v>#REF!</v>
      </c>
      <c r="UUE2" s="33" t="e">
        <f xml:space="preserve"> Time!#REF!</f>
        <v>#REF!</v>
      </c>
      <c r="UUF2" s="33" t="e">
        <f xml:space="preserve"> Time!#REF!</f>
        <v>#REF!</v>
      </c>
      <c r="UUG2" s="33" t="e">
        <f xml:space="preserve"> Time!#REF!</f>
        <v>#REF!</v>
      </c>
      <c r="UUH2" s="33" t="e">
        <f xml:space="preserve"> Time!#REF!</f>
        <v>#REF!</v>
      </c>
      <c r="UUI2" s="33" t="e">
        <f xml:space="preserve"> Time!#REF!</f>
        <v>#REF!</v>
      </c>
      <c r="UUJ2" s="33" t="e">
        <f xml:space="preserve"> Time!#REF!</f>
        <v>#REF!</v>
      </c>
      <c r="UUK2" s="33" t="e">
        <f xml:space="preserve"> Time!#REF!</f>
        <v>#REF!</v>
      </c>
      <c r="UUL2" s="33" t="e">
        <f xml:space="preserve"> Time!#REF!</f>
        <v>#REF!</v>
      </c>
      <c r="UUM2" s="33" t="e">
        <f xml:space="preserve"> Time!#REF!</f>
        <v>#REF!</v>
      </c>
      <c r="UUN2" s="33" t="e">
        <f xml:space="preserve"> Time!#REF!</f>
        <v>#REF!</v>
      </c>
      <c r="UUO2" s="33" t="e">
        <f xml:space="preserve"> Time!#REF!</f>
        <v>#REF!</v>
      </c>
      <c r="UUP2" s="33" t="e">
        <f xml:space="preserve"> Time!#REF!</f>
        <v>#REF!</v>
      </c>
      <c r="UUQ2" s="33" t="e">
        <f xml:space="preserve"> Time!#REF!</f>
        <v>#REF!</v>
      </c>
      <c r="UUR2" s="33" t="e">
        <f xml:space="preserve"> Time!#REF!</f>
        <v>#REF!</v>
      </c>
      <c r="UUS2" s="33" t="e">
        <f xml:space="preserve"> Time!#REF!</f>
        <v>#REF!</v>
      </c>
      <c r="UUT2" s="33" t="e">
        <f xml:space="preserve"> Time!#REF!</f>
        <v>#REF!</v>
      </c>
      <c r="UUU2" s="33" t="e">
        <f xml:space="preserve"> Time!#REF!</f>
        <v>#REF!</v>
      </c>
      <c r="UUV2" s="33" t="e">
        <f xml:space="preserve"> Time!#REF!</f>
        <v>#REF!</v>
      </c>
      <c r="UUW2" s="33" t="e">
        <f xml:space="preserve"> Time!#REF!</f>
        <v>#REF!</v>
      </c>
      <c r="UUX2" s="33" t="e">
        <f xml:space="preserve"> Time!#REF!</f>
        <v>#REF!</v>
      </c>
      <c r="UUY2" s="33" t="e">
        <f xml:space="preserve"> Time!#REF!</f>
        <v>#REF!</v>
      </c>
      <c r="UUZ2" s="33" t="e">
        <f xml:space="preserve"> Time!#REF!</f>
        <v>#REF!</v>
      </c>
      <c r="UVA2" s="33" t="e">
        <f xml:space="preserve"> Time!#REF!</f>
        <v>#REF!</v>
      </c>
      <c r="UVB2" s="33" t="e">
        <f xml:space="preserve"> Time!#REF!</f>
        <v>#REF!</v>
      </c>
      <c r="UVC2" s="33" t="e">
        <f xml:space="preserve"> Time!#REF!</f>
        <v>#REF!</v>
      </c>
      <c r="UVD2" s="33" t="e">
        <f xml:space="preserve"> Time!#REF!</f>
        <v>#REF!</v>
      </c>
      <c r="UVE2" s="33" t="e">
        <f xml:space="preserve"> Time!#REF!</f>
        <v>#REF!</v>
      </c>
      <c r="UVF2" s="33" t="e">
        <f xml:space="preserve"> Time!#REF!</f>
        <v>#REF!</v>
      </c>
      <c r="UVG2" s="33" t="e">
        <f xml:space="preserve"> Time!#REF!</f>
        <v>#REF!</v>
      </c>
      <c r="UVH2" s="33" t="e">
        <f xml:space="preserve"> Time!#REF!</f>
        <v>#REF!</v>
      </c>
      <c r="UVI2" s="33" t="e">
        <f xml:space="preserve"> Time!#REF!</f>
        <v>#REF!</v>
      </c>
      <c r="UVJ2" s="33" t="e">
        <f xml:space="preserve"> Time!#REF!</f>
        <v>#REF!</v>
      </c>
      <c r="UVK2" s="33" t="e">
        <f xml:space="preserve"> Time!#REF!</f>
        <v>#REF!</v>
      </c>
      <c r="UVL2" s="33" t="e">
        <f xml:space="preserve"> Time!#REF!</f>
        <v>#REF!</v>
      </c>
      <c r="UVM2" s="33" t="e">
        <f xml:space="preserve"> Time!#REF!</f>
        <v>#REF!</v>
      </c>
      <c r="UVN2" s="33" t="e">
        <f xml:space="preserve"> Time!#REF!</f>
        <v>#REF!</v>
      </c>
      <c r="UVO2" s="33" t="e">
        <f xml:space="preserve"> Time!#REF!</f>
        <v>#REF!</v>
      </c>
      <c r="UVP2" s="33" t="e">
        <f xml:space="preserve"> Time!#REF!</f>
        <v>#REF!</v>
      </c>
      <c r="UVQ2" s="33" t="e">
        <f xml:space="preserve"> Time!#REF!</f>
        <v>#REF!</v>
      </c>
      <c r="UVR2" s="33" t="e">
        <f xml:space="preserve"> Time!#REF!</f>
        <v>#REF!</v>
      </c>
      <c r="UVS2" s="33" t="e">
        <f xml:space="preserve"> Time!#REF!</f>
        <v>#REF!</v>
      </c>
      <c r="UVT2" s="33" t="e">
        <f xml:space="preserve"> Time!#REF!</f>
        <v>#REF!</v>
      </c>
      <c r="UVU2" s="33" t="e">
        <f xml:space="preserve"> Time!#REF!</f>
        <v>#REF!</v>
      </c>
      <c r="UVV2" s="33" t="e">
        <f xml:space="preserve"> Time!#REF!</f>
        <v>#REF!</v>
      </c>
      <c r="UVW2" s="33" t="e">
        <f xml:space="preserve"> Time!#REF!</f>
        <v>#REF!</v>
      </c>
      <c r="UVX2" s="33" t="e">
        <f xml:space="preserve"> Time!#REF!</f>
        <v>#REF!</v>
      </c>
      <c r="UVY2" s="33" t="e">
        <f xml:space="preserve"> Time!#REF!</f>
        <v>#REF!</v>
      </c>
      <c r="UVZ2" s="33" t="e">
        <f xml:space="preserve"> Time!#REF!</f>
        <v>#REF!</v>
      </c>
      <c r="UWA2" s="33" t="e">
        <f xml:space="preserve"> Time!#REF!</f>
        <v>#REF!</v>
      </c>
      <c r="UWB2" s="33" t="e">
        <f xml:space="preserve"> Time!#REF!</f>
        <v>#REF!</v>
      </c>
      <c r="UWC2" s="33" t="e">
        <f xml:space="preserve"> Time!#REF!</f>
        <v>#REF!</v>
      </c>
      <c r="UWD2" s="33" t="e">
        <f xml:space="preserve"> Time!#REF!</f>
        <v>#REF!</v>
      </c>
      <c r="UWE2" s="33" t="e">
        <f xml:space="preserve"> Time!#REF!</f>
        <v>#REF!</v>
      </c>
      <c r="UWF2" s="33" t="e">
        <f xml:space="preserve"> Time!#REF!</f>
        <v>#REF!</v>
      </c>
      <c r="UWG2" s="33" t="e">
        <f xml:space="preserve"> Time!#REF!</f>
        <v>#REF!</v>
      </c>
      <c r="UWH2" s="33" t="e">
        <f xml:space="preserve"> Time!#REF!</f>
        <v>#REF!</v>
      </c>
      <c r="UWI2" s="33" t="e">
        <f xml:space="preserve"> Time!#REF!</f>
        <v>#REF!</v>
      </c>
      <c r="UWJ2" s="33" t="e">
        <f xml:space="preserve"> Time!#REF!</f>
        <v>#REF!</v>
      </c>
      <c r="UWK2" s="33" t="e">
        <f xml:space="preserve"> Time!#REF!</f>
        <v>#REF!</v>
      </c>
      <c r="UWL2" s="33" t="e">
        <f xml:space="preserve"> Time!#REF!</f>
        <v>#REF!</v>
      </c>
      <c r="UWM2" s="33" t="e">
        <f xml:space="preserve"> Time!#REF!</f>
        <v>#REF!</v>
      </c>
      <c r="UWN2" s="33" t="e">
        <f xml:space="preserve"> Time!#REF!</f>
        <v>#REF!</v>
      </c>
      <c r="UWO2" s="33" t="e">
        <f xml:space="preserve"> Time!#REF!</f>
        <v>#REF!</v>
      </c>
      <c r="UWP2" s="33" t="e">
        <f xml:space="preserve"> Time!#REF!</f>
        <v>#REF!</v>
      </c>
      <c r="UWQ2" s="33" t="e">
        <f xml:space="preserve"> Time!#REF!</f>
        <v>#REF!</v>
      </c>
      <c r="UWR2" s="33" t="e">
        <f xml:space="preserve"> Time!#REF!</f>
        <v>#REF!</v>
      </c>
      <c r="UWS2" s="33" t="e">
        <f xml:space="preserve"> Time!#REF!</f>
        <v>#REF!</v>
      </c>
      <c r="UWT2" s="33" t="e">
        <f xml:space="preserve"> Time!#REF!</f>
        <v>#REF!</v>
      </c>
      <c r="UWU2" s="33" t="e">
        <f xml:space="preserve"> Time!#REF!</f>
        <v>#REF!</v>
      </c>
      <c r="UWV2" s="33" t="e">
        <f xml:space="preserve"> Time!#REF!</f>
        <v>#REF!</v>
      </c>
      <c r="UWW2" s="33" t="e">
        <f xml:space="preserve"> Time!#REF!</f>
        <v>#REF!</v>
      </c>
      <c r="UWX2" s="33" t="e">
        <f xml:space="preserve"> Time!#REF!</f>
        <v>#REF!</v>
      </c>
      <c r="UWY2" s="33" t="e">
        <f xml:space="preserve"> Time!#REF!</f>
        <v>#REF!</v>
      </c>
      <c r="UWZ2" s="33" t="e">
        <f xml:space="preserve"> Time!#REF!</f>
        <v>#REF!</v>
      </c>
      <c r="UXA2" s="33" t="e">
        <f xml:space="preserve"> Time!#REF!</f>
        <v>#REF!</v>
      </c>
      <c r="UXB2" s="33" t="e">
        <f xml:space="preserve"> Time!#REF!</f>
        <v>#REF!</v>
      </c>
      <c r="UXC2" s="33" t="e">
        <f xml:space="preserve"> Time!#REF!</f>
        <v>#REF!</v>
      </c>
      <c r="UXD2" s="33" t="e">
        <f xml:space="preserve"> Time!#REF!</f>
        <v>#REF!</v>
      </c>
      <c r="UXE2" s="33" t="e">
        <f xml:space="preserve"> Time!#REF!</f>
        <v>#REF!</v>
      </c>
      <c r="UXF2" s="33" t="e">
        <f xml:space="preserve"> Time!#REF!</f>
        <v>#REF!</v>
      </c>
      <c r="UXG2" s="33" t="e">
        <f xml:space="preserve"> Time!#REF!</f>
        <v>#REF!</v>
      </c>
      <c r="UXH2" s="33" t="e">
        <f xml:space="preserve"> Time!#REF!</f>
        <v>#REF!</v>
      </c>
      <c r="UXI2" s="33" t="e">
        <f xml:space="preserve"> Time!#REF!</f>
        <v>#REF!</v>
      </c>
      <c r="UXJ2" s="33" t="e">
        <f xml:space="preserve"> Time!#REF!</f>
        <v>#REF!</v>
      </c>
      <c r="UXK2" s="33" t="e">
        <f xml:space="preserve"> Time!#REF!</f>
        <v>#REF!</v>
      </c>
      <c r="UXL2" s="33" t="e">
        <f xml:space="preserve"> Time!#REF!</f>
        <v>#REF!</v>
      </c>
      <c r="UXM2" s="33" t="e">
        <f xml:space="preserve"> Time!#REF!</f>
        <v>#REF!</v>
      </c>
      <c r="UXN2" s="33" t="e">
        <f xml:space="preserve"> Time!#REF!</f>
        <v>#REF!</v>
      </c>
      <c r="UXO2" s="33" t="e">
        <f xml:space="preserve"> Time!#REF!</f>
        <v>#REF!</v>
      </c>
      <c r="UXP2" s="33" t="e">
        <f xml:space="preserve"> Time!#REF!</f>
        <v>#REF!</v>
      </c>
      <c r="UXQ2" s="33" t="e">
        <f xml:space="preserve"> Time!#REF!</f>
        <v>#REF!</v>
      </c>
      <c r="UXR2" s="33" t="e">
        <f xml:space="preserve"> Time!#REF!</f>
        <v>#REF!</v>
      </c>
      <c r="UXS2" s="33" t="e">
        <f xml:space="preserve"> Time!#REF!</f>
        <v>#REF!</v>
      </c>
      <c r="UXT2" s="33" t="e">
        <f xml:space="preserve"> Time!#REF!</f>
        <v>#REF!</v>
      </c>
      <c r="UXU2" s="33" t="e">
        <f xml:space="preserve"> Time!#REF!</f>
        <v>#REF!</v>
      </c>
      <c r="UXV2" s="33" t="e">
        <f xml:space="preserve"> Time!#REF!</f>
        <v>#REF!</v>
      </c>
      <c r="UXW2" s="33" t="e">
        <f xml:space="preserve"> Time!#REF!</f>
        <v>#REF!</v>
      </c>
      <c r="UXX2" s="33" t="e">
        <f xml:space="preserve"> Time!#REF!</f>
        <v>#REF!</v>
      </c>
      <c r="UXY2" s="33" t="e">
        <f xml:space="preserve"> Time!#REF!</f>
        <v>#REF!</v>
      </c>
      <c r="UXZ2" s="33" t="e">
        <f xml:space="preserve"> Time!#REF!</f>
        <v>#REF!</v>
      </c>
      <c r="UYA2" s="33" t="e">
        <f xml:space="preserve"> Time!#REF!</f>
        <v>#REF!</v>
      </c>
      <c r="UYB2" s="33" t="e">
        <f xml:space="preserve"> Time!#REF!</f>
        <v>#REF!</v>
      </c>
      <c r="UYC2" s="33" t="e">
        <f xml:space="preserve"> Time!#REF!</f>
        <v>#REF!</v>
      </c>
      <c r="UYD2" s="33" t="e">
        <f xml:space="preserve"> Time!#REF!</f>
        <v>#REF!</v>
      </c>
      <c r="UYE2" s="33" t="e">
        <f xml:space="preserve"> Time!#REF!</f>
        <v>#REF!</v>
      </c>
      <c r="UYF2" s="33" t="e">
        <f xml:space="preserve"> Time!#REF!</f>
        <v>#REF!</v>
      </c>
      <c r="UYG2" s="33" t="e">
        <f xml:space="preserve"> Time!#REF!</f>
        <v>#REF!</v>
      </c>
      <c r="UYH2" s="33" t="e">
        <f xml:space="preserve"> Time!#REF!</f>
        <v>#REF!</v>
      </c>
      <c r="UYI2" s="33" t="e">
        <f xml:space="preserve"> Time!#REF!</f>
        <v>#REF!</v>
      </c>
      <c r="UYJ2" s="33" t="e">
        <f xml:space="preserve"> Time!#REF!</f>
        <v>#REF!</v>
      </c>
      <c r="UYK2" s="33" t="e">
        <f xml:space="preserve"> Time!#REF!</f>
        <v>#REF!</v>
      </c>
      <c r="UYL2" s="33" t="e">
        <f xml:space="preserve"> Time!#REF!</f>
        <v>#REF!</v>
      </c>
      <c r="UYM2" s="33" t="e">
        <f xml:space="preserve"> Time!#REF!</f>
        <v>#REF!</v>
      </c>
      <c r="UYN2" s="33" t="e">
        <f xml:space="preserve"> Time!#REF!</f>
        <v>#REF!</v>
      </c>
      <c r="UYO2" s="33" t="e">
        <f xml:space="preserve"> Time!#REF!</f>
        <v>#REF!</v>
      </c>
      <c r="UYP2" s="33" t="e">
        <f xml:space="preserve"> Time!#REF!</f>
        <v>#REF!</v>
      </c>
      <c r="UYQ2" s="33" t="e">
        <f xml:space="preserve"> Time!#REF!</f>
        <v>#REF!</v>
      </c>
      <c r="UYR2" s="33" t="e">
        <f xml:space="preserve"> Time!#REF!</f>
        <v>#REF!</v>
      </c>
      <c r="UYS2" s="33" t="e">
        <f xml:space="preserve"> Time!#REF!</f>
        <v>#REF!</v>
      </c>
      <c r="UYT2" s="33" t="e">
        <f xml:space="preserve"> Time!#REF!</f>
        <v>#REF!</v>
      </c>
      <c r="UYU2" s="33" t="e">
        <f xml:space="preserve"> Time!#REF!</f>
        <v>#REF!</v>
      </c>
      <c r="UYV2" s="33" t="e">
        <f xml:space="preserve"> Time!#REF!</f>
        <v>#REF!</v>
      </c>
      <c r="UYW2" s="33" t="e">
        <f xml:space="preserve"> Time!#REF!</f>
        <v>#REF!</v>
      </c>
      <c r="UYX2" s="33" t="e">
        <f xml:space="preserve"> Time!#REF!</f>
        <v>#REF!</v>
      </c>
      <c r="UYY2" s="33" t="e">
        <f xml:space="preserve"> Time!#REF!</f>
        <v>#REF!</v>
      </c>
      <c r="UYZ2" s="33" t="e">
        <f xml:space="preserve"> Time!#REF!</f>
        <v>#REF!</v>
      </c>
      <c r="UZA2" s="33" t="e">
        <f xml:space="preserve"> Time!#REF!</f>
        <v>#REF!</v>
      </c>
      <c r="UZB2" s="33" t="e">
        <f xml:space="preserve"> Time!#REF!</f>
        <v>#REF!</v>
      </c>
      <c r="UZC2" s="33" t="e">
        <f xml:space="preserve"> Time!#REF!</f>
        <v>#REF!</v>
      </c>
      <c r="UZD2" s="33" t="e">
        <f xml:space="preserve"> Time!#REF!</f>
        <v>#REF!</v>
      </c>
      <c r="UZE2" s="33" t="e">
        <f xml:space="preserve"> Time!#REF!</f>
        <v>#REF!</v>
      </c>
      <c r="UZF2" s="33" t="e">
        <f xml:space="preserve"> Time!#REF!</f>
        <v>#REF!</v>
      </c>
      <c r="UZG2" s="33" t="e">
        <f xml:space="preserve"> Time!#REF!</f>
        <v>#REF!</v>
      </c>
      <c r="UZH2" s="33" t="e">
        <f xml:space="preserve"> Time!#REF!</f>
        <v>#REF!</v>
      </c>
      <c r="UZI2" s="33" t="e">
        <f xml:space="preserve"> Time!#REF!</f>
        <v>#REF!</v>
      </c>
      <c r="UZJ2" s="33" t="e">
        <f xml:space="preserve"> Time!#REF!</f>
        <v>#REF!</v>
      </c>
      <c r="UZK2" s="33" t="e">
        <f xml:space="preserve"> Time!#REF!</f>
        <v>#REF!</v>
      </c>
      <c r="UZL2" s="33" t="e">
        <f xml:space="preserve"> Time!#REF!</f>
        <v>#REF!</v>
      </c>
      <c r="UZM2" s="33" t="e">
        <f xml:space="preserve"> Time!#REF!</f>
        <v>#REF!</v>
      </c>
      <c r="UZN2" s="33" t="e">
        <f xml:space="preserve"> Time!#REF!</f>
        <v>#REF!</v>
      </c>
      <c r="UZO2" s="33" t="e">
        <f xml:space="preserve"> Time!#REF!</f>
        <v>#REF!</v>
      </c>
      <c r="UZP2" s="33" t="e">
        <f xml:space="preserve"> Time!#REF!</f>
        <v>#REF!</v>
      </c>
      <c r="UZQ2" s="33" t="e">
        <f xml:space="preserve"> Time!#REF!</f>
        <v>#REF!</v>
      </c>
      <c r="UZR2" s="33" t="e">
        <f xml:space="preserve"> Time!#REF!</f>
        <v>#REF!</v>
      </c>
      <c r="UZS2" s="33" t="e">
        <f xml:space="preserve"> Time!#REF!</f>
        <v>#REF!</v>
      </c>
      <c r="UZT2" s="33" t="e">
        <f xml:space="preserve"> Time!#REF!</f>
        <v>#REF!</v>
      </c>
      <c r="UZU2" s="33" t="e">
        <f xml:space="preserve"> Time!#REF!</f>
        <v>#REF!</v>
      </c>
      <c r="UZV2" s="33" t="e">
        <f xml:space="preserve"> Time!#REF!</f>
        <v>#REF!</v>
      </c>
      <c r="UZW2" s="33" t="e">
        <f xml:space="preserve"> Time!#REF!</f>
        <v>#REF!</v>
      </c>
      <c r="UZX2" s="33" t="e">
        <f xml:space="preserve"> Time!#REF!</f>
        <v>#REF!</v>
      </c>
      <c r="UZY2" s="33" t="e">
        <f xml:space="preserve"> Time!#REF!</f>
        <v>#REF!</v>
      </c>
      <c r="UZZ2" s="33" t="e">
        <f xml:space="preserve"> Time!#REF!</f>
        <v>#REF!</v>
      </c>
      <c r="VAA2" s="33" t="e">
        <f xml:space="preserve"> Time!#REF!</f>
        <v>#REF!</v>
      </c>
      <c r="VAB2" s="33" t="e">
        <f xml:space="preserve"> Time!#REF!</f>
        <v>#REF!</v>
      </c>
      <c r="VAC2" s="33" t="e">
        <f xml:space="preserve"> Time!#REF!</f>
        <v>#REF!</v>
      </c>
      <c r="VAD2" s="33" t="e">
        <f xml:space="preserve"> Time!#REF!</f>
        <v>#REF!</v>
      </c>
      <c r="VAE2" s="33" t="e">
        <f xml:space="preserve"> Time!#REF!</f>
        <v>#REF!</v>
      </c>
      <c r="VAF2" s="33" t="e">
        <f xml:space="preserve"> Time!#REF!</f>
        <v>#REF!</v>
      </c>
      <c r="VAG2" s="33" t="e">
        <f xml:space="preserve"> Time!#REF!</f>
        <v>#REF!</v>
      </c>
      <c r="VAH2" s="33" t="e">
        <f xml:space="preserve"> Time!#REF!</f>
        <v>#REF!</v>
      </c>
      <c r="VAI2" s="33" t="e">
        <f xml:space="preserve"> Time!#REF!</f>
        <v>#REF!</v>
      </c>
      <c r="VAJ2" s="33" t="e">
        <f xml:space="preserve"> Time!#REF!</f>
        <v>#REF!</v>
      </c>
      <c r="VAK2" s="33" t="e">
        <f xml:space="preserve"> Time!#REF!</f>
        <v>#REF!</v>
      </c>
      <c r="VAL2" s="33" t="e">
        <f xml:space="preserve"> Time!#REF!</f>
        <v>#REF!</v>
      </c>
      <c r="VAM2" s="33" t="e">
        <f xml:space="preserve"> Time!#REF!</f>
        <v>#REF!</v>
      </c>
      <c r="VAN2" s="33" t="e">
        <f xml:space="preserve"> Time!#REF!</f>
        <v>#REF!</v>
      </c>
      <c r="VAO2" s="33" t="e">
        <f xml:space="preserve"> Time!#REF!</f>
        <v>#REF!</v>
      </c>
      <c r="VAP2" s="33" t="e">
        <f xml:space="preserve"> Time!#REF!</f>
        <v>#REF!</v>
      </c>
      <c r="VAQ2" s="33" t="e">
        <f xml:space="preserve"> Time!#REF!</f>
        <v>#REF!</v>
      </c>
      <c r="VAR2" s="33" t="e">
        <f xml:space="preserve"> Time!#REF!</f>
        <v>#REF!</v>
      </c>
      <c r="VAS2" s="33" t="e">
        <f xml:space="preserve"> Time!#REF!</f>
        <v>#REF!</v>
      </c>
      <c r="VAT2" s="33" t="e">
        <f xml:space="preserve"> Time!#REF!</f>
        <v>#REF!</v>
      </c>
      <c r="VAU2" s="33" t="e">
        <f xml:space="preserve"> Time!#REF!</f>
        <v>#REF!</v>
      </c>
      <c r="VAV2" s="33" t="e">
        <f xml:space="preserve"> Time!#REF!</f>
        <v>#REF!</v>
      </c>
      <c r="VAW2" s="33" t="e">
        <f xml:space="preserve"> Time!#REF!</f>
        <v>#REF!</v>
      </c>
      <c r="VAX2" s="33" t="e">
        <f xml:space="preserve"> Time!#REF!</f>
        <v>#REF!</v>
      </c>
      <c r="VAY2" s="33" t="e">
        <f xml:space="preserve"> Time!#REF!</f>
        <v>#REF!</v>
      </c>
      <c r="VAZ2" s="33" t="e">
        <f xml:space="preserve"> Time!#REF!</f>
        <v>#REF!</v>
      </c>
      <c r="VBA2" s="33" t="e">
        <f xml:space="preserve"> Time!#REF!</f>
        <v>#REF!</v>
      </c>
      <c r="VBB2" s="33" t="e">
        <f xml:space="preserve"> Time!#REF!</f>
        <v>#REF!</v>
      </c>
      <c r="VBC2" s="33" t="e">
        <f xml:space="preserve"> Time!#REF!</f>
        <v>#REF!</v>
      </c>
      <c r="VBD2" s="33" t="e">
        <f xml:space="preserve"> Time!#REF!</f>
        <v>#REF!</v>
      </c>
      <c r="VBE2" s="33" t="e">
        <f xml:space="preserve"> Time!#REF!</f>
        <v>#REF!</v>
      </c>
      <c r="VBF2" s="33" t="e">
        <f xml:space="preserve"> Time!#REF!</f>
        <v>#REF!</v>
      </c>
      <c r="VBG2" s="33" t="e">
        <f xml:space="preserve"> Time!#REF!</f>
        <v>#REF!</v>
      </c>
      <c r="VBH2" s="33" t="e">
        <f xml:space="preserve"> Time!#REF!</f>
        <v>#REF!</v>
      </c>
      <c r="VBI2" s="33" t="e">
        <f xml:space="preserve"> Time!#REF!</f>
        <v>#REF!</v>
      </c>
      <c r="VBJ2" s="33" t="e">
        <f xml:space="preserve"> Time!#REF!</f>
        <v>#REF!</v>
      </c>
      <c r="VBK2" s="33" t="e">
        <f xml:space="preserve"> Time!#REF!</f>
        <v>#REF!</v>
      </c>
      <c r="VBL2" s="33" t="e">
        <f xml:space="preserve"> Time!#REF!</f>
        <v>#REF!</v>
      </c>
      <c r="VBM2" s="33" t="e">
        <f xml:space="preserve"> Time!#REF!</f>
        <v>#REF!</v>
      </c>
      <c r="VBN2" s="33" t="e">
        <f xml:space="preserve"> Time!#REF!</f>
        <v>#REF!</v>
      </c>
      <c r="VBO2" s="33" t="e">
        <f xml:space="preserve"> Time!#REF!</f>
        <v>#REF!</v>
      </c>
      <c r="VBP2" s="33" t="e">
        <f xml:space="preserve"> Time!#REF!</f>
        <v>#REF!</v>
      </c>
      <c r="VBQ2" s="33" t="e">
        <f xml:space="preserve"> Time!#REF!</f>
        <v>#REF!</v>
      </c>
      <c r="VBR2" s="33" t="e">
        <f xml:space="preserve"> Time!#REF!</f>
        <v>#REF!</v>
      </c>
      <c r="VBS2" s="33" t="e">
        <f xml:space="preserve"> Time!#REF!</f>
        <v>#REF!</v>
      </c>
      <c r="VBT2" s="33" t="e">
        <f xml:space="preserve"> Time!#REF!</f>
        <v>#REF!</v>
      </c>
      <c r="VBU2" s="33" t="e">
        <f xml:space="preserve"> Time!#REF!</f>
        <v>#REF!</v>
      </c>
      <c r="VBV2" s="33" t="e">
        <f xml:space="preserve"> Time!#REF!</f>
        <v>#REF!</v>
      </c>
      <c r="VBW2" s="33" t="e">
        <f xml:space="preserve"> Time!#REF!</f>
        <v>#REF!</v>
      </c>
      <c r="VBX2" s="33" t="e">
        <f xml:space="preserve"> Time!#REF!</f>
        <v>#REF!</v>
      </c>
      <c r="VBY2" s="33" t="e">
        <f xml:space="preserve"> Time!#REF!</f>
        <v>#REF!</v>
      </c>
      <c r="VBZ2" s="33" t="e">
        <f xml:space="preserve"> Time!#REF!</f>
        <v>#REF!</v>
      </c>
      <c r="VCA2" s="33" t="e">
        <f xml:space="preserve"> Time!#REF!</f>
        <v>#REF!</v>
      </c>
      <c r="VCB2" s="33" t="e">
        <f xml:space="preserve"> Time!#REF!</f>
        <v>#REF!</v>
      </c>
      <c r="VCC2" s="33" t="e">
        <f xml:space="preserve"> Time!#REF!</f>
        <v>#REF!</v>
      </c>
      <c r="VCD2" s="33" t="e">
        <f xml:space="preserve"> Time!#REF!</f>
        <v>#REF!</v>
      </c>
      <c r="VCE2" s="33" t="e">
        <f xml:space="preserve"> Time!#REF!</f>
        <v>#REF!</v>
      </c>
      <c r="VCF2" s="33" t="e">
        <f xml:space="preserve"> Time!#REF!</f>
        <v>#REF!</v>
      </c>
      <c r="VCG2" s="33" t="e">
        <f xml:space="preserve"> Time!#REF!</f>
        <v>#REF!</v>
      </c>
      <c r="VCH2" s="33" t="e">
        <f xml:space="preserve"> Time!#REF!</f>
        <v>#REF!</v>
      </c>
      <c r="VCI2" s="33" t="e">
        <f xml:space="preserve"> Time!#REF!</f>
        <v>#REF!</v>
      </c>
      <c r="VCJ2" s="33" t="e">
        <f xml:space="preserve"> Time!#REF!</f>
        <v>#REF!</v>
      </c>
      <c r="VCK2" s="33" t="e">
        <f xml:space="preserve"> Time!#REF!</f>
        <v>#REF!</v>
      </c>
      <c r="VCL2" s="33" t="e">
        <f xml:space="preserve"> Time!#REF!</f>
        <v>#REF!</v>
      </c>
      <c r="VCM2" s="33" t="e">
        <f xml:space="preserve"> Time!#REF!</f>
        <v>#REF!</v>
      </c>
      <c r="VCN2" s="33" t="e">
        <f xml:space="preserve"> Time!#REF!</f>
        <v>#REF!</v>
      </c>
      <c r="VCO2" s="33" t="e">
        <f xml:space="preserve"> Time!#REF!</f>
        <v>#REF!</v>
      </c>
      <c r="VCP2" s="33" t="e">
        <f xml:space="preserve"> Time!#REF!</f>
        <v>#REF!</v>
      </c>
      <c r="VCQ2" s="33" t="e">
        <f xml:space="preserve"> Time!#REF!</f>
        <v>#REF!</v>
      </c>
      <c r="VCR2" s="33" t="e">
        <f xml:space="preserve"> Time!#REF!</f>
        <v>#REF!</v>
      </c>
      <c r="VCS2" s="33" t="e">
        <f xml:space="preserve"> Time!#REF!</f>
        <v>#REF!</v>
      </c>
      <c r="VCT2" s="33" t="e">
        <f xml:space="preserve"> Time!#REF!</f>
        <v>#REF!</v>
      </c>
      <c r="VCU2" s="33" t="e">
        <f xml:space="preserve"> Time!#REF!</f>
        <v>#REF!</v>
      </c>
      <c r="VCV2" s="33" t="e">
        <f xml:space="preserve"> Time!#REF!</f>
        <v>#REF!</v>
      </c>
      <c r="VCW2" s="33" t="e">
        <f xml:space="preserve"> Time!#REF!</f>
        <v>#REF!</v>
      </c>
      <c r="VCX2" s="33" t="e">
        <f xml:space="preserve"> Time!#REF!</f>
        <v>#REF!</v>
      </c>
      <c r="VCY2" s="33" t="e">
        <f xml:space="preserve"> Time!#REF!</f>
        <v>#REF!</v>
      </c>
      <c r="VCZ2" s="33" t="e">
        <f xml:space="preserve"> Time!#REF!</f>
        <v>#REF!</v>
      </c>
      <c r="VDA2" s="33" t="e">
        <f xml:space="preserve"> Time!#REF!</f>
        <v>#REF!</v>
      </c>
      <c r="VDB2" s="33" t="e">
        <f xml:space="preserve"> Time!#REF!</f>
        <v>#REF!</v>
      </c>
      <c r="VDC2" s="33" t="e">
        <f xml:space="preserve"> Time!#REF!</f>
        <v>#REF!</v>
      </c>
      <c r="VDD2" s="33" t="e">
        <f xml:space="preserve"> Time!#REF!</f>
        <v>#REF!</v>
      </c>
      <c r="VDE2" s="33" t="e">
        <f xml:space="preserve"> Time!#REF!</f>
        <v>#REF!</v>
      </c>
      <c r="VDF2" s="33" t="e">
        <f xml:space="preserve"> Time!#REF!</f>
        <v>#REF!</v>
      </c>
      <c r="VDG2" s="33" t="e">
        <f xml:space="preserve"> Time!#REF!</f>
        <v>#REF!</v>
      </c>
      <c r="VDH2" s="33" t="e">
        <f xml:space="preserve"> Time!#REF!</f>
        <v>#REF!</v>
      </c>
      <c r="VDI2" s="33" t="e">
        <f xml:space="preserve"> Time!#REF!</f>
        <v>#REF!</v>
      </c>
      <c r="VDJ2" s="33" t="e">
        <f xml:space="preserve"> Time!#REF!</f>
        <v>#REF!</v>
      </c>
      <c r="VDK2" s="33" t="e">
        <f xml:space="preserve"> Time!#REF!</f>
        <v>#REF!</v>
      </c>
      <c r="VDL2" s="33" t="e">
        <f xml:space="preserve"> Time!#REF!</f>
        <v>#REF!</v>
      </c>
      <c r="VDM2" s="33" t="e">
        <f xml:space="preserve"> Time!#REF!</f>
        <v>#REF!</v>
      </c>
      <c r="VDN2" s="33" t="e">
        <f xml:space="preserve"> Time!#REF!</f>
        <v>#REF!</v>
      </c>
      <c r="VDO2" s="33" t="e">
        <f xml:space="preserve"> Time!#REF!</f>
        <v>#REF!</v>
      </c>
      <c r="VDP2" s="33" t="e">
        <f xml:space="preserve"> Time!#REF!</f>
        <v>#REF!</v>
      </c>
      <c r="VDQ2" s="33" t="e">
        <f xml:space="preserve"> Time!#REF!</f>
        <v>#REF!</v>
      </c>
      <c r="VDR2" s="33" t="e">
        <f xml:space="preserve"> Time!#REF!</f>
        <v>#REF!</v>
      </c>
      <c r="VDS2" s="33" t="e">
        <f xml:space="preserve"> Time!#REF!</f>
        <v>#REF!</v>
      </c>
      <c r="VDT2" s="33" t="e">
        <f xml:space="preserve"> Time!#REF!</f>
        <v>#REF!</v>
      </c>
      <c r="VDU2" s="33" t="e">
        <f xml:space="preserve"> Time!#REF!</f>
        <v>#REF!</v>
      </c>
      <c r="VDV2" s="33" t="e">
        <f xml:space="preserve"> Time!#REF!</f>
        <v>#REF!</v>
      </c>
      <c r="VDW2" s="33" t="e">
        <f xml:space="preserve"> Time!#REF!</f>
        <v>#REF!</v>
      </c>
      <c r="VDX2" s="33" t="e">
        <f xml:space="preserve"> Time!#REF!</f>
        <v>#REF!</v>
      </c>
      <c r="VDY2" s="33" t="e">
        <f xml:space="preserve"> Time!#REF!</f>
        <v>#REF!</v>
      </c>
      <c r="VDZ2" s="33" t="e">
        <f xml:space="preserve"> Time!#REF!</f>
        <v>#REF!</v>
      </c>
      <c r="VEA2" s="33" t="e">
        <f xml:space="preserve"> Time!#REF!</f>
        <v>#REF!</v>
      </c>
      <c r="VEB2" s="33" t="e">
        <f xml:space="preserve"> Time!#REF!</f>
        <v>#REF!</v>
      </c>
      <c r="VEC2" s="33" t="e">
        <f xml:space="preserve"> Time!#REF!</f>
        <v>#REF!</v>
      </c>
      <c r="VED2" s="33" t="e">
        <f xml:space="preserve"> Time!#REF!</f>
        <v>#REF!</v>
      </c>
      <c r="VEE2" s="33" t="e">
        <f xml:space="preserve"> Time!#REF!</f>
        <v>#REF!</v>
      </c>
      <c r="VEF2" s="33" t="e">
        <f xml:space="preserve"> Time!#REF!</f>
        <v>#REF!</v>
      </c>
      <c r="VEG2" s="33" t="e">
        <f xml:space="preserve"> Time!#REF!</f>
        <v>#REF!</v>
      </c>
      <c r="VEH2" s="33" t="e">
        <f xml:space="preserve"> Time!#REF!</f>
        <v>#REF!</v>
      </c>
      <c r="VEI2" s="33" t="e">
        <f xml:space="preserve"> Time!#REF!</f>
        <v>#REF!</v>
      </c>
      <c r="VEJ2" s="33" t="e">
        <f xml:space="preserve"> Time!#REF!</f>
        <v>#REF!</v>
      </c>
      <c r="VEK2" s="33" t="e">
        <f xml:space="preserve"> Time!#REF!</f>
        <v>#REF!</v>
      </c>
      <c r="VEL2" s="33" t="e">
        <f xml:space="preserve"> Time!#REF!</f>
        <v>#REF!</v>
      </c>
      <c r="VEM2" s="33" t="e">
        <f xml:space="preserve"> Time!#REF!</f>
        <v>#REF!</v>
      </c>
      <c r="VEN2" s="33" t="e">
        <f xml:space="preserve"> Time!#REF!</f>
        <v>#REF!</v>
      </c>
      <c r="VEO2" s="33" t="e">
        <f xml:space="preserve"> Time!#REF!</f>
        <v>#REF!</v>
      </c>
      <c r="VEP2" s="33" t="e">
        <f xml:space="preserve"> Time!#REF!</f>
        <v>#REF!</v>
      </c>
      <c r="VEQ2" s="33" t="e">
        <f xml:space="preserve"> Time!#REF!</f>
        <v>#REF!</v>
      </c>
      <c r="VER2" s="33" t="e">
        <f xml:space="preserve"> Time!#REF!</f>
        <v>#REF!</v>
      </c>
      <c r="VES2" s="33" t="e">
        <f xml:space="preserve"> Time!#REF!</f>
        <v>#REF!</v>
      </c>
      <c r="VET2" s="33" t="e">
        <f xml:space="preserve"> Time!#REF!</f>
        <v>#REF!</v>
      </c>
      <c r="VEU2" s="33" t="e">
        <f xml:space="preserve"> Time!#REF!</f>
        <v>#REF!</v>
      </c>
      <c r="VEV2" s="33" t="e">
        <f xml:space="preserve"> Time!#REF!</f>
        <v>#REF!</v>
      </c>
      <c r="VEW2" s="33" t="e">
        <f xml:space="preserve"> Time!#REF!</f>
        <v>#REF!</v>
      </c>
      <c r="VEX2" s="33" t="e">
        <f xml:space="preserve"> Time!#REF!</f>
        <v>#REF!</v>
      </c>
      <c r="VEY2" s="33" t="e">
        <f xml:space="preserve"> Time!#REF!</f>
        <v>#REF!</v>
      </c>
      <c r="VEZ2" s="33" t="e">
        <f xml:space="preserve"> Time!#REF!</f>
        <v>#REF!</v>
      </c>
      <c r="VFA2" s="33" t="e">
        <f xml:space="preserve"> Time!#REF!</f>
        <v>#REF!</v>
      </c>
      <c r="VFB2" s="33" t="e">
        <f xml:space="preserve"> Time!#REF!</f>
        <v>#REF!</v>
      </c>
      <c r="VFC2" s="33" t="e">
        <f xml:space="preserve"> Time!#REF!</f>
        <v>#REF!</v>
      </c>
      <c r="VFD2" s="33" t="e">
        <f xml:space="preserve"> Time!#REF!</f>
        <v>#REF!</v>
      </c>
      <c r="VFE2" s="33" t="e">
        <f xml:space="preserve"> Time!#REF!</f>
        <v>#REF!</v>
      </c>
      <c r="VFF2" s="33" t="e">
        <f xml:space="preserve"> Time!#REF!</f>
        <v>#REF!</v>
      </c>
      <c r="VFG2" s="33" t="e">
        <f xml:space="preserve"> Time!#REF!</f>
        <v>#REF!</v>
      </c>
      <c r="VFH2" s="33" t="e">
        <f xml:space="preserve"> Time!#REF!</f>
        <v>#REF!</v>
      </c>
      <c r="VFI2" s="33" t="e">
        <f xml:space="preserve"> Time!#REF!</f>
        <v>#REF!</v>
      </c>
      <c r="VFJ2" s="33" t="e">
        <f xml:space="preserve"> Time!#REF!</f>
        <v>#REF!</v>
      </c>
      <c r="VFK2" s="33" t="e">
        <f xml:space="preserve"> Time!#REF!</f>
        <v>#REF!</v>
      </c>
      <c r="VFL2" s="33" t="e">
        <f xml:space="preserve"> Time!#REF!</f>
        <v>#REF!</v>
      </c>
      <c r="VFM2" s="33" t="e">
        <f xml:space="preserve"> Time!#REF!</f>
        <v>#REF!</v>
      </c>
      <c r="VFN2" s="33" t="e">
        <f xml:space="preserve"> Time!#REF!</f>
        <v>#REF!</v>
      </c>
      <c r="VFO2" s="33" t="e">
        <f xml:space="preserve"> Time!#REF!</f>
        <v>#REF!</v>
      </c>
      <c r="VFP2" s="33" t="e">
        <f xml:space="preserve"> Time!#REF!</f>
        <v>#REF!</v>
      </c>
      <c r="VFQ2" s="33" t="e">
        <f xml:space="preserve"> Time!#REF!</f>
        <v>#REF!</v>
      </c>
      <c r="VFR2" s="33" t="e">
        <f xml:space="preserve"> Time!#REF!</f>
        <v>#REF!</v>
      </c>
      <c r="VFS2" s="33" t="e">
        <f xml:space="preserve"> Time!#REF!</f>
        <v>#REF!</v>
      </c>
      <c r="VFT2" s="33" t="e">
        <f xml:space="preserve"> Time!#REF!</f>
        <v>#REF!</v>
      </c>
      <c r="VFU2" s="33" t="e">
        <f xml:space="preserve"> Time!#REF!</f>
        <v>#REF!</v>
      </c>
      <c r="VFV2" s="33" t="e">
        <f xml:space="preserve"> Time!#REF!</f>
        <v>#REF!</v>
      </c>
      <c r="VFW2" s="33" t="e">
        <f xml:space="preserve"> Time!#REF!</f>
        <v>#REF!</v>
      </c>
      <c r="VFX2" s="33" t="e">
        <f xml:space="preserve"> Time!#REF!</f>
        <v>#REF!</v>
      </c>
      <c r="VFY2" s="33" t="e">
        <f xml:space="preserve"> Time!#REF!</f>
        <v>#REF!</v>
      </c>
      <c r="VFZ2" s="33" t="e">
        <f xml:space="preserve"> Time!#REF!</f>
        <v>#REF!</v>
      </c>
      <c r="VGA2" s="33" t="e">
        <f xml:space="preserve"> Time!#REF!</f>
        <v>#REF!</v>
      </c>
      <c r="VGB2" s="33" t="e">
        <f xml:space="preserve"> Time!#REF!</f>
        <v>#REF!</v>
      </c>
      <c r="VGC2" s="33" t="e">
        <f xml:space="preserve"> Time!#REF!</f>
        <v>#REF!</v>
      </c>
      <c r="VGD2" s="33" t="e">
        <f xml:space="preserve"> Time!#REF!</f>
        <v>#REF!</v>
      </c>
      <c r="VGE2" s="33" t="e">
        <f xml:space="preserve"> Time!#REF!</f>
        <v>#REF!</v>
      </c>
      <c r="VGF2" s="33" t="e">
        <f xml:space="preserve"> Time!#REF!</f>
        <v>#REF!</v>
      </c>
      <c r="VGG2" s="33" t="e">
        <f xml:space="preserve"> Time!#REF!</f>
        <v>#REF!</v>
      </c>
      <c r="VGH2" s="33" t="e">
        <f xml:space="preserve"> Time!#REF!</f>
        <v>#REF!</v>
      </c>
      <c r="VGI2" s="33" t="e">
        <f xml:space="preserve"> Time!#REF!</f>
        <v>#REF!</v>
      </c>
      <c r="VGJ2" s="33" t="e">
        <f xml:space="preserve"> Time!#REF!</f>
        <v>#REF!</v>
      </c>
      <c r="VGK2" s="33" t="e">
        <f xml:space="preserve"> Time!#REF!</f>
        <v>#REF!</v>
      </c>
      <c r="VGL2" s="33" t="e">
        <f xml:space="preserve"> Time!#REF!</f>
        <v>#REF!</v>
      </c>
      <c r="VGM2" s="33" t="e">
        <f xml:space="preserve"> Time!#REF!</f>
        <v>#REF!</v>
      </c>
      <c r="VGN2" s="33" t="e">
        <f xml:space="preserve"> Time!#REF!</f>
        <v>#REF!</v>
      </c>
      <c r="VGO2" s="33" t="e">
        <f xml:space="preserve"> Time!#REF!</f>
        <v>#REF!</v>
      </c>
      <c r="VGP2" s="33" t="e">
        <f xml:space="preserve"> Time!#REF!</f>
        <v>#REF!</v>
      </c>
      <c r="VGQ2" s="33" t="e">
        <f xml:space="preserve"> Time!#REF!</f>
        <v>#REF!</v>
      </c>
      <c r="VGR2" s="33" t="e">
        <f xml:space="preserve"> Time!#REF!</f>
        <v>#REF!</v>
      </c>
      <c r="VGS2" s="33" t="e">
        <f xml:space="preserve"> Time!#REF!</f>
        <v>#REF!</v>
      </c>
      <c r="VGT2" s="33" t="e">
        <f xml:space="preserve"> Time!#REF!</f>
        <v>#REF!</v>
      </c>
      <c r="VGU2" s="33" t="e">
        <f xml:space="preserve"> Time!#REF!</f>
        <v>#REF!</v>
      </c>
      <c r="VGV2" s="33" t="e">
        <f xml:space="preserve"> Time!#REF!</f>
        <v>#REF!</v>
      </c>
      <c r="VGW2" s="33" t="e">
        <f xml:space="preserve"> Time!#REF!</f>
        <v>#REF!</v>
      </c>
      <c r="VGX2" s="33" t="e">
        <f xml:space="preserve"> Time!#REF!</f>
        <v>#REF!</v>
      </c>
      <c r="VGY2" s="33" t="e">
        <f xml:space="preserve"> Time!#REF!</f>
        <v>#REF!</v>
      </c>
      <c r="VGZ2" s="33" t="e">
        <f xml:space="preserve"> Time!#REF!</f>
        <v>#REF!</v>
      </c>
      <c r="VHA2" s="33" t="e">
        <f xml:space="preserve"> Time!#REF!</f>
        <v>#REF!</v>
      </c>
      <c r="VHB2" s="33" t="e">
        <f xml:space="preserve"> Time!#REF!</f>
        <v>#REF!</v>
      </c>
      <c r="VHC2" s="33" t="e">
        <f xml:space="preserve"> Time!#REF!</f>
        <v>#REF!</v>
      </c>
      <c r="VHD2" s="33" t="e">
        <f xml:space="preserve"> Time!#REF!</f>
        <v>#REF!</v>
      </c>
      <c r="VHE2" s="33" t="e">
        <f xml:space="preserve"> Time!#REF!</f>
        <v>#REF!</v>
      </c>
      <c r="VHF2" s="33" t="e">
        <f xml:space="preserve"> Time!#REF!</f>
        <v>#REF!</v>
      </c>
      <c r="VHG2" s="33" t="e">
        <f xml:space="preserve"> Time!#REF!</f>
        <v>#REF!</v>
      </c>
      <c r="VHH2" s="33" t="e">
        <f xml:space="preserve"> Time!#REF!</f>
        <v>#REF!</v>
      </c>
      <c r="VHI2" s="33" t="e">
        <f xml:space="preserve"> Time!#REF!</f>
        <v>#REF!</v>
      </c>
      <c r="VHJ2" s="33" t="e">
        <f xml:space="preserve"> Time!#REF!</f>
        <v>#REF!</v>
      </c>
      <c r="VHK2" s="33" t="e">
        <f xml:space="preserve"> Time!#REF!</f>
        <v>#REF!</v>
      </c>
      <c r="VHL2" s="33" t="e">
        <f xml:space="preserve"> Time!#REF!</f>
        <v>#REF!</v>
      </c>
      <c r="VHM2" s="33" t="e">
        <f xml:space="preserve"> Time!#REF!</f>
        <v>#REF!</v>
      </c>
      <c r="VHN2" s="33" t="e">
        <f xml:space="preserve"> Time!#REF!</f>
        <v>#REF!</v>
      </c>
      <c r="VHO2" s="33" t="e">
        <f xml:space="preserve"> Time!#REF!</f>
        <v>#REF!</v>
      </c>
      <c r="VHP2" s="33" t="e">
        <f xml:space="preserve"> Time!#REF!</f>
        <v>#REF!</v>
      </c>
      <c r="VHQ2" s="33" t="e">
        <f xml:space="preserve"> Time!#REF!</f>
        <v>#REF!</v>
      </c>
      <c r="VHR2" s="33" t="e">
        <f xml:space="preserve"> Time!#REF!</f>
        <v>#REF!</v>
      </c>
      <c r="VHS2" s="33" t="e">
        <f xml:space="preserve"> Time!#REF!</f>
        <v>#REF!</v>
      </c>
      <c r="VHT2" s="33" t="e">
        <f xml:space="preserve"> Time!#REF!</f>
        <v>#REF!</v>
      </c>
      <c r="VHU2" s="33" t="e">
        <f xml:space="preserve"> Time!#REF!</f>
        <v>#REF!</v>
      </c>
      <c r="VHV2" s="33" t="e">
        <f xml:space="preserve"> Time!#REF!</f>
        <v>#REF!</v>
      </c>
      <c r="VHW2" s="33" t="e">
        <f xml:space="preserve"> Time!#REF!</f>
        <v>#REF!</v>
      </c>
      <c r="VHX2" s="33" t="e">
        <f xml:space="preserve"> Time!#REF!</f>
        <v>#REF!</v>
      </c>
      <c r="VHY2" s="33" t="e">
        <f xml:space="preserve"> Time!#REF!</f>
        <v>#REF!</v>
      </c>
      <c r="VHZ2" s="33" t="e">
        <f xml:space="preserve"> Time!#REF!</f>
        <v>#REF!</v>
      </c>
      <c r="VIA2" s="33" t="e">
        <f xml:space="preserve"> Time!#REF!</f>
        <v>#REF!</v>
      </c>
      <c r="VIB2" s="33" t="e">
        <f xml:space="preserve"> Time!#REF!</f>
        <v>#REF!</v>
      </c>
      <c r="VIC2" s="33" t="e">
        <f xml:space="preserve"> Time!#REF!</f>
        <v>#REF!</v>
      </c>
      <c r="VID2" s="33" t="e">
        <f xml:space="preserve"> Time!#REF!</f>
        <v>#REF!</v>
      </c>
      <c r="VIE2" s="33" t="e">
        <f xml:space="preserve"> Time!#REF!</f>
        <v>#REF!</v>
      </c>
      <c r="VIF2" s="33" t="e">
        <f xml:space="preserve"> Time!#REF!</f>
        <v>#REF!</v>
      </c>
      <c r="VIG2" s="33" t="e">
        <f xml:space="preserve"> Time!#REF!</f>
        <v>#REF!</v>
      </c>
      <c r="VIH2" s="33" t="e">
        <f xml:space="preserve"> Time!#REF!</f>
        <v>#REF!</v>
      </c>
      <c r="VII2" s="33" t="e">
        <f xml:space="preserve"> Time!#REF!</f>
        <v>#REF!</v>
      </c>
      <c r="VIJ2" s="33" t="e">
        <f xml:space="preserve"> Time!#REF!</f>
        <v>#REF!</v>
      </c>
      <c r="VIK2" s="33" t="e">
        <f xml:space="preserve"> Time!#REF!</f>
        <v>#REF!</v>
      </c>
      <c r="VIL2" s="33" t="e">
        <f xml:space="preserve"> Time!#REF!</f>
        <v>#REF!</v>
      </c>
      <c r="VIM2" s="33" t="e">
        <f xml:space="preserve"> Time!#REF!</f>
        <v>#REF!</v>
      </c>
      <c r="VIN2" s="33" t="e">
        <f xml:space="preserve"> Time!#REF!</f>
        <v>#REF!</v>
      </c>
      <c r="VIO2" s="33" t="e">
        <f xml:space="preserve"> Time!#REF!</f>
        <v>#REF!</v>
      </c>
      <c r="VIP2" s="33" t="e">
        <f xml:space="preserve"> Time!#REF!</f>
        <v>#REF!</v>
      </c>
      <c r="VIQ2" s="33" t="e">
        <f xml:space="preserve"> Time!#REF!</f>
        <v>#REF!</v>
      </c>
      <c r="VIR2" s="33" t="e">
        <f xml:space="preserve"> Time!#REF!</f>
        <v>#REF!</v>
      </c>
      <c r="VIS2" s="33" t="e">
        <f xml:space="preserve"> Time!#REF!</f>
        <v>#REF!</v>
      </c>
      <c r="VIT2" s="33" t="e">
        <f xml:space="preserve"> Time!#REF!</f>
        <v>#REF!</v>
      </c>
      <c r="VIU2" s="33" t="e">
        <f xml:space="preserve"> Time!#REF!</f>
        <v>#REF!</v>
      </c>
      <c r="VIV2" s="33" t="e">
        <f xml:space="preserve"> Time!#REF!</f>
        <v>#REF!</v>
      </c>
      <c r="VIW2" s="33" t="e">
        <f xml:space="preserve"> Time!#REF!</f>
        <v>#REF!</v>
      </c>
      <c r="VIX2" s="33" t="e">
        <f xml:space="preserve"> Time!#REF!</f>
        <v>#REF!</v>
      </c>
      <c r="VIY2" s="33" t="e">
        <f xml:space="preserve"> Time!#REF!</f>
        <v>#REF!</v>
      </c>
      <c r="VIZ2" s="33" t="e">
        <f xml:space="preserve"> Time!#REF!</f>
        <v>#REF!</v>
      </c>
      <c r="VJA2" s="33" t="e">
        <f xml:space="preserve"> Time!#REF!</f>
        <v>#REF!</v>
      </c>
      <c r="VJB2" s="33" t="e">
        <f xml:space="preserve"> Time!#REF!</f>
        <v>#REF!</v>
      </c>
      <c r="VJC2" s="33" t="e">
        <f xml:space="preserve"> Time!#REF!</f>
        <v>#REF!</v>
      </c>
      <c r="VJD2" s="33" t="e">
        <f xml:space="preserve"> Time!#REF!</f>
        <v>#REF!</v>
      </c>
      <c r="VJE2" s="33" t="e">
        <f xml:space="preserve"> Time!#REF!</f>
        <v>#REF!</v>
      </c>
      <c r="VJF2" s="33" t="e">
        <f xml:space="preserve"> Time!#REF!</f>
        <v>#REF!</v>
      </c>
      <c r="VJG2" s="33" t="e">
        <f xml:space="preserve"> Time!#REF!</f>
        <v>#REF!</v>
      </c>
      <c r="VJH2" s="33" t="e">
        <f xml:space="preserve"> Time!#REF!</f>
        <v>#REF!</v>
      </c>
      <c r="VJI2" s="33" t="e">
        <f xml:space="preserve"> Time!#REF!</f>
        <v>#REF!</v>
      </c>
      <c r="VJJ2" s="33" t="e">
        <f xml:space="preserve"> Time!#REF!</f>
        <v>#REF!</v>
      </c>
      <c r="VJK2" s="33" t="e">
        <f xml:space="preserve"> Time!#REF!</f>
        <v>#REF!</v>
      </c>
      <c r="VJL2" s="33" t="e">
        <f xml:space="preserve"> Time!#REF!</f>
        <v>#REF!</v>
      </c>
      <c r="VJM2" s="33" t="e">
        <f xml:space="preserve"> Time!#REF!</f>
        <v>#REF!</v>
      </c>
      <c r="VJN2" s="33" t="e">
        <f xml:space="preserve"> Time!#REF!</f>
        <v>#REF!</v>
      </c>
      <c r="VJO2" s="33" t="e">
        <f xml:space="preserve"> Time!#REF!</f>
        <v>#REF!</v>
      </c>
      <c r="VJP2" s="33" t="e">
        <f xml:space="preserve"> Time!#REF!</f>
        <v>#REF!</v>
      </c>
      <c r="VJQ2" s="33" t="e">
        <f xml:space="preserve"> Time!#REF!</f>
        <v>#REF!</v>
      </c>
      <c r="VJR2" s="33" t="e">
        <f xml:space="preserve"> Time!#REF!</f>
        <v>#REF!</v>
      </c>
      <c r="VJS2" s="33" t="e">
        <f xml:space="preserve"> Time!#REF!</f>
        <v>#REF!</v>
      </c>
      <c r="VJT2" s="33" t="e">
        <f xml:space="preserve"> Time!#REF!</f>
        <v>#REF!</v>
      </c>
      <c r="VJU2" s="33" t="e">
        <f xml:space="preserve"> Time!#REF!</f>
        <v>#REF!</v>
      </c>
      <c r="VJV2" s="33" t="e">
        <f xml:space="preserve"> Time!#REF!</f>
        <v>#REF!</v>
      </c>
      <c r="VJW2" s="33" t="e">
        <f xml:space="preserve"> Time!#REF!</f>
        <v>#REF!</v>
      </c>
      <c r="VJX2" s="33" t="e">
        <f xml:space="preserve"> Time!#REF!</f>
        <v>#REF!</v>
      </c>
      <c r="VJY2" s="33" t="e">
        <f xml:space="preserve"> Time!#REF!</f>
        <v>#REF!</v>
      </c>
      <c r="VJZ2" s="33" t="e">
        <f xml:space="preserve"> Time!#REF!</f>
        <v>#REF!</v>
      </c>
      <c r="VKA2" s="33" t="e">
        <f xml:space="preserve"> Time!#REF!</f>
        <v>#REF!</v>
      </c>
      <c r="VKB2" s="33" t="e">
        <f xml:space="preserve"> Time!#REF!</f>
        <v>#REF!</v>
      </c>
      <c r="VKC2" s="33" t="e">
        <f xml:space="preserve"> Time!#REF!</f>
        <v>#REF!</v>
      </c>
      <c r="VKD2" s="33" t="e">
        <f xml:space="preserve"> Time!#REF!</f>
        <v>#REF!</v>
      </c>
      <c r="VKE2" s="33" t="e">
        <f xml:space="preserve"> Time!#REF!</f>
        <v>#REF!</v>
      </c>
      <c r="VKF2" s="33" t="e">
        <f xml:space="preserve"> Time!#REF!</f>
        <v>#REF!</v>
      </c>
      <c r="VKG2" s="33" t="e">
        <f xml:space="preserve"> Time!#REF!</f>
        <v>#REF!</v>
      </c>
      <c r="VKH2" s="33" t="e">
        <f xml:space="preserve"> Time!#REF!</f>
        <v>#REF!</v>
      </c>
      <c r="VKI2" s="33" t="e">
        <f xml:space="preserve"> Time!#REF!</f>
        <v>#REF!</v>
      </c>
      <c r="VKJ2" s="33" t="e">
        <f xml:space="preserve"> Time!#REF!</f>
        <v>#REF!</v>
      </c>
      <c r="VKK2" s="33" t="e">
        <f xml:space="preserve"> Time!#REF!</f>
        <v>#REF!</v>
      </c>
      <c r="VKL2" s="33" t="e">
        <f xml:space="preserve"> Time!#REF!</f>
        <v>#REF!</v>
      </c>
      <c r="VKM2" s="33" t="e">
        <f xml:space="preserve"> Time!#REF!</f>
        <v>#REF!</v>
      </c>
      <c r="VKN2" s="33" t="e">
        <f xml:space="preserve"> Time!#REF!</f>
        <v>#REF!</v>
      </c>
      <c r="VKO2" s="33" t="e">
        <f xml:space="preserve"> Time!#REF!</f>
        <v>#REF!</v>
      </c>
      <c r="VKP2" s="33" t="e">
        <f xml:space="preserve"> Time!#REF!</f>
        <v>#REF!</v>
      </c>
      <c r="VKQ2" s="33" t="e">
        <f xml:space="preserve"> Time!#REF!</f>
        <v>#REF!</v>
      </c>
      <c r="VKR2" s="33" t="e">
        <f xml:space="preserve"> Time!#REF!</f>
        <v>#REF!</v>
      </c>
      <c r="VKS2" s="33" t="e">
        <f xml:space="preserve"> Time!#REF!</f>
        <v>#REF!</v>
      </c>
      <c r="VKT2" s="33" t="e">
        <f xml:space="preserve"> Time!#REF!</f>
        <v>#REF!</v>
      </c>
      <c r="VKU2" s="33" t="e">
        <f xml:space="preserve"> Time!#REF!</f>
        <v>#REF!</v>
      </c>
      <c r="VKV2" s="33" t="e">
        <f xml:space="preserve"> Time!#REF!</f>
        <v>#REF!</v>
      </c>
      <c r="VKW2" s="33" t="e">
        <f xml:space="preserve"> Time!#REF!</f>
        <v>#REF!</v>
      </c>
      <c r="VKX2" s="33" t="e">
        <f xml:space="preserve"> Time!#REF!</f>
        <v>#REF!</v>
      </c>
      <c r="VKY2" s="33" t="e">
        <f xml:space="preserve"> Time!#REF!</f>
        <v>#REF!</v>
      </c>
      <c r="VKZ2" s="33" t="e">
        <f xml:space="preserve"> Time!#REF!</f>
        <v>#REF!</v>
      </c>
      <c r="VLA2" s="33" t="e">
        <f xml:space="preserve"> Time!#REF!</f>
        <v>#REF!</v>
      </c>
      <c r="VLB2" s="33" t="e">
        <f xml:space="preserve"> Time!#REF!</f>
        <v>#REF!</v>
      </c>
      <c r="VLC2" s="33" t="e">
        <f xml:space="preserve"> Time!#REF!</f>
        <v>#REF!</v>
      </c>
      <c r="VLD2" s="33" t="e">
        <f xml:space="preserve"> Time!#REF!</f>
        <v>#REF!</v>
      </c>
      <c r="VLE2" s="33" t="e">
        <f xml:space="preserve"> Time!#REF!</f>
        <v>#REF!</v>
      </c>
      <c r="VLF2" s="33" t="e">
        <f xml:space="preserve"> Time!#REF!</f>
        <v>#REF!</v>
      </c>
      <c r="VLG2" s="33" t="e">
        <f xml:space="preserve"> Time!#REF!</f>
        <v>#REF!</v>
      </c>
      <c r="VLH2" s="33" t="e">
        <f xml:space="preserve"> Time!#REF!</f>
        <v>#REF!</v>
      </c>
      <c r="VLI2" s="33" t="e">
        <f xml:space="preserve"> Time!#REF!</f>
        <v>#REF!</v>
      </c>
      <c r="VLJ2" s="33" t="e">
        <f xml:space="preserve"> Time!#REF!</f>
        <v>#REF!</v>
      </c>
      <c r="VLK2" s="33" t="e">
        <f xml:space="preserve"> Time!#REF!</f>
        <v>#REF!</v>
      </c>
      <c r="VLL2" s="33" t="e">
        <f xml:space="preserve"> Time!#REF!</f>
        <v>#REF!</v>
      </c>
      <c r="VLM2" s="33" t="e">
        <f xml:space="preserve"> Time!#REF!</f>
        <v>#REF!</v>
      </c>
      <c r="VLN2" s="33" t="e">
        <f xml:space="preserve"> Time!#REF!</f>
        <v>#REF!</v>
      </c>
      <c r="VLO2" s="33" t="e">
        <f xml:space="preserve"> Time!#REF!</f>
        <v>#REF!</v>
      </c>
      <c r="VLP2" s="33" t="e">
        <f xml:space="preserve"> Time!#REF!</f>
        <v>#REF!</v>
      </c>
      <c r="VLQ2" s="33" t="e">
        <f xml:space="preserve"> Time!#REF!</f>
        <v>#REF!</v>
      </c>
      <c r="VLR2" s="33" t="e">
        <f xml:space="preserve"> Time!#REF!</f>
        <v>#REF!</v>
      </c>
      <c r="VLS2" s="33" t="e">
        <f xml:space="preserve"> Time!#REF!</f>
        <v>#REF!</v>
      </c>
      <c r="VLT2" s="33" t="e">
        <f xml:space="preserve"> Time!#REF!</f>
        <v>#REF!</v>
      </c>
      <c r="VLU2" s="33" t="e">
        <f xml:space="preserve"> Time!#REF!</f>
        <v>#REF!</v>
      </c>
      <c r="VLV2" s="33" t="e">
        <f xml:space="preserve"> Time!#REF!</f>
        <v>#REF!</v>
      </c>
      <c r="VLW2" s="33" t="e">
        <f xml:space="preserve"> Time!#REF!</f>
        <v>#REF!</v>
      </c>
      <c r="VLX2" s="33" t="e">
        <f xml:space="preserve"> Time!#REF!</f>
        <v>#REF!</v>
      </c>
      <c r="VLY2" s="33" t="e">
        <f xml:space="preserve"> Time!#REF!</f>
        <v>#REF!</v>
      </c>
      <c r="VLZ2" s="33" t="e">
        <f xml:space="preserve"> Time!#REF!</f>
        <v>#REF!</v>
      </c>
      <c r="VMA2" s="33" t="e">
        <f xml:space="preserve"> Time!#REF!</f>
        <v>#REF!</v>
      </c>
      <c r="VMB2" s="33" t="e">
        <f xml:space="preserve"> Time!#REF!</f>
        <v>#REF!</v>
      </c>
      <c r="VMC2" s="33" t="e">
        <f xml:space="preserve"> Time!#REF!</f>
        <v>#REF!</v>
      </c>
      <c r="VMD2" s="33" t="e">
        <f xml:space="preserve"> Time!#REF!</f>
        <v>#REF!</v>
      </c>
      <c r="VME2" s="33" t="e">
        <f xml:space="preserve"> Time!#REF!</f>
        <v>#REF!</v>
      </c>
      <c r="VMF2" s="33" t="e">
        <f xml:space="preserve"> Time!#REF!</f>
        <v>#REF!</v>
      </c>
      <c r="VMG2" s="33" t="e">
        <f xml:space="preserve"> Time!#REF!</f>
        <v>#REF!</v>
      </c>
      <c r="VMH2" s="33" t="e">
        <f xml:space="preserve"> Time!#REF!</f>
        <v>#REF!</v>
      </c>
      <c r="VMI2" s="33" t="e">
        <f xml:space="preserve"> Time!#REF!</f>
        <v>#REF!</v>
      </c>
      <c r="VMJ2" s="33" t="e">
        <f xml:space="preserve"> Time!#REF!</f>
        <v>#REF!</v>
      </c>
      <c r="VMK2" s="33" t="e">
        <f xml:space="preserve"> Time!#REF!</f>
        <v>#REF!</v>
      </c>
      <c r="VML2" s="33" t="e">
        <f xml:space="preserve"> Time!#REF!</f>
        <v>#REF!</v>
      </c>
      <c r="VMM2" s="33" t="e">
        <f xml:space="preserve"> Time!#REF!</f>
        <v>#REF!</v>
      </c>
      <c r="VMN2" s="33" t="e">
        <f xml:space="preserve"> Time!#REF!</f>
        <v>#REF!</v>
      </c>
      <c r="VMO2" s="33" t="e">
        <f xml:space="preserve"> Time!#REF!</f>
        <v>#REF!</v>
      </c>
      <c r="VMP2" s="33" t="e">
        <f xml:space="preserve"> Time!#REF!</f>
        <v>#REF!</v>
      </c>
      <c r="VMQ2" s="33" t="e">
        <f xml:space="preserve"> Time!#REF!</f>
        <v>#REF!</v>
      </c>
      <c r="VMR2" s="33" t="e">
        <f xml:space="preserve"> Time!#REF!</f>
        <v>#REF!</v>
      </c>
      <c r="VMS2" s="33" t="e">
        <f xml:space="preserve"> Time!#REF!</f>
        <v>#REF!</v>
      </c>
      <c r="VMT2" s="33" t="e">
        <f xml:space="preserve"> Time!#REF!</f>
        <v>#REF!</v>
      </c>
      <c r="VMU2" s="33" t="e">
        <f xml:space="preserve"> Time!#REF!</f>
        <v>#REF!</v>
      </c>
      <c r="VMV2" s="33" t="e">
        <f xml:space="preserve"> Time!#REF!</f>
        <v>#REF!</v>
      </c>
      <c r="VMW2" s="33" t="e">
        <f xml:space="preserve"> Time!#REF!</f>
        <v>#REF!</v>
      </c>
      <c r="VMX2" s="33" t="e">
        <f xml:space="preserve"> Time!#REF!</f>
        <v>#REF!</v>
      </c>
      <c r="VMY2" s="33" t="e">
        <f xml:space="preserve"> Time!#REF!</f>
        <v>#REF!</v>
      </c>
      <c r="VMZ2" s="33" t="e">
        <f xml:space="preserve"> Time!#REF!</f>
        <v>#REF!</v>
      </c>
      <c r="VNA2" s="33" t="e">
        <f xml:space="preserve"> Time!#REF!</f>
        <v>#REF!</v>
      </c>
      <c r="VNB2" s="33" t="e">
        <f xml:space="preserve"> Time!#REF!</f>
        <v>#REF!</v>
      </c>
      <c r="VNC2" s="33" t="e">
        <f xml:space="preserve"> Time!#REF!</f>
        <v>#REF!</v>
      </c>
      <c r="VND2" s="33" t="e">
        <f xml:space="preserve"> Time!#REF!</f>
        <v>#REF!</v>
      </c>
      <c r="VNE2" s="33" t="e">
        <f xml:space="preserve"> Time!#REF!</f>
        <v>#REF!</v>
      </c>
      <c r="VNF2" s="33" t="e">
        <f xml:space="preserve"> Time!#REF!</f>
        <v>#REF!</v>
      </c>
      <c r="VNG2" s="33" t="e">
        <f xml:space="preserve"> Time!#REF!</f>
        <v>#REF!</v>
      </c>
      <c r="VNH2" s="33" t="e">
        <f xml:space="preserve"> Time!#REF!</f>
        <v>#REF!</v>
      </c>
      <c r="VNI2" s="33" t="e">
        <f xml:space="preserve"> Time!#REF!</f>
        <v>#REF!</v>
      </c>
      <c r="VNJ2" s="33" t="e">
        <f xml:space="preserve"> Time!#REF!</f>
        <v>#REF!</v>
      </c>
      <c r="VNK2" s="33" t="e">
        <f xml:space="preserve"> Time!#REF!</f>
        <v>#REF!</v>
      </c>
      <c r="VNL2" s="33" t="e">
        <f xml:space="preserve"> Time!#REF!</f>
        <v>#REF!</v>
      </c>
      <c r="VNM2" s="33" t="e">
        <f xml:space="preserve"> Time!#REF!</f>
        <v>#REF!</v>
      </c>
      <c r="VNN2" s="33" t="e">
        <f xml:space="preserve"> Time!#REF!</f>
        <v>#REF!</v>
      </c>
      <c r="VNO2" s="33" t="e">
        <f xml:space="preserve"> Time!#REF!</f>
        <v>#REF!</v>
      </c>
      <c r="VNP2" s="33" t="e">
        <f xml:space="preserve"> Time!#REF!</f>
        <v>#REF!</v>
      </c>
      <c r="VNQ2" s="33" t="e">
        <f xml:space="preserve"> Time!#REF!</f>
        <v>#REF!</v>
      </c>
      <c r="VNR2" s="33" t="e">
        <f xml:space="preserve"> Time!#REF!</f>
        <v>#REF!</v>
      </c>
      <c r="VNS2" s="33" t="e">
        <f xml:space="preserve"> Time!#REF!</f>
        <v>#REF!</v>
      </c>
      <c r="VNT2" s="33" t="e">
        <f xml:space="preserve"> Time!#REF!</f>
        <v>#REF!</v>
      </c>
      <c r="VNU2" s="33" t="e">
        <f xml:space="preserve"> Time!#REF!</f>
        <v>#REF!</v>
      </c>
      <c r="VNV2" s="33" t="e">
        <f xml:space="preserve"> Time!#REF!</f>
        <v>#REF!</v>
      </c>
      <c r="VNW2" s="33" t="e">
        <f xml:space="preserve"> Time!#REF!</f>
        <v>#REF!</v>
      </c>
      <c r="VNX2" s="33" t="e">
        <f xml:space="preserve"> Time!#REF!</f>
        <v>#REF!</v>
      </c>
      <c r="VNY2" s="33" t="e">
        <f xml:space="preserve"> Time!#REF!</f>
        <v>#REF!</v>
      </c>
      <c r="VNZ2" s="33" t="e">
        <f xml:space="preserve"> Time!#REF!</f>
        <v>#REF!</v>
      </c>
      <c r="VOA2" s="33" t="e">
        <f xml:space="preserve"> Time!#REF!</f>
        <v>#REF!</v>
      </c>
      <c r="VOB2" s="33" t="e">
        <f xml:space="preserve"> Time!#REF!</f>
        <v>#REF!</v>
      </c>
      <c r="VOC2" s="33" t="e">
        <f xml:space="preserve"> Time!#REF!</f>
        <v>#REF!</v>
      </c>
      <c r="VOD2" s="33" t="e">
        <f xml:space="preserve"> Time!#REF!</f>
        <v>#REF!</v>
      </c>
      <c r="VOE2" s="33" t="e">
        <f xml:space="preserve"> Time!#REF!</f>
        <v>#REF!</v>
      </c>
      <c r="VOF2" s="33" t="e">
        <f xml:space="preserve"> Time!#REF!</f>
        <v>#REF!</v>
      </c>
      <c r="VOG2" s="33" t="e">
        <f xml:space="preserve"> Time!#REF!</f>
        <v>#REF!</v>
      </c>
      <c r="VOH2" s="33" t="e">
        <f xml:space="preserve"> Time!#REF!</f>
        <v>#REF!</v>
      </c>
      <c r="VOI2" s="33" t="e">
        <f xml:space="preserve"> Time!#REF!</f>
        <v>#REF!</v>
      </c>
      <c r="VOJ2" s="33" t="e">
        <f xml:space="preserve"> Time!#REF!</f>
        <v>#REF!</v>
      </c>
      <c r="VOK2" s="33" t="e">
        <f xml:space="preserve"> Time!#REF!</f>
        <v>#REF!</v>
      </c>
      <c r="VOL2" s="33" t="e">
        <f xml:space="preserve"> Time!#REF!</f>
        <v>#REF!</v>
      </c>
      <c r="VOM2" s="33" t="e">
        <f xml:space="preserve"> Time!#REF!</f>
        <v>#REF!</v>
      </c>
      <c r="VON2" s="33" t="e">
        <f xml:space="preserve"> Time!#REF!</f>
        <v>#REF!</v>
      </c>
      <c r="VOO2" s="33" t="e">
        <f xml:space="preserve"> Time!#REF!</f>
        <v>#REF!</v>
      </c>
      <c r="VOP2" s="33" t="e">
        <f xml:space="preserve"> Time!#REF!</f>
        <v>#REF!</v>
      </c>
      <c r="VOQ2" s="33" t="e">
        <f xml:space="preserve"> Time!#REF!</f>
        <v>#REF!</v>
      </c>
      <c r="VOR2" s="33" t="e">
        <f xml:space="preserve"> Time!#REF!</f>
        <v>#REF!</v>
      </c>
      <c r="VOS2" s="33" t="e">
        <f xml:space="preserve"> Time!#REF!</f>
        <v>#REF!</v>
      </c>
      <c r="VOT2" s="33" t="e">
        <f xml:space="preserve"> Time!#REF!</f>
        <v>#REF!</v>
      </c>
      <c r="VOU2" s="33" t="e">
        <f xml:space="preserve"> Time!#REF!</f>
        <v>#REF!</v>
      </c>
      <c r="VOV2" s="33" t="e">
        <f xml:space="preserve"> Time!#REF!</f>
        <v>#REF!</v>
      </c>
      <c r="VOW2" s="33" t="e">
        <f xml:space="preserve"> Time!#REF!</f>
        <v>#REF!</v>
      </c>
      <c r="VOX2" s="33" t="e">
        <f xml:space="preserve"> Time!#REF!</f>
        <v>#REF!</v>
      </c>
      <c r="VOY2" s="33" t="e">
        <f xml:space="preserve"> Time!#REF!</f>
        <v>#REF!</v>
      </c>
      <c r="VOZ2" s="33" t="e">
        <f xml:space="preserve"> Time!#REF!</f>
        <v>#REF!</v>
      </c>
      <c r="VPA2" s="33" t="e">
        <f xml:space="preserve"> Time!#REF!</f>
        <v>#REF!</v>
      </c>
      <c r="VPB2" s="33" t="e">
        <f xml:space="preserve"> Time!#REF!</f>
        <v>#REF!</v>
      </c>
      <c r="VPC2" s="33" t="e">
        <f xml:space="preserve"> Time!#REF!</f>
        <v>#REF!</v>
      </c>
      <c r="VPD2" s="33" t="e">
        <f xml:space="preserve"> Time!#REF!</f>
        <v>#REF!</v>
      </c>
      <c r="VPE2" s="33" t="e">
        <f xml:space="preserve"> Time!#REF!</f>
        <v>#REF!</v>
      </c>
      <c r="VPF2" s="33" t="e">
        <f xml:space="preserve"> Time!#REF!</f>
        <v>#REF!</v>
      </c>
      <c r="VPG2" s="33" t="e">
        <f xml:space="preserve"> Time!#REF!</f>
        <v>#REF!</v>
      </c>
      <c r="VPH2" s="33" t="e">
        <f xml:space="preserve"> Time!#REF!</f>
        <v>#REF!</v>
      </c>
      <c r="VPI2" s="33" t="e">
        <f xml:space="preserve"> Time!#REF!</f>
        <v>#REF!</v>
      </c>
      <c r="VPJ2" s="33" t="e">
        <f xml:space="preserve"> Time!#REF!</f>
        <v>#REF!</v>
      </c>
      <c r="VPK2" s="33" t="e">
        <f xml:space="preserve"> Time!#REF!</f>
        <v>#REF!</v>
      </c>
      <c r="VPL2" s="33" t="e">
        <f xml:space="preserve"> Time!#REF!</f>
        <v>#REF!</v>
      </c>
      <c r="VPM2" s="33" t="e">
        <f xml:space="preserve"> Time!#REF!</f>
        <v>#REF!</v>
      </c>
      <c r="VPN2" s="33" t="e">
        <f xml:space="preserve"> Time!#REF!</f>
        <v>#REF!</v>
      </c>
      <c r="VPO2" s="33" t="e">
        <f xml:space="preserve"> Time!#REF!</f>
        <v>#REF!</v>
      </c>
      <c r="VPP2" s="33" t="e">
        <f xml:space="preserve"> Time!#REF!</f>
        <v>#REF!</v>
      </c>
      <c r="VPQ2" s="33" t="e">
        <f xml:space="preserve"> Time!#REF!</f>
        <v>#REF!</v>
      </c>
      <c r="VPR2" s="33" t="e">
        <f xml:space="preserve"> Time!#REF!</f>
        <v>#REF!</v>
      </c>
      <c r="VPS2" s="33" t="e">
        <f xml:space="preserve"> Time!#REF!</f>
        <v>#REF!</v>
      </c>
      <c r="VPT2" s="33" t="e">
        <f xml:space="preserve"> Time!#REF!</f>
        <v>#REF!</v>
      </c>
      <c r="VPU2" s="33" t="e">
        <f xml:space="preserve"> Time!#REF!</f>
        <v>#REF!</v>
      </c>
      <c r="VPV2" s="33" t="e">
        <f xml:space="preserve"> Time!#REF!</f>
        <v>#REF!</v>
      </c>
      <c r="VPW2" s="33" t="e">
        <f xml:space="preserve"> Time!#REF!</f>
        <v>#REF!</v>
      </c>
      <c r="VPX2" s="33" t="e">
        <f xml:space="preserve"> Time!#REF!</f>
        <v>#REF!</v>
      </c>
      <c r="VPY2" s="33" t="e">
        <f xml:space="preserve"> Time!#REF!</f>
        <v>#REF!</v>
      </c>
      <c r="VPZ2" s="33" t="e">
        <f xml:space="preserve"> Time!#REF!</f>
        <v>#REF!</v>
      </c>
      <c r="VQA2" s="33" t="e">
        <f xml:space="preserve"> Time!#REF!</f>
        <v>#REF!</v>
      </c>
      <c r="VQB2" s="33" t="e">
        <f xml:space="preserve"> Time!#REF!</f>
        <v>#REF!</v>
      </c>
      <c r="VQC2" s="33" t="e">
        <f xml:space="preserve"> Time!#REF!</f>
        <v>#REF!</v>
      </c>
      <c r="VQD2" s="33" t="e">
        <f xml:space="preserve"> Time!#REF!</f>
        <v>#REF!</v>
      </c>
      <c r="VQE2" s="33" t="e">
        <f xml:space="preserve"> Time!#REF!</f>
        <v>#REF!</v>
      </c>
      <c r="VQF2" s="33" t="e">
        <f xml:space="preserve"> Time!#REF!</f>
        <v>#REF!</v>
      </c>
      <c r="VQG2" s="33" t="e">
        <f xml:space="preserve"> Time!#REF!</f>
        <v>#REF!</v>
      </c>
      <c r="VQH2" s="33" t="e">
        <f xml:space="preserve"> Time!#REF!</f>
        <v>#REF!</v>
      </c>
      <c r="VQI2" s="33" t="e">
        <f xml:space="preserve"> Time!#REF!</f>
        <v>#REF!</v>
      </c>
      <c r="VQJ2" s="33" t="e">
        <f xml:space="preserve"> Time!#REF!</f>
        <v>#REF!</v>
      </c>
      <c r="VQK2" s="33" t="e">
        <f xml:space="preserve"> Time!#REF!</f>
        <v>#REF!</v>
      </c>
      <c r="VQL2" s="33" t="e">
        <f xml:space="preserve"> Time!#REF!</f>
        <v>#REF!</v>
      </c>
      <c r="VQM2" s="33" t="e">
        <f xml:space="preserve"> Time!#REF!</f>
        <v>#REF!</v>
      </c>
      <c r="VQN2" s="33" t="e">
        <f xml:space="preserve"> Time!#REF!</f>
        <v>#REF!</v>
      </c>
      <c r="VQO2" s="33" t="e">
        <f xml:space="preserve"> Time!#REF!</f>
        <v>#REF!</v>
      </c>
      <c r="VQP2" s="33" t="e">
        <f xml:space="preserve"> Time!#REF!</f>
        <v>#REF!</v>
      </c>
      <c r="VQQ2" s="33" t="e">
        <f xml:space="preserve"> Time!#REF!</f>
        <v>#REF!</v>
      </c>
      <c r="VQR2" s="33" t="e">
        <f xml:space="preserve"> Time!#REF!</f>
        <v>#REF!</v>
      </c>
      <c r="VQS2" s="33" t="e">
        <f xml:space="preserve"> Time!#REF!</f>
        <v>#REF!</v>
      </c>
      <c r="VQT2" s="33" t="e">
        <f xml:space="preserve"> Time!#REF!</f>
        <v>#REF!</v>
      </c>
      <c r="VQU2" s="33" t="e">
        <f xml:space="preserve"> Time!#REF!</f>
        <v>#REF!</v>
      </c>
      <c r="VQV2" s="33" t="e">
        <f xml:space="preserve"> Time!#REF!</f>
        <v>#REF!</v>
      </c>
      <c r="VQW2" s="33" t="e">
        <f xml:space="preserve"> Time!#REF!</f>
        <v>#REF!</v>
      </c>
      <c r="VQX2" s="33" t="e">
        <f xml:space="preserve"> Time!#REF!</f>
        <v>#REF!</v>
      </c>
      <c r="VQY2" s="33" t="e">
        <f xml:space="preserve"> Time!#REF!</f>
        <v>#REF!</v>
      </c>
      <c r="VQZ2" s="33" t="e">
        <f xml:space="preserve"> Time!#REF!</f>
        <v>#REF!</v>
      </c>
      <c r="VRA2" s="33" t="e">
        <f xml:space="preserve"> Time!#REF!</f>
        <v>#REF!</v>
      </c>
      <c r="VRB2" s="33" t="e">
        <f xml:space="preserve"> Time!#REF!</f>
        <v>#REF!</v>
      </c>
      <c r="VRC2" s="33" t="e">
        <f xml:space="preserve"> Time!#REF!</f>
        <v>#REF!</v>
      </c>
      <c r="VRD2" s="33" t="e">
        <f xml:space="preserve"> Time!#REF!</f>
        <v>#REF!</v>
      </c>
      <c r="VRE2" s="33" t="e">
        <f xml:space="preserve"> Time!#REF!</f>
        <v>#REF!</v>
      </c>
      <c r="VRF2" s="33" t="e">
        <f xml:space="preserve"> Time!#REF!</f>
        <v>#REF!</v>
      </c>
      <c r="VRG2" s="33" t="e">
        <f xml:space="preserve"> Time!#REF!</f>
        <v>#REF!</v>
      </c>
      <c r="VRH2" s="33" t="e">
        <f xml:space="preserve"> Time!#REF!</f>
        <v>#REF!</v>
      </c>
      <c r="VRI2" s="33" t="e">
        <f xml:space="preserve"> Time!#REF!</f>
        <v>#REF!</v>
      </c>
      <c r="VRJ2" s="33" t="e">
        <f xml:space="preserve"> Time!#REF!</f>
        <v>#REF!</v>
      </c>
      <c r="VRK2" s="33" t="e">
        <f xml:space="preserve"> Time!#REF!</f>
        <v>#REF!</v>
      </c>
      <c r="VRL2" s="33" t="e">
        <f xml:space="preserve"> Time!#REF!</f>
        <v>#REF!</v>
      </c>
      <c r="VRM2" s="33" t="e">
        <f xml:space="preserve"> Time!#REF!</f>
        <v>#REF!</v>
      </c>
      <c r="VRN2" s="33" t="e">
        <f xml:space="preserve"> Time!#REF!</f>
        <v>#REF!</v>
      </c>
      <c r="VRO2" s="33" t="e">
        <f xml:space="preserve"> Time!#REF!</f>
        <v>#REF!</v>
      </c>
      <c r="VRP2" s="33" t="e">
        <f xml:space="preserve"> Time!#REF!</f>
        <v>#REF!</v>
      </c>
      <c r="VRQ2" s="33" t="e">
        <f xml:space="preserve"> Time!#REF!</f>
        <v>#REF!</v>
      </c>
      <c r="VRR2" s="33" t="e">
        <f xml:space="preserve"> Time!#REF!</f>
        <v>#REF!</v>
      </c>
      <c r="VRS2" s="33" t="e">
        <f xml:space="preserve"> Time!#REF!</f>
        <v>#REF!</v>
      </c>
      <c r="VRT2" s="33" t="e">
        <f xml:space="preserve"> Time!#REF!</f>
        <v>#REF!</v>
      </c>
      <c r="VRU2" s="33" t="e">
        <f xml:space="preserve"> Time!#REF!</f>
        <v>#REF!</v>
      </c>
      <c r="VRV2" s="33" t="e">
        <f xml:space="preserve"> Time!#REF!</f>
        <v>#REF!</v>
      </c>
      <c r="VRW2" s="33" t="e">
        <f xml:space="preserve"> Time!#REF!</f>
        <v>#REF!</v>
      </c>
      <c r="VRX2" s="33" t="e">
        <f xml:space="preserve"> Time!#REF!</f>
        <v>#REF!</v>
      </c>
      <c r="VRY2" s="33" t="e">
        <f xml:space="preserve"> Time!#REF!</f>
        <v>#REF!</v>
      </c>
      <c r="VRZ2" s="33" t="e">
        <f xml:space="preserve"> Time!#REF!</f>
        <v>#REF!</v>
      </c>
      <c r="VSA2" s="33" t="e">
        <f xml:space="preserve"> Time!#REF!</f>
        <v>#REF!</v>
      </c>
      <c r="VSB2" s="33" t="e">
        <f xml:space="preserve"> Time!#REF!</f>
        <v>#REF!</v>
      </c>
      <c r="VSC2" s="33" t="e">
        <f xml:space="preserve"> Time!#REF!</f>
        <v>#REF!</v>
      </c>
      <c r="VSD2" s="33" t="e">
        <f xml:space="preserve"> Time!#REF!</f>
        <v>#REF!</v>
      </c>
      <c r="VSE2" s="33" t="e">
        <f xml:space="preserve"> Time!#REF!</f>
        <v>#REF!</v>
      </c>
      <c r="VSF2" s="33" t="e">
        <f xml:space="preserve"> Time!#REF!</f>
        <v>#REF!</v>
      </c>
      <c r="VSG2" s="33" t="e">
        <f xml:space="preserve"> Time!#REF!</f>
        <v>#REF!</v>
      </c>
      <c r="VSH2" s="33" t="e">
        <f xml:space="preserve"> Time!#REF!</f>
        <v>#REF!</v>
      </c>
      <c r="VSI2" s="33" t="e">
        <f xml:space="preserve"> Time!#REF!</f>
        <v>#REF!</v>
      </c>
      <c r="VSJ2" s="33" t="e">
        <f xml:space="preserve"> Time!#REF!</f>
        <v>#REF!</v>
      </c>
      <c r="VSK2" s="33" t="e">
        <f xml:space="preserve"> Time!#REF!</f>
        <v>#REF!</v>
      </c>
      <c r="VSL2" s="33" t="e">
        <f xml:space="preserve"> Time!#REF!</f>
        <v>#REF!</v>
      </c>
      <c r="VSM2" s="33" t="e">
        <f xml:space="preserve"> Time!#REF!</f>
        <v>#REF!</v>
      </c>
      <c r="VSN2" s="33" t="e">
        <f xml:space="preserve"> Time!#REF!</f>
        <v>#REF!</v>
      </c>
      <c r="VSO2" s="33" t="e">
        <f xml:space="preserve"> Time!#REF!</f>
        <v>#REF!</v>
      </c>
      <c r="VSP2" s="33" t="e">
        <f xml:space="preserve"> Time!#REF!</f>
        <v>#REF!</v>
      </c>
      <c r="VSQ2" s="33" t="e">
        <f xml:space="preserve"> Time!#REF!</f>
        <v>#REF!</v>
      </c>
      <c r="VSR2" s="33" t="e">
        <f xml:space="preserve"> Time!#REF!</f>
        <v>#REF!</v>
      </c>
      <c r="VSS2" s="33" t="e">
        <f xml:space="preserve"> Time!#REF!</f>
        <v>#REF!</v>
      </c>
      <c r="VST2" s="33" t="e">
        <f xml:space="preserve"> Time!#REF!</f>
        <v>#REF!</v>
      </c>
      <c r="VSU2" s="33" t="e">
        <f xml:space="preserve"> Time!#REF!</f>
        <v>#REF!</v>
      </c>
      <c r="VSV2" s="33" t="e">
        <f xml:space="preserve"> Time!#REF!</f>
        <v>#REF!</v>
      </c>
      <c r="VSW2" s="33" t="e">
        <f xml:space="preserve"> Time!#REF!</f>
        <v>#REF!</v>
      </c>
      <c r="VSX2" s="33" t="e">
        <f xml:space="preserve"> Time!#REF!</f>
        <v>#REF!</v>
      </c>
      <c r="VSY2" s="33" t="e">
        <f xml:space="preserve"> Time!#REF!</f>
        <v>#REF!</v>
      </c>
      <c r="VSZ2" s="33" t="e">
        <f xml:space="preserve"> Time!#REF!</f>
        <v>#REF!</v>
      </c>
      <c r="VTA2" s="33" t="e">
        <f xml:space="preserve"> Time!#REF!</f>
        <v>#REF!</v>
      </c>
      <c r="VTB2" s="33" t="e">
        <f xml:space="preserve"> Time!#REF!</f>
        <v>#REF!</v>
      </c>
      <c r="VTC2" s="33" t="e">
        <f xml:space="preserve"> Time!#REF!</f>
        <v>#REF!</v>
      </c>
      <c r="VTD2" s="33" t="e">
        <f xml:space="preserve"> Time!#REF!</f>
        <v>#REF!</v>
      </c>
      <c r="VTE2" s="33" t="e">
        <f xml:space="preserve"> Time!#REF!</f>
        <v>#REF!</v>
      </c>
      <c r="VTF2" s="33" t="e">
        <f xml:space="preserve"> Time!#REF!</f>
        <v>#REF!</v>
      </c>
      <c r="VTG2" s="33" t="e">
        <f xml:space="preserve"> Time!#REF!</f>
        <v>#REF!</v>
      </c>
      <c r="VTH2" s="33" t="e">
        <f xml:space="preserve"> Time!#REF!</f>
        <v>#REF!</v>
      </c>
      <c r="VTI2" s="33" t="e">
        <f xml:space="preserve"> Time!#REF!</f>
        <v>#REF!</v>
      </c>
      <c r="VTJ2" s="33" t="e">
        <f xml:space="preserve"> Time!#REF!</f>
        <v>#REF!</v>
      </c>
      <c r="VTK2" s="33" t="e">
        <f xml:space="preserve"> Time!#REF!</f>
        <v>#REF!</v>
      </c>
      <c r="VTL2" s="33" t="e">
        <f xml:space="preserve"> Time!#REF!</f>
        <v>#REF!</v>
      </c>
      <c r="VTM2" s="33" t="e">
        <f xml:space="preserve"> Time!#REF!</f>
        <v>#REF!</v>
      </c>
      <c r="VTN2" s="33" t="e">
        <f xml:space="preserve"> Time!#REF!</f>
        <v>#REF!</v>
      </c>
      <c r="VTO2" s="33" t="e">
        <f xml:space="preserve"> Time!#REF!</f>
        <v>#REF!</v>
      </c>
      <c r="VTP2" s="33" t="e">
        <f xml:space="preserve"> Time!#REF!</f>
        <v>#REF!</v>
      </c>
      <c r="VTQ2" s="33" t="e">
        <f xml:space="preserve"> Time!#REF!</f>
        <v>#REF!</v>
      </c>
      <c r="VTR2" s="33" t="e">
        <f xml:space="preserve"> Time!#REF!</f>
        <v>#REF!</v>
      </c>
      <c r="VTS2" s="33" t="e">
        <f xml:space="preserve"> Time!#REF!</f>
        <v>#REF!</v>
      </c>
      <c r="VTT2" s="33" t="e">
        <f xml:space="preserve"> Time!#REF!</f>
        <v>#REF!</v>
      </c>
      <c r="VTU2" s="33" t="e">
        <f xml:space="preserve"> Time!#REF!</f>
        <v>#REF!</v>
      </c>
      <c r="VTV2" s="33" t="e">
        <f xml:space="preserve"> Time!#REF!</f>
        <v>#REF!</v>
      </c>
      <c r="VTW2" s="33" t="e">
        <f xml:space="preserve"> Time!#REF!</f>
        <v>#REF!</v>
      </c>
      <c r="VTX2" s="33" t="e">
        <f xml:space="preserve"> Time!#REF!</f>
        <v>#REF!</v>
      </c>
      <c r="VTY2" s="33" t="e">
        <f xml:space="preserve"> Time!#REF!</f>
        <v>#REF!</v>
      </c>
      <c r="VTZ2" s="33" t="e">
        <f xml:space="preserve"> Time!#REF!</f>
        <v>#REF!</v>
      </c>
      <c r="VUA2" s="33" t="e">
        <f xml:space="preserve"> Time!#REF!</f>
        <v>#REF!</v>
      </c>
      <c r="VUB2" s="33" t="e">
        <f xml:space="preserve"> Time!#REF!</f>
        <v>#REF!</v>
      </c>
      <c r="VUC2" s="33" t="e">
        <f xml:space="preserve"> Time!#REF!</f>
        <v>#REF!</v>
      </c>
      <c r="VUD2" s="33" t="e">
        <f xml:space="preserve"> Time!#REF!</f>
        <v>#REF!</v>
      </c>
      <c r="VUE2" s="33" t="e">
        <f xml:space="preserve"> Time!#REF!</f>
        <v>#REF!</v>
      </c>
      <c r="VUF2" s="33" t="e">
        <f xml:space="preserve"> Time!#REF!</f>
        <v>#REF!</v>
      </c>
      <c r="VUG2" s="33" t="e">
        <f xml:space="preserve"> Time!#REF!</f>
        <v>#REF!</v>
      </c>
      <c r="VUH2" s="33" t="e">
        <f xml:space="preserve"> Time!#REF!</f>
        <v>#REF!</v>
      </c>
      <c r="VUI2" s="33" t="e">
        <f xml:space="preserve"> Time!#REF!</f>
        <v>#REF!</v>
      </c>
      <c r="VUJ2" s="33" t="e">
        <f xml:space="preserve"> Time!#REF!</f>
        <v>#REF!</v>
      </c>
      <c r="VUK2" s="33" t="e">
        <f xml:space="preserve"> Time!#REF!</f>
        <v>#REF!</v>
      </c>
      <c r="VUL2" s="33" t="e">
        <f xml:space="preserve"> Time!#REF!</f>
        <v>#REF!</v>
      </c>
      <c r="VUM2" s="33" t="e">
        <f xml:space="preserve"> Time!#REF!</f>
        <v>#REF!</v>
      </c>
      <c r="VUN2" s="33" t="e">
        <f xml:space="preserve"> Time!#REF!</f>
        <v>#REF!</v>
      </c>
      <c r="VUO2" s="33" t="e">
        <f xml:space="preserve"> Time!#REF!</f>
        <v>#REF!</v>
      </c>
      <c r="VUP2" s="33" t="e">
        <f xml:space="preserve"> Time!#REF!</f>
        <v>#REF!</v>
      </c>
      <c r="VUQ2" s="33" t="e">
        <f xml:space="preserve"> Time!#REF!</f>
        <v>#REF!</v>
      </c>
      <c r="VUR2" s="33" t="e">
        <f xml:space="preserve"> Time!#REF!</f>
        <v>#REF!</v>
      </c>
      <c r="VUS2" s="33" t="e">
        <f xml:space="preserve"> Time!#REF!</f>
        <v>#REF!</v>
      </c>
      <c r="VUT2" s="33" t="e">
        <f xml:space="preserve"> Time!#REF!</f>
        <v>#REF!</v>
      </c>
      <c r="VUU2" s="33" t="e">
        <f xml:space="preserve"> Time!#REF!</f>
        <v>#REF!</v>
      </c>
      <c r="VUV2" s="33" t="e">
        <f xml:space="preserve"> Time!#REF!</f>
        <v>#REF!</v>
      </c>
      <c r="VUW2" s="33" t="e">
        <f xml:space="preserve"> Time!#REF!</f>
        <v>#REF!</v>
      </c>
      <c r="VUX2" s="33" t="e">
        <f xml:space="preserve"> Time!#REF!</f>
        <v>#REF!</v>
      </c>
      <c r="VUY2" s="33" t="e">
        <f xml:space="preserve"> Time!#REF!</f>
        <v>#REF!</v>
      </c>
      <c r="VUZ2" s="33" t="e">
        <f xml:space="preserve"> Time!#REF!</f>
        <v>#REF!</v>
      </c>
      <c r="VVA2" s="33" t="e">
        <f xml:space="preserve"> Time!#REF!</f>
        <v>#REF!</v>
      </c>
      <c r="VVB2" s="33" t="e">
        <f xml:space="preserve"> Time!#REF!</f>
        <v>#REF!</v>
      </c>
      <c r="VVC2" s="33" t="e">
        <f xml:space="preserve"> Time!#REF!</f>
        <v>#REF!</v>
      </c>
      <c r="VVD2" s="33" t="e">
        <f xml:space="preserve"> Time!#REF!</f>
        <v>#REF!</v>
      </c>
      <c r="VVE2" s="33" t="e">
        <f xml:space="preserve"> Time!#REF!</f>
        <v>#REF!</v>
      </c>
      <c r="VVF2" s="33" t="e">
        <f xml:space="preserve"> Time!#REF!</f>
        <v>#REF!</v>
      </c>
      <c r="VVG2" s="33" t="e">
        <f xml:space="preserve"> Time!#REF!</f>
        <v>#REF!</v>
      </c>
      <c r="VVH2" s="33" t="e">
        <f xml:space="preserve"> Time!#REF!</f>
        <v>#REF!</v>
      </c>
      <c r="VVI2" s="33" t="e">
        <f xml:space="preserve"> Time!#REF!</f>
        <v>#REF!</v>
      </c>
      <c r="VVJ2" s="33" t="e">
        <f xml:space="preserve"> Time!#REF!</f>
        <v>#REF!</v>
      </c>
      <c r="VVK2" s="33" t="e">
        <f xml:space="preserve"> Time!#REF!</f>
        <v>#REF!</v>
      </c>
      <c r="VVL2" s="33" t="e">
        <f xml:space="preserve"> Time!#REF!</f>
        <v>#REF!</v>
      </c>
      <c r="VVM2" s="33" t="e">
        <f xml:space="preserve"> Time!#REF!</f>
        <v>#REF!</v>
      </c>
      <c r="VVN2" s="33" t="e">
        <f xml:space="preserve"> Time!#REF!</f>
        <v>#REF!</v>
      </c>
      <c r="VVO2" s="33" t="e">
        <f xml:space="preserve"> Time!#REF!</f>
        <v>#REF!</v>
      </c>
      <c r="VVP2" s="33" t="e">
        <f xml:space="preserve"> Time!#REF!</f>
        <v>#REF!</v>
      </c>
      <c r="VVQ2" s="33" t="e">
        <f xml:space="preserve"> Time!#REF!</f>
        <v>#REF!</v>
      </c>
      <c r="VVR2" s="33" t="e">
        <f xml:space="preserve"> Time!#REF!</f>
        <v>#REF!</v>
      </c>
      <c r="VVS2" s="33" t="e">
        <f xml:space="preserve"> Time!#REF!</f>
        <v>#REF!</v>
      </c>
      <c r="VVT2" s="33" t="e">
        <f xml:space="preserve"> Time!#REF!</f>
        <v>#REF!</v>
      </c>
      <c r="VVU2" s="33" t="e">
        <f xml:space="preserve"> Time!#REF!</f>
        <v>#REF!</v>
      </c>
      <c r="VVV2" s="33" t="e">
        <f xml:space="preserve"> Time!#REF!</f>
        <v>#REF!</v>
      </c>
      <c r="VVW2" s="33" t="e">
        <f xml:space="preserve"> Time!#REF!</f>
        <v>#REF!</v>
      </c>
      <c r="VVX2" s="33" t="e">
        <f xml:space="preserve"> Time!#REF!</f>
        <v>#REF!</v>
      </c>
      <c r="VVY2" s="33" t="e">
        <f xml:space="preserve"> Time!#REF!</f>
        <v>#REF!</v>
      </c>
      <c r="VVZ2" s="33" t="e">
        <f xml:space="preserve"> Time!#REF!</f>
        <v>#REF!</v>
      </c>
      <c r="VWA2" s="33" t="e">
        <f xml:space="preserve"> Time!#REF!</f>
        <v>#REF!</v>
      </c>
      <c r="VWB2" s="33" t="e">
        <f xml:space="preserve"> Time!#REF!</f>
        <v>#REF!</v>
      </c>
      <c r="VWC2" s="33" t="e">
        <f xml:space="preserve"> Time!#REF!</f>
        <v>#REF!</v>
      </c>
      <c r="VWD2" s="33" t="e">
        <f xml:space="preserve"> Time!#REF!</f>
        <v>#REF!</v>
      </c>
      <c r="VWE2" s="33" t="e">
        <f xml:space="preserve"> Time!#REF!</f>
        <v>#REF!</v>
      </c>
      <c r="VWF2" s="33" t="e">
        <f xml:space="preserve"> Time!#REF!</f>
        <v>#REF!</v>
      </c>
      <c r="VWG2" s="33" t="e">
        <f xml:space="preserve"> Time!#REF!</f>
        <v>#REF!</v>
      </c>
      <c r="VWH2" s="33" t="e">
        <f xml:space="preserve"> Time!#REF!</f>
        <v>#REF!</v>
      </c>
      <c r="VWI2" s="33" t="e">
        <f xml:space="preserve"> Time!#REF!</f>
        <v>#REF!</v>
      </c>
      <c r="VWJ2" s="33" t="e">
        <f xml:space="preserve"> Time!#REF!</f>
        <v>#REF!</v>
      </c>
      <c r="VWK2" s="33" t="e">
        <f xml:space="preserve"> Time!#REF!</f>
        <v>#REF!</v>
      </c>
      <c r="VWL2" s="33" t="e">
        <f xml:space="preserve"> Time!#REF!</f>
        <v>#REF!</v>
      </c>
      <c r="VWM2" s="33" t="e">
        <f xml:space="preserve"> Time!#REF!</f>
        <v>#REF!</v>
      </c>
      <c r="VWN2" s="33" t="e">
        <f xml:space="preserve"> Time!#REF!</f>
        <v>#REF!</v>
      </c>
      <c r="VWO2" s="33" t="e">
        <f xml:space="preserve"> Time!#REF!</f>
        <v>#REF!</v>
      </c>
      <c r="VWP2" s="33" t="e">
        <f xml:space="preserve"> Time!#REF!</f>
        <v>#REF!</v>
      </c>
      <c r="VWQ2" s="33" t="e">
        <f xml:space="preserve"> Time!#REF!</f>
        <v>#REF!</v>
      </c>
      <c r="VWR2" s="33" t="e">
        <f xml:space="preserve"> Time!#REF!</f>
        <v>#REF!</v>
      </c>
      <c r="VWS2" s="33" t="e">
        <f xml:space="preserve"> Time!#REF!</f>
        <v>#REF!</v>
      </c>
      <c r="VWT2" s="33" t="e">
        <f xml:space="preserve"> Time!#REF!</f>
        <v>#REF!</v>
      </c>
      <c r="VWU2" s="33" t="e">
        <f xml:space="preserve"> Time!#REF!</f>
        <v>#REF!</v>
      </c>
      <c r="VWV2" s="33" t="e">
        <f xml:space="preserve"> Time!#REF!</f>
        <v>#REF!</v>
      </c>
      <c r="VWW2" s="33" t="e">
        <f xml:space="preserve"> Time!#REF!</f>
        <v>#REF!</v>
      </c>
      <c r="VWX2" s="33" t="e">
        <f xml:space="preserve"> Time!#REF!</f>
        <v>#REF!</v>
      </c>
      <c r="VWY2" s="33" t="e">
        <f xml:space="preserve"> Time!#REF!</f>
        <v>#REF!</v>
      </c>
      <c r="VWZ2" s="33" t="e">
        <f xml:space="preserve"> Time!#REF!</f>
        <v>#REF!</v>
      </c>
      <c r="VXA2" s="33" t="e">
        <f xml:space="preserve"> Time!#REF!</f>
        <v>#REF!</v>
      </c>
      <c r="VXB2" s="33" t="e">
        <f xml:space="preserve"> Time!#REF!</f>
        <v>#REF!</v>
      </c>
      <c r="VXC2" s="33" t="e">
        <f xml:space="preserve"> Time!#REF!</f>
        <v>#REF!</v>
      </c>
      <c r="VXD2" s="33" t="e">
        <f xml:space="preserve"> Time!#REF!</f>
        <v>#REF!</v>
      </c>
      <c r="VXE2" s="33" t="e">
        <f xml:space="preserve"> Time!#REF!</f>
        <v>#REF!</v>
      </c>
      <c r="VXF2" s="33" t="e">
        <f xml:space="preserve"> Time!#REF!</f>
        <v>#REF!</v>
      </c>
      <c r="VXG2" s="33" t="e">
        <f xml:space="preserve"> Time!#REF!</f>
        <v>#REF!</v>
      </c>
      <c r="VXH2" s="33" t="e">
        <f xml:space="preserve"> Time!#REF!</f>
        <v>#REF!</v>
      </c>
      <c r="VXI2" s="33" t="e">
        <f xml:space="preserve"> Time!#REF!</f>
        <v>#REF!</v>
      </c>
      <c r="VXJ2" s="33" t="e">
        <f xml:space="preserve"> Time!#REF!</f>
        <v>#REF!</v>
      </c>
      <c r="VXK2" s="33" t="e">
        <f xml:space="preserve"> Time!#REF!</f>
        <v>#REF!</v>
      </c>
      <c r="VXL2" s="33" t="e">
        <f xml:space="preserve"> Time!#REF!</f>
        <v>#REF!</v>
      </c>
      <c r="VXM2" s="33" t="e">
        <f xml:space="preserve"> Time!#REF!</f>
        <v>#REF!</v>
      </c>
      <c r="VXN2" s="33" t="e">
        <f xml:space="preserve"> Time!#REF!</f>
        <v>#REF!</v>
      </c>
      <c r="VXO2" s="33" t="e">
        <f xml:space="preserve"> Time!#REF!</f>
        <v>#REF!</v>
      </c>
      <c r="VXP2" s="33" t="e">
        <f xml:space="preserve"> Time!#REF!</f>
        <v>#REF!</v>
      </c>
      <c r="VXQ2" s="33" t="e">
        <f xml:space="preserve"> Time!#REF!</f>
        <v>#REF!</v>
      </c>
      <c r="VXR2" s="33" t="e">
        <f xml:space="preserve"> Time!#REF!</f>
        <v>#REF!</v>
      </c>
      <c r="VXS2" s="33" t="e">
        <f xml:space="preserve"> Time!#REF!</f>
        <v>#REF!</v>
      </c>
      <c r="VXT2" s="33" t="e">
        <f xml:space="preserve"> Time!#REF!</f>
        <v>#REF!</v>
      </c>
      <c r="VXU2" s="33" t="e">
        <f xml:space="preserve"> Time!#REF!</f>
        <v>#REF!</v>
      </c>
      <c r="VXV2" s="33" t="e">
        <f xml:space="preserve"> Time!#REF!</f>
        <v>#REF!</v>
      </c>
      <c r="VXW2" s="33" t="e">
        <f xml:space="preserve"> Time!#REF!</f>
        <v>#REF!</v>
      </c>
      <c r="VXX2" s="33" t="e">
        <f xml:space="preserve"> Time!#REF!</f>
        <v>#REF!</v>
      </c>
      <c r="VXY2" s="33" t="e">
        <f xml:space="preserve"> Time!#REF!</f>
        <v>#REF!</v>
      </c>
      <c r="VXZ2" s="33" t="e">
        <f xml:space="preserve"> Time!#REF!</f>
        <v>#REF!</v>
      </c>
      <c r="VYA2" s="33" t="e">
        <f xml:space="preserve"> Time!#REF!</f>
        <v>#REF!</v>
      </c>
      <c r="VYB2" s="33" t="e">
        <f xml:space="preserve"> Time!#REF!</f>
        <v>#REF!</v>
      </c>
      <c r="VYC2" s="33" t="e">
        <f xml:space="preserve"> Time!#REF!</f>
        <v>#REF!</v>
      </c>
      <c r="VYD2" s="33" t="e">
        <f xml:space="preserve"> Time!#REF!</f>
        <v>#REF!</v>
      </c>
      <c r="VYE2" s="33" t="e">
        <f xml:space="preserve"> Time!#REF!</f>
        <v>#REF!</v>
      </c>
      <c r="VYF2" s="33" t="e">
        <f xml:space="preserve"> Time!#REF!</f>
        <v>#REF!</v>
      </c>
      <c r="VYG2" s="33" t="e">
        <f xml:space="preserve"> Time!#REF!</f>
        <v>#REF!</v>
      </c>
      <c r="VYH2" s="33" t="e">
        <f xml:space="preserve"> Time!#REF!</f>
        <v>#REF!</v>
      </c>
      <c r="VYI2" s="33" t="e">
        <f xml:space="preserve"> Time!#REF!</f>
        <v>#REF!</v>
      </c>
      <c r="VYJ2" s="33" t="e">
        <f xml:space="preserve"> Time!#REF!</f>
        <v>#REF!</v>
      </c>
      <c r="VYK2" s="33" t="e">
        <f xml:space="preserve"> Time!#REF!</f>
        <v>#REF!</v>
      </c>
      <c r="VYL2" s="33" t="e">
        <f xml:space="preserve"> Time!#REF!</f>
        <v>#REF!</v>
      </c>
      <c r="VYM2" s="33" t="e">
        <f xml:space="preserve"> Time!#REF!</f>
        <v>#REF!</v>
      </c>
      <c r="VYN2" s="33" t="e">
        <f xml:space="preserve"> Time!#REF!</f>
        <v>#REF!</v>
      </c>
      <c r="VYO2" s="33" t="e">
        <f xml:space="preserve"> Time!#REF!</f>
        <v>#REF!</v>
      </c>
      <c r="VYP2" s="33" t="e">
        <f xml:space="preserve"> Time!#REF!</f>
        <v>#REF!</v>
      </c>
      <c r="VYQ2" s="33" t="e">
        <f xml:space="preserve"> Time!#REF!</f>
        <v>#REF!</v>
      </c>
      <c r="VYR2" s="33" t="e">
        <f xml:space="preserve"> Time!#REF!</f>
        <v>#REF!</v>
      </c>
      <c r="VYS2" s="33" t="e">
        <f xml:space="preserve"> Time!#REF!</f>
        <v>#REF!</v>
      </c>
      <c r="VYT2" s="33" t="e">
        <f xml:space="preserve"> Time!#REF!</f>
        <v>#REF!</v>
      </c>
      <c r="VYU2" s="33" t="e">
        <f xml:space="preserve"> Time!#REF!</f>
        <v>#REF!</v>
      </c>
      <c r="VYV2" s="33" t="e">
        <f xml:space="preserve"> Time!#REF!</f>
        <v>#REF!</v>
      </c>
      <c r="VYW2" s="33" t="e">
        <f xml:space="preserve"> Time!#REF!</f>
        <v>#REF!</v>
      </c>
      <c r="VYX2" s="33" t="e">
        <f xml:space="preserve"> Time!#REF!</f>
        <v>#REF!</v>
      </c>
      <c r="VYY2" s="33" t="e">
        <f xml:space="preserve"> Time!#REF!</f>
        <v>#REF!</v>
      </c>
      <c r="VYZ2" s="33" t="e">
        <f xml:space="preserve"> Time!#REF!</f>
        <v>#REF!</v>
      </c>
      <c r="VZA2" s="33" t="e">
        <f xml:space="preserve"> Time!#REF!</f>
        <v>#REF!</v>
      </c>
      <c r="VZB2" s="33" t="e">
        <f xml:space="preserve"> Time!#REF!</f>
        <v>#REF!</v>
      </c>
      <c r="VZC2" s="33" t="e">
        <f xml:space="preserve"> Time!#REF!</f>
        <v>#REF!</v>
      </c>
      <c r="VZD2" s="33" t="e">
        <f xml:space="preserve"> Time!#REF!</f>
        <v>#REF!</v>
      </c>
      <c r="VZE2" s="33" t="e">
        <f xml:space="preserve"> Time!#REF!</f>
        <v>#REF!</v>
      </c>
      <c r="VZF2" s="33" t="e">
        <f xml:space="preserve"> Time!#REF!</f>
        <v>#REF!</v>
      </c>
      <c r="VZG2" s="33" t="e">
        <f xml:space="preserve"> Time!#REF!</f>
        <v>#REF!</v>
      </c>
      <c r="VZH2" s="33" t="e">
        <f xml:space="preserve"> Time!#REF!</f>
        <v>#REF!</v>
      </c>
      <c r="VZI2" s="33" t="e">
        <f xml:space="preserve"> Time!#REF!</f>
        <v>#REF!</v>
      </c>
      <c r="VZJ2" s="33" t="e">
        <f xml:space="preserve"> Time!#REF!</f>
        <v>#REF!</v>
      </c>
      <c r="VZK2" s="33" t="e">
        <f xml:space="preserve"> Time!#REF!</f>
        <v>#REF!</v>
      </c>
      <c r="VZL2" s="33" t="e">
        <f xml:space="preserve"> Time!#REF!</f>
        <v>#REF!</v>
      </c>
      <c r="VZM2" s="33" t="e">
        <f xml:space="preserve"> Time!#REF!</f>
        <v>#REF!</v>
      </c>
      <c r="VZN2" s="33" t="e">
        <f xml:space="preserve"> Time!#REF!</f>
        <v>#REF!</v>
      </c>
      <c r="VZO2" s="33" t="e">
        <f xml:space="preserve"> Time!#REF!</f>
        <v>#REF!</v>
      </c>
      <c r="VZP2" s="33" t="e">
        <f xml:space="preserve"> Time!#REF!</f>
        <v>#REF!</v>
      </c>
      <c r="VZQ2" s="33" t="e">
        <f xml:space="preserve"> Time!#REF!</f>
        <v>#REF!</v>
      </c>
      <c r="VZR2" s="33" t="e">
        <f xml:space="preserve"> Time!#REF!</f>
        <v>#REF!</v>
      </c>
      <c r="VZS2" s="33" t="e">
        <f xml:space="preserve"> Time!#REF!</f>
        <v>#REF!</v>
      </c>
      <c r="VZT2" s="33" t="e">
        <f xml:space="preserve"> Time!#REF!</f>
        <v>#REF!</v>
      </c>
      <c r="VZU2" s="33" t="e">
        <f xml:space="preserve"> Time!#REF!</f>
        <v>#REF!</v>
      </c>
      <c r="VZV2" s="33" t="e">
        <f xml:space="preserve"> Time!#REF!</f>
        <v>#REF!</v>
      </c>
      <c r="VZW2" s="33" t="e">
        <f xml:space="preserve"> Time!#REF!</f>
        <v>#REF!</v>
      </c>
      <c r="VZX2" s="33" t="e">
        <f xml:space="preserve"> Time!#REF!</f>
        <v>#REF!</v>
      </c>
      <c r="VZY2" s="33" t="e">
        <f xml:space="preserve"> Time!#REF!</f>
        <v>#REF!</v>
      </c>
      <c r="VZZ2" s="33" t="e">
        <f xml:space="preserve"> Time!#REF!</f>
        <v>#REF!</v>
      </c>
      <c r="WAA2" s="33" t="e">
        <f xml:space="preserve"> Time!#REF!</f>
        <v>#REF!</v>
      </c>
      <c r="WAB2" s="33" t="e">
        <f xml:space="preserve"> Time!#REF!</f>
        <v>#REF!</v>
      </c>
      <c r="WAC2" s="33" t="e">
        <f xml:space="preserve"> Time!#REF!</f>
        <v>#REF!</v>
      </c>
      <c r="WAD2" s="33" t="e">
        <f xml:space="preserve"> Time!#REF!</f>
        <v>#REF!</v>
      </c>
      <c r="WAE2" s="33" t="e">
        <f xml:space="preserve"> Time!#REF!</f>
        <v>#REF!</v>
      </c>
      <c r="WAF2" s="33" t="e">
        <f xml:space="preserve"> Time!#REF!</f>
        <v>#REF!</v>
      </c>
      <c r="WAG2" s="33" t="e">
        <f xml:space="preserve"> Time!#REF!</f>
        <v>#REF!</v>
      </c>
      <c r="WAH2" s="33" t="e">
        <f xml:space="preserve"> Time!#REF!</f>
        <v>#REF!</v>
      </c>
      <c r="WAI2" s="33" t="e">
        <f xml:space="preserve"> Time!#REF!</f>
        <v>#REF!</v>
      </c>
      <c r="WAJ2" s="33" t="e">
        <f xml:space="preserve"> Time!#REF!</f>
        <v>#REF!</v>
      </c>
      <c r="WAK2" s="33" t="e">
        <f xml:space="preserve"> Time!#REF!</f>
        <v>#REF!</v>
      </c>
      <c r="WAL2" s="33" t="e">
        <f xml:space="preserve"> Time!#REF!</f>
        <v>#REF!</v>
      </c>
      <c r="WAM2" s="33" t="e">
        <f xml:space="preserve"> Time!#REF!</f>
        <v>#REF!</v>
      </c>
      <c r="WAN2" s="33" t="e">
        <f xml:space="preserve"> Time!#REF!</f>
        <v>#REF!</v>
      </c>
      <c r="WAO2" s="33" t="e">
        <f xml:space="preserve"> Time!#REF!</f>
        <v>#REF!</v>
      </c>
      <c r="WAP2" s="33" t="e">
        <f xml:space="preserve"> Time!#REF!</f>
        <v>#REF!</v>
      </c>
      <c r="WAQ2" s="33" t="e">
        <f xml:space="preserve"> Time!#REF!</f>
        <v>#REF!</v>
      </c>
      <c r="WAR2" s="33" t="e">
        <f xml:space="preserve"> Time!#REF!</f>
        <v>#REF!</v>
      </c>
      <c r="WAS2" s="33" t="e">
        <f xml:space="preserve"> Time!#REF!</f>
        <v>#REF!</v>
      </c>
      <c r="WAT2" s="33" t="e">
        <f xml:space="preserve"> Time!#REF!</f>
        <v>#REF!</v>
      </c>
      <c r="WAU2" s="33" t="e">
        <f xml:space="preserve"> Time!#REF!</f>
        <v>#REF!</v>
      </c>
      <c r="WAV2" s="33" t="e">
        <f xml:space="preserve"> Time!#REF!</f>
        <v>#REF!</v>
      </c>
      <c r="WAW2" s="33" t="e">
        <f xml:space="preserve"> Time!#REF!</f>
        <v>#REF!</v>
      </c>
      <c r="WAX2" s="33" t="e">
        <f xml:space="preserve"> Time!#REF!</f>
        <v>#REF!</v>
      </c>
      <c r="WAY2" s="33" t="e">
        <f xml:space="preserve"> Time!#REF!</f>
        <v>#REF!</v>
      </c>
      <c r="WAZ2" s="33" t="e">
        <f xml:space="preserve"> Time!#REF!</f>
        <v>#REF!</v>
      </c>
      <c r="WBA2" s="33" t="e">
        <f xml:space="preserve"> Time!#REF!</f>
        <v>#REF!</v>
      </c>
      <c r="WBB2" s="33" t="e">
        <f xml:space="preserve"> Time!#REF!</f>
        <v>#REF!</v>
      </c>
      <c r="WBC2" s="33" t="e">
        <f xml:space="preserve"> Time!#REF!</f>
        <v>#REF!</v>
      </c>
      <c r="WBD2" s="33" t="e">
        <f xml:space="preserve"> Time!#REF!</f>
        <v>#REF!</v>
      </c>
      <c r="WBE2" s="33" t="e">
        <f xml:space="preserve"> Time!#REF!</f>
        <v>#REF!</v>
      </c>
      <c r="WBF2" s="33" t="e">
        <f xml:space="preserve"> Time!#REF!</f>
        <v>#REF!</v>
      </c>
      <c r="WBG2" s="33" t="e">
        <f xml:space="preserve"> Time!#REF!</f>
        <v>#REF!</v>
      </c>
      <c r="WBH2" s="33" t="e">
        <f xml:space="preserve"> Time!#REF!</f>
        <v>#REF!</v>
      </c>
      <c r="WBI2" s="33" t="e">
        <f xml:space="preserve"> Time!#REF!</f>
        <v>#REF!</v>
      </c>
      <c r="WBJ2" s="33" t="e">
        <f xml:space="preserve"> Time!#REF!</f>
        <v>#REF!</v>
      </c>
      <c r="WBK2" s="33" t="e">
        <f xml:space="preserve"> Time!#REF!</f>
        <v>#REF!</v>
      </c>
      <c r="WBL2" s="33" t="e">
        <f xml:space="preserve"> Time!#REF!</f>
        <v>#REF!</v>
      </c>
      <c r="WBM2" s="33" t="e">
        <f xml:space="preserve"> Time!#REF!</f>
        <v>#REF!</v>
      </c>
      <c r="WBN2" s="33" t="e">
        <f xml:space="preserve"> Time!#REF!</f>
        <v>#REF!</v>
      </c>
      <c r="WBO2" s="33" t="e">
        <f xml:space="preserve"> Time!#REF!</f>
        <v>#REF!</v>
      </c>
      <c r="WBP2" s="33" t="e">
        <f xml:space="preserve"> Time!#REF!</f>
        <v>#REF!</v>
      </c>
      <c r="WBQ2" s="33" t="e">
        <f xml:space="preserve"> Time!#REF!</f>
        <v>#REF!</v>
      </c>
      <c r="WBR2" s="33" t="e">
        <f xml:space="preserve"> Time!#REF!</f>
        <v>#REF!</v>
      </c>
      <c r="WBS2" s="33" t="e">
        <f xml:space="preserve"> Time!#REF!</f>
        <v>#REF!</v>
      </c>
      <c r="WBT2" s="33" t="e">
        <f xml:space="preserve"> Time!#REF!</f>
        <v>#REF!</v>
      </c>
      <c r="WBU2" s="33" t="e">
        <f xml:space="preserve"> Time!#REF!</f>
        <v>#REF!</v>
      </c>
      <c r="WBV2" s="33" t="e">
        <f xml:space="preserve"> Time!#REF!</f>
        <v>#REF!</v>
      </c>
      <c r="WBW2" s="33" t="e">
        <f xml:space="preserve"> Time!#REF!</f>
        <v>#REF!</v>
      </c>
      <c r="WBX2" s="33" t="e">
        <f xml:space="preserve"> Time!#REF!</f>
        <v>#REF!</v>
      </c>
      <c r="WBY2" s="33" t="e">
        <f xml:space="preserve"> Time!#REF!</f>
        <v>#REF!</v>
      </c>
      <c r="WBZ2" s="33" t="e">
        <f xml:space="preserve"> Time!#REF!</f>
        <v>#REF!</v>
      </c>
      <c r="WCA2" s="33" t="e">
        <f xml:space="preserve"> Time!#REF!</f>
        <v>#REF!</v>
      </c>
      <c r="WCB2" s="33" t="e">
        <f xml:space="preserve"> Time!#REF!</f>
        <v>#REF!</v>
      </c>
      <c r="WCC2" s="33" t="e">
        <f xml:space="preserve"> Time!#REF!</f>
        <v>#REF!</v>
      </c>
      <c r="WCD2" s="33" t="e">
        <f xml:space="preserve"> Time!#REF!</f>
        <v>#REF!</v>
      </c>
      <c r="WCE2" s="33" t="e">
        <f xml:space="preserve"> Time!#REF!</f>
        <v>#REF!</v>
      </c>
      <c r="WCF2" s="33" t="e">
        <f xml:space="preserve"> Time!#REF!</f>
        <v>#REF!</v>
      </c>
      <c r="WCG2" s="33" t="e">
        <f xml:space="preserve"> Time!#REF!</f>
        <v>#REF!</v>
      </c>
      <c r="WCH2" s="33" t="e">
        <f xml:space="preserve"> Time!#REF!</f>
        <v>#REF!</v>
      </c>
      <c r="WCI2" s="33" t="e">
        <f xml:space="preserve"> Time!#REF!</f>
        <v>#REF!</v>
      </c>
      <c r="WCJ2" s="33" t="e">
        <f xml:space="preserve"> Time!#REF!</f>
        <v>#REF!</v>
      </c>
      <c r="WCK2" s="33" t="e">
        <f xml:space="preserve"> Time!#REF!</f>
        <v>#REF!</v>
      </c>
      <c r="WCL2" s="33" t="e">
        <f xml:space="preserve"> Time!#REF!</f>
        <v>#REF!</v>
      </c>
      <c r="WCM2" s="33" t="e">
        <f xml:space="preserve"> Time!#REF!</f>
        <v>#REF!</v>
      </c>
      <c r="WCN2" s="33" t="e">
        <f xml:space="preserve"> Time!#REF!</f>
        <v>#REF!</v>
      </c>
      <c r="WCO2" s="33" t="e">
        <f xml:space="preserve"> Time!#REF!</f>
        <v>#REF!</v>
      </c>
      <c r="WCP2" s="33" t="e">
        <f xml:space="preserve"> Time!#REF!</f>
        <v>#REF!</v>
      </c>
      <c r="WCQ2" s="33" t="e">
        <f xml:space="preserve"> Time!#REF!</f>
        <v>#REF!</v>
      </c>
      <c r="WCR2" s="33" t="e">
        <f xml:space="preserve"> Time!#REF!</f>
        <v>#REF!</v>
      </c>
      <c r="WCS2" s="33" t="e">
        <f xml:space="preserve"> Time!#REF!</f>
        <v>#REF!</v>
      </c>
      <c r="WCT2" s="33" t="e">
        <f xml:space="preserve"> Time!#REF!</f>
        <v>#REF!</v>
      </c>
      <c r="WCU2" s="33" t="e">
        <f xml:space="preserve"> Time!#REF!</f>
        <v>#REF!</v>
      </c>
      <c r="WCV2" s="33" t="e">
        <f xml:space="preserve"> Time!#REF!</f>
        <v>#REF!</v>
      </c>
      <c r="WCW2" s="33" t="e">
        <f xml:space="preserve"> Time!#REF!</f>
        <v>#REF!</v>
      </c>
      <c r="WCX2" s="33" t="e">
        <f xml:space="preserve"> Time!#REF!</f>
        <v>#REF!</v>
      </c>
      <c r="WCY2" s="33" t="e">
        <f xml:space="preserve"> Time!#REF!</f>
        <v>#REF!</v>
      </c>
      <c r="WCZ2" s="33" t="e">
        <f xml:space="preserve"> Time!#REF!</f>
        <v>#REF!</v>
      </c>
      <c r="WDA2" s="33" t="e">
        <f xml:space="preserve"> Time!#REF!</f>
        <v>#REF!</v>
      </c>
      <c r="WDB2" s="33" t="e">
        <f xml:space="preserve"> Time!#REF!</f>
        <v>#REF!</v>
      </c>
      <c r="WDC2" s="33" t="e">
        <f xml:space="preserve"> Time!#REF!</f>
        <v>#REF!</v>
      </c>
      <c r="WDD2" s="33" t="e">
        <f xml:space="preserve"> Time!#REF!</f>
        <v>#REF!</v>
      </c>
      <c r="WDE2" s="33" t="e">
        <f xml:space="preserve"> Time!#REF!</f>
        <v>#REF!</v>
      </c>
      <c r="WDF2" s="33" t="e">
        <f xml:space="preserve"> Time!#REF!</f>
        <v>#REF!</v>
      </c>
      <c r="WDG2" s="33" t="e">
        <f xml:space="preserve"> Time!#REF!</f>
        <v>#REF!</v>
      </c>
      <c r="WDH2" s="33" t="e">
        <f xml:space="preserve"> Time!#REF!</f>
        <v>#REF!</v>
      </c>
      <c r="WDI2" s="33" t="e">
        <f xml:space="preserve"> Time!#REF!</f>
        <v>#REF!</v>
      </c>
      <c r="WDJ2" s="33" t="e">
        <f xml:space="preserve"> Time!#REF!</f>
        <v>#REF!</v>
      </c>
      <c r="WDK2" s="33" t="e">
        <f xml:space="preserve"> Time!#REF!</f>
        <v>#REF!</v>
      </c>
      <c r="WDL2" s="33" t="e">
        <f xml:space="preserve"> Time!#REF!</f>
        <v>#REF!</v>
      </c>
      <c r="WDM2" s="33" t="e">
        <f xml:space="preserve"> Time!#REF!</f>
        <v>#REF!</v>
      </c>
      <c r="WDN2" s="33" t="e">
        <f xml:space="preserve"> Time!#REF!</f>
        <v>#REF!</v>
      </c>
      <c r="WDO2" s="33" t="e">
        <f xml:space="preserve"> Time!#REF!</f>
        <v>#REF!</v>
      </c>
      <c r="WDP2" s="33" t="e">
        <f xml:space="preserve"> Time!#REF!</f>
        <v>#REF!</v>
      </c>
      <c r="WDQ2" s="33" t="e">
        <f xml:space="preserve"> Time!#REF!</f>
        <v>#REF!</v>
      </c>
      <c r="WDR2" s="33" t="e">
        <f xml:space="preserve"> Time!#REF!</f>
        <v>#REF!</v>
      </c>
      <c r="WDS2" s="33" t="e">
        <f xml:space="preserve"> Time!#REF!</f>
        <v>#REF!</v>
      </c>
      <c r="WDT2" s="33" t="e">
        <f xml:space="preserve"> Time!#REF!</f>
        <v>#REF!</v>
      </c>
      <c r="WDU2" s="33" t="e">
        <f xml:space="preserve"> Time!#REF!</f>
        <v>#REF!</v>
      </c>
      <c r="WDV2" s="33" t="e">
        <f xml:space="preserve"> Time!#REF!</f>
        <v>#REF!</v>
      </c>
      <c r="WDW2" s="33" t="e">
        <f xml:space="preserve"> Time!#REF!</f>
        <v>#REF!</v>
      </c>
      <c r="WDX2" s="33" t="e">
        <f xml:space="preserve"> Time!#REF!</f>
        <v>#REF!</v>
      </c>
      <c r="WDY2" s="33" t="e">
        <f xml:space="preserve"> Time!#REF!</f>
        <v>#REF!</v>
      </c>
      <c r="WDZ2" s="33" t="e">
        <f xml:space="preserve"> Time!#REF!</f>
        <v>#REF!</v>
      </c>
      <c r="WEA2" s="33" t="e">
        <f xml:space="preserve"> Time!#REF!</f>
        <v>#REF!</v>
      </c>
      <c r="WEB2" s="33" t="e">
        <f xml:space="preserve"> Time!#REF!</f>
        <v>#REF!</v>
      </c>
      <c r="WEC2" s="33" t="e">
        <f xml:space="preserve"> Time!#REF!</f>
        <v>#REF!</v>
      </c>
      <c r="WED2" s="33" t="e">
        <f xml:space="preserve"> Time!#REF!</f>
        <v>#REF!</v>
      </c>
      <c r="WEE2" s="33" t="e">
        <f xml:space="preserve"> Time!#REF!</f>
        <v>#REF!</v>
      </c>
      <c r="WEF2" s="33" t="e">
        <f xml:space="preserve"> Time!#REF!</f>
        <v>#REF!</v>
      </c>
      <c r="WEG2" s="33" t="e">
        <f xml:space="preserve"> Time!#REF!</f>
        <v>#REF!</v>
      </c>
      <c r="WEH2" s="33" t="e">
        <f xml:space="preserve"> Time!#REF!</f>
        <v>#REF!</v>
      </c>
      <c r="WEI2" s="33" t="e">
        <f xml:space="preserve"> Time!#REF!</f>
        <v>#REF!</v>
      </c>
      <c r="WEJ2" s="33" t="e">
        <f xml:space="preserve"> Time!#REF!</f>
        <v>#REF!</v>
      </c>
      <c r="WEK2" s="33" t="e">
        <f xml:space="preserve"> Time!#REF!</f>
        <v>#REF!</v>
      </c>
      <c r="WEL2" s="33" t="e">
        <f xml:space="preserve"> Time!#REF!</f>
        <v>#REF!</v>
      </c>
      <c r="WEM2" s="33" t="e">
        <f xml:space="preserve"> Time!#REF!</f>
        <v>#REF!</v>
      </c>
      <c r="WEN2" s="33" t="e">
        <f xml:space="preserve"> Time!#REF!</f>
        <v>#REF!</v>
      </c>
      <c r="WEO2" s="33" t="e">
        <f xml:space="preserve"> Time!#REF!</f>
        <v>#REF!</v>
      </c>
      <c r="WEP2" s="33" t="e">
        <f xml:space="preserve"> Time!#REF!</f>
        <v>#REF!</v>
      </c>
      <c r="WEQ2" s="33" t="e">
        <f xml:space="preserve"> Time!#REF!</f>
        <v>#REF!</v>
      </c>
      <c r="WER2" s="33" t="e">
        <f xml:space="preserve"> Time!#REF!</f>
        <v>#REF!</v>
      </c>
      <c r="WES2" s="33" t="e">
        <f xml:space="preserve"> Time!#REF!</f>
        <v>#REF!</v>
      </c>
      <c r="WET2" s="33" t="e">
        <f xml:space="preserve"> Time!#REF!</f>
        <v>#REF!</v>
      </c>
      <c r="WEU2" s="33" t="e">
        <f xml:space="preserve"> Time!#REF!</f>
        <v>#REF!</v>
      </c>
      <c r="WEV2" s="33" t="e">
        <f xml:space="preserve"> Time!#REF!</f>
        <v>#REF!</v>
      </c>
      <c r="WEW2" s="33" t="e">
        <f xml:space="preserve"> Time!#REF!</f>
        <v>#REF!</v>
      </c>
      <c r="WEX2" s="33" t="e">
        <f xml:space="preserve"> Time!#REF!</f>
        <v>#REF!</v>
      </c>
      <c r="WEY2" s="33" t="e">
        <f xml:space="preserve"> Time!#REF!</f>
        <v>#REF!</v>
      </c>
      <c r="WEZ2" s="33" t="e">
        <f xml:space="preserve"> Time!#REF!</f>
        <v>#REF!</v>
      </c>
      <c r="WFA2" s="33" t="e">
        <f xml:space="preserve"> Time!#REF!</f>
        <v>#REF!</v>
      </c>
      <c r="WFB2" s="33" t="e">
        <f xml:space="preserve"> Time!#REF!</f>
        <v>#REF!</v>
      </c>
      <c r="WFC2" s="33" t="e">
        <f xml:space="preserve"> Time!#REF!</f>
        <v>#REF!</v>
      </c>
      <c r="WFD2" s="33" t="e">
        <f xml:space="preserve"> Time!#REF!</f>
        <v>#REF!</v>
      </c>
      <c r="WFE2" s="33" t="e">
        <f xml:space="preserve"> Time!#REF!</f>
        <v>#REF!</v>
      </c>
      <c r="WFF2" s="33" t="e">
        <f xml:space="preserve"> Time!#REF!</f>
        <v>#REF!</v>
      </c>
      <c r="WFG2" s="33" t="e">
        <f xml:space="preserve"> Time!#REF!</f>
        <v>#REF!</v>
      </c>
      <c r="WFH2" s="33" t="e">
        <f xml:space="preserve"> Time!#REF!</f>
        <v>#REF!</v>
      </c>
      <c r="WFI2" s="33" t="e">
        <f xml:space="preserve"> Time!#REF!</f>
        <v>#REF!</v>
      </c>
      <c r="WFJ2" s="33" t="e">
        <f xml:space="preserve"> Time!#REF!</f>
        <v>#REF!</v>
      </c>
      <c r="WFK2" s="33" t="e">
        <f xml:space="preserve"> Time!#REF!</f>
        <v>#REF!</v>
      </c>
      <c r="WFL2" s="33" t="e">
        <f xml:space="preserve"> Time!#REF!</f>
        <v>#REF!</v>
      </c>
      <c r="WFM2" s="33" t="e">
        <f xml:space="preserve"> Time!#REF!</f>
        <v>#REF!</v>
      </c>
      <c r="WFN2" s="33" t="e">
        <f xml:space="preserve"> Time!#REF!</f>
        <v>#REF!</v>
      </c>
      <c r="WFO2" s="33" t="e">
        <f xml:space="preserve"> Time!#REF!</f>
        <v>#REF!</v>
      </c>
      <c r="WFP2" s="33" t="e">
        <f xml:space="preserve"> Time!#REF!</f>
        <v>#REF!</v>
      </c>
      <c r="WFQ2" s="33" t="e">
        <f xml:space="preserve"> Time!#REF!</f>
        <v>#REF!</v>
      </c>
      <c r="WFR2" s="33" t="e">
        <f xml:space="preserve"> Time!#REF!</f>
        <v>#REF!</v>
      </c>
      <c r="WFS2" s="33" t="e">
        <f xml:space="preserve"> Time!#REF!</f>
        <v>#REF!</v>
      </c>
      <c r="WFT2" s="33" t="e">
        <f xml:space="preserve"> Time!#REF!</f>
        <v>#REF!</v>
      </c>
      <c r="WFU2" s="33" t="e">
        <f xml:space="preserve"> Time!#REF!</f>
        <v>#REF!</v>
      </c>
      <c r="WFV2" s="33" t="e">
        <f xml:space="preserve"> Time!#REF!</f>
        <v>#REF!</v>
      </c>
      <c r="WFW2" s="33" t="e">
        <f xml:space="preserve"> Time!#REF!</f>
        <v>#REF!</v>
      </c>
      <c r="WFX2" s="33" t="e">
        <f xml:space="preserve"> Time!#REF!</f>
        <v>#REF!</v>
      </c>
      <c r="WFY2" s="33" t="e">
        <f xml:space="preserve"> Time!#REF!</f>
        <v>#REF!</v>
      </c>
      <c r="WFZ2" s="33" t="e">
        <f xml:space="preserve"> Time!#REF!</f>
        <v>#REF!</v>
      </c>
      <c r="WGA2" s="33" t="e">
        <f xml:space="preserve"> Time!#REF!</f>
        <v>#REF!</v>
      </c>
      <c r="WGB2" s="33" t="e">
        <f xml:space="preserve"> Time!#REF!</f>
        <v>#REF!</v>
      </c>
      <c r="WGC2" s="33" t="e">
        <f xml:space="preserve"> Time!#REF!</f>
        <v>#REF!</v>
      </c>
      <c r="WGD2" s="33" t="e">
        <f xml:space="preserve"> Time!#REF!</f>
        <v>#REF!</v>
      </c>
      <c r="WGE2" s="33" t="e">
        <f xml:space="preserve"> Time!#REF!</f>
        <v>#REF!</v>
      </c>
      <c r="WGF2" s="33" t="e">
        <f xml:space="preserve"> Time!#REF!</f>
        <v>#REF!</v>
      </c>
      <c r="WGG2" s="33" t="e">
        <f xml:space="preserve"> Time!#REF!</f>
        <v>#REF!</v>
      </c>
      <c r="WGH2" s="33" t="e">
        <f xml:space="preserve"> Time!#REF!</f>
        <v>#REF!</v>
      </c>
      <c r="WGI2" s="33" t="e">
        <f xml:space="preserve"> Time!#REF!</f>
        <v>#REF!</v>
      </c>
      <c r="WGJ2" s="33" t="e">
        <f xml:space="preserve"> Time!#REF!</f>
        <v>#REF!</v>
      </c>
      <c r="WGK2" s="33" t="e">
        <f xml:space="preserve"> Time!#REF!</f>
        <v>#REF!</v>
      </c>
      <c r="WGL2" s="33" t="e">
        <f xml:space="preserve"> Time!#REF!</f>
        <v>#REF!</v>
      </c>
      <c r="WGM2" s="33" t="e">
        <f xml:space="preserve"> Time!#REF!</f>
        <v>#REF!</v>
      </c>
      <c r="WGN2" s="33" t="e">
        <f xml:space="preserve"> Time!#REF!</f>
        <v>#REF!</v>
      </c>
      <c r="WGO2" s="33" t="e">
        <f xml:space="preserve"> Time!#REF!</f>
        <v>#REF!</v>
      </c>
      <c r="WGP2" s="33" t="e">
        <f xml:space="preserve"> Time!#REF!</f>
        <v>#REF!</v>
      </c>
      <c r="WGQ2" s="33" t="e">
        <f xml:space="preserve"> Time!#REF!</f>
        <v>#REF!</v>
      </c>
      <c r="WGR2" s="33" t="e">
        <f xml:space="preserve"> Time!#REF!</f>
        <v>#REF!</v>
      </c>
      <c r="WGS2" s="33" t="e">
        <f xml:space="preserve"> Time!#REF!</f>
        <v>#REF!</v>
      </c>
      <c r="WGT2" s="33" t="e">
        <f xml:space="preserve"> Time!#REF!</f>
        <v>#REF!</v>
      </c>
      <c r="WGU2" s="33" t="e">
        <f xml:space="preserve"> Time!#REF!</f>
        <v>#REF!</v>
      </c>
      <c r="WGV2" s="33" t="e">
        <f xml:space="preserve"> Time!#REF!</f>
        <v>#REF!</v>
      </c>
      <c r="WGW2" s="33" t="e">
        <f xml:space="preserve"> Time!#REF!</f>
        <v>#REF!</v>
      </c>
      <c r="WGX2" s="33" t="e">
        <f xml:space="preserve"> Time!#REF!</f>
        <v>#REF!</v>
      </c>
      <c r="WGY2" s="33" t="e">
        <f xml:space="preserve"> Time!#REF!</f>
        <v>#REF!</v>
      </c>
      <c r="WGZ2" s="33" t="e">
        <f xml:space="preserve"> Time!#REF!</f>
        <v>#REF!</v>
      </c>
      <c r="WHA2" s="33" t="e">
        <f xml:space="preserve"> Time!#REF!</f>
        <v>#REF!</v>
      </c>
      <c r="WHB2" s="33" t="e">
        <f xml:space="preserve"> Time!#REF!</f>
        <v>#REF!</v>
      </c>
      <c r="WHC2" s="33" t="e">
        <f xml:space="preserve"> Time!#REF!</f>
        <v>#REF!</v>
      </c>
      <c r="WHD2" s="33" t="e">
        <f xml:space="preserve"> Time!#REF!</f>
        <v>#REF!</v>
      </c>
      <c r="WHE2" s="33" t="e">
        <f xml:space="preserve"> Time!#REF!</f>
        <v>#REF!</v>
      </c>
      <c r="WHF2" s="33" t="e">
        <f xml:space="preserve"> Time!#REF!</f>
        <v>#REF!</v>
      </c>
      <c r="WHG2" s="33" t="e">
        <f xml:space="preserve"> Time!#REF!</f>
        <v>#REF!</v>
      </c>
      <c r="WHH2" s="33" t="e">
        <f xml:space="preserve"> Time!#REF!</f>
        <v>#REF!</v>
      </c>
      <c r="WHI2" s="33" t="e">
        <f xml:space="preserve"> Time!#REF!</f>
        <v>#REF!</v>
      </c>
      <c r="WHJ2" s="33" t="e">
        <f xml:space="preserve"> Time!#REF!</f>
        <v>#REF!</v>
      </c>
      <c r="WHK2" s="33" t="e">
        <f xml:space="preserve"> Time!#REF!</f>
        <v>#REF!</v>
      </c>
      <c r="WHL2" s="33" t="e">
        <f xml:space="preserve"> Time!#REF!</f>
        <v>#REF!</v>
      </c>
      <c r="WHM2" s="33" t="e">
        <f xml:space="preserve"> Time!#REF!</f>
        <v>#REF!</v>
      </c>
      <c r="WHN2" s="33" t="e">
        <f xml:space="preserve"> Time!#REF!</f>
        <v>#REF!</v>
      </c>
      <c r="WHO2" s="33" t="e">
        <f xml:space="preserve"> Time!#REF!</f>
        <v>#REF!</v>
      </c>
      <c r="WHP2" s="33" t="e">
        <f xml:space="preserve"> Time!#REF!</f>
        <v>#REF!</v>
      </c>
      <c r="WHQ2" s="33" t="e">
        <f xml:space="preserve"> Time!#REF!</f>
        <v>#REF!</v>
      </c>
      <c r="WHR2" s="33" t="e">
        <f xml:space="preserve"> Time!#REF!</f>
        <v>#REF!</v>
      </c>
      <c r="WHS2" s="33" t="e">
        <f xml:space="preserve"> Time!#REF!</f>
        <v>#REF!</v>
      </c>
      <c r="WHT2" s="33" t="e">
        <f xml:space="preserve"> Time!#REF!</f>
        <v>#REF!</v>
      </c>
      <c r="WHU2" s="33" t="e">
        <f xml:space="preserve"> Time!#REF!</f>
        <v>#REF!</v>
      </c>
      <c r="WHV2" s="33" t="e">
        <f xml:space="preserve"> Time!#REF!</f>
        <v>#REF!</v>
      </c>
      <c r="WHW2" s="33" t="e">
        <f xml:space="preserve"> Time!#REF!</f>
        <v>#REF!</v>
      </c>
      <c r="WHX2" s="33" t="e">
        <f xml:space="preserve"> Time!#REF!</f>
        <v>#REF!</v>
      </c>
      <c r="WHY2" s="33" t="e">
        <f xml:space="preserve"> Time!#REF!</f>
        <v>#REF!</v>
      </c>
      <c r="WHZ2" s="33" t="e">
        <f xml:space="preserve"> Time!#REF!</f>
        <v>#REF!</v>
      </c>
      <c r="WIA2" s="33" t="e">
        <f xml:space="preserve"> Time!#REF!</f>
        <v>#REF!</v>
      </c>
      <c r="WIB2" s="33" t="e">
        <f xml:space="preserve"> Time!#REF!</f>
        <v>#REF!</v>
      </c>
      <c r="WIC2" s="33" t="e">
        <f xml:space="preserve"> Time!#REF!</f>
        <v>#REF!</v>
      </c>
      <c r="WID2" s="33" t="e">
        <f xml:space="preserve"> Time!#REF!</f>
        <v>#REF!</v>
      </c>
      <c r="WIE2" s="33" t="e">
        <f xml:space="preserve"> Time!#REF!</f>
        <v>#REF!</v>
      </c>
      <c r="WIF2" s="33" t="e">
        <f xml:space="preserve"> Time!#REF!</f>
        <v>#REF!</v>
      </c>
      <c r="WIG2" s="33" t="e">
        <f xml:space="preserve"> Time!#REF!</f>
        <v>#REF!</v>
      </c>
      <c r="WIH2" s="33" t="e">
        <f xml:space="preserve"> Time!#REF!</f>
        <v>#REF!</v>
      </c>
      <c r="WII2" s="33" t="e">
        <f xml:space="preserve"> Time!#REF!</f>
        <v>#REF!</v>
      </c>
      <c r="WIJ2" s="33" t="e">
        <f xml:space="preserve"> Time!#REF!</f>
        <v>#REF!</v>
      </c>
      <c r="WIK2" s="33" t="e">
        <f xml:space="preserve"> Time!#REF!</f>
        <v>#REF!</v>
      </c>
      <c r="WIL2" s="33" t="e">
        <f xml:space="preserve"> Time!#REF!</f>
        <v>#REF!</v>
      </c>
      <c r="WIM2" s="33" t="e">
        <f xml:space="preserve"> Time!#REF!</f>
        <v>#REF!</v>
      </c>
      <c r="WIN2" s="33" t="e">
        <f xml:space="preserve"> Time!#REF!</f>
        <v>#REF!</v>
      </c>
      <c r="WIO2" s="33" t="e">
        <f xml:space="preserve"> Time!#REF!</f>
        <v>#REF!</v>
      </c>
      <c r="WIP2" s="33" t="e">
        <f xml:space="preserve"> Time!#REF!</f>
        <v>#REF!</v>
      </c>
      <c r="WIQ2" s="33" t="e">
        <f xml:space="preserve"> Time!#REF!</f>
        <v>#REF!</v>
      </c>
      <c r="WIR2" s="33" t="e">
        <f xml:space="preserve"> Time!#REF!</f>
        <v>#REF!</v>
      </c>
      <c r="WIS2" s="33" t="e">
        <f xml:space="preserve"> Time!#REF!</f>
        <v>#REF!</v>
      </c>
      <c r="WIT2" s="33" t="e">
        <f xml:space="preserve"> Time!#REF!</f>
        <v>#REF!</v>
      </c>
      <c r="WIU2" s="33" t="e">
        <f xml:space="preserve"> Time!#REF!</f>
        <v>#REF!</v>
      </c>
      <c r="WIV2" s="33" t="e">
        <f xml:space="preserve"> Time!#REF!</f>
        <v>#REF!</v>
      </c>
      <c r="WIW2" s="33" t="e">
        <f xml:space="preserve"> Time!#REF!</f>
        <v>#REF!</v>
      </c>
      <c r="WIX2" s="33" t="e">
        <f xml:space="preserve"> Time!#REF!</f>
        <v>#REF!</v>
      </c>
      <c r="WIY2" s="33" t="e">
        <f xml:space="preserve"> Time!#REF!</f>
        <v>#REF!</v>
      </c>
      <c r="WIZ2" s="33" t="e">
        <f xml:space="preserve"> Time!#REF!</f>
        <v>#REF!</v>
      </c>
      <c r="WJA2" s="33" t="e">
        <f xml:space="preserve"> Time!#REF!</f>
        <v>#REF!</v>
      </c>
      <c r="WJB2" s="33" t="e">
        <f xml:space="preserve"> Time!#REF!</f>
        <v>#REF!</v>
      </c>
      <c r="WJC2" s="33" t="e">
        <f xml:space="preserve"> Time!#REF!</f>
        <v>#REF!</v>
      </c>
      <c r="WJD2" s="33" t="e">
        <f xml:space="preserve"> Time!#REF!</f>
        <v>#REF!</v>
      </c>
      <c r="WJE2" s="33" t="e">
        <f xml:space="preserve"> Time!#REF!</f>
        <v>#REF!</v>
      </c>
      <c r="WJF2" s="33" t="e">
        <f xml:space="preserve"> Time!#REF!</f>
        <v>#REF!</v>
      </c>
      <c r="WJG2" s="33" t="e">
        <f xml:space="preserve"> Time!#REF!</f>
        <v>#REF!</v>
      </c>
      <c r="WJH2" s="33" t="e">
        <f xml:space="preserve"> Time!#REF!</f>
        <v>#REF!</v>
      </c>
      <c r="WJI2" s="33" t="e">
        <f xml:space="preserve"> Time!#REF!</f>
        <v>#REF!</v>
      </c>
      <c r="WJJ2" s="33" t="e">
        <f xml:space="preserve"> Time!#REF!</f>
        <v>#REF!</v>
      </c>
      <c r="WJK2" s="33" t="e">
        <f xml:space="preserve"> Time!#REF!</f>
        <v>#REF!</v>
      </c>
      <c r="WJL2" s="33" t="e">
        <f xml:space="preserve"> Time!#REF!</f>
        <v>#REF!</v>
      </c>
      <c r="WJM2" s="33" t="e">
        <f xml:space="preserve"> Time!#REF!</f>
        <v>#REF!</v>
      </c>
      <c r="WJN2" s="33" t="e">
        <f xml:space="preserve"> Time!#REF!</f>
        <v>#REF!</v>
      </c>
      <c r="WJO2" s="33" t="e">
        <f xml:space="preserve"> Time!#REF!</f>
        <v>#REF!</v>
      </c>
      <c r="WJP2" s="33" t="e">
        <f xml:space="preserve"> Time!#REF!</f>
        <v>#REF!</v>
      </c>
      <c r="WJQ2" s="33" t="e">
        <f xml:space="preserve"> Time!#REF!</f>
        <v>#REF!</v>
      </c>
      <c r="WJR2" s="33" t="e">
        <f xml:space="preserve"> Time!#REF!</f>
        <v>#REF!</v>
      </c>
      <c r="WJS2" s="33" t="e">
        <f xml:space="preserve"> Time!#REF!</f>
        <v>#REF!</v>
      </c>
      <c r="WJT2" s="33" t="e">
        <f xml:space="preserve"> Time!#REF!</f>
        <v>#REF!</v>
      </c>
      <c r="WJU2" s="33" t="e">
        <f xml:space="preserve"> Time!#REF!</f>
        <v>#REF!</v>
      </c>
      <c r="WJV2" s="33" t="e">
        <f xml:space="preserve"> Time!#REF!</f>
        <v>#REF!</v>
      </c>
      <c r="WJW2" s="33" t="e">
        <f xml:space="preserve"> Time!#REF!</f>
        <v>#REF!</v>
      </c>
      <c r="WJX2" s="33" t="e">
        <f xml:space="preserve"> Time!#REF!</f>
        <v>#REF!</v>
      </c>
      <c r="WJY2" s="33" t="e">
        <f xml:space="preserve"> Time!#REF!</f>
        <v>#REF!</v>
      </c>
      <c r="WJZ2" s="33" t="e">
        <f xml:space="preserve"> Time!#REF!</f>
        <v>#REF!</v>
      </c>
      <c r="WKA2" s="33" t="e">
        <f xml:space="preserve"> Time!#REF!</f>
        <v>#REF!</v>
      </c>
      <c r="WKB2" s="33" t="e">
        <f xml:space="preserve"> Time!#REF!</f>
        <v>#REF!</v>
      </c>
      <c r="WKC2" s="33" t="e">
        <f xml:space="preserve"> Time!#REF!</f>
        <v>#REF!</v>
      </c>
      <c r="WKD2" s="33" t="e">
        <f xml:space="preserve"> Time!#REF!</f>
        <v>#REF!</v>
      </c>
      <c r="WKE2" s="33" t="e">
        <f xml:space="preserve"> Time!#REF!</f>
        <v>#REF!</v>
      </c>
      <c r="WKF2" s="33" t="e">
        <f xml:space="preserve"> Time!#REF!</f>
        <v>#REF!</v>
      </c>
      <c r="WKG2" s="33" t="e">
        <f xml:space="preserve"> Time!#REF!</f>
        <v>#REF!</v>
      </c>
      <c r="WKH2" s="33" t="e">
        <f xml:space="preserve"> Time!#REF!</f>
        <v>#REF!</v>
      </c>
      <c r="WKI2" s="33" t="e">
        <f xml:space="preserve"> Time!#REF!</f>
        <v>#REF!</v>
      </c>
      <c r="WKJ2" s="33" t="e">
        <f xml:space="preserve"> Time!#REF!</f>
        <v>#REF!</v>
      </c>
      <c r="WKK2" s="33" t="e">
        <f xml:space="preserve"> Time!#REF!</f>
        <v>#REF!</v>
      </c>
      <c r="WKL2" s="33" t="e">
        <f xml:space="preserve"> Time!#REF!</f>
        <v>#REF!</v>
      </c>
      <c r="WKM2" s="33" t="e">
        <f xml:space="preserve"> Time!#REF!</f>
        <v>#REF!</v>
      </c>
      <c r="WKN2" s="33" t="e">
        <f xml:space="preserve"> Time!#REF!</f>
        <v>#REF!</v>
      </c>
      <c r="WKO2" s="33" t="e">
        <f xml:space="preserve"> Time!#REF!</f>
        <v>#REF!</v>
      </c>
      <c r="WKP2" s="33" t="e">
        <f xml:space="preserve"> Time!#REF!</f>
        <v>#REF!</v>
      </c>
      <c r="WKQ2" s="33" t="e">
        <f xml:space="preserve"> Time!#REF!</f>
        <v>#REF!</v>
      </c>
      <c r="WKR2" s="33" t="e">
        <f xml:space="preserve"> Time!#REF!</f>
        <v>#REF!</v>
      </c>
      <c r="WKS2" s="33" t="e">
        <f xml:space="preserve"> Time!#REF!</f>
        <v>#REF!</v>
      </c>
      <c r="WKT2" s="33" t="e">
        <f xml:space="preserve"> Time!#REF!</f>
        <v>#REF!</v>
      </c>
      <c r="WKU2" s="33" t="e">
        <f xml:space="preserve"> Time!#REF!</f>
        <v>#REF!</v>
      </c>
      <c r="WKV2" s="33" t="e">
        <f xml:space="preserve"> Time!#REF!</f>
        <v>#REF!</v>
      </c>
      <c r="WKW2" s="33" t="e">
        <f xml:space="preserve"> Time!#REF!</f>
        <v>#REF!</v>
      </c>
      <c r="WKX2" s="33" t="e">
        <f xml:space="preserve"> Time!#REF!</f>
        <v>#REF!</v>
      </c>
      <c r="WKY2" s="33" t="e">
        <f xml:space="preserve"> Time!#REF!</f>
        <v>#REF!</v>
      </c>
      <c r="WKZ2" s="33" t="e">
        <f xml:space="preserve"> Time!#REF!</f>
        <v>#REF!</v>
      </c>
      <c r="WLA2" s="33" t="e">
        <f xml:space="preserve"> Time!#REF!</f>
        <v>#REF!</v>
      </c>
      <c r="WLB2" s="33" t="e">
        <f xml:space="preserve"> Time!#REF!</f>
        <v>#REF!</v>
      </c>
      <c r="WLC2" s="33" t="e">
        <f xml:space="preserve"> Time!#REF!</f>
        <v>#REF!</v>
      </c>
      <c r="WLD2" s="33" t="e">
        <f xml:space="preserve"> Time!#REF!</f>
        <v>#REF!</v>
      </c>
      <c r="WLE2" s="33" t="e">
        <f xml:space="preserve"> Time!#REF!</f>
        <v>#REF!</v>
      </c>
      <c r="WLF2" s="33" t="e">
        <f xml:space="preserve"> Time!#REF!</f>
        <v>#REF!</v>
      </c>
      <c r="WLG2" s="33" t="e">
        <f xml:space="preserve"> Time!#REF!</f>
        <v>#REF!</v>
      </c>
      <c r="WLH2" s="33" t="e">
        <f xml:space="preserve"> Time!#REF!</f>
        <v>#REF!</v>
      </c>
      <c r="WLI2" s="33" t="e">
        <f xml:space="preserve"> Time!#REF!</f>
        <v>#REF!</v>
      </c>
      <c r="WLJ2" s="33" t="e">
        <f xml:space="preserve"> Time!#REF!</f>
        <v>#REF!</v>
      </c>
      <c r="WLK2" s="33" t="e">
        <f xml:space="preserve"> Time!#REF!</f>
        <v>#REF!</v>
      </c>
      <c r="WLL2" s="33" t="e">
        <f xml:space="preserve"> Time!#REF!</f>
        <v>#REF!</v>
      </c>
      <c r="WLM2" s="33" t="e">
        <f xml:space="preserve"> Time!#REF!</f>
        <v>#REF!</v>
      </c>
      <c r="WLN2" s="33" t="e">
        <f xml:space="preserve"> Time!#REF!</f>
        <v>#REF!</v>
      </c>
      <c r="WLO2" s="33" t="e">
        <f xml:space="preserve"> Time!#REF!</f>
        <v>#REF!</v>
      </c>
      <c r="WLP2" s="33" t="e">
        <f xml:space="preserve"> Time!#REF!</f>
        <v>#REF!</v>
      </c>
      <c r="WLQ2" s="33" t="e">
        <f xml:space="preserve"> Time!#REF!</f>
        <v>#REF!</v>
      </c>
      <c r="WLR2" s="33" t="e">
        <f xml:space="preserve"> Time!#REF!</f>
        <v>#REF!</v>
      </c>
      <c r="WLS2" s="33" t="e">
        <f xml:space="preserve"> Time!#REF!</f>
        <v>#REF!</v>
      </c>
      <c r="WLT2" s="33" t="e">
        <f xml:space="preserve"> Time!#REF!</f>
        <v>#REF!</v>
      </c>
      <c r="WLU2" s="33" t="e">
        <f xml:space="preserve"> Time!#REF!</f>
        <v>#REF!</v>
      </c>
      <c r="WLV2" s="33" t="e">
        <f xml:space="preserve"> Time!#REF!</f>
        <v>#REF!</v>
      </c>
      <c r="WLW2" s="33" t="e">
        <f xml:space="preserve"> Time!#REF!</f>
        <v>#REF!</v>
      </c>
      <c r="WLX2" s="33" t="e">
        <f xml:space="preserve"> Time!#REF!</f>
        <v>#REF!</v>
      </c>
      <c r="WLY2" s="33" t="e">
        <f xml:space="preserve"> Time!#REF!</f>
        <v>#REF!</v>
      </c>
      <c r="WLZ2" s="33" t="e">
        <f xml:space="preserve"> Time!#REF!</f>
        <v>#REF!</v>
      </c>
      <c r="WMA2" s="33" t="e">
        <f xml:space="preserve"> Time!#REF!</f>
        <v>#REF!</v>
      </c>
      <c r="WMB2" s="33" t="e">
        <f xml:space="preserve"> Time!#REF!</f>
        <v>#REF!</v>
      </c>
      <c r="WMC2" s="33" t="e">
        <f xml:space="preserve"> Time!#REF!</f>
        <v>#REF!</v>
      </c>
      <c r="WMD2" s="33" t="e">
        <f xml:space="preserve"> Time!#REF!</f>
        <v>#REF!</v>
      </c>
      <c r="WME2" s="33" t="e">
        <f xml:space="preserve"> Time!#REF!</f>
        <v>#REF!</v>
      </c>
      <c r="WMF2" s="33" t="e">
        <f xml:space="preserve"> Time!#REF!</f>
        <v>#REF!</v>
      </c>
      <c r="WMG2" s="33" t="e">
        <f xml:space="preserve"> Time!#REF!</f>
        <v>#REF!</v>
      </c>
      <c r="WMH2" s="33" t="e">
        <f xml:space="preserve"> Time!#REF!</f>
        <v>#REF!</v>
      </c>
      <c r="WMI2" s="33" t="e">
        <f xml:space="preserve"> Time!#REF!</f>
        <v>#REF!</v>
      </c>
      <c r="WMJ2" s="33" t="e">
        <f xml:space="preserve"> Time!#REF!</f>
        <v>#REF!</v>
      </c>
      <c r="WMK2" s="33" t="e">
        <f xml:space="preserve"> Time!#REF!</f>
        <v>#REF!</v>
      </c>
      <c r="WML2" s="33" t="e">
        <f xml:space="preserve"> Time!#REF!</f>
        <v>#REF!</v>
      </c>
      <c r="WMM2" s="33" t="e">
        <f xml:space="preserve"> Time!#REF!</f>
        <v>#REF!</v>
      </c>
      <c r="WMN2" s="33" t="e">
        <f xml:space="preserve"> Time!#REF!</f>
        <v>#REF!</v>
      </c>
      <c r="WMO2" s="33" t="e">
        <f xml:space="preserve"> Time!#REF!</f>
        <v>#REF!</v>
      </c>
      <c r="WMP2" s="33" t="e">
        <f xml:space="preserve"> Time!#REF!</f>
        <v>#REF!</v>
      </c>
      <c r="WMQ2" s="33" t="e">
        <f xml:space="preserve"> Time!#REF!</f>
        <v>#REF!</v>
      </c>
      <c r="WMR2" s="33" t="e">
        <f xml:space="preserve"> Time!#REF!</f>
        <v>#REF!</v>
      </c>
      <c r="WMS2" s="33" t="e">
        <f xml:space="preserve"> Time!#REF!</f>
        <v>#REF!</v>
      </c>
      <c r="WMT2" s="33" t="e">
        <f xml:space="preserve"> Time!#REF!</f>
        <v>#REF!</v>
      </c>
      <c r="WMU2" s="33" t="e">
        <f xml:space="preserve"> Time!#REF!</f>
        <v>#REF!</v>
      </c>
      <c r="WMV2" s="33" t="e">
        <f xml:space="preserve"> Time!#REF!</f>
        <v>#REF!</v>
      </c>
      <c r="WMW2" s="33" t="e">
        <f xml:space="preserve"> Time!#REF!</f>
        <v>#REF!</v>
      </c>
      <c r="WMX2" s="33" t="e">
        <f xml:space="preserve"> Time!#REF!</f>
        <v>#REF!</v>
      </c>
      <c r="WMY2" s="33" t="e">
        <f xml:space="preserve"> Time!#REF!</f>
        <v>#REF!</v>
      </c>
      <c r="WMZ2" s="33" t="e">
        <f xml:space="preserve"> Time!#REF!</f>
        <v>#REF!</v>
      </c>
      <c r="WNA2" s="33" t="e">
        <f xml:space="preserve"> Time!#REF!</f>
        <v>#REF!</v>
      </c>
      <c r="WNB2" s="33" t="e">
        <f xml:space="preserve"> Time!#REF!</f>
        <v>#REF!</v>
      </c>
      <c r="WNC2" s="33" t="e">
        <f xml:space="preserve"> Time!#REF!</f>
        <v>#REF!</v>
      </c>
      <c r="WND2" s="33" t="e">
        <f xml:space="preserve"> Time!#REF!</f>
        <v>#REF!</v>
      </c>
      <c r="WNE2" s="33" t="e">
        <f xml:space="preserve"> Time!#REF!</f>
        <v>#REF!</v>
      </c>
      <c r="WNF2" s="33" t="e">
        <f xml:space="preserve"> Time!#REF!</f>
        <v>#REF!</v>
      </c>
      <c r="WNG2" s="33" t="e">
        <f xml:space="preserve"> Time!#REF!</f>
        <v>#REF!</v>
      </c>
      <c r="WNH2" s="33" t="e">
        <f xml:space="preserve"> Time!#REF!</f>
        <v>#REF!</v>
      </c>
      <c r="WNI2" s="33" t="e">
        <f xml:space="preserve"> Time!#REF!</f>
        <v>#REF!</v>
      </c>
      <c r="WNJ2" s="33" t="e">
        <f xml:space="preserve"> Time!#REF!</f>
        <v>#REF!</v>
      </c>
      <c r="WNK2" s="33" t="e">
        <f xml:space="preserve"> Time!#REF!</f>
        <v>#REF!</v>
      </c>
      <c r="WNL2" s="33" t="e">
        <f xml:space="preserve"> Time!#REF!</f>
        <v>#REF!</v>
      </c>
      <c r="WNM2" s="33" t="e">
        <f xml:space="preserve"> Time!#REF!</f>
        <v>#REF!</v>
      </c>
      <c r="WNN2" s="33" t="e">
        <f xml:space="preserve"> Time!#REF!</f>
        <v>#REF!</v>
      </c>
      <c r="WNO2" s="33" t="e">
        <f xml:space="preserve"> Time!#REF!</f>
        <v>#REF!</v>
      </c>
      <c r="WNP2" s="33" t="e">
        <f xml:space="preserve"> Time!#REF!</f>
        <v>#REF!</v>
      </c>
      <c r="WNQ2" s="33" t="e">
        <f xml:space="preserve"> Time!#REF!</f>
        <v>#REF!</v>
      </c>
      <c r="WNR2" s="33" t="e">
        <f xml:space="preserve"> Time!#REF!</f>
        <v>#REF!</v>
      </c>
      <c r="WNS2" s="33" t="e">
        <f xml:space="preserve"> Time!#REF!</f>
        <v>#REF!</v>
      </c>
      <c r="WNT2" s="33" t="e">
        <f xml:space="preserve"> Time!#REF!</f>
        <v>#REF!</v>
      </c>
      <c r="WNU2" s="33" t="e">
        <f xml:space="preserve"> Time!#REF!</f>
        <v>#REF!</v>
      </c>
      <c r="WNV2" s="33" t="e">
        <f xml:space="preserve"> Time!#REF!</f>
        <v>#REF!</v>
      </c>
      <c r="WNW2" s="33" t="e">
        <f xml:space="preserve"> Time!#REF!</f>
        <v>#REF!</v>
      </c>
      <c r="WNX2" s="33" t="e">
        <f xml:space="preserve"> Time!#REF!</f>
        <v>#REF!</v>
      </c>
      <c r="WNY2" s="33" t="e">
        <f xml:space="preserve"> Time!#REF!</f>
        <v>#REF!</v>
      </c>
      <c r="WNZ2" s="33" t="e">
        <f xml:space="preserve"> Time!#REF!</f>
        <v>#REF!</v>
      </c>
      <c r="WOA2" s="33" t="e">
        <f xml:space="preserve"> Time!#REF!</f>
        <v>#REF!</v>
      </c>
      <c r="WOB2" s="33" t="e">
        <f xml:space="preserve"> Time!#REF!</f>
        <v>#REF!</v>
      </c>
      <c r="WOC2" s="33" t="e">
        <f xml:space="preserve"> Time!#REF!</f>
        <v>#REF!</v>
      </c>
      <c r="WOD2" s="33" t="e">
        <f xml:space="preserve"> Time!#REF!</f>
        <v>#REF!</v>
      </c>
      <c r="WOE2" s="33" t="e">
        <f xml:space="preserve"> Time!#REF!</f>
        <v>#REF!</v>
      </c>
      <c r="WOF2" s="33" t="e">
        <f xml:space="preserve"> Time!#REF!</f>
        <v>#REF!</v>
      </c>
      <c r="WOG2" s="33" t="e">
        <f xml:space="preserve"> Time!#REF!</f>
        <v>#REF!</v>
      </c>
      <c r="WOH2" s="33" t="e">
        <f xml:space="preserve"> Time!#REF!</f>
        <v>#REF!</v>
      </c>
      <c r="WOI2" s="33" t="e">
        <f xml:space="preserve"> Time!#REF!</f>
        <v>#REF!</v>
      </c>
      <c r="WOJ2" s="33" t="e">
        <f xml:space="preserve"> Time!#REF!</f>
        <v>#REF!</v>
      </c>
      <c r="WOK2" s="33" t="e">
        <f xml:space="preserve"> Time!#REF!</f>
        <v>#REF!</v>
      </c>
      <c r="WOL2" s="33" t="e">
        <f xml:space="preserve"> Time!#REF!</f>
        <v>#REF!</v>
      </c>
      <c r="WOM2" s="33" t="e">
        <f xml:space="preserve"> Time!#REF!</f>
        <v>#REF!</v>
      </c>
      <c r="WON2" s="33" t="e">
        <f xml:space="preserve"> Time!#REF!</f>
        <v>#REF!</v>
      </c>
      <c r="WOO2" s="33" t="e">
        <f xml:space="preserve"> Time!#REF!</f>
        <v>#REF!</v>
      </c>
      <c r="WOP2" s="33" t="e">
        <f xml:space="preserve"> Time!#REF!</f>
        <v>#REF!</v>
      </c>
      <c r="WOQ2" s="33" t="e">
        <f xml:space="preserve"> Time!#REF!</f>
        <v>#REF!</v>
      </c>
      <c r="WOR2" s="33" t="e">
        <f xml:space="preserve"> Time!#REF!</f>
        <v>#REF!</v>
      </c>
      <c r="WOS2" s="33" t="e">
        <f xml:space="preserve"> Time!#REF!</f>
        <v>#REF!</v>
      </c>
      <c r="WOT2" s="33" t="e">
        <f xml:space="preserve"> Time!#REF!</f>
        <v>#REF!</v>
      </c>
      <c r="WOU2" s="33" t="e">
        <f xml:space="preserve"> Time!#REF!</f>
        <v>#REF!</v>
      </c>
      <c r="WOV2" s="33" t="e">
        <f xml:space="preserve"> Time!#REF!</f>
        <v>#REF!</v>
      </c>
      <c r="WOW2" s="33" t="e">
        <f xml:space="preserve"> Time!#REF!</f>
        <v>#REF!</v>
      </c>
      <c r="WOX2" s="33" t="e">
        <f xml:space="preserve"> Time!#REF!</f>
        <v>#REF!</v>
      </c>
      <c r="WOY2" s="33" t="e">
        <f xml:space="preserve"> Time!#REF!</f>
        <v>#REF!</v>
      </c>
      <c r="WOZ2" s="33" t="e">
        <f xml:space="preserve"> Time!#REF!</f>
        <v>#REF!</v>
      </c>
      <c r="WPA2" s="33" t="e">
        <f xml:space="preserve"> Time!#REF!</f>
        <v>#REF!</v>
      </c>
      <c r="WPB2" s="33" t="e">
        <f xml:space="preserve"> Time!#REF!</f>
        <v>#REF!</v>
      </c>
      <c r="WPC2" s="33" t="e">
        <f xml:space="preserve"> Time!#REF!</f>
        <v>#REF!</v>
      </c>
      <c r="WPD2" s="33" t="e">
        <f xml:space="preserve"> Time!#REF!</f>
        <v>#REF!</v>
      </c>
      <c r="WPE2" s="33" t="e">
        <f xml:space="preserve"> Time!#REF!</f>
        <v>#REF!</v>
      </c>
      <c r="WPF2" s="33" t="e">
        <f xml:space="preserve"> Time!#REF!</f>
        <v>#REF!</v>
      </c>
      <c r="WPG2" s="33" t="e">
        <f xml:space="preserve"> Time!#REF!</f>
        <v>#REF!</v>
      </c>
      <c r="WPH2" s="33" t="e">
        <f xml:space="preserve"> Time!#REF!</f>
        <v>#REF!</v>
      </c>
      <c r="WPI2" s="33" t="e">
        <f xml:space="preserve"> Time!#REF!</f>
        <v>#REF!</v>
      </c>
      <c r="WPJ2" s="33" t="e">
        <f xml:space="preserve"> Time!#REF!</f>
        <v>#REF!</v>
      </c>
      <c r="WPK2" s="33" t="e">
        <f xml:space="preserve"> Time!#REF!</f>
        <v>#REF!</v>
      </c>
      <c r="WPL2" s="33" t="e">
        <f xml:space="preserve"> Time!#REF!</f>
        <v>#REF!</v>
      </c>
      <c r="WPM2" s="33" t="e">
        <f xml:space="preserve"> Time!#REF!</f>
        <v>#REF!</v>
      </c>
      <c r="WPN2" s="33" t="e">
        <f xml:space="preserve"> Time!#REF!</f>
        <v>#REF!</v>
      </c>
      <c r="WPO2" s="33" t="e">
        <f xml:space="preserve"> Time!#REF!</f>
        <v>#REF!</v>
      </c>
      <c r="WPP2" s="33" t="e">
        <f xml:space="preserve"> Time!#REF!</f>
        <v>#REF!</v>
      </c>
      <c r="WPQ2" s="33" t="e">
        <f xml:space="preserve"> Time!#REF!</f>
        <v>#REF!</v>
      </c>
      <c r="WPR2" s="33" t="e">
        <f xml:space="preserve"> Time!#REF!</f>
        <v>#REF!</v>
      </c>
      <c r="WPS2" s="33" t="e">
        <f xml:space="preserve"> Time!#REF!</f>
        <v>#REF!</v>
      </c>
      <c r="WPT2" s="33" t="e">
        <f xml:space="preserve"> Time!#REF!</f>
        <v>#REF!</v>
      </c>
      <c r="WPU2" s="33" t="e">
        <f xml:space="preserve"> Time!#REF!</f>
        <v>#REF!</v>
      </c>
      <c r="WPV2" s="33" t="e">
        <f xml:space="preserve"> Time!#REF!</f>
        <v>#REF!</v>
      </c>
      <c r="WPW2" s="33" t="e">
        <f xml:space="preserve"> Time!#REF!</f>
        <v>#REF!</v>
      </c>
      <c r="WPX2" s="33" t="e">
        <f xml:space="preserve"> Time!#REF!</f>
        <v>#REF!</v>
      </c>
      <c r="WPY2" s="33" t="e">
        <f xml:space="preserve"> Time!#REF!</f>
        <v>#REF!</v>
      </c>
      <c r="WPZ2" s="33" t="e">
        <f xml:space="preserve"> Time!#REF!</f>
        <v>#REF!</v>
      </c>
      <c r="WQA2" s="33" t="e">
        <f xml:space="preserve"> Time!#REF!</f>
        <v>#REF!</v>
      </c>
      <c r="WQB2" s="33" t="e">
        <f xml:space="preserve"> Time!#REF!</f>
        <v>#REF!</v>
      </c>
      <c r="WQC2" s="33" t="e">
        <f xml:space="preserve"> Time!#REF!</f>
        <v>#REF!</v>
      </c>
      <c r="WQD2" s="33" t="e">
        <f xml:space="preserve"> Time!#REF!</f>
        <v>#REF!</v>
      </c>
      <c r="WQE2" s="33" t="e">
        <f xml:space="preserve"> Time!#REF!</f>
        <v>#REF!</v>
      </c>
      <c r="WQF2" s="33" t="e">
        <f xml:space="preserve"> Time!#REF!</f>
        <v>#REF!</v>
      </c>
      <c r="WQG2" s="33" t="e">
        <f xml:space="preserve"> Time!#REF!</f>
        <v>#REF!</v>
      </c>
      <c r="WQH2" s="33" t="e">
        <f xml:space="preserve"> Time!#REF!</f>
        <v>#REF!</v>
      </c>
      <c r="WQI2" s="33" t="e">
        <f xml:space="preserve"> Time!#REF!</f>
        <v>#REF!</v>
      </c>
      <c r="WQJ2" s="33" t="e">
        <f xml:space="preserve"> Time!#REF!</f>
        <v>#REF!</v>
      </c>
      <c r="WQK2" s="33" t="e">
        <f xml:space="preserve"> Time!#REF!</f>
        <v>#REF!</v>
      </c>
      <c r="WQL2" s="33" t="e">
        <f xml:space="preserve"> Time!#REF!</f>
        <v>#REF!</v>
      </c>
      <c r="WQM2" s="33" t="e">
        <f xml:space="preserve"> Time!#REF!</f>
        <v>#REF!</v>
      </c>
      <c r="WQN2" s="33" t="e">
        <f xml:space="preserve"> Time!#REF!</f>
        <v>#REF!</v>
      </c>
      <c r="WQO2" s="33" t="e">
        <f xml:space="preserve"> Time!#REF!</f>
        <v>#REF!</v>
      </c>
      <c r="WQP2" s="33" t="e">
        <f xml:space="preserve"> Time!#REF!</f>
        <v>#REF!</v>
      </c>
      <c r="WQQ2" s="33" t="e">
        <f xml:space="preserve"> Time!#REF!</f>
        <v>#REF!</v>
      </c>
      <c r="WQR2" s="33" t="e">
        <f xml:space="preserve"> Time!#REF!</f>
        <v>#REF!</v>
      </c>
      <c r="WQS2" s="33" t="e">
        <f xml:space="preserve"> Time!#REF!</f>
        <v>#REF!</v>
      </c>
      <c r="WQT2" s="33" t="e">
        <f xml:space="preserve"> Time!#REF!</f>
        <v>#REF!</v>
      </c>
      <c r="WQU2" s="33" t="e">
        <f xml:space="preserve"> Time!#REF!</f>
        <v>#REF!</v>
      </c>
      <c r="WQV2" s="33" t="e">
        <f xml:space="preserve"> Time!#REF!</f>
        <v>#REF!</v>
      </c>
      <c r="WQW2" s="33" t="e">
        <f xml:space="preserve"> Time!#REF!</f>
        <v>#REF!</v>
      </c>
      <c r="WQX2" s="33" t="e">
        <f xml:space="preserve"> Time!#REF!</f>
        <v>#REF!</v>
      </c>
      <c r="WQY2" s="33" t="e">
        <f xml:space="preserve"> Time!#REF!</f>
        <v>#REF!</v>
      </c>
      <c r="WQZ2" s="33" t="e">
        <f xml:space="preserve"> Time!#REF!</f>
        <v>#REF!</v>
      </c>
      <c r="WRA2" s="33" t="e">
        <f xml:space="preserve"> Time!#REF!</f>
        <v>#REF!</v>
      </c>
      <c r="WRB2" s="33" t="e">
        <f xml:space="preserve"> Time!#REF!</f>
        <v>#REF!</v>
      </c>
      <c r="WRC2" s="33" t="e">
        <f xml:space="preserve"> Time!#REF!</f>
        <v>#REF!</v>
      </c>
      <c r="WRD2" s="33" t="e">
        <f xml:space="preserve"> Time!#REF!</f>
        <v>#REF!</v>
      </c>
      <c r="WRE2" s="33" t="e">
        <f xml:space="preserve"> Time!#REF!</f>
        <v>#REF!</v>
      </c>
      <c r="WRF2" s="33" t="e">
        <f xml:space="preserve"> Time!#REF!</f>
        <v>#REF!</v>
      </c>
      <c r="WRG2" s="33" t="e">
        <f xml:space="preserve"> Time!#REF!</f>
        <v>#REF!</v>
      </c>
      <c r="WRH2" s="33" t="e">
        <f xml:space="preserve"> Time!#REF!</f>
        <v>#REF!</v>
      </c>
      <c r="WRI2" s="33" t="e">
        <f xml:space="preserve"> Time!#REF!</f>
        <v>#REF!</v>
      </c>
      <c r="WRJ2" s="33" t="e">
        <f xml:space="preserve"> Time!#REF!</f>
        <v>#REF!</v>
      </c>
      <c r="WRK2" s="33" t="e">
        <f xml:space="preserve"> Time!#REF!</f>
        <v>#REF!</v>
      </c>
      <c r="WRL2" s="33" t="e">
        <f xml:space="preserve"> Time!#REF!</f>
        <v>#REF!</v>
      </c>
      <c r="WRM2" s="33" t="e">
        <f xml:space="preserve"> Time!#REF!</f>
        <v>#REF!</v>
      </c>
      <c r="WRN2" s="33" t="e">
        <f xml:space="preserve"> Time!#REF!</f>
        <v>#REF!</v>
      </c>
      <c r="WRO2" s="33" t="e">
        <f xml:space="preserve"> Time!#REF!</f>
        <v>#REF!</v>
      </c>
      <c r="WRP2" s="33" t="e">
        <f xml:space="preserve"> Time!#REF!</f>
        <v>#REF!</v>
      </c>
      <c r="WRQ2" s="33" t="e">
        <f xml:space="preserve"> Time!#REF!</f>
        <v>#REF!</v>
      </c>
      <c r="WRR2" s="33" t="e">
        <f xml:space="preserve"> Time!#REF!</f>
        <v>#REF!</v>
      </c>
      <c r="WRS2" s="33" t="e">
        <f xml:space="preserve"> Time!#REF!</f>
        <v>#REF!</v>
      </c>
      <c r="WRT2" s="33" t="e">
        <f xml:space="preserve"> Time!#REF!</f>
        <v>#REF!</v>
      </c>
      <c r="WRU2" s="33" t="e">
        <f xml:space="preserve"> Time!#REF!</f>
        <v>#REF!</v>
      </c>
      <c r="WRV2" s="33" t="e">
        <f xml:space="preserve"> Time!#REF!</f>
        <v>#REF!</v>
      </c>
      <c r="WRW2" s="33" t="e">
        <f xml:space="preserve"> Time!#REF!</f>
        <v>#REF!</v>
      </c>
      <c r="WRX2" s="33" t="e">
        <f xml:space="preserve"> Time!#REF!</f>
        <v>#REF!</v>
      </c>
      <c r="WRY2" s="33" t="e">
        <f xml:space="preserve"> Time!#REF!</f>
        <v>#REF!</v>
      </c>
      <c r="WRZ2" s="33" t="e">
        <f xml:space="preserve"> Time!#REF!</f>
        <v>#REF!</v>
      </c>
      <c r="WSA2" s="33" t="e">
        <f xml:space="preserve"> Time!#REF!</f>
        <v>#REF!</v>
      </c>
      <c r="WSB2" s="33" t="e">
        <f xml:space="preserve"> Time!#REF!</f>
        <v>#REF!</v>
      </c>
      <c r="WSC2" s="33" t="e">
        <f xml:space="preserve"> Time!#REF!</f>
        <v>#REF!</v>
      </c>
      <c r="WSD2" s="33" t="e">
        <f xml:space="preserve"> Time!#REF!</f>
        <v>#REF!</v>
      </c>
      <c r="WSE2" s="33" t="e">
        <f xml:space="preserve"> Time!#REF!</f>
        <v>#REF!</v>
      </c>
      <c r="WSF2" s="33" t="e">
        <f xml:space="preserve"> Time!#REF!</f>
        <v>#REF!</v>
      </c>
      <c r="WSG2" s="33" t="e">
        <f xml:space="preserve"> Time!#REF!</f>
        <v>#REF!</v>
      </c>
      <c r="WSH2" s="33" t="e">
        <f xml:space="preserve"> Time!#REF!</f>
        <v>#REF!</v>
      </c>
      <c r="WSI2" s="33" t="e">
        <f xml:space="preserve"> Time!#REF!</f>
        <v>#REF!</v>
      </c>
      <c r="WSJ2" s="33" t="e">
        <f xml:space="preserve"> Time!#REF!</f>
        <v>#REF!</v>
      </c>
      <c r="WSK2" s="33" t="e">
        <f xml:space="preserve"> Time!#REF!</f>
        <v>#REF!</v>
      </c>
      <c r="WSL2" s="33" t="e">
        <f xml:space="preserve"> Time!#REF!</f>
        <v>#REF!</v>
      </c>
      <c r="WSM2" s="33" t="e">
        <f xml:space="preserve"> Time!#REF!</f>
        <v>#REF!</v>
      </c>
      <c r="WSN2" s="33" t="e">
        <f xml:space="preserve"> Time!#REF!</f>
        <v>#REF!</v>
      </c>
      <c r="WSO2" s="33" t="e">
        <f xml:space="preserve"> Time!#REF!</f>
        <v>#REF!</v>
      </c>
      <c r="WSP2" s="33" t="e">
        <f xml:space="preserve"> Time!#REF!</f>
        <v>#REF!</v>
      </c>
      <c r="WSQ2" s="33" t="e">
        <f xml:space="preserve"> Time!#REF!</f>
        <v>#REF!</v>
      </c>
      <c r="WSR2" s="33" t="e">
        <f xml:space="preserve"> Time!#REF!</f>
        <v>#REF!</v>
      </c>
      <c r="WSS2" s="33" t="e">
        <f xml:space="preserve"> Time!#REF!</f>
        <v>#REF!</v>
      </c>
      <c r="WST2" s="33" t="e">
        <f xml:space="preserve"> Time!#REF!</f>
        <v>#REF!</v>
      </c>
      <c r="WSU2" s="33" t="e">
        <f xml:space="preserve"> Time!#REF!</f>
        <v>#REF!</v>
      </c>
      <c r="WSV2" s="33" t="e">
        <f xml:space="preserve"> Time!#REF!</f>
        <v>#REF!</v>
      </c>
      <c r="WSW2" s="33" t="e">
        <f xml:space="preserve"> Time!#REF!</f>
        <v>#REF!</v>
      </c>
      <c r="WSX2" s="33" t="e">
        <f xml:space="preserve"> Time!#REF!</f>
        <v>#REF!</v>
      </c>
      <c r="WSY2" s="33" t="e">
        <f xml:space="preserve"> Time!#REF!</f>
        <v>#REF!</v>
      </c>
      <c r="WSZ2" s="33" t="e">
        <f xml:space="preserve"> Time!#REF!</f>
        <v>#REF!</v>
      </c>
      <c r="WTA2" s="33" t="e">
        <f xml:space="preserve"> Time!#REF!</f>
        <v>#REF!</v>
      </c>
      <c r="WTB2" s="33" t="e">
        <f xml:space="preserve"> Time!#REF!</f>
        <v>#REF!</v>
      </c>
      <c r="WTC2" s="33" t="e">
        <f xml:space="preserve"> Time!#REF!</f>
        <v>#REF!</v>
      </c>
      <c r="WTD2" s="33" t="e">
        <f xml:space="preserve"> Time!#REF!</f>
        <v>#REF!</v>
      </c>
      <c r="WTE2" s="33" t="e">
        <f xml:space="preserve"> Time!#REF!</f>
        <v>#REF!</v>
      </c>
      <c r="WTF2" s="33" t="e">
        <f xml:space="preserve"> Time!#REF!</f>
        <v>#REF!</v>
      </c>
      <c r="WTG2" s="33" t="e">
        <f xml:space="preserve"> Time!#REF!</f>
        <v>#REF!</v>
      </c>
      <c r="WTH2" s="33" t="e">
        <f xml:space="preserve"> Time!#REF!</f>
        <v>#REF!</v>
      </c>
      <c r="WTI2" s="33" t="e">
        <f xml:space="preserve"> Time!#REF!</f>
        <v>#REF!</v>
      </c>
      <c r="WTJ2" s="33" t="e">
        <f xml:space="preserve"> Time!#REF!</f>
        <v>#REF!</v>
      </c>
      <c r="WTK2" s="33" t="e">
        <f xml:space="preserve"> Time!#REF!</f>
        <v>#REF!</v>
      </c>
      <c r="WTL2" s="33" t="e">
        <f xml:space="preserve"> Time!#REF!</f>
        <v>#REF!</v>
      </c>
      <c r="WTM2" s="33" t="e">
        <f xml:space="preserve"> Time!#REF!</f>
        <v>#REF!</v>
      </c>
      <c r="WTN2" s="33" t="e">
        <f xml:space="preserve"> Time!#REF!</f>
        <v>#REF!</v>
      </c>
      <c r="WTO2" s="33" t="e">
        <f xml:space="preserve"> Time!#REF!</f>
        <v>#REF!</v>
      </c>
      <c r="WTP2" s="33" t="e">
        <f xml:space="preserve"> Time!#REF!</f>
        <v>#REF!</v>
      </c>
      <c r="WTQ2" s="33" t="e">
        <f xml:space="preserve"> Time!#REF!</f>
        <v>#REF!</v>
      </c>
      <c r="WTR2" s="33" t="e">
        <f xml:space="preserve"> Time!#REF!</f>
        <v>#REF!</v>
      </c>
      <c r="WTS2" s="33" t="e">
        <f xml:space="preserve"> Time!#REF!</f>
        <v>#REF!</v>
      </c>
      <c r="WTT2" s="33" t="e">
        <f xml:space="preserve"> Time!#REF!</f>
        <v>#REF!</v>
      </c>
      <c r="WTU2" s="33" t="e">
        <f xml:space="preserve"> Time!#REF!</f>
        <v>#REF!</v>
      </c>
      <c r="WTV2" s="33" t="e">
        <f xml:space="preserve"> Time!#REF!</f>
        <v>#REF!</v>
      </c>
      <c r="WTW2" s="33" t="e">
        <f xml:space="preserve"> Time!#REF!</f>
        <v>#REF!</v>
      </c>
      <c r="WTX2" s="33" t="e">
        <f xml:space="preserve"> Time!#REF!</f>
        <v>#REF!</v>
      </c>
      <c r="WTY2" s="33" t="e">
        <f xml:space="preserve"> Time!#REF!</f>
        <v>#REF!</v>
      </c>
      <c r="WTZ2" s="33" t="e">
        <f xml:space="preserve"> Time!#REF!</f>
        <v>#REF!</v>
      </c>
      <c r="WUA2" s="33" t="e">
        <f xml:space="preserve"> Time!#REF!</f>
        <v>#REF!</v>
      </c>
      <c r="WUB2" s="33" t="e">
        <f xml:space="preserve"> Time!#REF!</f>
        <v>#REF!</v>
      </c>
      <c r="WUC2" s="33" t="e">
        <f xml:space="preserve"> Time!#REF!</f>
        <v>#REF!</v>
      </c>
      <c r="WUD2" s="33" t="e">
        <f xml:space="preserve"> Time!#REF!</f>
        <v>#REF!</v>
      </c>
      <c r="WUE2" s="33" t="e">
        <f xml:space="preserve"> Time!#REF!</f>
        <v>#REF!</v>
      </c>
      <c r="WUF2" s="33" t="e">
        <f xml:space="preserve"> Time!#REF!</f>
        <v>#REF!</v>
      </c>
      <c r="WUG2" s="33" t="e">
        <f xml:space="preserve"> Time!#REF!</f>
        <v>#REF!</v>
      </c>
      <c r="WUH2" s="33" t="e">
        <f xml:space="preserve"> Time!#REF!</f>
        <v>#REF!</v>
      </c>
      <c r="WUI2" s="33" t="e">
        <f xml:space="preserve"> Time!#REF!</f>
        <v>#REF!</v>
      </c>
      <c r="WUJ2" s="33" t="e">
        <f xml:space="preserve"> Time!#REF!</f>
        <v>#REF!</v>
      </c>
      <c r="WUK2" s="33" t="e">
        <f xml:space="preserve"> Time!#REF!</f>
        <v>#REF!</v>
      </c>
      <c r="WUL2" s="33" t="e">
        <f xml:space="preserve"> Time!#REF!</f>
        <v>#REF!</v>
      </c>
      <c r="WUM2" s="33" t="e">
        <f xml:space="preserve"> Time!#REF!</f>
        <v>#REF!</v>
      </c>
      <c r="WUN2" s="33" t="e">
        <f xml:space="preserve"> Time!#REF!</f>
        <v>#REF!</v>
      </c>
      <c r="WUO2" s="33" t="e">
        <f xml:space="preserve"> Time!#REF!</f>
        <v>#REF!</v>
      </c>
      <c r="WUP2" s="33" t="e">
        <f xml:space="preserve"> Time!#REF!</f>
        <v>#REF!</v>
      </c>
      <c r="WUQ2" s="33" t="e">
        <f xml:space="preserve"> Time!#REF!</f>
        <v>#REF!</v>
      </c>
      <c r="WUR2" s="33" t="e">
        <f xml:space="preserve"> Time!#REF!</f>
        <v>#REF!</v>
      </c>
      <c r="WUS2" s="33" t="e">
        <f xml:space="preserve"> Time!#REF!</f>
        <v>#REF!</v>
      </c>
      <c r="WUT2" s="33" t="e">
        <f xml:space="preserve"> Time!#REF!</f>
        <v>#REF!</v>
      </c>
      <c r="WUU2" s="33" t="e">
        <f xml:space="preserve"> Time!#REF!</f>
        <v>#REF!</v>
      </c>
      <c r="WUV2" s="33" t="e">
        <f xml:space="preserve"> Time!#REF!</f>
        <v>#REF!</v>
      </c>
      <c r="WUW2" s="33" t="e">
        <f xml:space="preserve"> Time!#REF!</f>
        <v>#REF!</v>
      </c>
      <c r="WUX2" s="33" t="e">
        <f xml:space="preserve"> Time!#REF!</f>
        <v>#REF!</v>
      </c>
      <c r="WUY2" s="33" t="e">
        <f xml:space="preserve"> Time!#REF!</f>
        <v>#REF!</v>
      </c>
      <c r="WUZ2" s="33" t="e">
        <f xml:space="preserve"> Time!#REF!</f>
        <v>#REF!</v>
      </c>
      <c r="WVA2" s="33" t="e">
        <f xml:space="preserve"> Time!#REF!</f>
        <v>#REF!</v>
      </c>
      <c r="WVB2" s="33" t="e">
        <f xml:space="preserve"> Time!#REF!</f>
        <v>#REF!</v>
      </c>
      <c r="WVC2" s="33" t="e">
        <f xml:space="preserve"> Time!#REF!</f>
        <v>#REF!</v>
      </c>
      <c r="WVD2" s="33" t="e">
        <f xml:space="preserve"> Time!#REF!</f>
        <v>#REF!</v>
      </c>
      <c r="WVE2" s="33" t="e">
        <f xml:space="preserve"> Time!#REF!</f>
        <v>#REF!</v>
      </c>
      <c r="WVF2" s="33" t="e">
        <f xml:space="preserve"> Time!#REF!</f>
        <v>#REF!</v>
      </c>
      <c r="WVG2" s="33" t="e">
        <f xml:space="preserve"> Time!#REF!</f>
        <v>#REF!</v>
      </c>
      <c r="WVH2" s="33" t="e">
        <f xml:space="preserve"> Time!#REF!</f>
        <v>#REF!</v>
      </c>
      <c r="WVI2" s="33" t="e">
        <f xml:space="preserve"> Time!#REF!</f>
        <v>#REF!</v>
      </c>
      <c r="WVJ2" s="33" t="e">
        <f xml:space="preserve"> Time!#REF!</f>
        <v>#REF!</v>
      </c>
      <c r="WVK2" s="33" t="e">
        <f xml:space="preserve"> Time!#REF!</f>
        <v>#REF!</v>
      </c>
      <c r="WVL2" s="33" t="e">
        <f xml:space="preserve"> Time!#REF!</f>
        <v>#REF!</v>
      </c>
      <c r="WVM2" s="33" t="e">
        <f xml:space="preserve"> Time!#REF!</f>
        <v>#REF!</v>
      </c>
      <c r="WVN2" s="33" t="e">
        <f xml:space="preserve"> Time!#REF!</f>
        <v>#REF!</v>
      </c>
      <c r="WVO2" s="33" t="e">
        <f xml:space="preserve"> Time!#REF!</f>
        <v>#REF!</v>
      </c>
      <c r="WVP2" s="33" t="e">
        <f xml:space="preserve"> Time!#REF!</f>
        <v>#REF!</v>
      </c>
      <c r="WVQ2" s="33" t="e">
        <f xml:space="preserve"> Time!#REF!</f>
        <v>#REF!</v>
      </c>
      <c r="WVR2" s="33" t="e">
        <f xml:space="preserve"> Time!#REF!</f>
        <v>#REF!</v>
      </c>
      <c r="WVS2" s="33" t="e">
        <f xml:space="preserve"> Time!#REF!</f>
        <v>#REF!</v>
      </c>
      <c r="WVT2" s="33" t="e">
        <f xml:space="preserve"> Time!#REF!</f>
        <v>#REF!</v>
      </c>
      <c r="WVU2" s="33" t="e">
        <f xml:space="preserve"> Time!#REF!</f>
        <v>#REF!</v>
      </c>
      <c r="WVV2" s="33" t="e">
        <f xml:space="preserve"> Time!#REF!</f>
        <v>#REF!</v>
      </c>
      <c r="WVW2" s="33" t="e">
        <f xml:space="preserve"> Time!#REF!</f>
        <v>#REF!</v>
      </c>
      <c r="WVX2" s="33" t="e">
        <f xml:space="preserve"> Time!#REF!</f>
        <v>#REF!</v>
      </c>
      <c r="WVY2" s="33" t="e">
        <f xml:space="preserve"> Time!#REF!</f>
        <v>#REF!</v>
      </c>
      <c r="WVZ2" s="33" t="e">
        <f xml:space="preserve"> Time!#REF!</f>
        <v>#REF!</v>
      </c>
      <c r="WWA2" s="33" t="e">
        <f xml:space="preserve"> Time!#REF!</f>
        <v>#REF!</v>
      </c>
      <c r="WWB2" s="33" t="e">
        <f xml:space="preserve"> Time!#REF!</f>
        <v>#REF!</v>
      </c>
      <c r="WWC2" s="33" t="e">
        <f xml:space="preserve"> Time!#REF!</f>
        <v>#REF!</v>
      </c>
      <c r="WWD2" s="33" t="e">
        <f xml:space="preserve"> Time!#REF!</f>
        <v>#REF!</v>
      </c>
      <c r="WWE2" s="33" t="e">
        <f xml:space="preserve"> Time!#REF!</f>
        <v>#REF!</v>
      </c>
      <c r="WWF2" s="33" t="e">
        <f xml:space="preserve"> Time!#REF!</f>
        <v>#REF!</v>
      </c>
      <c r="WWG2" s="33" t="e">
        <f xml:space="preserve"> Time!#REF!</f>
        <v>#REF!</v>
      </c>
      <c r="WWH2" s="33" t="e">
        <f xml:space="preserve"> Time!#REF!</f>
        <v>#REF!</v>
      </c>
      <c r="WWI2" s="33" t="e">
        <f xml:space="preserve"> Time!#REF!</f>
        <v>#REF!</v>
      </c>
      <c r="WWJ2" s="33" t="e">
        <f xml:space="preserve"> Time!#REF!</f>
        <v>#REF!</v>
      </c>
      <c r="WWK2" s="33" t="e">
        <f xml:space="preserve"> Time!#REF!</f>
        <v>#REF!</v>
      </c>
      <c r="WWL2" s="33" t="e">
        <f xml:space="preserve"> Time!#REF!</f>
        <v>#REF!</v>
      </c>
      <c r="WWM2" s="33" t="e">
        <f xml:space="preserve"> Time!#REF!</f>
        <v>#REF!</v>
      </c>
      <c r="WWN2" s="33" t="e">
        <f xml:space="preserve"> Time!#REF!</f>
        <v>#REF!</v>
      </c>
      <c r="WWO2" s="33" t="e">
        <f xml:space="preserve"> Time!#REF!</f>
        <v>#REF!</v>
      </c>
      <c r="WWP2" s="33" t="e">
        <f xml:space="preserve"> Time!#REF!</f>
        <v>#REF!</v>
      </c>
      <c r="WWQ2" s="33" t="e">
        <f xml:space="preserve"> Time!#REF!</f>
        <v>#REF!</v>
      </c>
      <c r="WWR2" s="33" t="e">
        <f xml:space="preserve"> Time!#REF!</f>
        <v>#REF!</v>
      </c>
      <c r="WWS2" s="33" t="e">
        <f xml:space="preserve"> Time!#REF!</f>
        <v>#REF!</v>
      </c>
      <c r="WWT2" s="33" t="e">
        <f xml:space="preserve"> Time!#REF!</f>
        <v>#REF!</v>
      </c>
      <c r="WWU2" s="33" t="e">
        <f xml:space="preserve"> Time!#REF!</f>
        <v>#REF!</v>
      </c>
      <c r="WWV2" s="33" t="e">
        <f xml:space="preserve"> Time!#REF!</f>
        <v>#REF!</v>
      </c>
      <c r="WWW2" s="33" t="e">
        <f xml:space="preserve"> Time!#REF!</f>
        <v>#REF!</v>
      </c>
      <c r="WWX2" s="33" t="e">
        <f xml:space="preserve"> Time!#REF!</f>
        <v>#REF!</v>
      </c>
      <c r="WWY2" s="33" t="e">
        <f xml:space="preserve"> Time!#REF!</f>
        <v>#REF!</v>
      </c>
      <c r="WWZ2" s="33" t="e">
        <f xml:space="preserve"> Time!#REF!</f>
        <v>#REF!</v>
      </c>
      <c r="WXA2" s="33" t="e">
        <f xml:space="preserve"> Time!#REF!</f>
        <v>#REF!</v>
      </c>
      <c r="WXB2" s="33" t="e">
        <f xml:space="preserve"> Time!#REF!</f>
        <v>#REF!</v>
      </c>
      <c r="WXC2" s="33" t="e">
        <f xml:space="preserve"> Time!#REF!</f>
        <v>#REF!</v>
      </c>
      <c r="WXD2" s="33" t="e">
        <f xml:space="preserve"> Time!#REF!</f>
        <v>#REF!</v>
      </c>
      <c r="WXE2" s="33" t="e">
        <f xml:space="preserve"> Time!#REF!</f>
        <v>#REF!</v>
      </c>
      <c r="WXF2" s="33" t="e">
        <f xml:space="preserve"> Time!#REF!</f>
        <v>#REF!</v>
      </c>
      <c r="WXG2" s="33" t="e">
        <f xml:space="preserve"> Time!#REF!</f>
        <v>#REF!</v>
      </c>
      <c r="WXH2" s="33" t="e">
        <f xml:space="preserve"> Time!#REF!</f>
        <v>#REF!</v>
      </c>
      <c r="WXI2" s="33" t="e">
        <f xml:space="preserve"> Time!#REF!</f>
        <v>#REF!</v>
      </c>
      <c r="WXJ2" s="33" t="e">
        <f xml:space="preserve"> Time!#REF!</f>
        <v>#REF!</v>
      </c>
      <c r="WXK2" s="33" t="e">
        <f xml:space="preserve"> Time!#REF!</f>
        <v>#REF!</v>
      </c>
      <c r="WXL2" s="33" t="e">
        <f xml:space="preserve"> Time!#REF!</f>
        <v>#REF!</v>
      </c>
      <c r="WXM2" s="33" t="e">
        <f xml:space="preserve"> Time!#REF!</f>
        <v>#REF!</v>
      </c>
      <c r="WXN2" s="33" t="e">
        <f xml:space="preserve"> Time!#REF!</f>
        <v>#REF!</v>
      </c>
      <c r="WXO2" s="33" t="e">
        <f xml:space="preserve"> Time!#REF!</f>
        <v>#REF!</v>
      </c>
      <c r="WXP2" s="33" t="e">
        <f xml:space="preserve"> Time!#REF!</f>
        <v>#REF!</v>
      </c>
      <c r="WXQ2" s="33" t="e">
        <f xml:space="preserve"> Time!#REF!</f>
        <v>#REF!</v>
      </c>
      <c r="WXR2" s="33" t="e">
        <f xml:space="preserve"> Time!#REF!</f>
        <v>#REF!</v>
      </c>
      <c r="WXS2" s="33" t="e">
        <f xml:space="preserve"> Time!#REF!</f>
        <v>#REF!</v>
      </c>
      <c r="WXT2" s="33" t="e">
        <f xml:space="preserve"> Time!#REF!</f>
        <v>#REF!</v>
      </c>
      <c r="WXU2" s="33" t="e">
        <f xml:space="preserve"> Time!#REF!</f>
        <v>#REF!</v>
      </c>
      <c r="WXV2" s="33" t="e">
        <f xml:space="preserve"> Time!#REF!</f>
        <v>#REF!</v>
      </c>
      <c r="WXW2" s="33" t="e">
        <f xml:space="preserve"> Time!#REF!</f>
        <v>#REF!</v>
      </c>
      <c r="WXX2" s="33" t="e">
        <f xml:space="preserve"> Time!#REF!</f>
        <v>#REF!</v>
      </c>
      <c r="WXY2" s="33" t="e">
        <f xml:space="preserve"> Time!#REF!</f>
        <v>#REF!</v>
      </c>
      <c r="WXZ2" s="33" t="e">
        <f xml:space="preserve"> Time!#REF!</f>
        <v>#REF!</v>
      </c>
      <c r="WYA2" s="33" t="e">
        <f xml:space="preserve"> Time!#REF!</f>
        <v>#REF!</v>
      </c>
      <c r="WYB2" s="33" t="e">
        <f xml:space="preserve"> Time!#REF!</f>
        <v>#REF!</v>
      </c>
      <c r="WYC2" s="33" t="e">
        <f xml:space="preserve"> Time!#REF!</f>
        <v>#REF!</v>
      </c>
      <c r="WYD2" s="33" t="e">
        <f xml:space="preserve"> Time!#REF!</f>
        <v>#REF!</v>
      </c>
      <c r="WYE2" s="33" t="e">
        <f xml:space="preserve"> Time!#REF!</f>
        <v>#REF!</v>
      </c>
      <c r="WYF2" s="33" t="e">
        <f xml:space="preserve"> Time!#REF!</f>
        <v>#REF!</v>
      </c>
      <c r="WYG2" s="33" t="e">
        <f xml:space="preserve"> Time!#REF!</f>
        <v>#REF!</v>
      </c>
      <c r="WYH2" s="33" t="e">
        <f xml:space="preserve"> Time!#REF!</f>
        <v>#REF!</v>
      </c>
      <c r="WYI2" s="33" t="e">
        <f xml:space="preserve"> Time!#REF!</f>
        <v>#REF!</v>
      </c>
      <c r="WYJ2" s="33" t="e">
        <f xml:space="preserve"> Time!#REF!</f>
        <v>#REF!</v>
      </c>
      <c r="WYK2" s="33" t="e">
        <f xml:space="preserve"> Time!#REF!</f>
        <v>#REF!</v>
      </c>
      <c r="WYL2" s="33" t="e">
        <f xml:space="preserve"> Time!#REF!</f>
        <v>#REF!</v>
      </c>
      <c r="WYM2" s="33" t="e">
        <f xml:space="preserve"> Time!#REF!</f>
        <v>#REF!</v>
      </c>
      <c r="WYN2" s="33" t="e">
        <f xml:space="preserve"> Time!#REF!</f>
        <v>#REF!</v>
      </c>
      <c r="WYO2" s="33" t="e">
        <f xml:space="preserve"> Time!#REF!</f>
        <v>#REF!</v>
      </c>
      <c r="WYP2" s="33" t="e">
        <f xml:space="preserve"> Time!#REF!</f>
        <v>#REF!</v>
      </c>
      <c r="WYQ2" s="33" t="e">
        <f xml:space="preserve"> Time!#REF!</f>
        <v>#REF!</v>
      </c>
      <c r="WYR2" s="33" t="e">
        <f xml:space="preserve"> Time!#REF!</f>
        <v>#REF!</v>
      </c>
      <c r="WYS2" s="33" t="e">
        <f xml:space="preserve"> Time!#REF!</f>
        <v>#REF!</v>
      </c>
      <c r="WYT2" s="33" t="e">
        <f xml:space="preserve"> Time!#REF!</f>
        <v>#REF!</v>
      </c>
      <c r="WYU2" s="33" t="e">
        <f xml:space="preserve"> Time!#REF!</f>
        <v>#REF!</v>
      </c>
      <c r="WYV2" s="33" t="e">
        <f xml:space="preserve"> Time!#REF!</f>
        <v>#REF!</v>
      </c>
      <c r="WYW2" s="33" t="e">
        <f xml:space="preserve"> Time!#REF!</f>
        <v>#REF!</v>
      </c>
      <c r="WYX2" s="33" t="e">
        <f xml:space="preserve"> Time!#REF!</f>
        <v>#REF!</v>
      </c>
      <c r="WYY2" s="33" t="e">
        <f xml:space="preserve"> Time!#REF!</f>
        <v>#REF!</v>
      </c>
      <c r="WYZ2" s="33" t="e">
        <f xml:space="preserve"> Time!#REF!</f>
        <v>#REF!</v>
      </c>
      <c r="WZA2" s="33" t="e">
        <f xml:space="preserve"> Time!#REF!</f>
        <v>#REF!</v>
      </c>
      <c r="WZB2" s="33" t="e">
        <f xml:space="preserve"> Time!#REF!</f>
        <v>#REF!</v>
      </c>
      <c r="WZC2" s="33" t="e">
        <f xml:space="preserve"> Time!#REF!</f>
        <v>#REF!</v>
      </c>
      <c r="WZD2" s="33" t="e">
        <f xml:space="preserve"> Time!#REF!</f>
        <v>#REF!</v>
      </c>
      <c r="WZE2" s="33" t="e">
        <f xml:space="preserve"> Time!#REF!</f>
        <v>#REF!</v>
      </c>
      <c r="WZF2" s="33" t="e">
        <f xml:space="preserve"> Time!#REF!</f>
        <v>#REF!</v>
      </c>
      <c r="WZG2" s="33" t="e">
        <f xml:space="preserve"> Time!#REF!</f>
        <v>#REF!</v>
      </c>
      <c r="WZH2" s="33" t="e">
        <f xml:space="preserve"> Time!#REF!</f>
        <v>#REF!</v>
      </c>
      <c r="WZI2" s="33" t="e">
        <f xml:space="preserve"> Time!#REF!</f>
        <v>#REF!</v>
      </c>
      <c r="WZJ2" s="33" t="e">
        <f xml:space="preserve"> Time!#REF!</f>
        <v>#REF!</v>
      </c>
      <c r="WZK2" s="33" t="e">
        <f xml:space="preserve"> Time!#REF!</f>
        <v>#REF!</v>
      </c>
      <c r="WZL2" s="33" t="e">
        <f xml:space="preserve"> Time!#REF!</f>
        <v>#REF!</v>
      </c>
      <c r="WZM2" s="33" t="e">
        <f xml:space="preserve"> Time!#REF!</f>
        <v>#REF!</v>
      </c>
      <c r="WZN2" s="33" t="e">
        <f xml:space="preserve"> Time!#REF!</f>
        <v>#REF!</v>
      </c>
      <c r="WZO2" s="33" t="e">
        <f xml:space="preserve"> Time!#REF!</f>
        <v>#REF!</v>
      </c>
      <c r="WZP2" s="33" t="e">
        <f xml:space="preserve"> Time!#REF!</f>
        <v>#REF!</v>
      </c>
      <c r="WZQ2" s="33" t="e">
        <f xml:space="preserve"> Time!#REF!</f>
        <v>#REF!</v>
      </c>
      <c r="WZR2" s="33" t="e">
        <f xml:space="preserve"> Time!#REF!</f>
        <v>#REF!</v>
      </c>
      <c r="WZS2" s="33" t="e">
        <f xml:space="preserve"> Time!#REF!</f>
        <v>#REF!</v>
      </c>
      <c r="WZT2" s="33" t="e">
        <f xml:space="preserve"> Time!#REF!</f>
        <v>#REF!</v>
      </c>
      <c r="WZU2" s="33" t="e">
        <f xml:space="preserve"> Time!#REF!</f>
        <v>#REF!</v>
      </c>
      <c r="WZV2" s="33" t="e">
        <f xml:space="preserve"> Time!#REF!</f>
        <v>#REF!</v>
      </c>
      <c r="WZW2" s="33" t="e">
        <f xml:space="preserve"> Time!#REF!</f>
        <v>#REF!</v>
      </c>
      <c r="WZX2" s="33" t="e">
        <f xml:space="preserve"> Time!#REF!</f>
        <v>#REF!</v>
      </c>
      <c r="WZY2" s="33" t="e">
        <f xml:space="preserve"> Time!#REF!</f>
        <v>#REF!</v>
      </c>
      <c r="WZZ2" s="33" t="e">
        <f xml:space="preserve"> Time!#REF!</f>
        <v>#REF!</v>
      </c>
      <c r="XAA2" s="33" t="e">
        <f xml:space="preserve"> Time!#REF!</f>
        <v>#REF!</v>
      </c>
      <c r="XAB2" s="33" t="e">
        <f xml:space="preserve"> Time!#REF!</f>
        <v>#REF!</v>
      </c>
      <c r="XAC2" s="33" t="e">
        <f xml:space="preserve"> Time!#REF!</f>
        <v>#REF!</v>
      </c>
      <c r="XAD2" s="33" t="e">
        <f xml:space="preserve"> Time!#REF!</f>
        <v>#REF!</v>
      </c>
      <c r="XAE2" s="33" t="e">
        <f xml:space="preserve"> Time!#REF!</f>
        <v>#REF!</v>
      </c>
      <c r="XAF2" s="33" t="e">
        <f xml:space="preserve"> Time!#REF!</f>
        <v>#REF!</v>
      </c>
      <c r="XAG2" s="33" t="e">
        <f xml:space="preserve"> Time!#REF!</f>
        <v>#REF!</v>
      </c>
      <c r="XAH2" s="33" t="e">
        <f xml:space="preserve"> Time!#REF!</f>
        <v>#REF!</v>
      </c>
      <c r="XAI2" s="33" t="e">
        <f xml:space="preserve"> Time!#REF!</f>
        <v>#REF!</v>
      </c>
      <c r="XAJ2" s="33" t="e">
        <f xml:space="preserve"> Time!#REF!</f>
        <v>#REF!</v>
      </c>
      <c r="XAK2" s="33" t="e">
        <f xml:space="preserve"> Time!#REF!</f>
        <v>#REF!</v>
      </c>
      <c r="XAL2" s="33" t="e">
        <f xml:space="preserve"> Time!#REF!</f>
        <v>#REF!</v>
      </c>
      <c r="XAM2" s="33" t="e">
        <f xml:space="preserve"> Time!#REF!</f>
        <v>#REF!</v>
      </c>
      <c r="XAN2" s="33" t="e">
        <f xml:space="preserve"> Time!#REF!</f>
        <v>#REF!</v>
      </c>
      <c r="XAO2" s="33" t="e">
        <f xml:space="preserve"> Time!#REF!</f>
        <v>#REF!</v>
      </c>
      <c r="XAP2" s="33" t="e">
        <f xml:space="preserve"> Time!#REF!</f>
        <v>#REF!</v>
      </c>
      <c r="XAQ2" s="33" t="e">
        <f xml:space="preserve"> Time!#REF!</f>
        <v>#REF!</v>
      </c>
      <c r="XAR2" s="33" t="e">
        <f xml:space="preserve"> Time!#REF!</f>
        <v>#REF!</v>
      </c>
      <c r="XAS2" s="33" t="e">
        <f xml:space="preserve"> Time!#REF!</f>
        <v>#REF!</v>
      </c>
      <c r="XAT2" s="33" t="e">
        <f xml:space="preserve"> Time!#REF!</f>
        <v>#REF!</v>
      </c>
      <c r="XAU2" s="33" t="e">
        <f xml:space="preserve"> Time!#REF!</f>
        <v>#REF!</v>
      </c>
      <c r="XAV2" s="33" t="e">
        <f xml:space="preserve"> Time!#REF!</f>
        <v>#REF!</v>
      </c>
      <c r="XAW2" s="33" t="e">
        <f xml:space="preserve"> Time!#REF!</f>
        <v>#REF!</v>
      </c>
      <c r="XAX2" s="33" t="e">
        <f xml:space="preserve"> Time!#REF!</f>
        <v>#REF!</v>
      </c>
      <c r="XAY2" s="33" t="e">
        <f xml:space="preserve"> Time!#REF!</f>
        <v>#REF!</v>
      </c>
      <c r="XAZ2" s="33" t="e">
        <f xml:space="preserve"> Time!#REF!</f>
        <v>#REF!</v>
      </c>
      <c r="XBA2" s="33" t="e">
        <f xml:space="preserve"> Time!#REF!</f>
        <v>#REF!</v>
      </c>
      <c r="XBB2" s="33" t="e">
        <f xml:space="preserve"> Time!#REF!</f>
        <v>#REF!</v>
      </c>
      <c r="XBC2" s="33" t="e">
        <f xml:space="preserve"> Time!#REF!</f>
        <v>#REF!</v>
      </c>
      <c r="XBD2" s="33" t="e">
        <f xml:space="preserve"> Time!#REF!</f>
        <v>#REF!</v>
      </c>
      <c r="XBE2" s="33" t="e">
        <f xml:space="preserve"> Time!#REF!</f>
        <v>#REF!</v>
      </c>
      <c r="XBF2" s="33" t="e">
        <f xml:space="preserve"> Time!#REF!</f>
        <v>#REF!</v>
      </c>
      <c r="XBG2" s="33" t="e">
        <f xml:space="preserve"> Time!#REF!</f>
        <v>#REF!</v>
      </c>
      <c r="XBH2" s="33" t="e">
        <f xml:space="preserve"> Time!#REF!</f>
        <v>#REF!</v>
      </c>
      <c r="XBI2" s="33" t="e">
        <f xml:space="preserve"> Time!#REF!</f>
        <v>#REF!</v>
      </c>
      <c r="XBJ2" s="33" t="e">
        <f xml:space="preserve"> Time!#REF!</f>
        <v>#REF!</v>
      </c>
      <c r="XBK2" s="33" t="e">
        <f xml:space="preserve"> Time!#REF!</f>
        <v>#REF!</v>
      </c>
      <c r="XBL2" s="33" t="e">
        <f xml:space="preserve"> Time!#REF!</f>
        <v>#REF!</v>
      </c>
      <c r="XBM2" s="33" t="e">
        <f xml:space="preserve"> Time!#REF!</f>
        <v>#REF!</v>
      </c>
      <c r="XBN2" s="33" t="e">
        <f xml:space="preserve"> Time!#REF!</f>
        <v>#REF!</v>
      </c>
      <c r="XBO2" s="33" t="e">
        <f xml:space="preserve"> Time!#REF!</f>
        <v>#REF!</v>
      </c>
      <c r="XBP2" s="33" t="e">
        <f xml:space="preserve"> Time!#REF!</f>
        <v>#REF!</v>
      </c>
      <c r="XBQ2" s="33" t="e">
        <f xml:space="preserve"> Time!#REF!</f>
        <v>#REF!</v>
      </c>
      <c r="XBR2" s="33" t="e">
        <f xml:space="preserve"> Time!#REF!</f>
        <v>#REF!</v>
      </c>
      <c r="XBS2" s="33" t="e">
        <f xml:space="preserve"> Time!#REF!</f>
        <v>#REF!</v>
      </c>
      <c r="XBT2" s="33" t="e">
        <f xml:space="preserve"> Time!#REF!</f>
        <v>#REF!</v>
      </c>
      <c r="XBU2" s="33" t="e">
        <f xml:space="preserve"> Time!#REF!</f>
        <v>#REF!</v>
      </c>
      <c r="XBV2" s="33" t="e">
        <f xml:space="preserve"> Time!#REF!</f>
        <v>#REF!</v>
      </c>
      <c r="XBW2" s="33" t="e">
        <f xml:space="preserve"> Time!#REF!</f>
        <v>#REF!</v>
      </c>
      <c r="XBX2" s="33" t="e">
        <f xml:space="preserve"> Time!#REF!</f>
        <v>#REF!</v>
      </c>
      <c r="XBY2" s="33" t="e">
        <f xml:space="preserve"> Time!#REF!</f>
        <v>#REF!</v>
      </c>
      <c r="XBZ2" s="33" t="e">
        <f xml:space="preserve"> Time!#REF!</f>
        <v>#REF!</v>
      </c>
      <c r="XCA2" s="33" t="e">
        <f xml:space="preserve"> Time!#REF!</f>
        <v>#REF!</v>
      </c>
      <c r="XCB2" s="33" t="e">
        <f xml:space="preserve"> Time!#REF!</f>
        <v>#REF!</v>
      </c>
      <c r="XCC2" s="33" t="e">
        <f xml:space="preserve"> Time!#REF!</f>
        <v>#REF!</v>
      </c>
      <c r="XCD2" s="33" t="e">
        <f xml:space="preserve"> Time!#REF!</f>
        <v>#REF!</v>
      </c>
      <c r="XCE2" s="33" t="e">
        <f xml:space="preserve"> Time!#REF!</f>
        <v>#REF!</v>
      </c>
      <c r="XCF2" s="33" t="e">
        <f xml:space="preserve"> Time!#REF!</f>
        <v>#REF!</v>
      </c>
      <c r="XCG2" s="33" t="e">
        <f xml:space="preserve"> Time!#REF!</f>
        <v>#REF!</v>
      </c>
      <c r="XCH2" s="33" t="e">
        <f xml:space="preserve"> Time!#REF!</f>
        <v>#REF!</v>
      </c>
      <c r="XCI2" s="33" t="e">
        <f xml:space="preserve"> Time!#REF!</f>
        <v>#REF!</v>
      </c>
      <c r="XCJ2" s="33" t="e">
        <f xml:space="preserve"> Time!#REF!</f>
        <v>#REF!</v>
      </c>
      <c r="XCK2" s="33" t="e">
        <f xml:space="preserve"> Time!#REF!</f>
        <v>#REF!</v>
      </c>
      <c r="XCL2" s="33" t="e">
        <f xml:space="preserve"> Time!#REF!</f>
        <v>#REF!</v>
      </c>
      <c r="XCM2" s="33" t="e">
        <f xml:space="preserve"> Time!#REF!</f>
        <v>#REF!</v>
      </c>
      <c r="XCN2" s="33" t="e">
        <f xml:space="preserve"> Time!#REF!</f>
        <v>#REF!</v>
      </c>
      <c r="XCO2" s="33" t="e">
        <f xml:space="preserve"> Time!#REF!</f>
        <v>#REF!</v>
      </c>
      <c r="XCP2" s="33" t="e">
        <f xml:space="preserve"> Time!#REF!</f>
        <v>#REF!</v>
      </c>
      <c r="XCQ2" s="33" t="e">
        <f xml:space="preserve"> Time!#REF!</f>
        <v>#REF!</v>
      </c>
      <c r="XCR2" s="33" t="e">
        <f xml:space="preserve"> Time!#REF!</f>
        <v>#REF!</v>
      </c>
      <c r="XCS2" s="33" t="e">
        <f xml:space="preserve"> Time!#REF!</f>
        <v>#REF!</v>
      </c>
      <c r="XCT2" s="33" t="e">
        <f xml:space="preserve"> Time!#REF!</f>
        <v>#REF!</v>
      </c>
      <c r="XCU2" s="33" t="e">
        <f xml:space="preserve"> Time!#REF!</f>
        <v>#REF!</v>
      </c>
      <c r="XCV2" s="33" t="e">
        <f xml:space="preserve"> Time!#REF!</f>
        <v>#REF!</v>
      </c>
      <c r="XCW2" s="33" t="e">
        <f xml:space="preserve"> Time!#REF!</f>
        <v>#REF!</v>
      </c>
      <c r="XCX2" s="33" t="e">
        <f xml:space="preserve"> Time!#REF!</f>
        <v>#REF!</v>
      </c>
      <c r="XCY2" s="33" t="e">
        <f xml:space="preserve"> Time!#REF!</f>
        <v>#REF!</v>
      </c>
      <c r="XCZ2" s="33" t="e">
        <f xml:space="preserve"> Time!#REF!</f>
        <v>#REF!</v>
      </c>
      <c r="XDA2" s="33" t="e">
        <f xml:space="preserve"> Time!#REF!</f>
        <v>#REF!</v>
      </c>
      <c r="XDB2" s="33" t="e">
        <f xml:space="preserve"> Time!#REF!</f>
        <v>#REF!</v>
      </c>
      <c r="XDC2" s="33" t="e">
        <f xml:space="preserve"> Time!#REF!</f>
        <v>#REF!</v>
      </c>
      <c r="XDD2" s="33" t="e">
        <f xml:space="preserve"> Time!#REF!</f>
        <v>#REF!</v>
      </c>
      <c r="XDE2" s="33" t="e">
        <f xml:space="preserve"> Time!#REF!</f>
        <v>#REF!</v>
      </c>
      <c r="XDF2" s="33" t="e">
        <f xml:space="preserve"> Time!#REF!</f>
        <v>#REF!</v>
      </c>
      <c r="XDG2" s="33" t="e">
        <f xml:space="preserve"> Time!#REF!</f>
        <v>#REF!</v>
      </c>
      <c r="XDH2" s="33" t="e">
        <f xml:space="preserve"> Time!#REF!</f>
        <v>#REF!</v>
      </c>
      <c r="XDI2" s="33" t="e">
        <f xml:space="preserve"> Time!#REF!</f>
        <v>#REF!</v>
      </c>
      <c r="XDJ2" s="33" t="e">
        <f xml:space="preserve"> Time!#REF!</f>
        <v>#REF!</v>
      </c>
      <c r="XDK2" s="33" t="e">
        <f xml:space="preserve"> Time!#REF!</f>
        <v>#REF!</v>
      </c>
      <c r="XDL2" s="33" t="e">
        <f xml:space="preserve"> Time!#REF!</f>
        <v>#REF!</v>
      </c>
      <c r="XDM2" s="33" t="e">
        <f xml:space="preserve"> Time!#REF!</f>
        <v>#REF!</v>
      </c>
      <c r="XDN2" s="33" t="e">
        <f xml:space="preserve"> Time!#REF!</f>
        <v>#REF!</v>
      </c>
      <c r="XDO2" s="33" t="e">
        <f xml:space="preserve"> Time!#REF!</f>
        <v>#REF!</v>
      </c>
      <c r="XDP2" s="33" t="e">
        <f xml:space="preserve"> Time!#REF!</f>
        <v>#REF!</v>
      </c>
      <c r="XDQ2" s="33" t="e">
        <f xml:space="preserve"> Time!#REF!</f>
        <v>#REF!</v>
      </c>
      <c r="XDR2" s="33" t="e">
        <f xml:space="preserve"> Time!#REF!</f>
        <v>#REF!</v>
      </c>
      <c r="XDS2" s="33" t="e">
        <f xml:space="preserve"> Time!#REF!</f>
        <v>#REF!</v>
      </c>
      <c r="XDT2" s="33" t="e">
        <f xml:space="preserve"> Time!#REF!</f>
        <v>#REF!</v>
      </c>
      <c r="XDU2" s="33" t="e">
        <f xml:space="preserve"> Time!#REF!</f>
        <v>#REF!</v>
      </c>
      <c r="XDV2" s="33" t="e">
        <f xml:space="preserve"> Time!#REF!</f>
        <v>#REF!</v>
      </c>
      <c r="XDW2" s="33" t="e">
        <f xml:space="preserve"> Time!#REF!</f>
        <v>#REF!</v>
      </c>
      <c r="XDX2" s="33" t="e">
        <f xml:space="preserve"> Time!#REF!</f>
        <v>#REF!</v>
      </c>
      <c r="XDY2" s="33" t="e">
        <f xml:space="preserve"> Time!#REF!</f>
        <v>#REF!</v>
      </c>
      <c r="XDZ2" s="33" t="e">
        <f xml:space="preserve"> Time!#REF!</f>
        <v>#REF!</v>
      </c>
      <c r="XEA2" s="33" t="e">
        <f xml:space="preserve"> Time!#REF!</f>
        <v>#REF!</v>
      </c>
      <c r="XEB2" s="33" t="e">
        <f xml:space="preserve"> Time!#REF!</f>
        <v>#REF!</v>
      </c>
      <c r="XEC2" s="33" t="e">
        <f xml:space="preserve"> Time!#REF!</f>
        <v>#REF!</v>
      </c>
      <c r="XED2" s="33" t="e">
        <f xml:space="preserve"> Time!#REF!</f>
        <v>#REF!</v>
      </c>
      <c r="XEE2" s="33" t="e">
        <f xml:space="preserve"> Time!#REF!</f>
        <v>#REF!</v>
      </c>
      <c r="XEF2" s="33" t="e">
        <f xml:space="preserve"> Time!#REF!</f>
        <v>#REF!</v>
      </c>
      <c r="XEG2" s="33" t="e">
        <f xml:space="preserve"> Time!#REF!</f>
        <v>#REF!</v>
      </c>
      <c r="XEH2" s="33" t="e">
        <f xml:space="preserve"> Time!#REF!</f>
        <v>#REF!</v>
      </c>
      <c r="XEI2" s="33" t="e">
        <f xml:space="preserve"> Time!#REF!</f>
        <v>#REF!</v>
      </c>
      <c r="XEJ2" s="33" t="e">
        <f xml:space="preserve"> Time!#REF!</f>
        <v>#REF!</v>
      </c>
    </row>
    <row r="3" spans="1:16364" customFormat="1">
      <c r="A3" s="4"/>
      <c r="B3" s="4"/>
      <c r="C3" s="12"/>
      <c r="D3" s="11"/>
      <c r="E3" s="10" t="str">
        <f xml:space="preserve"> Time!E$6</f>
        <v>Model column counter</v>
      </c>
      <c r="F3" s="15" t="s">
        <v>29</v>
      </c>
      <c r="G3" s="4" t="s">
        <v>3</v>
      </c>
      <c r="H3" s="15" t="s">
        <v>31</v>
      </c>
      <c r="I3" s="10"/>
      <c r="J3" s="10">
        <f xml:space="preserve"> Time!J$6</f>
        <v>1</v>
      </c>
      <c r="K3" s="10">
        <f xml:space="preserve"> Time!K$6</f>
        <v>2</v>
      </c>
      <c r="L3" s="10">
        <f xml:space="preserve"> Time!L$6</f>
        <v>3</v>
      </c>
      <c r="M3" s="10">
        <f xml:space="preserve"> Time!M$6</f>
        <v>4</v>
      </c>
      <c r="N3" s="10">
        <f xml:space="preserve"> Time!N$6</f>
        <v>5</v>
      </c>
      <c r="O3" s="10">
        <f xml:space="preserve"> Time!O$6</f>
        <v>6</v>
      </c>
      <c r="P3" s="10">
        <f xml:space="preserve"> Time!P$6</f>
        <v>7</v>
      </c>
      <c r="Q3" s="10">
        <f xml:space="preserve"> Time!Q$6</f>
        <v>8</v>
      </c>
      <c r="R3" s="10">
        <f xml:space="preserve"> Time!R$6</f>
        <v>9</v>
      </c>
      <c r="S3" s="10">
        <f xml:space="preserve"> Time!S$6</f>
        <v>10</v>
      </c>
    </row>
    <row r="4" spans="1:16364">
      <c r="F4" s="27"/>
      <c r="G4" s="28"/>
      <c r="H4" s="27"/>
    </row>
    <row r="6" spans="1:16364">
      <c r="A6" s="4"/>
      <c r="E6" s="234" t="str">
        <f xml:space="preserve"> 'All inputs merged'!E$6</f>
        <v>AFW - Written Complaints</v>
      </c>
      <c r="F6" s="34">
        <f>IF( 'InpS - Override'!F6 = "", 'All inputs merged'!F6, 'InpS - Override'!F6 )</f>
        <v>0</v>
      </c>
      <c r="G6" s="34" t="str">
        <f>IF( 'InpS - Override'!G6 = "", 'All inputs merged'!G6, 'InpS - Override'!G6 )</f>
        <v>nr</v>
      </c>
      <c r="H6" s="34"/>
      <c r="I6" s="34"/>
      <c r="J6" s="34">
        <f>IF( 'InpS - Override'!J6 = "", 'All inputs merged'!J6, 'InpS - Override'!J6 )</f>
        <v>326</v>
      </c>
      <c r="K6" s="34">
        <f>IF( 'InpS - Override'!K6 = "", 'All inputs merged'!K6, 'InpS - Override'!K6 )</f>
        <v>195</v>
      </c>
      <c r="L6" s="34">
        <f>IF( 'InpS - Override'!L6 = "", 'All inputs merged'!L6, 'InpS - Override'!L6 )</f>
        <v>0</v>
      </c>
      <c r="M6" s="34">
        <f>IF( 'InpS - Override'!M6 = "", 'All inputs merged'!M6, 'InpS - Override'!M6 )</f>
        <v>0</v>
      </c>
      <c r="N6" s="34">
        <f>IF( 'InpS - Override'!N6 = "", 'All inputs merged'!N6, 'InpS - Override'!N6 )</f>
        <v>0</v>
      </c>
      <c r="O6" s="34">
        <f>IF( 'InpS - Override'!O6 = "", 'All inputs merged'!O6, 'InpS - Override'!O6 )</f>
        <v>0</v>
      </c>
      <c r="P6" s="34">
        <f>IF( 'InpS - Override'!P6 = "", 'All inputs merged'!P6, 'InpS - Override'!P6 )</f>
        <v>0</v>
      </c>
      <c r="Q6" s="34">
        <f>IF( 'InpS - Override'!Q6 = "", 'All inputs merged'!Q6, 'InpS - Override'!Q6 )</f>
        <v>0</v>
      </c>
      <c r="R6" s="34">
        <f>IF( 'InpS - Override'!R6 = "", 'All inputs merged'!R6, 'InpS - Override'!R6 )</f>
        <v>0</v>
      </c>
      <c r="S6" s="34">
        <f>IF( 'InpS - Override'!S6 = "", 'All inputs merged'!S6, 'InpS - Override'!S6 )</f>
        <v>0</v>
      </c>
    </row>
    <row r="7" spans="1:16364">
      <c r="A7" s="4"/>
      <c r="E7" s="234" t="str">
        <f xml:space="preserve"> 'All inputs merged'!E$7</f>
        <v>ANH - Written Complaints</v>
      </c>
      <c r="F7" s="34">
        <f>IF( 'InpS - Override'!F7 = "", 'All inputs merged'!F7, 'InpS - Override'!F7 )</f>
        <v>0</v>
      </c>
      <c r="G7" s="34" t="str">
        <f>IF( 'InpS - Override'!G7 = "", 'All inputs merged'!G7, 'InpS - Override'!G7 )</f>
        <v>nr</v>
      </c>
      <c r="H7" s="34"/>
      <c r="I7" s="34"/>
      <c r="J7" s="34">
        <f>IF( 'InpS - Override'!J7 = "", 'All inputs merged'!J7, 'InpS - Override'!J7 )</f>
        <v>1518</v>
      </c>
      <c r="K7" s="34">
        <f>IF( 'InpS - Override'!K7 = "", 'All inputs merged'!K7, 'InpS - Override'!K7 )</f>
        <v>882</v>
      </c>
      <c r="L7" s="34">
        <f>IF( 'InpS - Override'!L7 = "", 'All inputs merged'!L7, 'InpS - Override'!L7 )</f>
        <v>0</v>
      </c>
      <c r="M7" s="34">
        <f>IF( 'InpS - Override'!M7 = "", 'All inputs merged'!M7, 'InpS - Override'!M7 )</f>
        <v>0</v>
      </c>
      <c r="N7" s="34">
        <f>IF( 'InpS - Override'!N7 = "", 'All inputs merged'!N7, 'InpS - Override'!N7 )</f>
        <v>0</v>
      </c>
      <c r="O7" s="34">
        <f>IF( 'InpS - Override'!O7 = "", 'All inputs merged'!O7, 'InpS - Override'!O7 )</f>
        <v>0</v>
      </c>
      <c r="P7" s="34">
        <f>IF( 'InpS - Override'!P7 = "", 'All inputs merged'!P7, 'InpS - Override'!P7 )</f>
        <v>0</v>
      </c>
      <c r="Q7" s="34">
        <f>IF( 'InpS - Override'!Q7 = "", 'All inputs merged'!Q7, 'InpS - Override'!Q7 )</f>
        <v>0</v>
      </c>
      <c r="R7" s="34">
        <f>IF( 'InpS - Override'!R7 = "", 'All inputs merged'!R7, 'InpS - Override'!R7 )</f>
        <v>0</v>
      </c>
      <c r="S7" s="34">
        <f>IF( 'InpS - Override'!S7 = "", 'All inputs merged'!S7, 'InpS - Override'!S7 )</f>
        <v>0</v>
      </c>
    </row>
    <row r="8" spans="1:16364" s="10" customFormat="1">
      <c r="A8" s="4"/>
      <c r="B8" s="4"/>
      <c r="C8" s="12"/>
      <c r="D8" s="11"/>
      <c r="E8" s="235" t="str">
        <f xml:space="preserve"> 'All inputs merged'!E$8</f>
        <v>BWH - Written Complaints</v>
      </c>
      <c r="F8" s="34">
        <f>IF( 'InpS - Override'!F8 = "", 'All inputs merged'!F8, 'InpS - Override'!F8 )</f>
        <v>0</v>
      </c>
      <c r="G8" s="34" t="str">
        <f>IF( 'InpS - Override'!G8 = "", 'All inputs merged'!G8, 'InpS - Override'!G8 )</f>
        <v>nr</v>
      </c>
      <c r="H8" s="35"/>
      <c r="I8" s="35"/>
      <c r="J8" s="34">
        <f>IF( 'InpS - Override'!J8 = "", 'All inputs merged'!J8, 'InpS - Override'!J8 )</f>
        <v>60</v>
      </c>
      <c r="K8" s="34">
        <f>IF( 'InpS - Override'!K8 = "", 'All inputs merged'!K8, 'InpS - Override'!K8 )</f>
        <v>33</v>
      </c>
      <c r="L8" s="34">
        <f>IF( 'InpS - Override'!L8 = "", 'All inputs merged'!L8, 'InpS - Override'!L8 )</f>
        <v>0</v>
      </c>
      <c r="M8" s="34">
        <f>IF( 'InpS - Override'!M8 = "", 'All inputs merged'!M8, 'InpS - Override'!M8 )</f>
        <v>0</v>
      </c>
      <c r="N8" s="34">
        <f>IF( 'InpS - Override'!N8 = "", 'All inputs merged'!N8, 'InpS - Override'!N8 )</f>
        <v>0</v>
      </c>
      <c r="O8" s="34">
        <f>IF( 'InpS - Override'!O8 = "", 'All inputs merged'!O8, 'InpS - Override'!O8 )</f>
        <v>0</v>
      </c>
      <c r="P8" s="34">
        <f>IF( 'InpS - Override'!P8 = "", 'All inputs merged'!P8, 'InpS - Override'!P8 )</f>
        <v>0</v>
      </c>
      <c r="Q8" s="34">
        <f>IF( 'InpS - Override'!Q8 = "", 'All inputs merged'!Q8, 'InpS - Override'!Q8 )</f>
        <v>0</v>
      </c>
      <c r="R8" s="34">
        <f>IF( 'InpS - Override'!R8 = "", 'All inputs merged'!R8, 'InpS - Override'!R8 )</f>
        <v>0</v>
      </c>
      <c r="S8" s="34">
        <f>IF( 'InpS - Override'!S8 = "", 'All inputs merged'!S8, 'InpS - Override'!S8 )</f>
        <v>0</v>
      </c>
    </row>
    <row r="9" spans="1:16364" s="10" customFormat="1">
      <c r="A9" s="4"/>
      <c r="B9" s="4"/>
      <c r="C9" s="12"/>
      <c r="D9" s="11"/>
      <c r="E9" s="235" t="str">
        <f xml:space="preserve"> 'All inputs merged'!E$9</f>
        <v>BRL - Written Complaints</v>
      </c>
      <c r="F9" s="34">
        <f>IF( 'InpS - Override'!F9 = "", 'All inputs merged'!F9, 'InpS - Override'!F9 )</f>
        <v>0</v>
      </c>
      <c r="G9" s="34" t="str">
        <f>IF( 'InpS - Override'!G9 = "", 'All inputs merged'!G9, 'InpS - Override'!G9 )</f>
        <v>nr</v>
      </c>
      <c r="H9" s="35"/>
      <c r="I9" s="35"/>
      <c r="J9" s="34">
        <f>IF( 'InpS - Override'!J9 = "", 'All inputs merged'!J9, 'InpS - Override'!J9 )</f>
        <v>78</v>
      </c>
      <c r="K9" s="34">
        <f>IF( 'InpS - Override'!K9 = "", 'All inputs merged'!K9, 'InpS - Override'!K9 )</f>
        <v>139</v>
      </c>
      <c r="L9" s="34">
        <f>IF( 'InpS - Override'!L9 = "", 'All inputs merged'!L9, 'InpS - Override'!L9 )</f>
        <v>0</v>
      </c>
      <c r="M9" s="34">
        <f>IF( 'InpS - Override'!M9 = "", 'All inputs merged'!M9, 'InpS - Override'!M9 )</f>
        <v>0</v>
      </c>
      <c r="N9" s="34">
        <f>IF( 'InpS - Override'!N9 = "", 'All inputs merged'!N9, 'InpS - Override'!N9 )</f>
        <v>0</v>
      </c>
      <c r="O9" s="34">
        <f>IF( 'InpS - Override'!O9 = "", 'All inputs merged'!O9, 'InpS - Override'!O9 )</f>
        <v>0</v>
      </c>
      <c r="P9" s="34">
        <f>IF( 'InpS - Override'!P9 = "", 'All inputs merged'!P9, 'InpS - Override'!P9 )</f>
        <v>0</v>
      </c>
      <c r="Q9" s="34">
        <f>IF( 'InpS - Override'!Q9 = "", 'All inputs merged'!Q9, 'InpS - Override'!Q9 )</f>
        <v>0</v>
      </c>
      <c r="R9" s="34">
        <f>IF( 'InpS - Override'!R9 = "", 'All inputs merged'!R9, 'InpS - Override'!R9 )</f>
        <v>0</v>
      </c>
      <c r="S9" s="34">
        <f>IF( 'InpS - Override'!S9 = "", 'All inputs merged'!S9, 'InpS - Override'!S9 )</f>
        <v>0</v>
      </c>
    </row>
    <row r="10" spans="1:16364" s="10" customFormat="1">
      <c r="A10" s="4"/>
      <c r="B10" s="4"/>
      <c r="C10" s="12"/>
      <c r="D10" s="11"/>
      <c r="E10" s="236" t="str">
        <f xml:space="preserve"> 'All inputs merged'!E$10</f>
        <v>DVW - Written Complaints</v>
      </c>
      <c r="F10" s="34">
        <f>IF( 'InpS - Override'!F10 = "", 'All inputs merged'!F10, 'InpS - Override'!F10 )</f>
        <v>0</v>
      </c>
      <c r="G10" s="34" t="str">
        <f>IF( 'InpS - Override'!G10 = "", 'All inputs merged'!G10, 'InpS - Override'!G10 )</f>
        <v>nr</v>
      </c>
      <c r="H10" s="35"/>
      <c r="I10" s="35"/>
      <c r="J10" s="34">
        <f>IF( 'InpS - Override'!J10 = "", 'All inputs merged'!J10, 'InpS - Override'!J10 )</f>
        <v>15</v>
      </c>
      <c r="K10" s="34">
        <f>IF( 'InpS - Override'!K10 = "", 'All inputs merged'!K10, 'InpS - Override'!K10 )</f>
        <v>13</v>
      </c>
      <c r="L10" s="34">
        <f>IF( 'InpS - Override'!L10 = "", 'All inputs merged'!L10, 'InpS - Override'!L10 )</f>
        <v>1</v>
      </c>
      <c r="M10" s="34">
        <f>IF( 'InpS - Override'!M10 = "", 'All inputs merged'!M10, 'InpS - Override'!M10 )</f>
        <v>23</v>
      </c>
      <c r="N10" s="34">
        <f>IF( 'InpS - Override'!N10 = "", 'All inputs merged'!N10, 'InpS - Override'!N10 )</f>
        <v>0</v>
      </c>
      <c r="O10" s="34">
        <f>IF( 'InpS - Override'!O10 = "", 'All inputs merged'!O10, 'InpS - Override'!O10 )</f>
        <v>0</v>
      </c>
      <c r="P10" s="34">
        <f>IF( 'InpS - Override'!P10 = "", 'All inputs merged'!P10, 'InpS - Override'!P10 )</f>
        <v>0</v>
      </c>
      <c r="Q10" s="34">
        <f>IF( 'InpS - Override'!Q10 = "", 'All inputs merged'!Q10, 'InpS - Override'!Q10 )</f>
        <v>0</v>
      </c>
      <c r="R10" s="34">
        <f>IF( 'InpS - Override'!R10 = "", 'All inputs merged'!R10, 'InpS - Override'!R10 )</f>
        <v>0</v>
      </c>
      <c r="S10" s="34">
        <f>IF( 'InpS - Override'!S10 = "", 'All inputs merged'!S10, 'InpS - Override'!S10 )</f>
        <v>0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</row>
    <row r="11" spans="1:16364" s="10" customFormat="1">
      <c r="A11" s="4"/>
      <c r="B11" s="4"/>
      <c r="C11" s="12"/>
      <c r="D11" s="11"/>
      <c r="E11" s="236" t="str">
        <f xml:space="preserve"> 'All inputs merged'!E$11</f>
        <v>WSH - Written Complaints</v>
      </c>
      <c r="F11" s="34">
        <f>IF( 'InpS - Override'!F11 = "", 'All inputs merged'!F11, 'InpS - Override'!F11 )</f>
        <v>0</v>
      </c>
      <c r="G11" s="34" t="str">
        <f>IF( 'InpS - Override'!G11 = "", 'All inputs merged'!G11, 'InpS - Override'!G11 )</f>
        <v>nr</v>
      </c>
      <c r="H11" s="35"/>
      <c r="I11" s="35"/>
      <c r="J11" s="34">
        <f>IF( 'InpS - Override'!J11 = "", 'All inputs merged'!J11, 'InpS - Override'!J11 )</f>
        <v>1076</v>
      </c>
      <c r="K11" s="34">
        <f>IF( 'InpS - Override'!K11 = "", 'All inputs merged'!K11, 'InpS - Override'!K11 )</f>
        <v>1152</v>
      </c>
      <c r="L11" s="34">
        <f>IF( 'InpS - Override'!L11 = "", 'All inputs merged'!L11, 'InpS - Override'!L11 )</f>
        <v>574</v>
      </c>
      <c r="M11" s="34">
        <f>IF( 'InpS - Override'!M11 = "", 'All inputs merged'!M11, 'InpS - Override'!M11 )</f>
        <v>560</v>
      </c>
      <c r="N11" s="34">
        <f>IF( 'InpS - Override'!N11 = "", 'All inputs merged'!N11, 'InpS - Override'!N11 )</f>
        <v>0</v>
      </c>
      <c r="O11" s="34">
        <f>IF( 'InpS - Override'!O11 = "", 'All inputs merged'!O11, 'InpS - Override'!O11 )</f>
        <v>0</v>
      </c>
      <c r="P11" s="34">
        <f>IF( 'InpS - Override'!P11 = "", 'All inputs merged'!P11, 'InpS - Override'!P11 )</f>
        <v>0</v>
      </c>
      <c r="Q11" s="34">
        <f>IF( 'InpS - Override'!Q11 = "", 'All inputs merged'!Q11, 'InpS - Override'!Q11 )</f>
        <v>0</v>
      </c>
      <c r="R11" s="34">
        <f>IF( 'InpS - Override'!R11 = "", 'All inputs merged'!R11, 'InpS - Override'!R11 )</f>
        <v>0</v>
      </c>
      <c r="S11" s="34">
        <f>IF( 'InpS - Override'!S11 = "", 'All inputs merged'!S11, 'InpS - Override'!S11 )</f>
        <v>0</v>
      </c>
    </row>
    <row r="12" spans="1:16364" s="10" customFormat="1">
      <c r="A12" s="4"/>
      <c r="B12" s="4"/>
      <c r="C12" s="12"/>
      <c r="D12" s="11"/>
      <c r="E12" s="236" t="str">
        <f xml:space="preserve"> 'All inputs merged'!E$12</f>
        <v>NES - Written Complaints</v>
      </c>
      <c r="F12" s="34">
        <f>IF( 'InpS - Override'!F12 = "", 'All inputs merged'!F12, 'InpS - Override'!F12 )</f>
        <v>0</v>
      </c>
      <c r="G12" s="34" t="str">
        <f>IF( 'InpS - Override'!G12 = "", 'All inputs merged'!G12, 'InpS - Override'!G12 )</f>
        <v>nr</v>
      </c>
      <c r="H12" s="35"/>
      <c r="I12" s="35"/>
      <c r="J12" s="34">
        <f>IF( 'InpS - Override'!J12 = "", 'All inputs merged'!J12, 'InpS - Override'!J12 )</f>
        <v>767</v>
      </c>
      <c r="K12" s="34">
        <f>IF( 'InpS - Override'!K12 = "", 'All inputs merged'!K12, 'InpS - Override'!K12 )</f>
        <v>777</v>
      </c>
      <c r="L12" s="34">
        <f>IF( 'InpS - Override'!L12 = "", 'All inputs merged'!L12, 'InpS - Override'!L12 )</f>
        <v>0</v>
      </c>
      <c r="M12" s="34">
        <f>IF( 'InpS - Override'!M12 = "", 'All inputs merged'!M12, 'InpS - Override'!M12 )</f>
        <v>0</v>
      </c>
      <c r="N12" s="34">
        <f>IF( 'InpS - Override'!N12 = "", 'All inputs merged'!N12, 'InpS - Override'!N12 )</f>
        <v>0</v>
      </c>
      <c r="O12" s="34">
        <f>IF( 'InpS - Override'!O12 = "", 'All inputs merged'!O12, 'InpS - Override'!O12 )</f>
        <v>0</v>
      </c>
      <c r="P12" s="34">
        <f>IF( 'InpS - Override'!P12 = "", 'All inputs merged'!P12, 'InpS - Override'!P12 )</f>
        <v>0</v>
      </c>
      <c r="Q12" s="34">
        <f>IF( 'InpS - Override'!Q12 = "", 'All inputs merged'!Q12, 'InpS - Override'!Q12 )</f>
        <v>0</v>
      </c>
      <c r="R12" s="34">
        <f>IF( 'InpS - Override'!R12 = "", 'All inputs merged'!R12, 'InpS - Override'!R12 )</f>
        <v>0</v>
      </c>
      <c r="S12" s="34">
        <f>IF( 'InpS - Override'!S12 = "", 'All inputs merged'!S12, 'InpS - Override'!S12 )</f>
        <v>0</v>
      </c>
    </row>
    <row r="13" spans="1:16364" s="10" customFormat="1">
      <c r="A13" s="4"/>
      <c r="B13" s="4"/>
      <c r="C13" s="12"/>
      <c r="D13" s="11"/>
      <c r="E13" s="235" t="str">
        <f xml:space="preserve"> 'All inputs merged'!E$13</f>
        <v>PRT - Written Complaints</v>
      </c>
      <c r="F13" s="34">
        <f>IF( 'InpS - Override'!F13 = "", 'All inputs merged'!F13, 'InpS - Override'!F13 )</f>
        <v>0</v>
      </c>
      <c r="G13" s="34" t="str">
        <f>IF( 'InpS - Override'!G13 = "", 'All inputs merged'!G13, 'InpS - Override'!G13 )</f>
        <v>nr</v>
      </c>
      <c r="H13" s="35"/>
      <c r="I13" s="35"/>
      <c r="J13" s="34">
        <f>IF( 'InpS - Override'!J13 = "", 'All inputs merged'!J13, 'InpS - Override'!J13 )</f>
        <v>15</v>
      </c>
      <c r="K13" s="34">
        <f>IF( 'InpS - Override'!K13 = "", 'All inputs merged'!K13, 'InpS - Override'!K13 )</f>
        <v>43</v>
      </c>
      <c r="L13" s="34">
        <f>IF( 'InpS - Override'!L13 = "", 'All inputs merged'!L13, 'InpS - Override'!L13 )</f>
        <v>0</v>
      </c>
      <c r="M13" s="34">
        <f>IF( 'InpS - Override'!M13 = "", 'All inputs merged'!M13, 'InpS - Override'!M13 )</f>
        <v>0</v>
      </c>
      <c r="N13" s="34">
        <f>IF( 'InpS - Override'!N13 = "", 'All inputs merged'!N13, 'InpS - Override'!N13 )</f>
        <v>0</v>
      </c>
      <c r="O13" s="34">
        <f>IF( 'InpS - Override'!O13 = "", 'All inputs merged'!O13, 'InpS - Override'!O13 )</f>
        <v>0</v>
      </c>
      <c r="P13" s="34">
        <f>IF( 'InpS - Override'!P13 = "", 'All inputs merged'!P13, 'InpS - Override'!P13 )</f>
        <v>0</v>
      </c>
      <c r="Q13" s="34">
        <f>IF( 'InpS - Override'!Q13 = "", 'All inputs merged'!Q13, 'InpS - Override'!Q13 )</f>
        <v>0</v>
      </c>
      <c r="R13" s="34">
        <f>IF( 'InpS - Override'!R13 = "", 'All inputs merged'!R13, 'InpS - Override'!R13 )</f>
        <v>0</v>
      </c>
      <c r="S13" s="34">
        <f>IF( 'InpS - Override'!S13 = "", 'All inputs merged'!S13, 'InpS - Override'!S13 )</f>
        <v>0</v>
      </c>
    </row>
    <row r="14" spans="1:16364">
      <c r="E14" s="234" t="str">
        <f xml:space="preserve"> 'All inputs merged'!E$14</f>
        <v>SES - Written Complaints</v>
      </c>
      <c r="F14" s="34">
        <f>IF( 'InpS - Override'!F14 = "", 'All inputs merged'!F14, 'InpS - Override'!F14 )</f>
        <v>0</v>
      </c>
      <c r="G14" s="34" t="str">
        <f>IF( 'InpS - Override'!G14 = "", 'All inputs merged'!G14, 'InpS - Override'!G14 )</f>
        <v>nr</v>
      </c>
      <c r="H14" s="34"/>
      <c r="I14" s="34"/>
      <c r="J14" s="34">
        <f>IF( 'InpS - Override'!J14 = "", 'All inputs merged'!J14, 'InpS - Override'!J14 )</f>
        <v>13</v>
      </c>
      <c r="K14" s="34">
        <f>IF( 'InpS - Override'!K14 = "", 'All inputs merged'!K14, 'InpS - Override'!K14 )</f>
        <v>12</v>
      </c>
      <c r="L14" s="34">
        <f>IF( 'InpS - Override'!L14 = "", 'All inputs merged'!L14, 'InpS - Override'!L14 )</f>
        <v>0</v>
      </c>
      <c r="M14" s="34">
        <f>IF( 'InpS - Override'!M14 = "", 'All inputs merged'!M14, 'InpS - Override'!M14 )</f>
        <v>0</v>
      </c>
      <c r="N14" s="34">
        <f>IF( 'InpS - Override'!N14 = "", 'All inputs merged'!N14, 'InpS - Override'!N14 )</f>
        <v>0</v>
      </c>
      <c r="O14" s="34">
        <f>IF( 'InpS - Override'!O14 = "", 'All inputs merged'!O14, 'InpS - Override'!O14 )</f>
        <v>0</v>
      </c>
      <c r="P14" s="34">
        <f>IF( 'InpS - Override'!P14 = "", 'All inputs merged'!P14, 'InpS - Override'!P14 )</f>
        <v>0</v>
      </c>
      <c r="Q14" s="34">
        <f>IF( 'InpS - Override'!Q14 = "", 'All inputs merged'!Q14, 'InpS - Override'!Q14 )</f>
        <v>0</v>
      </c>
      <c r="R14" s="34">
        <f>IF( 'InpS - Override'!R14 = "", 'All inputs merged'!R14, 'InpS - Override'!R14 )</f>
        <v>0</v>
      </c>
      <c r="S14" s="34">
        <f>IF( 'InpS - Override'!S14 = "", 'All inputs merged'!S14, 'InpS - Override'!S14 )</f>
        <v>0</v>
      </c>
    </row>
    <row r="15" spans="1:16364">
      <c r="E15" s="234" t="str">
        <f xml:space="preserve"> 'All inputs merged'!E$15</f>
        <v>SVT - Written Complaints</v>
      </c>
      <c r="F15" s="34">
        <f>IF( 'InpS - Override'!F15 = "", 'All inputs merged'!F15, 'InpS - Override'!F15 )</f>
        <v>0</v>
      </c>
      <c r="G15" s="34" t="str">
        <f>IF( 'InpS - Override'!G15 = "", 'All inputs merged'!G15, 'InpS - Override'!G15 )</f>
        <v>nr</v>
      </c>
      <c r="H15" s="34"/>
      <c r="I15" s="34"/>
      <c r="J15" s="34">
        <f>IF( 'InpS - Override'!J15 = "", 'All inputs merged'!J15, 'InpS - Override'!J15 )</f>
        <v>1113</v>
      </c>
      <c r="K15" s="34">
        <f>IF( 'InpS - Override'!K15 = "", 'All inputs merged'!K15, 'InpS - Override'!K15 )</f>
        <v>1320</v>
      </c>
      <c r="L15" s="34">
        <f>IF( 'InpS - Override'!L15 = "", 'All inputs merged'!L15, 'InpS - Override'!L15 )</f>
        <v>0</v>
      </c>
      <c r="M15" s="34">
        <f>IF( 'InpS - Override'!M15 = "", 'All inputs merged'!M15, 'InpS - Override'!M15 )</f>
        <v>0</v>
      </c>
      <c r="N15" s="34">
        <f>IF( 'InpS - Override'!N15 = "", 'All inputs merged'!N15, 'InpS - Override'!N15 )</f>
        <v>0</v>
      </c>
      <c r="O15" s="34">
        <f>IF( 'InpS - Override'!O15 = "", 'All inputs merged'!O15, 'InpS - Override'!O15 )</f>
        <v>0</v>
      </c>
      <c r="P15" s="34">
        <f>IF( 'InpS - Override'!P15 = "", 'All inputs merged'!P15, 'InpS - Override'!P15 )</f>
        <v>0</v>
      </c>
      <c r="Q15" s="34">
        <f>IF( 'InpS - Override'!Q15 = "", 'All inputs merged'!Q15, 'InpS - Override'!Q15 )</f>
        <v>0</v>
      </c>
      <c r="R15" s="34">
        <f>IF( 'InpS - Override'!R15 = "", 'All inputs merged'!R15, 'InpS - Override'!R15 )</f>
        <v>0</v>
      </c>
      <c r="S15" s="34">
        <f>IF( 'InpS - Override'!S15 = "", 'All inputs merged'!S15, 'InpS - Override'!S15 )</f>
        <v>0</v>
      </c>
    </row>
    <row r="16" spans="1:16364">
      <c r="E16" s="235" t="str">
        <f xml:space="preserve"> 'All inputs merged'!E$16</f>
        <v>SEW - Written Complaints</v>
      </c>
      <c r="F16" s="34">
        <f>IF( 'InpS - Override'!F16 = "", 'All inputs merged'!F16, 'InpS - Override'!F16 )</f>
        <v>0</v>
      </c>
      <c r="G16" s="34" t="str">
        <f>IF( 'InpS - Override'!G16 = "", 'All inputs merged'!G16, 'InpS - Override'!G16 )</f>
        <v>nr</v>
      </c>
      <c r="H16" s="34"/>
      <c r="I16" s="34"/>
      <c r="J16" s="34">
        <f>IF( 'InpS - Override'!J16 = "", 'All inputs merged'!J16, 'InpS - Override'!J16 )</f>
        <v>165</v>
      </c>
      <c r="K16" s="34">
        <f>IF( 'InpS - Override'!K16 = "", 'All inputs merged'!K16, 'InpS - Override'!K16 )</f>
        <v>96</v>
      </c>
      <c r="L16" s="34">
        <f>IF( 'InpS - Override'!L16 = "", 'All inputs merged'!L16, 'InpS - Override'!L16 )</f>
        <v>0</v>
      </c>
      <c r="M16" s="34">
        <f>IF( 'InpS - Override'!M16 = "", 'All inputs merged'!M16, 'InpS - Override'!M16 )</f>
        <v>0</v>
      </c>
      <c r="N16" s="34">
        <f>IF( 'InpS - Override'!N16 = "", 'All inputs merged'!N16, 'InpS - Override'!N16 )</f>
        <v>0</v>
      </c>
      <c r="O16" s="34">
        <f>IF( 'InpS - Override'!O16 = "", 'All inputs merged'!O16, 'InpS - Override'!O16 )</f>
        <v>0</v>
      </c>
      <c r="P16" s="34">
        <f>IF( 'InpS - Override'!P16 = "", 'All inputs merged'!P16, 'InpS - Override'!P16 )</f>
        <v>0</v>
      </c>
      <c r="Q16" s="34">
        <f>IF( 'InpS - Override'!Q16 = "", 'All inputs merged'!Q16, 'InpS - Override'!Q16 )</f>
        <v>0</v>
      </c>
      <c r="R16" s="34">
        <f>IF( 'InpS - Override'!R16 = "", 'All inputs merged'!R16, 'InpS - Override'!R16 )</f>
        <v>0</v>
      </c>
      <c r="S16" s="34">
        <f>IF( 'InpS - Override'!S16 = "", 'All inputs merged'!S16, 'InpS - Override'!S16 )</f>
        <v>0</v>
      </c>
    </row>
    <row r="17" spans="1:19">
      <c r="E17" s="235" t="str">
        <f xml:space="preserve"> 'All inputs merged'!E$17</f>
        <v>SRN - Written Complaints</v>
      </c>
      <c r="F17" s="34">
        <f>IF( 'InpS - Override'!F17 = "", 'All inputs merged'!F17, 'InpS - Override'!F17 )</f>
        <v>0</v>
      </c>
      <c r="G17" s="34" t="str">
        <f>IF( 'InpS - Override'!G17 = "", 'All inputs merged'!G17, 'InpS - Override'!G17 )</f>
        <v>nr</v>
      </c>
      <c r="H17" s="34"/>
      <c r="I17" s="34"/>
      <c r="J17" s="34">
        <f>IF( 'InpS - Override'!J17 = "", 'All inputs merged'!J17, 'InpS - Override'!J17 )</f>
        <v>983</v>
      </c>
      <c r="K17" s="34">
        <f>IF( 'InpS - Override'!K17 = "", 'All inputs merged'!K17, 'InpS - Override'!K17 )</f>
        <v>892</v>
      </c>
      <c r="L17" s="34">
        <f>IF( 'InpS - Override'!L17 = "", 'All inputs merged'!L17, 'InpS - Override'!L17 )</f>
        <v>0</v>
      </c>
      <c r="M17" s="34">
        <f>IF( 'InpS - Override'!M17 = "", 'All inputs merged'!M17, 'InpS - Override'!M17 )</f>
        <v>0</v>
      </c>
      <c r="N17" s="34">
        <f>IF( 'InpS - Override'!N17 = "", 'All inputs merged'!N17, 'InpS - Override'!N17 )</f>
        <v>0</v>
      </c>
      <c r="O17" s="34">
        <f>IF( 'InpS - Override'!O17 = "", 'All inputs merged'!O17, 'InpS - Override'!O17 )</f>
        <v>0</v>
      </c>
      <c r="P17" s="34">
        <f>IF( 'InpS - Override'!P17 = "", 'All inputs merged'!P17, 'InpS - Override'!P17 )</f>
        <v>0</v>
      </c>
      <c r="Q17" s="34">
        <f>IF( 'InpS - Override'!Q17 = "", 'All inputs merged'!Q17, 'InpS - Override'!Q17 )</f>
        <v>0</v>
      </c>
      <c r="R17" s="34">
        <f>IF( 'InpS - Override'!R17 = "", 'All inputs merged'!R17, 'InpS - Override'!R17 )</f>
        <v>0</v>
      </c>
      <c r="S17" s="34">
        <f>IF( 'InpS - Override'!S17 = "", 'All inputs merged'!S17, 'InpS - Override'!S17 )</f>
        <v>0</v>
      </c>
    </row>
    <row r="18" spans="1:19" s="45" customFormat="1">
      <c r="A18" s="4"/>
      <c r="B18" s="4"/>
      <c r="C18" s="12"/>
      <c r="D18" s="11"/>
      <c r="E18" s="235" t="str">
        <f xml:space="preserve"> 'All inputs merged'!E$18</f>
        <v>SSC - Written Complaints</v>
      </c>
      <c r="F18" s="34">
        <f>IF( 'InpS - Override'!F18 = "", 'All inputs merged'!F18, 'InpS - Override'!F18 )</f>
        <v>0</v>
      </c>
      <c r="G18" s="34" t="str">
        <f>IF( 'InpS - Override'!G18 = "", 'All inputs merged'!G18, 'InpS - Override'!G18 )</f>
        <v>nr</v>
      </c>
      <c r="H18" s="35"/>
      <c r="I18" s="35"/>
      <c r="J18" s="34">
        <f>IF( 'InpS - Override'!J18 = "", 'All inputs merged'!J18, 'InpS - Override'!J18 )</f>
        <v>82</v>
      </c>
      <c r="K18" s="34">
        <f>IF( 'InpS - Override'!K18 = "", 'All inputs merged'!K18, 'InpS - Override'!K18 )</f>
        <v>103</v>
      </c>
      <c r="L18" s="34">
        <f>IF( 'InpS - Override'!L18 = "", 'All inputs merged'!L18, 'InpS - Override'!L18 )</f>
        <v>0</v>
      </c>
      <c r="M18" s="34">
        <f>IF( 'InpS - Override'!M18 = "", 'All inputs merged'!M18, 'InpS - Override'!M18 )</f>
        <v>0</v>
      </c>
      <c r="N18" s="34">
        <f>IF( 'InpS - Override'!N18 = "", 'All inputs merged'!N18, 'InpS - Override'!N18 )</f>
        <v>0</v>
      </c>
      <c r="O18" s="34">
        <f>IF( 'InpS - Override'!O18 = "", 'All inputs merged'!O18, 'InpS - Override'!O18 )</f>
        <v>0</v>
      </c>
      <c r="P18" s="34">
        <f>IF( 'InpS - Override'!P18 = "", 'All inputs merged'!P18, 'InpS - Override'!P18 )</f>
        <v>0</v>
      </c>
      <c r="Q18" s="34">
        <f>IF( 'InpS - Override'!Q18 = "", 'All inputs merged'!Q18, 'InpS - Override'!Q18 )</f>
        <v>0</v>
      </c>
      <c r="R18" s="34">
        <f>IF( 'InpS - Override'!R18 = "", 'All inputs merged'!R18, 'InpS - Override'!R18 )</f>
        <v>0</v>
      </c>
      <c r="S18" s="34">
        <f>IF( 'InpS - Override'!S18 = "", 'All inputs merged'!S18, 'InpS - Override'!S18 )</f>
        <v>0</v>
      </c>
    </row>
    <row r="19" spans="1:19" s="45" customFormat="1">
      <c r="A19" s="4"/>
      <c r="B19" s="4"/>
      <c r="C19" s="12"/>
      <c r="D19" s="11"/>
      <c r="E19" s="235" t="str">
        <f xml:space="preserve"> 'All inputs merged'!E$19</f>
        <v>SWT - Written Complaints</v>
      </c>
      <c r="F19" s="34">
        <f>IF( 'InpS - Override'!F19 = "", 'All inputs merged'!F19, 'InpS - Override'!F19 )</f>
        <v>0</v>
      </c>
      <c r="G19" s="34" t="str">
        <f>IF( 'InpS - Override'!G19 = "", 'All inputs merged'!G19, 'InpS - Override'!G19 )</f>
        <v>nr</v>
      </c>
      <c r="H19" s="35"/>
      <c r="I19" s="35"/>
      <c r="J19" s="34">
        <f>IF( 'InpS - Override'!J19 = "", 'All inputs merged'!J19, 'InpS - Override'!J19 )</f>
        <v>582</v>
      </c>
      <c r="K19" s="34">
        <f>IF( 'InpS - Override'!K19 = "", 'All inputs merged'!K19, 'InpS - Override'!K19 )</f>
        <v>327</v>
      </c>
      <c r="L19" s="34">
        <f>IF( 'InpS - Override'!L19 = "", 'All inputs merged'!L19, 'InpS - Override'!L19 )</f>
        <v>0</v>
      </c>
      <c r="M19" s="34">
        <f>IF( 'InpS - Override'!M19 = "", 'All inputs merged'!M19, 'InpS - Override'!M19 )</f>
        <v>0</v>
      </c>
      <c r="N19" s="34">
        <f>IF( 'InpS - Override'!N19 = "", 'All inputs merged'!N19, 'InpS - Override'!N19 )</f>
        <v>0</v>
      </c>
      <c r="O19" s="34">
        <f>IF( 'InpS - Override'!O19 = "", 'All inputs merged'!O19, 'InpS - Override'!O19 )</f>
        <v>0</v>
      </c>
      <c r="P19" s="34">
        <f>IF( 'InpS - Override'!P19 = "", 'All inputs merged'!P19, 'InpS - Override'!P19 )</f>
        <v>0</v>
      </c>
      <c r="Q19" s="34">
        <f>IF( 'InpS - Override'!Q19 = "", 'All inputs merged'!Q19, 'InpS - Override'!Q19 )</f>
        <v>0</v>
      </c>
      <c r="R19" s="34">
        <f>IF( 'InpS - Override'!R19 = "", 'All inputs merged'!R19, 'InpS - Override'!R19 )</f>
        <v>0</v>
      </c>
      <c r="S19" s="34">
        <f>IF( 'InpS - Override'!S19 = "", 'All inputs merged'!S19, 'InpS - Override'!S19 )</f>
        <v>0</v>
      </c>
    </row>
    <row r="20" spans="1:19" s="46" customFormat="1">
      <c r="A20" s="4"/>
      <c r="B20" s="4"/>
      <c r="C20" s="12"/>
      <c r="D20" s="11"/>
      <c r="E20" s="235" t="str">
        <f xml:space="preserve"> 'All inputs merged'!E$20</f>
        <v>TMS - Written Complaints</v>
      </c>
      <c r="F20" s="34">
        <f>IF( 'InpS - Override'!F20 = "", 'All inputs merged'!F20, 'InpS - Override'!F20 )</f>
        <v>0</v>
      </c>
      <c r="G20" s="34" t="str">
        <f>IF( 'InpS - Override'!G20 = "", 'All inputs merged'!G20, 'InpS - Override'!G20 )</f>
        <v>nr</v>
      </c>
      <c r="H20" s="35"/>
      <c r="I20" s="35"/>
      <c r="J20" s="34">
        <f>IF( 'InpS - Override'!J20 = "", 'All inputs merged'!J20, 'InpS - Override'!J20 )</f>
        <v>1581</v>
      </c>
      <c r="K20" s="34">
        <f>IF( 'InpS - Override'!K20 = "", 'All inputs merged'!K20, 'InpS - Override'!K20 )</f>
        <v>1575</v>
      </c>
      <c r="L20" s="34">
        <f>IF( 'InpS - Override'!L20 = "", 'All inputs merged'!L20, 'InpS - Override'!L20 )</f>
        <v>0</v>
      </c>
      <c r="M20" s="34">
        <f>IF( 'InpS - Override'!M20 = "", 'All inputs merged'!M20, 'InpS - Override'!M20 )</f>
        <v>0</v>
      </c>
      <c r="N20" s="34">
        <f>IF( 'InpS - Override'!N20 = "", 'All inputs merged'!N20, 'InpS - Override'!N20 )</f>
        <v>0</v>
      </c>
      <c r="O20" s="34">
        <f>IF( 'InpS - Override'!O20 = "", 'All inputs merged'!O20, 'InpS - Override'!O20 )</f>
        <v>0</v>
      </c>
      <c r="P20" s="34">
        <f>IF( 'InpS - Override'!P20 = "", 'All inputs merged'!P20, 'InpS - Override'!P20 )</f>
        <v>0</v>
      </c>
      <c r="Q20" s="34">
        <f>IF( 'InpS - Override'!Q20 = "", 'All inputs merged'!Q20, 'InpS - Override'!Q20 )</f>
        <v>0</v>
      </c>
      <c r="R20" s="34">
        <f>IF( 'InpS - Override'!R20 = "", 'All inputs merged'!R20, 'InpS - Override'!R20 )</f>
        <v>0</v>
      </c>
      <c r="S20" s="34">
        <f>IF( 'InpS - Override'!S20 = "", 'All inputs merged'!S20, 'InpS - Override'!S20 )</f>
        <v>0</v>
      </c>
    </row>
    <row r="21" spans="1:19" s="45" customFormat="1">
      <c r="A21" s="4"/>
      <c r="B21" s="4"/>
      <c r="C21" s="12"/>
      <c r="D21" s="11"/>
      <c r="E21" s="235" t="str">
        <f xml:space="preserve"> 'All inputs merged'!E$21</f>
        <v>NWT - Written Complaints</v>
      </c>
      <c r="F21" s="34">
        <f>IF( 'InpS - Override'!F21 = "", 'All inputs merged'!F21, 'InpS - Override'!F21 )</f>
        <v>0</v>
      </c>
      <c r="G21" s="34" t="str">
        <f>IF( 'InpS - Override'!G21 = "", 'All inputs merged'!G21, 'InpS - Override'!G21 )</f>
        <v>nr</v>
      </c>
      <c r="H21" s="35"/>
      <c r="I21" s="35"/>
      <c r="J21" s="34">
        <f>IF( 'InpS - Override'!J21 = "", 'All inputs merged'!J21, 'InpS - Override'!J21 )</f>
        <v>2801</v>
      </c>
      <c r="K21" s="34">
        <f>IF( 'InpS - Override'!K21 = "", 'All inputs merged'!K21, 'InpS - Override'!K21 )</f>
        <v>3036</v>
      </c>
      <c r="L21" s="34">
        <f>IF( 'InpS - Override'!L21 = "", 'All inputs merged'!L21, 'InpS - Override'!L21 )</f>
        <v>0</v>
      </c>
      <c r="M21" s="34">
        <f>IF( 'InpS - Override'!M21 = "", 'All inputs merged'!M21, 'InpS - Override'!M21 )</f>
        <v>0</v>
      </c>
      <c r="N21" s="34">
        <f>IF( 'InpS - Override'!N21 = "", 'All inputs merged'!N21, 'InpS - Override'!N21 )</f>
        <v>0</v>
      </c>
      <c r="O21" s="34">
        <f>IF( 'InpS - Override'!O21 = "", 'All inputs merged'!O21, 'InpS - Override'!O21 )</f>
        <v>0</v>
      </c>
      <c r="P21" s="34">
        <f>IF( 'InpS - Override'!P21 = "", 'All inputs merged'!P21, 'InpS - Override'!P21 )</f>
        <v>0</v>
      </c>
      <c r="Q21" s="34">
        <f>IF( 'InpS - Override'!Q21 = "", 'All inputs merged'!Q21, 'InpS - Override'!Q21 )</f>
        <v>0</v>
      </c>
      <c r="R21" s="34">
        <f>IF( 'InpS - Override'!R21 = "", 'All inputs merged'!R21, 'InpS - Override'!R21 )</f>
        <v>0</v>
      </c>
      <c r="S21" s="34">
        <f>IF( 'InpS - Override'!S21 = "", 'All inputs merged'!S21, 'InpS - Override'!S21 )</f>
        <v>0</v>
      </c>
    </row>
    <row r="22" spans="1:19" s="45" customFormat="1">
      <c r="A22" s="4"/>
      <c r="B22" s="4"/>
      <c r="C22" s="12"/>
      <c r="D22" s="11"/>
      <c r="E22" s="235" t="str">
        <f xml:space="preserve"> 'All inputs merged'!E$22</f>
        <v>WSX - Written Complaints</v>
      </c>
      <c r="F22" s="34">
        <f>IF( 'InpS - Override'!F22 = "", 'All inputs merged'!F22, 'InpS - Override'!F22 )</f>
        <v>0</v>
      </c>
      <c r="G22" s="34" t="str">
        <f>IF( 'InpS - Override'!G22 = "", 'All inputs merged'!G22, 'InpS - Override'!G22 )</f>
        <v>nr</v>
      </c>
      <c r="H22" s="35"/>
      <c r="I22" s="35"/>
      <c r="J22" s="34">
        <f>IF( 'InpS - Override'!J22 = "", 'All inputs merged'!J22, 'InpS - Override'!J22 )</f>
        <v>143</v>
      </c>
      <c r="K22" s="34">
        <f>IF( 'InpS - Override'!K22 = "", 'All inputs merged'!K22, 'InpS - Override'!K22 )</f>
        <v>183</v>
      </c>
      <c r="L22" s="34">
        <f>IF( 'InpS - Override'!L22 = "", 'All inputs merged'!L22, 'InpS - Override'!L22 )</f>
        <v>0</v>
      </c>
      <c r="M22" s="34">
        <f>IF( 'InpS - Override'!M22 = "", 'All inputs merged'!M22, 'InpS - Override'!M22 )</f>
        <v>0</v>
      </c>
      <c r="N22" s="34">
        <f>IF( 'InpS - Override'!N22 = "", 'All inputs merged'!N22, 'InpS - Override'!N22 )</f>
        <v>0</v>
      </c>
      <c r="O22" s="34">
        <f>IF( 'InpS - Override'!O22 = "", 'All inputs merged'!O22, 'InpS - Override'!O22 )</f>
        <v>0</v>
      </c>
      <c r="P22" s="34">
        <f>IF( 'InpS - Override'!P22 = "", 'All inputs merged'!P22, 'InpS - Override'!P22 )</f>
        <v>0</v>
      </c>
      <c r="Q22" s="34">
        <f>IF( 'InpS - Override'!Q22 = "", 'All inputs merged'!Q22, 'InpS - Override'!Q22 )</f>
        <v>0</v>
      </c>
      <c r="R22" s="34">
        <f>IF( 'InpS - Override'!R22 = "", 'All inputs merged'!R22, 'InpS - Override'!R22 )</f>
        <v>0</v>
      </c>
      <c r="S22" s="34">
        <f>IF( 'InpS - Override'!S22 = "", 'All inputs merged'!S22, 'InpS - Override'!S22 )</f>
        <v>0</v>
      </c>
    </row>
    <row r="23" spans="1:19" s="45" customFormat="1">
      <c r="A23" s="4"/>
      <c r="B23" s="4"/>
      <c r="C23" s="12"/>
      <c r="D23" s="11"/>
      <c r="E23" s="235" t="str">
        <f xml:space="preserve"> 'All inputs merged'!E$23</f>
        <v>YKY - Written Complaints</v>
      </c>
      <c r="F23" s="34">
        <f>IF( 'InpS - Override'!F23 = "", 'All inputs merged'!F23, 'InpS - Override'!F23 )</f>
        <v>0</v>
      </c>
      <c r="G23" s="34" t="str">
        <f>IF( 'InpS - Override'!G23 = "", 'All inputs merged'!G23, 'InpS - Override'!G23 )</f>
        <v>nr</v>
      </c>
      <c r="H23" s="35"/>
      <c r="I23" s="35"/>
      <c r="J23" s="34">
        <f>IF( 'InpS - Override'!J23 = "", 'All inputs merged'!J23, 'InpS - Override'!J23 )</f>
        <v>871</v>
      </c>
      <c r="K23" s="34">
        <f>IF( 'InpS - Override'!K23 = "", 'All inputs merged'!K23, 'InpS - Override'!K23 )</f>
        <v>992</v>
      </c>
      <c r="L23" s="34">
        <f>IF( 'InpS - Override'!L23 = "", 'All inputs merged'!L23, 'InpS - Override'!L23 )</f>
        <v>0</v>
      </c>
      <c r="M23" s="34">
        <f>IF( 'InpS - Override'!M23 = "", 'All inputs merged'!M23, 'InpS - Override'!M23 )</f>
        <v>0</v>
      </c>
      <c r="N23" s="34">
        <f>IF( 'InpS - Override'!N23 = "", 'All inputs merged'!N23, 'InpS - Override'!N23 )</f>
        <v>0</v>
      </c>
      <c r="O23" s="34">
        <f>IF( 'InpS - Override'!O23 = "", 'All inputs merged'!O23, 'InpS - Override'!O23 )</f>
        <v>0</v>
      </c>
      <c r="P23" s="34">
        <f>IF( 'InpS - Override'!P23 = "", 'All inputs merged'!P23, 'InpS - Override'!P23 )</f>
        <v>0</v>
      </c>
      <c r="Q23" s="34">
        <f>IF( 'InpS - Override'!Q23 = "", 'All inputs merged'!Q23, 'InpS - Override'!Q23 )</f>
        <v>0</v>
      </c>
      <c r="R23" s="34">
        <f>IF( 'InpS - Override'!R23 = "", 'All inputs merged'!R23, 'InpS - Override'!R23 )</f>
        <v>0</v>
      </c>
      <c r="S23" s="34">
        <f>IF( 'InpS - Override'!S23 = "", 'All inputs merged'!S23, 'InpS - Override'!S23 )</f>
        <v>0</v>
      </c>
    </row>
    <row r="24" spans="1:19" s="45" customFormat="1">
      <c r="A24" s="4"/>
      <c r="B24" s="4"/>
      <c r="C24" s="12"/>
      <c r="D24" s="11"/>
      <c r="E24" s="235" t="str">
        <f xml:space="preserve"> 'All inputs merged'!E$24</f>
        <v>Affinity for Business - Written Complaints</v>
      </c>
      <c r="F24" s="34">
        <f>IF( 'InpS - Override'!F24 = "", 'All inputs merged'!F24, 'InpS - Override'!F24 )</f>
        <v>0</v>
      </c>
      <c r="G24" s="34" t="str">
        <f>IF( 'InpS - Override'!G24 = "", 'All inputs merged'!G24, 'InpS - Override'!G24 )</f>
        <v>nr</v>
      </c>
      <c r="H24" s="35"/>
      <c r="I24" s="35"/>
      <c r="J24" s="34">
        <f>IF( 'InpS - Override'!J24 = "", 'All inputs merged'!J24, 'InpS - Override'!J24 )</f>
        <v>0</v>
      </c>
      <c r="K24" s="34">
        <f>IF( 'InpS - Override'!K24 = "", 'All inputs merged'!K24, 'InpS - Override'!K24 )</f>
        <v>0</v>
      </c>
      <c r="L24" s="34">
        <f>IF( 'InpS - Override'!L24 = "", 'All inputs merged'!L24, 'InpS - Override'!L24 )</f>
        <v>133</v>
      </c>
      <c r="M24" s="34">
        <f>IF( 'InpS - Override'!M24 = "", 'All inputs merged'!M24, 'InpS - Override'!M24 )</f>
        <v>146</v>
      </c>
      <c r="N24" s="34">
        <f>IF( 'InpS - Override'!N24 = "", 'All inputs merged'!N24, 'InpS - Override'!N24 )</f>
        <v>0</v>
      </c>
      <c r="O24" s="34">
        <f>IF( 'InpS - Override'!O24 = "", 'All inputs merged'!O24, 'InpS - Override'!O24 )</f>
        <v>0</v>
      </c>
      <c r="P24" s="34">
        <f>IF( 'InpS - Override'!P24 = "", 'All inputs merged'!P24, 'InpS - Override'!P24 )</f>
        <v>0</v>
      </c>
      <c r="Q24" s="34">
        <f>IF( 'InpS - Override'!Q24 = "", 'All inputs merged'!Q24, 'InpS - Override'!Q24 )</f>
        <v>0</v>
      </c>
      <c r="R24" s="34">
        <f>IF( 'InpS - Override'!R24 = "", 'All inputs merged'!R24, 'InpS - Override'!R24 )</f>
        <v>0</v>
      </c>
      <c r="S24" s="34">
        <f>IF( 'InpS - Override'!S24 = "", 'All inputs merged'!S24, 'InpS - Override'!S24 )</f>
        <v>0</v>
      </c>
    </row>
    <row r="25" spans="1:19" s="45" customFormat="1">
      <c r="A25" s="4"/>
      <c r="B25" s="4"/>
      <c r="C25" s="12"/>
      <c r="D25" s="11"/>
      <c r="E25" s="235" t="str">
        <f xml:space="preserve"> 'All inputs merged'!E$25</f>
        <v>Business Stream - Written Complaints</v>
      </c>
      <c r="F25" s="34">
        <f>IF( 'InpS - Override'!F25 = "", 'All inputs merged'!F25, 'InpS - Override'!F25 )</f>
        <v>0</v>
      </c>
      <c r="G25" s="34" t="str">
        <f>IF( 'InpS - Override'!G25 = "", 'All inputs merged'!G25, 'InpS - Override'!G25 )</f>
        <v>nr</v>
      </c>
      <c r="H25" s="35"/>
      <c r="I25" s="35"/>
      <c r="J25" s="34">
        <f>IF( 'InpS - Override'!J25 = "", 'All inputs merged'!J25, 'InpS - Override'!J25 )</f>
        <v>0</v>
      </c>
      <c r="K25" s="34">
        <f>IF( 'InpS - Override'!K25 = "", 'All inputs merged'!K25, 'InpS - Override'!K25 )</f>
        <v>0</v>
      </c>
      <c r="L25" s="34">
        <f>IF( 'InpS - Override'!L25 = "", 'All inputs merged'!L25, 'InpS - Override'!L25 )</f>
        <v>409</v>
      </c>
      <c r="M25" s="34">
        <f>IF( 'InpS - Override'!M25 = "", 'All inputs merged'!M25, 'InpS - Override'!M25 )</f>
        <v>400</v>
      </c>
      <c r="N25" s="34">
        <f>IF( 'InpS - Override'!N25 = "", 'All inputs merged'!N25, 'InpS - Override'!N25 )</f>
        <v>0</v>
      </c>
      <c r="O25" s="34">
        <f>IF( 'InpS - Override'!O25 = "", 'All inputs merged'!O25, 'InpS - Override'!O25 )</f>
        <v>0</v>
      </c>
      <c r="P25" s="34">
        <f>IF( 'InpS - Override'!P25 = "", 'All inputs merged'!P25, 'InpS - Override'!P25 )</f>
        <v>0</v>
      </c>
      <c r="Q25" s="34">
        <f>IF( 'InpS - Override'!Q25 = "", 'All inputs merged'!Q25, 'InpS - Override'!Q25 )</f>
        <v>0</v>
      </c>
      <c r="R25" s="34">
        <f>IF( 'InpS - Override'!R25 = "", 'All inputs merged'!R25, 'InpS - Override'!R25 )</f>
        <v>0</v>
      </c>
      <c r="S25" s="34">
        <f>IF( 'InpS - Override'!S25 = "", 'All inputs merged'!S25, 'InpS - Override'!S25 )</f>
        <v>0</v>
      </c>
    </row>
    <row r="26" spans="1:19">
      <c r="E26" s="234" t="str">
        <f xml:space="preserve"> 'All inputs merged'!E$26</f>
        <v>Castle Water - Written Complaints</v>
      </c>
      <c r="F26" s="34">
        <f>IF( 'InpS - Override'!F26 = "", 'All inputs merged'!F26, 'InpS - Override'!F26 )</f>
        <v>0</v>
      </c>
      <c r="G26" s="34" t="str">
        <f>IF( 'InpS - Override'!G26 = "", 'All inputs merged'!G26, 'InpS - Override'!G26 )</f>
        <v>nr</v>
      </c>
      <c r="H26" s="34"/>
      <c r="I26" s="34"/>
      <c r="J26" s="34">
        <f>IF( 'InpS - Override'!J26 = "", 'All inputs merged'!J26, 'InpS - Override'!J26 )</f>
        <v>0</v>
      </c>
      <c r="K26" s="34">
        <f>IF( 'InpS - Override'!K26 = "", 'All inputs merged'!K26, 'InpS - Override'!K26 )</f>
        <v>0</v>
      </c>
      <c r="L26" s="34">
        <f>IF( 'InpS - Override'!L26 = "", 'All inputs merged'!L26, 'InpS - Override'!L26 )</f>
        <v>3509</v>
      </c>
      <c r="M26" s="34">
        <f>IF( 'InpS - Override'!M26 = "", 'All inputs merged'!M26, 'InpS - Override'!M26 )</f>
        <v>2934</v>
      </c>
      <c r="N26" s="34">
        <f>IF( 'InpS - Override'!N26 = "", 'All inputs merged'!N26, 'InpS - Override'!N26 )</f>
        <v>0</v>
      </c>
      <c r="O26" s="34">
        <f>IF( 'InpS - Override'!O26 = "", 'All inputs merged'!O26, 'InpS - Override'!O26 )</f>
        <v>0</v>
      </c>
      <c r="P26" s="34">
        <f>IF( 'InpS - Override'!P26 = "", 'All inputs merged'!P26, 'InpS - Override'!P26 )</f>
        <v>0</v>
      </c>
      <c r="Q26" s="34">
        <f>IF( 'InpS - Override'!Q26 = "", 'All inputs merged'!Q26, 'InpS - Override'!Q26 )</f>
        <v>0</v>
      </c>
      <c r="R26" s="34">
        <f>IF( 'InpS - Override'!R26 = "", 'All inputs merged'!R26, 'InpS - Override'!R26 )</f>
        <v>0</v>
      </c>
      <c r="S26" s="34">
        <f>IF( 'InpS - Override'!S26 = "", 'All inputs merged'!S26, 'InpS - Override'!S26 )</f>
        <v>0</v>
      </c>
    </row>
    <row r="27" spans="1:19">
      <c r="E27" s="234" t="str">
        <f xml:space="preserve"> 'All inputs merged'!E$27</f>
        <v>Clear Business Water - Written Complaints</v>
      </c>
      <c r="F27" s="34">
        <f>IF( 'InpS - Override'!F27 = "", 'All inputs merged'!F27, 'InpS - Override'!F27 )</f>
        <v>0</v>
      </c>
      <c r="G27" s="34" t="str">
        <f>IF( 'InpS - Override'!G27 = "", 'All inputs merged'!G27, 'InpS - Override'!G27 )</f>
        <v>nr</v>
      </c>
      <c r="H27" s="34"/>
      <c r="I27" s="34"/>
      <c r="J27" s="34">
        <f>IF( 'InpS - Override'!J27 = "", 'All inputs merged'!J27, 'InpS - Override'!J27 )</f>
        <v>0</v>
      </c>
      <c r="K27" s="34">
        <f>IF( 'InpS - Override'!K27 = "", 'All inputs merged'!K27, 'InpS - Override'!K27 )</f>
        <v>0</v>
      </c>
      <c r="L27" s="34">
        <f>IF( 'InpS - Override'!L27 = "", 'All inputs merged'!L27, 'InpS - Override'!L27 )</f>
        <v>26</v>
      </c>
      <c r="M27" s="34">
        <f>IF( 'InpS - Override'!M27 = "", 'All inputs merged'!M27, 'InpS - Override'!M27 )</f>
        <v>104</v>
      </c>
      <c r="N27" s="34">
        <f>IF( 'InpS - Override'!N27 = "", 'All inputs merged'!N27, 'InpS - Override'!N27 )</f>
        <v>0</v>
      </c>
      <c r="O27" s="34">
        <f>IF( 'InpS - Override'!O27 = "", 'All inputs merged'!O27, 'InpS - Override'!O27 )</f>
        <v>0</v>
      </c>
      <c r="P27" s="34">
        <f>IF( 'InpS - Override'!P27 = "", 'All inputs merged'!P27, 'InpS - Override'!P27 )</f>
        <v>0</v>
      </c>
      <c r="Q27" s="34">
        <f>IF( 'InpS - Override'!Q27 = "", 'All inputs merged'!Q27, 'InpS - Override'!Q27 )</f>
        <v>0</v>
      </c>
      <c r="R27" s="34">
        <f>IF( 'InpS - Override'!R27 = "", 'All inputs merged'!R27, 'InpS - Override'!R27 )</f>
        <v>0</v>
      </c>
      <c r="S27" s="34">
        <f>IF( 'InpS - Override'!S27 = "", 'All inputs merged'!S27, 'InpS - Override'!S27 )</f>
        <v>0</v>
      </c>
    </row>
    <row r="28" spans="1:19">
      <c r="E28" s="235" t="str">
        <f xml:space="preserve"> 'All inputs merged'!E$28</f>
        <v>Everflow - Written Complaints</v>
      </c>
      <c r="F28" s="34">
        <f>IF( 'InpS - Override'!F28 = "", 'All inputs merged'!F28, 'InpS - Override'!F28 )</f>
        <v>0</v>
      </c>
      <c r="G28" s="34" t="str">
        <f>IF( 'InpS - Override'!G28 = "", 'All inputs merged'!G28, 'InpS - Override'!G28 )</f>
        <v>nr</v>
      </c>
      <c r="H28" s="34"/>
      <c r="I28" s="34"/>
      <c r="J28" s="34">
        <f>IF( 'InpS - Override'!J28 = "", 'All inputs merged'!J28, 'InpS - Override'!J28 )</f>
        <v>0</v>
      </c>
      <c r="K28" s="34">
        <f>IF( 'InpS - Override'!K28 = "", 'All inputs merged'!K28, 'InpS - Override'!K28 )</f>
        <v>0</v>
      </c>
      <c r="L28" s="34">
        <f>IF( 'InpS - Override'!L28 = "", 'All inputs merged'!L28, 'InpS - Override'!L28 )</f>
        <v>40</v>
      </c>
      <c r="M28" s="34">
        <f>IF( 'InpS - Override'!M28 = "", 'All inputs merged'!M28, 'InpS - Override'!M28 )</f>
        <v>262</v>
      </c>
      <c r="N28" s="34">
        <f>IF( 'InpS - Override'!N28 = "", 'All inputs merged'!N28, 'InpS - Override'!N28 )</f>
        <v>0</v>
      </c>
      <c r="O28" s="34">
        <f>IF( 'InpS - Override'!O28 = "", 'All inputs merged'!O28, 'InpS - Override'!O28 )</f>
        <v>0</v>
      </c>
      <c r="P28" s="34">
        <f>IF( 'InpS - Override'!P28 = "", 'All inputs merged'!P28, 'InpS - Override'!P28 )</f>
        <v>0</v>
      </c>
      <c r="Q28" s="34">
        <f>IF( 'InpS - Override'!Q28 = "", 'All inputs merged'!Q28, 'InpS - Override'!Q28 )</f>
        <v>0</v>
      </c>
      <c r="R28" s="34">
        <f>IF( 'InpS - Override'!R28 = "", 'All inputs merged'!R28, 'InpS - Override'!R28 )</f>
        <v>0</v>
      </c>
      <c r="S28" s="34">
        <f>IF( 'InpS - Override'!S28 = "", 'All inputs merged'!S28, 'InpS - Override'!S28 )</f>
        <v>0</v>
      </c>
    </row>
    <row r="29" spans="1:19">
      <c r="E29" s="235" t="str">
        <f xml:space="preserve"> 'All inputs merged'!E$29</f>
        <v>Pennon - Written Complaints</v>
      </c>
      <c r="F29" s="34">
        <f>IF( 'InpS - Override'!F29 = "", 'All inputs merged'!F29, 'InpS - Override'!F29 )</f>
        <v>0</v>
      </c>
      <c r="G29" s="34" t="str">
        <f>IF( 'InpS - Override'!G29 = "", 'All inputs merged'!G29, 'InpS - Override'!G29 )</f>
        <v>nr</v>
      </c>
      <c r="H29" s="34"/>
      <c r="I29" s="34"/>
      <c r="J29" s="34">
        <f>IF( 'InpS - Override'!J29 = "", 'All inputs merged'!J29, 'InpS - Override'!J29 )</f>
        <v>0</v>
      </c>
      <c r="K29" s="34">
        <f>IF( 'InpS - Override'!K29 = "", 'All inputs merged'!K29, 'InpS - Override'!K29 )</f>
        <v>0</v>
      </c>
      <c r="L29" s="34">
        <f>IF( 'InpS - Override'!L29 = "", 'All inputs merged'!L29, 'InpS - Override'!L29 )</f>
        <v>707</v>
      </c>
      <c r="M29" s="34">
        <f>IF( 'InpS - Override'!M29 = "", 'All inputs merged'!M29, 'InpS - Override'!M29 )</f>
        <v>796</v>
      </c>
      <c r="N29" s="34">
        <f>IF( 'InpS - Override'!N29 = "", 'All inputs merged'!N29, 'InpS - Override'!N29 )</f>
        <v>0</v>
      </c>
      <c r="O29" s="34">
        <f>IF( 'InpS - Override'!O29 = "", 'All inputs merged'!O29, 'InpS - Override'!O29 )</f>
        <v>0</v>
      </c>
      <c r="P29" s="34">
        <f>IF( 'InpS - Override'!P29 = "", 'All inputs merged'!P29, 'InpS - Override'!P29 )</f>
        <v>0</v>
      </c>
      <c r="Q29" s="34">
        <f>IF( 'InpS - Override'!Q29 = "", 'All inputs merged'!Q29, 'InpS - Override'!Q29 )</f>
        <v>0</v>
      </c>
      <c r="R29" s="34">
        <f>IF( 'InpS - Override'!R29 = "", 'All inputs merged'!R29, 'InpS - Override'!R29 )</f>
        <v>0</v>
      </c>
      <c r="S29" s="34">
        <f>IF( 'InpS - Override'!S29 = "", 'All inputs merged'!S29, 'InpS - Override'!S29 )</f>
        <v>0</v>
      </c>
    </row>
    <row r="30" spans="1:19">
      <c r="E30" s="236" t="str">
        <f xml:space="preserve"> 'All inputs merged'!E$30</f>
        <v>SES Business Water - Written Complaints</v>
      </c>
      <c r="F30" s="34">
        <f>IF( 'InpS - Override'!F30 = "", 'All inputs merged'!F30, 'InpS - Override'!F30 )</f>
        <v>0</v>
      </c>
      <c r="G30" s="34" t="str">
        <f>IF( 'InpS - Override'!G30 = "", 'All inputs merged'!G30, 'InpS - Override'!G30 )</f>
        <v>nr</v>
      </c>
      <c r="H30" s="34"/>
      <c r="I30" s="34"/>
      <c r="J30" s="34">
        <f>IF( 'InpS - Override'!J30 = "", 'All inputs merged'!J30, 'InpS - Override'!J30 )</f>
        <v>0</v>
      </c>
      <c r="K30" s="34">
        <f>IF( 'InpS - Override'!K30 = "", 'All inputs merged'!K30, 'InpS - Override'!K30 )</f>
        <v>0</v>
      </c>
      <c r="L30" s="34">
        <f>IF( 'InpS - Override'!L30 = "", 'All inputs merged'!L30, 'InpS - Override'!L30 )</f>
        <v>50</v>
      </c>
      <c r="M30" s="34">
        <f>IF( 'InpS - Override'!M30 = "", 'All inputs merged'!M30, 'InpS - Override'!M30 )</f>
        <v>66</v>
      </c>
      <c r="N30" s="34">
        <f>IF( 'InpS - Override'!N30 = "", 'All inputs merged'!N30, 'InpS - Override'!N30 )</f>
        <v>0</v>
      </c>
      <c r="O30" s="34">
        <f>IF( 'InpS - Override'!O30 = "", 'All inputs merged'!O30, 'InpS - Override'!O30 )</f>
        <v>0</v>
      </c>
      <c r="P30" s="34">
        <f>IF( 'InpS - Override'!P30 = "", 'All inputs merged'!P30, 'InpS - Override'!P30 )</f>
        <v>0</v>
      </c>
      <c r="Q30" s="34">
        <f>IF( 'InpS - Override'!Q30 = "", 'All inputs merged'!Q30, 'InpS - Override'!Q30 )</f>
        <v>0</v>
      </c>
      <c r="R30" s="34">
        <f>IF( 'InpS - Override'!R30 = "", 'All inputs merged'!R30, 'InpS - Override'!R30 )</f>
        <v>0</v>
      </c>
      <c r="S30" s="34">
        <f>IF( 'InpS - Override'!S30 = "", 'All inputs merged'!S30, 'InpS - Override'!S30 )</f>
        <v>0</v>
      </c>
    </row>
    <row r="31" spans="1:19">
      <c r="E31" s="236" t="str">
        <f xml:space="preserve"> 'All inputs merged'!E$31</f>
        <v>South East Water Choice - Written Complaints</v>
      </c>
      <c r="F31" s="34">
        <f>IF( 'InpS - Override'!F31 = "", 'All inputs merged'!F31, 'InpS - Override'!F31 )</f>
        <v>0</v>
      </c>
      <c r="G31" s="34" t="str">
        <f>IF( 'InpS - Override'!G31 = "", 'All inputs merged'!G31, 'InpS - Override'!G31 )</f>
        <v>nr</v>
      </c>
      <c r="H31" s="34"/>
      <c r="I31" s="34"/>
      <c r="J31" s="34">
        <f>IF( 'InpS - Override'!J31 = "", 'All inputs merged'!J31, 'InpS - Override'!J31 )</f>
        <v>0</v>
      </c>
      <c r="K31" s="34">
        <f>IF( 'InpS - Override'!K31 = "", 'All inputs merged'!K31, 'InpS - Override'!K31 )</f>
        <v>0</v>
      </c>
      <c r="L31" s="34">
        <f>IF( 'InpS - Override'!L31 = "", 'All inputs merged'!L31, 'InpS - Override'!L31 )</f>
        <v>152</v>
      </c>
      <c r="M31" s="34">
        <f>IF( 'InpS - Override'!M31 = "", 'All inputs merged'!M31, 'InpS - Override'!M31 )</f>
        <v>0</v>
      </c>
      <c r="N31" s="34">
        <f>IF( 'InpS - Override'!N31 = "", 'All inputs merged'!N31, 'InpS - Override'!N31 )</f>
        <v>0</v>
      </c>
      <c r="O31" s="34">
        <f>IF( 'InpS - Override'!O31 = "", 'All inputs merged'!O31, 'InpS - Override'!O31 )</f>
        <v>0</v>
      </c>
      <c r="P31" s="34">
        <f>IF( 'InpS - Override'!P31 = "", 'All inputs merged'!P31, 'InpS - Override'!P31 )</f>
        <v>0</v>
      </c>
      <c r="Q31" s="34">
        <f>IF( 'InpS - Override'!Q31 = "", 'All inputs merged'!Q31, 'InpS - Override'!Q31 )</f>
        <v>0</v>
      </c>
      <c r="R31" s="34">
        <f>IF( 'InpS - Override'!R31 = "", 'All inputs merged'!R31, 'InpS - Override'!R31 )</f>
        <v>0</v>
      </c>
      <c r="S31" s="34">
        <f>IF( 'InpS - Override'!S31 = "", 'All inputs merged'!S31, 'InpS - Override'!S31 )</f>
        <v>0</v>
      </c>
    </row>
    <row r="32" spans="1:19">
      <c r="E32" s="236" t="str">
        <f xml:space="preserve"> 'All inputs merged'!E$32</f>
        <v>Water Plus - Written Complaints</v>
      </c>
      <c r="F32" s="34">
        <f>IF( 'InpS - Override'!F32 = "", 'All inputs merged'!F32, 'InpS - Override'!F32 )</f>
        <v>0</v>
      </c>
      <c r="G32" s="34" t="str">
        <f>IF( 'InpS - Override'!G32 = "", 'All inputs merged'!G32, 'InpS - Override'!G32 )</f>
        <v>nr</v>
      </c>
      <c r="H32" s="34"/>
      <c r="I32" s="34"/>
      <c r="J32" s="34">
        <f>IF( 'InpS - Override'!J32 = "", 'All inputs merged'!J32, 'InpS - Override'!J32 )</f>
        <v>0</v>
      </c>
      <c r="K32" s="34">
        <f>IF( 'InpS - Override'!K32 = "", 'All inputs merged'!K32, 'InpS - Override'!K32 )</f>
        <v>0</v>
      </c>
      <c r="L32" s="34">
        <f>IF( 'InpS - Override'!L32 = "", 'All inputs merged'!L32, 'InpS - Override'!L32 )</f>
        <v>4879</v>
      </c>
      <c r="M32" s="34">
        <f>IF( 'InpS - Override'!M32 = "", 'All inputs merged'!M32, 'InpS - Override'!M32 )</f>
        <v>8067</v>
      </c>
      <c r="N32" s="34">
        <f>IF( 'InpS - Override'!N32 = "", 'All inputs merged'!N32, 'InpS - Override'!N32 )</f>
        <v>0</v>
      </c>
      <c r="O32" s="34">
        <f>IF( 'InpS - Override'!O32 = "", 'All inputs merged'!O32, 'InpS - Override'!O32 )</f>
        <v>0</v>
      </c>
      <c r="P32" s="34">
        <f>IF( 'InpS - Override'!P32 = "", 'All inputs merged'!P32, 'InpS - Override'!P32 )</f>
        <v>0</v>
      </c>
      <c r="Q32" s="34">
        <f>IF( 'InpS - Override'!Q32 = "", 'All inputs merged'!Q32, 'InpS - Override'!Q32 )</f>
        <v>0</v>
      </c>
      <c r="R32" s="34">
        <f>IF( 'InpS - Override'!R32 = "", 'All inputs merged'!R32, 'InpS - Override'!R32 )</f>
        <v>0</v>
      </c>
      <c r="S32" s="34">
        <f>IF( 'InpS - Override'!S32 = "", 'All inputs merged'!S32, 'InpS - Override'!S32 )</f>
        <v>0</v>
      </c>
    </row>
    <row r="33" spans="1:19">
      <c r="E33" s="235" t="str">
        <f xml:space="preserve"> 'All inputs merged'!E$33</f>
        <v>Water2business - Written Complaints</v>
      </c>
      <c r="F33" s="34">
        <f>IF( 'InpS - Override'!F33 = "", 'All inputs merged'!F33, 'InpS - Override'!F33 )</f>
        <v>0</v>
      </c>
      <c r="G33" s="34" t="str">
        <f>IF( 'InpS - Override'!G33 = "", 'All inputs merged'!G33, 'InpS - Override'!G33 )</f>
        <v>nr</v>
      </c>
      <c r="H33" s="34"/>
      <c r="I33" s="34"/>
      <c r="J33" s="34">
        <f>IF( 'InpS - Override'!J33 = "", 'All inputs merged'!J33, 'InpS - Override'!J33 )</f>
        <v>0</v>
      </c>
      <c r="K33" s="34">
        <f>IF( 'InpS - Override'!K33 = "", 'All inputs merged'!K33, 'InpS - Override'!K33 )</f>
        <v>0</v>
      </c>
      <c r="L33" s="34">
        <f>IF( 'InpS - Override'!L33 = "", 'All inputs merged'!L33, 'InpS - Override'!L33 )</f>
        <v>247</v>
      </c>
      <c r="M33" s="34">
        <f>IF( 'InpS - Override'!M33 = "", 'All inputs merged'!M33, 'InpS - Override'!M33 )</f>
        <v>328</v>
      </c>
      <c r="N33" s="34">
        <f>IF( 'InpS - Override'!N33 = "", 'All inputs merged'!N33, 'InpS - Override'!N33 )</f>
        <v>0</v>
      </c>
      <c r="O33" s="34">
        <f>IF( 'InpS - Override'!O33 = "", 'All inputs merged'!O33, 'InpS - Override'!O33 )</f>
        <v>0</v>
      </c>
      <c r="P33" s="34">
        <f>IF( 'InpS - Override'!P33 = "", 'All inputs merged'!P33, 'InpS - Override'!P33 )</f>
        <v>0</v>
      </c>
      <c r="Q33" s="34">
        <f>IF( 'InpS - Override'!Q33 = "", 'All inputs merged'!Q33, 'InpS - Override'!Q33 )</f>
        <v>0</v>
      </c>
      <c r="R33" s="34">
        <f>IF( 'InpS - Override'!R33 = "", 'All inputs merged'!R33, 'InpS - Override'!R33 )</f>
        <v>0</v>
      </c>
      <c r="S33" s="34">
        <f>IF( 'InpS - Override'!S33 = "", 'All inputs merged'!S33, 'InpS - Override'!S33 )</f>
        <v>0</v>
      </c>
    </row>
    <row r="34" spans="1:19">
      <c r="E34" s="234" t="str">
        <f xml:space="preserve"> 'All inputs merged'!E$34</f>
        <v>Wave - Written Complaints</v>
      </c>
      <c r="F34" s="34">
        <f>IF( 'InpS - Override'!F34 = "", 'All inputs merged'!F34, 'InpS - Override'!F34 )</f>
        <v>0</v>
      </c>
      <c r="G34" s="34" t="str">
        <f>IF( 'InpS - Override'!G34 = "", 'All inputs merged'!G34, 'InpS - Override'!G34 )</f>
        <v>nr</v>
      </c>
      <c r="H34" s="34"/>
      <c r="I34" s="34"/>
      <c r="J34" s="34">
        <f>IF( 'InpS - Override'!J34 = "", 'All inputs merged'!J34, 'InpS - Override'!J34 )</f>
        <v>0</v>
      </c>
      <c r="K34" s="34">
        <f>IF( 'InpS - Override'!K34 = "", 'All inputs merged'!K34, 'InpS - Override'!K34 )</f>
        <v>0</v>
      </c>
      <c r="L34" s="34">
        <f>IF( 'InpS - Override'!L34 = "", 'All inputs merged'!L34, 'InpS - Override'!L34 )</f>
        <v>2764</v>
      </c>
      <c r="M34" s="34">
        <f>IF( 'InpS - Override'!M34 = "", 'All inputs merged'!M34, 'InpS - Override'!M34 )</f>
        <v>2289</v>
      </c>
      <c r="N34" s="34">
        <f>IF( 'InpS - Override'!N34 = "", 'All inputs merged'!N34, 'InpS - Override'!N34 )</f>
        <v>0</v>
      </c>
      <c r="O34" s="34">
        <f>IF( 'InpS - Override'!O34 = "", 'All inputs merged'!O34, 'InpS - Override'!O34 )</f>
        <v>0</v>
      </c>
      <c r="P34" s="34">
        <f>IF( 'InpS - Override'!P34 = "", 'All inputs merged'!P34, 'InpS - Override'!P34 )</f>
        <v>0</v>
      </c>
      <c r="Q34" s="34">
        <f>IF( 'InpS - Override'!Q34 = "", 'All inputs merged'!Q34, 'InpS - Override'!Q34 )</f>
        <v>0</v>
      </c>
      <c r="R34" s="34">
        <f>IF( 'InpS - Override'!R34 = "", 'All inputs merged'!R34, 'InpS - Override'!R34 )</f>
        <v>0</v>
      </c>
      <c r="S34" s="34">
        <f>IF( 'InpS - Override'!S34 = "", 'All inputs merged'!S34, 'InpS - Override'!S34 )</f>
        <v>0</v>
      </c>
    </row>
    <row r="35" spans="1:19">
      <c r="E35" s="234" t="str">
        <f xml:space="preserve"> 'All inputs merged'!E$35</f>
        <v>Yorkshire Water Business Services - Written Complaints</v>
      </c>
      <c r="F35" s="34">
        <f>IF( 'InpS - Override'!F35 = "", 'All inputs merged'!F35, 'InpS - Override'!F35 )</f>
        <v>0</v>
      </c>
      <c r="G35" s="34" t="str">
        <f>IF( 'InpS - Override'!G35 = "", 'All inputs merged'!G35, 'InpS - Override'!G35 )</f>
        <v>nr</v>
      </c>
      <c r="H35" s="34"/>
      <c r="I35" s="34"/>
      <c r="J35" s="34">
        <f>IF( 'InpS - Override'!J35 = "", 'All inputs merged'!J35, 'InpS - Override'!J35 )</f>
        <v>0</v>
      </c>
      <c r="K35" s="34">
        <f>IF( 'InpS - Override'!K35 = "", 'All inputs merged'!K35, 'InpS - Override'!K35 )</f>
        <v>0</v>
      </c>
      <c r="L35" s="34">
        <f>IF( 'InpS - Override'!L35 = "", 'All inputs merged'!L35, 'InpS - Override'!L35 )</f>
        <v>1392</v>
      </c>
      <c r="M35" s="34">
        <f>IF( 'InpS - Override'!M35 = "", 'All inputs merged'!M35, 'InpS - Override'!M35 )</f>
        <v>1907</v>
      </c>
      <c r="N35" s="34">
        <f>IF( 'InpS - Override'!N35 = "", 'All inputs merged'!N35, 'InpS - Override'!N35 )</f>
        <v>0</v>
      </c>
      <c r="O35" s="34">
        <f>IF( 'InpS - Override'!O35 = "", 'All inputs merged'!O35, 'InpS - Override'!O35 )</f>
        <v>0</v>
      </c>
      <c r="P35" s="34">
        <f>IF( 'InpS - Override'!P35 = "", 'All inputs merged'!P35, 'InpS - Override'!P35 )</f>
        <v>0</v>
      </c>
      <c r="Q35" s="34">
        <f>IF( 'InpS - Override'!Q35 = "", 'All inputs merged'!Q35, 'InpS - Override'!Q35 )</f>
        <v>0</v>
      </c>
      <c r="R35" s="34">
        <f>IF( 'InpS - Override'!R35 = "", 'All inputs merged'!R35, 'InpS - Override'!R35 )</f>
        <v>0</v>
      </c>
      <c r="S35" s="34">
        <f>IF( 'InpS - Override'!S35 = "", 'All inputs merged'!S35, 'InpS - Override'!S35 )</f>
        <v>0</v>
      </c>
    </row>
    <row r="36" spans="1:19">
      <c r="E36" s="235">
        <f xml:space="preserve"> 'All inputs merged'!E$36</f>
        <v>0</v>
      </c>
      <c r="F36" s="34">
        <f>IF( 'InpS - Override'!F36 = "", 'All inputs merged'!F36, 'InpS - Override'!F36 )</f>
        <v>0</v>
      </c>
      <c r="G36" s="34">
        <f>IF( 'InpS - Override'!G36 = "", 'All inputs merged'!G36, 'InpS - Override'!G36 )</f>
        <v>0</v>
      </c>
      <c r="H36" s="34"/>
      <c r="I36" s="34"/>
      <c r="J36" s="34">
        <f>IF( 'InpS - Override'!J36 = "", 'All inputs merged'!J36, 'InpS - Override'!J36 )</f>
        <v>0</v>
      </c>
      <c r="K36" s="34">
        <f>IF( 'InpS - Override'!K36 = "", 'All inputs merged'!K36, 'InpS - Override'!K36 )</f>
        <v>0</v>
      </c>
      <c r="L36" s="34">
        <f>IF( 'InpS - Override'!L36 = "", 'All inputs merged'!L36, 'InpS - Override'!L36 )</f>
        <v>0</v>
      </c>
      <c r="M36" s="34">
        <f>IF( 'InpS - Override'!M36 = "", 'All inputs merged'!M36, 'InpS - Override'!M36 )</f>
        <v>0</v>
      </c>
      <c r="N36" s="34">
        <f>IF( 'InpS - Override'!N36 = "", 'All inputs merged'!N36, 'InpS - Override'!N36 )</f>
        <v>0</v>
      </c>
      <c r="O36" s="34">
        <f>IF( 'InpS - Override'!O36 = "", 'All inputs merged'!O36, 'InpS - Override'!O36 )</f>
        <v>0</v>
      </c>
      <c r="P36" s="34">
        <f>IF( 'InpS - Override'!P36 = "", 'All inputs merged'!P36, 'InpS - Override'!P36 )</f>
        <v>0</v>
      </c>
      <c r="Q36" s="34">
        <f>IF( 'InpS - Override'!Q36 = "", 'All inputs merged'!Q36, 'InpS - Override'!Q36 )</f>
        <v>0</v>
      </c>
      <c r="R36" s="34">
        <f>IF( 'InpS - Override'!R36 = "", 'All inputs merged'!R36, 'InpS - Override'!R36 )</f>
        <v>0</v>
      </c>
      <c r="S36" s="34">
        <f>IF( 'InpS - Override'!S36 = "", 'All inputs merged'!S36, 'InpS - Override'!S36 )</f>
        <v>0</v>
      </c>
    </row>
    <row r="37" spans="1:19">
      <c r="E37" s="235" t="str">
        <f xml:space="preserve"> 'All inputs merged'!E$37</f>
        <v>AFW - Escalated complaints</v>
      </c>
      <c r="F37" s="34">
        <f>IF( 'InpS - Override'!F37 = "", 'All inputs merged'!F37, 'InpS - Override'!F37 )</f>
        <v>0</v>
      </c>
      <c r="G37" s="34" t="str">
        <f>IF( 'InpS - Override'!G37 = "", 'All inputs merged'!G37, 'InpS - Override'!G37 )</f>
        <v>nr</v>
      </c>
      <c r="H37" s="34"/>
      <c r="I37" s="34"/>
      <c r="J37" s="34">
        <f>IF( 'InpS - Override'!J37 = "", 'All inputs merged'!J37, 'InpS - Override'!J37 )</f>
        <v>0</v>
      </c>
      <c r="K37" s="34">
        <f>IF( 'InpS - Override'!K37 = "", 'All inputs merged'!K37, 'InpS - Override'!K37 )</f>
        <v>0</v>
      </c>
      <c r="L37" s="34">
        <f>IF( 'InpS - Override'!L37 = "", 'All inputs merged'!L37, 'InpS - Override'!L37 )</f>
        <v>0</v>
      </c>
      <c r="M37" s="34">
        <f>IF( 'InpS - Override'!M37 = "", 'All inputs merged'!M37, 'InpS - Override'!M37 )</f>
        <v>0</v>
      </c>
      <c r="N37" s="34">
        <f>IF( 'InpS - Override'!N37 = "", 'All inputs merged'!N37, 'InpS - Override'!N37 )</f>
        <v>0</v>
      </c>
      <c r="O37" s="34">
        <f>IF( 'InpS - Override'!O37 = "", 'All inputs merged'!O37, 'InpS - Override'!O37 )</f>
        <v>0</v>
      </c>
      <c r="P37" s="34">
        <f>IF( 'InpS - Override'!P37 = "", 'All inputs merged'!P37, 'InpS - Override'!P37 )</f>
        <v>0</v>
      </c>
      <c r="Q37" s="34">
        <f>IF( 'InpS - Override'!Q37 = "", 'All inputs merged'!Q37, 'InpS - Override'!Q37 )</f>
        <v>0</v>
      </c>
      <c r="R37" s="34">
        <f>IF( 'InpS - Override'!R37 = "", 'All inputs merged'!R37, 'InpS - Override'!R37 )</f>
        <v>0</v>
      </c>
      <c r="S37" s="34">
        <f>IF( 'InpS - Override'!S37 = "", 'All inputs merged'!S37, 'InpS - Override'!S37 )</f>
        <v>0</v>
      </c>
    </row>
    <row r="38" spans="1:19" s="45" customFormat="1">
      <c r="A38" s="4"/>
      <c r="B38" s="4"/>
      <c r="C38" s="12"/>
      <c r="D38" s="11"/>
      <c r="E38" s="235" t="str">
        <f xml:space="preserve"> 'All inputs merged'!E$38</f>
        <v>ANH - Escalated complaints</v>
      </c>
      <c r="F38" s="34">
        <f>IF( 'InpS - Override'!F38 = "", 'All inputs merged'!F38, 'InpS - Override'!F38 )</f>
        <v>0</v>
      </c>
      <c r="G38" s="34" t="str">
        <f>IF( 'InpS - Override'!G38 = "", 'All inputs merged'!G38, 'InpS - Override'!G38 )</f>
        <v>nr</v>
      </c>
      <c r="H38" s="35"/>
      <c r="I38" s="35"/>
      <c r="J38" s="34">
        <f>IF( 'InpS - Override'!J38 = "", 'All inputs merged'!J38, 'InpS - Override'!J38 )</f>
        <v>0</v>
      </c>
      <c r="K38" s="34">
        <f>IF( 'InpS - Override'!K38 = "", 'All inputs merged'!K38, 'InpS - Override'!K38 )</f>
        <v>0</v>
      </c>
      <c r="L38" s="34">
        <f>IF( 'InpS - Override'!L38 = "", 'All inputs merged'!L38, 'InpS - Override'!L38 )</f>
        <v>0</v>
      </c>
      <c r="M38" s="34">
        <f>IF( 'InpS - Override'!M38 = "", 'All inputs merged'!M38, 'InpS - Override'!M38 )</f>
        <v>0</v>
      </c>
      <c r="N38" s="34">
        <f>IF( 'InpS - Override'!N38 = "", 'All inputs merged'!N38, 'InpS - Override'!N38 )</f>
        <v>0</v>
      </c>
      <c r="O38" s="34">
        <f>IF( 'InpS - Override'!O38 = "", 'All inputs merged'!O38, 'InpS - Override'!O38 )</f>
        <v>0</v>
      </c>
      <c r="P38" s="34">
        <f>IF( 'InpS - Override'!P38 = "", 'All inputs merged'!P38, 'InpS - Override'!P38 )</f>
        <v>0</v>
      </c>
      <c r="Q38" s="34">
        <f>IF( 'InpS - Override'!Q38 = "", 'All inputs merged'!Q38, 'InpS - Override'!Q38 )</f>
        <v>0</v>
      </c>
      <c r="R38" s="34">
        <f>IF( 'InpS - Override'!R38 = "", 'All inputs merged'!R38, 'InpS - Override'!R38 )</f>
        <v>0</v>
      </c>
      <c r="S38" s="34">
        <f>IF( 'InpS - Override'!S38 = "", 'All inputs merged'!S38, 'InpS - Override'!S38 )</f>
        <v>0</v>
      </c>
    </row>
    <row r="39" spans="1:19" s="45" customFormat="1">
      <c r="A39" s="4"/>
      <c r="B39" s="4"/>
      <c r="C39" s="12"/>
      <c r="D39" s="11"/>
      <c r="E39" s="235" t="str">
        <f xml:space="preserve"> 'All inputs merged'!E$39</f>
        <v>BWH - Escalated complaints</v>
      </c>
      <c r="F39" s="34">
        <f>IF( 'InpS - Override'!F39 = "", 'All inputs merged'!F39, 'InpS - Override'!F39 )</f>
        <v>0</v>
      </c>
      <c r="G39" s="34" t="str">
        <f>IF( 'InpS - Override'!G39 = "", 'All inputs merged'!G39, 'InpS - Override'!G39 )</f>
        <v>nr</v>
      </c>
      <c r="H39" s="35"/>
      <c r="I39" s="35"/>
      <c r="J39" s="34">
        <f>IF( 'InpS - Override'!J39 = "", 'All inputs merged'!J39, 'InpS - Override'!J39 )</f>
        <v>0</v>
      </c>
      <c r="K39" s="34">
        <f>IF( 'InpS - Override'!K39 = "", 'All inputs merged'!K39, 'InpS - Override'!K39 )</f>
        <v>0</v>
      </c>
      <c r="L39" s="34">
        <f>IF( 'InpS - Override'!L39 = "", 'All inputs merged'!L39, 'InpS - Override'!L39 )</f>
        <v>0</v>
      </c>
      <c r="M39" s="34">
        <f>IF( 'InpS - Override'!M39 = "", 'All inputs merged'!M39, 'InpS - Override'!M39 )</f>
        <v>0</v>
      </c>
      <c r="N39" s="34">
        <f>IF( 'InpS - Override'!N39 = "", 'All inputs merged'!N39, 'InpS - Override'!N39 )</f>
        <v>0</v>
      </c>
      <c r="O39" s="34">
        <f>IF( 'InpS - Override'!O39 = "", 'All inputs merged'!O39, 'InpS - Override'!O39 )</f>
        <v>0</v>
      </c>
      <c r="P39" s="34">
        <f>IF( 'InpS - Override'!P39 = "", 'All inputs merged'!P39, 'InpS - Override'!P39 )</f>
        <v>0</v>
      </c>
      <c r="Q39" s="34">
        <f>IF( 'InpS - Override'!Q39 = "", 'All inputs merged'!Q39, 'InpS - Override'!Q39 )</f>
        <v>0</v>
      </c>
      <c r="R39" s="34">
        <f>IF( 'InpS - Override'!R39 = "", 'All inputs merged'!R39, 'InpS - Override'!R39 )</f>
        <v>0</v>
      </c>
      <c r="S39" s="34">
        <f>IF( 'InpS - Override'!S39 = "", 'All inputs merged'!S39, 'InpS - Override'!S39 )</f>
        <v>0</v>
      </c>
    </row>
    <row r="40" spans="1:19" s="46" customFormat="1">
      <c r="A40" s="4"/>
      <c r="B40" s="4"/>
      <c r="C40" s="12"/>
      <c r="D40" s="11"/>
      <c r="E40" s="235" t="str">
        <f xml:space="preserve"> 'All inputs merged'!E$40</f>
        <v>BRL - Escalated complaints</v>
      </c>
      <c r="F40" s="34">
        <f>IF( 'InpS - Override'!F40 = "", 'All inputs merged'!F40, 'InpS - Override'!F40 )</f>
        <v>0</v>
      </c>
      <c r="G40" s="34" t="str">
        <f>IF( 'InpS - Override'!G40 = "", 'All inputs merged'!G40, 'InpS - Override'!G40 )</f>
        <v>nr</v>
      </c>
      <c r="H40" s="35"/>
      <c r="I40" s="35"/>
      <c r="J40" s="34">
        <f>IF( 'InpS - Override'!J40 = "", 'All inputs merged'!J40, 'InpS - Override'!J40 )</f>
        <v>0</v>
      </c>
      <c r="K40" s="34">
        <f>IF( 'InpS - Override'!K40 = "", 'All inputs merged'!K40, 'InpS - Override'!K40 )</f>
        <v>0</v>
      </c>
      <c r="L40" s="34">
        <f>IF( 'InpS - Override'!L40 = "", 'All inputs merged'!L40, 'InpS - Override'!L40 )</f>
        <v>0</v>
      </c>
      <c r="M40" s="34">
        <f>IF( 'InpS - Override'!M40 = "", 'All inputs merged'!M40, 'InpS - Override'!M40 )</f>
        <v>0</v>
      </c>
      <c r="N40" s="34">
        <f>IF( 'InpS - Override'!N40 = "", 'All inputs merged'!N40, 'InpS - Override'!N40 )</f>
        <v>0</v>
      </c>
      <c r="O40" s="34">
        <f>IF( 'InpS - Override'!O40 = "", 'All inputs merged'!O40, 'InpS - Override'!O40 )</f>
        <v>0</v>
      </c>
      <c r="P40" s="34">
        <f>IF( 'InpS - Override'!P40 = "", 'All inputs merged'!P40, 'InpS - Override'!P40 )</f>
        <v>0</v>
      </c>
      <c r="Q40" s="34">
        <f>IF( 'InpS - Override'!Q40 = "", 'All inputs merged'!Q40, 'InpS - Override'!Q40 )</f>
        <v>0</v>
      </c>
      <c r="R40" s="34">
        <f>IF( 'InpS - Override'!R40 = "", 'All inputs merged'!R40, 'InpS - Override'!R40 )</f>
        <v>0</v>
      </c>
      <c r="S40" s="34">
        <f>IF( 'InpS - Override'!S40 = "", 'All inputs merged'!S40, 'InpS - Override'!S40 )</f>
        <v>0</v>
      </c>
    </row>
    <row r="41" spans="1:19" s="45" customFormat="1">
      <c r="A41" s="4"/>
      <c r="B41" s="4"/>
      <c r="C41" s="12"/>
      <c r="D41" s="11"/>
      <c r="E41" s="235" t="str">
        <f xml:space="preserve"> 'All inputs merged'!E$41</f>
        <v>DVW - Escalated complaints</v>
      </c>
      <c r="F41" s="34">
        <f>IF( 'InpS - Override'!F41 = "", 'All inputs merged'!F41, 'InpS - Override'!F41 )</f>
        <v>0</v>
      </c>
      <c r="G41" s="34" t="str">
        <f>IF( 'InpS - Override'!G41 = "", 'All inputs merged'!G41, 'InpS - Override'!G41 )</f>
        <v>nr</v>
      </c>
      <c r="H41" s="35"/>
      <c r="I41" s="35"/>
      <c r="J41" s="34">
        <f>IF( 'InpS - Override'!J41 = "", 'All inputs merged'!J41, 'InpS - Override'!J41 )</f>
        <v>0</v>
      </c>
      <c r="K41" s="34">
        <f>IF( 'InpS - Override'!K41 = "", 'All inputs merged'!K41, 'InpS - Override'!K41 )</f>
        <v>0</v>
      </c>
      <c r="L41" s="34">
        <f>IF( 'InpS - Override'!L41 = "", 'All inputs merged'!L41, 'InpS - Override'!L41 )</f>
        <v>0</v>
      </c>
      <c r="M41" s="34">
        <f>IF( 'InpS - Override'!M41 = "", 'All inputs merged'!M41, 'InpS - Override'!M41 )</f>
        <v>0</v>
      </c>
      <c r="N41" s="34">
        <f>IF( 'InpS - Override'!N41 = "", 'All inputs merged'!N41, 'InpS - Override'!N41 )</f>
        <v>0</v>
      </c>
      <c r="O41" s="34">
        <f>IF( 'InpS - Override'!O41 = "", 'All inputs merged'!O41, 'InpS - Override'!O41 )</f>
        <v>0</v>
      </c>
      <c r="P41" s="34">
        <f>IF( 'InpS - Override'!P41 = "", 'All inputs merged'!P41, 'InpS - Override'!P41 )</f>
        <v>0</v>
      </c>
      <c r="Q41" s="34">
        <f>IF( 'InpS - Override'!Q41 = "", 'All inputs merged'!Q41, 'InpS - Override'!Q41 )</f>
        <v>0</v>
      </c>
      <c r="R41" s="34">
        <f>IF( 'InpS - Override'!R41 = "", 'All inputs merged'!R41, 'InpS - Override'!R41 )</f>
        <v>0</v>
      </c>
      <c r="S41" s="34">
        <f>IF( 'InpS - Override'!S41 = "", 'All inputs merged'!S41, 'InpS - Override'!S41 )</f>
        <v>0</v>
      </c>
    </row>
    <row r="42" spans="1:19" s="45" customFormat="1">
      <c r="A42" s="4"/>
      <c r="B42" s="4"/>
      <c r="C42" s="12"/>
      <c r="D42" s="11"/>
      <c r="E42" s="235" t="str">
        <f xml:space="preserve"> 'All inputs merged'!E$42</f>
        <v>WSH - Escalated complaints</v>
      </c>
      <c r="F42" s="34">
        <f>IF( 'InpS - Override'!F42 = "", 'All inputs merged'!F42, 'InpS - Override'!F42 )</f>
        <v>0</v>
      </c>
      <c r="G42" s="34" t="str">
        <f>IF( 'InpS - Override'!G42 = "", 'All inputs merged'!G42, 'InpS - Override'!G42 )</f>
        <v>nr</v>
      </c>
      <c r="H42" s="35"/>
      <c r="I42" s="35"/>
      <c r="J42" s="34">
        <f>IF( 'InpS - Override'!J42 = "", 'All inputs merged'!J42, 'InpS - Override'!J42 )</f>
        <v>0</v>
      </c>
      <c r="K42" s="34">
        <f>IF( 'InpS - Override'!K42 = "", 'All inputs merged'!K42, 'InpS - Override'!K42 )</f>
        <v>0</v>
      </c>
      <c r="L42" s="34">
        <f>IF( 'InpS - Override'!L42 = "", 'All inputs merged'!L42, 'InpS - Override'!L42 )</f>
        <v>0</v>
      </c>
      <c r="M42" s="34">
        <f>IF( 'InpS - Override'!M42 = "", 'All inputs merged'!M42, 'InpS - Override'!M42 )</f>
        <v>0</v>
      </c>
      <c r="N42" s="34">
        <f>IF( 'InpS - Override'!N42 = "", 'All inputs merged'!N42, 'InpS - Override'!N42 )</f>
        <v>0</v>
      </c>
      <c r="O42" s="34">
        <f>IF( 'InpS - Override'!O42 = "", 'All inputs merged'!O42, 'InpS - Override'!O42 )</f>
        <v>0</v>
      </c>
      <c r="P42" s="34">
        <f>IF( 'InpS - Override'!P42 = "", 'All inputs merged'!P42, 'InpS - Override'!P42 )</f>
        <v>0</v>
      </c>
      <c r="Q42" s="34">
        <f>IF( 'InpS - Override'!Q42 = "", 'All inputs merged'!Q42, 'InpS - Override'!Q42 )</f>
        <v>0</v>
      </c>
      <c r="R42" s="34">
        <f>IF( 'InpS - Override'!R42 = "", 'All inputs merged'!R42, 'InpS - Override'!R42 )</f>
        <v>0</v>
      </c>
      <c r="S42" s="34">
        <f>IF( 'InpS - Override'!S42 = "", 'All inputs merged'!S42, 'InpS - Override'!S42 )</f>
        <v>0</v>
      </c>
    </row>
    <row r="43" spans="1:19" s="45" customFormat="1">
      <c r="A43" s="4"/>
      <c r="B43" s="4"/>
      <c r="C43" s="12"/>
      <c r="D43" s="11"/>
      <c r="E43" s="235" t="str">
        <f xml:space="preserve"> 'All inputs merged'!E$43</f>
        <v>NES - Escalated complaints</v>
      </c>
      <c r="F43" s="34">
        <f>IF( 'InpS - Override'!F43 = "", 'All inputs merged'!F43, 'InpS - Override'!F43 )</f>
        <v>0</v>
      </c>
      <c r="G43" s="34" t="str">
        <f>IF( 'InpS - Override'!G43 = "", 'All inputs merged'!G43, 'InpS - Override'!G43 )</f>
        <v>nr</v>
      </c>
      <c r="H43" s="35"/>
      <c r="I43" s="35"/>
      <c r="J43" s="34">
        <f>IF( 'InpS - Override'!J43 = "", 'All inputs merged'!J43, 'InpS - Override'!J43 )</f>
        <v>0</v>
      </c>
      <c r="K43" s="34">
        <f>IF( 'InpS - Override'!K43 = "", 'All inputs merged'!K43, 'InpS - Override'!K43 )</f>
        <v>0</v>
      </c>
      <c r="L43" s="34">
        <f>IF( 'InpS - Override'!L43 = "", 'All inputs merged'!L43, 'InpS - Override'!L43 )</f>
        <v>0</v>
      </c>
      <c r="M43" s="34">
        <f>IF( 'InpS - Override'!M43 = "", 'All inputs merged'!M43, 'InpS - Override'!M43 )</f>
        <v>0</v>
      </c>
      <c r="N43" s="34">
        <f>IF( 'InpS - Override'!N43 = "", 'All inputs merged'!N43, 'InpS - Override'!N43 )</f>
        <v>0</v>
      </c>
      <c r="O43" s="34">
        <f>IF( 'InpS - Override'!O43 = "", 'All inputs merged'!O43, 'InpS - Override'!O43 )</f>
        <v>0</v>
      </c>
      <c r="P43" s="34">
        <f>IF( 'InpS - Override'!P43 = "", 'All inputs merged'!P43, 'InpS - Override'!P43 )</f>
        <v>0</v>
      </c>
      <c r="Q43" s="34">
        <f>IF( 'InpS - Override'!Q43 = "", 'All inputs merged'!Q43, 'InpS - Override'!Q43 )</f>
        <v>0</v>
      </c>
      <c r="R43" s="34">
        <f>IF( 'InpS - Override'!R43 = "", 'All inputs merged'!R43, 'InpS - Override'!R43 )</f>
        <v>0</v>
      </c>
      <c r="S43" s="34">
        <f>IF( 'InpS - Override'!S43 = "", 'All inputs merged'!S43, 'InpS - Override'!S43 )</f>
        <v>0</v>
      </c>
    </row>
    <row r="44" spans="1:19" s="45" customFormat="1">
      <c r="A44" s="4"/>
      <c r="B44" s="4"/>
      <c r="C44" s="12"/>
      <c r="D44" s="11"/>
      <c r="E44" s="235" t="str">
        <f xml:space="preserve"> 'All inputs merged'!E$44</f>
        <v>PRT - Escalated complaints</v>
      </c>
      <c r="F44" s="34">
        <f>IF( 'InpS - Override'!F44 = "", 'All inputs merged'!F44, 'InpS - Override'!F44 )</f>
        <v>0</v>
      </c>
      <c r="G44" s="34" t="str">
        <f>IF( 'InpS - Override'!G44 = "", 'All inputs merged'!G44, 'InpS - Override'!G44 )</f>
        <v>nr</v>
      </c>
      <c r="H44" s="35"/>
      <c r="I44" s="35"/>
      <c r="J44" s="34">
        <f>IF( 'InpS - Override'!J44 = "", 'All inputs merged'!J44, 'InpS - Override'!J44 )</f>
        <v>0</v>
      </c>
      <c r="K44" s="34">
        <f>IF( 'InpS - Override'!K44 = "", 'All inputs merged'!K44, 'InpS - Override'!K44 )</f>
        <v>0</v>
      </c>
      <c r="L44" s="34">
        <f>IF( 'InpS - Override'!L44 = "", 'All inputs merged'!L44, 'InpS - Override'!L44 )</f>
        <v>0</v>
      </c>
      <c r="M44" s="34">
        <f>IF( 'InpS - Override'!M44 = "", 'All inputs merged'!M44, 'InpS - Override'!M44 )</f>
        <v>0</v>
      </c>
      <c r="N44" s="34">
        <f>IF( 'InpS - Override'!N44 = "", 'All inputs merged'!N44, 'InpS - Override'!N44 )</f>
        <v>0</v>
      </c>
      <c r="O44" s="34">
        <f>IF( 'InpS - Override'!O44 = "", 'All inputs merged'!O44, 'InpS - Override'!O44 )</f>
        <v>0</v>
      </c>
      <c r="P44" s="34">
        <f>IF( 'InpS - Override'!P44 = "", 'All inputs merged'!P44, 'InpS - Override'!P44 )</f>
        <v>0</v>
      </c>
      <c r="Q44" s="34">
        <f>IF( 'InpS - Override'!Q44 = "", 'All inputs merged'!Q44, 'InpS - Override'!Q44 )</f>
        <v>0</v>
      </c>
      <c r="R44" s="34">
        <f>IF( 'InpS - Override'!R44 = "", 'All inputs merged'!R44, 'InpS - Override'!R44 )</f>
        <v>0</v>
      </c>
      <c r="S44" s="34">
        <f>IF( 'InpS - Override'!S44 = "", 'All inputs merged'!S44, 'InpS - Override'!S44 )</f>
        <v>0</v>
      </c>
    </row>
    <row r="45" spans="1:19" s="45" customFormat="1">
      <c r="A45" s="4"/>
      <c r="B45" s="4"/>
      <c r="C45" s="12"/>
      <c r="D45" s="11"/>
      <c r="E45" s="235" t="str">
        <f xml:space="preserve"> 'All inputs merged'!E$45</f>
        <v>SES - Escalated complaints</v>
      </c>
      <c r="F45" s="34">
        <f>IF( 'InpS - Override'!F45 = "", 'All inputs merged'!F45, 'InpS - Override'!F45 )</f>
        <v>0</v>
      </c>
      <c r="G45" s="34" t="str">
        <f>IF( 'InpS - Override'!G45 = "", 'All inputs merged'!G45, 'InpS - Override'!G45 )</f>
        <v>nr</v>
      </c>
      <c r="H45" s="35"/>
      <c r="I45" s="35"/>
      <c r="J45" s="34">
        <f>IF( 'InpS - Override'!J45 = "", 'All inputs merged'!J45, 'InpS - Override'!J45 )</f>
        <v>0</v>
      </c>
      <c r="K45" s="34">
        <f>IF( 'InpS - Override'!K45 = "", 'All inputs merged'!K45, 'InpS - Override'!K45 )</f>
        <v>0</v>
      </c>
      <c r="L45" s="34">
        <f>IF( 'InpS - Override'!L45 = "", 'All inputs merged'!L45, 'InpS - Override'!L45 )</f>
        <v>0</v>
      </c>
      <c r="M45" s="34">
        <f>IF( 'InpS - Override'!M45 = "", 'All inputs merged'!M45, 'InpS - Override'!M45 )</f>
        <v>0</v>
      </c>
      <c r="N45" s="34">
        <f>IF( 'InpS - Override'!N45 = "", 'All inputs merged'!N45, 'InpS - Override'!N45 )</f>
        <v>0</v>
      </c>
      <c r="O45" s="34">
        <f>IF( 'InpS - Override'!O45 = "", 'All inputs merged'!O45, 'InpS - Override'!O45 )</f>
        <v>0</v>
      </c>
      <c r="P45" s="34">
        <f>IF( 'InpS - Override'!P45 = "", 'All inputs merged'!P45, 'InpS - Override'!P45 )</f>
        <v>0</v>
      </c>
      <c r="Q45" s="34">
        <f>IF( 'InpS - Override'!Q45 = "", 'All inputs merged'!Q45, 'InpS - Override'!Q45 )</f>
        <v>0</v>
      </c>
      <c r="R45" s="34">
        <f>IF( 'InpS - Override'!R45 = "", 'All inputs merged'!R45, 'InpS - Override'!R45 )</f>
        <v>0</v>
      </c>
      <c r="S45" s="34">
        <f>IF( 'InpS - Override'!S45 = "", 'All inputs merged'!S45, 'InpS - Override'!S45 )</f>
        <v>0</v>
      </c>
    </row>
    <row r="46" spans="1:19">
      <c r="E46" s="234" t="str">
        <f xml:space="preserve"> 'All inputs merged'!E$46</f>
        <v>SVT - Escalated complaints</v>
      </c>
      <c r="F46" s="34">
        <f>IF( 'InpS - Override'!F46 = "", 'All inputs merged'!F46, 'InpS - Override'!F46 )</f>
        <v>0</v>
      </c>
      <c r="G46" s="34" t="str">
        <f>IF( 'InpS - Override'!G46 = "", 'All inputs merged'!G46, 'InpS - Override'!G46 )</f>
        <v>nr</v>
      </c>
      <c r="H46" s="34"/>
      <c r="I46" s="34"/>
      <c r="J46" s="34">
        <f>IF( 'InpS - Override'!J46 = "", 'All inputs merged'!J46, 'InpS - Override'!J46 )</f>
        <v>0</v>
      </c>
      <c r="K46" s="34">
        <f>IF( 'InpS - Override'!K46 = "", 'All inputs merged'!K46, 'InpS - Override'!K46 )</f>
        <v>0</v>
      </c>
      <c r="L46" s="34">
        <f>IF( 'InpS - Override'!L46 = "", 'All inputs merged'!L46, 'InpS - Override'!L46 )</f>
        <v>0</v>
      </c>
      <c r="M46" s="34">
        <f>IF( 'InpS - Override'!M46 = "", 'All inputs merged'!M46, 'InpS - Override'!M46 )</f>
        <v>0</v>
      </c>
      <c r="N46" s="34">
        <f>IF( 'InpS - Override'!N46 = "", 'All inputs merged'!N46, 'InpS - Override'!N46 )</f>
        <v>0</v>
      </c>
      <c r="O46" s="34">
        <f>IF( 'InpS - Override'!O46 = "", 'All inputs merged'!O46, 'InpS - Override'!O46 )</f>
        <v>0</v>
      </c>
      <c r="P46" s="34">
        <f>IF( 'InpS - Override'!P46 = "", 'All inputs merged'!P46, 'InpS - Override'!P46 )</f>
        <v>0</v>
      </c>
      <c r="Q46" s="34">
        <f>IF( 'InpS - Override'!Q46 = "", 'All inputs merged'!Q46, 'InpS - Override'!Q46 )</f>
        <v>0</v>
      </c>
      <c r="R46" s="34">
        <f>IF( 'InpS - Override'!R46 = "", 'All inputs merged'!R46, 'InpS - Override'!R46 )</f>
        <v>0</v>
      </c>
      <c r="S46" s="34">
        <f>IF( 'InpS - Override'!S46 = "", 'All inputs merged'!S46, 'InpS - Override'!S46 )</f>
        <v>0</v>
      </c>
    </row>
    <row r="47" spans="1:19">
      <c r="E47" s="234" t="str">
        <f xml:space="preserve"> 'All inputs merged'!E$47</f>
        <v>SEW - Escalated complaints</v>
      </c>
      <c r="F47" s="34">
        <f>IF( 'InpS - Override'!F47 = "", 'All inputs merged'!F47, 'InpS - Override'!F47 )</f>
        <v>0</v>
      </c>
      <c r="G47" s="34" t="str">
        <f>IF( 'InpS - Override'!G47 = "", 'All inputs merged'!G47, 'InpS - Override'!G47 )</f>
        <v>nr</v>
      </c>
      <c r="H47" s="34"/>
      <c r="I47" s="34"/>
      <c r="J47" s="34">
        <f>IF( 'InpS - Override'!J47 = "", 'All inputs merged'!J47, 'InpS - Override'!J47 )</f>
        <v>0</v>
      </c>
      <c r="K47" s="34">
        <f>IF( 'InpS - Override'!K47 = "", 'All inputs merged'!K47, 'InpS - Override'!K47 )</f>
        <v>0</v>
      </c>
      <c r="L47" s="34">
        <f>IF( 'InpS - Override'!L47 = "", 'All inputs merged'!L47, 'InpS - Override'!L47 )</f>
        <v>0</v>
      </c>
      <c r="M47" s="34">
        <f>IF( 'InpS - Override'!M47 = "", 'All inputs merged'!M47, 'InpS - Override'!M47 )</f>
        <v>0</v>
      </c>
      <c r="N47" s="34">
        <f>IF( 'InpS - Override'!N47 = "", 'All inputs merged'!N47, 'InpS - Override'!N47 )</f>
        <v>0</v>
      </c>
      <c r="O47" s="34">
        <f>IF( 'InpS - Override'!O47 = "", 'All inputs merged'!O47, 'InpS - Override'!O47 )</f>
        <v>0</v>
      </c>
      <c r="P47" s="34">
        <f>IF( 'InpS - Override'!P47 = "", 'All inputs merged'!P47, 'InpS - Override'!P47 )</f>
        <v>0</v>
      </c>
      <c r="Q47" s="34">
        <f>IF( 'InpS - Override'!Q47 = "", 'All inputs merged'!Q47, 'InpS - Override'!Q47 )</f>
        <v>0</v>
      </c>
      <c r="R47" s="34">
        <f>IF( 'InpS - Override'!R47 = "", 'All inputs merged'!R47, 'InpS - Override'!R47 )</f>
        <v>0</v>
      </c>
      <c r="S47" s="34">
        <f>IF( 'InpS - Override'!S47 = "", 'All inputs merged'!S47, 'InpS - Override'!S47 )</f>
        <v>0</v>
      </c>
    </row>
    <row r="48" spans="1:19">
      <c r="E48" s="235" t="str">
        <f xml:space="preserve"> 'All inputs merged'!E$48</f>
        <v>SRN - Escalated complaints</v>
      </c>
      <c r="F48" s="34">
        <f>IF( 'InpS - Override'!F48 = "", 'All inputs merged'!F48, 'InpS - Override'!F48 )</f>
        <v>0</v>
      </c>
      <c r="G48" s="34" t="str">
        <f>IF( 'InpS - Override'!G48 = "", 'All inputs merged'!G48, 'InpS - Override'!G48 )</f>
        <v>nr</v>
      </c>
      <c r="H48" s="34"/>
      <c r="I48" s="34"/>
      <c r="J48" s="34">
        <f>IF( 'InpS - Override'!J48 = "", 'All inputs merged'!J48, 'InpS - Override'!J48 )</f>
        <v>0</v>
      </c>
      <c r="K48" s="34">
        <f>IF( 'InpS - Override'!K48 = "", 'All inputs merged'!K48, 'InpS - Override'!K48 )</f>
        <v>0</v>
      </c>
      <c r="L48" s="34">
        <f>IF( 'InpS - Override'!L48 = "", 'All inputs merged'!L48, 'InpS - Override'!L48 )</f>
        <v>0</v>
      </c>
      <c r="M48" s="34">
        <f>IF( 'InpS - Override'!M48 = "", 'All inputs merged'!M48, 'InpS - Override'!M48 )</f>
        <v>0</v>
      </c>
      <c r="N48" s="34">
        <f>IF( 'InpS - Override'!N48 = "", 'All inputs merged'!N48, 'InpS - Override'!N48 )</f>
        <v>0</v>
      </c>
      <c r="O48" s="34">
        <f>IF( 'InpS - Override'!O48 = "", 'All inputs merged'!O48, 'InpS - Override'!O48 )</f>
        <v>0</v>
      </c>
      <c r="P48" s="34">
        <f>IF( 'InpS - Override'!P48 = "", 'All inputs merged'!P48, 'InpS - Override'!P48 )</f>
        <v>0</v>
      </c>
      <c r="Q48" s="34">
        <f>IF( 'InpS - Override'!Q48 = "", 'All inputs merged'!Q48, 'InpS - Override'!Q48 )</f>
        <v>0</v>
      </c>
      <c r="R48" s="34">
        <f>IF( 'InpS - Override'!R48 = "", 'All inputs merged'!R48, 'InpS - Override'!R48 )</f>
        <v>0</v>
      </c>
      <c r="S48" s="34">
        <f>IF( 'InpS - Override'!S48 = "", 'All inputs merged'!S48, 'InpS - Override'!S48 )</f>
        <v>0</v>
      </c>
    </row>
    <row r="49" spans="1:19">
      <c r="E49" s="235" t="str">
        <f xml:space="preserve"> 'All inputs merged'!E$49</f>
        <v>SSC - Escalated complaints</v>
      </c>
      <c r="F49" s="34">
        <f>IF( 'InpS - Override'!F49 = "", 'All inputs merged'!F49, 'InpS - Override'!F49 )</f>
        <v>0</v>
      </c>
      <c r="G49" s="34" t="str">
        <f>IF( 'InpS - Override'!G49 = "", 'All inputs merged'!G49, 'InpS - Override'!G49 )</f>
        <v>nr</v>
      </c>
      <c r="H49" s="34"/>
      <c r="I49" s="34"/>
      <c r="J49" s="34">
        <f>IF( 'InpS - Override'!J49 = "", 'All inputs merged'!J49, 'InpS - Override'!J49 )</f>
        <v>0</v>
      </c>
      <c r="K49" s="34">
        <f>IF( 'InpS - Override'!K49 = "", 'All inputs merged'!K49, 'InpS - Override'!K49 )</f>
        <v>0</v>
      </c>
      <c r="L49" s="34">
        <f>IF( 'InpS - Override'!L49 = "", 'All inputs merged'!L49, 'InpS - Override'!L49 )</f>
        <v>0</v>
      </c>
      <c r="M49" s="34">
        <f>IF( 'InpS - Override'!M49 = "", 'All inputs merged'!M49, 'InpS - Override'!M49 )</f>
        <v>0</v>
      </c>
      <c r="N49" s="34">
        <f>IF( 'InpS - Override'!N49 = "", 'All inputs merged'!N49, 'InpS - Override'!N49 )</f>
        <v>0</v>
      </c>
      <c r="O49" s="34">
        <f>IF( 'InpS - Override'!O49 = "", 'All inputs merged'!O49, 'InpS - Override'!O49 )</f>
        <v>0</v>
      </c>
      <c r="P49" s="34">
        <f>IF( 'InpS - Override'!P49 = "", 'All inputs merged'!P49, 'InpS - Override'!P49 )</f>
        <v>0</v>
      </c>
      <c r="Q49" s="34">
        <f>IF( 'InpS - Override'!Q49 = "", 'All inputs merged'!Q49, 'InpS - Override'!Q49 )</f>
        <v>0</v>
      </c>
      <c r="R49" s="34">
        <f>IF( 'InpS - Override'!R49 = "", 'All inputs merged'!R49, 'InpS - Override'!R49 )</f>
        <v>0</v>
      </c>
      <c r="S49" s="34">
        <f>IF( 'InpS - Override'!S49 = "", 'All inputs merged'!S49, 'InpS - Override'!S49 )</f>
        <v>0</v>
      </c>
    </row>
    <row r="50" spans="1:19">
      <c r="E50" s="236" t="str">
        <f xml:space="preserve"> 'All inputs merged'!E$50</f>
        <v>SWT - Escalated complaints</v>
      </c>
      <c r="F50" s="34">
        <f>IF( 'InpS - Override'!F50 = "", 'All inputs merged'!F50, 'InpS - Override'!F50 )</f>
        <v>0</v>
      </c>
      <c r="G50" s="34" t="str">
        <f>IF( 'InpS - Override'!G50 = "", 'All inputs merged'!G50, 'InpS - Override'!G50 )</f>
        <v>nr</v>
      </c>
      <c r="H50" s="34"/>
      <c r="I50" s="34"/>
      <c r="J50" s="34">
        <f>IF( 'InpS - Override'!J50 = "", 'All inputs merged'!J50, 'InpS - Override'!J50 )</f>
        <v>0</v>
      </c>
      <c r="K50" s="34">
        <f>IF( 'InpS - Override'!K50 = "", 'All inputs merged'!K50, 'InpS - Override'!K50 )</f>
        <v>0</v>
      </c>
      <c r="L50" s="34">
        <f>IF( 'InpS - Override'!L50 = "", 'All inputs merged'!L50, 'InpS - Override'!L50 )</f>
        <v>0</v>
      </c>
      <c r="M50" s="34">
        <f>IF( 'InpS - Override'!M50 = "", 'All inputs merged'!M50, 'InpS - Override'!M50 )</f>
        <v>0</v>
      </c>
      <c r="N50" s="34">
        <f>IF( 'InpS - Override'!N50 = "", 'All inputs merged'!N50, 'InpS - Override'!N50 )</f>
        <v>0</v>
      </c>
      <c r="O50" s="34">
        <f>IF( 'InpS - Override'!O50 = "", 'All inputs merged'!O50, 'InpS - Override'!O50 )</f>
        <v>0</v>
      </c>
      <c r="P50" s="34">
        <f>IF( 'InpS - Override'!P50 = "", 'All inputs merged'!P50, 'InpS - Override'!P50 )</f>
        <v>0</v>
      </c>
      <c r="Q50" s="34">
        <f>IF( 'InpS - Override'!Q50 = "", 'All inputs merged'!Q50, 'InpS - Override'!Q50 )</f>
        <v>0</v>
      </c>
      <c r="R50" s="34">
        <f>IF( 'InpS - Override'!R50 = "", 'All inputs merged'!R50, 'InpS - Override'!R50 )</f>
        <v>0</v>
      </c>
      <c r="S50" s="34">
        <f>IF( 'InpS - Override'!S50 = "", 'All inputs merged'!S50, 'InpS - Override'!S50 )</f>
        <v>0</v>
      </c>
    </row>
    <row r="51" spans="1:19">
      <c r="E51" s="236" t="str">
        <f xml:space="preserve"> 'All inputs merged'!E$51</f>
        <v>TMS - Escalated complaints</v>
      </c>
      <c r="F51" s="34">
        <f>IF( 'InpS - Override'!F51 = "", 'All inputs merged'!F51, 'InpS - Override'!F51 )</f>
        <v>0</v>
      </c>
      <c r="G51" s="34" t="str">
        <f>IF( 'InpS - Override'!G51 = "", 'All inputs merged'!G51, 'InpS - Override'!G51 )</f>
        <v>nr</v>
      </c>
      <c r="H51" s="34"/>
      <c r="I51" s="34"/>
      <c r="J51" s="34">
        <f>IF( 'InpS - Override'!J51 = "", 'All inputs merged'!J51, 'InpS - Override'!J51 )</f>
        <v>0</v>
      </c>
      <c r="K51" s="34">
        <f>IF( 'InpS - Override'!K51 = "", 'All inputs merged'!K51, 'InpS - Override'!K51 )</f>
        <v>0</v>
      </c>
      <c r="L51" s="34">
        <f>IF( 'InpS - Override'!L51 = "", 'All inputs merged'!L51, 'InpS - Override'!L51 )</f>
        <v>0</v>
      </c>
      <c r="M51" s="34">
        <f>IF( 'InpS - Override'!M51 = "", 'All inputs merged'!M51, 'InpS - Override'!M51 )</f>
        <v>0</v>
      </c>
      <c r="N51" s="34">
        <f>IF( 'InpS - Override'!N51 = "", 'All inputs merged'!N51, 'InpS - Override'!N51 )</f>
        <v>0</v>
      </c>
      <c r="O51" s="34">
        <f>IF( 'InpS - Override'!O51 = "", 'All inputs merged'!O51, 'InpS - Override'!O51 )</f>
        <v>0</v>
      </c>
      <c r="P51" s="34">
        <f>IF( 'InpS - Override'!P51 = "", 'All inputs merged'!P51, 'InpS - Override'!P51 )</f>
        <v>0</v>
      </c>
      <c r="Q51" s="34">
        <f>IF( 'InpS - Override'!Q51 = "", 'All inputs merged'!Q51, 'InpS - Override'!Q51 )</f>
        <v>0</v>
      </c>
      <c r="R51" s="34">
        <f>IF( 'InpS - Override'!R51 = "", 'All inputs merged'!R51, 'InpS - Override'!R51 )</f>
        <v>0</v>
      </c>
      <c r="S51" s="34">
        <f>IF( 'InpS - Override'!S51 = "", 'All inputs merged'!S51, 'InpS - Override'!S51 )</f>
        <v>0</v>
      </c>
    </row>
    <row r="52" spans="1:19">
      <c r="E52" s="236" t="str">
        <f xml:space="preserve"> 'All inputs merged'!E$52</f>
        <v>NWT - Escalated complaints</v>
      </c>
      <c r="F52" s="34">
        <f>IF( 'InpS - Override'!F52 = "", 'All inputs merged'!F52, 'InpS - Override'!F52 )</f>
        <v>0</v>
      </c>
      <c r="G52" s="34" t="str">
        <f>IF( 'InpS - Override'!G52 = "", 'All inputs merged'!G52, 'InpS - Override'!G52 )</f>
        <v>nr</v>
      </c>
      <c r="H52" s="34"/>
      <c r="I52" s="34"/>
      <c r="J52" s="34">
        <f>IF( 'InpS - Override'!J52 = "", 'All inputs merged'!J52, 'InpS - Override'!J52 )</f>
        <v>0</v>
      </c>
      <c r="K52" s="34">
        <f>IF( 'InpS - Override'!K52 = "", 'All inputs merged'!K52, 'InpS - Override'!K52 )</f>
        <v>0</v>
      </c>
      <c r="L52" s="34">
        <f>IF( 'InpS - Override'!L52 = "", 'All inputs merged'!L52, 'InpS - Override'!L52 )</f>
        <v>0</v>
      </c>
      <c r="M52" s="34">
        <f>IF( 'InpS - Override'!M52 = "", 'All inputs merged'!M52, 'InpS - Override'!M52 )</f>
        <v>0</v>
      </c>
      <c r="N52" s="34">
        <f>IF( 'InpS - Override'!N52 = "", 'All inputs merged'!N52, 'InpS - Override'!N52 )</f>
        <v>0</v>
      </c>
      <c r="O52" s="34">
        <f>IF( 'InpS - Override'!O52 = "", 'All inputs merged'!O52, 'InpS - Override'!O52 )</f>
        <v>0</v>
      </c>
      <c r="P52" s="34">
        <f>IF( 'InpS - Override'!P52 = "", 'All inputs merged'!P52, 'InpS - Override'!P52 )</f>
        <v>0</v>
      </c>
      <c r="Q52" s="34">
        <f>IF( 'InpS - Override'!Q52 = "", 'All inputs merged'!Q52, 'InpS - Override'!Q52 )</f>
        <v>0</v>
      </c>
      <c r="R52" s="34">
        <f>IF( 'InpS - Override'!R52 = "", 'All inputs merged'!R52, 'InpS - Override'!R52 )</f>
        <v>0</v>
      </c>
      <c r="S52" s="34">
        <f>IF( 'InpS - Override'!S52 = "", 'All inputs merged'!S52, 'InpS - Override'!S52 )</f>
        <v>0</v>
      </c>
    </row>
    <row r="53" spans="1:19">
      <c r="E53" s="235" t="str">
        <f xml:space="preserve"> 'All inputs merged'!E$53</f>
        <v>WSX - Escalated complaints</v>
      </c>
      <c r="F53" s="34">
        <f>IF( 'InpS - Override'!F53 = "", 'All inputs merged'!F53, 'InpS - Override'!F53 )</f>
        <v>0</v>
      </c>
      <c r="G53" s="34" t="str">
        <f>IF( 'InpS - Override'!G53 = "", 'All inputs merged'!G53, 'InpS - Override'!G53 )</f>
        <v>nr</v>
      </c>
      <c r="H53" s="34"/>
      <c r="I53" s="34"/>
      <c r="J53" s="34">
        <f>IF( 'InpS - Override'!J53 = "", 'All inputs merged'!J53, 'InpS - Override'!J53 )</f>
        <v>0</v>
      </c>
      <c r="K53" s="34">
        <f>IF( 'InpS - Override'!K53 = "", 'All inputs merged'!K53, 'InpS - Override'!K53 )</f>
        <v>0</v>
      </c>
      <c r="L53" s="34">
        <f>IF( 'InpS - Override'!L53 = "", 'All inputs merged'!L53, 'InpS - Override'!L53 )</f>
        <v>0</v>
      </c>
      <c r="M53" s="34">
        <f>IF( 'InpS - Override'!M53 = "", 'All inputs merged'!M53, 'InpS - Override'!M53 )</f>
        <v>0</v>
      </c>
      <c r="N53" s="34">
        <f>IF( 'InpS - Override'!N53 = "", 'All inputs merged'!N53, 'InpS - Override'!N53 )</f>
        <v>0</v>
      </c>
      <c r="O53" s="34">
        <f>IF( 'InpS - Override'!O53 = "", 'All inputs merged'!O53, 'InpS - Override'!O53 )</f>
        <v>0</v>
      </c>
      <c r="P53" s="34">
        <f>IF( 'InpS - Override'!P53 = "", 'All inputs merged'!P53, 'InpS - Override'!P53 )</f>
        <v>0</v>
      </c>
      <c r="Q53" s="34">
        <f>IF( 'InpS - Override'!Q53 = "", 'All inputs merged'!Q53, 'InpS - Override'!Q53 )</f>
        <v>0</v>
      </c>
      <c r="R53" s="34">
        <f>IF( 'InpS - Override'!R53 = "", 'All inputs merged'!R53, 'InpS - Override'!R53 )</f>
        <v>0</v>
      </c>
      <c r="S53" s="34">
        <f>IF( 'InpS - Override'!S53 = "", 'All inputs merged'!S53, 'InpS - Override'!S53 )</f>
        <v>0</v>
      </c>
    </row>
    <row r="54" spans="1:19">
      <c r="E54" s="234" t="str">
        <f xml:space="preserve"> 'All inputs merged'!E$54</f>
        <v>YKY - Escalated complaints</v>
      </c>
      <c r="F54" s="34">
        <f>IF( 'InpS - Override'!F54 = "", 'All inputs merged'!F54, 'InpS - Override'!F54 )</f>
        <v>0</v>
      </c>
      <c r="G54" s="34" t="str">
        <f>IF( 'InpS - Override'!G54 = "", 'All inputs merged'!G54, 'InpS - Override'!G54 )</f>
        <v>nr</v>
      </c>
      <c r="H54" s="34"/>
      <c r="I54" s="34"/>
      <c r="J54" s="34">
        <f>IF( 'InpS - Override'!J54 = "", 'All inputs merged'!J54, 'InpS - Override'!J54 )</f>
        <v>0</v>
      </c>
      <c r="K54" s="34">
        <f>IF( 'InpS - Override'!K54 = "", 'All inputs merged'!K54, 'InpS - Override'!K54 )</f>
        <v>0</v>
      </c>
      <c r="L54" s="34">
        <f>IF( 'InpS - Override'!L54 = "", 'All inputs merged'!L54, 'InpS - Override'!L54 )</f>
        <v>0</v>
      </c>
      <c r="M54" s="34">
        <f>IF( 'InpS - Override'!M54 = "", 'All inputs merged'!M54, 'InpS - Override'!M54 )</f>
        <v>0</v>
      </c>
      <c r="N54" s="34">
        <f>IF( 'InpS - Override'!N54 = "", 'All inputs merged'!N54, 'InpS - Override'!N54 )</f>
        <v>0</v>
      </c>
      <c r="O54" s="34">
        <f>IF( 'InpS - Override'!O54 = "", 'All inputs merged'!O54, 'InpS - Override'!O54 )</f>
        <v>0</v>
      </c>
      <c r="P54" s="34">
        <f>IF( 'InpS - Override'!P54 = "", 'All inputs merged'!P54, 'InpS - Override'!P54 )</f>
        <v>0</v>
      </c>
      <c r="Q54" s="34">
        <f>IF( 'InpS - Override'!Q54 = "", 'All inputs merged'!Q54, 'InpS - Override'!Q54 )</f>
        <v>0</v>
      </c>
      <c r="R54" s="34">
        <f>IF( 'InpS - Override'!R54 = "", 'All inputs merged'!R54, 'InpS - Override'!R54 )</f>
        <v>0</v>
      </c>
      <c r="S54" s="34">
        <f>IF( 'InpS - Override'!S54 = "", 'All inputs merged'!S54, 'InpS - Override'!S54 )</f>
        <v>0</v>
      </c>
    </row>
    <row r="55" spans="1:19">
      <c r="E55" s="234" t="str">
        <f xml:space="preserve"> 'All inputs merged'!E$55</f>
        <v>Affinity for Business - Escalated complaints</v>
      </c>
      <c r="F55" s="34">
        <f>IF( 'InpS - Override'!F55 = "", 'All inputs merged'!F55, 'InpS - Override'!F55 )</f>
        <v>0</v>
      </c>
      <c r="G55" s="34" t="str">
        <f>IF( 'InpS - Override'!G55 = "", 'All inputs merged'!G55, 'InpS - Override'!G55 )</f>
        <v>nr</v>
      </c>
      <c r="H55" s="34"/>
      <c r="I55" s="34"/>
      <c r="J55" s="34">
        <f>IF( 'InpS - Override'!J55 = "", 'All inputs merged'!J55, 'InpS - Override'!J55 )</f>
        <v>0</v>
      </c>
      <c r="K55" s="34">
        <f>IF( 'InpS - Override'!K55 = "", 'All inputs merged'!K55, 'InpS - Override'!K55 )</f>
        <v>0</v>
      </c>
      <c r="L55" s="34">
        <f>IF( 'InpS - Override'!L55 = "", 'All inputs merged'!L55, 'InpS - Override'!L55 )</f>
        <v>0</v>
      </c>
      <c r="M55" s="34">
        <f>IF( 'InpS - Override'!M55 = "", 'All inputs merged'!M55, 'InpS - Override'!M55 )</f>
        <v>0</v>
      </c>
      <c r="N55" s="34">
        <f>IF( 'InpS - Override'!N55 = "", 'All inputs merged'!N55, 'InpS - Override'!N55 )</f>
        <v>0</v>
      </c>
      <c r="O55" s="34">
        <f>IF( 'InpS - Override'!O55 = "", 'All inputs merged'!O55, 'InpS - Override'!O55 )</f>
        <v>0</v>
      </c>
      <c r="P55" s="34">
        <f>IF( 'InpS - Override'!P55 = "", 'All inputs merged'!P55, 'InpS - Override'!P55 )</f>
        <v>0</v>
      </c>
      <c r="Q55" s="34">
        <f>IF( 'InpS - Override'!Q55 = "", 'All inputs merged'!Q55, 'InpS - Override'!Q55 )</f>
        <v>0</v>
      </c>
      <c r="R55" s="34">
        <f>IF( 'InpS - Override'!R55 = "", 'All inputs merged'!R55, 'InpS - Override'!R55 )</f>
        <v>0</v>
      </c>
      <c r="S55" s="34">
        <f>IF( 'InpS - Override'!S55 = "", 'All inputs merged'!S55, 'InpS - Override'!S55 )</f>
        <v>0</v>
      </c>
    </row>
    <row r="56" spans="1:19">
      <c r="E56" s="235" t="str">
        <f xml:space="preserve"> 'All inputs merged'!E$56</f>
        <v>Business Stream - Escalated complaints</v>
      </c>
      <c r="F56" s="34">
        <f>IF( 'InpS - Override'!F56 = "", 'All inputs merged'!F56, 'InpS - Override'!F56 )</f>
        <v>0</v>
      </c>
      <c r="G56" s="34" t="str">
        <f>IF( 'InpS - Override'!G56 = "", 'All inputs merged'!G56, 'InpS - Override'!G56 )</f>
        <v>nr</v>
      </c>
      <c r="H56" s="34"/>
      <c r="I56" s="34"/>
      <c r="J56" s="34">
        <f>IF( 'InpS - Override'!J56 = "", 'All inputs merged'!J56, 'InpS - Override'!J56 )</f>
        <v>0</v>
      </c>
      <c r="K56" s="34">
        <f>IF( 'InpS - Override'!K56 = "", 'All inputs merged'!K56, 'InpS - Override'!K56 )</f>
        <v>0</v>
      </c>
      <c r="L56" s="34">
        <f>IF( 'InpS - Override'!L56 = "", 'All inputs merged'!L56, 'InpS - Override'!L56 )</f>
        <v>0</v>
      </c>
      <c r="M56" s="34">
        <f>IF( 'InpS - Override'!M56 = "", 'All inputs merged'!M56, 'InpS - Override'!M56 )</f>
        <v>0</v>
      </c>
      <c r="N56" s="34">
        <f>IF( 'InpS - Override'!N56 = "", 'All inputs merged'!N56, 'InpS - Override'!N56 )</f>
        <v>0</v>
      </c>
      <c r="O56" s="34">
        <f>IF( 'InpS - Override'!O56 = "", 'All inputs merged'!O56, 'InpS - Override'!O56 )</f>
        <v>0</v>
      </c>
      <c r="P56" s="34">
        <f>IF( 'InpS - Override'!P56 = "", 'All inputs merged'!P56, 'InpS - Override'!P56 )</f>
        <v>0</v>
      </c>
      <c r="Q56" s="34">
        <f>IF( 'InpS - Override'!Q56 = "", 'All inputs merged'!Q56, 'InpS - Override'!Q56 )</f>
        <v>0</v>
      </c>
      <c r="R56" s="34">
        <f>IF( 'InpS - Override'!R56 = "", 'All inputs merged'!R56, 'InpS - Override'!R56 )</f>
        <v>0</v>
      </c>
      <c r="S56" s="34">
        <f>IF( 'InpS - Override'!S56 = "", 'All inputs merged'!S56, 'InpS - Override'!S56 )</f>
        <v>0</v>
      </c>
    </row>
    <row r="57" spans="1:19">
      <c r="E57" s="235" t="str">
        <f xml:space="preserve"> 'All inputs merged'!E$57</f>
        <v>Castle Water - Escalated complaints</v>
      </c>
      <c r="F57" s="34">
        <f>IF( 'InpS - Override'!F57 = "", 'All inputs merged'!F57, 'InpS - Override'!F57 )</f>
        <v>0</v>
      </c>
      <c r="G57" s="34" t="str">
        <f>IF( 'InpS - Override'!G57 = "", 'All inputs merged'!G57, 'InpS - Override'!G57 )</f>
        <v>nr</v>
      </c>
      <c r="H57" s="34"/>
      <c r="I57" s="34"/>
      <c r="J57" s="34">
        <f>IF( 'InpS - Override'!J57 = "", 'All inputs merged'!J57, 'InpS - Override'!J57 )</f>
        <v>0</v>
      </c>
      <c r="K57" s="34">
        <f>IF( 'InpS - Override'!K57 = "", 'All inputs merged'!K57, 'InpS - Override'!K57 )</f>
        <v>0</v>
      </c>
      <c r="L57" s="34">
        <f>IF( 'InpS - Override'!L57 = "", 'All inputs merged'!L57, 'InpS - Override'!L57 )</f>
        <v>0</v>
      </c>
      <c r="M57" s="34">
        <f>IF( 'InpS - Override'!M57 = "", 'All inputs merged'!M57, 'InpS - Override'!M57 )</f>
        <v>0</v>
      </c>
      <c r="N57" s="34">
        <f>IF( 'InpS - Override'!N57 = "", 'All inputs merged'!N57, 'InpS - Override'!N57 )</f>
        <v>0</v>
      </c>
      <c r="O57" s="34">
        <f>IF( 'InpS - Override'!O57 = "", 'All inputs merged'!O57, 'InpS - Override'!O57 )</f>
        <v>0</v>
      </c>
      <c r="P57" s="34">
        <f>IF( 'InpS - Override'!P57 = "", 'All inputs merged'!P57, 'InpS - Override'!P57 )</f>
        <v>0</v>
      </c>
      <c r="Q57" s="34">
        <f>IF( 'InpS - Override'!Q57 = "", 'All inputs merged'!Q57, 'InpS - Override'!Q57 )</f>
        <v>0</v>
      </c>
      <c r="R57" s="34">
        <f>IF( 'InpS - Override'!R57 = "", 'All inputs merged'!R57, 'InpS - Override'!R57 )</f>
        <v>0</v>
      </c>
      <c r="S57" s="34">
        <f>IF( 'InpS - Override'!S57 = "", 'All inputs merged'!S57, 'InpS - Override'!S57 )</f>
        <v>0</v>
      </c>
    </row>
    <row r="58" spans="1:19" s="45" customFormat="1">
      <c r="A58" s="4"/>
      <c r="B58" s="4"/>
      <c r="C58" s="12"/>
      <c r="D58" s="11"/>
      <c r="E58" s="235" t="str">
        <f xml:space="preserve"> 'All inputs merged'!E$58</f>
        <v>Clear Business Water - Escalated complaints</v>
      </c>
      <c r="F58" s="34">
        <f>IF( 'InpS - Override'!F58 = "", 'All inputs merged'!F58, 'InpS - Override'!F58 )</f>
        <v>0</v>
      </c>
      <c r="G58" s="34" t="str">
        <f>IF( 'InpS - Override'!G58 = "", 'All inputs merged'!G58, 'InpS - Override'!G58 )</f>
        <v>nr</v>
      </c>
      <c r="H58" s="35"/>
      <c r="I58" s="35"/>
      <c r="J58" s="34">
        <f>IF( 'InpS - Override'!J58 = "", 'All inputs merged'!J58, 'InpS - Override'!J58 )</f>
        <v>0</v>
      </c>
      <c r="K58" s="34">
        <f>IF( 'InpS - Override'!K58 = "", 'All inputs merged'!K58, 'InpS - Override'!K58 )</f>
        <v>0</v>
      </c>
      <c r="L58" s="34">
        <f>IF( 'InpS - Override'!L58 = "", 'All inputs merged'!L58, 'InpS - Override'!L58 )</f>
        <v>0</v>
      </c>
      <c r="M58" s="34">
        <f>IF( 'InpS - Override'!M58 = "", 'All inputs merged'!M58, 'InpS - Override'!M58 )</f>
        <v>0</v>
      </c>
      <c r="N58" s="34">
        <f>IF( 'InpS - Override'!N58 = "", 'All inputs merged'!N58, 'InpS - Override'!N58 )</f>
        <v>0</v>
      </c>
      <c r="O58" s="34">
        <f>IF( 'InpS - Override'!O58 = "", 'All inputs merged'!O58, 'InpS - Override'!O58 )</f>
        <v>0</v>
      </c>
      <c r="P58" s="34">
        <f>IF( 'InpS - Override'!P58 = "", 'All inputs merged'!P58, 'InpS - Override'!P58 )</f>
        <v>0</v>
      </c>
      <c r="Q58" s="34">
        <f>IF( 'InpS - Override'!Q58 = "", 'All inputs merged'!Q58, 'InpS - Override'!Q58 )</f>
        <v>0</v>
      </c>
      <c r="R58" s="34">
        <f>IF( 'InpS - Override'!R58 = "", 'All inputs merged'!R58, 'InpS - Override'!R58 )</f>
        <v>0</v>
      </c>
      <c r="S58" s="34">
        <f>IF( 'InpS - Override'!S58 = "", 'All inputs merged'!S58, 'InpS - Override'!S58 )</f>
        <v>0</v>
      </c>
    </row>
    <row r="59" spans="1:19" s="45" customFormat="1">
      <c r="A59" s="4"/>
      <c r="B59" s="4"/>
      <c r="C59" s="12"/>
      <c r="D59" s="11"/>
      <c r="E59" s="235" t="str">
        <f xml:space="preserve"> 'All inputs merged'!E$59</f>
        <v>Everflow - Escalated complaints</v>
      </c>
      <c r="F59" s="34">
        <f>IF( 'InpS - Override'!F59 = "", 'All inputs merged'!F59, 'InpS - Override'!F59 )</f>
        <v>0</v>
      </c>
      <c r="G59" s="34" t="str">
        <f>IF( 'InpS - Override'!G59 = "", 'All inputs merged'!G59, 'InpS - Override'!G59 )</f>
        <v>nr</v>
      </c>
      <c r="H59" s="35"/>
      <c r="I59" s="35"/>
      <c r="J59" s="34">
        <f>IF( 'InpS - Override'!J59 = "", 'All inputs merged'!J59, 'InpS - Override'!J59 )</f>
        <v>0</v>
      </c>
      <c r="K59" s="34">
        <f>IF( 'InpS - Override'!K59 = "", 'All inputs merged'!K59, 'InpS - Override'!K59 )</f>
        <v>0</v>
      </c>
      <c r="L59" s="34">
        <f>IF( 'InpS - Override'!L59 = "", 'All inputs merged'!L59, 'InpS - Override'!L59 )</f>
        <v>0</v>
      </c>
      <c r="M59" s="34">
        <f>IF( 'InpS - Override'!M59 = "", 'All inputs merged'!M59, 'InpS - Override'!M59 )</f>
        <v>0</v>
      </c>
      <c r="N59" s="34">
        <f>IF( 'InpS - Override'!N59 = "", 'All inputs merged'!N59, 'InpS - Override'!N59 )</f>
        <v>0</v>
      </c>
      <c r="O59" s="34">
        <f>IF( 'InpS - Override'!O59 = "", 'All inputs merged'!O59, 'InpS - Override'!O59 )</f>
        <v>0</v>
      </c>
      <c r="P59" s="34">
        <f>IF( 'InpS - Override'!P59 = "", 'All inputs merged'!P59, 'InpS - Override'!P59 )</f>
        <v>0</v>
      </c>
      <c r="Q59" s="34">
        <f>IF( 'InpS - Override'!Q59 = "", 'All inputs merged'!Q59, 'InpS - Override'!Q59 )</f>
        <v>0</v>
      </c>
      <c r="R59" s="34">
        <f>IF( 'InpS - Override'!R59 = "", 'All inputs merged'!R59, 'InpS - Override'!R59 )</f>
        <v>0</v>
      </c>
      <c r="S59" s="34">
        <f>IF( 'InpS - Override'!S59 = "", 'All inputs merged'!S59, 'InpS - Override'!S59 )</f>
        <v>0</v>
      </c>
    </row>
    <row r="60" spans="1:19" s="46" customFormat="1">
      <c r="A60" s="4"/>
      <c r="B60" s="4"/>
      <c r="C60" s="12"/>
      <c r="D60" s="11"/>
      <c r="E60" s="235" t="str">
        <f xml:space="preserve"> 'All inputs merged'!E$60</f>
        <v>Pennon - Escalated complaints</v>
      </c>
      <c r="F60" s="34">
        <f>IF( 'InpS - Override'!F60 = "", 'All inputs merged'!F60, 'InpS - Override'!F60 )</f>
        <v>0</v>
      </c>
      <c r="G60" s="34" t="str">
        <f>IF( 'InpS - Override'!G60 = "", 'All inputs merged'!G60, 'InpS - Override'!G60 )</f>
        <v>nr</v>
      </c>
      <c r="H60" s="35"/>
      <c r="I60" s="35"/>
      <c r="J60" s="34">
        <f>IF( 'InpS - Override'!J60 = "", 'All inputs merged'!J60, 'InpS - Override'!J60 )</f>
        <v>0</v>
      </c>
      <c r="K60" s="34">
        <f>IF( 'InpS - Override'!K60 = "", 'All inputs merged'!K60, 'InpS - Override'!K60 )</f>
        <v>0</v>
      </c>
      <c r="L60" s="34">
        <f>IF( 'InpS - Override'!L60 = "", 'All inputs merged'!L60, 'InpS - Override'!L60 )</f>
        <v>0</v>
      </c>
      <c r="M60" s="34">
        <f>IF( 'InpS - Override'!M60 = "", 'All inputs merged'!M60, 'InpS - Override'!M60 )</f>
        <v>0</v>
      </c>
      <c r="N60" s="34">
        <f>IF( 'InpS - Override'!N60 = "", 'All inputs merged'!N60, 'InpS - Override'!N60 )</f>
        <v>0</v>
      </c>
      <c r="O60" s="34">
        <f>IF( 'InpS - Override'!O60 = "", 'All inputs merged'!O60, 'InpS - Override'!O60 )</f>
        <v>0</v>
      </c>
      <c r="P60" s="34">
        <f>IF( 'InpS - Override'!P60 = "", 'All inputs merged'!P60, 'InpS - Override'!P60 )</f>
        <v>0</v>
      </c>
      <c r="Q60" s="34">
        <f>IF( 'InpS - Override'!Q60 = "", 'All inputs merged'!Q60, 'InpS - Override'!Q60 )</f>
        <v>0</v>
      </c>
      <c r="R60" s="34">
        <f>IF( 'InpS - Override'!R60 = "", 'All inputs merged'!R60, 'InpS - Override'!R60 )</f>
        <v>0</v>
      </c>
      <c r="S60" s="34">
        <f>IF( 'InpS - Override'!S60 = "", 'All inputs merged'!S60, 'InpS - Override'!S60 )</f>
        <v>0</v>
      </c>
    </row>
    <row r="61" spans="1:19" s="45" customFormat="1">
      <c r="A61" s="4"/>
      <c r="B61" s="4"/>
      <c r="C61" s="12"/>
      <c r="D61" s="11"/>
      <c r="E61" s="235" t="str">
        <f xml:space="preserve"> 'All inputs merged'!E$61</f>
        <v>SES Business Water - Escalated complaints</v>
      </c>
      <c r="F61" s="34">
        <f>IF( 'InpS - Override'!F61 = "", 'All inputs merged'!F61, 'InpS - Override'!F61 )</f>
        <v>0</v>
      </c>
      <c r="G61" s="34" t="str">
        <f>IF( 'InpS - Override'!G61 = "", 'All inputs merged'!G61, 'InpS - Override'!G61 )</f>
        <v>nr</v>
      </c>
      <c r="H61" s="35"/>
      <c r="I61" s="35"/>
      <c r="J61" s="34">
        <f>IF( 'InpS - Override'!J61 = "", 'All inputs merged'!J61, 'InpS - Override'!J61 )</f>
        <v>0</v>
      </c>
      <c r="K61" s="34">
        <f>IF( 'InpS - Override'!K61 = "", 'All inputs merged'!K61, 'InpS - Override'!K61 )</f>
        <v>0</v>
      </c>
      <c r="L61" s="34">
        <f>IF( 'InpS - Override'!L61 = "", 'All inputs merged'!L61, 'InpS - Override'!L61 )</f>
        <v>0</v>
      </c>
      <c r="M61" s="34">
        <f>IF( 'InpS - Override'!M61 = "", 'All inputs merged'!M61, 'InpS - Override'!M61 )</f>
        <v>0</v>
      </c>
      <c r="N61" s="34">
        <f>IF( 'InpS - Override'!N61 = "", 'All inputs merged'!N61, 'InpS - Override'!N61 )</f>
        <v>0</v>
      </c>
      <c r="O61" s="34">
        <f>IF( 'InpS - Override'!O61 = "", 'All inputs merged'!O61, 'InpS - Override'!O61 )</f>
        <v>0</v>
      </c>
      <c r="P61" s="34">
        <f>IF( 'InpS - Override'!P61 = "", 'All inputs merged'!P61, 'InpS - Override'!P61 )</f>
        <v>0</v>
      </c>
      <c r="Q61" s="34">
        <f>IF( 'InpS - Override'!Q61 = "", 'All inputs merged'!Q61, 'InpS - Override'!Q61 )</f>
        <v>0</v>
      </c>
      <c r="R61" s="34">
        <f>IF( 'InpS - Override'!R61 = "", 'All inputs merged'!R61, 'InpS - Override'!R61 )</f>
        <v>0</v>
      </c>
      <c r="S61" s="34">
        <f>IF( 'InpS - Override'!S61 = "", 'All inputs merged'!S61, 'InpS - Override'!S61 )</f>
        <v>0</v>
      </c>
    </row>
    <row r="62" spans="1:19" s="45" customFormat="1">
      <c r="A62" s="4"/>
      <c r="B62" s="4"/>
      <c r="C62" s="12"/>
      <c r="D62" s="11"/>
      <c r="E62" s="235" t="str">
        <f xml:space="preserve"> 'All inputs merged'!E$62</f>
        <v>South East Water Choice - Escalated complaints</v>
      </c>
      <c r="F62" s="34">
        <f>IF( 'InpS - Override'!F62 = "", 'All inputs merged'!F62, 'InpS - Override'!F62 )</f>
        <v>0</v>
      </c>
      <c r="G62" s="34" t="str">
        <f>IF( 'InpS - Override'!G62 = "", 'All inputs merged'!G62, 'InpS - Override'!G62 )</f>
        <v>nr</v>
      </c>
      <c r="H62" s="35"/>
      <c r="I62" s="35"/>
      <c r="J62" s="34">
        <f>IF( 'InpS - Override'!J62 = "", 'All inputs merged'!J62, 'InpS - Override'!J62 )</f>
        <v>0</v>
      </c>
      <c r="K62" s="34">
        <f>IF( 'InpS - Override'!K62 = "", 'All inputs merged'!K62, 'InpS - Override'!K62 )</f>
        <v>0</v>
      </c>
      <c r="L62" s="34">
        <f>IF( 'InpS - Override'!L62 = "", 'All inputs merged'!L62, 'InpS - Override'!L62 )</f>
        <v>0</v>
      </c>
      <c r="M62" s="34">
        <f>IF( 'InpS - Override'!M62 = "", 'All inputs merged'!M62, 'InpS - Override'!M62 )</f>
        <v>0</v>
      </c>
      <c r="N62" s="34">
        <f>IF( 'InpS - Override'!N62 = "", 'All inputs merged'!N62, 'InpS - Override'!N62 )</f>
        <v>0</v>
      </c>
      <c r="O62" s="34">
        <f>IF( 'InpS - Override'!O62 = "", 'All inputs merged'!O62, 'InpS - Override'!O62 )</f>
        <v>0</v>
      </c>
      <c r="P62" s="34">
        <f>IF( 'InpS - Override'!P62 = "", 'All inputs merged'!P62, 'InpS - Override'!P62 )</f>
        <v>0</v>
      </c>
      <c r="Q62" s="34">
        <f>IF( 'InpS - Override'!Q62 = "", 'All inputs merged'!Q62, 'InpS - Override'!Q62 )</f>
        <v>0</v>
      </c>
      <c r="R62" s="34">
        <f>IF( 'InpS - Override'!R62 = "", 'All inputs merged'!R62, 'InpS - Override'!R62 )</f>
        <v>0</v>
      </c>
      <c r="S62" s="34">
        <f>IF( 'InpS - Override'!S62 = "", 'All inputs merged'!S62, 'InpS - Override'!S62 )</f>
        <v>0</v>
      </c>
    </row>
    <row r="63" spans="1:19" s="45" customFormat="1">
      <c r="A63" s="4"/>
      <c r="B63" s="4"/>
      <c r="C63" s="12"/>
      <c r="D63" s="11"/>
      <c r="E63" s="235" t="str">
        <f xml:space="preserve"> 'All inputs merged'!E$63</f>
        <v>Water Plus - Escalated complaints</v>
      </c>
      <c r="F63" s="34">
        <f>IF( 'InpS - Override'!F63 = "", 'All inputs merged'!F63, 'InpS - Override'!F63 )</f>
        <v>0</v>
      </c>
      <c r="G63" s="34" t="str">
        <f>IF( 'InpS - Override'!G63 = "", 'All inputs merged'!G63, 'InpS - Override'!G63 )</f>
        <v>nr</v>
      </c>
      <c r="H63" s="35"/>
      <c r="I63" s="35"/>
      <c r="J63" s="34">
        <f>IF( 'InpS - Override'!J63 = "", 'All inputs merged'!J63, 'InpS - Override'!J63 )</f>
        <v>0</v>
      </c>
      <c r="K63" s="34">
        <f>IF( 'InpS - Override'!K63 = "", 'All inputs merged'!K63, 'InpS - Override'!K63 )</f>
        <v>0</v>
      </c>
      <c r="L63" s="34">
        <f>IF( 'InpS - Override'!L63 = "", 'All inputs merged'!L63, 'InpS - Override'!L63 )</f>
        <v>0</v>
      </c>
      <c r="M63" s="34">
        <f>IF( 'InpS - Override'!M63 = "", 'All inputs merged'!M63, 'InpS - Override'!M63 )</f>
        <v>0</v>
      </c>
      <c r="N63" s="34">
        <f>IF( 'InpS - Override'!N63 = "", 'All inputs merged'!N63, 'InpS - Override'!N63 )</f>
        <v>0</v>
      </c>
      <c r="O63" s="34">
        <f>IF( 'InpS - Override'!O63 = "", 'All inputs merged'!O63, 'InpS - Override'!O63 )</f>
        <v>0</v>
      </c>
      <c r="P63" s="34">
        <f>IF( 'InpS - Override'!P63 = "", 'All inputs merged'!P63, 'InpS - Override'!P63 )</f>
        <v>0</v>
      </c>
      <c r="Q63" s="34">
        <f>IF( 'InpS - Override'!Q63 = "", 'All inputs merged'!Q63, 'InpS - Override'!Q63 )</f>
        <v>0</v>
      </c>
      <c r="R63" s="34">
        <f>IF( 'InpS - Override'!R63 = "", 'All inputs merged'!R63, 'InpS - Override'!R63 )</f>
        <v>0</v>
      </c>
      <c r="S63" s="34">
        <f>IF( 'InpS - Override'!S63 = "", 'All inputs merged'!S63, 'InpS - Override'!S63 )</f>
        <v>0</v>
      </c>
    </row>
    <row r="64" spans="1:19" s="45" customFormat="1">
      <c r="A64" s="4"/>
      <c r="B64" s="4"/>
      <c r="C64" s="12"/>
      <c r="D64" s="11"/>
      <c r="E64" s="235" t="str">
        <f xml:space="preserve"> 'All inputs merged'!E$64</f>
        <v>Water2business - Escalated complaints</v>
      </c>
      <c r="F64" s="34">
        <f>IF( 'InpS - Override'!F64 = "", 'All inputs merged'!F64, 'InpS - Override'!F64 )</f>
        <v>0</v>
      </c>
      <c r="G64" s="34" t="str">
        <f>IF( 'InpS - Override'!G64 = "", 'All inputs merged'!G64, 'InpS - Override'!G64 )</f>
        <v>nr</v>
      </c>
      <c r="H64" s="35"/>
      <c r="I64" s="35"/>
      <c r="J64" s="34">
        <f>IF( 'InpS - Override'!J64 = "", 'All inputs merged'!J64, 'InpS - Override'!J64 )</f>
        <v>0</v>
      </c>
      <c r="K64" s="34">
        <f>IF( 'InpS - Override'!K64 = "", 'All inputs merged'!K64, 'InpS - Override'!K64 )</f>
        <v>0</v>
      </c>
      <c r="L64" s="34">
        <f>IF( 'InpS - Override'!L64 = "", 'All inputs merged'!L64, 'InpS - Override'!L64 )</f>
        <v>0</v>
      </c>
      <c r="M64" s="34">
        <f>IF( 'InpS - Override'!M64 = "", 'All inputs merged'!M64, 'InpS - Override'!M64 )</f>
        <v>0</v>
      </c>
      <c r="N64" s="34">
        <f>IF( 'InpS - Override'!N64 = "", 'All inputs merged'!N64, 'InpS - Override'!N64 )</f>
        <v>0</v>
      </c>
      <c r="O64" s="34">
        <f>IF( 'InpS - Override'!O64 = "", 'All inputs merged'!O64, 'InpS - Override'!O64 )</f>
        <v>0</v>
      </c>
      <c r="P64" s="34">
        <f>IF( 'InpS - Override'!P64 = "", 'All inputs merged'!P64, 'InpS - Override'!P64 )</f>
        <v>0</v>
      </c>
      <c r="Q64" s="34">
        <f>IF( 'InpS - Override'!Q64 = "", 'All inputs merged'!Q64, 'InpS - Override'!Q64 )</f>
        <v>0</v>
      </c>
      <c r="R64" s="34">
        <f>IF( 'InpS - Override'!R64 = "", 'All inputs merged'!R64, 'InpS - Override'!R64 )</f>
        <v>0</v>
      </c>
      <c r="S64" s="34">
        <f>IF( 'InpS - Override'!S64 = "", 'All inputs merged'!S64, 'InpS - Override'!S64 )</f>
        <v>0</v>
      </c>
    </row>
    <row r="65" spans="1:19" s="45" customFormat="1">
      <c r="A65" s="4"/>
      <c r="B65" s="4"/>
      <c r="C65" s="12"/>
      <c r="D65" s="11"/>
      <c r="E65" s="235" t="str">
        <f xml:space="preserve"> 'All inputs merged'!E$65</f>
        <v>Wave - Escalated complaints</v>
      </c>
      <c r="F65" s="34">
        <f>IF( 'InpS - Override'!F65 = "", 'All inputs merged'!F65, 'InpS - Override'!F65 )</f>
        <v>0</v>
      </c>
      <c r="G65" s="34" t="str">
        <f>IF( 'InpS - Override'!G65 = "", 'All inputs merged'!G65, 'InpS - Override'!G65 )</f>
        <v>nr</v>
      </c>
      <c r="H65" s="35"/>
      <c r="I65" s="35"/>
      <c r="J65" s="34">
        <f>IF( 'InpS - Override'!J65 = "", 'All inputs merged'!J65, 'InpS - Override'!J65 )</f>
        <v>0</v>
      </c>
      <c r="K65" s="34">
        <f>IF( 'InpS - Override'!K65 = "", 'All inputs merged'!K65, 'InpS - Override'!K65 )</f>
        <v>0</v>
      </c>
      <c r="L65" s="34">
        <f>IF( 'InpS - Override'!L65 = "", 'All inputs merged'!L65, 'InpS - Override'!L65 )</f>
        <v>0</v>
      </c>
      <c r="M65" s="34">
        <f>IF( 'InpS - Override'!M65 = "", 'All inputs merged'!M65, 'InpS - Override'!M65 )</f>
        <v>0</v>
      </c>
      <c r="N65" s="34">
        <f>IF( 'InpS - Override'!N65 = "", 'All inputs merged'!N65, 'InpS - Override'!N65 )</f>
        <v>0</v>
      </c>
      <c r="O65" s="34">
        <f>IF( 'InpS - Override'!O65 = "", 'All inputs merged'!O65, 'InpS - Override'!O65 )</f>
        <v>0</v>
      </c>
      <c r="P65" s="34">
        <f>IF( 'InpS - Override'!P65 = "", 'All inputs merged'!P65, 'InpS - Override'!P65 )</f>
        <v>0</v>
      </c>
      <c r="Q65" s="34">
        <f>IF( 'InpS - Override'!Q65 = "", 'All inputs merged'!Q65, 'InpS - Override'!Q65 )</f>
        <v>0</v>
      </c>
      <c r="R65" s="34">
        <f>IF( 'InpS - Override'!R65 = "", 'All inputs merged'!R65, 'InpS - Override'!R65 )</f>
        <v>0</v>
      </c>
      <c r="S65" s="34">
        <f>IF( 'InpS - Override'!S65 = "", 'All inputs merged'!S65, 'InpS - Override'!S65 )</f>
        <v>0</v>
      </c>
    </row>
    <row r="66" spans="1:19">
      <c r="E66" s="234" t="str">
        <f xml:space="preserve"> 'All inputs merged'!E$66</f>
        <v>Yorkshire Water Business Services - Escalated complaints</v>
      </c>
      <c r="F66" s="34">
        <f>IF( 'InpS - Override'!F66 = "", 'All inputs merged'!F66, 'InpS - Override'!F66 )</f>
        <v>0</v>
      </c>
      <c r="G66" s="34" t="str">
        <f>IF( 'InpS - Override'!G66 = "", 'All inputs merged'!G66, 'InpS - Override'!G66 )</f>
        <v>nr</v>
      </c>
      <c r="H66" s="34"/>
      <c r="I66" s="34"/>
      <c r="J66" s="34">
        <f>IF( 'InpS - Override'!J66 = "", 'All inputs merged'!J66, 'InpS - Override'!J66 )</f>
        <v>0</v>
      </c>
      <c r="K66" s="34">
        <f>IF( 'InpS - Override'!K66 = "", 'All inputs merged'!K66, 'InpS - Override'!K66 )</f>
        <v>0</v>
      </c>
      <c r="L66" s="34">
        <f>IF( 'InpS - Override'!L66 = "", 'All inputs merged'!L66, 'InpS - Override'!L66 )</f>
        <v>0</v>
      </c>
      <c r="M66" s="34">
        <f>IF( 'InpS - Override'!M66 = "", 'All inputs merged'!M66, 'InpS - Override'!M66 )</f>
        <v>0</v>
      </c>
      <c r="N66" s="34">
        <f>IF( 'InpS - Override'!N66 = "", 'All inputs merged'!N66, 'InpS - Override'!N66 )</f>
        <v>0</v>
      </c>
      <c r="O66" s="34">
        <f>IF( 'InpS - Override'!O66 = "", 'All inputs merged'!O66, 'InpS - Override'!O66 )</f>
        <v>0</v>
      </c>
      <c r="P66" s="34">
        <f>IF( 'InpS - Override'!P66 = "", 'All inputs merged'!P66, 'InpS - Override'!P66 )</f>
        <v>0</v>
      </c>
      <c r="Q66" s="34">
        <f>IF( 'InpS - Override'!Q66 = "", 'All inputs merged'!Q66, 'InpS - Override'!Q66 )</f>
        <v>0</v>
      </c>
      <c r="R66" s="34">
        <f>IF( 'InpS - Override'!R66 = "", 'All inputs merged'!R66, 'InpS - Override'!R66 )</f>
        <v>0</v>
      </c>
      <c r="S66" s="34">
        <f>IF( 'InpS - Override'!S66 = "", 'All inputs merged'!S66, 'InpS - Override'!S66 )</f>
        <v>0</v>
      </c>
    </row>
    <row r="67" spans="1:19">
      <c r="E67" s="234">
        <f xml:space="preserve"> 'All inputs merged'!E$67</f>
        <v>0</v>
      </c>
      <c r="F67" s="34">
        <f>IF( 'InpS - Override'!F67 = "", 'All inputs merged'!F67, 'InpS - Override'!F67 )</f>
        <v>0</v>
      </c>
      <c r="G67" s="34">
        <f>IF( 'InpS - Override'!G67 = "", 'All inputs merged'!G67, 'InpS - Override'!G67 )</f>
        <v>0</v>
      </c>
      <c r="H67" s="34"/>
      <c r="I67" s="34"/>
      <c r="J67" s="34">
        <f>IF( 'InpS - Override'!J67 = "", 'All inputs merged'!J67, 'InpS - Override'!J67 )</f>
        <v>0</v>
      </c>
      <c r="K67" s="34">
        <f>IF( 'InpS - Override'!K67 = "", 'All inputs merged'!K67, 'InpS - Override'!K67 )</f>
        <v>0</v>
      </c>
      <c r="L67" s="34">
        <f>IF( 'InpS - Override'!L67 = "", 'All inputs merged'!L67, 'InpS - Override'!L67 )</f>
        <v>0</v>
      </c>
      <c r="M67" s="34">
        <f>IF( 'InpS - Override'!M67 = "", 'All inputs merged'!M67, 'InpS - Override'!M67 )</f>
        <v>0</v>
      </c>
      <c r="N67" s="34">
        <f>IF( 'InpS - Override'!N67 = "", 'All inputs merged'!N67, 'InpS - Override'!N67 )</f>
        <v>0</v>
      </c>
      <c r="O67" s="34">
        <f>IF( 'InpS - Override'!O67 = "", 'All inputs merged'!O67, 'InpS - Override'!O67 )</f>
        <v>0</v>
      </c>
      <c r="P67" s="34">
        <f>IF( 'InpS - Override'!P67 = "", 'All inputs merged'!P67, 'InpS - Override'!P67 )</f>
        <v>0</v>
      </c>
      <c r="Q67" s="34">
        <f>IF( 'InpS - Override'!Q67 = "", 'All inputs merged'!Q67, 'InpS - Override'!Q67 )</f>
        <v>0</v>
      </c>
      <c r="R67" s="34">
        <f>IF( 'InpS - Override'!R67 = "", 'All inputs merged'!R67, 'InpS - Override'!R67 )</f>
        <v>0</v>
      </c>
      <c r="S67" s="34">
        <f>IF( 'InpS - Override'!S67 = "", 'All inputs merged'!S67, 'InpS - Override'!S67 )</f>
        <v>0</v>
      </c>
    </row>
    <row r="68" spans="1:19">
      <c r="E68" s="235" t="str">
        <f xml:space="preserve"> 'All inputs merged'!E$68</f>
        <v>AFW - CCWater investigations</v>
      </c>
      <c r="F68" s="34">
        <f>IF( 'InpS - Override'!F68 = "", 'All inputs merged'!F68, 'InpS - Override'!F68 )</f>
        <v>0</v>
      </c>
      <c r="G68" s="34" t="str">
        <f>IF( 'InpS - Override'!G68 = "", 'All inputs merged'!G68, 'InpS - Override'!G68 )</f>
        <v>nr</v>
      </c>
      <c r="H68" s="34"/>
      <c r="I68" s="34"/>
      <c r="J68" s="34">
        <f>IF( 'InpS - Override'!J68 = "", 'All inputs merged'!J68, 'InpS - Override'!J68 )</f>
        <v>0</v>
      </c>
      <c r="K68" s="34">
        <f>IF( 'InpS - Override'!K68 = "", 'All inputs merged'!K68, 'InpS - Override'!K68 )</f>
        <v>0</v>
      </c>
      <c r="L68" s="34">
        <f>IF( 'InpS - Override'!L68 = "", 'All inputs merged'!L68, 'InpS - Override'!L68 )</f>
        <v>0</v>
      </c>
      <c r="M68" s="34">
        <f>IF( 'InpS - Override'!M68 = "", 'All inputs merged'!M68, 'InpS - Override'!M68 )</f>
        <v>0</v>
      </c>
      <c r="N68" s="34">
        <f>IF( 'InpS - Override'!N68 = "", 'All inputs merged'!N68, 'InpS - Override'!N68 )</f>
        <v>0</v>
      </c>
      <c r="O68" s="34">
        <f>IF( 'InpS - Override'!O68 = "", 'All inputs merged'!O68, 'InpS - Override'!O68 )</f>
        <v>0</v>
      </c>
      <c r="P68" s="34">
        <f>IF( 'InpS - Override'!P68 = "", 'All inputs merged'!P68, 'InpS - Override'!P68 )</f>
        <v>0</v>
      </c>
      <c r="Q68" s="34">
        <f>IF( 'InpS - Override'!Q68 = "", 'All inputs merged'!Q68, 'InpS - Override'!Q68 )</f>
        <v>0</v>
      </c>
      <c r="R68" s="34">
        <f>IF( 'InpS - Override'!R68 = "", 'All inputs merged'!R68, 'InpS - Override'!R68 )</f>
        <v>0</v>
      </c>
      <c r="S68" s="34">
        <f>IF( 'InpS - Override'!S68 = "", 'All inputs merged'!S68, 'InpS - Override'!S68 )</f>
        <v>0</v>
      </c>
    </row>
    <row r="69" spans="1:19">
      <c r="E69" s="235" t="str">
        <f xml:space="preserve"> 'All inputs merged'!E$69</f>
        <v>ANH - CCWater investigations</v>
      </c>
      <c r="F69" s="34">
        <f>IF( 'InpS - Override'!F69 = "", 'All inputs merged'!F69, 'InpS - Override'!F69 )</f>
        <v>0</v>
      </c>
      <c r="G69" s="34" t="str">
        <f>IF( 'InpS - Override'!G69 = "", 'All inputs merged'!G69, 'InpS - Override'!G69 )</f>
        <v>nr</v>
      </c>
      <c r="H69" s="34"/>
      <c r="I69" s="34"/>
      <c r="J69" s="34">
        <f>IF( 'InpS - Override'!J69 = "", 'All inputs merged'!J69, 'InpS - Override'!J69 )</f>
        <v>2</v>
      </c>
      <c r="K69" s="34">
        <f>IF( 'InpS - Override'!K69 = "", 'All inputs merged'!K69, 'InpS - Override'!K69 )</f>
        <v>0</v>
      </c>
      <c r="L69" s="34">
        <f>IF( 'InpS - Override'!L69 = "", 'All inputs merged'!L69, 'InpS - Override'!L69 )</f>
        <v>0</v>
      </c>
      <c r="M69" s="34">
        <f>IF( 'InpS - Override'!M69 = "", 'All inputs merged'!M69, 'InpS - Override'!M69 )</f>
        <v>0</v>
      </c>
      <c r="N69" s="34">
        <f>IF( 'InpS - Override'!N69 = "", 'All inputs merged'!N69, 'InpS - Override'!N69 )</f>
        <v>0</v>
      </c>
      <c r="O69" s="34">
        <f>IF( 'InpS - Override'!O69 = "", 'All inputs merged'!O69, 'InpS - Override'!O69 )</f>
        <v>0</v>
      </c>
      <c r="P69" s="34">
        <f>IF( 'InpS - Override'!P69 = "", 'All inputs merged'!P69, 'InpS - Override'!P69 )</f>
        <v>0</v>
      </c>
      <c r="Q69" s="34">
        <f>IF( 'InpS - Override'!Q69 = "", 'All inputs merged'!Q69, 'InpS - Override'!Q69 )</f>
        <v>0</v>
      </c>
      <c r="R69" s="34">
        <f>IF( 'InpS - Override'!R69 = "", 'All inputs merged'!R69, 'InpS - Override'!R69 )</f>
        <v>0</v>
      </c>
      <c r="S69" s="34">
        <f>IF( 'InpS - Override'!S69 = "", 'All inputs merged'!S69, 'InpS - Override'!S69 )</f>
        <v>0</v>
      </c>
    </row>
    <row r="70" spans="1:19">
      <c r="E70" s="236" t="str">
        <f xml:space="preserve"> 'All inputs merged'!E$70</f>
        <v>BWH - CCWater investigations</v>
      </c>
      <c r="F70" s="34">
        <f>IF( 'InpS - Override'!F70 = "", 'All inputs merged'!F70, 'InpS - Override'!F70 )</f>
        <v>0</v>
      </c>
      <c r="G70" s="34" t="str">
        <f>IF( 'InpS - Override'!G70 = "", 'All inputs merged'!G70, 'InpS - Override'!G70 )</f>
        <v>nr</v>
      </c>
      <c r="H70" s="34"/>
      <c r="I70" s="34"/>
      <c r="J70" s="34">
        <f>IF( 'InpS - Override'!J70 = "", 'All inputs merged'!J70, 'InpS - Override'!J70 )</f>
        <v>0</v>
      </c>
      <c r="K70" s="34">
        <f>IF( 'InpS - Override'!K70 = "", 'All inputs merged'!K70, 'InpS - Override'!K70 )</f>
        <v>0</v>
      </c>
      <c r="L70" s="34">
        <f>IF( 'InpS - Override'!L70 = "", 'All inputs merged'!L70, 'InpS - Override'!L70 )</f>
        <v>0</v>
      </c>
      <c r="M70" s="34">
        <f>IF( 'InpS - Override'!M70 = "", 'All inputs merged'!M70, 'InpS - Override'!M70 )</f>
        <v>0</v>
      </c>
      <c r="N70" s="34">
        <f>IF( 'InpS - Override'!N70 = "", 'All inputs merged'!N70, 'InpS - Override'!N70 )</f>
        <v>0</v>
      </c>
      <c r="O70" s="34">
        <f>IF( 'InpS - Override'!O70 = "", 'All inputs merged'!O70, 'InpS - Override'!O70 )</f>
        <v>0</v>
      </c>
      <c r="P70" s="34">
        <f>IF( 'InpS - Override'!P70 = "", 'All inputs merged'!P70, 'InpS - Override'!P70 )</f>
        <v>0</v>
      </c>
      <c r="Q70" s="34">
        <f>IF( 'InpS - Override'!Q70 = "", 'All inputs merged'!Q70, 'InpS - Override'!Q70 )</f>
        <v>0</v>
      </c>
      <c r="R70" s="34">
        <f>IF( 'InpS - Override'!R70 = "", 'All inputs merged'!R70, 'InpS - Override'!R70 )</f>
        <v>0</v>
      </c>
      <c r="S70" s="34">
        <f>IF( 'InpS - Override'!S70 = "", 'All inputs merged'!S70, 'InpS - Override'!S70 )</f>
        <v>0</v>
      </c>
    </row>
    <row r="71" spans="1:19">
      <c r="E71" s="236" t="str">
        <f xml:space="preserve"> 'All inputs merged'!E$71</f>
        <v>BRL - CCWater investigations</v>
      </c>
      <c r="F71" s="34">
        <f>IF( 'InpS - Override'!F71 = "", 'All inputs merged'!F71, 'InpS - Override'!F71 )</f>
        <v>0</v>
      </c>
      <c r="G71" s="34" t="str">
        <f>IF( 'InpS - Override'!G71 = "", 'All inputs merged'!G71, 'InpS - Override'!G71 )</f>
        <v>nr</v>
      </c>
      <c r="H71" s="34"/>
      <c r="I71" s="34"/>
      <c r="J71" s="34">
        <f>IF( 'InpS - Override'!J71 = "", 'All inputs merged'!J71, 'InpS - Override'!J71 )</f>
        <v>0</v>
      </c>
      <c r="K71" s="34">
        <f>IF( 'InpS - Override'!K71 = "", 'All inputs merged'!K71, 'InpS - Override'!K71 )</f>
        <v>0</v>
      </c>
      <c r="L71" s="34">
        <f>IF( 'InpS - Override'!L71 = "", 'All inputs merged'!L71, 'InpS - Override'!L71 )</f>
        <v>0</v>
      </c>
      <c r="M71" s="34">
        <f>IF( 'InpS - Override'!M71 = "", 'All inputs merged'!M71, 'InpS - Override'!M71 )</f>
        <v>0</v>
      </c>
      <c r="N71" s="34">
        <f>IF( 'InpS - Override'!N71 = "", 'All inputs merged'!N71, 'InpS - Override'!N71 )</f>
        <v>0</v>
      </c>
      <c r="O71" s="34">
        <f>IF( 'InpS - Override'!O71 = "", 'All inputs merged'!O71, 'InpS - Override'!O71 )</f>
        <v>0</v>
      </c>
      <c r="P71" s="34">
        <f>IF( 'InpS - Override'!P71 = "", 'All inputs merged'!P71, 'InpS - Override'!P71 )</f>
        <v>0</v>
      </c>
      <c r="Q71" s="34">
        <f>IF( 'InpS - Override'!Q71 = "", 'All inputs merged'!Q71, 'InpS - Override'!Q71 )</f>
        <v>0</v>
      </c>
      <c r="R71" s="34">
        <f>IF( 'InpS - Override'!R71 = "", 'All inputs merged'!R71, 'InpS - Override'!R71 )</f>
        <v>0</v>
      </c>
      <c r="S71" s="34">
        <f>IF( 'InpS - Override'!S71 = "", 'All inputs merged'!S71, 'InpS - Override'!S71 )</f>
        <v>0</v>
      </c>
    </row>
    <row r="72" spans="1:19">
      <c r="E72" s="236" t="str">
        <f xml:space="preserve"> 'All inputs merged'!E$72</f>
        <v>DVW - CCWater investigations</v>
      </c>
      <c r="F72" s="34">
        <f>IF( 'InpS - Override'!F72 = "", 'All inputs merged'!F72, 'InpS - Override'!F72 )</f>
        <v>0</v>
      </c>
      <c r="G72" s="34" t="str">
        <f>IF( 'InpS - Override'!G72 = "", 'All inputs merged'!G72, 'InpS - Override'!G72 )</f>
        <v>nr</v>
      </c>
      <c r="H72" s="34"/>
      <c r="I72" s="34"/>
      <c r="J72" s="34">
        <f>IF( 'InpS - Override'!J72 = "", 'All inputs merged'!J72, 'InpS - Override'!J72 )</f>
        <v>0</v>
      </c>
      <c r="K72" s="34">
        <f>IF( 'InpS - Override'!K72 = "", 'All inputs merged'!K72, 'InpS - Override'!K72 )</f>
        <v>0</v>
      </c>
      <c r="L72" s="34">
        <f>IF( 'InpS - Override'!L72 = "", 'All inputs merged'!L72, 'InpS - Override'!L72 )</f>
        <v>0</v>
      </c>
      <c r="M72" s="34">
        <f>IF( 'InpS - Override'!M72 = "", 'All inputs merged'!M72, 'InpS - Override'!M72 )</f>
        <v>0</v>
      </c>
      <c r="N72" s="34">
        <f>IF( 'InpS - Override'!N72 = "", 'All inputs merged'!N72, 'InpS - Override'!N72 )</f>
        <v>0</v>
      </c>
      <c r="O72" s="34">
        <f>IF( 'InpS - Override'!O72 = "", 'All inputs merged'!O72, 'InpS - Override'!O72 )</f>
        <v>0</v>
      </c>
      <c r="P72" s="34">
        <f>IF( 'InpS - Override'!P72 = "", 'All inputs merged'!P72, 'InpS - Override'!P72 )</f>
        <v>0</v>
      </c>
      <c r="Q72" s="34">
        <f>IF( 'InpS - Override'!Q72 = "", 'All inputs merged'!Q72, 'InpS - Override'!Q72 )</f>
        <v>0</v>
      </c>
      <c r="R72" s="34">
        <f>IF( 'InpS - Override'!R72 = "", 'All inputs merged'!R72, 'InpS - Override'!R72 )</f>
        <v>0</v>
      </c>
      <c r="S72" s="34">
        <f>IF( 'InpS - Override'!S72 = "", 'All inputs merged'!S72, 'InpS - Override'!S72 )</f>
        <v>0</v>
      </c>
    </row>
    <row r="73" spans="1:19">
      <c r="E73" s="235" t="str">
        <f xml:space="preserve"> 'All inputs merged'!E$73</f>
        <v>WSH - CCWater investigations</v>
      </c>
      <c r="F73" s="34">
        <f>IF( 'InpS - Override'!F73 = "", 'All inputs merged'!F73, 'InpS - Override'!F73 )</f>
        <v>0</v>
      </c>
      <c r="G73" s="34" t="str">
        <f>IF( 'InpS - Override'!G73 = "", 'All inputs merged'!G73, 'InpS - Override'!G73 )</f>
        <v>nr</v>
      </c>
      <c r="H73" s="34"/>
      <c r="I73" s="34"/>
      <c r="J73" s="34">
        <f>IF( 'InpS - Override'!J73 = "", 'All inputs merged'!J73, 'InpS - Override'!J73 )</f>
        <v>0</v>
      </c>
      <c r="K73" s="34">
        <f>IF( 'InpS - Override'!K73 = "", 'All inputs merged'!K73, 'InpS - Override'!K73 )</f>
        <v>0</v>
      </c>
      <c r="L73" s="34">
        <f>IF( 'InpS - Override'!L73 = "", 'All inputs merged'!L73, 'InpS - Override'!L73 )</f>
        <v>0</v>
      </c>
      <c r="M73" s="34">
        <f>IF( 'InpS - Override'!M73 = "", 'All inputs merged'!M73, 'InpS - Override'!M73 )</f>
        <v>0</v>
      </c>
      <c r="N73" s="34">
        <f>IF( 'InpS - Override'!N73 = "", 'All inputs merged'!N73, 'InpS - Override'!N73 )</f>
        <v>0</v>
      </c>
      <c r="O73" s="34">
        <f>IF( 'InpS - Override'!O73 = "", 'All inputs merged'!O73, 'InpS - Override'!O73 )</f>
        <v>0</v>
      </c>
      <c r="P73" s="34">
        <f>IF( 'InpS - Override'!P73 = "", 'All inputs merged'!P73, 'InpS - Override'!P73 )</f>
        <v>0</v>
      </c>
      <c r="Q73" s="34">
        <f>IF( 'InpS - Override'!Q73 = "", 'All inputs merged'!Q73, 'InpS - Override'!Q73 )</f>
        <v>0</v>
      </c>
      <c r="R73" s="34">
        <f>IF( 'InpS - Override'!R73 = "", 'All inputs merged'!R73, 'InpS - Override'!R73 )</f>
        <v>0</v>
      </c>
      <c r="S73" s="34">
        <f>IF( 'InpS - Override'!S73 = "", 'All inputs merged'!S73, 'InpS - Override'!S73 )</f>
        <v>0</v>
      </c>
    </row>
    <row r="74" spans="1:19">
      <c r="E74" s="234" t="str">
        <f xml:space="preserve"> 'All inputs merged'!E$74</f>
        <v>NES - CCWater investigations</v>
      </c>
      <c r="F74" s="34">
        <f>IF( 'InpS - Override'!F74 = "", 'All inputs merged'!F74, 'InpS - Override'!F74 )</f>
        <v>0</v>
      </c>
      <c r="G74" s="34" t="str">
        <f>IF( 'InpS - Override'!G74 = "", 'All inputs merged'!G74, 'InpS - Override'!G74 )</f>
        <v>nr</v>
      </c>
      <c r="H74" s="34"/>
      <c r="I74" s="34"/>
      <c r="J74" s="34">
        <f>IF( 'InpS - Override'!J74 = "", 'All inputs merged'!J74, 'InpS - Override'!J74 )</f>
        <v>0</v>
      </c>
      <c r="K74" s="34">
        <f>IF( 'InpS - Override'!K74 = "", 'All inputs merged'!K74, 'InpS - Override'!K74 )</f>
        <v>0</v>
      </c>
      <c r="L74" s="34">
        <f>IF( 'InpS - Override'!L74 = "", 'All inputs merged'!L74, 'InpS - Override'!L74 )</f>
        <v>0</v>
      </c>
      <c r="M74" s="34">
        <f>IF( 'InpS - Override'!M74 = "", 'All inputs merged'!M74, 'InpS - Override'!M74 )</f>
        <v>0</v>
      </c>
      <c r="N74" s="34">
        <f>IF( 'InpS - Override'!N74 = "", 'All inputs merged'!N74, 'InpS - Override'!N74 )</f>
        <v>0</v>
      </c>
      <c r="O74" s="34">
        <f>IF( 'InpS - Override'!O74 = "", 'All inputs merged'!O74, 'InpS - Override'!O74 )</f>
        <v>0</v>
      </c>
      <c r="P74" s="34">
        <f>IF( 'InpS - Override'!P74 = "", 'All inputs merged'!P74, 'InpS - Override'!P74 )</f>
        <v>0</v>
      </c>
      <c r="Q74" s="34">
        <f>IF( 'InpS - Override'!Q74 = "", 'All inputs merged'!Q74, 'InpS - Override'!Q74 )</f>
        <v>0</v>
      </c>
      <c r="R74" s="34">
        <f>IF( 'InpS - Override'!R74 = "", 'All inputs merged'!R74, 'InpS - Override'!R74 )</f>
        <v>0</v>
      </c>
      <c r="S74" s="34">
        <f>IF( 'InpS - Override'!S74 = "", 'All inputs merged'!S74, 'InpS - Override'!S74 )</f>
        <v>0</v>
      </c>
    </row>
    <row r="75" spans="1:19">
      <c r="E75" s="234" t="str">
        <f xml:space="preserve"> 'All inputs merged'!E$75</f>
        <v>PRT - CCWater investigations</v>
      </c>
      <c r="F75" s="34">
        <f>IF( 'InpS - Override'!F75 = "", 'All inputs merged'!F75, 'InpS - Override'!F75 )</f>
        <v>0</v>
      </c>
      <c r="G75" s="34" t="str">
        <f>IF( 'InpS - Override'!G75 = "", 'All inputs merged'!G75, 'InpS - Override'!G75 )</f>
        <v>nr</v>
      </c>
      <c r="H75" s="34"/>
      <c r="I75" s="34"/>
      <c r="J75" s="34">
        <f>IF( 'InpS - Override'!J75 = "", 'All inputs merged'!J75, 'InpS - Override'!J75 )</f>
        <v>0</v>
      </c>
      <c r="K75" s="34">
        <f>IF( 'InpS - Override'!K75 = "", 'All inputs merged'!K75, 'InpS - Override'!K75 )</f>
        <v>0</v>
      </c>
      <c r="L75" s="34">
        <f>IF( 'InpS - Override'!L75 = "", 'All inputs merged'!L75, 'InpS - Override'!L75 )</f>
        <v>0</v>
      </c>
      <c r="M75" s="34">
        <f>IF( 'InpS - Override'!M75 = "", 'All inputs merged'!M75, 'InpS - Override'!M75 )</f>
        <v>0</v>
      </c>
      <c r="N75" s="34">
        <f>IF( 'InpS - Override'!N75 = "", 'All inputs merged'!N75, 'InpS - Override'!N75 )</f>
        <v>0</v>
      </c>
      <c r="O75" s="34">
        <f>IF( 'InpS - Override'!O75 = "", 'All inputs merged'!O75, 'InpS - Override'!O75 )</f>
        <v>0</v>
      </c>
      <c r="P75" s="34">
        <f>IF( 'InpS - Override'!P75 = "", 'All inputs merged'!P75, 'InpS - Override'!P75 )</f>
        <v>0</v>
      </c>
      <c r="Q75" s="34">
        <f>IF( 'InpS - Override'!Q75 = "", 'All inputs merged'!Q75, 'InpS - Override'!Q75 )</f>
        <v>0</v>
      </c>
      <c r="R75" s="34">
        <f>IF( 'InpS - Override'!R75 = "", 'All inputs merged'!R75, 'InpS - Override'!R75 )</f>
        <v>0</v>
      </c>
      <c r="S75" s="34">
        <f>IF( 'InpS - Override'!S75 = "", 'All inputs merged'!S75, 'InpS - Override'!S75 )</f>
        <v>0</v>
      </c>
    </row>
    <row r="76" spans="1:19">
      <c r="E76" s="235" t="str">
        <f xml:space="preserve"> 'All inputs merged'!E$76</f>
        <v>SES - CCWater investigations</v>
      </c>
      <c r="F76" s="34">
        <f>IF( 'InpS - Override'!F76 = "", 'All inputs merged'!F76, 'InpS - Override'!F76 )</f>
        <v>0</v>
      </c>
      <c r="G76" s="34" t="str">
        <f>IF( 'InpS - Override'!G76 = "", 'All inputs merged'!G76, 'InpS - Override'!G76 )</f>
        <v>nr</v>
      </c>
      <c r="H76" s="34"/>
      <c r="I76" s="34"/>
      <c r="J76" s="34">
        <f>IF( 'InpS - Override'!J76 = "", 'All inputs merged'!J76, 'InpS - Override'!J76 )</f>
        <v>0</v>
      </c>
      <c r="K76" s="34">
        <f>IF( 'InpS - Override'!K76 = "", 'All inputs merged'!K76, 'InpS - Override'!K76 )</f>
        <v>0</v>
      </c>
      <c r="L76" s="34">
        <f>IF( 'InpS - Override'!L76 = "", 'All inputs merged'!L76, 'InpS - Override'!L76 )</f>
        <v>0</v>
      </c>
      <c r="M76" s="34">
        <f>IF( 'InpS - Override'!M76 = "", 'All inputs merged'!M76, 'InpS - Override'!M76 )</f>
        <v>0</v>
      </c>
      <c r="N76" s="34">
        <f>IF( 'InpS - Override'!N76 = "", 'All inputs merged'!N76, 'InpS - Override'!N76 )</f>
        <v>0</v>
      </c>
      <c r="O76" s="34">
        <f>IF( 'InpS - Override'!O76 = "", 'All inputs merged'!O76, 'InpS - Override'!O76 )</f>
        <v>0</v>
      </c>
      <c r="P76" s="34">
        <f>IF( 'InpS - Override'!P76 = "", 'All inputs merged'!P76, 'InpS - Override'!P76 )</f>
        <v>0</v>
      </c>
      <c r="Q76" s="34">
        <f>IF( 'InpS - Override'!Q76 = "", 'All inputs merged'!Q76, 'InpS - Override'!Q76 )</f>
        <v>0</v>
      </c>
      <c r="R76" s="34">
        <f>IF( 'InpS - Override'!R76 = "", 'All inputs merged'!R76, 'InpS - Override'!R76 )</f>
        <v>0</v>
      </c>
      <c r="S76" s="34">
        <f>IF( 'InpS - Override'!S76 = "", 'All inputs merged'!S76, 'InpS - Override'!S76 )</f>
        <v>0</v>
      </c>
    </row>
    <row r="77" spans="1:19">
      <c r="E77" s="235" t="str">
        <f xml:space="preserve"> 'All inputs merged'!E$77</f>
        <v>SVT - CCWater investigations</v>
      </c>
      <c r="F77" s="34">
        <f>IF( 'InpS - Override'!F77 = "", 'All inputs merged'!F77, 'InpS - Override'!F77 )</f>
        <v>0</v>
      </c>
      <c r="G77" s="34" t="str">
        <f>IF( 'InpS - Override'!G77 = "", 'All inputs merged'!G77, 'InpS - Override'!G77 )</f>
        <v>nr</v>
      </c>
      <c r="H77" s="34"/>
      <c r="I77" s="34"/>
      <c r="J77" s="34">
        <f>IF( 'InpS - Override'!J77 = "", 'All inputs merged'!J77, 'InpS - Override'!J77 )</f>
        <v>0</v>
      </c>
      <c r="K77" s="34">
        <f>IF( 'InpS - Override'!K77 = "", 'All inputs merged'!K77, 'InpS - Override'!K77 )</f>
        <v>0</v>
      </c>
      <c r="L77" s="34">
        <f>IF( 'InpS - Override'!L77 = "", 'All inputs merged'!L77, 'InpS - Override'!L77 )</f>
        <v>0</v>
      </c>
      <c r="M77" s="34">
        <f>IF( 'InpS - Override'!M77 = "", 'All inputs merged'!M77, 'InpS - Override'!M77 )</f>
        <v>0</v>
      </c>
      <c r="N77" s="34">
        <f>IF( 'InpS - Override'!N77 = "", 'All inputs merged'!N77, 'InpS - Override'!N77 )</f>
        <v>0</v>
      </c>
      <c r="O77" s="34">
        <f>IF( 'InpS - Override'!O77 = "", 'All inputs merged'!O77, 'InpS - Override'!O77 )</f>
        <v>0</v>
      </c>
      <c r="P77" s="34">
        <f>IF( 'InpS - Override'!P77 = "", 'All inputs merged'!P77, 'InpS - Override'!P77 )</f>
        <v>0</v>
      </c>
      <c r="Q77" s="34">
        <f>IF( 'InpS - Override'!Q77 = "", 'All inputs merged'!Q77, 'InpS - Override'!Q77 )</f>
        <v>0</v>
      </c>
      <c r="R77" s="34">
        <f>IF( 'InpS - Override'!R77 = "", 'All inputs merged'!R77, 'InpS - Override'!R77 )</f>
        <v>0</v>
      </c>
      <c r="S77" s="34">
        <f>IF( 'InpS - Override'!S77 = "", 'All inputs merged'!S77, 'InpS - Override'!S77 )</f>
        <v>0</v>
      </c>
    </row>
    <row r="78" spans="1:19" s="45" customFormat="1">
      <c r="A78" s="4"/>
      <c r="B78" s="4"/>
      <c r="C78" s="12"/>
      <c r="D78" s="11"/>
      <c r="E78" s="235" t="str">
        <f xml:space="preserve"> 'All inputs merged'!E$78</f>
        <v>SEW - CCWater investigations</v>
      </c>
      <c r="F78" s="34">
        <f>IF( 'InpS - Override'!F78 = "", 'All inputs merged'!F78, 'InpS - Override'!F78 )</f>
        <v>0</v>
      </c>
      <c r="G78" s="34" t="str">
        <f>IF( 'InpS - Override'!G78 = "", 'All inputs merged'!G78, 'InpS - Override'!G78 )</f>
        <v>nr</v>
      </c>
      <c r="H78" s="35"/>
      <c r="I78" s="35"/>
      <c r="J78" s="34">
        <f>IF( 'InpS - Override'!J78 = "", 'All inputs merged'!J78, 'InpS - Override'!J78 )</f>
        <v>0</v>
      </c>
      <c r="K78" s="34">
        <f>IF( 'InpS - Override'!K78 = "", 'All inputs merged'!K78, 'InpS - Override'!K78 )</f>
        <v>0</v>
      </c>
      <c r="L78" s="34">
        <f>IF( 'InpS - Override'!L78 = "", 'All inputs merged'!L78, 'InpS - Override'!L78 )</f>
        <v>0</v>
      </c>
      <c r="M78" s="34">
        <f>IF( 'InpS - Override'!M78 = "", 'All inputs merged'!M78, 'InpS - Override'!M78 )</f>
        <v>0</v>
      </c>
      <c r="N78" s="34">
        <f>IF( 'InpS - Override'!N78 = "", 'All inputs merged'!N78, 'InpS - Override'!N78 )</f>
        <v>0</v>
      </c>
      <c r="O78" s="34">
        <f>IF( 'InpS - Override'!O78 = "", 'All inputs merged'!O78, 'InpS - Override'!O78 )</f>
        <v>0</v>
      </c>
      <c r="P78" s="34">
        <f>IF( 'InpS - Override'!P78 = "", 'All inputs merged'!P78, 'InpS - Override'!P78 )</f>
        <v>0</v>
      </c>
      <c r="Q78" s="34">
        <f>IF( 'InpS - Override'!Q78 = "", 'All inputs merged'!Q78, 'InpS - Override'!Q78 )</f>
        <v>0</v>
      </c>
      <c r="R78" s="34">
        <f>IF( 'InpS - Override'!R78 = "", 'All inputs merged'!R78, 'InpS - Override'!R78 )</f>
        <v>0</v>
      </c>
      <c r="S78" s="34">
        <f>IF( 'InpS - Override'!S78 = "", 'All inputs merged'!S78, 'InpS - Override'!S78 )</f>
        <v>0</v>
      </c>
    </row>
    <row r="79" spans="1:19" s="45" customFormat="1">
      <c r="A79" s="4"/>
      <c r="B79" s="4"/>
      <c r="C79" s="12"/>
      <c r="D79" s="11"/>
      <c r="E79" s="235" t="str">
        <f xml:space="preserve"> 'All inputs merged'!E$79</f>
        <v>SRN - CCWater investigations</v>
      </c>
      <c r="F79" s="34">
        <f>IF( 'InpS - Override'!F79 = "", 'All inputs merged'!F79, 'InpS - Override'!F79 )</f>
        <v>0</v>
      </c>
      <c r="G79" s="34" t="str">
        <f>IF( 'InpS - Override'!G79 = "", 'All inputs merged'!G79, 'InpS - Override'!G79 )</f>
        <v>nr</v>
      </c>
      <c r="H79" s="35"/>
      <c r="I79" s="35"/>
      <c r="J79" s="34">
        <f>IF( 'InpS - Override'!J79 = "", 'All inputs merged'!J79, 'InpS - Override'!J79 )</f>
        <v>0</v>
      </c>
      <c r="K79" s="34">
        <f>IF( 'InpS - Override'!K79 = "", 'All inputs merged'!K79, 'InpS - Override'!K79 )</f>
        <v>0</v>
      </c>
      <c r="L79" s="34">
        <f>IF( 'InpS - Override'!L79 = "", 'All inputs merged'!L79, 'InpS - Override'!L79 )</f>
        <v>0</v>
      </c>
      <c r="M79" s="34">
        <f>IF( 'InpS - Override'!M79 = "", 'All inputs merged'!M79, 'InpS - Override'!M79 )</f>
        <v>0</v>
      </c>
      <c r="N79" s="34">
        <f>IF( 'InpS - Override'!N79 = "", 'All inputs merged'!N79, 'InpS - Override'!N79 )</f>
        <v>0</v>
      </c>
      <c r="O79" s="34">
        <f>IF( 'InpS - Override'!O79 = "", 'All inputs merged'!O79, 'InpS - Override'!O79 )</f>
        <v>0</v>
      </c>
      <c r="P79" s="34">
        <f>IF( 'InpS - Override'!P79 = "", 'All inputs merged'!P79, 'InpS - Override'!P79 )</f>
        <v>0</v>
      </c>
      <c r="Q79" s="34">
        <f>IF( 'InpS - Override'!Q79 = "", 'All inputs merged'!Q79, 'InpS - Override'!Q79 )</f>
        <v>0</v>
      </c>
      <c r="R79" s="34">
        <f>IF( 'InpS - Override'!R79 = "", 'All inputs merged'!R79, 'InpS - Override'!R79 )</f>
        <v>0</v>
      </c>
      <c r="S79" s="34">
        <f>IF( 'InpS - Override'!S79 = "", 'All inputs merged'!S79, 'InpS - Override'!S79 )</f>
        <v>0</v>
      </c>
    </row>
    <row r="80" spans="1:19" s="46" customFormat="1">
      <c r="A80" s="4"/>
      <c r="B80" s="4"/>
      <c r="C80" s="12"/>
      <c r="D80" s="11"/>
      <c r="E80" s="235" t="str">
        <f xml:space="preserve"> 'All inputs merged'!E$80</f>
        <v>SSC - CCWater investigations</v>
      </c>
      <c r="F80" s="34">
        <f>IF( 'InpS - Override'!F80 = "", 'All inputs merged'!F80, 'InpS - Override'!F80 )</f>
        <v>0</v>
      </c>
      <c r="G80" s="34" t="str">
        <f>IF( 'InpS - Override'!G80 = "", 'All inputs merged'!G80, 'InpS - Override'!G80 )</f>
        <v>nr</v>
      </c>
      <c r="H80" s="35"/>
      <c r="I80" s="35"/>
      <c r="J80" s="34">
        <f>IF( 'InpS - Override'!J80 = "", 'All inputs merged'!J80, 'InpS - Override'!J80 )</f>
        <v>0</v>
      </c>
      <c r="K80" s="34">
        <f>IF( 'InpS - Override'!K80 = "", 'All inputs merged'!K80, 'InpS - Override'!K80 )</f>
        <v>0</v>
      </c>
      <c r="L80" s="34">
        <f>IF( 'InpS - Override'!L80 = "", 'All inputs merged'!L80, 'InpS - Override'!L80 )</f>
        <v>0</v>
      </c>
      <c r="M80" s="34">
        <f>IF( 'InpS - Override'!M80 = "", 'All inputs merged'!M80, 'InpS - Override'!M80 )</f>
        <v>0</v>
      </c>
      <c r="N80" s="34">
        <f>IF( 'InpS - Override'!N80 = "", 'All inputs merged'!N80, 'InpS - Override'!N80 )</f>
        <v>0</v>
      </c>
      <c r="O80" s="34">
        <f>IF( 'InpS - Override'!O80 = "", 'All inputs merged'!O80, 'InpS - Override'!O80 )</f>
        <v>0</v>
      </c>
      <c r="P80" s="34">
        <f>IF( 'InpS - Override'!P80 = "", 'All inputs merged'!P80, 'InpS - Override'!P80 )</f>
        <v>0</v>
      </c>
      <c r="Q80" s="34">
        <f>IF( 'InpS - Override'!Q80 = "", 'All inputs merged'!Q80, 'InpS - Override'!Q80 )</f>
        <v>0</v>
      </c>
      <c r="R80" s="34">
        <f>IF( 'InpS - Override'!R80 = "", 'All inputs merged'!R80, 'InpS - Override'!R80 )</f>
        <v>0</v>
      </c>
      <c r="S80" s="34">
        <f>IF( 'InpS - Override'!S80 = "", 'All inputs merged'!S80, 'InpS - Override'!S80 )</f>
        <v>0</v>
      </c>
    </row>
    <row r="81" spans="1:19" s="45" customFormat="1">
      <c r="A81" s="4"/>
      <c r="B81" s="4"/>
      <c r="C81" s="12"/>
      <c r="D81" s="11"/>
      <c r="E81" s="235" t="str">
        <f xml:space="preserve"> 'All inputs merged'!E$81</f>
        <v>SWT - CCWater investigations</v>
      </c>
      <c r="F81" s="34">
        <f>IF( 'InpS - Override'!F81 = "", 'All inputs merged'!F81, 'InpS - Override'!F81 )</f>
        <v>0</v>
      </c>
      <c r="G81" s="34" t="str">
        <f>IF( 'InpS - Override'!G81 = "", 'All inputs merged'!G81, 'InpS - Override'!G81 )</f>
        <v>nr</v>
      </c>
      <c r="H81" s="35"/>
      <c r="I81" s="35"/>
      <c r="J81" s="34">
        <f>IF( 'InpS - Override'!J81 = "", 'All inputs merged'!J81, 'InpS - Override'!J81 )</f>
        <v>0</v>
      </c>
      <c r="K81" s="34">
        <f>IF( 'InpS - Override'!K81 = "", 'All inputs merged'!K81, 'InpS - Override'!K81 )</f>
        <v>0</v>
      </c>
      <c r="L81" s="34">
        <f>IF( 'InpS - Override'!L81 = "", 'All inputs merged'!L81, 'InpS - Override'!L81 )</f>
        <v>0</v>
      </c>
      <c r="M81" s="34">
        <f>IF( 'InpS - Override'!M81 = "", 'All inputs merged'!M81, 'InpS - Override'!M81 )</f>
        <v>0</v>
      </c>
      <c r="N81" s="34">
        <f>IF( 'InpS - Override'!N81 = "", 'All inputs merged'!N81, 'InpS - Override'!N81 )</f>
        <v>0</v>
      </c>
      <c r="O81" s="34">
        <f>IF( 'InpS - Override'!O81 = "", 'All inputs merged'!O81, 'InpS - Override'!O81 )</f>
        <v>0</v>
      </c>
      <c r="P81" s="34">
        <f>IF( 'InpS - Override'!P81 = "", 'All inputs merged'!P81, 'InpS - Override'!P81 )</f>
        <v>0</v>
      </c>
      <c r="Q81" s="34">
        <f>IF( 'InpS - Override'!Q81 = "", 'All inputs merged'!Q81, 'InpS - Override'!Q81 )</f>
        <v>0</v>
      </c>
      <c r="R81" s="34">
        <f>IF( 'InpS - Override'!R81 = "", 'All inputs merged'!R81, 'InpS - Override'!R81 )</f>
        <v>0</v>
      </c>
      <c r="S81" s="34">
        <f>IF( 'InpS - Override'!S81 = "", 'All inputs merged'!S81, 'InpS - Override'!S81 )</f>
        <v>0</v>
      </c>
    </row>
    <row r="82" spans="1:19" s="45" customFormat="1">
      <c r="A82" s="4"/>
      <c r="B82" s="4"/>
      <c r="C82" s="12"/>
      <c r="D82" s="11"/>
      <c r="E82" s="235" t="str">
        <f xml:space="preserve"> 'All inputs merged'!E$82</f>
        <v>TMS - CCWater investigations</v>
      </c>
      <c r="F82" s="34">
        <f>IF( 'InpS - Override'!F82 = "", 'All inputs merged'!F82, 'InpS - Override'!F82 )</f>
        <v>0</v>
      </c>
      <c r="G82" s="34" t="str">
        <f>IF( 'InpS - Override'!G82 = "", 'All inputs merged'!G82, 'InpS - Override'!G82 )</f>
        <v>nr</v>
      </c>
      <c r="H82" s="35"/>
      <c r="I82" s="35"/>
      <c r="J82" s="34">
        <f>IF( 'InpS - Override'!J82 = "", 'All inputs merged'!J82, 'InpS - Override'!J82 )</f>
        <v>0</v>
      </c>
      <c r="K82" s="34">
        <f>IF( 'InpS - Override'!K82 = "", 'All inputs merged'!K82, 'InpS - Override'!K82 )</f>
        <v>0</v>
      </c>
      <c r="L82" s="34">
        <f>IF( 'InpS - Override'!L82 = "", 'All inputs merged'!L82, 'InpS - Override'!L82 )</f>
        <v>0</v>
      </c>
      <c r="M82" s="34">
        <f>IF( 'InpS - Override'!M82 = "", 'All inputs merged'!M82, 'InpS - Override'!M82 )</f>
        <v>0</v>
      </c>
      <c r="N82" s="34">
        <f>IF( 'InpS - Override'!N82 = "", 'All inputs merged'!N82, 'InpS - Override'!N82 )</f>
        <v>0</v>
      </c>
      <c r="O82" s="34">
        <f>IF( 'InpS - Override'!O82 = "", 'All inputs merged'!O82, 'InpS - Override'!O82 )</f>
        <v>0</v>
      </c>
      <c r="P82" s="34">
        <f>IF( 'InpS - Override'!P82 = "", 'All inputs merged'!P82, 'InpS - Override'!P82 )</f>
        <v>0</v>
      </c>
      <c r="Q82" s="34">
        <f>IF( 'InpS - Override'!Q82 = "", 'All inputs merged'!Q82, 'InpS - Override'!Q82 )</f>
        <v>0</v>
      </c>
      <c r="R82" s="34">
        <f>IF( 'InpS - Override'!R82 = "", 'All inputs merged'!R82, 'InpS - Override'!R82 )</f>
        <v>0</v>
      </c>
      <c r="S82" s="34">
        <f>IF( 'InpS - Override'!S82 = "", 'All inputs merged'!S82, 'InpS - Override'!S82 )</f>
        <v>0</v>
      </c>
    </row>
    <row r="83" spans="1:19" s="45" customFormat="1">
      <c r="A83" s="4"/>
      <c r="B83" s="4"/>
      <c r="C83" s="12"/>
      <c r="D83" s="11"/>
      <c r="E83" s="235" t="str">
        <f xml:space="preserve"> 'All inputs merged'!E$83</f>
        <v>NWT - CCWater investigations</v>
      </c>
      <c r="F83" s="34">
        <f>IF( 'InpS - Override'!F83 = "", 'All inputs merged'!F83, 'InpS - Override'!F83 )</f>
        <v>0</v>
      </c>
      <c r="G83" s="34" t="str">
        <f>IF( 'InpS - Override'!G83 = "", 'All inputs merged'!G83, 'InpS - Override'!G83 )</f>
        <v>nr</v>
      </c>
      <c r="H83" s="35"/>
      <c r="I83" s="35"/>
      <c r="J83" s="34">
        <f>IF( 'InpS - Override'!J83 = "", 'All inputs merged'!J83, 'InpS - Override'!J83 )</f>
        <v>5</v>
      </c>
      <c r="K83" s="34">
        <f>IF( 'InpS - Override'!K83 = "", 'All inputs merged'!K83, 'InpS - Override'!K83 )</f>
        <v>2</v>
      </c>
      <c r="L83" s="34">
        <f>IF( 'InpS - Override'!L83 = "", 'All inputs merged'!L83, 'InpS - Override'!L83 )</f>
        <v>0</v>
      </c>
      <c r="M83" s="34">
        <f>IF( 'InpS - Override'!M83 = "", 'All inputs merged'!M83, 'InpS - Override'!M83 )</f>
        <v>0</v>
      </c>
      <c r="N83" s="34">
        <f>IF( 'InpS - Override'!N83 = "", 'All inputs merged'!N83, 'InpS - Override'!N83 )</f>
        <v>0</v>
      </c>
      <c r="O83" s="34">
        <f>IF( 'InpS - Override'!O83 = "", 'All inputs merged'!O83, 'InpS - Override'!O83 )</f>
        <v>0</v>
      </c>
      <c r="P83" s="34">
        <f>IF( 'InpS - Override'!P83 = "", 'All inputs merged'!P83, 'InpS - Override'!P83 )</f>
        <v>0</v>
      </c>
      <c r="Q83" s="34">
        <f>IF( 'InpS - Override'!Q83 = "", 'All inputs merged'!Q83, 'InpS - Override'!Q83 )</f>
        <v>0</v>
      </c>
      <c r="R83" s="34">
        <f>IF( 'InpS - Override'!R83 = "", 'All inputs merged'!R83, 'InpS - Override'!R83 )</f>
        <v>0</v>
      </c>
      <c r="S83" s="34">
        <f>IF( 'InpS - Override'!S83 = "", 'All inputs merged'!S83, 'InpS - Override'!S83 )</f>
        <v>0</v>
      </c>
    </row>
    <row r="84" spans="1:19" s="45" customFormat="1">
      <c r="A84" s="4"/>
      <c r="B84" s="4"/>
      <c r="C84" s="12"/>
      <c r="D84" s="11"/>
      <c r="E84" s="235" t="str">
        <f xml:space="preserve"> 'All inputs merged'!E$84</f>
        <v>WSX - CCWater investigations</v>
      </c>
      <c r="F84" s="34">
        <f>IF( 'InpS - Override'!F84 = "", 'All inputs merged'!F84, 'InpS - Override'!F84 )</f>
        <v>0</v>
      </c>
      <c r="G84" s="34" t="str">
        <f>IF( 'InpS - Override'!G84 = "", 'All inputs merged'!G84, 'InpS - Override'!G84 )</f>
        <v>nr</v>
      </c>
      <c r="H84" s="35"/>
      <c r="I84" s="35"/>
      <c r="J84" s="34">
        <f>IF( 'InpS - Override'!J84 = "", 'All inputs merged'!J84, 'InpS - Override'!J84 )</f>
        <v>0</v>
      </c>
      <c r="K84" s="34">
        <f>IF( 'InpS - Override'!K84 = "", 'All inputs merged'!K84, 'InpS - Override'!K84 )</f>
        <v>0</v>
      </c>
      <c r="L84" s="34">
        <f>IF( 'InpS - Override'!L84 = "", 'All inputs merged'!L84, 'InpS - Override'!L84 )</f>
        <v>0</v>
      </c>
      <c r="M84" s="34">
        <f>IF( 'InpS - Override'!M84 = "", 'All inputs merged'!M84, 'InpS - Override'!M84 )</f>
        <v>0</v>
      </c>
      <c r="N84" s="34">
        <f>IF( 'InpS - Override'!N84 = "", 'All inputs merged'!N84, 'InpS - Override'!N84 )</f>
        <v>0</v>
      </c>
      <c r="O84" s="34">
        <f>IF( 'InpS - Override'!O84 = "", 'All inputs merged'!O84, 'InpS - Override'!O84 )</f>
        <v>0</v>
      </c>
      <c r="P84" s="34">
        <f>IF( 'InpS - Override'!P84 = "", 'All inputs merged'!P84, 'InpS - Override'!P84 )</f>
        <v>0</v>
      </c>
      <c r="Q84" s="34">
        <f>IF( 'InpS - Override'!Q84 = "", 'All inputs merged'!Q84, 'InpS - Override'!Q84 )</f>
        <v>0</v>
      </c>
      <c r="R84" s="34">
        <f>IF( 'InpS - Override'!R84 = "", 'All inputs merged'!R84, 'InpS - Override'!R84 )</f>
        <v>0</v>
      </c>
      <c r="S84" s="34">
        <f>IF( 'InpS - Override'!S84 = "", 'All inputs merged'!S84, 'InpS - Override'!S84 )</f>
        <v>0</v>
      </c>
    </row>
    <row r="85" spans="1:19" s="45" customFormat="1">
      <c r="A85" s="4"/>
      <c r="B85" s="4"/>
      <c r="C85" s="12"/>
      <c r="D85" s="11"/>
      <c r="E85" s="235" t="str">
        <f xml:space="preserve"> 'All inputs merged'!E$85</f>
        <v>YKY - CCWater investigations</v>
      </c>
      <c r="F85" s="34">
        <f>IF( 'InpS - Override'!F85 = "", 'All inputs merged'!F85, 'InpS - Override'!F85 )</f>
        <v>0</v>
      </c>
      <c r="G85" s="34" t="str">
        <f>IF( 'InpS - Override'!G85 = "", 'All inputs merged'!G85, 'InpS - Override'!G85 )</f>
        <v>nr</v>
      </c>
      <c r="H85" s="35"/>
      <c r="I85" s="35"/>
      <c r="J85" s="34">
        <f>IF( 'InpS - Override'!J85 = "", 'All inputs merged'!J85, 'InpS - Override'!J85 )</f>
        <v>0</v>
      </c>
      <c r="K85" s="34">
        <f>IF( 'InpS - Override'!K85 = "", 'All inputs merged'!K85, 'InpS - Override'!K85 )</f>
        <v>0</v>
      </c>
      <c r="L85" s="34">
        <f>IF( 'InpS - Override'!L85 = "", 'All inputs merged'!L85, 'InpS - Override'!L85 )</f>
        <v>0</v>
      </c>
      <c r="M85" s="34">
        <f>IF( 'InpS - Override'!M85 = "", 'All inputs merged'!M85, 'InpS - Override'!M85 )</f>
        <v>0</v>
      </c>
      <c r="N85" s="34">
        <f>IF( 'InpS - Override'!N85 = "", 'All inputs merged'!N85, 'InpS - Override'!N85 )</f>
        <v>0</v>
      </c>
      <c r="O85" s="34">
        <f>IF( 'InpS - Override'!O85 = "", 'All inputs merged'!O85, 'InpS - Override'!O85 )</f>
        <v>0</v>
      </c>
      <c r="P85" s="34">
        <f>IF( 'InpS - Override'!P85 = "", 'All inputs merged'!P85, 'InpS - Override'!P85 )</f>
        <v>0</v>
      </c>
      <c r="Q85" s="34">
        <f>IF( 'InpS - Override'!Q85 = "", 'All inputs merged'!Q85, 'InpS - Override'!Q85 )</f>
        <v>0</v>
      </c>
      <c r="R85" s="34">
        <f>IF( 'InpS - Override'!R85 = "", 'All inputs merged'!R85, 'InpS - Override'!R85 )</f>
        <v>0</v>
      </c>
      <c r="S85" s="34">
        <f>IF( 'InpS - Override'!S85 = "", 'All inputs merged'!S85, 'InpS - Override'!S85 )</f>
        <v>0</v>
      </c>
    </row>
    <row r="86" spans="1:19">
      <c r="E86" s="236" t="str">
        <f xml:space="preserve"> 'All inputs merged'!E$86</f>
        <v>Affinity for Business - CCWater investigations</v>
      </c>
      <c r="F86" s="34">
        <f>IF( 'InpS - Override'!F86 = "", 'All inputs merged'!F86, 'InpS - Override'!F86 )</f>
        <v>0</v>
      </c>
      <c r="G86" s="34" t="str">
        <f>IF( 'InpS - Override'!G86 = "", 'All inputs merged'!G86, 'InpS - Override'!G86 )</f>
        <v>nr</v>
      </c>
      <c r="H86" s="34"/>
      <c r="I86" s="34"/>
      <c r="J86" s="34">
        <f>IF( 'InpS - Override'!J86 = "", 'All inputs merged'!J86, 'InpS - Override'!J86 )</f>
        <v>0</v>
      </c>
      <c r="K86" s="34">
        <f>IF( 'InpS - Override'!K86 = "", 'All inputs merged'!K86, 'InpS - Override'!K86 )</f>
        <v>0</v>
      </c>
      <c r="L86" s="34">
        <f>IF( 'InpS - Override'!L86 = "", 'All inputs merged'!L86, 'InpS - Override'!L86 )</f>
        <v>1</v>
      </c>
      <c r="M86" s="34">
        <f>IF( 'InpS - Override'!M86 = "", 'All inputs merged'!M86, 'InpS - Override'!M86 )</f>
        <v>0</v>
      </c>
      <c r="N86" s="34">
        <f>IF( 'InpS - Override'!N86 = "", 'All inputs merged'!N86, 'InpS - Override'!N86 )</f>
        <v>0</v>
      </c>
      <c r="O86" s="34">
        <f>IF( 'InpS - Override'!O86 = "", 'All inputs merged'!O86, 'InpS - Override'!O86 )</f>
        <v>0</v>
      </c>
      <c r="P86" s="34">
        <f>IF( 'InpS - Override'!P86 = "", 'All inputs merged'!P86, 'InpS - Override'!P86 )</f>
        <v>0</v>
      </c>
      <c r="Q86" s="34">
        <f>IF( 'InpS - Override'!Q86 = "", 'All inputs merged'!Q86, 'InpS - Override'!Q86 )</f>
        <v>0</v>
      </c>
      <c r="R86" s="34">
        <f>IF( 'InpS - Override'!R86 = "", 'All inputs merged'!R86, 'InpS - Override'!R86 )</f>
        <v>0</v>
      </c>
      <c r="S86" s="34">
        <f>IF( 'InpS - Override'!S86 = "", 'All inputs merged'!S86, 'InpS - Override'!S86 )</f>
        <v>0</v>
      </c>
    </row>
    <row r="87" spans="1:19">
      <c r="E87" s="236" t="str">
        <f xml:space="preserve"> 'All inputs merged'!E$87</f>
        <v>Business Stream - CCWater investigations</v>
      </c>
      <c r="F87" s="34">
        <f>IF( 'InpS - Override'!F87 = "", 'All inputs merged'!F87, 'InpS - Override'!F87 )</f>
        <v>0</v>
      </c>
      <c r="G87" s="34" t="str">
        <f>IF( 'InpS - Override'!G87 = "", 'All inputs merged'!G87, 'InpS - Override'!G87 )</f>
        <v>nr</v>
      </c>
      <c r="H87" s="34"/>
      <c r="I87" s="34"/>
      <c r="J87" s="34">
        <f>IF( 'InpS - Override'!J87 = "", 'All inputs merged'!J87, 'InpS - Override'!J87 )</f>
        <v>0</v>
      </c>
      <c r="K87" s="34">
        <f>IF( 'InpS - Override'!K87 = "", 'All inputs merged'!K87, 'InpS - Override'!K87 )</f>
        <v>0</v>
      </c>
      <c r="L87" s="34">
        <f>IF( 'InpS - Override'!L87 = "", 'All inputs merged'!L87, 'InpS - Override'!L87 )</f>
        <v>0</v>
      </c>
      <c r="M87" s="34">
        <f>IF( 'InpS - Override'!M87 = "", 'All inputs merged'!M87, 'InpS - Override'!M87 )</f>
        <v>3</v>
      </c>
      <c r="N87" s="34">
        <f>IF( 'InpS - Override'!N87 = "", 'All inputs merged'!N87, 'InpS - Override'!N87 )</f>
        <v>0</v>
      </c>
      <c r="O87" s="34">
        <f>IF( 'InpS - Override'!O87 = "", 'All inputs merged'!O87, 'InpS - Override'!O87 )</f>
        <v>0</v>
      </c>
      <c r="P87" s="34">
        <f>IF( 'InpS - Override'!P87 = "", 'All inputs merged'!P87, 'InpS - Override'!P87 )</f>
        <v>0</v>
      </c>
      <c r="Q87" s="34">
        <f>IF( 'InpS - Override'!Q87 = "", 'All inputs merged'!Q87, 'InpS - Override'!Q87 )</f>
        <v>0</v>
      </c>
      <c r="R87" s="34">
        <f>IF( 'InpS - Override'!R87 = "", 'All inputs merged'!R87, 'InpS - Override'!R87 )</f>
        <v>0</v>
      </c>
      <c r="S87" s="34">
        <f>IF( 'InpS - Override'!S87 = "", 'All inputs merged'!S87, 'InpS - Override'!S87 )</f>
        <v>0</v>
      </c>
    </row>
    <row r="88" spans="1:19">
      <c r="E88" s="235" t="str">
        <f xml:space="preserve"> 'All inputs merged'!E$88</f>
        <v>Castle Water - CCWater investigations</v>
      </c>
      <c r="F88" s="34">
        <f>IF( 'InpS - Override'!F88 = "", 'All inputs merged'!F88, 'InpS - Override'!F88 )</f>
        <v>0</v>
      </c>
      <c r="G88" s="34" t="str">
        <f>IF( 'InpS - Override'!G88 = "", 'All inputs merged'!G88, 'InpS - Override'!G88 )</f>
        <v>nr</v>
      </c>
      <c r="H88" s="34"/>
      <c r="I88" s="34"/>
      <c r="J88" s="34">
        <f>IF( 'InpS - Override'!J88 = "", 'All inputs merged'!J88, 'InpS - Override'!J88 )</f>
        <v>0</v>
      </c>
      <c r="K88" s="34">
        <f>IF( 'InpS - Override'!K88 = "", 'All inputs merged'!K88, 'InpS - Override'!K88 )</f>
        <v>0</v>
      </c>
      <c r="L88" s="34">
        <f>IF( 'InpS - Override'!L88 = "", 'All inputs merged'!L88, 'InpS - Override'!L88 )</f>
        <v>1</v>
      </c>
      <c r="M88" s="34">
        <f>IF( 'InpS - Override'!M88 = "", 'All inputs merged'!M88, 'InpS - Override'!M88 )</f>
        <v>9</v>
      </c>
      <c r="N88" s="34">
        <f>IF( 'InpS - Override'!N88 = "", 'All inputs merged'!N88, 'InpS - Override'!N88 )</f>
        <v>0</v>
      </c>
      <c r="O88" s="34">
        <f>IF( 'InpS - Override'!O88 = "", 'All inputs merged'!O88, 'InpS - Override'!O88 )</f>
        <v>0</v>
      </c>
      <c r="P88" s="34">
        <f>IF( 'InpS - Override'!P88 = "", 'All inputs merged'!P88, 'InpS - Override'!P88 )</f>
        <v>0</v>
      </c>
      <c r="Q88" s="34">
        <f>IF( 'InpS - Override'!Q88 = "", 'All inputs merged'!Q88, 'InpS - Override'!Q88 )</f>
        <v>0</v>
      </c>
      <c r="R88" s="34">
        <f>IF( 'InpS - Override'!R88 = "", 'All inputs merged'!R88, 'InpS - Override'!R88 )</f>
        <v>0</v>
      </c>
      <c r="S88" s="34">
        <f>IF( 'InpS - Override'!S88 = "", 'All inputs merged'!S88, 'InpS - Override'!S88 )</f>
        <v>0</v>
      </c>
    </row>
    <row r="89" spans="1:19">
      <c r="E89" s="234" t="str">
        <f xml:space="preserve"> 'All inputs merged'!E$89</f>
        <v>Clear Business Water - CCWater investigations</v>
      </c>
      <c r="F89" s="34">
        <f>IF( 'InpS - Override'!F89 = "", 'All inputs merged'!F89, 'InpS - Override'!F89 )</f>
        <v>0</v>
      </c>
      <c r="G89" s="34" t="str">
        <f>IF( 'InpS - Override'!G89 = "", 'All inputs merged'!G89, 'InpS - Override'!G89 )</f>
        <v>nr</v>
      </c>
      <c r="H89" s="34"/>
      <c r="I89" s="34"/>
      <c r="J89" s="34">
        <f>IF( 'InpS - Override'!J89 = "", 'All inputs merged'!J89, 'InpS - Override'!J89 )</f>
        <v>0</v>
      </c>
      <c r="K89" s="34">
        <f>IF( 'InpS - Override'!K89 = "", 'All inputs merged'!K89, 'InpS - Override'!K89 )</f>
        <v>0</v>
      </c>
      <c r="L89" s="34">
        <f>IF( 'InpS - Override'!L89 = "", 'All inputs merged'!L89, 'InpS - Override'!L89 )</f>
        <v>0</v>
      </c>
      <c r="M89" s="34">
        <f>IF( 'InpS - Override'!M89 = "", 'All inputs merged'!M89, 'InpS - Override'!M89 )</f>
        <v>0</v>
      </c>
      <c r="N89" s="34">
        <f>IF( 'InpS - Override'!N89 = "", 'All inputs merged'!N89, 'InpS - Override'!N89 )</f>
        <v>0</v>
      </c>
      <c r="O89" s="34">
        <f>IF( 'InpS - Override'!O89 = "", 'All inputs merged'!O89, 'InpS - Override'!O89 )</f>
        <v>0</v>
      </c>
      <c r="P89" s="34">
        <f>IF( 'InpS - Override'!P89 = "", 'All inputs merged'!P89, 'InpS - Override'!P89 )</f>
        <v>0</v>
      </c>
      <c r="Q89" s="34">
        <f>IF( 'InpS - Override'!Q89 = "", 'All inputs merged'!Q89, 'InpS - Override'!Q89 )</f>
        <v>0</v>
      </c>
      <c r="R89" s="34">
        <f>IF( 'InpS - Override'!R89 = "", 'All inputs merged'!R89, 'InpS - Override'!R89 )</f>
        <v>0</v>
      </c>
      <c r="S89" s="34">
        <f>IF( 'InpS - Override'!S89 = "", 'All inputs merged'!S89, 'InpS - Override'!S89 )</f>
        <v>0</v>
      </c>
    </row>
    <row r="90" spans="1:19">
      <c r="E90" s="234" t="str">
        <f xml:space="preserve"> 'All inputs merged'!E$90</f>
        <v>Everflow - CCWater investigations</v>
      </c>
      <c r="F90" s="34">
        <f>IF( 'InpS - Override'!F90 = "", 'All inputs merged'!F90, 'InpS - Override'!F90 )</f>
        <v>0</v>
      </c>
      <c r="G90" s="34" t="str">
        <f>IF( 'InpS - Override'!G90 = "", 'All inputs merged'!G90, 'InpS - Override'!G90 )</f>
        <v>nr</v>
      </c>
      <c r="H90" s="34"/>
      <c r="I90" s="34"/>
      <c r="J90" s="34">
        <f>IF( 'InpS - Override'!J90 = "", 'All inputs merged'!J90, 'InpS - Override'!J90 )</f>
        <v>0</v>
      </c>
      <c r="K90" s="34">
        <f>IF( 'InpS - Override'!K90 = "", 'All inputs merged'!K90, 'InpS - Override'!K90 )</f>
        <v>0</v>
      </c>
      <c r="L90" s="34">
        <f>IF( 'InpS - Override'!L90 = "", 'All inputs merged'!L90, 'InpS - Override'!L90 )</f>
        <v>1</v>
      </c>
      <c r="M90" s="34">
        <f>IF( 'InpS - Override'!M90 = "", 'All inputs merged'!M90, 'InpS - Override'!M90 )</f>
        <v>5</v>
      </c>
      <c r="N90" s="34">
        <f>IF( 'InpS - Override'!N90 = "", 'All inputs merged'!N90, 'InpS - Override'!N90 )</f>
        <v>0</v>
      </c>
      <c r="O90" s="34">
        <f>IF( 'InpS - Override'!O90 = "", 'All inputs merged'!O90, 'InpS - Override'!O90 )</f>
        <v>0</v>
      </c>
      <c r="P90" s="34">
        <f>IF( 'InpS - Override'!P90 = "", 'All inputs merged'!P90, 'InpS - Override'!P90 )</f>
        <v>0</v>
      </c>
      <c r="Q90" s="34">
        <f>IF( 'InpS - Override'!Q90 = "", 'All inputs merged'!Q90, 'InpS - Override'!Q90 )</f>
        <v>0</v>
      </c>
      <c r="R90" s="34">
        <f>IF( 'InpS - Override'!R90 = "", 'All inputs merged'!R90, 'InpS - Override'!R90 )</f>
        <v>0</v>
      </c>
      <c r="S90" s="34">
        <f>IF( 'InpS - Override'!S90 = "", 'All inputs merged'!S90, 'InpS - Override'!S90 )</f>
        <v>0</v>
      </c>
    </row>
    <row r="91" spans="1:19" s="45" customFormat="1">
      <c r="A91" s="4"/>
      <c r="B91" s="4"/>
      <c r="C91" s="12"/>
      <c r="D91" s="11"/>
      <c r="E91" s="235" t="str">
        <f xml:space="preserve"> 'All inputs merged'!E$91</f>
        <v>Pennon - CCWater investigations</v>
      </c>
      <c r="F91" s="34">
        <f>IF( 'InpS - Override'!F91 = "", 'All inputs merged'!F91, 'InpS - Override'!F91 )</f>
        <v>0</v>
      </c>
      <c r="G91" s="34" t="str">
        <f>IF( 'InpS - Override'!G91 = "", 'All inputs merged'!G91, 'InpS - Override'!G91 )</f>
        <v>nr</v>
      </c>
      <c r="H91" s="35"/>
      <c r="I91" s="35"/>
      <c r="J91" s="34">
        <f>IF( 'InpS - Override'!J91 = "", 'All inputs merged'!J91, 'InpS - Override'!J91 )</f>
        <v>0</v>
      </c>
      <c r="K91" s="34">
        <f>IF( 'InpS - Override'!K91 = "", 'All inputs merged'!K91, 'InpS - Override'!K91 )</f>
        <v>0</v>
      </c>
      <c r="L91" s="34">
        <f>IF( 'InpS - Override'!L91 = "", 'All inputs merged'!L91, 'InpS - Override'!L91 )</f>
        <v>3</v>
      </c>
      <c r="M91" s="34">
        <f>IF( 'InpS - Override'!M91 = "", 'All inputs merged'!M91, 'InpS - Override'!M91 )</f>
        <v>5</v>
      </c>
      <c r="N91" s="34">
        <f>IF( 'InpS - Override'!N91 = "", 'All inputs merged'!N91, 'InpS - Override'!N91 )</f>
        <v>0</v>
      </c>
      <c r="O91" s="34">
        <f>IF( 'InpS - Override'!O91 = "", 'All inputs merged'!O91, 'InpS - Override'!O91 )</f>
        <v>0</v>
      </c>
      <c r="P91" s="34">
        <f>IF( 'InpS - Override'!P91 = "", 'All inputs merged'!P91, 'InpS - Override'!P91 )</f>
        <v>0</v>
      </c>
      <c r="Q91" s="34">
        <f>IF( 'InpS - Override'!Q91 = "", 'All inputs merged'!Q91, 'InpS - Override'!Q91 )</f>
        <v>0</v>
      </c>
      <c r="R91" s="34">
        <f>IF( 'InpS - Override'!R91 = "", 'All inputs merged'!R91, 'InpS - Override'!R91 )</f>
        <v>0</v>
      </c>
      <c r="S91" s="34">
        <f>IF( 'InpS - Override'!S91 = "", 'All inputs merged'!S91, 'InpS - Override'!S91 )</f>
        <v>0</v>
      </c>
    </row>
    <row r="92" spans="1:19" s="47" customFormat="1">
      <c r="A92" s="53"/>
      <c r="B92" s="53"/>
      <c r="C92" s="54"/>
      <c r="D92" s="55"/>
      <c r="E92" s="235" t="str">
        <f xml:space="preserve"> 'All inputs merged'!E$92</f>
        <v>SES Business Water - CCWater investigations</v>
      </c>
      <c r="F92" s="34">
        <f>IF( 'InpS - Override'!F92 = "", 'All inputs merged'!F92, 'InpS - Override'!F92 )</f>
        <v>0</v>
      </c>
      <c r="G92" s="34" t="str">
        <f>IF( 'InpS - Override'!G92 = "", 'All inputs merged'!G92, 'InpS - Override'!G92 )</f>
        <v>nr</v>
      </c>
      <c r="H92" s="35"/>
      <c r="I92" s="35"/>
      <c r="J92" s="34">
        <f>IF( 'InpS - Override'!J92 = "", 'All inputs merged'!J92, 'InpS - Override'!J92 )</f>
        <v>0</v>
      </c>
      <c r="K92" s="34">
        <f>IF( 'InpS - Override'!K92 = "", 'All inputs merged'!K92, 'InpS - Override'!K92 )</f>
        <v>0</v>
      </c>
      <c r="L92" s="34">
        <f>IF( 'InpS - Override'!L92 = "", 'All inputs merged'!L92, 'InpS - Override'!L92 )</f>
        <v>0</v>
      </c>
      <c r="M92" s="34">
        <f>IF( 'InpS - Override'!M92 = "", 'All inputs merged'!M92, 'InpS - Override'!M92 )</f>
        <v>0</v>
      </c>
      <c r="N92" s="34">
        <f>IF( 'InpS - Override'!N92 = "", 'All inputs merged'!N92, 'InpS - Override'!N92 )</f>
        <v>0</v>
      </c>
      <c r="O92" s="34">
        <f>IF( 'InpS - Override'!O92 = "", 'All inputs merged'!O92, 'InpS - Override'!O92 )</f>
        <v>0</v>
      </c>
      <c r="P92" s="34">
        <f>IF( 'InpS - Override'!P92 = "", 'All inputs merged'!P92, 'InpS - Override'!P92 )</f>
        <v>0</v>
      </c>
      <c r="Q92" s="34">
        <f>IF( 'InpS - Override'!Q92 = "", 'All inputs merged'!Q92, 'InpS - Override'!Q92 )</f>
        <v>0</v>
      </c>
      <c r="R92" s="34">
        <f>IF( 'InpS - Override'!R92 = "", 'All inputs merged'!R92, 'InpS - Override'!R92 )</f>
        <v>0</v>
      </c>
      <c r="S92" s="34">
        <f>IF( 'InpS - Override'!S92 = "", 'All inputs merged'!S92, 'InpS - Override'!S92 )</f>
        <v>0</v>
      </c>
    </row>
    <row r="93" spans="1:19" s="45" customFormat="1">
      <c r="A93" s="4"/>
      <c r="B93" s="4"/>
      <c r="C93" s="12"/>
      <c r="D93" s="11"/>
      <c r="E93" s="235" t="str">
        <f xml:space="preserve"> 'All inputs merged'!E$93</f>
        <v>South East Water Choice - CCWater investigations</v>
      </c>
      <c r="F93" s="34">
        <f>IF( 'InpS - Override'!F93 = "", 'All inputs merged'!F93, 'InpS - Override'!F93 )</f>
        <v>0</v>
      </c>
      <c r="G93" s="34" t="str">
        <f>IF( 'InpS - Override'!G93 = "", 'All inputs merged'!G93, 'InpS - Override'!G93 )</f>
        <v>nr</v>
      </c>
      <c r="H93" s="35"/>
      <c r="I93" s="35"/>
      <c r="J93" s="34">
        <f>IF( 'InpS - Override'!J93 = "", 'All inputs merged'!J93, 'InpS - Override'!J93 )</f>
        <v>0</v>
      </c>
      <c r="K93" s="34">
        <f>IF( 'InpS - Override'!K93 = "", 'All inputs merged'!K93, 'InpS - Override'!K93 )</f>
        <v>0</v>
      </c>
      <c r="L93" s="34">
        <f>IF( 'InpS - Override'!L93 = "", 'All inputs merged'!L93, 'InpS - Override'!L93 )</f>
        <v>0</v>
      </c>
      <c r="M93" s="34">
        <f>IF( 'InpS - Override'!M93 = "", 'All inputs merged'!M93, 'InpS - Override'!M93 )</f>
        <v>0</v>
      </c>
      <c r="N93" s="34">
        <f>IF( 'InpS - Override'!N93 = "", 'All inputs merged'!N93, 'InpS - Override'!N93 )</f>
        <v>0</v>
      </c>
      <c r="O93" s="34">
        <f>IF( 'InpS - Override'!O93 = "", 'All inputs merged'!O93, 'InpS - Override'!O93 )</f>
        <v>0</v>
      </c>
      <c r="P93" s="34">
        <f>IF( 'InpS - Override'!P93 = "", 'All inputs merged'!P93, 'InpS - Override'!P93 )</f>
        <v>0</v>
      </c>
      <c r="Q93" s="34">
        <f>IF( 'InpS - Override'!Q93 = "", 'All inputs merged'!Q93, 'InpS - Override'!Q93 )</f>
        <v>0</v>
      </c>
      <c r="R93" s="34">
        <f>IF( 'InpS - Override'!R93 = "", 'All inputs merged'!R93, 'InpS - Override'!R93 )</f>
        <v>0</v>
      </c>
      <c r="S93" s="34">
        <f>IF( 'InpS - Override'!S93 = "", 'All inputs merged'!S93, 'InpS - Override'!S93 )</f>
        <v>0</v>
      </c>
    </row>
    <row r="94" spans="1:19" s="47" customFormat="1">
      <c r="A94" s="53"/>
      <c r="B94" s="53"/>
      <c r="C94" s="54"/>
      <c r="D94" s="55"/>
      <c r="E94" s="235" t="str">
        <f xml:space="preserve"> 'All inputs merged'!E$94</f>
        <v>Water Plus - CCWater investigations</v>
      </c>
      <c r="F94" s="34">
        <f>IF( 'InpS - Override'!F94 = "", 'All inputs merged'!F94, 'InpS - Override'!F94 )</f>
        <v>0</v>
      </c>
      <c r="G94" s="34" t="str">
        <f>IF( 'InpS - Override'!G94 = "", 'All inputs merged'!G94, 'InpS - Override'!G94 )</f>
        <v>nr</v>
      </c>
      <c r="H94" s="35"/>
      <c r="I94" s="35"/>
      <c r="J94" s="34">
        <f>IF( 'InpS - Override'!J94 = "", 'All inputs merged'!J94, 'InpS - Override'!J94 )</f>
        <v>0</v>
      </c>
      <c r="K94" s="34">
        <f>IF( 'InpS - Override'!K94 = "", 'All inputs merged'!K94, 'InpS - Override'!K94 )</f>
        <v>0</v>
      </c>
      <c r="L94" s="34">
        <f>IF( 'InpS - Override'!L94 = "", 'All inputs merged'!L94, 'InpS - Override'!L94 )</f>
        <v>17</v>
      </c>
      <c r="M94" s="34">
        <f>IF( 'InpS - Override'!M94 = "", 'All inputs merged'!M94, 'InpS - Override'!M94 )</f>
        <v>21</v>
      </c>
      <c r="N94" s="34">
        <f>IF( 'InpS - Override'!N94 = "", 'All inputs merged'!N94, 'InpS - Override'!N94 )</f>
        <v>0</v>
      </c>
      <c r="O94" s="34">
        <f>IF( 'InpS - Override'!O94 = "", 'All inputs merged'!O94, 'InpS - Override'!O94 )</f>
        <v>0</v>
      </c>
      <c r="P94" s="34">
        <f>IF( 'InpS - Override'!P94 = "", 'All inputs merged'!P94, 'InpS - Override'!P94 )</f>
        <v>0</v>
      </c>
      <c r="Q94" s="34">
        <f>IF( 'InpS - Override'!Q94 = "", 'All inputs merged'!Q94, 'InpS - Override'!Q94 )</f>
        <v>0</v>
      </c>
      <c r="R94" s="34">
        <f>IF( 'InpS - Override'!R94 = "", 'All inputs merged'!R94, 'InpS - Override'!R94 )</f>
        <v>0</v>
      </c>
      <c r="S94" s="34">
        <f>IF( 'InpS - Override'!S94 = "", 'All inputs merged'!S94, 'InpS - Override'!S94 )</f>
        <v>0</v>
      </c>
    </row>
    <row r="95" spans="1:19" s="45" customFormat="1">
      <c r="A95" s="4"/>
      <c r="B95" s="4"/>
      <c r="C95" s="12"/>
      <c r="D95" s="11"/>
      <c r="E95" s="235" t="str">
        <f xml:space="preserve"> 'All inputs merged'!E$95</f>
        <v>Water2business - CCWater investigations</v>
      </c>
      <c r="F95" s="34">
        <f>IF( 'InpS - Override'!F95 = "", 'All inputs merged'!F95, 'InpS - Override'!F95 )</f>
        <v>0</v>
      </c>
      <c r="G95" s="34" t="str">
        <f>IF( 'InpS - Override'!G95 = "", 'All inputs merged'!G95, 'InpS - Override'!G95 )</f>
        <v>nr</v>
      </c>
      <c r="H95" s="35"/>
      <c r="I95" s="35"/>
      <c r="J95" s="34">
        <f>IF( 'InpS - Override'!J95 = "", 'All inputs merged'!J95, 'InpS - Override'!J95 )</f>
        <v>0</v>
      </c>
      <c r="K95" s="34">
        <f>IF( 'InpS - Override'!K95 = "", 'All inputs merged'!K95, 'InpS - Override'!K95 )</f>
        <v>0</v>
      </c>
      <c r="L95" s="34">
        <f>IF( 'InpS - Override'!L95 = "", 'All inputs merged'!L95, 'InpS - Override'!L95 )</f>
        <v>0</v>
      </c>
      <c r="M95" s="34">
        <f>IF( 'InpS - Override'!M95 = "", 'All inputs merged'!M95, 'InpS - Override'!M95 )</f>
        <v>1</v>
      </c>
      <c r="N95" s="34">
        <f>IF( 'InpS - Override'!N95 = "", 'All inputs merged'!N95, 'InpS - Override'!N95 )</f>
        <v>0</v>
      </c>
      <c r="O95" s="34">
        <f>IF( 'InpS - Override'!O95 = "", 'All inputs merged'!O95, 'InpS - Override'!O95 )</f>
        <v>0</v>
      </c>
      <c r="P95" s="34">
        <f>IF( 'InpS - Override'!P95 = "", 'All inputs merged'!P95, 'InpS - Override'!P95 )</f>
        <v>0</v>
      </c>
      <c r="Q95" s="34">
        <f>IF( 'InpS - Override'!Q95 = "", 'All inputs merged'!Q95, 'InpS - Override'!Q95 )</f>
        <v>0</v>
      </c>
      <c r="R95" s="34">
        <f>IF( 'InpS - Override'!R95 = "", 'All inputs merged'!R95, 'InpS - Override'!R95 )</f>
        <v>0</v>
      </c>
      <c r="S95" s="34">
        <f>IF( 'InpS - Override'!S95 = "", 'All inputs merged'!S95, 'InpS - Override'!S95 )</f>
        <v>0</v>
      </c>
    </row>
    <row r="96" spans="1:19">
      <c r="E96" s="234" t="str">
        <f xml:space="preserve"> 'All inputs merged'!E$96</f>
        <v>Wave - CCWater investigations</v>
      </c>
      <c r="F96" s="34">
        <f>IF( 'InpS - Override'!F96 = "", 'All inputs merged'!F96, 'InpS - Override'!F96 )</f>
        <v>0</v>
      </c>
      <c r="G96" s="34" t="str">
        <f>IF( 'InpS - Override'!G96 = "", 'All inputs merged'!G96, 'InpS - Override'!G96 )</f>
        <v>nr</v>
      </c>
      <c r="H96" s="34"/>
      <c r="I96" s="34"/>
      <c r="J96" s="34">
        <f>IF( 'InpS - Override'!J96 = "", 'All inputs merged'!J96, 'InpS - Override'!J96 )</f>
        <v>0</v>
      </c>
      <c r="K96" s="34">
        <f>IF( 'InpS - Override'!K96 = "", 'All inputs merged'!K96, 'InpS - Override'!K96 )</f>
        <v>0</v>
      </c>
      <c r="L96" s="34">
        <f>IF( 'InpS - Override'!L96 = "", 'All inputs merged'!L96, 'InpS - Override'!L96 )</f>
        <v>5</v>
      </c>
      <c r="M96" s="34">
        <f>IF( 'InpS - Override'!M96 = "", 'All inputs merged'!M96, 'InpS - Override'!M96 )</f>
        <v>14</v>
      </c>
      <c r="N96" s="34">
        <f>IF( 'InpS - Override'!N96 = "", 'All inputs merged'!N96, 'InpS - Override'!N96 )</f>
        <v>0</v>
      </c>
      <c r="O96" s="34">
        <f>IF( 'InpS - Override'!O96 = "", 'All inputs merged'!O96, 'InpS - Override'!O96 )</f>
        <v>0</v>
      </c>
      <c r="P96" s="34">
        <f>IF( 'InpS - Override'!P96 = "", 'All inputs merged'!P96, 'InpS - Override'!P96 )</f>
        <v>0</v>
      </c>
      <c r="Q96" s="34">
        <f>IF( 'InpS - Override'!Q96 = "", 'All inputs merged'!Q96, 'InpS - Override'!Q96 )</f>
        <v>0</v>
      </c>
      <c r="R96" s="34">
        <f>IF( 'InpS - Override'!R96 = "", 'All inputs merged'!R96, 'InpS - Override'!R96 )</f>
        <v>0</v>
      </c>
      <c r="S96" s="34">
        <f>IF( 'InpS - Override'!S96 = "", 'All inputs merged'!S96, 'InpS - Override'!S96 )</f>
        <v>0</v>
      </c>
    </row>
    <row r="97" spans="1:19">
      <c r="E97" s="234" t="str">
        <f xml:space="preserve"> 'All inputs merged'!E$97</f>
        <v>Yorkshire Water Business Services - CCWater investigations</v>
      </c>
      <c r="F97" s="34">
        <f>IF( 'InpS - Override'!F97 = "", 'All inputs merged'!F97, 'InpS - Override'!F97 )</f>
        <v>0</v>
      </c>
      <c r="G97" s="34" t="str">
        <f>IF( 'InpS - Override'!G97 = "", 'All inputs merged'!G97, 'InpS - Override'!G97 )</f>
        <v>nr</v>
      </c>
      <c r="H97" s="34"/>
      <c r="I97" s="34"/>
      <c r="J97" s="34">
        <f>IF( 'InpS - Override'!J97 = "", 'All inputs merged'!J97, 'InpS - Override'!J97 )</f>
        <v>0</v>
      </c>
      <c r="K97" s="34">
        <f>IF( 'InpS - Override'!K97 = "", 'All inputs merged'!K97, 'InpS - Override'!K97 )</f>
        <v>0</v>
      </c>
      <c r="L97" s="34">
        <f>IF( 'InpS - Override'!L97 = "", 'All inputs merged'!L97, 'InpS - Override'!L97 )</f>
        <v>0</v>
      </c>
      <c r="M97" s="34">
        <f>IF( 'InpS - Override'!M97 = "", 'All inputs merged'!M97, 'InpS - Override'!M97 )</f>
        <v>0</v>
      </c>
      <c r="N97" s="34">
        <f>IF( 'InpS - Override'!N97 = "", 'All inputs merged'!N97, 'InpS - Override'!N97 )</f>
        <v>0</v>
      </c>
      <c r="O97" s="34">
        <f>IF( 'InpS - Override'!O97 = "", 'All inputs merged'!O97, 'InpS - Override'!O97 )</f>
        <v>0</v>
      </c>
      <c r="P97" s="34">
        <f>IF( 'InpS - Override'!P97 = "", 'All inputs merged'!P97, 'InpS - Override'!P97 )</f>
        <v>0</v>
      </c>
      <c r="Q97" s="34">
        <f>IF( 'InpS - Override'!Q97 = "", 'All inputs merged'!Q97, 'InpS - Override'!Q97 )</f>
        <v>0</v>
      </c>
      <c r="R97" s="34">
        <f>IF( 'InpS - Override'!R97 = "", 'All inputs merged'!R97, 'InpS - Override'!R97 )</f>
        <v>0</v>
      </c>
      <c r="S97" s="34">
        <f>IF( 'InpS - Override'!S97 = "", 'All inputs merged'!S97, 'InpS - Override'!S97 )</f>
        <v>0</v>
      </c>
    </row>
    <row r="98" spans="1:19">
      <c r="E98" s="235">
        <f xml:space="preserve"> 'All inputs merged'!E$98</f>
        <v>0</v>
      </c>
      <c r="F98" s="34">
        <f>IF( 'InpS - Override'!F98 = "", 'All inputs merged'!F98, 'InpS - Override'!F98 )</f>
        <v>0</v>
      </c>
      <c r="G98" s="34">
        <f>IF( 'InpS - Override'!G98 = "", 'All inputs merged'!G98, 'InpS - Override'!G98 )</f>
        <v>0</v>
      </c>
      <c r="H98" s="34"/>
      <c r="I98" s="34"/>
      <c r="J98" s="34">
        <f>IF( 'InpS - Override'!J98 = "", 'All inputs merged'!J98, 'InpS - Override'!J98 )</f>
        <v>0</v>
      </c>
      <c r="K98" s="34">
        <f>IF( 'InpS - Override'!K98 = "", 'All inputs merged'!K98, 'InpS - Override'!K98 )</f>
        <v>0</v>
      </c>
      <c r="L98" s="34">
        <f>IF( 'InpS - Override'!L98 = "", 'All inputs merged'!L98, 'InpS - Override'!L98 )</f>
        <v>0</v>
      </c>
      <c r="M98" s="34">
        <f>IF( 'InpS - Override'!M98 = "", 'All inputs merged'!M98, 'InpS - Override'!M98 )</f>
        <v>0</v>
      </c>
      <c r="N98" s="34">
        <f>IF( 'InpS - Override'!N98 = "", 'All inputs merged'!N98, 'InpS - Override'!N98 )</f>
        <v>0</v>
      </c>
      <c r="O98" s="34">
        <f>IF( 'InpS - Override'!O98 = "", 'All inputs merged'!O98, 'InpS - Override'!O98 )</f>
        <v>0</v>
      </c>
      <c r="P98" s="34">
        <f>IF( 'InpS - Override'!P98 = "", 'All inputs merged'!P98, 'InpS - Override'!P98 )</f>
        <v>0</v>
      </c>
      <c r="Q98" s="34">
        <f>IF( 'InpS - Override'!Q98 = "", 'All inputs merged'!Q98, 'InpS - Override'!Q98 )</f>
        <v>0</v>
      </c>
      <c r="R98" s="34">
        <f>IF( 'InpS - Override'!R98 = "", 'All inputs merged'!R98, 'InpS - Override'!R98 )</f>
        <v>0</v>
      </c>
      <c r="S98" s="34">
        <f>IF( 'InpS - Override'!S98 = "", 'All inputs merged'!S98, 'InpS - Override'!S98 )</f>
        <v>0</v>
      </c>
    </row>
    <row r="99" spans="1:19">
      <c r="E99" s="235" t="str">
        <f xml:space="preserve"> 'All inputs merged'!E$99</f>
        <v>AFW - Connections/ SPIDs</v>
      </c>
      <c r="F99" s="34">
        <f>IF( 'InpS - Override'!F99 = "", 'All inputs merged'!F99, 'InpS - Override'!F99 )</f>
        <v>0</v>
      </c>
      <c r="G99" s="34" t="str">
        <f>IF( 'InpS - Override'!G99 = "", 'All inputs merged'!G99, 'InpS - Override'!G99 )</f>
        <v>nr</v>
      </c>
      <c r="H99" s="34"/>
      <c r="I99" s="34"/>
      <c r="J99" s="34">
        <f>IF( 'InpS - Override'!J99 = "", 'All inputs merged'!J99, 'InpS - Override'!J99 )</f>
        <v>80770</v>
      </c>
      <c r="K99" s="34">
        <f>IF( 'InpS - Override'!K99 = "", 'All inputs merged'!K99, 'InpS - Override'!K99 )</f>
        <v>76790</v>
      </c>
      <c r="L99" s="34">
        <f>IF( 'InpS - Override'!L99 = "", 'All inputs merged'!L99, 'InpS - Override'!L99 )</f>
        <v>0</v>
      </c>
      <c r="M99" s="34">
        <f>IF( 'InpS - Override'!M99 = "", 'All inputs merged'!M99, 'InpS - Override'!M99 )</f>
        <v>0</v>
      </c>
      <c r="N99" s="34">
        <f>IF( 'InpS - Override'!N99 = "", 'All inputs merged'!N99, 'InpS - Override'!N99 )</f>
        <v>0</v>
      </c>
      <c r="O99" s="34">
        <f>IF( 'InpS - Override'!O99 = "", 'All inputs merged'!O99, 'InpS - Override'!O99 )</f>
        <v>0</v>
      </c>
      <c r="P99" s="34">
        <f>IF( 'InpS - Override'!P99 = "", 'All inputs merged'!P99, 'InpS - Override'!P99 )</f>
        <v>0</v>
      </c>
      <c r="Q99" s="34">
        <f>IF( 'InpS - Override'!Q99 = "", 'All inputs merged'!Q99, 'InpS - Override'!Q99 )</f>
        <v>0</v>
      </c>
      <c r="R99" s="34">
        <f>IF( 'InpS - Override'!R99 = "", 'All inputs merged'!R99, 'InpS - Override'!R99 )</f>
        <v>0</v>
      </c>
      <c r="S99" s="34">
        <f>IF( 'InpS - Override'!S99 = "", 'All inputs merged'!S99, 'InpS - Override'!S99 )</f>
        <v>0</v>
      </c>
    </row>
    <row r="100" spans="1:19">
      <c r="E100" s="236" t="str">
        <f xml:space="preserve"> 'All inputs merged'!E$100</f>
        <v>ANH - Connections/ SPIDs</v>
      </c>
      <c r="F100" s="34">
        <f>IF( 'InpS - Override'!F100 = "", 'All inputs merged'!F100, 'InpS - Override'!F100 )</f>
        <v>0</v>
      </c>
      <c r="G100" s="34" t="str">
        <f>IF( 'InpS - Override'!G100 = "", 'All inputs merged'!G100, 'InpS - Override'!G100 )</f>
        <v>nr</v>
      </c>
      <c r="H100" s="34"/>
      <c r="I100" s="34"/>
      <c r="J100" s="34">
        <f>IF( 'InpS - Override'!J100 = "", 'All inputs merged'!J100, 'InpS - Override'!J100 )</f>
        <v>148172</v>
      </c>
      <c r="K100" s="34">
        <f>IF( 'InpS - Override'!K100 = "", 'All inputs merged'!K100, 'InpS - Override'!K100 )</f>
        <v>154703</v>
      </c>
      <c r="L100" s="34">
        <f>IF( 'InpS - Override'!L100 = "", 'All inputs merged'!L100, 'InpS - Override'!L100 )</f>
        <v>0</v>
      </c>
      <c r="M100" s="34">
        <f>IF( 'InpS - Override'!M100 = "", 'All inputs merged'!M100, 'InpS - Override'!M100 )</f>
        <v>0</v>
      </c>
      <c r="N100" s="34">
        <f>IF( 'InpS - Override'!N100 = "", 'All inputs merged'!N100, 'InpS - Override'!N100 )</f>
        <v>0</v>
      </c>
      <c r="O100" s="34">
        <f>IF( 'InpS - Override'!O100 = "", 'All inputs merged'!O100, 'InpS - Override'!O100 )</f>
        <v>0</v>
      </c>
      <c r="P100" s="34">
        <f>IF( 'InpS - Override'!P100 = "", 'All inputs merged'!P100, 'InpS - Override'!P100 )</f>
        <v>0</v>
      </c>
      <c r="Q100" s="34">
        <f>IF( 'InpS - Override'!Q100 = "", 'All inputs merged'!Q100, 'InpS - Override'!Q100 )</f>
        <v>0</v>
      </c>
      <c r="R100" s="34">
        <f>IF( 'InpS - Override'!R100 = "", 'All inputs merged'!R100, 'InpS - Override'!R100 )</f>
        <v>0</v>
      </c>
      <c r="S100" s="34">
        <f>IF( 'InpS - Override'!S100 = "", 'All inputs merged'!S100, 'InpS - Override'!S100 )</f>
        <v>0</v>
      </c>
    </row>
    <row r="101" spans="1:19">
      <c r="E101" s="236" t="str">
        <f xml:space="preserve"> 'All inputs merged'!E$101</f>
        <v>BWH - Connections/ SPIDs</v>
      </c>
      <c r="F101" s="34">
        <f>IF( 'InpS - Override'!F101 = "", 'All inputs merged'!F101, 'InpS - Override'!F101 )</f>
        <v>0</v>
      </c>
      <c r="G101" s="34" t="str">
        <f>IF( 'InpS - Override'!G101 = "", 'All inputs merged'!G101, 'InpS - Override'!G101 )</f>
        <v>nr</v>
      </c>
      <c r="H101" s="34"/>
      <c r="I101" s="34"/>
      <c r="J101" s="34">
        <f>IF( 'InpS - Override'!J101 = "", 'All inputs merged'!J101, 'InpS - Override'!J101 )</f>
        <v>16517</v>
      </c>
      <c r="K101" s="34">
        <f>IF( 'InpS - Override'!K101 = "", 'All inputs merged'!K101, 'InpS - Override'!K101 )</f>
        <v>14161</v>
      </c>
      <c r="L101" s="34">
        <f>IF( 'InpS - Override'!L101 = "", 'All inputs merged'!L101, 'InpS - Override'!L101 )</f>
        <v>0</v>
      </c>
      <c r="M101" s="34">
        <f>IF( 'InpS - Override'!M101 = "", 'All inputs merged'!M101, 'InpS - Override'!M101 )</f>
        <v>0</v>
      </c>
      <c r="N101" s="34">
        <f>IF( 'InpS - Override'!N101 = "", 'All inputs merged'!N101, 'InpS - Override'!N101 )</f>
        <v>0</v>
      </c>
      <c r="O101" s="34">
        <f>IF( 'InpS - Override'!O101 = "", 'All inputs merged'!O101, 'InpS - Override'!O101 )</f>
        <v>0</v>
      </c>
      <c r="P101" s="34">
        <f>IF( 'InpS - Override'!P101 = "", 'All inputs merged'!P101, 'InpS - Override'!P101 )</f>
        <v>0</v>
      </c>
      <c r="Q101" s="34">
        <f>IF( 'InpS - Override'!Q101 = "", 'All inputs merged'!Q101, 'InpS - Override'!Q101 )</f>
        <v>0</v>
      </c>
      <c r="R101" s="34">
        <f>IF( 'InpS - Override'!R101 = "", 'All inputs merged'!R101, 'InpS - Override'!R101 )</f>
        <v>0</v>
      </c>
      <c r="S101" s="34">
        <f>IF( 'InpS - Override'!S101 = "", 'All inputs merged'!S101, 'InpS - Override'!S101 )</f>
        <v>0</v>
      </c>
    </row>
    <row r="102" spans="1:19">
      <c r="E102" s="236" t="str">
        <f xml:space="preserve"> 'All inputs merged'!E$102</f>
        <v>BRL - Connections/ SPIDs</v>
      </c>
      <c r="F102" s="34">
        <f>IF( 'InpS - Override'!F102 = "", 'All inputs merged'!F102, 'InpS - Override'!F102 )</f>
        <v>0</v>
      </c>
      <c r="G102" s="34" t="str">
        <f>IF( 'InpS - Override'!G102 = "", 'All inputs merged'!G102, 'InpS - Override'!G102 )</f>
        <v>nr</v>
      </c>
      <c r="H102" s="34"/>
      <c r="I102" s="34"/>
      <c r="J102" s="34">
        <f>IF( 'InpS - Override'!J102 = "", 'All inputs merged'!J102, 'InpS - Override'!J102 )</f>
        <v>35463</v>
      </c>
      <c r="K102" s="34">
        <f>IF( 'InpS - Override'!K102 = "", 'All inputs merged'!K102, 'InpS - Override'!K102 )</f>
        <v>33990</v>
      </c>
      <c r="L102" s="34">
        <f>IF( 'InpS - Override'!L102 = "", 'All inputs merged'!L102, 'InpS - Override'!L102 )</f>
        <v>0</v>
      </c>
      <c r="M102" s="34">
        <f>IF( 'InpS - Override'!M102 = "", 'All inputs merged'!M102, 'InpS - Override'!M102 )</f>
        <v>0</v>
      </c>
      <c r="N102" s="34">
        <f>IF( 'InpS - Override'!N102 = "", 'All inputs merged'!N102, 'InpS - Override'!N102 )</f>
        <v>0</v>
      </c>
      <c r="O102" s="34">
        <f>IF( 'InpS - Override'!O102 = "", 'All inputs merged'!O102, 'InpS - Override'!O102 )</f>
        <v>0</v>
      </c>
      <c r="P102" s="34">
        <f>IF( 'InpS - Override'!P102 = "", 'All inputs merged'!P102, 'InpS - Override'!P102 )</f>
        <v>0</v>
      </c>
      <c r="Q102" s="34">
        <f>IF( 'InpS - Override'!Q102 = "", 'All inputs merged'!Q102, 'InpS - Override'!Q102 )</f>
        <v>0</v>
      </c>
      <c r="R102" s="34">
        <f>IF( 'InpS - Override'!R102 = "", 'All inputs merged'!R102, 'InpS - Override'!R102 )</f>
        <v>0</v>
      </c>
      <c r="S102" s="34">
        <f>IF( 'InpS - Override'!S102 = "", 'All inputs merged'!S102, 'InpS - Override'!S102 )</f>
        <v>0</v>
      </c>
    </row>
    <row r="103" spans="1:19">
      <c r="E103" s="235" t="str">
        <f xml:space="preserve"> 'All inputs merged'!E$103</f>
        <v>DVW - Connections/ SPIDs</v>
      </c>
      <c r="F103" s="34">
        <f>IF( 'InpS - Override'!F103 = "", 'All inputs merged'!F103, 'InpS - Override'!F103 )</f>
        <v>0</v>
      </c>
      <c r="G103" s="34" t="str">
        <f>IF( 'InpS - Override'!G103 = "", 'All inputs merged'!G103, 'InpS - Override'!G103 )</f>
        <v>nr</v>
      </c>
      <c r="H103" s="34"/>
      <c r="I103" s="34"/>
      <c r="J103" s="34">
        <f>IF( 'InpS - Override'!J103 = "", 'All inputs merged'!J103, 'InpS - Override'!J103 )</f>
        <v>9793</v>
      </c>
      <c r="K103" s="34">
        <f>IF( 'InpS - Override'!K103 = "", 'All inputs merged'!K103, 'InpS - Override'!K103 )</f>
        <v>9818</v>
      </c>
      <c r="L103" s="34">
        <f>IF( 'InpS - Override'!L103 = "", 'All inputs merged'!L103, 'InpS - Override'!L103 )</f>
        <v>9160</v>
      </c>
      <c r="M103" s="34">
        <f>IF( 'InpS - Override'!M103 = "", 'All inputs merged'!M103, 'InpS - Override'!M103 )</f>
        <v>9975</v>
      </c>
      <c r="N103" s="34">
        <f>IF( 'InpS - Override'!N103 = "", 'All inputs merged'!N103, 'InpS - Override'!N103 )</f>
        <v>0</v>
      </c>
      <c r="O103" s="34">
        <f>IF( 'InpS - Override'!O103 = "", 'All inputs merged'!O103, 'InpS - Override'!O103 )</f>
        <v>0</v>
      </c>
      <c r="P103" s="34">
        <f>IF( 'InpS - Override'!P103 = "", 'All inputs merged'!P103, 'InpS - Override'!P103 )</f>
        <v>0</v>
      </c>
      <c r="Q103" s="34">
        <f>IF( 'InpS - Override'!Q103 = "", 'All inputs merged'!Q103, 'InpS - Override'!Q103 )</f>
        <v>0</v>
      </c>
      <c r="R103" s="34">
        <f>IF( 'InpS - Override'!R103 = "", 'All inputs merged'!R103, 'InpS - Override'!R103 )</f>
        <v>0</v>
      </c>
      <c r="S103" s="34">
        <f>IF( 'InpS - Override'!S103 = "", 'All inputs merged'!S103, 'InpS - Override'!S103 )</f>
        <v>0</v>
      </c>
    </row>
    <row r="104" spans="1:19">
      <c r="E104" s="234" t="str">
        <f xml:space="preserve"> 'All inputs merged'!E$104</f>
        <v>WSH - Connections/ SPIDs</v>
      </c>
      <c r="F104" s="34">
        <f>IF( 'InpS - Override'!F104 = "", 'All inputs merged'!F104, 'InpS - Override'!F104 )</f>
        <v>0</v>
      </c>
      <c r="G104" s="34" t="str">
        <f>IF( 'InpS - Override'!G104 = "", 'All inputs merged'!G104, 'InpS - Override'!G104 )</f>
        <v>nr</v>
      </c>
      <c r="H104" s="34"/>
      <c r="I104" s="34"/>
      <c r="J104" s="34">
        <f>IF( 'InpS - Override'!J104 = "", 'All inputs merged'!J104, 'InpS - Override'!J104 )</f>
        <v>122839</v>
      </c>
      <c r="K104" s="34">
        <f>IF( 'InpS - Override'!K104 = "", 'All inputs merged'!K104, 'InpS - Override'!K104 )</f>
        <v>124625</v>
      </c>
      <c r="L104" s="34">
        <f>IF( 'InpS - Override'!L104 = "", 'All inputs merged'!L104, 'InpS - Override'!L104 )</f>
        <v>203347</v>
      </c>
      <c r="M104" s="34">
        <f>IF( 'InpS - Override'!M104 = "", 'All inputs merged'!M104, 'InpS - Override'!M104 )</f>
        <v>203347</v>
      </c>
      <c r="N104" s="34">
        <f>IF( 'InpS - Override'!N104 = "", 'All inputs merged'!N104, 'InpS - Override'!N104 )</f>
        <v>0</v>
      </c>
      <c r="O104" s="34">
        <f>IF( 'InpS - Override'!O104 = "", 'All inputs merged'!O104, 'InpS - Override'!O104 )</f>
        <v>0</v>
      </c>
      <c r="P104" s="34">
        <f>IF( 'InpS - Override'!P104 = "", 'All inputs merged'!P104, 'InpS - Override'!P104 )</f>
        <v>0</v>
      </c>
      <c r="Q104" s="34">
        <f>IF( 'InpS - Override'!Q104 = "", 'All inputs merged'!Q104, 'InpS - Override'!Q104 )</f>
        <v>0</v>
      </c>
      <c r="R104" s="34">
        <f>IF( 'InpS - Override'!R104 = "", 'All inputs merged'!R104, 'InpS - Override'!R104 )</f>
        <v>0</v>
      </c>
      <c r="S104" s="34">
        <f>IF( 'InpS - Override'!S104 = "", 'All inputs merged'!S104, 'InpS - Override'!S104 )</f>
        <v>0</v>
      </c>
    </row>
    <row r="105" spans="1:19">
      <c r="E105" s="234" t="str">
        <f xml:space="preserve"> 'All inputs merged'!E$105</f>
        <v>NES - Connections/ SPIDs</v>
      </c>
      <c r="F105" s="34">
        <f>IF( 'InpS - Override'!F105 = "", 'All inputs merged'!F105, 'InpS - Override'!F105 )</f>
        <v>0</v>
      </c>
      <c r="G105" s="34" t="str">
        <f>IF( 'InpS - Override'!G105 = "", 'All inputs merged'!G105, 'InpS - Override'!G105 )</f>
        <v>nr</v>
      </c>
      <c r="H105" s="34"/>
      <c r="I105" s="34"/>
      <c r="J105" s="34">
        <f>IF( 'InpS - Override'!J105 = "", 'All inputs merged'!J105, 'InpS - Override'!J105 )</f>
        <v>118003.00000000001</v>
      </c>
      <c r="K105" s="34">
        <f>IF( 'InpS - Override'!K105 = "", 'All inputs merged'!K105, 'InpS - Override'!K105 )</f>
        <v>121494.99999999999</v>
      </c>
      <c r="L105" s="34">
        <f>IF( 'InpS - Override'!L105 = "", 'All inputs merged'!L105, 'InpS - Override'!L105 )</f>
        <v>0</v>
      </c>
      <c r="M105" s="34">
        <f>IF( 'InpS - Override'!M105 = "", 'All inputs merged'!M105, 'InpS - Override'!M105 )</f>
        <v>0</v>
      </c>
      <c r="N105" s="34">
        <f>IF( 'InpS - Override'!N105 = "", 'All inputs merged'!N105, 'InpS - Override'!N105 )</f>
        <v>0</v>
      </c>
      <c r="O105" s="34">
        <f>IF( 'InpS - Override'!O105 = "", 'All inputs merged'!O105, 'InpS - Override'!O105 )</f>
        <v>0</v>
      </c>
      <c r="P105" s="34">
        <f>IF( 'InpS - Override'!P105 = "", 'All inputs merged'!P105, 'InpS - Override'!P105 )</f>
        <v>0</v>
      </c>
      <c r="Q105" s="34">
        <f>IF( 'InpS - Override'!Q105 = "", 'All inputs merged'!Q105, 'InpS - Override'!Q105 )</f>
        <v>0</v>
      </c>
      <c r="R105" s="34">
        <f>IF( 'InpS - Override'!R105 = "", 'All inputs merged'!R105, 'InpS - Override'!R105 )</f>
        <v>0</v>
      </c>
      <c r="S105" s="34">
        <f>IF( 'InpS - Override'!S105 = "", 'All inputs merged'!S105, 'InpS - Override'!S105 )</f>
        <v>0</v>
      </c>
    </row>
    <row r="106" spans="1:19">
      <c r="E106" s="235" t="str">
        <f xml:space="preserve"> 'All inputs merged'!E$106</f>
        <v>PRT - Connections/ SPIDs</v>
      </c>
      <c r="F106" s="34">
        <f>IF( 'InpS - Override'!F106 = "", 'All inputs merged'!F106, 'InpS - Override'!F106 )</f>
        <v>0</v>
      </c>
      <c r="G106" s="34" t="str">
        <f>IF( 'InpS - Override'!G106 = "", 'All inputs merged'!G106, 'InpS - Override'!G106 )</f>
        <v>nr</v>
      </c>
      <c r="H106" s="34"/>
      <c r="I106" s="34"/>
      <c r="J106" s="34">
        <f>IF( 'InpS - Override'!J106 = "", 'All inputs merged'!J106, 'InpS - Override'!J106 )</f>
        <v>17862</v>
      </c>
      <c r="K106" s="34">
        <f>IF( 'InpS - Override'!K106 = "", 'All inputs merged'!K106, 'InpS - Override'!K106 )</f>
        <v>18524</v>
      </c>
      <c r="L106" s="34">
        <f>IF( 'InpS - Override'!L106 = "", 'All inputs merged'!L106, 'InpS - Override'!L106 )</f>
        <v>0</v>
      </c>
      <c r="M106" s="34">
        <f>IF( 'InpS - Override'!M106 = "", 'All inputs merged'!M106, 'InpS - Override'!M106 )</f>
        <v>0</v>
      </c>
      <c r="N106" s="34">
        <f>IF( 'InpS - Override'!N106 = "", 'All inputs merged'!N106, 'InpS - Override'!N106 )</f>
        <v>0</v>
      </c>
      <c r="O106" s="34">
        <f>IF( 'InpS - Override'!O106 = "", 'All inputs merged'!O106, 'InpS - Override'!O106 )</f>
        <v>0</v>
      </c>
      <c r="P106" s="34">
        <f>IF( 'InpS - Override'!P106 = "", 'All inputs merged'!P106, 'InpS - Override'!P106 )</f>
        <v>0</v>
      </c>
      <c r="Q106" s="34">
        <f>IF( 'InpS - Override'!Q106 = "", 'All inputs merged'!Q106, 'InpS - Override'!Q106 )</f>
        <v>0</v>
      </c>
      <c r="R106" s="34">
        <f>IF( 'InpS - Override'!R106 = "", 'All inputs merged'!R106, 'InpS - Override'!R106 )</f>
        <v>0</v>
      </c>
      <c r="S106" s="34">
        <f>IF( 'InpS - Override'!S106 = "", 'All inputs merged'!S106, 'InpS - Override'!S106 )</f>
        <v>0</v>
      </c>
    </row>
    <row r="107" spans="1:19">
      <c r="E107" s="235" t="str">
        <f xml:space="preserve"> 'All inputs merged'!E$107</f>
        <v>SES - Connections/ SPIDs</v>
      </c>
      <c r="F107" s="34">
        <f>IF( 'InpS - Override'!F107 = "", 'All inputs merged'!F107, 'InpS - Override'!F107 )</f>
        <v>0</v>
      </c>
      <c r="G107" s="34" t="str">
        <f>IF( 'InpS - Override'!G107 = "", 'All inputs merged'!G107, 'InpS - Override'!G107 )</f>
        <v>nr</v>
      </c>
      <c r="H107" s="34"/>
      <c r="I107" s="34"/>
      <c r="J107" s="34">
        <f>IF( 'InpS - Override'!J107 = "", 'All inputs merged'!J107, 'InpS - Override'!J107 )</f>
        <v>16764</v>
      </c>
      <c r="K107" s="34">
        <f>IF( 'InpS - Override'!K107 = "", 'All inputs merged'!K107, 'InpS - Override'!K107 )</f>
        <v>16780</v>
      </c>
      <c r="L107" s="34">
        <f>IF( 'InpS - Override'!L107 = "", 'All inputs merged'!L107, 'InpS - Override'!L107 )</f>
        <v>0</v>
      </c>
      <c r="M107" s="34">
        <f>IF( 'InpS - Override'!M107 = "", 'All inputs merged'!M107, 'InpS - Override'!M107 )</f>
        <v>0</v>
      </c>
      <c r="N107" s="34">
        <f>IF( 'InpS - Override'!N107 = "", 'All inputs merged'!N107, 'InpS - Override'!N107 )</f>
        <v>0</v>
      </c>
      <c r="O107" s="34">
        <f>IF( 'InpS - Override'!O107 = "", 'All inputs merged'!O107, 'InpS - Override'!O107 )</f>
        <v>0</v>
      </c>
      <c r="P107" s="34">
        <f>IF( 'InpS - Override'!P107 = "", 'All inputs merged'!P107, 'InpS - Override'!P107 )</f>
        <v>0</v>
      </c>
      <c r="Q107" s="34">
        <f>IF( 'InpS - Override'!Q107 = "", 'All inputs merged'!Q107, 'InpS - Override'!Q107 )</f>
        <v>0</v>
      </c>
      <c r="R107" s="34">
        <f>IF( 'InpS - Override'!R107 = "", 'All inputs merged'!R107, 'InpS - Override'!R107 )</f>
        <v>0</v>
      </c>
      <c r="S107" s="34">
        <f>IF( 'InpS - Override'!S107 = "", 'All inputs merged'!S107, 'InpS - Override'!S107 )</f>
        <v>0</v>
      </c>
    </row>
    <row r="108" spans="1:19" s="45" customFormat="1">
      <c r="A108" s="4"/>
      <c r="B108" s="4"/>
      <c r="C108" s="12"/>
      <c r="D108" s="11"/>
      <c r="E108" s="235" t="str">
        <f xml:space="preserve"> 'All inputs merged'!E$108</f>
        <v>SVT - Connections/ SPIDs</v>
      </c>
      <c r="F108" s="34">
        <f>IF( 'InpS - Override'!F108 = "", 'All inputs merged'!F108, 'InpS - Override'!F108 )</f>
        <v>0</v>
      </c>
      <c r="G108" s="34" t="str">
        <f>IF( 'InpS - Override'!G108 = "", 'All inputs merged'!G108, 'InpS - Override'!G108 )</f>
        <v>nr</v>
      </c>
      <c r="H108" s="35"/>
      <c r="I108" s="35"/>
      <c r="J108" s="34">
        <f>IF( 'InpS - Override'!J108 = "", 'All inputs merged'!J108, 'InpS - Override'!J108 )</f>
        <v>283674</v>
      </c>
      <c r="K108" s="34">
        <f>IF( 'InpS - Override'!K108 = "", 'All inputs merged'!K108, 'InpS - Override'!K108 )</f>
        <v>251477</v>
      </c>
      <c r="L108" s="34">
        <f>IF( 'InpS - Override'!L108 = "", 'All inputs merged'!L108, 'InpS - Override'!L108 )</f>
        <v>0</v>
      </c>
      <c r="M108" s="34">
        <f>IF( 'InpS - Override'!M108 = "", 'All inputs merged'!M108, 'InpS - Override'!M108 )</f>
        <v>0</v>
      </c>
      <c r="N108" s="34">
        <f>IF( 'InpS - Override'!N108 = "", 'All inputs merged'!N108, 'InpS - Override'!N108 )</f>
        <v>0</v>
      </c>
      <c r="O108" s="34">
        <f>IF( 'InpS - Override'!O108 = "", 'All inputs merged'!O108, 'InpS - Override'!O108 )</f>
        <v>0</v>
      </c>
      <c r="P108" s="34">
        <f>IF( 'InpS - Override'!P108 = "", 'All inputs merged'!P108, 'InpS - Override'!P108 )</f>
        <v>0</v>
      </c>
      <c r="Q108" s="34">
        <f>IF( 'InpS - Override'!Q108 = "", 'All inputs merged'!Q108, 'InpS - Override'!Q108 )</f>
        <v>0</v>
      </c>
      <c r="R108" s="34">
        <f>IF( 'InpS - Override'!R108 = "", 'All inputs merged'!R108, 'InpS - Override'!R108 )</f>
        <v>0</v>
      </c>
      <c r="S108" s="34">
        <f>IF( 'InpS - Override'!S108 = "", 'All inputs merged'!S108, 'InpS - Override'!S108 )</f>
        <v>0</v>
      </c>
    </row>
    <row r="109" spans="1:19" s="45" customFormat="1">
      <c r="A109" s="4"/>
      <c r="B109" s="4"/>
      <c r="C109" s="12"/>
      <c r="D109" s="11"/>
      <c r="E109" s="235" t="str">
        <f xml:space="preserve"> 'All inputs merged'!E$109</f>
        <v>SEW - Connections/ SPIDs</v>
      </c>
      <c r="F109" s="34">
        <f>IF( 'InpS - Override'!F109 = "", 'All inputs merged'!F109, 'InpS - Override'!F109 )</f>
        <v>0</v>
      </c>
      <c r="G109" s="34" t="str">
        <f>IF( 'InpS - Override'!G109 = "", 'All inputs merged'!G109, 'InpS - Override'!G109 )</f>
        <v>nr</v>
      </c>
      <c r="H109" s="35"/>
      <c r="I109" s="35"/>
      <c r="J109" s="34">
        <f>IF( 'InpS - Override'!J109 = "", 'All inputs merged'!J109, 'InpS - Override'!J109 )</f>
        <v>62193</v>
      </c>
      <c r="K109" s="34">
        <f>IF( 'InpS - Override'!K109 = "", 'All inputs merged'!K109, 'InpS - Override'!K109 )</f>
        <v>63796</v>
      </c>
      <c r="L109" s="34">
        <f>IF( 'InpS - Override'!L109 = "", 'All inputs merged'!L109, 'InpS - Override'!L109 )</f>
        <v>0</v>
      </c>
      <c r="M109" s="34">
        <f>IF( 'InpS - Override'!M109 = "", 'All inputs merged'!M109, 'InpS - Override'!M109 )</f>
        <v>0</v>
      </c>
      <c r="N109" s="34">
        <f>IF( 'InpS - Override'!N109 = "", 'All inputs merged'!N109, 'InpS - Override'!N109 )</f>
        <v>0</v>
      </c>
      <c r="O109" s="34">
        <f>IF( 'InpS - Override'!O109 = "", 'All inputs merged'!O109, 'InpS - Override'!O109 )</f>
        <v>0</v>
      </c>
      <c r="P109" s="34">
        <f>IF( 'InpS - Override'!P109 = "", 'All inputs merged'!P109, 'InpS - Override'!P109 )</f>
        <v>0</v>
      </c>
      <c r="Q109" s="34">
        <f>IF( 'InpS - Override'!Q109 = "", 'All inputs merged'!Q109, 'InpS - Override'!Q109 )</f>
        <v>0</v>
      </c>
      <c r="R109" s="34">
        <f>IF( 'InpS - Override'!R109 = "", 'All inputs merged'!R109, 'InpS - Override'!R109 )</f>
        <v>0</v>
      </c>
      <c r="S109" s="34">
        <f>IF( 'InpS - Override'!S109 = "", 'All inputs merged'!S109, 'InpS - Override'!S109 )</f>
        <v>0</v>
      </c>
    </row>
    <row r="110" spans="1:19" s="46" customFormat="1">
      <c r="A110" s="4"/>
      <c r="B110" s="4"/>
      <c r="C110" s="12"/>
      <c r="D110" s="11"/>
      <c r="E110" s="235" t="str">
        <f xml:space="preserve"> 'All inputs merged'!E$110</f>
        <v>SRN - Connections/ SPIDs</v>
      </c>
      <c r="F110" s="34">
        <f>IF( 'InpS - Override'!F110 = "", 'All inputs merged'!F110, 'InpS - Override'!F110 )</f>
        <v>0</v>
      </c>
      <c r="G110" s="34" t="str">
        <f>IF( 'InpS - Override'!G110 = "", 'All inputs merged'!G110, 'InpS - Override'!G110 )</f>
        <v>nr</v>
      </c>
      <c r="H110" s="35"/>
      <c r="I110" s="35"/>
      <c r="J110" s="34">
        <f>IF( 'InpS - Override'!J110 = "", 'All inputs merged'!J110, 'InpS - Override'!J110 )</f>
        <v>113681.00000000001</v>
      </c>
      <c r="K110" s="34">
        <f>IF( 'InpS - Override'!K110 = "", 'All inputs merged'!K110, 'InpS - Override'!K110 )</f>
        <v>106525</v>
      </c>
      <c r="L110" s="34">
        <f>IF( 'InpS - Override'!L110 = "", 'All inputs merged'!L110, 'InpS - Override'!L110 )</f>
        <v>0</v>
      </c>
      <c r="M110" s="34">
        <f>IF( 'InpS - Override'!M110 = "", 'All inputs merged'!M110, 'InpS - Override'!M110 )</f>
        <v>0</v>
      </c>
      <c r="N110" s="34">
        <f>IF( 'InpS - Override'!N110 = "", 'All inputs merged'!N110, 'InpS - Override'!N110 )</f>
        <v>0</v>
      </c>
      <c r="O110" s="34">
        <f>IF( 'InpS - Override'!O110 = "", 'All inputs merged'!O110, 'InpS - Override'!O110 )</f>
        <v>0</v>
      </c>
      <c r="P110" s="34">
        <f>IF( 'InpS - Override'!P110 = "", 'All inputs merged'!P110, 'InpS - Override'!P110 )</f>
        <v>0</v>
      </c>
      <c r="Q110" s="34">
        <f>IF( 'InpS - Override'!Q110 = "", 'All inputs merged'!Q110, 'InpS - Override'!Q110 )</f>
        <v>0</v>
      </c>
      <c r="R110" s="34">
        <f>IF( 'InpS - Override'!R110 = "", 'All inputs merged'!R110, 'InpS - Override'!R110 )</f>
        <v>0</v>
      </c>
      <c r="S110" s="34">
        <f>IF( 'InpS - Override'!S110 = "", 'All inputs merged'!S110, 'InpS - Override'!S110 )</f>
        <v>0</v>
      </c>
    </row>
    <row r="111" spans="1:19" s="45" customFormat="1">
      <c r="A111" s="4"/>
      <c r="B111" s="4"/>
      <c r="C111" s="12"/>
      <c r="D111" s="11"/>
      <c r="E111" s="235" t="str">
        <f xml:space="preserve"> 'All inputs merged'!E$111</f>
        <v>SSC - Connections/ SPIDs</v>
      </c>
      <c r="F111" s="34">
        <f>IF( 'InpS - Override'!F111 = "", 'All inputs merged'!F111, 'InpS - Override'!F111 )</f>
        <v>0</v>
      </c>
      <c r="G111" s="34" t="str">
        <f>IF( 'InpS - Override'!G111 = "", 'All inputs merged'!G111, 'InpS - Override'!G111 )</f>
        <v>nr</v>
      </c>
      <c r="H111" s="35"/>
      <c r="I111" s="35"/>
      <c r="J111" s="34">
        <f>IF( 'InpS - Override'!J111 = "", 'All inputs merged'!J111, 'InpS - Override'!J111 )</f>
        <v>45006</v>
      </c>
      <c r="K111" s="34">
        <f>IF( 'InpS - Override'!K111 = "", 'All inputs merged'!K111, 'InpS - Override'!K111 )</f>
        <v>43114.999999999993</v>
      </c>
      <c r="L111" s="34">
        <f>IF( 'InpS - Override'!L111 = "", 'All inputs merged'!L111, 'InpS - Override'!L111 )</f>
        <v>0</v>
      </c>
      <c r="M111" s="34">
        <f>IF( 'InpS - Override'!M111 = "", 'All inputs merged'!M111, 'InpS - Override'!M111 )</f>
        <v>0</v>
      </c>
      <c r="N111" s="34">
        <f>IF( 'InpS - Override'!N111 = "", 'All inputs merged'!N111, 'InpS - Override'!N111 )</f>
        <v>0</v>
      </c>
      <c r="O111" s="34">
        <f>IF( 'InpS - Override'!O111 = "", 'All inputs merged'!O111, 'InpS - Override'!O111 )</f>
        <v>0</v>
      </c>
      <c r="P111" s="34">
        <f>IF( 'InpS - Override'!P111 = "", 'All inputs merged'!P111, 'InpS - Override'!P111 )</f>
        <v>0</v>
      </c>
      <c r="Q111" s="34">
        <f>IF( 'InpS - Override'!Q111 = "", 'All inputs merged'!Q111, 'InpS - Override'!Q111 )</f>
        <v>0</v>
      </c>
      <c r="R111" s="34">
        <f>IF( 'InpS - Override'!R111 = "", 'All inputs merged'!R111, 'InpS - Override'!R111 )</f>
        <v>0</v>
      </c>
      <c r="S111" s="34">
        <f>IF( 'InpS - Override'!S111 = "", 'All inputs merged'!S111, 'InpS - Override'!S111 )</f>
        <v>0</v>
      </c>
    </row>
    <row r="112" spans="1:19" s="45" customFormat="1">
      <c r="A112" s="4"/>
      <c r="B112" s="4"/>
      <c r="C112" s="12"/>
      <c r="D112" s="11"/>
      <c r="E112" s="235" t="str">
        <f xml:space="preserve"> 'All inputs merged'!E$112</f>
        <v>SWT - Connections/ SPIDs</v>
      </c>
      <c r="F112" s="34">
        <f>IF( 'InpS - Override'!F112 = "", 'All inputs merged'!F112, 'InpS - Override'!F112 )</f>
        <v>0</v>
      </c>
      <c r="G112" s="34" t="str">
        <f>IF( 'InpS - Override'!G112 = "", 'All inputs merged'!G112, 'InpS - Override'!G112 )</f>
        <v>nr</v>
      </c>
      <c r="H112" s="35"/>
      <c r="I112" s="35"/>
      <c r="J112" s="34">
        <f>IF( 'InpS - Override'!J112 = "", 'All inputs merged'!J112, 'InpS - Override'!J112 )</f>
        <v>70931.999999999985</v>
      </c>
      <c r="K112" s="34">
        <f>IF( 'InpS - Override'!K112 = "", 'All inputs merged'!K112, 'InpS - Override'!K112 )</f>
        <v>69361</v>
      </c>
      <c r="L112" s="34">
        <f>IF( 'InpS - Override'!L112 = "", 'All inputs merged'!L112, 'InpS - Override'!L112 )</f>
        <v>0</v>
      </c>
      <c r="M112" s="34">
        <f>IF( 'InpS - Override'!M112 = "", 'All inputs merged'!M112, 'InpS - Override'!M112 )</f>
        <v>0</v>
      </c>
      <c r="N112" s="34">
        <f>IF( 'InpS - Override'!N112 = "", 'All inputs merged'!N112, 'InpS - Override'!N112 )</f>
        <v>0</v>
      </c>
      <c r="O112" s="34">
        <f>IF( 'InpS - Override'!O112 = "", 'All inputs merged'!O112, 'InpS - Override'!O112 )</f>
        <v>0</v>
      </c>
      <c r="P112" s="34">
        <f>IF( 'InpS - Override'!P112 = "", 'All inputs merged'!P112, 'InpS - Override'!P112 )</f>
        <v>0</v>
      </c>
      <c r="Q112" s="34">
        <f>IF( 'InpS - Override'!Q112 = "", 'All inputs merged'!Q112, 'InpS - Override'!Q112 )</f>
        <v>0</v>
      </c>
      <c r="R112" s="34">
        <f>IF( 'InpS - Override'!R112 = "", 'All inputs merged'!R112, 'InpS - Override'!R112 )</f>
        <v>0</v>
      </c>
      <c r="S112" s="34">
        <f>IF( 'InpS - Override'!S112 = "", 'All inputs merged'!S112, 'InpS - Override'!S112 )</f>
        <v>0</v>
      </c>
    </row>
    <row r="113" spans="1:19" s="45" customFormat="1">
      <c r="A113" s="4"/>
      <c r="B113" s="4"/>
      <c r="C113" s="12"/>
      <c r="D113" s="11"/>
      <c r="E113" s="235" t="str">
        <f xml:space="preserve"> 'All inputs merged'!E$113</f>
        <v>TMS - Connections/ SPIDs</v>
      </c>
      <c r="F113" s="34">
        <f>IF( 'InpS - Override'!F113 = "", 'All inputs merged'!F113, 'InpS - Override'!F113 )</f>
        <v>0</v>
      </c>
      <c r="G113" s="34" t="str">
        <f>IF( 'InpS - Override'!G113 = "", 'All inputs merged'!G113, 'InpS - Override'!G113 )</f>
        <v>nr</v>
      </c>
      <c r="H113" s="35"/>
      <c r="I113" s="35"/>
      <c r="J113" s="34">
        <f>IF( 'InpS - Override'!J113 = "", 'All inputs merged'!J113, 'InpS - Override'!J113 )</f>
        <v>324209</v>
      </c>
      <c r="K113" s="34">
        <f>IF( 'InpS - Override'!K113 = "", 'All inputs merged'!K113, 'InpS - Override'!K113 )</f>
        <v>299370</v>
      </c>
      <c r="L113" s="34">
        <f>IF( 'InpS - Override'!L113 = "", 'All inputs merged'!L113, 'InpS - Override'!L113 )</f>
        <v>0</v>
      </c>
      <c r="M113" s="34">
        <f>IF( 'InpS - Override'!M113 = "", 'All inputs merged'!M113, 'InpS - Override'!M113 )</f>
        <v>0</v>
      </c>
      <c r="N113" s="34">
        <f>IF( 'InpS - Override'!N113 = "", 'All inputs merged'!N113, 'InpS - Override'!N113 )</f>
        <v>0</v>
      </c>
      <c r="O113" s="34">
        <f>IF( 'InpS - Override'!O113 = "", 'All inputs merged'!O113, 'InpS - Override'!O113 )</f>
        <v>0</v>
      </c>
      <c r="P113" s="34">
        <f>IF( 'InpS - Override'!P113 = "", 'All inputs merged'!P113, 'InpS - Override'!P113 )</f>
        <v>0</v>
      </c>
      <c r="Q113" s="34">
        <f>IF( 'InpS - Override'!Q113 = "", 'All inputs merged'!Q113, 'InpS - Override'!Q113 )</f>
        <v>0</v>
      </c>
      <c r="R113" s="34">
        <f>IF( 'InpS - Override'!R113 = "", 'All inputs merged'!R113, 'InpS - Override'!R113 )</f>
        <v>0</v>
      </c>
      <c r="S113" s="34">
        <f>IF( 'InpS - Override'!S113 = "", 'All inputs merged'!S113, 'InpS - Override'!S113 )</f>
        <v>0</v>
      </c>
    </row>
    <row r="114" spans="1:19" s="45" customFormat="1">
      <c r="A114" s="4"/>
      <c r="B114" s="4"/>
      <c r="C114" s="12"/>
      <c r="D114" s="11"/>
      <c r="E114" s="235" t="str">
        <f xml:space="preserve"> 'All inputs merged'!E$114</f>
        <v>NWT - Connections/ SPIDs</v>
      </c>
      <c r="F114" s="34">
        <f>IF( 'InpS - Override'!F114 = "", 'All inputs merged'!F114, 'InpS - Override'!F114 )</f>
        <v>0</v>
      </c>
      <c r="G114" s="34" t="str">
        <f>IF( 'InpS - Override'!G114 = "", 'All inputs merged'!G114, 'InpS - Override'!G114 )</f>
        <v>nr</v>
      </c>
      <c r="H114" s="35"/>
      <c r="I114" s="35"/>
      <c r="J114" s="34">
        <f>IF( 'InpS - Override'!J114 = "", 'All inputs merged'!J114, 'InpS - Override'!J114 )</f>
        <v>259908.00000000003</v>
      </c>
      <c r="K114" s="34">
        <f>IF( 'InpS - Override'!K114 = "", 'All inputs merged'!K114, 'InpS - Override'!K114 )</f>
        <v>229514</v>
      </c>
      <c r="L114" s="34">
        <f>IF( 'InpS - Override'!L114 = "", 'All inputs merged'!L114, 'InpS - Override'!L114 )</f>
        <v>0</v>
      </c>
      <c r="M114" s="34">
        <f>IF( 'InpS - Override'!M114 = "", 'All inputs merged'!M114, 'InpS - Override'!M114 )</f>
        <v>0</v>
      </c>
      <c r="N114" s="34">
        <f>IF( 'InpS - Override'!N114 = "", 'All inputs merged'!N114, 'InpS - Override'!N114 )</f>
        <v>0</v>
      </c>
      <c r="O114" s="34">
        <f>IF( 'InpS - Override'!O114 = "", 'All inputs merged'!O114, 'InpS - Override'!O114 )</f>
        <v>0</v>
      </c>
      <c r="P114" s="34">
        <f>IF( 'InpS - Override'!P114 = "", 'All inputs merged'!P114, 'InpS - Override'!P114 )</f>
        <v>0</v>
      </c>
      <c r="Q114" s="34">
        <f>IF( 'InpS - Override'!Q114 = "", 'All inputs merged'!Q114, 'InpS - Override'!Q114 )</f>
        <v>0</v>
      </c>
      <c r="R114" s="34">
        <f>IF( 'InpS - Override'!R114 = "", 'All inputs merged'!R114, 'InpS - Override'!R114 )</f>
        <v>0</v>
      </c>
      <c r="S114" s="34">
        <f>IF( 'InpS - Override'!S114 = "", 'All inputs merged'!S114, 'InpS - Override'!S114 )</f>
        <v>0</v>
      </c>
    </row>
    <row r="115" spans="1:19" s="45" customFormat="1">
      <c r="A115" s="4"/>
      <c r="B115" s="4"/>
      <c r="C115" s="12"/>
      <c r="D115" s="11"/>
      <c r="E115" s="235" t="str">
        <f xml:space="preserve"> 'All inputs merged'!E$115</f>
        <v>WSX - Connections/ SPIDs</v>
      </c>
      <c r="F115" s="34">
        <f>IF( 'InpS - Override'!F115 = "", 'All inputs merged'!F115, 'InpS - Override'!F115 )</f>
        <v>0</v>
      </c>
      <c r="G115" s="34" t="str">
        <f>IF( 'InpS - Override'!G115 = "", 'All inputs merged'!G115, 'InpS - Override'!G115 )</f>
        <v>nr</v>
      </c>
      <c r="H115" s="35"/>
      <c r="I115" s="35"/>
      <c r="J115" s="34">
        <f>IF( 'InpS - Override'!J115 = "", 'All inputs merged'!J115, 'InpS - Override'!J115 )</f>
        <v>106454.00000000001</v>
      </c>
      <c r="K115" s="34">
        <f>IF( 'InpS - Override'!K115 = "", 'All inputs merged'!K115, 'InpS - Override'!K115 )</f>
        <v>84790</v>
      </c>
      <c r="L115" s="34">
        <f>IF( 'InpS - Override'!L115 = "", 'All inputs merged'!L115, 'InpS - Override'!L115 )</f>
        <v>0</v>
      </c>
      <c r="M115" s="34">
        <f>IF( 'InpS - Override'!M115 = "", 'All inputs merged'!M115, 'InpS - Override'!M115 )</f>
        <v>0</v>
      </c>
      <c r="N115" s="34">
        <f>IF( 'InpS - Override'!N115 = "", 'All inputs merged'!N115, 'InpS - Override'!N115 )</f>
        <v>0</v>
      </c>
      <c r="O115" s="34">
        <f>IF( 'InpS - Override'!O115 = "", 'All inputs merged'!O115, 'InpS - Override'!O115 )</f>
        <v>0</v>
      </c>
      <c r="P115" s="34">
        <f>IF( 'InpS - Override'!P115 = "", 'All inputs merged'!P115, 'InpS - Override'!P115 )</f>
        <v>0</v>
      </c>
      <c r="Q115" s="34">
        <f>IF( 'InpS - Override'!Q115 = "", 'All inputs merged'!Q115, 'InpS - Override'!Q115 )</f>
        <v>0</v>
      </c>
      <c r="R115" s="34">
        <f>IF( 'InpS - Override'!R115 = "", 'All inputs merged'!R115, 'InpS - Override'!R115 )</f>
        <v>0</v>
      </c>
      <c r="S115" s="34">
        <f>IF( 'InpS - Override'!S115 = "", 'All inputs merged'!S115, 'InpS - Override'!S115 )</f>
        <v>0</v>
      </c>
    </row>
    <row r="116" spans="1:19">
      <c r="E116" s="234" t="str">
        <f xml:space="preserve"> 'All inputs merged'!E$116</f>
        <v>YKY - Connections/ SPIDs</v>
      </c>
      <c r="F116" s="34">
        <f>IF( 'InpS - Override'!F116 = "", 'All inputs merged'!F116, 'InpS - Override'!F116 )</f>
        <v>0</v>
      </c>
      <c r="G116" s="34" t="str">
        <f>IF( 'InpS - Override'!G116 = "", 'All inputs merged'!G116, 'InpS - Override'!G116 )</f>
        <v>nr</v>
      </c>
      <c r="H116" s="34"/>
      <c r="I116" s="34"/>
      <c r="J116" s="34">
        <f>IF( 'InpS - Override'!J116 = "", 'All inputs merged'!J116, 'InpS - Override'!J116 )</f>
        <v>146771.00000000003</v>
      </c>
      <c r="K116" s="34">
        <f>IF( 'InpS - Override'!K116 = "", 'All inputs merged'!K116, 'InpS - Override'!K116 )</f>
        <v>142335.99999999997</v>
      </c>
      <c r="L116" s="34">
        <f>IF( 'InpS - Override'!L116 = "", 'All inputs merged'!L116, 'InpS - Override'!L116 )</f>
        <v>0</v>
      </c>
      <c r="M116" s="34">
        <f>IF( 'InpS - Override'!M116 = "", 'All inputs merged'!M116, 'InpS - Override'!M116 )</f>
        <v>0</v>
      </c>
      <c r="N116" s="34">
        <f>IF( 'InpS - Override'!N116 = "", 'All inputs merged'!N116, 'InpS - Override'!N116 )</f>
        <v>0</v>
      </c>
      <c r="O116" s="34">
        <f>IF( 'InpS - Override'!O116 = "", 'All inputs merged'!O116, 'InpS - Override'!O116 )</f>
        <v>0</v>
      </c>
      <c r="P116" s="34">
        <f>IF( 'InpS - Override'!P116 = "", 'All inputs merged'!P116, 'InpS - Override'!P116 )</f>
        <v>0</v>
      </c>
      <c r="Q116" s="34">
        <f>IF( 'InpS - Override'!Q116 = "", 'All inputs merged'!Q116, 'InpS - Override'!Q116 )</f>
        <v>0</v>
      </c>
      <c r="R116" s="34">
        <f>IF( 'InpS - Override'!R116 = "", 'All inputs merged'!R116, 'InpS - Override'!R116 )</f>
        <v>0</v>
      </c>
      <c r="S116" s="34">
        <f>IF( 'InpS - Override'!S116 = "", 'All inputs merged'!S116, 'InpS - Override'!S116 )</f>
        <v>0</v>
      </c>
    </row>
    <row r="117" spans="1:19">
      <c r="E117" s="234" t="str">
        <f xml:space="preserve"> 'All inputs merged'!E$117</f>
        <v>Affinity for Business - Connections/ SPIDs</v>
      </c>
      <c r="F117" s="34">
        <f>IF( 'InpS - Override'!F117 = "", 'All inputs merged'!F117, 'InpS - Override'!F117 )</f>
        <v>0</v>
      </c>
      <c r="G117" s="34" t="str">
        <f>IF( 'InpS - Override'!G117 = "", 'All inputs merged'!G117, 'InpS - Override'!G117 )</f>
        <v>nr</v>
      </c>
      <c r="H117" s="34"/>
      <c r="I117" s="34"/>
      <c r="J117" s="34">
        <f>IF( 'InpS - Override'!J117 = "", 'All inputs merged'!J117, 'InpS - Override'!J117 )</f>
        <v>0</v>
      </c>
      <c r="K117" s="34">
        <f>IF( 'InpS - Override'!K117 = "", 'All inputs merged'!K117, 'InpS - Override'!K117 )</f>
        <v>0</v>
      </c>
      <c r="L117" s="34">
        <f>IF( 'InpS - Override'!L117 = "", 'All inputs merged'!L117, 'InpS - Override'!L117 )</f>
        <v>73656</v>
      </c>
      <c r="M117" s="34">
        <f>IF( 'InpS - Override'!M117 = "", 'All inputs merged'!M117, 'InpS - Override'!M117 )</f>
        <v>74318</v>
      </c>
      <c r="N117" s="34">
        <f>IF( 'InpS - Override'!N117 = "", 'All inputs merged'!N117, 'InpS - Override'!N117 )</f>
        <v>0</v>
      </c>
      <c r="O117" s="34">
        <f>IF( 'InpS - Override'!O117 = "", 'All inputs merged'!O117, 'InpS - Override'!O117 )</f>
        <v>0</v>
      </c>
      <c r="P117" s="34">
        <f>IF( 'InpS - Override'!P117 = "", 'All inputs merged'!P117, 'InpS - Override'!P117 )</f>
        <v>0</v>
      </c>
      <c r="Q117" s="34">
        <f>IF( 'InpS - Override'!Q117 = "", 'All inputs merged'!Q117, 'InpS - Override'!Q117 )</f>
        <v>0</v>
      </c>
      <c r="R117" s="34">
        <f>IF( 'InpS - Override'!R117 = "", 'All inputs merged'!R117, 'InpS - Override'!R117 )</f>
        <v>0</v>
      </c>
      <c r="S117" s="34">
        <f>IF( 'InpS - Override'!S117 = "", 'All inputs merged'!S117, 'InpS - Override'!S117 )</f>
        <v>0</v>
      </c>
    </row>
    <row r="118" spans="1:19">
      <c r="E118" s="235" t="str">
        <f xml:space="preserve"> 'All inputs merged'!E$118</f>
        <v>Business Stream - Connections/ SPIDs</v>
      </c>
      <c r="F118" s="34">
        <f>IF( 'InpS - Override'!F118 = "", 'All inputs merged'!F118, 'InpS - Override'!F118 )</f>
        <v>0</v>
      </c>
      <c r="G118" s="34" t="str">
        <f>IF( 'InpS - Override'!G118 = "", 'All inputs merged'!G118, 'InpS - Override'!G118 )</f>
        <v>nr</v>
      </c>
      <c r="H118" s="34"/>
      <c r="I118" s="34"/>
      <c r="J118" s="34">
        <f>IF( 'InpS - Override'!J118 = "", 'All inputs merged'!J118, 'InpS - Override'!J118 )</f>
        <v>0</v>
      </c>
      <c r="K118" s="34">
        <f>IF( 'InpS - Override'!K118 = "", 'All inputs merged'!K118, 'InpS - Override'!K118 )</f>
        <v>0</v>
      </c>
      <c r="L118" s="34">
        <f>IF( 'InpS - Override'!L118 = "", 'All inputs merged'!L118, 'InpS - Override'!L118 )</f>
        <v>154064</v>
      </c>
      <c r="M118" s="34">
        <f>IF( 'InpS - Override'!M118 = "", 'All inputs merged'!M118, 'InpS - Override'!M118 )</f>
        <v>160290</v>
      </c>
      <c r="N118" s="34">
        <f>IF( 'InpS - Override'!N118 = "", 'All inputs merged'!N118, 'InpS - Override'!N118 )</f>
        <v>0</v>
      </c>
      <c r="O118" s="34">
        <f>IF( 'InpS - Override'!O118 = "", 'All inputs merged'!O118, 'InpS - Override'!O118 )</f>
        <v>0</v>
      </c>
      <c r="P118" s="34">
        <f>IF( 'InpS - Override'!P118 = "", 'All inputs merged'!P118, 'InpS - Override'!P118 )</f>
        <v>0</v>
      </c>
      <c r="Q118" s="34">
        <f>IF( 'InpS - Override'!Q118 = "", 'All inputs merged'!Q118, 'InpS - Override'!Q118 )</f>
        <v>0</v>
      </c>
      <c r="R118" s="34">
        <f>IF( 'InpS - Override'!R118 = "", 'All inputs merged'!R118, 'InpS - Override'!R118 )</f>
        <v>0</v>
      </c>
      <c r="S118" s="34">
        <f>IF( 'InpS - Override'!S118 = "", 'All inputs merged'!S118, 'InpS - Override'!S118 )</f>
        <v>0</v>
      </c>
    </row>
    <row r="119" spans="1:19">
      <c r="E119" s="235" t="str">
        <f xml:space="preserve"> 'All inputs merged'!E$119</f>
        <v>Castle Water - Connections/ SPIDs</v>
      </c>
      <c r="F119" s="34">
        <f>IF( 'InpS - Override'!F119 = "", 'All inputs merged'!F119, 'InpS - Override'!F119 )</f>
        <v>0</v>
      </c>
      <c r="G119" s="34" t="str">
        <f>IF( 'InpS - Override'!G119 = "", 'All inputs merged'!G119, 'InpS - Override'!G119 )</f>
        <v>nr</v>
      </c>
      <c r="H119" s="34"/>
      <c r="I119" s="34"/>
      <c r="J119" s="34">
        <f>IF( 'InpS - Override'!J119 = "", 'All inputs merged'!J119, 'InpS - Override'!J119 )</f>
        <v>0</v>
      </c>
      <c r="K119" s="34">
        <f>IF( 'InpS - Override'!K119 = "", 'All inputs merged'!K119, 'InpS - Override'!K119 )</f>
        <v>0</v>
      </c>
      <c r="L119" s="34">
        <f>IF( 'InpS - Override'!L119 = "", 'All inputs merged'!L119, 'InpS - Override'!L119 )</f>
        <v>504412</v>
      </c>
      <c r="M119" s="34">
        <f>IF( 'InpS - Override'!M119 = "", 'All inputs merged'!M119, 'InpS - Override'!M119 )</f>
        <v>528981</v>
      </c>
      <c r="N119" s="34">
        <f>IF( 'InpS - Override'!N119 = "", 'All inputs merged'!N119, 'InpS - Override'!N119 )</f>
        <v>0</v>
      </c>
      <c r="O119" s="34">
        <f>IF( 'InpS - Override'!O119 = "", 'All inputs merged'!O119, 'InpS - Override'!O119 )</f>
        <v>0</v>
      </c>
      <c r="P119" s="34">
        <f>IF( 'InpS - Override'!P119 = "", 'All inputs merged'!P119, 'InpS - Override'!P119 )</f>
        <v>0</v>
      </c>
      <c r="Q119" s="34">
        <f>IF( 'InpS - Override'!Q119 = "", 'All inputs merged'!Q119, 'InpS - Override'!Q119 )</f>
        <v>0</v>
      </c>
      <c r="R119" s="34">
        <f>IF( 'InpS - Override'!R119 = "", 'All inputs merged'!R119, 'InpS - Override'!R119 )</f>
        <v>0</v>
      </c>
      <c r="S119" s="34">
        <f>IF( 'InpS - Override'!S119 = "", 'All inputs merged'!S119, 'InpS - Override'!S119 )</f>
        <v>0</v>
      </c>
    </row>
    <row r="120" spans="1:19">
      <c r="E120" s="236" t="str">
        <f xml:space="preserve"> 'All inputs merged'!E$120</f>
        <v>Clear Business Water - Connections/ SPIDs</v>
      </c>
      <c r="F120" s="34">
        <f>IF( 'InpS - Override'!F120 = "", 'All inputs merged'!F120, 'InpS - Override'!F120 )</f>
        <v>0</v>
      </c>
      <c r="G120" s="34" t="str">
        <f>IF( 'InpS - Override'!G120 = "", 'All inputs merged'!G120, 'InpS - Override'!G120 )</f>
        <v>nr</v>
      </c>
      <c r="H120" s="34"/>
      <c r="I120" s="34"/>
      <c r="J120" s="34">
        <f>IF( 'InpS - Override'!J120 = "", 'All inputs merged'!J120, 'InpS - Override'!J120 )</f>
        <v>0</v>
      </c>
      <c r="K120" s="34">
        <f>IF( 'InpS - Override'!K120 = "", 'All inputs merged'!K120, 'InpS - Override'!K120 )</f>
        <v>0</v>
      </c>
      <c r="L120" s="34">
        <f>IF( 'InpS - Override'!L120 = "", 'All inputs merged'!L120, 'InpS - Override'!L120 )</f>
        <v>4509</v>
      </c>
      <c r="M120" s="34">
        <f>IF( 'InpS - Override'!M120 = "", 'All inputs merged'!M120, 'InpS - Override'!M120 )</f>
        <v>13607</v>
      </c>
      <c r="N120" s="34">
        <f>IF( 'InpS - Override'!N120 = "", 'All inputs merged'!N120, 'InpS - Override'!N120 )</f>
        <v>0</v>
      </c>
      <c r="O120" s="34">
        <f>IF( 'InpS - Override'!O120 = "", 'All inputs merged'!O120, 'InpS - Override'!O120 )</f>
        <v>0</v>
      </c>
      <c r="P120" s="34">
        <f>IF( 'InpS - Override'!P120 = "", 'All inputs merged'!P120, 'InpS - Override'!P120 )</f>
        <v>0</v>
      </c>
      <c r="Q120" s="34">
        <f>IF( 'InpS - Override'!Q120 = "", 'All inputs merged'!Q120, 'InpS - Override'!Q120 )</f>
        <v>0</v>
      </c>
      <c r="R120" s="34">
        <f>IF( 'InpS - Override'!R120 = "", 'All inputs merged'!R120, 'InpS - Override'!R120 )</f>
        <v>0</v>
      </c>
      <c r="S120" s="34">
        <f>IF( 'InpS - Override'!S120 = "", 'All inputs merged'!S120, 'InpS - Override'!S120 )</f>
        <v>0</v>
      </c>
    </row>
    <row r="121" spans="1:19">
      <c r="E121" s="236" t="str">
        <f xml:space="preserve"> 'All inputs merged'!E$121</f>
        <v>Everflow - Connections/ SPIDs</v>
      </c>
      <c r="F121" s="34">
        <f>IF( 'InpS - Override'!F121 = "", 'All inputs merged'!F121, 'InpS - Override'!F121 )</f>
        <v>0</v>
      </c>
      <c r="G121" s="34" t="str">
        <f>IF( 'InpS - Override'!G121 = "", 'All inputs merged'!G121, 'InpS - Override'!G121 )</f>
        <v>nr</v>
      </c>
      <c r="H121" s="34"/>
      <c r="I121" s="34"/>
      <c r="J121" s="34">
        <f>IF( 'InpS - Override'!J121 = "", 'All inputs merged'!J121, 'InpS - Override'!J121 )</f>
        <v>0</v>
      </c>
      <c r="K121" s="34">
        <f>IF( 'InpS - Override'!K121 = "", 'All inputs merged'!K121, 'InpS - Override'!K121 )</f>
        <v>0</v>
      </c>
      <c r="L121" s="34">
        <f>IF( 'InpS - Override'!L121 = "", 'All inputs merged'!L121, 'InpS - Override'!L121 )</f>
        <v>17483</v>
      </c>
      <c r="M121" s="34">
        <f>IF( 'InpS - Override'!M121 = "", 'All inputs merged'!M121, 'InpS - Override'!M121 )</f>
        <v>39971</v>
      </c>
      <c r="N121" s="34">
        <f>IF( 'InpS - Override'!N121 = "", 'All inputs merged'!N121, 'InpS - Override'!N121 )</f>
        <v>0</v>
      </c>
      <c r="O121" s="34">
        <f>IF( 'InpS - Override'!O121 = "", 'All inputs merged'!O121, 'InpS - Override'!O121 )</f>
        <v>0</v>
      </c>
      <c r="P121" s="34">
        <f>IF( 'InpS - Override'!P121 = "", 'All inputs merged'!P121, 'InpS - Override'!P121 )</f>
        <v>0</v>
      </c>
      <c r="Q121" s="34">
        <f>IF( 'InpS - Override'!Q121 = "", 'All inputs merged'!Q121, 'InpS - Override'!Q121 )</f>
        <v>0</v>
      </c>
      <c r="R121" s="34">
        <f>IF( 'InpS - Override'!R121 = "", 'All inputs merged'!R121, 'InpS - Override'!R121 )</f>
        <v>0</v>
      </c>
      <c r="S121" s="34">
        <f>IF( 'InpS - Override'!S121 = "", 'All inputs merged'!S121, 'InpS - Override'!S121 )</f>
        <v>0</v>
      </c>
    </row>
    <row r="122" spans="1:19">
      <c r="E122" s="236" t="str">
        <f xml:space="preserve"> 'All inputs merged'!E$122</f>
        <v>Pennon - Connections/ SPIDs</v>
      </c>
      <c r="F122" s="34">
        <f>IF( 'InpS - Override'!F122 = "", 'All inputs merged'!F122, 'InpS - Override'!F122 )</f>
        <v>0</v>
      </c>
      <c r="G122" s="34" t="str">
        <f>IF( 'InpS - Override'!G122 = "", 'All inputs merged'!G122, 'InpS - Override'!G122 )</f>
        <v>nr</v>
      </c>
      <c r="H122" s="34"/>
      <c r="I122" s="34"/>
      <c r="J122" s="34">
        <f>IF( 'InpS - Override'!J122 = "", 'All inputs merged'!J122, 'InpS - Override'!J122 )</f>
        <v>0</v>
      </c>
      <c r="K122" s="34">
        <f>IF( 'InpS - Override'!K122 = "", 'All inputs merged'!K122, 'InpS - Override'!K122 )</f>
        <v>0</v>
      </c>
      <c r="L122" s="34">
        <f>IF( 'InpS - Override'!L122 = "", 'All inputs merged'!L122, 'InpS - Override'!L122 )</f>
        <v>162145</v>
      </c>
      <c r="M122" s="34">
        <f>IF( 'InpS - Override'!M122 = "", 'All inputs merged'!M122, 'InpS - Override'!M122 )</f>
        <v>161969</v>
      </c>
      <c r="N122" s="34">
        <f>IF( 'InpS - Override'!N122 = "", 'All inputs merged'!N122, 'InpS - Override'!N122 )</f>
        <v>0</v>
      </c>
      <c r="O122" s="34">
        <f>IF( 'InpS - Override'!O122 = "", 'All inputs merged'!O122, 'InpS - Override'!O122 )</f>
        <v>0</v>
      </c>
      <c r="P122" s="34">
        <f>IF( 'InpS - Override'!P122 = "", 'All inputs merged'!P122, 'InpS - Override'!P122 )</f>
        <v>0</v>
      </c>
      <c r="Q122" s="34">
        <f>IF( 'InpS - Override'!Q122 = "", 'All inputs merged'!Q122, 'InpS - Override'!Q122 )</f>
        <v>0</v>
      </c>
      <c r="R122" s="34">
        <f>IF( 'InpS - Override'!R122 = "", 'All inputs merged'!R122, 'InpS - Override'!R122 )</f>
        <v>0</v>
      </c>
      <c r="S122" s="34">
        <f>IF( 'InpS - Override'!S122 = "", 'All inputs merged'!S122, 'InpS - Override'!S122 )</f>
        <v>0</v>
      </c>
    </row>
    <row r="123" spans="1:19">
      <c r="E123" s="235" t="str">
        <f xml:space="preserve"> 'All inputs merged'!E$123</f>
        <v>SES Business Water - Connections/ SPIDs</v>
      </c>
      <c r="F123" s="34">
        <f>IF( 'InpS - Override'!F123 = "", 'All inputs merged'!F123, 'InpS - Override'!F123 )</f>
        <v>0</v>
      </c>
      <c r="G123" s="34" t="str">
        <f>IF( 'InpS - Override'!G123 = "", 'All inputs merged'!G123, 'InpS - Override'!G123 )</f>
        <v>nr</v>
      </c>
      <c r="H123" s="34"/>
      <c r="I123" s="34"/>
      <c r="J123" s="34">
        <f>IF( 'InpS - Override'!J123 = "", 'All inputs merged'!J123, 'InpS - Override'!J123 )</f>
        <v>0</v>
      </c>
      <c r="K123" s="34">
        <f>IF( 'InpS - Override'!K123 = "", 'All inputs merged'!K123, 'InpS - Override'!K123 )</f>
        <v>0</v>
      </c>
      <c r="L123" s="34">
        <f>IF( 'InpS - Override'!L123 = "", 'All inputs merged'!L123, 'InpS - Override'!L123 )</f>
        <v>22704</v>
      </c>
      <c r="M123" s="34">
        <f>IF( 'InpS - Override'!M123 = "", 'All inputs merged'!M123, 'InpS - Override'!M123 )</f>
        <v>38480</v>
      </c>
      <c r="N123" s="34">
        <f>IF( 'InpS - Override'!N123 = "", 'All inputs merged'!N123, 'InpS - Override'!N123 )</f>
        <v>0</v>
      </c>
      <c r="O123" s="34">
        <f>IF( 'InpS - Override'!O123 = "", 'All inputs merged'!O123, 'InpS - Override'!O123 )</f>
        <v>0</v>
      </c>
      <c r="P123" s="34">
        <f>IF( 'InpS - Override'!P123 = "", 'All inputs merged'!P123, 'InpS - Override'!P123 )</f>
        <v>0</v>
      </c>
      <c r="Q123" s="34">
        <f>IF( 'InpS - Override'!Q123 = "", 'All inputs merged'!Q123, 'InpS - Override'!Q123 )</f>
        <v>0</v>
      </c>
      <c r="R123" s="34">
        <f>IF( 'InpS - Override'!R123 = "", 'All inputs merged'!R123, 'InpS - Override'!R123 )</f>
        <v>0</v>
      </c>
      <c r="S123" s="34">
        <f>IF( 'InpS - Override'!S123 = "", 'All inputs merged'!S123, 'InpS - Override'!S123 )</f>
        <v>0</v>
      </c>
    </row>
    <row r="124" spans="1:19">
      <c r="E124" s="234" t="str">
        <f xml:space="preserve"> 'All inputs merged'!E$124</f>
        <v>South East Water Choice - Connections/ SPIDs</v>
      </c>
      <c r="F124" s="34">
        <f>IF( 'InpS - Override'!F124 = "", 'All inputs merged'!F124, 'InpS - Override'!F124 )</f>
        <v>0</v>
      </c>
      <c r="G124" s="34" t="str">
        <f>IF( 'InpS - Override'!G124 = "", 'All inputs merged'!G124, 'InpS - Override'!G124 )</f>
        <v>nr</v>
      </c>
      <c r="H124" s="34"/>
      <c r="I124" s="34"/>
      <c r="J124" s="34">
        <f>IF( 'InpS - Override'!J124 = "", 'All inputs merged'!J124, 'InpS - Override'!J124 )</f>
        <v>0</v>
      </c>
      <c r="K124" s="34">
        <f>IF( 'InpS - Override'!K124 = "", 'All inputs merged'!K124, 'InpS - Override'!K124 )</f>
        <v>0</v>
      </c>
      <c r="L124" s="34">
        <f>IF( 'InpS - Override'!L124 = "", 'All inputs merged'!L124, 'InpS - Override'!L124 )</f>
        <v>51346</v>
      </c>
      <c r="M124" s="34">
        <f>IF( 'InpS - Override'!M124 = "", 'All inputs merged'!M124, 'InpS - Override'!M124 )</f>
        <v>0</v>
      </c>
      <c r="N124" s="34">
        <f>IF( 'InpS - Override'!N124 = "", 'All inputs merged'!N124, 'InpS - Override'!N124 )</f>
        <v>0</v>
      </c>
      <c r="O124" s="34">
        <f>IF( 'InpS - Override'!O124 = "", 'All inputs merged'!O124, 'InpS - Override'!O124 )</f>
        <v>0</v>
      </c>
      <c r="P124" s="34">
        <f>IF( 'InpS - Override'!P124 = "", 'All inputs merged'!P124, 'InpS - Override'!P124 )</f>
        <v>0</v>
      </c>
      <c r="Q124" s="34">
        <f>IF( 'InpS - Override'!Q124 = "", 'All inputs merged'!Q124, 'InpS - Override'!Q124 )</f>
        <v>0</v>
      </c>
      <c r="R124" s="34">
        <f>IF( 'InpS - Override'!R124 = "", 'All inputs merged'!R124, 'InpS - Override'!R124 )</f>
        <v>0</v>
      </c>
      <c r="S124" s="34">
        <f>IF( 'InpS - Override'!S124 = "", 'All inputs merged'!S124, 'InpS - Override'!S124 )</f>
        <v>0</v>
      </c>
    </row>
    <row r="125" spans="1:19">
      <c r="E125" s="234" t="str">
        <f xml:space="preserve"> 'All inputs merged'!E$125</f>
        <v>Water Plus - Connections/ SPIDs</v>
      </c>
      <c r="F125" s="34">
        <f>IF( 'InpS - Override'!F125 = "", 'All inputs merged'!F125, 'InpS - Override'!F125 )</f>
        <v>0</v>
      </c>
      <c r="G125" s="34" t="str">
        <f>IF( 'InpS - Override'!G125 = "", 'All inputs merged'!G125, 'InpS - Override'!G125 )</f>
        <v>nr</v>
      </c>
      <c r="H125" s="34"/>
      <c r="I125" s="34"/>
      <c r="J125" s="34">
        <f>IF( 'InpS - Override'!J125 = "", 'All inputs merged'!J125, 'InpS - Override'!J125 )</f>
        <v>0</v>
      </c>
      <c r="K125" s="34">
        <f>IF( 'InpS - Override'!K125 = "", 'All inputs merged'!K125, 'InpS - Override'!K125 )</f>
        <v>0</v>
      </c>
      <c r="L125" s="34">
        <f>IF( 'InpS - Override'!L125 = "", 'All inputs merged'!L125, 'InpS - Override'!L125 )</f>
        <v>858896</v>
      </c>
      <c r="M125" s="34">
        <f>IF( 'InpS - Override'!M125 = "", 'All inputs merged'!M125, 'InpS - Override'!M125 )</f>
        <v>830859</v>
      </c>
      <c r="N125" s="34">
        <f>IF( 'InpS - Override'!N125 = "", 'All inputs merged'!N125, 'InpS - Override'!N125 )</f>
        <v>0</v>
      </c>
      <c r="O125" s="34">
        <f>IF( 'InpS - Override'!O125 = "", 'All inputs merged'!O125, 'InpS - Override'!O125 )</f>
        <v>0</v>
      </c>
      <c r="P125" s="34">
        <f>IF( 'InpS - Override'!P125 = "", 'All inputs merged'!P125, 'InpS - Override'!P125 )</f>
        <v>0</v>
      </c>
      <c r="Q125" s="34">
        <f>IF( 'InpS - Override'!Q125 = "", 'All inputs merged'!Q125, 'InpS - Override'!Q125 )</f>
        <v>0</v>
      </c>
      <c r="R125" s="34">
        <f>IF( 'InpS - Override'!R125 = "", 'All inputs merged'!R125, 'InpS - Override'!R125 )</f>
        <v>0</v>
      </c>
      <c r="S125" s="34">
        <f>IF( 'InpS - Override'!S125 = "", 'All inputs merged'!S125, 'InpS - Override'!S125 )</f>
        <v>0</v>
      </c>
    </row>
    <row r="126" spans="1:19">
      <c r="E126" s="235" t="str">
        <f xml:space="preserve"> 'All inputs merged'!E$126</f>
        <v>Water2business - Connections/ SPIDs</v>
      </c>
      <c r="F126" s="34">
        <f>IF( 'InpS - Override'!F126 = "", 'All inputs merged'!F126, 'InpS - Override'!F126 )</f>
        <v>0</v>
      </c>
      <c r="G126" s="34" t="str">
        <f>IF( 'InpS - Override'!G126 = "", 'All inputs merged'!G126, 'InpS - Override'!G126 )</f>
        <v>nr</v>
      </c>
      <c r="H126" s="34"/>
      <c r="I126" s="34"/>
      <c r="J126" s="34">
        <f>IF( 'InpS - Override'!J126 = "", 'All inputs merged'!J126, 'InpS - Override'!J126 )</f>
        <v>0</v>
      </c>
      <c r="K126" s="34">
        <f>IF( 'InpS - Override'!K126 = "", 'All inputs merged'!K126, 'InpS - Override'!K126 )</f>
        <v>0</v>
      </c>
      <c r="L126" s="34">
        <f>IF( 'InpS - Override'!L126 = "", 'All inputs merged'!L126, 'InpS - Override'!L126 )</f>
        <v>138929</v>
      </c>
      <c r="M126" s="34">
        <f>IF( 'InpS - Override'!M126 = "", 'All inputs merged'!M126, 'InpS - Override'!M126 )</f>
        <v>139522</v>
      </c>
      <c r="N126" s="34">
        <f>IF( 'InpS - Override'!N126 = "", 'All inputs merged'!N126, 'InpS - Override'!N126 )</f>
        <v>0</v>
      </c>
      <c r="O126" s="34">
        <f>IF( 'InpS - Override'!O126 = "", 'All inputs merged'!O126, 'InpS - Override'!O126 )</f>
        <v>0</v>
      </c>
      <c r="P126" s="34">
        <f>IF( 'InpS - Override'!P126 = "", 'All inputs merged'!P126, 'InpS - Override'!P126 )</f>
        <v>0</v>
      </c>
      <c r="Q126" s="34">
        <f>IF( 'InpS - Override'!Q126 = "", 'All inputs merged'!Q126, 'InpS - Override'!Q126 )</f>
        <v>0</v>
      </c>
      <c r="R126" s="34">
        <f>IF( 'InpS - Override'!R126 = "", 'All inputs merged'!R126, 'InpS - Override'!R126 )</f>
        <v>0</v>
      </c>
      <c r="S126" s="34">
        <f>IF( 'InpS - Override'!S126 = "", 'All inputs merged'!S126, 'InpS - Override'!S126 )</f>
        <v>0</v>
      </c>
    </row>
    <row r="127" spans="1:19">
      <c r="E127" s="235" t="str">
        <f xml:space="preserve"> 'All inputs merged'!E$127</f>
        <v>Wave - Connections/ SPIDs</v>
      </c>
      <c r="F127" s="34">
        <f>IF( 'InpS - Override'!F127 = "", 'All inputs merged'!F127, 'InpS - Override'!F127 )</f>
        <v>0</v>
      </c>
      <c r="G127" s="34" t="str">
        <f>IF( 'InpS - Override'!G127 = "", 'All inputs merged'!G127, 'InpS - Override'!G127 )</f>
        <v>nr</v>
      </c>
      <c r="H127" s="34"/>
      <c r="I127" s="34"/>
      <c r="J127" s="34">
        <f>IF( 'InpS - Override'!J127 = "", 'All inputs merged'!J127, 'InpS - Override'!J127 )</f>
        <v>0</v>
      </c>
      <c r="K127" s="34">
        <f>IF( 'InpS - Override'!K127 = "", 'All inputs merged'!K127, 'InpS - Override'!K127 )</f>
        <v>0</v>
      </c>
      <c r="L127" s="34">
        <f>IF( 'InpS - Override'!L127 = "", 'All inputs merged'!L127, 'InpS - Override'!L127 )</f>
        <v>423251</v>
      </c>
      <c r="M127" s="34">
        <f>IF( 'InpS - Override'!M127 = "", 'All inputs merged'!M127, 'InpS - Override'!M127 )</f>
        <v>427722</v>
      </c>
      <c r="N127" s="34">
        <f>IF( 'InpS - Override'!N127 = "", 'All inputs merged'!N127, 'InpS - Override'!N127 )</f>
        <v>0</v>
      </c>
      <c r="O127" s="34">
        <f>IF( 'InpS - Override'!O127 = "", 'All inputs merged'!O127, 'InpS - Override'!O127 )</f>
        <v>0</v>
      </c>
      <c r="P127" s="34">
        <f>IF( 'InpS - Override'!P127 = "", 'All inputs merged'!P127, 'InpS - Override'!P127 )</f>
        <v>0</v>
      </c>
      <c r="Q127" s="34">
        <f>IF( 'InpS - Override'!Q127 = "", 'All inputs merged'!Q127, 'InpS - Override'!Q127 )</f>
        <v>0</v>
      </c>
      <c r="R127" s="34">
        <f>IF( 'InpS - Override'!R127 = "", 'All inputs merged'!R127, 'InpS - Override'!R127 )</f>
        <v>0</v>
      </c>
      <c r="S127" s="34">
        <f>IF( 'InpS - Override'!S127 = "", 'All inputs merged'!S127, 'InpS - Override'!S127 )</f>
        <v>0</v>
      </c>
    </row>
    <row r="128" spans="1:19" s="45" customFormat="1">
      <c r="A128" s="4"/>
      <c r="B128" s="4"/>
      <c r="C128" s="12"/>
      <c r="D128" s="11"/>
      <c r="E128" s="235" t="str">
        <f xml:space="preserve"> 'All inputs merged'!E$128</f>
        <v>Yorkshire Water Business Services - Connections/ SPIDs</v>
      </c>
      <c r="F128" s="34">
        <f>IF( 'InpS - Override'!F128 = "", 'All inputs merged'!F128, 'InpS - Override'!F128 )</f>
        <v>0</v>
      </c>
      <c r="G128" s="34" t="str">
        <f>IF( 'InpS - Override'!G128 = "", 'All inputs merged'!G128, 'InpS - Override'!G128 )</f>
        <v>nr</v>
      </c>
      <c r="H128" s="35"/>
      <c r="I128" s="35"/>
      <c r="J128" s="34">
        <f>IF( 'InpS - Override'!J128 = "", 'All inputs merged'!J128, 'InpS - Override'!J128 )</f>
        <v>0</v>
      </c>
      <c r="K128" s="34">
        <f>IF( 'InpS - Override'!K128 = "", 'All inputs merged'!K128, 'InpS - Override'!K128 )</f>
        <v>0</v>
      </c>
      <c r="L128" s="34">
        <f>IF( 'InpS - Override'!L128 = "", 'All inputs merged'!L128, 'InpS - Override'!L128 )</f>
        <v>250517</v>
      </c>
      <c r="M128" s="34">
        <f>IF( 'InpS - Override'!M128 = "", 'All inputs merged'!M128, 'InpS - Override'!M128 )</f>
        <v>243343</v>
      </c>
      <c r="N128" s="34">
        <f>IF( 'InpS - Override'!N128 = "", 'All inputs merged'!N128, 'InpS - Override'!N128 )</f>
        <v>0</v>
      </c>
      <c r="O128" s="34">
        <f>IF( 'InpS - Override'!O128 = "", 'All inputs merged'!O128, 'InpS - Override'!O128 )</f>
        <v>0</v>
      </c>
      <c r="P128" s="34">
        <f>IF( 'InpS - Override'!P128 = "", 'All inputs merged'!P128, 'InpS - Override'!P128 )</f>
        <v>0</v>
      </c>
      <c r="Q128" s="34">
        <f>IF( 'InpS - Override'!Q128 = "", 'All inputs merged'!Q128, 'InpS - Override'!Q128 )</f>
        <v>0</v>
      </c>
      <c r="R128" s="34">
        <f>IF( 'InpS - Override'!R128 = "", 'All inputs merged'!R128, 'InpS - Override'!R128 )</f>
        <v>0</v>
      </c>
      <c r="S128" s="34">
        <f>IF( 'InpS - Override'!S128 = "", 'All inputs merged'!S128, 'InpS - Override'!S128 )</f>
        <v>0</v>
      </c>
    </row>
    <row r="129" spans="1:19" s="45" customFormat="1">
      <c r="A129" s="4"/>
      <c r="B129" s="4"/>
      <c r="C129" s="12"/>
      <c r="D129" s="11"/>
      <c r="E129" s="243">
        <f xml:space="preserve"> 'All inputs merged'!E$129</f>
        <v>0</v>
      </c>
      <c r="F129" s="34">
        <f>IF( 'InpS - Override'!F129 = "", 'All inputs merged'!F129, 'InpS - Override'!F129 )</f>
        <v>0</v>
      </c>
      <c r="G129" s="34">
        <f>IF( 'InpS - Override'!G129 = "", 'All inputs merged'!G129, 'InpS - Override'!G129 )</f>
        <v>0</v>
      </c>
      <c r="H129" s="35"/>
      <c r="I129" s="35"/>
      <c r="J129" s="34">
        <f>IF( 'InpS - Override'!J129 = "", 'All inputs merged'!J129, 'InpS - Override'!J129 )</f>
        <v>0</v>
      </c>
      <c r="K129" s="34">
        <f>IF( 'InpS - Override'!K129 = "", 'All inputs merged'!K129, 'InpS - Override'!K129 )</f>
        <v>0</v>
      </c>
      <c r="L129" s="34">
        <f>IF( 'InpS - Override'!L129 = "", 'All inputs merged'!L129, 'InpS - Override'!L129 )</f>
        <v>0</v>
      </c>
      <c r="M129" s="34">
        <f>IF( 'InpS - Override'!M129 = "", 'All inputs merged'!M129, 'InpS - Override'!M129 )</f>
        <v>0</v>
      </c>
      <c r="N129" s="34">
        <f>IF( 'InpS - Override'!N129 = "", 'All inputs merged'!N129, 'InpS - Override'!N129 )</f>
        <v>0</v>
      </c>
      <c r="O129" s="34">
        <f>IF( 'InpS - Override'!O129 = "", 'All inputs merged'!O129, 'InpS - Override'!O129 )</f>
        <v>0</v>
      </c>
      <c r="P129" s="34">
        <f>IF( 'InpS - Override'!P129 = "", 'All inputs merged'!P129, 'InpS - Override'!P129 )</f>
        <v>0</v>
      </c>
      <c r="Q129" s="34">
        <f>IF( 'InpS - Override'!Q129 = "", 'All inputs merged'!Q129, 'InpS - Override'!Q129 )</f>
        <v>0</v>
      </c>
      <c r="R129" s="34">
        <f>IF( 'InpS - Override'!R129 = "", 'All inputs merged'!R129, 'InpS - Override'!R129 )</f>
        <v>0</v>
      </c>
      <c r="S129" s="34">
        <f>IF( 'InpS - Override'!S129 = "", 'All inputs merged'!S129, 'InpS - Override'!S129 )</f>
        <v>0</v>
      </c>
    </row>
    <row r="130" spans="1:19" s="46" customFormat="1">
      <c r="A130" s="4"/>
      <c r="B130" s="4"/>
      <c r="C130" s="12"/>
      <c r="D130" s="11"/>
      <c r="E130" s="244" t="str">
        <f xml:space="preserve"> 'All inputs merged'!E$130</f>
        <v>HDD - Tariff Band 1 - Retail cost per customer ~ Tariff Band 1</v>
      </c>
      <c r="F130" s="34">
        <f>IF( 'InpS - Override'!F130 = "", 'All inputs merged'!F130, 'InpS - Override'!F130 )</f>
        <v>0</v>
      </c>
      <c r="G130" s="34" t="str">
        <f>IF( 'InpS - Override'!G130 = "", 'All inputs merged'!G130, 'InpS - Override'!G130 )</f>
        <v>£</v>
      </c>
      <c r="H130" s="35"/>
      <c r="I130" s="35"/>
      <c r="J130" s="34">
        <f>IF( 'InpS - Override'!J130 = "", 'All inputs merged'!J130, 'InpS - Override'!J130 )</f>
        <v>0</v>
      </c>
      <c r="K130" s="34">
        <f>IF( 'InpS - Override'!K130 = "", 'All inputs merged'!K130, 'InpS - Override'!K130 )</f>
        <v>0</v>
      </c>
      <c r="L130" s="34">
        <f>IF( 'InpS - Override'!L130 = "", 'All inputs merged'!L130, 'InpS - Override'!L130 )</f>
        <v>47.04</v>
      </c>
      <c r="M130" s="34">
        <f>IF( 'InpS - Override'!M130 = "", 'All inputs merged'!M130, 'InpS - Override'!M130 )</f>
        <v>50.84</v>
      </c>
      <c r="N130" s="34">
        <f>IF( 'InpS - Override'!N130 = "", 'All inputs merged'!N130, 'InpS - Override'!N130 )</f>
        <v>52.63</v>
      </c>
      <c r="O130" s="34">
        <f>IF( 'InpS - Override'!O130 = "", 'All inputs merged'!O130, 'InpS - Override'!O130 )</f>
        <v>47.04</v>
      </c>
      <c r="P130" s="34">
        <f>IF( 'InpS - Override'!P130 = "", 'All inputs merged'!P130, 'InpS - Override'!P130 )</f>
        <v>47.68</v>
      </c>
      <c r="Q130" s="34">
        <f>IF( 'InpS - Override'!Q130 = "", 'All inputs merged'!Q130, 'InpS - Override'!Q130 )</f>
        <v>47.37</v>
      </c>
      <c r="R130" s="34">
        <f>IF( 'InpS - Override'!R130 = "", 'All inputs merged'!R130, 'InpS - Override'!R130 )</f>
        <v>48.44</v>
      </c>
      <c r="S130" s="34">
        <f>IF( 'InpS - Override'!S130 = "", 'All inputs merged'!S130, 'InpS - Override'!S130 )</f>
        <v>48.98</v>
      </c>
    </row>
    <row r="131" spans="1:19" s="45" customFormat="1">
      <c r="A131" s="4"/>
      <c r="B131" s="4"/>
      <c r="C131" s="12"/>
      <c r="D131" s="11"/>
      <c r="E131" s="244" t="str">
        <f xml:space="preserve"> 'All inputs merged'!E$131</f>
        <v>HDD - Tariff Band 2 - Retail cost per customer ~ Tariff Band 2</v>
      </c>
      <c r="F131" s="34">
        <f>IF( 'InpS - Override'!F131 = "", 'All inputs merged'!F131, 'InpS - Override'!F131 )</f>
        <v>0</v>
      </c>
      <c r="G131" s="34" t="str">
        <f>IF( 'InpS - Override'!G131 = "", 'All inputs merged'!G131, 'InpS - Override'!G131 )</f>
        <v>£</v>
      </c>
      <c r="H131" s="35"/>
      <c r="I131" s="35"/>
      <c r="J131" s="34">
        <f>IF( 'InpS - Override'!J131 = "", 'All inputs merged'!J131, 'InpS - Override'!J131 )</f>
        <v>0</v>
      </c>
      <c r="K131" s="34">
        <f>IF( 'InpS - Override'!K131 = "", 'All inputs merged'!K131, 'InpS - Override'!K131 )</f>
        <v>0</v>
      </c>
      <c r="L131" s="34">
        <f>IF( 'InpS - Override'!L131 = "", 'All inputs merged'!L131, 'InpS - Override'!L131 )</f>
        <v>173.11</v>
      </c>
      <c r="M131" s="34">
        <f>IF( 'InpS - Override'!M131 = "", 'All inputs merged'!M131, 'InpS - Override'!M131 )</f>
        <v>182.2</v>
      </c>
      <c r="N131" s="34">
        <f>IF( 'InpS - Override'!N131 = "", 'All inputs merged'!N131, 'InpS - Override'!N131 )</f>
        <v>189.37</v>
      </c>
      <c r="O131" s="34">
        <f>IF( 'InpS - Override'!O131 = "", 'All inputs merged'!O131, 'InpS - Override'!O131 )</f>
        <v>162.99</v>
      </c>
      <c r="P131" s="34">
        <f>IF( 'InpS - Override'!P131 = "", 'All inputs merged'!P131, 'InpS - Override'!P131 )</f>
        <v>166.37</v>
      </c>
      <c r="Q131" s="34">
        <f>IF( 'InpS - Override'!Q131 = "", 'All inputs merged'!Q131, 'InpS - Override'!Q131 )</f>
        <v>167.18</v>
      </c>
      <c r="R131" s="34">
        <f>IF( 'InpS - Override'!R131 = "", 'All inputs merged'!R131, 'InpS - Override'!R131 )</f>
        <v>172.13</v>
      </c>
      <c r="S131" s="34">
        <f>IF( 'InpS - Override'!S131 = "", 'All inputs merged'!S131, 'InpS - Override'!S131 )</f>
        <v>175.12</v>
      </c>
    </row>
    <row r="132" spans="1:19" s="45" customFormat="1">
      <c r="A132" s="4"/>
      <c r="B132" s="4"/>
      <c r="C132" s="12"/>
      <c r="D132" s="11"/>
      <c r="E132" s="244" t="str">
        <f xml:space="preserve"> 'All inputs merged'!E$132</f>
        <v>HDD - Tariff Band 3 - Retail cost per customer ~ Tariff Band 3</v>
      </c>
      <c r="F132" s="34">
        <f>IF( 'InpS - Override'!F132 = "", 'All inputs merged'!F132, 'InpS - Override'!F132 )</f>
        <v>0</v>
      </c>
      <c r="G132" s="34" t="str">
        <f>IF( 'InpS - Override'!G132 = "", 'All inputs merged'!G132, 'InpS - Override'!G132 )</f>
        <v>£</v>
      </c>
      <c r="H132" s="35"/>
      <c r="I132" s="35"/>
      <c r="J132" s="34">
        <f>IF( 'InpS - Override'!J132 = "", 'All inputs merged'!J132, 'InpS - Override'!J132 )</f>
        <v>0</v>
      </c>
      <c r="K132" s="34">
        <f>IF( 'InpS - Override'!K132 = "", 'All inputs merged'!K132, 'InpS - Override'!K132 )</f>
        <v>0</v>
      </c>
      <c r="L132" s="34">
        <f>IF( 'InpS - Override'!L132 = "", 'All inputs merged'!L132, 'InpS - Override'!L132 )</f>
        <v>1503.02</v>
      </c>
      <c r="M132" s="34">
        <f>IF( 'InpS - Override'!M132 = "", 'All inputs merged'!M132, 'InpS - Override'!M132 )</f>
        <v>1000.15</v>
      </c>
      <c r="N132" s="34">
        <f>IF( 'InpS - Override'!N132 = "", 'All inputs merged'!N132, 'InpS - Override'!N132 )</f>
        <v>962.81</v>
      </c>
      <c r="O132" s="34">
        <f>IF( 'InpS - Override'!O132 = "", 'All inputs merged'!O132, 'InpS - Override'!O132 )</f>
        <v>768.25</v>
      </c>
      <c r="P132" s="34">
        <f>IF( 'InpS - Override'!P132 = "", 'All inputs merged'!P132, 'InpS - Override'!P132 )</f>
        <v>787.99</v>
      </c>
      <c r="Q132" s="34">
        <f>IF( 'InpS - Override'!Q132 = "", 'All inputs merged'!Q132, 'InpS - Override'!Q132 )</f>
        <v>810.54</v>
      </c>
      <c r="R132" s="34">
        <f>IF( 'InpS - Override'!R132 = "", 'All inputs merged'!R132, 'InpS - Override'!R132 )</f>
        <v>843.68</v>
      </c>
      <c r="S132" s="34">
        <f>IF( 'InpS - Override'!S132 = "", 'All inputs merged'!S132, 'InpS - Override'!S132 )</f>
        <v>864.45</v>
      </c>
    </row>
    <row r="133" spans="1:19" s="45" customFormat="1">
      <c r="A133" s="4"/>
      <c r="B133" s="4"/>
      <c r="C133" s="12"/>
      <c r="D133" s="11"/>
      <c r="E133" s="244" t="str">
        <f xml:space="preserve"> 'All inputs merged'!E$133</f>
        <v>HDD - Tariff Band 4 - Retail cost per customer ~ Tariff Band 4</v>
      </c>
      <c r="F133" s="34">
        <f>IF( 'InpS - Override'!F133 = "", 'All inputs merged'!F133, 'InpS - Override'!F133 )</f>
        <v>0</v>
      </c>
      <c r="G133" s="34" t="str">
        <f>IF( 'InpS - Override'!G133 = "", 'All inputs merged'!G133, 'InpS - Override'!G133 )</f>
        <v>£</v>
      </c>
      <c r="H133" s="35"/>
      <c r="I133" s="35"/>
      <c r="J133" s="34">
        <f>IF( 'InpS - Override'!J133 = "", 'All inputs merged'!J133, 'InpS - Override'!J133 )</f>
        <v>0</v>
      </c>
      <c r="K133" s="34">
        <f>IF( 'InpS - Override'!K133 = "", 'All inputs merged'!K133, 'InpS - Override'!K133 )</f>
        <v>0</v>
      </c>
      <c r="L133" s="34">
        <f>IF( 'InpS - Override'!L133 = "", 'All inputs merged'!L133, 'InpS - Override'!L133 )</f>
        <v>53.86</v>
      </c>
      <c r="M133" s="34">
        <f>IF( 'InpS - Override'!M133 = "", 'All inputs merged'!M133, 'InpS - Override'!M133 )</f>
        <v>46.99</v>
      </c>
      <c r="N133" s="34">
        <f>IF( 'InpS - Override'!N133 = "", 'All inputs merged'!N133, 'InpS - Override'!N133 )</f>
        <v>48.15</v>
      </c>
      <c r="O133" s="34">
        <f>IF( 'InpS - Override'!O133 = "", 'All inputs merged'!O133, 'InpS - Override'!O133 )</f>
        <v>42.7</v>
      </c>
      <c r="P133" s="34">
        <f>IF( 'InpS - Override'!P133 = "", 'All inputs merged'!P133, 'InpS - Override'!P133 )</f>
        <v>42.79</v>
      </c>
      <c r="Q133" s="34">
        <f>IF( 'InpS - Override'!Q133 = "", 'All inputs merged'!Q133, 'InpS - Override'!Q133 )</f>
        <v>41.59</v>
      </c>
      <c r="R133" s="34">
        <f>IF( 'InpS - Override'!R133 = "", 'All inputs merged'!R133, 'InpS - Override'!R133 )</f>
        <v>42.08</v>
      </c>
      <c r="S133" s="34">
        <f>IF( 'InpS - Override'!S133 = "", 'All inputs merged'!S133, 'InpS - Override'!S133 )</f>
        <v>42.02</v>
      </c>
    </row>
    <row r="134" spans="1:19" s="45" customFormat="1">
      <c r="A134" s="4"/>
      <c r="B134" s="4"/>
      <c r="C134" s="12"/>
      <c r="D134" s="11"/>
      <c r="E134" s="244" t="str">
        <f xml:space="preserve"> 'All inputs merged'!E$134</f>
        <v>HDD - Tariff Band 5 - Retail cost per customer ~ Tariff Band 5</v>
      </c>
      <c r="F134" s="34">
        <f>IF( 'InpS - Override'!F134 = "", 'All inputs merged'!F134, 'InpS - Override'!F134 )</f>
        <v>0</v>
      </c>
      <c r="G134" s="34" t="str">
        <f>IF( 'InpS - Override'!G134 = "", 'All inputs merged'!G134, 'InpS - Override'!G134 )</f>
        <v>£</v>
      </c>
      <c r="H134" s="35"/>
      <c r="I134" s="35"/>
      <c r="J134" s="34">
        <f>IF( 'InpS - Override'!J134 = "", 'All inputs merged'!J134, 'InpS - Override'!J134 )</f>
        <v>0</v>
      </c>
      <c r="K134" s="34">
        <f>IF( 'InpS - Override'!K134 = "", 'All inputs merged'!K134, 'InpS - Override'!K134 )</f>
        <v>0</v>
      </c>
      <c r="L134" s="34">
        <f>IF( 'InpS - Override'!L134 = "", 'All inputs merged'!L134, 'InpS - Override'!L134 )</f>
        <v>234.6</v>
      </c>
      <c r="M134" s="34">
        <f>IF( 'InpS - Override'!M134 = "", 'All inputs merged'!M134, 'InpS - Override'!M134 )</f>
        <v>199.16</v>
      </c>
      <c r="N134" s="34">
        <f>IF( 'InpS - Override'!N134 = "", 'All inputs merged'!N134, 'InpS - Override'!N134 )</f>
        <v>206.35</v>
      </c>
      <c r="O134" s="34">
        <f>IF( 'InpS - Override'!O134 = "", 'All inputs merged'!O134, 'InpS - Override'!O134 )</f>
        <v>172.69</v>
      </c>
      <c r="P134" s="34">
        <f>IF( 'InpS - Override'!P134 = "", 'All inputs merged'!P134, 'InpS - Override'!P134 )</f>
        <v>176.54</v>
      </c>
      <c r="Q134" s="34">
        <f>IF( 'InpS - Override'!Q134 = "", 'All inputs merged'!Q134, 'InpS - Override'!Q134 )</f>
        <v>180.08</v>
      </c>
      <c r="R134" s="34">
        <f>IF( 'InpS - Override'!R134 = "", 'All inputs merged'!R134, 'InpS - Override'!R134 )</f>
        <v>186.17</v>
      </c>
      <c r="S134" s="34">
        <f>IF( 'InpS - Override'!S134 = "", 'All inputs merged'!S134, 'InpS - Override'!S134 )</f>
        <v>189.91</v>
      </c>
    </row>
    <row r="135" spans="1:19" s="45" customFormat="1">
      <c r="A135" s="4"/>
      <c r="B135" s="4"/>
      <c r="C135" s="12"/>
      <c r="D135" s="11"/>
      <c r="E135" s="244" t="str">
        <f xml:space="preserve"> 'All inputs merged'!E$135</f>
        <v>HDD - Tariff Band 6 - Retail cost per customer ~ Tariff Band 6</v>
      </c>
      <c r="F135" s="34">
        <f>IF( 'InpS - Override'!F135 = "", 'All inputs merged'!F135, 'InpS - Override'!F135 )</f>
        <v>0</v>
      </c>
      <c r="G135" s="34" t="str">
        <f>IF( 'InpS - Override'!G135 = "", 'All inputs merged'!G135, 'InpS - Override'!G135 )</f>
        <v>£</v>
      </c>
      <c r="H135" s="35"/>
      <c r="I135" s="35"/>
      <c r="J135" s="34">
        <f>IF( 'InpS - Override'!J135 = "", 'All inputs merged'!J135, 'InpS - Override'!J135 )</f>
        <v>0</v>
      </c>
      <c r="K135" s="34">
        <f>IF( 'InpS - Override'!K135 = "", 'All inputs merged'!K135, 'InpS - Override'!K135 )</f>
        <v>0</v>
      </c>
      <c r="L135" s="34">
        <f>IF( 'InpS - Override'!L135 = "", 'All inputs merged'!L135, 'InpS - Override'!L135 )</f>
        <v>37.85</v>
      </c>
      <c r="M135" s="34">
        <f>IF( 'InpS - Override'!M135 = "", 'All inputs merged'!M135, 'InpS - Override'!M135 )</f>
        <v>59.74</v>
      </c>
      <c r="N135" s="34">
        <f>IF( 'InpS - Override'!N135 = "", 'All inputs merged'!N135, 'InpS - Override'!N135 )</f>
        <v>62.49</v>
      </c>
      <c r="O135" s="34">
        <f>IF( 'InpS - Override'!O135 = "", 'All inputs merged'!O135, 'InpS - Override'!O135 )</f>
        <v>56.06</v>
      </c>
      <c r="P135" s="34">
        <f>IF( 'InpS - Override'!P135 = "", 'All inputs merged'!P135, 'InpS - Override'!P135 )</f>
        <v>57.07</v>
      </c>
      <c r="Q135" s="34">
        <f>IF( 'InpS - Override'!Q135 = "", 'All inputs merged'!Q135, 'InpS - Override'!Q135 )</f>
        <v>57.66</v>
      </c>
      <c r="R135" s="34">
        <f>IF( 'InpS - Override'!R135 = "", 'All inputs merged'!R135, 'InpS - Override'!R135 )</f>
        <v>59.03</v>
      </c>
      <c r="S135" s="34">
        <f>IF( 'InpS - Override'!S135 = "", 'All inputs merged'!S135, 'InpS - Override'!S135 )</f>
        <v>59.82</v>
      </c>
    </row>
    <row r="136" spans="1:19">
      <c r="E136" s="245" t="str">
        <f xml:space="preserve"> 'All inputs merged'!E$136</f>
        <v>HDD - Tariff Band 7 - Retail cost per customer ~ Tariff Band 7</v>
      </c>
      <c r="F136" s="34">
        <f>IF( 'InpS - Override'!F136 = "", 'All inputs merged'!F136, 'InpS - Override'!F136 )</f>
        <v>0</v>
      </c>
      <c r="G136" s="34" t="str">
        <f>IF( 'InpS - Override'!G136 = "", 'All inputs merged'!G136, 'InpS - Override'!G136 )</f>
        <v>£</v>
      </c>
      <c r="H136" s="34"/>
      <c r="I136" s="34"/>
      <c r="J136" s="34">
        <f>IF( 'InpS - Override'!J136 = "", 'All inputs merged'!J136, 'InpS - Override'!J136 )</f>
        <v>0</v>
      </c>
      <c r="K136" s="34">
        <f>IF( 'InpS - Override'!K136 = "", 'All inputs merged'!K136, 'InpS - Override'!K136 )</f>
        <v>0</v>
      </c>
      <c r="L136" s="34">
        <f>IF( 'InpS - Override'!L136 = "", 'All inputs merged'!L136, 'InpS - Override'!L136 )</f>
        <v>0</v>
      </c>
      <c r="M136" s="34">
        <f>IF( 'InpS - Override'!M136 = "", 'All inputs merged'!M136, 'InpS - Override'!M136 )</f>
        <v>0</v>
      </c>
      <c r="N136" s="34">
        <f>IF( 'InpS - Override'!N136 = "", 'All inputs merged'!N136, 'InpS - Override'!N136 )</f>
        <v>0</v>
      </c>
      <c r="O136" s="34">
        <f>IF( 'InpS - Override'!O136 = "", 'All inputs merged'!O136, 'InpS - Override'!O136 )</f>
        <v>0</v>
      </c>
      <c r="P136" s="34">
        <f>IF( 'InpS - Override'!P136 = "", 'All inputs merged'!P136, 'InpS - Override'!P136 )</f>
        <v>0</v>
      </c>
      <c r="Q136" s="34">
        <f>IF( 'InpS - Override'!Q136 = "", 'All inputs merged'!Q136, 'InpS - Override'!Q136 )</f>
        <v>0</v>
      </c>
      <c r="R136" s="34">
        <f>IF( 'InpS - Override'!R136 = "", 'All inputs merged'!R136, 'InpS - Override'!R136 )</f>
        <v>0</v>
      </c>
      <c r="S136" s="34">
        <f>IF( 'InpS - Override'!S136 = "", 'All inputs merged'!S136, 'InpS - Override'!S136 )</f>
        <v>0</v>
      </c>
    </row>
    <row r="137" spans="1:19">
      <c r="E137" s="245" t="str">
        <f xml:space="preserve"> 'All inputs merged'!E$137</f>
        <v>HDD - Tariff Band 8 - Retail cost per customer ~ Tariff Band 8</v>
      </c>
      <c r="F137" s="34">
        <f>IF( 'InpS - Override'!F137 = "", 'All inputs merged'!F137, 'InpS - Override'!F137 )</f>
        <v>0</v>
      </c>
      <c r="G137" s="34" t="str">
        <f>IF( 'InpS - Override'!G137 = "", 'All inputs merged'!G137, 'InpS - Override'!G137 )</f>
        <v>£</v>
      </c>
      <c r="H137" s="34"/>
      <c r="I137" s="34"/>
      <c r="J137" s="34">
        <f>IF( 'InpS - Override'!J137 = "", 'All inputs merged'!J137, 'InpS - Override'!J137 )</f>
        <v>0</v>
      </c>
      <c r="K137" s="34">
        <f>IF( 'InpS - Override'!K137 = "", 'All inputs merged'!K137, 'InpS - Override'!K137 )</f>
        <v>0</v>
      </c>
      <c r="L137" s="34">
        <f>IF( 'InpS - Override'!L137 = "", 'All inputs merged'!L137, 'InpS - Override'!L137 )</f>
        <v>0</v>
      </c>
      <c r="M137" s="34">
        <f>IF( 'InpS - Override'!M137 = "", 'All inputs merged'!M137, 'InpS - Override'!M137 )</f>
        <v>0</v>
      </c>
      <c r="N137" s="34">
        <f>IF( 'InpS - Override'!N137 = "", 'All inputs merged'!N137, 'InpS - Override'!N137 )</f>
        <v>0</v>
      </c>
      <c r="O137" s="34">
        <f>IF( 'InpS - Override'!O137 = "", 'All inputs merged'!O137, 'InpS - Override'!O137 )</f>
        <v>0</v>
      </c>
      <c r="P137" s="34">
        <f>IF( 'InpS - Override'!P137 = "", 'All inputs merged'!P137, 'InpS - Override'!P137 )</f>
        <v>0</v>
      </c>
      <c r="Q137" s="34">
        <f>IF( 'InpS - Override'!Q137 = "", 'All inputs merged'!Q137, 'InpS - Override'!Q137 )</f>
        <v>0</v>
      </c>
      <c r="R137" s="34">
        <f>IF( 'InpS - Override'!R137 = "", 'All inputs merged'!R137, 'InpS - Override'!R137 )</f>
        <v>0</v>
      </c>
      <c r="S137" s="34">
        <f>IF( 'InpS - Override'!S137 = "", 'All inputs merged'!S137, 'InpS - Override'!S137 )</f>
        <v>0</v>
      </c>
    </row>
    <row r="138" spans="1:19">
      <c r="E138" s="244" t="str">
        <f xml:space="preserve"> 'All inputs merged'!E$138</f>
        <v>HDD - Tariff Band 9 - Retail cost per customer ~ Tariff Band 9</v>
      </c>
      <c r="F138" s="34">
        <f>IF( 'InpS - Override'!F138 = "", 'All inputs merged'!F138, 'InpS - Override'!F138 )</f>
        <v>0</v>
      </c>
      <c r="G138" s="34" t="str">
        <f>IF( 'InpS - Override'!G138 = "", 'All inputs merged'!G138, 'InpS - Override'!G138 )</f>
        <v>£</v>
      </c>
      <c r="H138" s="34"/>
      <c r="I138" s="34"/>
      <c r="J138" s="34">
        <f>IF( 'InpS - Override'!J138 = "", 'All inputs merged'!J138, 'InpS - Override'!J138 )</f>
        <v>0</v>
      </c>
      <c r="K138" s="34">
        <f>IF( 'InpS - Override'!K138 = "", 'All inputs merged'!K138, 'InpS - Override'!K138 )</f>
        <v>0</v>
      </c>
      <c r="L138" s="34">
        <f>IF( 'InpS - Override'!L138 = "", 'All inputs merged'!L138, 'InpS - Override'!L138 )</f>
        <v>0</v>
      </c>
      <c r="M138" s="34">
        <f>IF( 'InpS - Override'!M138 = "", 'All inputs merged'!M138, 'InpS - Override'!M138 )</f>
        <v>0</v>
      </c>
      <c r="N138" s="34">
        <f>IF( 'InpS - Override'!N138 = "", 'All inputs merged'!N138, 'InpS - Override'!N138 )</f>
        <v>0</v>
      </c>
      <c r="O138" s="34">
        <f>IF( 'InpS - Override'!O138 = "", 'All inputs merged'!O138, 'InpS - Override'!O138 )</f>
        <v>0</v>
      </c>
      <c r="P138" s="34">
        <f>IF( 'InpS - Override'!P138 = "", 'All inputs merged'!P138, 'InpS - Override'!P138 )</f>
        <v>0</v>
      </c>
      <c r="Q138" s="34">
        <f>IF( 'InpS - Override'!Q138 = "", 'All inputs merged'!Q138, 'InpS - Override'!Q138 )</f>
        <v>0</v>
      </c>
      <c r="R138" s="34">
        <f>IF( 'InpS - Override'!R138 = "", 'All inputs merged'!R138, 'InpS - Override'!R138 )</f>
        <v>0</v>
      </c>
      <c r="S138" s="34">
        <f>IF( 'InpS - Override'!S138 = "", 'All inputs merged'!S138, 'InpS - Override'!S138 )</f>
        <v>0</v>
      </c>
    </row>
    <row r="139" spans="1:19">
      <c r="E139" s="244" t="str">
        <f xml:space="preserve"> 'All inputs merged'!E$139</f>
        <v>HDD - Tariff Band 10 - Retail cost per customer ~ Tariff Band 10</v>
      </c>
      <c r="F139" s="34">
        <f>IF( 'InpS - Override'!F139 = "", 'All inputs merged'!F139, 'InpS - Override'!F139 )</f>
        <v>0</v>
      </c>
      <c r="G139" s="34" t="str">
        <f>IF( 'InpS - Override'!G139 = "", 'All inputs merged'!G139, 'InpS - Override'!G139 )</f>
        <v>£</v>
      </c>
      <c r="H139" s="34"/>
      <c r="I139" s="34"/>
      <c r="J139" s="34">
        <f>IF( 'InpS - Override'!J139 = "", 'All inputs merged'!J139, 'InpS - Override'!J139 )</f>
        <v>0</v>
      </c>
      <c r="K139" s="34">
        <f>IF( 'InpS - Override'!K139 = "", 'All inputs merged'!K139, 'InpS - Override'!K139 )</f>
        <v>0</v>
      </c>
      <c r="L139" s="34">
        <f>IF( 'InpS - Override'!L139 = "", 'All inputs merged'!L139, 'InpS - Override'!L139 )</f>
        <v>0</v>
      </c>
      <c r="M139" s="34">
        <f>IF( 'InpS - Override'!M139 = "", 'All inputs merged'!M139, 'InpS - Override'!M139 )</f>
        <v>0</v>
      </c>
      <c r="N139" s="34">
        <f>IF( 'InpS - Override'!N139 = "", 'All inputs merged'!N139, 'InpS - Override'!N139 )</f>
        <v>0</v>
      </c>
      <c r="O139" s="34">
        <f>IF( 'InpS - Override'!O139 = "", 'All inputs merged'!O139, 'InpS - Override'!O139 )</f>
        <v>0</v>
      </c>
      <c r="P139" s="34">
        <f>IF( 'InpS - Override'!P139 = "", 'All inputs merged'!P139, 'InpS - Override'!P139 )</f>
        <v>0</v>
      </c>
      <c r="Q139" s="34">
        <f>IF( 'InpS - Override'!Q139 = "", 'All inputs merged'!Q139, 'InpS - Override'!Q139 )</f>
        <v>0</v>
      </c>
      <c r="R139" s="34">
        <f>IF( 'InpS - Override'!R139 = "", 'All inputs merged'!R139, 'InpS - Override'!R139 )</f>
        <v>0</v>
      </c>
      <c r="S139" s="34">
        <f>IF( 'InpS - Override'!S139 = "", 'All inputs merged'!S139, 'InpS - Override'!S139 )</f>
        <v>0</v>
      </c>
    </row>
    <row r="140" spans="1:19">
      <c r="E140" s="246" t="str">
        <f xml:space="preserve"> 'All inputs merged'!E$140</f>
        <v>HDD - Tariff Band 1 - Forecast allocated wholesale charge (nominal price base) ~ Tariff Band 1</v>
      </c>
      <c r="F140" s="34">
        <f>IF( 'InpS - Override'!F140 = "", 'All inputs merged'!F140, 'InpS - Override'!F140 )</f>
        <v>0</v>
      </c>
      <c r="G140" s="34" t="str">
        <f>IF( 'InpS - Override'!G140 = "", 'All inputs merged'!G140, 'InpS - Override'!G140 )</f>
        <v>£m</v>
      </c>
      <c r="H140" s="34"/>
      <c r="I140" s="34"/>
      <c r="J140" s="34">
        <f>IF( 'InpS - Override'!J140 = "", 'All inputs merged'!J140, 'InpS - Override'!J140 )</f>
        <v>0</v>
      </c>
      <c r="K140" s="34">
        <f>IF( 'InpS - Override'!K140 = "", 'All inputs merged'!K140, 'InpS - Override'!K140 )</f>
        <v>0</v>
      </c>
      <c r="L140" s="34">
        <f>IF( 'InpS - Override'!L140 = "", 'All inputs merged'!L140, 'InpS - Override'!L140 )</f>
        <v>2.0979999999999999</v>
      </c>
      <c r="M140" s="34">
        <f>IF( 'InpS - Override'!M140 = "", 'All inputs merged'!M140, 'InpS - Override'!M140 )</f>
        <v>2.7610000000000001</v>
      </c>
      <c r="N140" s="34">
        <f>IF( 'InpS - Override'!N140 = "", 'All inputs merged'!N140, 'InpS - Override'!N140 )</f>
        <v>3.048</v>
      </c>
      <c r="O140" s="34">
        <f>IF( 'InpS - Override'!O140 = "", 'All inputs merged'!O140, 'InpS - Override'!O140 )</f>
        <v>3.1589999999999998</v>
      </c>
      <c r="P140" s="34">
        <f>IF( 'InpS - Override'!P140 = "", 'All inputs merged'!P140, 'InpS - Override'!P140 )</f>
        <v>3.2549999999999999</v>
      </c>
      <c r="Q140" s="34">
        <f>IF( 'InpS - Override'!Q140 = "", 'All inputs merged'!Q140, 'InpS - Override'!Q140 )</f>
        <v>3.395</v>
      </c>
      <c r="R140" s="34">
        <f>IF( 'InpS - Override'!R140 = "", 'All inputs merged'!R140, 'InpS - Override'!R140 )</f>
        <v>3.5670000000000002</v>
      </c>
      <c r="S140" s="34">
        <f>IF( 'InpS - Override'!S140 = "", 'All inputs merged'!S140, 'InpS - Override'!S140 )</f>
        <v>3.6779999999999999</v>
      </c>
    </row>
    <row r="141" spans="1:19">
      <c r="E141" s="246" t="str">
        <f xml:space="preserve"> 'All inputs merged'!E$141</f>
        <v>HDD - Tariff Band 2 - Forecast allocated wholesale charge (nominal price base) ~ Tariff Band 2</v>
      </c>
      <c r="F141" s="34">
        <f>IF( 'InpS - Override'!F141 = "", 'All inputs merged'!F141, 'InpS - Override'!F141 )</f>
        <v>0</v>
      </c>
      <c r="G141" s="34" t="str">
        <f>IF( 'InpS - Override'!G141 = "", 'All inputs merged'!G141, 'InpS - Override'!G141 )</f>
        <v>£m</v>
      </c>
      <c r="H141" s="34"/>
      <c r="I141" s="34"/>
      <c r="J141" s="34">
        <f>IF( 'InpS - Override'!J141 = "", 'All inputs merged'!J141, 'InpS - Override'!J141 )</f>
        <v>0</v>
      </c>
      <c r="K141" s="34">
        <f>IF( 'InpS - Override'!K141 = "", 'All inputs merged'!K141, 'InpS - Override'!K141 )</f>
        <v>0</v>
      </c>
      <c r="L141" s="34">
        <f>IF( 'InpS - Override'!L141 = "", 'All inputs merged'!L141, 'InpS - Override'!L141 )</f>
        <v>0.88100000000000001</v>
      </c>
      <c r="M141" s="34">
        <f>IF( 'InpS - Override'!M141 = "", 'All inputs merged'!M141, 'InpS - Override'!M141 )</f>
        <v>1.159</v>
      </c>
      <c r="N141" s="34">
        <f>IF( 'InpS - Override'!N141 = "", 'All inputs merged'!N141, 'InpS - Override'!N141 )</f>
        <v>1.2789999999999999</v>
      </c>
      <c r="O141" s="34">
        <f>IF( 'InpS - Override'!O141 = "", 'All inputs merged'!O141, 'InpS - Override'!O141 )</f>
        <v>1.3260000000000001</v>
      </c>
      <c r="P141" s="34">
        <f>IF( 'InpS - Override'!P141 = "", 'All inputs merged'!P141, 'InpS - Override'!P141 )</f>
        <v>1.3660000000000001</v>
      </c>
      <c r="Q141" s="34">
        <f>IF( 'InpS - Override'!Q141 = "", 'All inputs merged'!Q141, 'InpS - Override'!Q141 )</f>
        <v>1.425</v>
      </c>
      <c r="R141" s="34">
        <f>IF( 'InpS - Override'!R141 = "", 'All inputs merged'!R141, 'InpS - Override'!R141 )</f>
        <v>1.4970000000000001</v>
      </c>
      <c r="S141" s="34">
        <f>IF( 'InpS - Override'!S141 = "", 'All inputs merged'!S141, 'InpS - Override'!S141 )</f>
        <v>1.544</v>
      </c>
    </row>
    <row r="142" spans="1:19">
      <c r="E142" s="246" t="str">
        <f xml:space="preserve"> 'All inputs merged'!E$142</f>
        <v>HDD - Tariff Band 3 - Forecast allocated wholesale charge (nominal price base) ~ Tariff Band 3</v>
      </c>
      <c r="F142" s="34">
        <f>IF( 'InpS - Override'!F142 = "", 'All inputs merged'!F142, 'InpS - Override'!F142 )</f>
        <v>0</v>
      </c>
      <c r="G142" s="34" t="str">
        <f>IF( 'InpS - Override'!G142 = "", 'All inputs merged'!G142, 'InpS - Override'!G142 )</f>
        <v>£m</v>
      </c>
      <c r="H142" s="34"/>
      <c r="I142" s="34"/>
      <c r="J142" s="34">
        <f>IF( 'InpS - Override'!J142 = "", 'All inputs merged'!J142, 'InpS - Override'!J142 )</f>
        <v>0</v>
      </c>
      <c r="K142" s="34">
        <f>IF( 'InpS - Override'!K142 = "", 'All inputs merged'!K142, 'InpS - Override'!K142 )</f>
        <v>0</v>
      </c>
      <c r="L142" s="34">
        <f>IF( 'InpS - Override'!L142 = "", 'All inputs merged'!L142, 'InpS - Override'!L142 )</f>
        <v>1.64</v>
      </c>
      <c r="M142" s="34">
        <f>IF( 'InpS - Override'!M142 = "", 'All inputs merged'!M142, 'InpS - Override'!M142 )</f>
        <v>2.1579999999999999</v>
      </c>
      <c r="N142" s="34">
        <f>IF( 'InpS - Override'!N142 = "", 'All inputs merged'!N142, 'InpS - Override'!N142 )</f>
        <v>2.383</v>
      </c>
      <c r="O142" s="34">
        <f>IF( 'InpS - Override'!O142 = "", 'All inputs merged'!O142, 'InpS - Override'!O142 )</f>
        <v>2.4689999999999999</v>
      </c>
      <c r="P142" s="34">
        <f>IF( 'InpS - Override'!P142 = "", 'All inputs merged'!P142, 'InpS - Override'!P142 )</f>
        <v>2.544</v>
      </c>
      <c r="Q142" s="34">
        <f>IF( 'InpS - Override'!Q142 = "", 'All inputs merged'!Q142, 'InpS - Override'!Q142 )</f>
        <v>2.653</v>
      </c>
      <c r="R142" s="34">
        <f>IF( 'InpS - Override'!R142 = "", 'All inputs merged'!R142, 'InpS - Override'!R142 )</f>
        <v>2.7879999999999998</v>
      </c>
      <c r="S142" s="34">
        <f>IF( 'InpS - Override'!S142 = "", 'All inputs merged'!S142, 'InpS - Override'!S142 )</f>
        <v>2.875</v>
      </c>
    </row>
    <row r="143" spans="1:19">
      <c r="E143" s="244" t="str">
        <f xml:space="preserve"> 'All inputs merged'!E$143</f>
        <v>HDD - Tariff Band 4 - Forecast allocated wholesale charge (nominal price base) ~ Tariff Band 4</v>
      </c>
      <c r="F143" s="34">
        <f>IF( 'InpS - Override'!F143 = "", 'All inputs merged'!F143, 'InpS - Override'!F143 )</f>
        <v>0</v>
      </c>
      <c r="G143" s="34" t="str">
        <f>IF( 'InpS - Override'!G143 = "", 'All inputs merged'!G143, 'InpS - Override'!G143 )</f>
        <v>£m</v>
      </c>
      <c r="H143" s="34"/>
      <c r="I143" s="34"/>
      <c r="J143" s="34">
        <f>IF( 'InpS - Override'!J143 = "", 'All inputs merged'!J143, 'InpS - Override'!J143 )</f>
        <v>0</v>
      </c>
      <c r="K143" s="34">
        <f>IF( 'InpS - Override'!K143 = "", 'All inputs merged'!K143, 'InpS - Override'!K143 )</f>
        <v>0</v>
      </c>
      <c r="L143" s="34">
        <f>IF( 'InpS - Override'!L143 = "", 'All inputs merged'!L143, 'InpS - Override'!L143 )</f>
        <v>0.44600000000000001</v>
      </c>
      <c r="M143" s="34">
        <f>IF( 'InpS - Override'!M143 = "", 'All inputs merged'!M143, 'InpS - Override'!M143 )</f>
        <v>0.59799999999999998</v>
      </c>
      <c r="N143" s="34">
        <f>IF( 'InpS - Override'!N143 = "", 'All inputs merged'!N143, 'InpS - Override'!N143 )</f>
        <v>0.72199999999999998</v>
      </c>
      <c r="O143" s="34">
        <f>IF( 'InpS - Override'!O143 = "", 'All inputs merged'!O143, 'InpS - Override'!O143 )</f>
        <v>0.72299999999999998</v>
      </c>
      <c r="P143" s="34">
        <f>IF( 'InpS - Override'!P143 = "", 'All inputs merged'!P143, 'InpS - Override'!P143 )</f>
        <v>0.753</v>
      </c>
      <c r="Q143" s="34">
        <f>IF( 'InpS - Override'!Q143 = "", 'All inputs merged'!Q143, 'InpS - Override'!Q143 )</f>
        <v>0.79500000000000004</v>
      </c>
      <c r="R143" s="34">
        <f>IF( 'InpS - Override'!R143 = "", 'All inputs merged'!R143, 'InpS - Override'!R143 )</f>
        <v>0.84699999999999998</v>
      </c>
      <c r="S143" s="34">
        <f>IF( 'InpS - Override'!S143 = "", 'All inputs merged'!S143, 'InpS - Override'!S143 )</f>
        <v>0.89200000000000002</v>
      </c>
    </row>
    <row r="144" spans="1:19">
      <c r="E144" s="245" t="str">
        <f xml:space="preserve"> 'All inputs merged'!E$144</f>
        <v>HDD - Tariff Band 5 - Forecast allocated wholesale charge (nominal price base) ~ Tariff Band 5</v>
      </c>
      <c r="F144" s="34">
        <f>IF( 'InpS - Override'!F144 = "", 'All inputs merged'!F144, 'InpS - Override'!F144 )</f>
        <v>0</v>
      </c>
      <c r="G144" s="34" t="str">
        <f>IF( 'InpS - Override'!G144 = "", 'All inputs merged'!G144, 'InpS - Override'!G144 )</f>
        <v>£m</v>
      </c>
      <c r="H144" s="34"/>
      <c r="I144" s="34"/>
      <c r="J144" s="34">
        <f>IF( 'InpS - Override'!J144 = "", 'All inputs merged'!J144, 'InpS - Override'!J144 )</f>
        <v>0</v>
      </c>
      <c r="K144" s="34">
        <f>IF( 'InpS - Override'!K144 = "", 'All inputs merged'!K144, 'InpS - Override'!K144 )</f>
        <v>0</v>
      </c>
      <c r="L144" s="34">
        <f>IF( 'InpS - Override'!L144 = "", 'All inputs merged'!L144, 'InpS - Override'!L144 )</f>
        <v>0.19</v>
      </c>
      <c r="M144" s="34">
        <f>IF( 'InpS - Override'!M144 = "", 'All inputs merged'!M144, 'InpS - Override'!M144 )</f>
        <v>0.255</v>
      </c>
      <c r="N144" s="34">
        <f>IF( 'InpS - Override'!N144 = "", 'All inputs merged'!N144, 'InpS - Override'!N144 )</f>
        <v>0.308</v>
      </c>
      <c r="O144" s="34">
        <f>IF( 'InpS - Override'!O144 = "", 'All inputs merged'!O144, 'InpS - Override'!O144 )</f>
        <v>0.308</v>
      </c>
      <c r="P144" s="34">
        <f>IF( 'InpS - Override'!P144 = "", 'All inputs merged'!P144, 'InpS - Override'!P144 )</f>
        <v>0.32100000000000001</v>
      </c>
      <c r="Q144" s="34">
        <f>IF( 'InpS - Override'!Q144 = "", 'All inputs merged'!Q144, 'InpS - Override'!Q144 )</f>
        <v>0.33900000000000002</v>
      </c>
      <c r="R144" s="34">
        <f>IF( 'InpS - Override'!R144 = "", 'All inputs merged'!R144, 'InpS - Override'!R144 )</f>
        <v>0.36099999999999999</v>
      </c>
      <c r="S144" s="34">
        <f>IF( 'InpS - Override'!S144 = "", 'All inputs merged'!S144, 'InpS - Override'!S144 )</f>
        <v>0.38</v>
      </c>
    </row>
    <row r="145" spans="1:19">
      <c r="E145" s="245" t="str">
        <f xml:space="preserve"> 'All inputs merged'!E$145</f>
        <v>HDD - Tariff Band 6 - Forecast allocated wholesale charge (nominal price base) ~ Tariff Band 6</v>
      </c>
      <c r="F145" s="34">
        <f>IF( 'InpS - Override'!F145 = "", 'All inputs merged'!F145, 'InpS - Override'!F145 )</f>
        <v>0</v>
      </c>
      <c r="G145" s="34" t="str">
        <f>IF( 'InpS - Override'!G145 = "", 'All inputs merged'!G145, 'InpS - Override'!G145 )</f>
        <v>£m</v>
      </c>
      <c r="H145" s="34"/>
      <c r="I145" s="34"/>
      <c r="J145" s="34">
        <f>IF( 'InpS - Override'!J145 = "", 'All inputs merged'!J145, 'InpS - Override'!J145 )</f>
        <v>0</v>
      </c>
      <c r="K145" s="34">
        <f>IF( 'InpS - Override'!K145 = "", 'All inputs merged'!K145, 'InpS - Override'!K145 )</f>
        <v>0</v>
      </c>
      <c r="L145" s="34">
        <f>IF( 'InpS - Override'!L145 = "", 'All inputs merged'!L145, 'InpS - Override'!L145 )</f>
        <v>1E-3</v>
      </c>
      <c r="M145" s="34">
        <f>IF( 'InpS - Override'!M145 = "", 'All inputs merged'!M145, 'InpS - Override'!M145 )</f>
        <v>2E-3</v>
      </c>
      <c r="N145" s="34">
        <f>IF( 'InpS - Override'!N145 = "", 'All inputs merged'!N145, 'InpS - Override'!N145 )</f>
        <v>2E-3</v>
      </c>
      <c r="O145" s="34">
        <f>IF( 'InpS - Override'!O145 = "", 'All inputs merged'!O145, 'InpS - Override'!O145 )</f>
        <v>2E-3</v>
      </c>
      <c r="P145" s="34">
        <f>IF( 'InpS - Override'!P145 = "", 'All inputs merged'!P145, 'InpS - Override'!P145 )</f>
        <v>2E-3</v>
      </c>
      <c r="Q145" s="34">
        <f>IF( 'InpS - Override'!Q145 = "", 'All inputs merged'!Q145, 'InpS - Override'!Q145 )</f>
        <v>2E-3</v>
      </c>
      <c r="R145" s="34">
        <f>IF( 'InpS - Override'!R145 = "", 'All inputs merged'!R145, 'InpS - Override'!R145 )</f>
        <v>2E-3</v>
      </c>
      <c r="S145" s="34">
        <f>IF( 'InpS - Override'!S145 = "", 'All inputs merged'!S145, 'InpS - Override'!S145 )</f>
        <v>3.0000000000000001E-3</v>
      </c>
    </row>
    <row r="146" spans="1:19">
      <c r="E146" s="244" t="str">
        <f xml:space="preserve"> 'All inputs merged'!E$146</f>
        <v>HDD - Tariff Band 7 - Forecast allocated wholesale charge (nominal price base) ~ Tariff Band 7</v>
      </c>
      <c r="F146" s="34">
        <f>IF( 'InpS - Override'!F146 = "", 'All inputs merged'!F146, 'InpS - Override'!F146 )</f>
        <v>0</v>
      </c>
      <c r="G146" s="34" t="str">
        <f>IF( 'InpS - Override'!G146 = "", 'All inputs merged'!G146, 'InpS - Override'!G146 )</f>
        <v>£m</v>
      </c>
      <c r="H146" s="34"/>
      <c r="I146" s="34"/>
      <c r="J146" s="34">
        <f>IF( 'InpS - Override'!J146 = "", 'All inputs merged'!J146, 'InpS - Override'!J146 )</f>
        <v>0</v>
      </c>
      <c r="K146" s="34">
        <f>IF( 'InpS - Override'!K146 = "", 'All inputs merged'!K146, 'InpS - Override'!K146 )</f>
        <v>0</v>
      </c>
      <c r="L146" s="34">
        <f>IF( 'InpS - Override'!L146 = "", 'All inputs merged'!L146, 'InpS - Override'!L146 )</f>
        <v>0</v>
      </c>
      <c r="M146" s="34">
        <f>IF( 'InpS - Override'!M146 = "", 'All inputs merged'!M146, 'InpS - Override'!M146 )</f>
        <v>0</v>
      </c>
      <c r="N146" s="34">
        <f>IF( 'InpS - Override'!N146 = "", 'All inputs merged'!N146, 'InpS - Override'!N146 )</f>
        <v>0</v>
      </c>
      <c r="O146" s="34">
        <f>IF( 'InpS - Override'!O146 = "", 'All inputs merged'!O146, 'InpS - Override'!O146 )</f>
        <v>0</v>
      </c>
      <c r="P146" s="34">
        <f>IF( 'InpS - Override'!P146 = "", 'All inputs merged'!P146, 'InpS - Override'!P146 )</f>
        <v>0</v>
      </c>
      <c r="Q146" s="34">
        <f>IF( 'InpS - Override'!Q146 = "", 'All inputs merged'!Q146, 'InpS - Override'!Q146 )</f>
        <v>0</v>
      </c>
      <c r="R146" s="34">
        <f>IF( 'InpS - Override'!R146 = "", 'All inputs merged'!R146, 'InpS - Override'!R146 )</f>
        <v>0</v>
      </c>
      <c r="S146" s="34">
        <f>IF( 'InpS - Override'!S146 = "", 'All inputs merged'!S146, 'InpS - Override'!S146 )</f>
        <v>0</v>
      </c>
    </row>
    <row r="147" spans="1:19">
      <c r="E147" s="244" t="str">
        <f xml:space="preserve"> 'All inputs merged'!E$147</f>
        <v>HDD - Tariff Band 8 - Forecast allocated wholesale charge (nominal price base) ~ Tariff Band 8</v>
      </c>
      <c r="F147" s="34">
        <f>IF( 'InpS - Override'!F147 = "", 'All inputs merged'!F147, 'InpS - Override'!F147 )</f>
        <v>0</v>
      </c>
      <c r="G147" s="34" t="str">
        <f>IF( 'InpS - Override'!G147 = "", 'All inputs merged'!G147, 'InpS - Override'!G147 )</f>
        <v>£m</v>
      </c>
      <c r="H147" s="34"/>
      <c r="I147" s="34"/>
      <c r="J147" s="34">
        <f>IF( 'InpS - Override'!J147 = "", 'All inputs merged'!J147, 'InpS - Override'!J147 )</f>
        <v>0</v>
      </c>
      <c r="K147" s="34">
        <f>IF( 'InpS - Override'!K147 = "", 'All inputs merged'!K147, 'InpS - Override'!K147 )</f>
        <v>0</v>
      </c>
      <c r="L147" s="34">
        <f>IF( 'InpS - Override'!L147 = "", 'All inputs merged'!L147, 'InpS - Override'!L147 )</f>
        <v>0</v>
      </c>
      <c r="M147" s="34">
        <f>IF( 'InpS - Override'!M147 = "", 'All inputs merged'!M147, 'InpS - Override'!M147 )</f>
        <v>0</v>
      </c>
      <c r="N147" s="34">
        <f>IF( 'InpS - Override'!N147 = "", 'All inputs merged'!N147, 'InpS - Override'!N147 )</f>
        <v>0</v>
      </c>
      <c r="O147" s="34">
        <f>IF( 'InpS - Override'!O147 = "", 'All inputs merged'!O147, 'InpS - Override'!O147 )</f>
        <v>0</v>
      </c>
      <c r="P147" s="34">
        <f>IF( 'InpS - Override'!P147 = "", 'All inputs merged'!P147, 'InpS - Override'!P147 )</f>
        <v>0</v>
      </c>
      <c r="Q147" s="34">
        <f>IF( 'InpS - Override'!Q147 = "", 'All inputs merged'!Q147, 'InpS - Override'!Q147 )</f>
        <v>0</v>
      </c>
      <c r="R147" s="34">
        <f>IF( 'InpS - Override'!R147 = "", 'All inputs merged'!R147, 'InpS - Override'!R147 )</f>
        <v>0</v>
      </c>
      <c r="S147" s="34">
        <f>IF( 'InpS - Override'!S147 = "", 'All inputs merged'!S147, 'InpS - Override'!S147 )</f>
        <v>0</v>
      </c>
    </row>
    <row r="148" spans="1:19" s="45" customFormat="1">
      <c r="A148" s="4"/>
      <c r="B148" s="4"/>
      <c r="C148" s="12"/>
      <c r="D148" s="11"/>
      <c r="E148" s="244" t="str">
        <f xml:space="preserve"> 'All inputs merged'!E$148</f>
        <v>HDD - Tariff Band 9 - Forecast allocated wholesale charge (nominal price base) ~ Tariff Band 9</v>
      </c>
      <c r="F148" s="34">
        <f>IF( 'InpS - Override'!F148 = "", 'All inputs merged'!F148, 'InpS - Override'!F148 )</f>
        <v>0</v>
      </c>
      <c r="G148" s="34" t="str">
        <f>IF( 'InpS - Override'!G148 = "", 'All inputs merged'!G148, 'InpS - Override'!G148 )</f>
        <v>£m</v>
      </c>
      <c r="H148" s="35"/>
      <c r="I148" s="35"/>
      <c r="J148" s="34">
        <f>IF( 'InpS - Override'!J148 = "", 'All inputs merged'!J148, 'InpS - Override'!J148 )</f>
        <v>0</v>
      </c>
      <c r="K148" s="34">
        <f>IF( 'InpS - Override'!K148 = "", 'All inputs merged'!K148, 'InpS - Override'!K148 )</f>
        <v>0</v>
      </c>
      <c r="L148" s="34">
        <f>IF( 'InpS - Override'!L148 = "", 'All inputs merged'!L148, 'InpS - Override'!L148 )</f>
        <v>0</v>
      </c>
      <c r="M148" s="34">
        <f>IF( 'InpS - Override'!M148 = "", 'All inputs merged'!M148, 'InpS - Override'!M148 )</f>
        <v>0</v>
      </c>
      <c r="N148" s="34">
        <f>IF( 'InpS - Override'!N148 = "", 'All inputs merged'!N148, 'InpS - Override'!N148 )</f>
        <v>0</v>
      </c>
      <c r="O148" s="34">
        <f>IF( 'InpS - Override'!O148 = "", 'All inputs merged'!O148, 'InpS - Override'!O148 )</f>
        <v>0</v>
      </c>
      <c r="P148" s="34">
        <f>IF( 'InpS - Override'!P148 = "", 'All inputs merged'!P148, 'InpS - Override'!P148 )</f>
        <v>0</v>
      </c>
      <c r="Q148" s="34">
        <f>IF( 'InpS - Override'!Q148 = "", 'All inputs merged'!Q148, 'InpS - Override'!Q148 )</f>
        <v>0</v>
      </c>
      <c r="R148" s="34">
        <f>IF( 'InpS - Override'!R148 = "", 'All inputs merged'!R148, 'InpS - Override'!R148 )</f>
        <v>0</v>
      </c>
      <c r="S148" s="34">
        <f>IF( 'InpS - Override'!S148 = "", 'All inputs merged'!S148, 'InpS - Override'!S148 )</f>
        <v>0</v>
      </c>
    </row>
    <row r="149" spans="1:19" s="45" customFormat="1">
      <c r="A149" s="4"/>
      <c r="B149" s="4"/>
      <c r="C149" s="12"/>
      <c r="D149" s="11"/>
      <c r="E149" s="244" t="str">
        <f xml:space="preserve"> 'All inputs merged'!E$149</f>
        <v>HDD - Tariff Band 10 - Forecast allocated wholesale charge (nominal price base) ~ Tariff Band 10</v>
      </c>
      <c r="F149" s="34">
        <f>IF( 'InpS - Override'!F149 = "", 'All inputs merged'!F149, 'InpS - Override'!F149 )</f>
        <v>0</v>
      </c>
      <c r="G149" s="34" t="str">
        <f>IF( 'InpS - Override'!G149 = "", 'All inputs merged'!G149, 'InpS - Override'!G149 )</f>
        <v>£m</v>
      </c>
      <c r="H149" s="35"/>
      <c r="I149" s="35"/>
      <c r="J149" s="34">
        <f>IF( 'InpS - Override'!J149 = "", 'All inputs merged'!J149, 'InpS - Override'!J149 )</f>
        <v>0</v>
      </c>
      <c r="K149" s="34">
        <f>IF( 'InpS - Override'!K149 = "", 'All inputs merged'!K149, 'InpS - Override'!K149 )</f>
        <v>0</v>
      </c>
      <c r="L149" s="34">
        <f>IF( 'InpS - Override'!L149 = "", 'All inputs merged'!L149, 'InpS - Override'!L149 )</f>
        <v>0</v>
      </c>
      <c r="M149" s="34">
        <f>IF( 'InpS - Override'!M149 = "", 'All inputs merged'!M149, 'InpS - Override'!M149 )</f>
        <v>0</v>
      </c>
      <c r="N149" s="34">
        <f>IF( 'InpS - Override'!N149 = "", 'All inputs merged'!N149, 'InpS - Override'!N149 )</f>
        <v>0</v>
      </c>
      <c r="O149" s="34">
        <f>IF( 'InpS - Override'!O149 = "", 'All inputs merged'!O149, 'InpS - Override'!O149 )</f>
        <v>0</v>
      </c>
      <c r="P149" s="34">
        <f>IF( 'InpS - Override'!P149 = "", 'All inputs merged'!P149, 'InpS - Override'!P149 )</f>
        <v>0</v>
      </c>
      <c r="Q149" s="34">
        <f>IF( 'InpS - Override'!Q149 = "", 'All inputs merged'!Q149, 'InpS - Override'!Q149 )</f>
        <v>0</v>
      </c>
      <c r="R149" s="34">
        <f>IF( 'InpS - Override'!R149 = "", 'All inputs merged'!R149, 'InpS - Override'!R149 )</f>
        <v>0</v>
      </c>
      <c r="S149" s="34">
        <f>IF( 'InpS - Override'!S149 = "", 'All inputs merged'!S149, 'InpS - Override'!S149 )</f>
        <v>0</v>
      </c>
    </row>
    <row r="150" spans="1:19" s="46" customFormat="1">
      <c r="A150" s="4"/>
      <c r="B150" s="4"/>
      <c r="C150" s="12"/>
      <c r="D150" s="11"/>
      <c r="E150" s="244" t="str">
        <f xml:space="preserve"> 'All inputs merged'!E$150</f>
        <v>HDD - Tariff Band 1 - Net margin percentage ~ Tariff Band 1</v>
      </c>
      <c r="F150" s="34">
        <f>IF( 'InpS - Override'!F150 = "", 'All inputs merged'!F150, 'InpS - Override'!F150 )</f>
        <v>0</v>
      </c>
      <c r="G150" s="34" t="str">
        <f>IF( 'InpS - Override'!G150 = "", 'All inputs merged'!G150, 'InpS - Override'!G150 )</f>
        <v>%</v>
      </c>
      <c r="H150" s="35"/>
      <c r="I150" s="35"/>
      <c r="J150" s="34">
        <f>IF( 'InpS - Override'!J150 = "", 'All inputs merged'!J150, 'InpS - Override'!J150 )</f>
        <v>0</v>
      </c>
      <c r="K150" s="34">
        <f>IF( 'InpS - Override'!K150 = "", 'All inputs merged'!K150, 'InpS - Override'!K150 )</f>
        <v>0</v>
      </c>
      <c r="L150" s="34">
        <f>IF( 'InpS - Override'!L150 = "", 'All inputs merged'!L150, 'InpS - Override'!L150 )</f>
        <v>1.2500000000000001E-2</v>
      </c>
      <c r="M150" s="34">
        <f>IF( 'InpS - Override'!M150 = "", 'All inputs merged'!M150, 'InpS - Override'!M150 )</f>
        <v>1.14596371851781E-2</v>
      </c>
      <c r="N150" s="34">
        <f>IF( 'InpS - Override'!N150 = "", 'All inputs merged'!N150, 'InpS - Override'!N150 )</f>
        <v>1.14677240161916E-2</v>
      </c>
      <c r="O150" s="34">
        <f>IF( 'InpS - Override'!O150 = "", 'All inputs merged'!O150, 'InpS - Override'!O150 )</f>
        <v>1.14856947611379E-2</v>
      </c>
      <c r="P150" s="34">
        <f>IF( 'InpS - Override'!P150 = "", 'All inputs merged'!P150, 'InpS - Override'!P150 )</f>
        <v>1.1487110304371001E-2</v>
      </c>
      <c r="Q150" s="34">
        <f>IF( 'InpS - Override'!Q150 = "", 'All inputs merged'!Q150, 'InpS - Override'!Q150 )</f>
        <v>1.1491309808283501E-2</v>
      </c>
      <c r="R150" s="34">
        <f>IF( 'InpS - Override'!R150 = "", 'All inputs merged'!R150, 'InpS - Override'!R150 )</f>
        <v>1.1493632218058301E-2</v>
      </c>
      <c r="S150" s="34">
        <f>IF( 'InpS - Override'!S150 = "", 'All inputs merged'!S150, 'InpS - Override'!S150 )</f>
        <v>1.1495169433916199E-2</v>
      </c>
    </row>
    <row r="151" spans="1:19" s="45" customFormat="1">
      <c r="A151" s="4"/>
      <c r="B151" s="4"/>
      <c r="C151" s="12"/>
      <c r="D151" s="11"/>
      <c r="E151" s="244" t="str">
        <f xml:space="preserve"> 'All inputs merged'!E$151</f>
        <v>HDD - Tariff Band 2 - Net margin percentage ~ Tariff Band 2</v>
      </c>
      <c r="F151" s="34">
        <f>IF( 'InpS - Override'!F151 = "", 'All inputs merged'!F151, 'InpS - Override'!F151 )</f>
        <v>0</v>
      </c>
      <c r="G151" s="34" t="str">
        <f>IF( 'InpS - Override'!G151 = "", 'All inputs merged'!G151, 'InpS - Override'!G151 )</f>
        <v>%</v>
      </c>
      <c r="H151" s="35"/>
      <c r="I151" s="35"/>
      <c r="J151" s="34">
        <f>IF( 'InpS - Override'!J151 = "", 'All inputs merged'!J151, 'InpS - Override'!J151 )</f>
        <v>0</v>
      </c>
      <c r="K151" s="34">
        <f>IF( 'InpS - Override'!K151 = "", 'All inputs merged'!K151, 'InpS - Override'!K151 )</f>
        <v>0</v>
      </c>
      <c r="L151" s="34">
        <f>IF( 'InpS - Override'!L151 = "", 'All inputs merged'!L151, 'InpS - Override'!L151 )</f>
        <v>6.3E-3</v>
      </c>
      <c r="M151" s="34">
        <f>IF( 'InpS - Override'!M151 = "", 'All inputs merged'!M151, 'InpS - Override'!M151 )</f>
        <v>6.1051905286393596E-3</v>
      </c>
      <c r="N151" s="34">
        <f>IF( 'InpS - Override'!N151 = "", 'All inputs merged'!N151, 'InpS - Override'!N151 )</f>
        <v>6.1079015513159796E-3</v>
      </c>
      <c r="O151" s="34">
        <f>IF( 'InpS - Override'!O151 = "", 'All inputs merged'!O151, 'InpS - Override'!O151 )</f>
        <v>6.10984482223357E-3</v>
      </c>
      <c r="P151" s="34">
        <f>IF( 'InpS - Override'!P151 = "", 'All inputs merged'!P151, 'InpS - Override'!P151 )</f>
        <v>6.1109900679899897E-3</v>
      </c>
      <c r="Q151" s="34">
        <f>IF( 'InpS - Override'!Q151 = "", 'All inputs merged'!Q151, 'InpS - Override'!Q151 )</f>
        <v>6.1152504920857498E-3</v>
      </c>
      <c r="R151" s="34">
        <f>IF( 'InpS - Override'!R151 = "", 'All inputs merged'!R151, 'InpS - Override'!R151 )</f>
        <v>6.1168909767818202E-3</v>
      </c>
      <c r="S151" s="34">
        <f>IF( 'InpS - Override'!S151 = "", 'All inputs merged'!S151, 'InpS - Override'!S151 )</f>
        <v>6.1180401595121803E-3</v>
      </c>
    </row>
    <row r="152" spans="1:19" s="45" customFormat="1">
      <c r="A152" s="4"/>
      <c r="B152" s="4"/>
      <c r="C152" s="12"/>
      <c r="D152" s="11"/>
      <c r="E152" s="244" t="str">
        <f xml:space="preserve"> 'All inputs merged'!E$152</f>
        <v>HDD - Tariff Band 3 - Net margin percentage ~ Tariff Band 3</v>
      </c>
      <c r="F152" s="34">
        <f>IF( 'InpS - Override'!F152 = "", 'All inputs merged'!F152, 'InpS - Override'!F152 )</f>
        <v>0</v>
      </c>
      <c r="G152" s="34" t="str">
        <f>IF( 'InpS - Override'!G152 = "", 'All inputs merged'!G152, 'InpS - Override'!G152 )</f>
        <v>%</v>
      </c>
      <c r="H152" s="35"/>
      <c r="I152" s="35"/>
      <c r="J152" s="34">
        <f>IF( 'InpS - Override'!J152 = "", 'All inputs merged'!J152, 'InpS - Override'!J152 )</f>
        <v>0</v>
      </c>
      <c r="K152" s="34">
        <f>IF( 'InpS - Override'!K152 = "", 'All inputs merged'!K152, 'InpS - Override'!K152 )</f>
        <v>0</v>
      </c>
      <c r="L152" s="34">
        <f>IF( 'InpS - Override'!L152 = "", 'All inputs merged'!L152, 'InpS - Override'!L152 )</f>
        <v>1.95E-2</v>
      </c>
      <c r="M152" s="34">
        <f>IF( 'InpS - Override'!M152 = "", 'All inputs merged'!M152, 'InpS - Override'!M152 )</f>
        <v>2.56649809661001E-2</v>
      </c>
      <c r="N152" s="34">
        <f>IF( 'InpS - Override'!N152 = "", 'All inputs merged'!N152, 'InpS - Override'!N152 )</f>
        <v>2.6077741567779499E-2</v>
      </c>
      <c r="O152" s="34">
        <f>IF( 'InpS - Override'!O152 = "", 'All inputs merged'!O152, 'InpS - Override'!O152 )</f>
        <v>2.7427593959161899E-2</v>
      </c>
      <c r="P152" s="34">
        <f>IF( 'InpS - Override'!P152 = "", 'All inputs merged'!P152, 'InpS - Override'!P152 )</f>
        <v>2.7448786172433098E-2</v>
      </c>
      <c r="Q152" s="34">
        <f>IF( 'InpS - Override'!Q152 = "", 'All inputs merged'!Q152, 'InpS - Override'!Q152 )</f>
        <v>2.75100024521567E-2</v>
      </c>
      <c r="R152" s="34">
        <f>IF( 'InpS - Override'!R152 = "", 'All inputs merged'!R152, 'InpS - Override'!R152 )</f>
        <v>2.7551407778352702E-2</v>
      </c>
      <c r="S152" s="34">
        <f>IF( 'InpS - Override'!S152 = "", 'All inputs merged'!S152, 'InpS - Override'!S152 )</f>
        <v>2.75799884040463E-2</v>
      </c>
    </row>
    <row r="153" spans="1:19" s="45" customFormat="1">
      <c r="A153" s="4"/>
      <c r="B153" s="4"/>
      <c r="C153" s="12"/>
      <c r="D153" s="11"/>
      <c r="E153" s="244" t="str">
        <f xml:space="preserve"> 'All inputs merged'!E$153</f>
        <v>HDD - Tariff Band 4 - Net margin percentage ~ Tariff Band 4</v>
      </c>
      <c r="F153" s="34">
        <f>IF( 'InpS - Override'!F153 = "", 'All inputs merged'!F153, 'InpS - Override'!F153 )</f>
        <v>0</v>
      </c>
      <c r="G153" s="34" t="str">
        <f>IF( 'InpS - Override'!G153 = "", 'All inputs merged'!G153, 'InpS - Override'!G153 )</f>
        <v>%</v>
      </c>
      <c r="H153" s="35"/>
      <c r="I153" s="35"/>
      <c r="J153" s="34">
        <f>IF( 'InpS - Override'!J153 = "", 'All inputs merged'!J153, 'InpS - Override'!J153 )</f>
        <v>0</v>
      </c>
      <c r="K153" s="34">
        <f>IF( 'InpS - Override'!K153 = "", 'All inputs merged'!K153, 'InpS - Override'!K153 )</f>
        <v>0</v>
      </c>
      <c r="L153" s="34">
        <f>IF( 'InpS - Override'!L153 = "", 'All inputs merged'!L153, 'InpS - Override'!L153 )</f>
        <v>6.4999999999999997E-3</v>
      </c>
      <c r="M153" s="34">
        <f>IF( 'InpS - Override'!M153 = "", 'All inputs merged'!M153, 'InpS - Override'!M153 )</f>
        <v>1.1309874301986E-2</v>
      </c>
      <c r="N153" s="34">
        <f>IF( 'InpS - Override'!N153 = "", 'All inputs merged'!N153, 'InpS - Override'!N153 )</f>
        <v>1.13017179356235E-2</v>
      </c>
      <c r="O153" s="34">
        <f>IF( 'InpS - Override'!O153 = "", 'All inputs merged'!O153, 'InpS - Override'!O153 )</f>
        <v>1.13283141038829E-2</v>
      </c>
      <c r="P153" s="34">
        <f>IF( 'InpS - Override'!P153 = "", 'All inputs merged'!P153, 'InpS - Override'!P153 )</f>
        <v>1.13223254122038E-2</v>
      </c>
      <c r="Q153" s="34">
        <f>IF( 'InpS - Override'!Q153 = "", 'All inputs merged'!Q153, 'InpS - Override'!Q153 )</f>
        <v>1.1299780711555201E-2</v>
      </c>
      <c r="R153" s="34">
        <f>IF( 'InpS - Override'!R153 = "", 'All inputs merged'!R153, 'InpS - Override'!R153 )</f>
        <v>1.12923641223642E-2</v>
      </c>
      <c r="S153" s="34">
        <f>IF( 'InpS - Override'!S153 = "", 'All inputs merged'!S153, 'InpS - Override'!S153 )</f>
        <v>1.1285854955343899E-2</v>
      </c>
    </row>
    <row r="154" spans="1:19" s="45" customFormat="1">
      <c r="A154" s="4"/>
      <c r="B154" s="4"/>
      <c r="C154" s="12"/>
      <c r="D154" s="11"/>
      <c r="E154" s="244" t="str">
        <f xml:space="preserve"> 'All inputs merged'!E$154</f>
        <v>HDD - Tariff Band 5 - Net margin percentage ~ Tariff Band 5</v>
      </c>
      <c r="F154" s="34">
        <f>IF( 'InpS - Override'!F154 = "", 'All inputs merged'!F154, 'InpS - Override'!F154 )</f>
        <v>0</v>
      </c>
      <c r="G154" s="34" t="str">
        <f>IF( 'InpS - Override'!G154 = "", 'All inputs merged'!G154, 'InpS - Override'!G154 )</f>
        <v>%</v>
      </c>
      <c r="H154" s="35"/>
      <c r="I154" s="35"/>
      <c r="J154" s="34">
        <f>IF( 'InpS - Override'!J154 = "", 'All inputs merged'!J154, 'InpS - Override'!J154 )</f>
        <v>0</v>
      </c>
      <c r="K154" s="34">
        <f>IF( 'InpS - Override'!K154 = "", 'All inputs merged'!K154, 'InpS - Override'!K154 )</f>
        <v>0</v>
      </c>
      <c r="L154" s="34">
        <f>IF( 'InpS - Override'!L154 = "", 'All inputs merged'!L154, 'InpS - Override'!L154 )</f>
        <v>5.3E-3</v>
      </c>
      <c r="M154" s="34">
        <f>IF( 'InpS - Override'!M154 = "", 'All inputs merged'!M154, 'InpS - Override'!M154 )</f>
        <v>6.7751029440758503E-3</v>
      </c>
      <c r="N154" s="34">
        <f>IF( 'InpS - Override'!N154 = "", 'All inputs merged'!N154, 'InpS - Override'!N154 )</f>
        <v>6.81738508546283E-3</v>
      </c>
      <c r="O154" s="34">
        <f>IF( 'InpS - Override'!O154 = "", 'All inputs merged'!O154, 'InpS - Override'!O154 )</f>
        <v>6.7630980733933499E-3</v>
      </c>
      <c r="P154" s="34">
        <f>IF( 'InpS - Override'!P154 = "", 'All inputs merged'!P154, 'InpS - Override'!P154 )</f>
        <v>6.7812813740939096E-3</v>
      </c>
      <c r="Q154" s="34">
        <f>IF( 'InpS - Override'!Q154 = "", 'All inputs merged'!Q154, 'InpS - Override'!Q154 )</f>
        <v>6.8451693359890698E-3</v>
      </c>
      <c r="R154" s="34">
        <f>IF( 'InpS - Override'!R154 = "", 'All inputs merged'!R154, 'InpS - Override'!R154 )</f>
        <v>6.8675929924342204E-3</v>
      </c>
      <c r="S154" s="34">
        <f>IF( 'InpS - Override'!S154 = "", 'All inputs merged'!S154, 'InpS - Override'!S154 )</f>
        <v>6.8874492900629098E-3</v>
      </c>
    </row>
    <row r="155" spans="1:19" s="45" customFormat="1">
      <c r="A155" s="4"/>
      <c r="B155" s="4"/>
      <c r="C155" s="12"/>
      <c r="D155" s="11"/>
      <c r="E155" s="244" t="str">
        <f xml:space="preserve"> 'All inputs merged'!E$155</f>
        <v>HDD - Tariff Band 6 - Net margin percentage ~ Tariff Band 6</v>
      </c>
      <c r="F155" s="34">
        <f>IF( 'InpS - Override'!F155 = "", 'All inputs merged'!F155, 'InpS - Override'!F155 )</f>
        <v>0</v>
      </c>
      <c r="G155" s="34" t="str">
        <f>IF( 'InpS - Override'!G155 = "", 'All inputs merged'!G155, 'InpS - Override'!G155 )</f>
        <v>%</v>
      </c>
      <c r="H155" s="35"/>
      <c r="I155" s="35"/>
      <c r="J155" s="34">
        <f>IF( 'InpS - Override'!J155 = "", 'All inputs merged'!J155, 'InpS - Override'!J155 )</f>
        <v>0</v>
      </c>
      <c r="K155" s="34">
        <f>IF( 'InpS - Override'!K155 = "", 'All inputs merged'!K155, 'InpS - Override'!K155 )</f>
        <v>0</v>
      </c>
      <c r="L155" s="34">
        <f>IF( 'InpS - Override'!L155 = "", 'All inputs merged'!L155, 'InpS - Override'!L155 )</f>
        <v>4.7000000000000002E-3</v>
      </c>
      <c r="M155" s="34">
        <f>IF( 'InpS - Override'!M155 = "", 'All inputs merged'!M155, 'InpS - Override'!M155 )</f>
        <v>7.65839983659947E-3</v>
      </c>
      <c r="N155" s="34">
        <f>IF( 'InpS - Override'!N155 = "", 'All inputs merged'!N155, 'InpS - Override'!N155 )</f>
        <v>7.7081207139806599E-3</v>
      </c>
      <c r="O155" s="34">
        <f>IF( 'InpS - Override'!O155 = "", 'All inputs merged'!O155, 'InpS - Override'!O155 )</f>
        <v>7.7422092549878797E-3</v>
      </c>
      <c r="P155" s="34">
        <f>IF( 'InpS - Override'!P155 = "", 'All inputs merged'!P155, 'InpS - Override'!P155 )</f>
        <v>7.7541074714358596E-3</v>
      </c>
      <c r="Q155" s="34">
        <f>IF( 'InpS - Override'!Q155 = "", 'All inputs merged'!Q155, 'InpS - Override'!Q155 )</f>
        <v>7.8228304508318695E-3</v>
      </c>
      <c r="R155" s="34">
        <f>IF( 'InpS - Override'!R155 = "", 'All inputs merged'!R155, 'InpS - Override'!R155 )</f>
        <v>7.8191859307497197E-3</v>
      </c>
      <c r="S155" s="34">
        <f>IF( 'InpS - Override'!S155 = "", 'All inputs merged'!S155, 'InpS - Override'!S155 )</f>
        <v>7.8195923172322494E-3</v>
      </c>
    </row>
    <row r="156" spans="1:19">
      <c r="E156" s="245" t="str">
        <f xml:space="preserve"> 'All inputs merged'!E$156</f>
        <v>HDD - Tariff Band 7 - Net margin percentage ~ Tariff Band 7</v>
      </c>
      <c r="F156" s="34">
        <f>IF( 'InpS - Override'!F156 = "", 'All inputs merged'!F156, 'InpS - Override'!F156 )</f>
        <v>0</v>
      </c>
      <c r="G156" s="34" t="str">
        <f>IF( 'InpS - Override'!G156 = "", 'All inputs merged'!G156, 'InpS - Override'!G156 )</f>
        <v>%</v>
      </c>
      <c r="H156" s="34"/>
      <c r="I156" s="34"/>
      <c r="J156" s="34">
        <f>IF( 'InpS - Override'!J156 = "", 'All inputs merged'!J156, 'InpS - Override'!J156 )</f>
        <v>0</v>
      </c>
      <c r="K156" s="34">
        <f>IF( 'InpS - Override'!K156 = "", 'All inputs merged'!K156, 'InpS - Override'!K156 )</f>
        <v>0</v>
      </c>
      <c r="L156" s="34">
        <f>IF( 'InpS - Override'!L156 = "", 'All inputs merged'!L156, 'InpS - Override'!L156 )</f>
        <v>0</v>
      </c>
      <c r="M156" s="34">
        <f>IF( 'InpS - Override'!M156 = "", 'All inputs merged'!M156, 'InpS - Override'!M156 )</f>
        <v>0</v>
      </c>
      <c r="N156" s="34">
        <f>IF( 'InpS - Override'!N156 = "", 'All inputs merged'!N156, 'InpS - Override'!N156 )</f>
        <v>0</v>
      </c>
      <c r="O156" s="34">
        <f>IF( 'InpS - Override'!O156 = "", 'All inputs merged'!O156, 'InpS - Override'!O156 )</f>
        <v>0</v>
      </c>
      <c r="P156" s="34">
        <f>IF( 'InpS - Override'!P156 = "", 'All inputs merged'!P156, 'InpS - Override'!P156 )</f>
        <v>0</v>
      </c>
      <c r="Q156" s="34">
        <f>IF( 'InpS - Override'!Q156 = "", 'All inputs merged'!Q156, 'InpS - Override'!Q156 )</f>
        <v>0</v>
      </c>
      <c r="R156" s="34">
        <f>IF( 'InpS - Override'!R156 = "", 'All inputs merged'!R156, 'InpS - Override'!R156 )</f>
        <v>0</v>
      </c>
      <c r="S156" s="34">
        <f>IF( 'InpS - Override'!S156 = "", 'All inputs merged'!S156, 'InpS - Override'!S156 )</f>
        <v>0</v>
      </c>
    </row>
    <row r="157" spans="1:19">
      <c r="E157" s="245" t="str">
        <f xml:space="preserve"> 'All inputs merged'!E$157</f>
        <v>HDD - Tariff Band 8 - Net margin percentage ~ Tariff Band 8</v>
      </c>
      <c r="F157" s="34">
        <f>IF( 'InpS - Override'!F157 = "", 'All inputs merged'!F157, 'InpS - Override'!F157 )</f>
        <v>0</v>
      </c>
      <c r="G157" s="34" t="str">
        <f>IF( 'InpS - Override'!G157 = "", 'All inputs merged'!G157, 'InpS - Override'!G157 )</f>
        <v>%</v>
      </c>
      <c r="H157" s="34"/>
      <c r="I157" s="34"/>
      <c r="J157" s="34">
        <f>IF( 'InpS - Override'!J157 = "", 'All inputs merged'!J157, 'InpS - Override'!J157 )</f>
        <v>0</v>
      </c>
      <c r="K157" s="34">
        <f>IF( 'InpS - Override'!K157 = "", 'All inputs merged'!K157, 'InpS - Override'!K157 )</f>
        <v>0</v>
      </c>
      <c r="L157" s="34">
        <f>IF( 'InpS - Override'!L157 = "", 'All inputs merged'!L157, 'InpS - Override'!L157 )</f>
        <v>0</v>
      </c>
      <c r="M157" s="34">
        <f>IF( 'InpS - Override'!M157 = "", 'All inputs merged'!M157, 'InpS - Override'!M157 )</f>
        <v>0</v>
      </c>
      <c r="N157" s="34">
        <f>IF( 'InpS - Override'!N157 = "", 'All inputs merged'!N157, 'InpS - Override'!N157 )</f>
        <v>0</v>
      </c>
      <c r="O157" s="34">
        <f>IF( 'InpS - Override'!O157 = "", 'All inputs merged'!O157, 'InpS - Override'!O157 )</f>
        <v>0</v>
      </c>
      <c r="P157" s="34">
        <f>IF( 'InpS - Override'!P157 = "", 'All inputs merged'!P157, 'InpS - Override'!P157 )</f>
        <v>0</v>
      </c>
      <c r="Q157" s="34">
        <f>IF( 'InpS - Override'!Q157 = "", 'All inputs merged'!Q157, 'InpS - Override'!Q157 )</f>
        <v>0</v>
      </c>
      <c r="R157" s="34">
        <f>IF( 'InpS - Override'!R157 = "", 'All inputs merged'!R157, 'InpS - Override'!R157 )</f>
        <v>0</v>
      </c>
      <c r="S157" s="34">
        <f>IF( 'InpS - Override'!S157 = "", 'All inputs merged'!S157, 'InpS - Override'!S157 )</f>
        <v>0</v>
      </c>
    </row>
    <row r="158" spans="1:19">
      <c r="E158" s="244" t="str">
        <f xml:space="preserve"> 'All inputs merged'!E$158</f>
        <v>HDD - Tariff Band 9 - Net margin percentage ~ Tariff Band 9</v>
      </c>
      <c r="F158" s="34">
        <f>IF( 'InpS - Override'!F158 = "", 'All inputs merged'!F158, 'InpS - Override'!F158 )</f>
        <v>0</v>
      </c>
      <c r="G158" s="34" t="str">
        <f>IF( 'InpS - Override'!G158 = "", 'All inputs merged'!G158, 'InpS - Override'!G158 )</f>
        <v>%</v>
      </c>
      <c r="H158" s="34"/>
      <c r="I158" s="34"/>
      <c r="J158" s="34">
        <f>IF( 'InpS - Override'!J158 = "", 'All inputs merged'!J158, 'InpS - Override'!J158 )</f>
        <v>0</v>
      </c>
      <c r="K158" s="34">
        <f>IF( 'InpS - Override'!K158 = "", 'All inputs merged'!K158, 'InpS - Override'!K158 )</f>
        <v>0</v>
      </c>
      <c r="L158" s="34">
        <f>IF( 'InpS - Override'!L158 = "", 'All inputs merged'!L158, 'InpS - Override'!L158 )</f>
        <v>0</v>
      </c>
      <c r="M158" s="34">
        <f>IF( 'InpS - Override'!M158 = "", 'All inputs merged'!M158, 'InpS - Override'!M158 )</f>
        <v>0</v>
      </c>
      <c r="N158" s="34">
        <f>IF( 'InpS - Override'!N158 = "", 'All inputs merged'!N158, 'InpS - Override'!N158 )</f>
        <v>0</v>
      </c>
      <c r="O158" s="34">
        <f>IF( 'InpS - Override'!O158 = "", 'All inputs merged'!O158, 'InpS - Override'!O158 )</f>
        <v>0</v>
      </c>
      <c r="P158" s="34">
        <f>IF( 'InpS - Override'!P158 = "", 'All inputs merged'!P158, 'InpS - Override'!P158 )</f>
        <v>0</v>
      </c>
      <c r="Q158" s="34">
        <f>IF( 'InpS - Override'!Q158 = "", 'All inputs merged'!Q158, 'InpS - Override'!Q158 )</f>
        <v>0</v>
      </c>
      <c r="R158" s="34">
        <f>IF( 'InpS - Override'!R158 = "", 'All inputs merged'!R158, 'InpS - Override'!R158 )</f>
        <v>0</v>
      </c>
      <c r="S158" s="34">
        <f>IF( 'InpS - Override'!S158 = "", 'All inputs merged'!S158, 'InpS - Override'!S158 )</f>
        <v>0</v>
      </c>
    </row>
    <row r="159" spans="1:19">
      <c r="E159" s="244" t="str">
        <f xml:space="preserve"> 'All inputs merged'!E$159</f>
        <v>HDD - Tariff Band 10 - Net margin percentage ~ Tariff Band 10</v>
      </c>
      <c r="F159" s="34">
        <f>IF( 'InpS - Override'!F159 = "", 'All inputs merged'!F159, 'InpS - Override'!F159 )</f>
        <v>0</v>
      </c>
      <c r="G159" s="34" t="str">
        <f>IF( 'InpS - Override'!G159 = "", 'All inputs merged'!G159, 'InpS - Override'!G159 )</f>
        <v>%</v>
      </c>
      <c r="H159" s="34"/>
      <c r="I159" s="34"/>
      <c r="J159" s="34">
        <f>IF( 'InpS - Override'!J159 = "", 'All inputs merged'!J159, 'InpS - Override'!J159 )</f>
        <v>0</v>
      </c>
      <c r="K159" s="34">
        <f>IF( 'InpS - Override'!K159 = "", 'All inputs merged'!K159, 'InpS - Override'!K159 )</f>
        <v>0</v>
      </c>
      <c r="L159" s="34">
        <f>IF( 'InpS - Override'!L159 = "", 'All inputs merged'!L159, 'InpS - Override'!L159 )</f>
        <v>0</v>
      </c>
      <c r="M159" s="34">
        <f>IF( 'InpS - Override'!M159 = "", 'All inputs merged'!M159, 'InpS - Override'!M159 )</f>
        <v>0</v>
      </c>
      <c r="N159" s="34">
        <f>IF( 'InpS - Override'!N159 = "", 'All inputs merged'!N159, 'InpS - Override'!N159 )</f>
        <v>0</v>
      </c>
      <c r="O159" s="34">
        <f>IF( 'InpS - Override'!O159 = "", 'All inputs merged'!O159, 'InpS - Override'!O159 )</f>
        <v>0</v>
      </c>
      <c r="P159" s="34">
        <f>IF( 'InpS - Override'!P159 = "", 'All inputs merged'!P159, 'InpS - Override'!P159 )</f>
        <v>0</v>
      </c>
      <c r="Q159" s="34">
        <f>IF( 'InpS - Override'!Q159 = "", 'All inputs merged'!Q159, 'InpS - Override'!Q159 )</f>
        <v>0</v>
      </c>
      <c r="R159" s="34">
        <f>IF( 'InpS - Override'!R159 = "", 'All inputs merged'!R159, 'InpS - Override'!R159 )</f>
        <v>0</v>
      </c>
      <c r="S159" s="34">
        <f>IF( 'InpS - Override'!S159 = "", 'All inputs merged'!S159, 'InpS - Override'!S159 )</f>
        <v>0</v>
      </c>
    </row>
    <row r="160" spans="1:19" s="46" customFormat="1">
      <c r="A160" s="4"/>
      <c r="B160" s="4"/>
      <c r="C160" s="12"/>
      <c r="D160" s="11"/>
      <c r="E160" s="244" t="str">
        <f xml:space="preserve"> 'All inputs merged'!E$160</f>
        <v>HDD - Tariff Band 1 - Number of customers ~ Tariff Band 1</v>
      </c>
      <c r="F160" s="34">
        <f>IF( 'InpS - Override'!F160 = "", 'All inputs merged'!F170, 'InpS - Override'!F160 )</f>
        <v>0</v>
      </c>
      <c r="G160" s="34" t="str">
        <f>IF( 'InpS - Override'!G160 = "", 'All inputs merged'!G160, 'InpS - Override'!G160 )</f>
        <v>nr</v>
      </c>
      <c r="H160" s="35"/>
      <c r="I160" s="35"/>
      <c r="J160" s="34">
        <f>IF( 'InpS - Override'!J160 = "", 'All inputs merged'!J160, 'InpS - Override'!J160 )</f>
        <v>6611</v>
      </c>
      <c r="K160" s="34">
        <f>IF( 'InpS - Override'!K160 = "", 'All inputs merged'!K160, 'InpS - Override'!K160 )</f>
        <v>7364</v>
      </c>
      <c r="L160" s="34">
        <f>IF( 'InpS - Override'!L160 = "", 'All inputs merged'!L160, 'InpS - Override'!L160 )</f>
        <v>6980</v>
      </c>
      <c r="M160" s="34">
        <f>IF( 'InpS - Override'!M160 = "", 'All inputs merged'!M160, 'InpS - Override'!M160 )</f>
        <v>6990</v>
      </c>
      <c r="N160" s="34">
        <f>IF( 'InpS - Override'!N160 = "", 'All inputs merged'!N160, 'InpS - Override'!N160 )</f>
        <v>6999</v>
      </c>
      <c r="O160" s="34">
        <f>IF( 'InpS - Override'!O160 = "", 'All inputs merged'!O160, 'InpS - Override'!O160 )</f>
        <v>7012</v>
      </c>
      <c r="P160" s="34">
        <f>IF( 'InpS - Override'!P160 = "", 'All inputs merged'!P160, 'InpS - Override'!P160 )</f>
        <v>7028</v>
      </c>
      <c r="Q160" s="34">
        <f>IF( 'InpS - Override'!Q160 = "", 'All inputs merged'!Q160, 'InpS - Override'!Q160 )</f>
        <v>7047</v>
      </c>
      <c r="R160" s="34">
        <f>IF( 'InpS - Override'!R160 = "", 'All inputs merged'!R160, 'InpS - Override'!R160 )</f>
        <v>7066</v>
      </c>
      <c r="S160" s="34">
        <f>IF( 'InpS - Override'!S160 = "", 'All inputs merged'!S160, 'InpS - Override'!S160 )</f>
        <v>7086</v>
      </c>
    </row>
    <row r="161" spans="1:19" s="45" customFormat="1">
      <c r="A161" s="4"/>
      <c r="B161" s="4"/>
      <c r="C161" s="12"/>
      <c r="D161" s="11"/>
      <c r="E161" s="244" t="str">
        <f xml:space="preserve"> 'All inputs merged'!E$161</f>
        <v>HDD - Tariff Band 2 - Number of customers ~ Tariff Band 2</v>
      </c>
      <c r="F161" s="34">
        <f>IF( 'InpS - Override'!F161 = "", 'All inputs merged'!F171, 'InpS - Override'!F161 )</f>
        <v>0</v>
      </c>
      <c r="G161" s="34" t="str">
        <f>IF( 'InpS - Override'!G161 = "", 'All inputs merged'!G161, 'InpS - Override'!G161 )</f>
        <v>nr</v>
      </c>
      <c r="H161" s="35"/>
      <c r="I161" s="35"/>
      <c r="J161" s="34">
        <f>IF( 'InpS - Override'!J161 = "", 'All inputs merged'!J161, 'InpS - Override'!J161 )</f>
        <v>79</v>
      </c>
      <c r="K161" s="34">
        <f>IF( 'InpS - Override'!K161 = "", 'All inputs merged'!K161, 'InpS - Override'!K161 )</f>
        <v>88</v>
      </c>
      <c r="L161" s="34">
        <f>IF( 'InpS - Override'!L161 = "", 'All inputs merged'!L161, 'InpS - Override'!L161 )</f>
        <v>83</v>
      </c>
      <c r="M161" s="34">
        <f>IF( 'InpS - Override'!M161 = "", 'All inputs merged'!M161, 'InpS - Override'!M161 )</f>
        <v>84</v>
      </c>
      <c r="N161" s="34">
        <f>IF( 'InpS - Override'!N161 = "", 'All inputs merged'!N161, 'InpS - Override'!N161 )</f>
        <v>84</v>
      </c>
      <c r="O161" s="34">
        <f>IF( 'InpS - Override'!O161 = "", 'All inputs merged'!O161, 'InpS - Override'!O161 )</f>
        <v>84</v>
      </c>
      <c r="P161" s="34">
        <f>IF( 'InpS - Override'!P161 = "", 'All inputs merged'!P161, 'InpS - Override'!P161 )</f>
        <v>84</v>
      </c>
      <c r="Q161" s="34">
        <f>IF( 'InpS - Override'!Q161 = "", 'All inputs merged'!Q161, 'InpS - Override'!Q161 )</f>
        <v>85</v>
      </c>
      <c r="R161" s="34">
        <f>IF( 'InpS - Override'!R161 = "", 'All inputs merged'!R161, 'InpS - Override'!R161 )</f>
        <v>85</v>
      </c>
      <c r="S161" s="34">
        <f>IF( 'InpS - Override'!S161 = "", 'All inputs merged'!S161, 'InpS - Override'!S161 )</f>
        <v>85</v>
      </c>
    </row>
    <row r="162" spans="1:19" s="45" customFormat="1">
      <c r="A162" s="4"/>
      <c r="B162" s="4"/>
      <c r="C162" s="12"/>
      <c r="D162" s="11"/>
      <c r="E162" s="244" t="str">
        <f xml:space="preserve"> 'All inputs merged'!E$162</f>
        <v>HDD - Tariff Band 3 - Number of customers ~ Tariff Band 3</v>
      </c>
      <c r="F162" s="34">
        <f>IF( 'InpS - Override'!F162 = "", 'All inputs merged'!F172, 'InpS - Override'!F162 )</f>
        <v>0</v>
      </c>
      <c r="G162" s="34" t="str">
        <f>IF( 'InpS - Override'!G162 = "", 'All inputs merged'!G162, 'InpS - Override'!G162 )</f>
        <v>nr</v>
      </c>
      <c r="H162" s="35"/>
      <c r="I162" s="35"/>
      <c r="J162" s="34">
        <f>IF( 'InpS - Override'!J162 = "", 'All inputs merged'!J162, 'InpS - Override'!J162 )</f>
        <v>13</v>
      </c>
      <c r="K162" s="34">
        <f>IF( 'InpS - Override'!K162 = "", 'All inputs merged'!K162, 'InpS - Override'!K162 )</f>
        <v>15</v>
      </c>
      <c r="L162" s="34">
        <f>IF( 'InpS - Override'!L162 = "", 'All inputs merged'!L162, 'InpS - Override'!L162 )</f>
        <v>14</v>
      </c>
      <c r="M162" s="34">
        <f>IF( 'InpS - Override'!M162 = "", 'All inputs merged'!M162, 'InpS - Override'!M162 )</f>
        <v>14</v>
      </c>
      <c r="N162" s="34">
        <f>IF( 'InpS - Override'!N162 = "", 'All inputs merged'!N162, 'InpS - Override'!N162 )</f>
        <v>15</v>
      </c>
      <c r="O162" s="34">
        <f>IF( 'InpS - Override'!O162 = "", 'All inputs merged'!O162, 'InpS - Override'!O162 )</f>
        <v>15</v>
      </c>
      <c r="P162" s="34">
        <f>IF( 'InpS - Override'!P162 = "", 'All inputs merged'!P162, 'InpS - Override'!P162 )</f>
        <v>15</v>
      </c>
      <c r="Q162" s="34">
        <f>IF( 'InpS - Override'!Q162 = "", 'All inputs merged'!Q162, 'InpS - Override'!Q162 )</f>
        <v>15</v>
      </c>
      <c r="R162" s="34">
        <f>IF( 'InpS - Override'!R162 = "", 'All inputs merged'!R162, 'InpS - Override'!R162 )</f>
        <v>15</v>
      </c>
      <c r="S162" s="34">
        <f>IF( 'InpS - Override'!S162 = "", 'All inputs merged'!S162, 'InpS - Override'!S162 )</f>
        <v>15</v>
      </c>
    </row>
    <row r="163" spans="1:19" s="45" customFormat="1">
      <c r="A163" s="4"/>
      <c r="B163" s="4"/>
      <c r="C163" s="12"/>
      <c r="D163" s="11"/>
      <c r="E163" s="244" t="str">
        <f xml:space="preserve"> 'All inputs merged'!E$163</f>
        <v>HDD - Tariff Band 4 - Number of customers ~ Tariff Band 4</v>
      </c>
      <c r="F163" s="34">
        <f>IF( 'InpS - Override'!F163 = "", 'All inputs merged'!F173, 'InpS - Override'!F163 )</f>
        <v>0</v>
      </c>
      <c r="G163" s="34" t="str">
        <f>IF( 'InpS - Override'!G163 = "", 'All inputs merged'!G163, 'InpS - Override'!G163 )</f>
        <v>nr</v>
      </c>
      <c r="H163" s="35"/>
      <c r="I163" s="35"/>
      <c r="J163" s="34">
        <f>IF( 'InpS - Override'!J163 = "", 'All inputs merged'!J163, 'InpS - Override'!J163 )</f>
        <v>935</v>
      </c>
      <c r="K163" s="34">
        <f>IF( 'InpS - Override'!K163 = "", 'All inputs merged'!K163, 'InpS - Override'!K163 )</f>
        <v>907</v>
      </c>
      <c r="L163" s="34">
        <f>IF( 'InpS - Override'!L163 = "", 'All inputs merged'!L163, 'InpS - Override'!L163 )</f>
        <v>871</v>
      </c>
      <c r="M163" s="34">
        <f>IF( 'InpS - Override'!M163 = "", 'All inputs merged'!M163, 'InpS - Override'!M163 )</f>
        <v>879</v>
      </c>
      <c r="N163" s="34">
        <f>IF( 'InpS - Override'!N163 = "", 'All inputs merged'!N163, 'InpS - Override'!N163 )</f>
        <v>887</v>
      </c>
      <c r="O163" s="34">
        <f>IF( 'InpS - Override'!O163 = "", 'All inputs merged'!O163, 'InpS - Override'!O163 )</f>
        <v>895</v>
      </c>
      <c r="P163" s="34">
        <f>IF( 'InpS - Override'!P163 = "", 'All inputs merged'!P163, 'InpS - Override'!P163 )</f>
        <v>906</v>
      </c>
      <c r="Q163" s="34">
        <f>IF( 'InpS - Override'!Q163 = "", 'All inputs merged'!Q163, 'InpS - Override'!Q163 )</f>
        <v>920</v>
      </c>
      <c r="R163" s="34">
        <f>IF( 'InpS - Override'!R163 = "", 'All inputs merged'!R163, 'InpS - Override'!R163 )</f>
        <v>933</v>
      </c>
      <c r="S163" s="34">
        <f>IF( 'InpS - Override'!S163 = "", 'All inputs merged'!S163, 'InpS - Override'!S163 )</f>
        <v>948</v>
      </c>
    </row>
    <row r="164" spans="1:19" s="45" customFormat="1">
      <c r="A164" s="4"/>
      <c r="B164" s="4"/>
      <c r="C164" s="12"/>
      <c r="D164" s="11"/>
      <c r="E164" s="244" t="str">
        <f xml:space="preserve"> 'All inputs merged'!E$164</f>
        <v>HDD - Tariff Band 5 - Number of customers ~ Tariff Band 5</v>
      </c>
      <c r="F164" s="34">
        <f>IF( 'InpS - Override'!F164 = "", 'All inputs merged'!F174, 'InpS - Override'!F164 )</f>
        <v>0</v>
      </c>
      <c r="G164" s="34" t="str">
        <f>IF( 'InpS - Override'!G164 = "", 'All inputs merged'!G164, 'InpS - Override'!G164 )</f>
        <v>nr</v>
      </c>
      <c r="H164" s="35"/>
      <c r="I164" s="35"/>
      <c r="J164" s="34">
        <f>IF( 'InpS - Override'!J164 = "", 'All inputs merged'!J164, 'InpS - Override'!J164 )</f>
        <v>24</v>
      </c>
      <c r="K164" s="34">
        <f>IF( 'InpS - Override'!K164 = "", 'All inputs merged'!K164, 'InpS - Override'!K164 )</f>
        <v>23</v>
      </c>
      <c r="L164" s="34">
        <f>IF( 'InpS - Override'!L164 = "", 'All inputs merged'!L164, 'InpS - Override'!L164 )</f>
        <v>22</v>
      </c>
      <c r="M164" s="34">
        <f>IF( 'InpS - Override'!M164 = "", 'All inputs merged'!M164, 'InpS - Override'!M164 )</f>
        <v>22</v>
      </c>
      <c r="N164" s="34">
        <f>IF( 'InpS - Override'!N164 = "", 'All inputs merged'!N164, 'InpS - Override'!N164 )</f>
        <v>22</v>
      </c>
      <c r="O164" s="34">
        <f>IF( 'InpS - Override'!O164 = "", 'All inputs merged'!O164, 'InpS - Override'!O164 )</f>
        <v>22</v>
      </c>
      <c r="P164" s="34">
        <f>IF( 'InpS - Override'!P164 = "", 'All inputs merged'!P164, 'InpS - Override'!P164 )</f>
        <v>22</v>
      </c>
      <c r="Q164" s="34">
        <f>IF( 'InpS - Override'!Q164 = "", 'All inputs merged'!Q164, 'InpS - Override'!Q164 )</f>
        <v>22</v>
      </c>
      <c r="R164" s="34">
        <f>IF( 'InpS - Override'!R164 = "", 'All inputs merged'!R164, 'InpS - Override'!R164 )</f>
        <v>22</v>
      </c>
      <c r="S164" s="34">
        <f>IF( 'InpS - Override'!S164 = "", 'All inputs merged'!S164, 'InpS - Override'!S164 )</f>
        <v>22</v>
      </c>
    </row>
    <row r="165" spans="1:19" s="45" customFormat="1">
      <c r="A165" s="4"/>
      <c r="B165" s="4"/>
      <c r="C165" s="12"/>
      <c r="D165" s="11"/>
      <c r="E165" s="244" t="str">
        <f xml:space="preserve"> 'All inputs merged'!E$165</f>
        <v>HDD - Tariff Band 6 - Number of customers ~ Tariff Band 6</v>
      </c>
      <c r="F165" s="34">
        <f>IF( 'InpS - Override'!F165 = "", 'All inputs merged'!F175, 'InpS - Override'!F165 )</f>
        <v>0</v>
      </c>
      <c r="G165" s="34" t="str">
        <f>IF( 'InpS - Override'!G165 = "", 'All inputs merged'!G165, 'InpS - Override'!G165 )</f>
        <v>nr</v>
      </c>
      <c r="H165" s="35"/>
      <c r="I165" s="35"/>
      <c r="J165" s="34">
        <f>IF( 'InpS - Override'!J165 = "", 'All inputs merged'!J165, 'InpS - Override'!J165 )</f>
        <v>1</v>
      </c>
      <c r="K165" s="34">
        <f>IF( 'InpS - Override'!K165 = "", 'All inputs merged'!K165, 'InpS - Override'!K165 )</f>
        <v>1</v>
      </c>
      <c r="L165" s="34">
        <f>IF( 'InpS - Override'!L165 = "", 'All inputs merged'!L165, 'InpS - Override'!L165 )</f>
        <v>1</v>
      </c>
      <c r="M165" s="34">
        <f>IF( 'InpS - Override'!M165 = "", 'All inputs merged'!M165, 'InpS - Override'!M165 )</f>
        <v>1</v>
      </c>
      <c r="N165" s="34">
        <f>IF( 'InpS - Override'!N165 = "", 'All inputs merged'!N165, 'InpS - Override'!N165 )</f>
        <v>1</v>
      </c>
      <c r="O165" s="34">
        <f>IF( 'InpS - Override'!O165 = "", 'All inputs merged'!O165, 'InpS - Override'!O165 )</f>
        <v>1</v>
      </c>
      <c r="P165" s="34">
        <f>IF( 'InpS - Override'!P165 = "", 'All inputs merged'!P165, 'InpS - Override'!P165 )</f>
        <v>1</v>
      </c>
      <c r="Q165" s="34">
        <f>IF( 'InpS - Override'!Q165 = "", 'All inputs merged'!Q165, 'InpS - Override'!Q165 )</f>
        <v>1</v>
      </c>
      <c r="R165" s="34">
        <f>IF( 'InpS - Override'!R165 = "", 'All inputs merged'!R165, 'InpS - Override'!R165 )</f>
        <v>1</v>
      </c>
      <c r="S165" s="34">
        <f>IF( 'InpS - Override'!S165 = "", 'All inputs merged'!S165, 'InpS - Override'!S165 )</f>
        <v>1</v>
      </c>
    </row>
    <row r="166" spans="1:19">
      <c r="E166" s="245" t="str">
        <f xml:space="preserve"> 'All inputs merged'!E$166</f>
        <v>HDD - Tariff Band 7 - Number of customers ~ Tariff Band 7</v>
      </c>
      <c r="F166" s="34">
        <f>IF( 'InpS - Override'!F166 = "", 'All inputs merged'!F176, 'InpS - Override'!F166 )</f>
        <v>0</v>
      </c>
      <c r="G166" s="34" t="str">
        <f>IF( 'InpS - Override'!G166 = "", 'All inputs merged'!G166, 'InpS - Override'!G166 )</f>
        <v>nr</v>
      </c>
      <c r="H166" s="34"/>
      <c r="I166" s="34"/>
      <c r="J166" s="34">
        <f>IF( 'InpS - Override'!J166 = "", 'All inputs merged'!J166, 'InpS - Override'!J166 )</f>
        <v>0</v>
      </c>
      <c r="K166" s="34">
        <f>IF( 'InpS - Override'!K166 = "", 'All inputs merged'!K166, 'InpS - Override'!K166 )</f>
        <v>0</v>
      </c>
      <c r="L166" s="34">
        <f>IF( 'InpS - Override'!L166 = "", 'All inputs merged'!L166, 'InpS - Override'!L166 )</f>
        <v>0</v>
      </c>
      <c r="M166" s="34">
        <f>IF( 'InpS - Override'!M166 = "", 'All inputs merged'!M166, 'InpS - Override'!M166 )</f>
        <v>0</v>
      </c>
      <c r="N166" s="34">
        <f>IF( 'InpS - Override'!N166 = "", 'All inputs merged'!N166, 'InpS - Override'!N166 )</f>
        <v>0</v>
      </c>
      <c r="O166" s="34">
        <f>IF( 'InpS - Override'!O166 = "", 'All inputs merged'!O166, 'InpS - Override'!O166 )</f>
        <v>0</v>
      </c>
      <c r="P166" s="34">
        <f>IF( 'InpS - Override'!P166 = "", 'All inputs merged'!P166, 'InpS - Override'!P166 )</f>
        <v>0</v>
      </c>
      <c r="Q166" s="34">
        <f>IF( 'InpS - Override'!Q166 = "", 'All inputs merged'!Q166, 'InpS - Override'!Q166 )</f>
        <v>0</v>
      </c>
      <c r="R166" s="34">
        <f>IF( 'InpS - Override'!R166 = "", 'All inputs merged'!R166, 'InpS - Override'!R166 )</f>
        <v>0</v>
      </c>
      <c r="S166" s="34">
        <f>IF( 'InpS - Override'!S166 = "", 'All inputs merged'!S166, 'InpS - Override'!S166 )</f>
        <v>0</v>
      </c>
    </row>
    <row r="167" spans="1:19">
      <c r="E167" s="245" t="str">
        <f xml:space="preserve"> 'All inputs merged'!E$167</f>
        <v>HDD - Tariff Band 8 - Number of customers ~ Tariff Band 8</v>
      </c>
      <c r="F167" s="34">
        <f>IF( 'InpS - Override'!F167 = "", 'All inputs merged'!F177, 'InpS - Override'!F167 )</f>
        <v>0</v>
      </c>
      <c r="G167" s="34" t="str">
        <f>IF( 'InpS - Override'!G167 = "", 'All inputs merged'!G167, 'InpS - Override'!G167 )</f>
        <v>nr</v>
      </c>
      <c r="H167" s="34"/>
      <c r="I167" s="34"/>
      <c r="J167" s="34">
        <f>IF( 'InpS - Override'!J167 = "", 'All inputs merged'!J167, 'InpS - Override'!J167 )</f>
        <v>0</v>
      </c>
      <c r="K167" s="34">
        <f>IF( 'InpS - Override'!K167 = "", 'All inputs merged'!K167, 'InpS - Override'!K167 )</f>
        <v>0</v>
      </c>
      <c r="L167" s="34">
        <f>IF( 'InpS - Override'!L167 = "", 'All inputs merged'!L167, 'InpS - Override'!L167 )</f>
        <v>0</v>
      </c>
      <c r="M167" s="34">
        <f>IF( 'InpS - Override'!M167 = "", 'All inputs merged'!M167, 'InpS - Override'!M167 )</f>
        <v>0</v>
      </c>
      <c r="N167" s="34">
        <f>IF( 'InpS - Override'!N167 = "", 'All inputs merged'!N167, 'InpS - Override'!N167 )</f>
        <v>0</v>
      </c>
      <c r="O167" s="34">
        <f>IF( 'InpS - Override'!O167 = "", 'All inputs merged'!O167, 'InpS - Override'!O167 )</f>
        <v>0</v>
      </c>
      <c r="P167" s="34">
        <f>IF( 'InpS - Override'!P167 = "", 'All inputs merged'!P167, 'InpS - Override'!P167 )</f>
        <v>0</v>
      </c>
      <c r="Q167" s="34">
        <f>IF( 'InpS - Override'!Q167 = "", 'All inputs merged'!Q167, 'InpS - Override'!Q167 )</f>
        <v>0</v>
      </c>
      <c r="R167" s="34">
        <f>IF( 'InpS - Override'!R167 = "", 'All inputs merged'!R167, 'InpS - Override'!R167 )</f>
        <v>0</v>
      </c>
      <c r="S167" s="34">
        <f>IF( 'InpS - Override'!S167 = "", 'All inputs merged'!S167, 'InpS - Override'!S167 )</f>
        <v>0</v>
      </c>
    </row>
    <row r="168" spans="1:19">
      <c r="E168" s="244" t="str">
        <f xml:space="preserve"> 'All inputs merged'!E$168</f>
        <v>HDD - Tariff Band 9 - Number of customers ~ Tariff Band 9</v>
      </c>
      <c r="F168" s="34">
        <f>IF( 'InpS - Override'!F168 = "", 'All inputs merged'!F178, 'InpS - Override'!F168 )</f>
        <v>0</v>
      </c>
      <c r="G168" s="34" t="str">
        <f>IF( 'InpS - Override'!G168 = "", 'All inputs merged'!G168, 'InpS - Override'!G168 )</f>
        <v>nr</v>
      </c>
      <c r="H168" s="34"/>
      <c r="I168" s="34"/>
      <c r="J168" s="34">
        <f>IF( 'InpS - Override'!J168 = "", 'All inputs merged'!J168, 'InpS - Override'!J168 )</f>
        <v>0</v>
      </c>
      <c r="K168" s="34">
        <f>IF( 'InpS - Override'!K168 = "", 'All inputs merged'!K168, 'InpS - Override'!K168 )</f>
        <v>0</v>
      </c>
      <c r="L168" s="34">
        <f>IF( 'InpS - Override'!L168 = "", 'All inputs merged'!L168, 'InpS - Override'!L168 )</f>
        <v>0</v>
      </c>
      <c r="M168" s="34">
        <f>IF( 'InpS - Override'!M168 = "", 'All inputs merged'!M168, 'InpS - Override'!M168 )</f>
        <v>0</v>
      </c>
      <c r="N168" s="34">
        <f>IF( 'InpS - Override'!N168 = "", 'All inputs merged'!N168, 'InpS - Override'!N168 )</f>
        <v>0</v>
      </c>
      <c r="O168" s="34">
        <f>IF( 'InpS - Override'!O168 = "", 'All inputs merged'!O168, 'InpS - Override'!O168 )</f>
        <v>0</v>
      </c>
      <c r="P168" s="34">
        <f>IF( 'InpS - Override'!P168 = "", 'All inputs merged'!P168, 'InpS - Override'!P168 )</f>
        <v>0</v>
      </c>
      <c r="Q168" s="34">
        <f>IF( 'InpS - Override'!Q168 = "", 'All inputs merged'!Q168, 'InpS - Override'!Q168 )</f>
        <v>0</v>
      </c>
      <c r="R168" s="34">
        <f>IF( 'InpS - Override'!R168 = "", 'All inputs merged'!R168, 'InpS - Override'!R168 )</f>
        <v>0</v>
      </c>
      <c r="S168" s="34">
        <f>IF( 'InpS - Override'!S168 = "", 'All inputs merged'!S168, 'InpS - Override'!S168 )</f>
        <v>0</v>
      </c>
    </row>
    <row r="169" spans="1:19">
      <c r="E169" s="244" t="str">
        <f xml:space="preserve"> 'All inputs merged'!E$169</f>
        <v>HDD - Tariff Band 10 - Number of customers ~ Tariff Band 10</v>
      </c>
      <c r="F169" s="34">
        <f>IF( 'InpS - Override'!F169 = "", 'All inputs merged'!F179, 'InpS - Override'!F169 )</f>
        <v>0</v>
      </c>
      <c r="G169" s="34" t="str">
        <f>IF( 'InpS - Override'!G169 = "", 'All inputs merged'!G169, 'InpS - Override'!G169 )</f>
        <v>nr</v>
      </c>
      <c r="H169" s="34"/>
      <c r="I169" s="34"/>
      <c r="J169" s="34">
        <f>IF( 'InpS - Override'!J169 = "", 'All inputs merged'!J169, 'InpS - Override'!J169 )</f>
        <v>0</v>
      </c>
      <c r="K169" s="34">
        <f>IF( 'InpS - Override'!K169 = "", 'All inputs merged'!K169, 'InpS - Override'!K169 )</f>
        <v>0</v>
      </c>
      <c r="L169" s="34">
        <f>IF( 'InpS - Override'!L169 = "", 'All inputs merged'!L169, 'InpS - Override'!L169 )</f>
        <v>0</v>
      </c>
      <c r="M169" s="34">
        <f>IF( 'InpS - Override'!M169 = "", 'All inputs merged'!M169, 'InpS - Override'!M169 )</f>
        <v>0</v>
      </c>
      <c r="N169" s="34">
        <f>IF( 'InpS - Override'!N169 = "", 'All inputs merged'!N169, 'InpS - Override'!N169 )</f>
        <v>0</v>
      </c>
      <c r="O169" s="34">
        <f>IF( 'InpS - Override'!O169 = "", 'All inputs merged'!O169, 'InpS - Override'!O169 )</f>
        <v>0</v>
      </c>
      <c r="P169" s="34">
        <f>IF( 'InpS - Override'!P169 = "", 'All inputs merged'!P169, 'InpS - Override'!P169 )</f>
        <v>0</v>
      </c>
      <c r="Q169" s="34">
        <f>IF( 'InpS - Override'!Q169 = "", 'All inputs merged'!Q169, 'InpS - Override'!Q169 )</f>
        <v>0</v>
      </c>
      <c r="R169" s="34">
        <f>IF( 'InpS - Override'!R169 = "", 'All inputs merged'!R169, 'InpS - Override'!R169 )</f>
        <v>0</v>
      </c>
      <c r="S169" s="34">
        <f>IF( 'InpS - Override'!S169 = "", 'All inputs merged'!S169, 'InpS - Override'!S169 )</f>
        <v>0</v>
      </c>
    </row>
    <row r="170" spans="1:19">
      <c r="E170" s="246" t="str">
        <f xml:space="preserve"> 'All inputs merged'!E$170</f>
        <v>WSH - Tariff Band 1 - Retail cost per customer ~ Tariff Band 1</v>
      </c>
      <c r="F170" s="34">
        <f>IF( 'InpS - Override'!F170 = "", 'All inputs merged'!F181, 'InpS - Override'!F170 )</f>
        <v>0</v>
      </c>
      <c r="G170" s="34" t="str">
        <f>IF( 'InpS - Override'!G170 = "", 'All inputs merged'!G170, 'InpS - Override'!G170 )</f>
        <v>£</v>
      </c>
      <c r="H170" s="34"/>
      <c r="I170" s="34"/>
      <c r="J170" s="34">
        <f>IF( 'InpS - Override'!J170 = "", 'All inputs merged'!J170, 'InpS - Override'!J170 )</f>
        <v>32.49</v>
      </c>
      <c r="K170" s="34">
        <f>IF( 'InpS - Override'!K170 = "", 'All inputs merged'!K170, 'InpS - Override'!K170 )</f>
        <v>28.45</v>
      </c>
      <c r="L170" s="34">
        <f>IF( 'InpS - Override'!L170 = "", 'All inputs merged'!L170, 'InpS - Override'!L170 )</f>
        <v>28.61</v>
      </c>
      <c r="M170" s="34">
        <f>IF( 'InpS - Override'!M170 = "", 'All inputs merged'!M170, 'InpS - Override'!M170 )</f>
        <v>31.79</v>
      </c>
      <c r="N170" s="34">
        <f>IF( 'InpS - Override'!N170 = "", 'All inputs merged'!N170, 'InpS - Override'!N170 )</f>
        <v>30.93</v>
      </c>
      <c r="O170" s="34">
        <f>IF( 'InpS - Override'!O170 = "", 'All inputs merged'!O170, 'InpS - Override'!O170 )</f>
        <v>30.86</v>
      </c>
      <c r="P170" s="34">
        <f>IF( 'InpS - Override'!P170 = "", 'All inputs merged'!P170, 'InpS - Override'!P170 )</f>
        <v>30.54</v>
      </c>
      <c r="Q170" s="34">
        <f>IF( 'InpS - Override'!Q170 = "", 'All inputs merged'!Q170, 'InpS - Override'!Q170 )</f>
        <v>30.5</v>
      </c>
      <c r="R170" s="34">
        <f>IF( 'InpS - Override'!R170 = "", 'All inputs merged'!R170, 'InpS - Override'!R170 )</f>
        <v>30.37</v>
      </c>
      <c r="S170" s="34">
        <f>IF( 'InpS - Override'!S170 = "", 'All inputs merged'!S170, 'InpS - Override'!S170 )</f>
        <v>30.4</v>
      </c>
    </row>
    <row r="171" spans="1:19">
      <c r="E171" s="246" t="str">
        <f xml:space="preserve"> 'All inputs merged'!E$171</f>
        <v>WSH - Tariff Band 2 - Retail cost per customer ~ Tariff Band 2</v>
      </c>
      <c r="F171" s="34">
        <f>IF( 'InpS - Override'!F171 = "", 'All inputs merged'!F182, 'InpS - Override'!F171 )</f>
        <v>0</v>
      </c>
      <c r="G171" s="34" t="str">
        <f>IF( 'InpS - Override'!G171 = "", 'All inputs merged'!G171, 'InpS - Override'!G171 )</f>
        <v>£</v>
      </c>
      <c r="H171" s="34"/>
      <c r="I171" s="34"/>
      <c r="J171" s="34">
        <f>IF( 'InpS - Override'!J171 = "", 'All inputs merged'!J171, 'InpS - Override'!J171 )</f>
        <v>211.18</v>
      </c>
      <c r="K171" s="34">
        <f>IF( 'InpS - Override'!K171 = "", 'All inputs merged'!K171, 'InpS - Override'!K171 )</f>
        <v>183.01</v>
      </c>
      <c r="L171" s="34">
        <f>IF( 'InpS - Override'!L171 = "", 'All inputs merged'!L171, 'InpS - Override'!L171 )</f>
        <v>191.5</v>
      </c>
      <c r="M171" s="34">
        <f>IF( 'InpS - Override'!M171 = "", 'All inputs merged'!M171, 'InpS - Override'!M171 )</f>
        <v>220.16</v>
      </c>
      <c r="N171" s="34">
        <f>IF( 'InpS - Override'!N171 = "", 'All inputs merged'!N171, 'InpS - Override'!N171 )</f>
        <v>216.31</v>
      </c>
      <c r="O171" s="34">
        <f>IF( 'InpS - Override'!O171 = "", 'All inputs merged'!O171, 'InpS - Override'!O171 )</f>
        <v>224.78</v>
      </c>
      <c r="P171" s="34">
        <f>IF( 'InpS - Override'!P171 = "", 'All inputs merged'!P171, 'InpS - Override'!P171 )</f>
        <v>231.4</v>
      </c>
      <c r="Q171" s="34">
        <f>IF( 'InpS - Override'!Q171 = "", 'All inputs merged'!Q171, 'InpS - Override'!Q171 )</f>
        <v>239.93</v>
      </c>
      <c r="R171" s="34">
        <f>IF( 'InpS - Override'!R171 = "", 'All inputs merged'!R171, 'InpS - Override'!R171 )</f>
        <v>247.86</v>
      </c>
      <c r="S171" s="34">
        <f>IF( 'InpS - Override'!S171 = "", 'All inputs merged'!S171, 'InpS - Override'!S171 )</f>
        <v>257.19</v>
      </c>
    </row>
    <row r="172" spans="1:19">
      <c r="E172" s="244" t="str">
        <f xml:space="preserve"> 'All inputs merged'!E$172</f>
        <v>WSH - Tariff Band 3 - Retail cost per customer ~ Tariff Band 3</v>
      </c>
      <c r="F172" s="34">
        <f>IF( 'InpS - Override'!F172 = "", 'All inputs merged'!F183, 'InpS - Override'!F172 )</f>
        <v>0</v>
      </c>
      <c r="G172" s="34" t="str">
        <f>IF( 'InpS - Override'!G172 = "", 'All inputs merged'!G172, 'InpS - Override'!G172 )</f>
        <v>£</v>
      </c>
      <c r="H172" s="34"/>
      <c r="I172" s="34"/>
      <c r="J172" s="34">
        <f>IF( 'InpS - Override'!J172 = "", 'All inputs merged'!J172, 'InpS - Override'!J172 )</f>
        <v>41.63</v>
      </c>
      <c r="K172" s="34">
        <f>IF( 'InpS - Override'!K172 = "", 'All inputs merged'!K172, 'InpS - Override'!K172 )</f>
        <v>37.200000000000003</v>
      </c>
      <c r="L172" s="34">
        <f>IF( 'InpS - Override'!L172 = "", 'All inputs merged'!L172, 'InpS - Override'!L172 )</f>
        <v>37.53</v>
      </c>
      <c r="M172" s="34">
        <f>IF( 'InpS - Override'!M172 = "", 'All inputs merged'!M172, 'InpS - Override'!M172 )</f>
        <v>41.34</v>
      </c>
      <c r="N172" s="34">
        <f>IF( 'InpS - Override'!N172 = "", 'All inputs merged'!N172, 'InpS - Override'!N172 )</f>
        <v>40.17</v>
      </c>
      <c r="O172" s="34">
        <f>IF( 'InpS - Override'!O172 = "", 'All inputs merged'!O172, 'InpS - Override'!O172 )</f>
        <v>40.299999999999997</v>
      </c>
      <c r="P172" s="34">
        <f>IF( 'InpS - Override'!P172 = "", 'All inputs merged'!P172, 'InpS - Override'!P172 )</f>
        <v>40.119999999999997</v>
      </c>
      <c r="Q172" s="34">
        <f>IF( 'InpS - Override'!Q172 = "", 'All inputs merged'!Q172, 'InpS - Override'!Q172 )</f>
        <v>40.270000000000003</v>
      </c>
      <c r="R172" s="34">
        <f>IF( 'InpS - Override'!R172 = "", 'All inputs merged'!R172, 'InpS - Override'!R172 )</f>
        <v>40.32</v>
      </c>
      <c r="S172" s="34">
        <f>IF( 'InpS - Override'!S172 = "", 'All inputs merged'!S172, 'InpS - Override'!S172 )</f>
        <v>40.58</v>
      </c>
    </row>
    <row r="173" spans="1:19">
      <c r="E173" s="245" t="str">
        <f xml:space="preserve"> 'All inputs merged'!E$173</f>
        <v>WSH - Tariff Band 4 - Retail cost per customer ~ Tariff Band 4</v>
      </c>
      <c r="F173" s="34">
        <f>IF( 'InpS - Override'!F173 = "", 'All inputs merged'!F184, 'InpS - Override'!F173 )</f>
        <v>0</v>
      </c>
      <c r="G173" s="34" t="str">
        <f>IF( 'InpS - Override'!G173 = "", 'All inputs merged'!G173, 'InpS - Override'!G173 )</f>
        <v>£</v>
      </c>
      <c r="H173" s="34"/>
      <c r="I173" s="34"/>
      <c r="J173" s="34">
        <f>IF( 'InpS - Override'!J173 = "", 'All inputs merged'!J173, 'InpS - Override'!J173 )</f>
        <v>0</v>
      </c>
      <c r="K173" s="34">
        <f>IF( 'InpS - Override'!K173 = "", 'All inputs merged'!K173, 'InpS - Override'!K173 )</f>
        <v>0</v>
      </c>
      <c r="L173" s="34">
        <f>IF( 'InpS - Override'!L173 = "", 'All inputs merged'!L173, 'InpS - Override'!L173 )</f>
        <v>0</v>
      </c>
      <c r="M173" s="34">
        <f>IF( 'InpS - Override'!M173 = "", 'All inputs merged'!M173, 'InpS - Override'!M173 )</f>
        <v>0</v>
      </c>
      <c r="N173" s="34">
        <f>IF( 'InpS - Override'!N173 = "", 'All inputs merged'!N173, 'InpS - Override'!N173 )</f>
        <v>0</v>
      </c>
      <c r="O173" s="34">
        <f>IF( 'InpS - Override'!O173 = "", 'All inputs merged'!O173, 'InpS - Override'!O173 )</f>
        <v>0</v>
      </c>
      <c r="P173" s="34">
        <f>IF( 'InpS - Override'!P173 = "", 'All inputs merged'!P173, 'InpS - Override'!P173 )</f>
        <v>0</v>
      </c>
      <c r="Q173" s="34">
        <f>IF( 'InpS - Override'!Q173 = "", 'All inputs merged'!Q173, 'InpS - Override'!Q173 )</f>
        <v>0</v>
      </c>
      <c r="R173" s="34">
        <f>IF( 'InpS - Override'!R173 = "", 'All inputs merged'!R173, 'InpS - Override'!R173 )</f>
        <v>0</v>
      </c>
      <c r="S173" s="34">
        <f>IF( 'InpS - Override'!S173 = "", 'All inputs merged'!S173, 'InpS - Override'!S173 )</f>
        <v>0</v>
      </c>
    </row>
    <row r="174" spans="1:19">
      <c r="E174" s="245" t="str">
        <f xml:space="preserve"> 'All inputs merged'!E$174</f>
        <v>WSH - Tariff Band 5 - Retail cost per customer ~ Tariff Band 5</v>
      </c>
      <c r="F174" s="34">
        <f>IF( 'InpS - Override'!F174 = "", 'All inputs merged'!F185, 'InpS - Override'!F174 )</f>
        <v>0</v>
      </c>
      <c r="G174" s="34" t="str">
        <f>IF( 'InpS - Override'!G174 = "", 'All inputs merged'!G174, 'InpS - Override'!G174 )</f>
        <v>£</v>
      </c>
      <c r="H174" s="34"/>
      <c r="I174" s="34"/>
      <c r="J174" s="34">
        <f>IF( 'InpS - Override'!J174 = "", 'All inputs merged'!J174, 'InpS - Override'!J174 )</f>
        <v>0</v>
      </c>
      <c r="K174" s="34">
        <f>IF( 'InpS - Override'!K174 = "", 'All inputs merged'!K174, 'InpS - Override'!K174 )</f>
        <v>0</v>
      </c>
      <c r="L174" s="34">
        <f>IF( 'InpS - Override'!L174 = "", 'All inputs merged'!L174, 'InpS - Override'!L174 )</f>
        <v>0</v>
      </c>
      <c r="M174" s="34">
        <f>IF( 'InpS - Override'!M174 = "", 'All inputs merged'!M174, 'InpS - Override'!M174 )</f>
        <v>0</v>
      </c>
      <c r="N174" s="34">
        <f>IF( 'InpS - Override'!N174 = "", 'All inputs merged'!N174, 'InpS - Override'!N174 )</f>
        <v>0</v>
      </c>
      <c r="O174" s="34">
        <f>IF( 'InpS - Override'!O174 = "", 'All inputs merged'!O174, 'InpS - Override'!O174 )</f>
        <v>0</v>
      </c>
      <c r="P174" s="34">
        <f>IF( 'InpS - Override'!P174 = "", 'All inputs merged'!P174, 'InpS - Override'!P174 )</f>
        <v>0</v>
      </c>
      <c r="Q174" s="34">
        <f>IF( 'InpS - Override'!Q174 = "", 'All inputs merged'!Q174, 'InpS - Override'!Q174 )</f>
        <v>0</v>
      </c>
      <c r="R174" s="34">
        <f>IF( 'InpS - Override'!R174 = "", 'All inputs merged'!R174, 'InpS - Override'!R174 )</f>
        <v>0</v>
      </c>
      <c r="S174" s="34">
        <f>IF( 'InpS - Override'!S174 = "", 'All inputs merged'!S174, 'InpS - Override'!S174 )</f>
        <v>0</v>
      </c>
    </row>
    <row r="175" spans="1:19">
      <c r="E175" s="244" t="str">
        <f xml:space="preserve"> 'All inputs merged'!E$175</f>
        <v>WSH - Tariff Band 6 - Retail cost per customer ~ Tariff Band 6</v>
      </c>
      <c r="F175" s="34">
        <f>IF( 'InpS - Override'!F175 = "", 'All inputs merged'!F186, 'InpS - Override'!F175 )</f>
        <v>0</v>
      </c>
      <c r="G175" s="34" t="str">
        <f>IF( 'InpS - Override'!G175 = "", 'All inputs merged'!G175, 'InpS - Override'!G175 )</f>
        <v>£</v>
      </c>
      <c r="H175" s="34"/>
      <c r="I175" s="34"/>
      <c r="J175" s="34">
        <f>IF( 'InpS - Override'!J175 = "", 'All inputs merged'!J175, 'InpS - Override'!J175 )</f>
        <v>0</v>
      </c>
      <c r="K175" s="34">
        <f>IF( 'InpS - Override'!K175 = "", 'All inputs merged'!K175, 'InpS - Override'!K175 )</f>
        <v>0</v>
      </c>
      <c r="L175" s="34">
        <f>IF( 'InpS - Override'!L175 = "", 'All inputs merged'!L175, 'InpS - Override'!L175 )</f>
        <v>0</v>
      </c>
      <c r="M175" s="34">
        <f>IF( 'InpS - Override'!M175 = "", 'All inputs merged'!M175, 'InpS - Override'!M175 )</f>
        <v>0</v>
      </c>
      <c r="N175" s="34">
        <f>IF( 'InpS - Override'!N175 = "", 'All inputs merged'!N175, 'InpS - Override'!N175 )</f>
        <v>0</v>
      </c>
      <c r="O175" s="34">
        <f>IF( 'InpS - Override'!O175 = "", 'All inputs merged'!O175, 'InpS - Override'!O175 )</f>
        <v>0</v>
      </c>
      <c r="P175" s="34">
        <f>IF( 'InpS - Override'!P175 = "", 'All inputs merged'!P175, 'InpS - Override'!P175 )</f>
        <v>0</v>
      </c>
      <c r="Q175" s="34">
        <f>IF( 'InpS - Override'!Q175 = "", 'All inputs merged'!Q175, 'InpS - Override'!Q175 )</f>
        <v>0</v>
      </c>
      <c r="R175" s="34">
        <f>IF( 'InpS - Override'!R175 = "", 'All inputs merged'!R175, 'InpS - Override'!R175 )</f>
        <v>0</v>
      </c>
      <c r="S175" s="34">
        <f>IF( 'InpS - Override'!S175 = "", 'All inputs merged'!S175, 'InpS - Override'!S175 )</f>
        <v>0</v>
      </c>
    </row>
    <row r="176" spans="1:19">
      <c r="E176" s="244" t="str">
        <f xml:space="preserve"> 'All inputs merged'!E$176</f>
        <v>WSH - Tariff Band 7 - Retail cost per customer ~ Tariff Band 7</v>
      </c>
      <c r="F176" s="34">
        <f>IF( 'InpS - Override'!F176 = "", 'All inputs merged'!F187, 'InpS - Override'!F176 )</f>
        <v>0</v>
      </c>
      <c r="G176" s="34" t="str">
        <f>IF( 'InpS - Override'!G176 = "", 'All inputs merged'!G176, 'InpS - Override'!G176 )</f>
        <v>£</v>
      </c>
      <c r="H176" s="34"/>
      <c r="I176" s="34"/>
      <c r="J176" s="34">
        <f>IF( 'InpS - Override'!J176 = "", 'All inputs merged'!J176, 'InpS - Override'!J176 )</f>
        <v>0</v>
      </c>
      <c r="K176" s="34">
        <f>IF( 'InpS - Override'!K176 = "", 'All inputs merged'!K176, 'InpS - Override'!K176 )</f>
        <v>0</v>
      </c>
      <c r="L176" s="34">
        <f>IF( 'InpS - Override'!L176 = "", 'All inputs merged'!L176, 'InpS - Override'!L176 )</f>
        <v>0</v>
      </c>
      <c r="M176" s="34">
        <f>IF( 'InpS - Override'!M176 = "", 'All inputs merged'!M176, 'InpS - Override'!M176 )</f>
        <v>0</v>
      </c>
      <c r="N176" s="34">
        <f>IF( 'InpS - Override'!N176 = "", 'All inputs merged'!N176, 'InpS - Override'!N176 )</f>
        <v>0</v>
      </c>
      <c r="O176" s="34">
        <f>IF( 'InpS - Override'!O176 = "", 'All inputs merged'!O176, 'InpS - Override'!O176 )</f>
        <v>0</v>
      </c>
      <c r="P176" s="34">
        <f>IF( 'InpS - Override'!P176 = "", 'All inputs merged'!P176, 'InpS - Override'!P176 )</f>
        <v>0</v>
      </c>
      <c r="Q176" s="34">
        <f>IF( 'InpS - Override'!Q176 = "", 'All inputs merged'!Q176, 'InpS - Override'!Q176 )</f>
        <v>0</v>
      </c>
      <c r="R176" s="34">
        <f>IF( 'InpS - Override'!R176 = "", 'All inputs merged'!R176, 'InpS - Override'!R176 )</f>
        <v>0</v>
      </c>
      <c r="S176" s="34">
        <f>IF( 'InpS - Override'!S176 = "", 'All inputs merged'!S176, 'InpS - Override'!S176 )</f>
        <v>0</v>
      </c>
    </row>
    <row r="177" spans="1:19" s="45" customFormat="1">
      <c r="A177" s="4"/>
      <c r="B177" s="4"/>
      <c r="C177" s="12"/>
      <c r="D177" s="11"/>
      <c r="E177" s="244" t="str">
        <f xml:space="preserve"> 'All inputs merged'!E$177</f>
        <v>WSH - Tariff Band 8 - Retail cost per customer ~ Tariff Band 8</v>
      </c>
      <c r="F177" s="34">
        <f>IF( 'InpS - Override'!F177 = "", 'All inputs merged'!F188, 'InpS - Override'!F177 )</f>
        <v>0</v>
      </c>
      <c r="G177" s="34" t="str">
        <f>IF( 'InpS - Override'!G177 = "", 'All inputs merged'!G177, 'InpS - Override'!G177 )</f>
        <v>£</v>
      </c>
      <c r="H177" s="35"/>
      <c r="I177" s="35"/>
      <c r="J177" s="34">
        <f>IF( 'InpS - Override'!J177 = "", 'All inputs merged'!J177, 'InpS - Override'!J177 )</f>
        <v>0</v>
      </c>
      <c r="K177" s="34">
        <f>IF( 'InpS - Override'!K177 = "", 'All inputs merged'!K177, 'InpS - Override'!K177 )</f>
        <v>0</v>
      </c>
      <c r="L177" s="34">
        <f>IF( 'InpS - Override'!L177 = "", 'All inputs merged'!L177, 'InpS - Override'!L177 )</f>
        <v>0</v>
      </c>
      <c r="M177" s="34">
        <f>IF( 'InpS - Override'!M177 = "", 'All inputs merged'!M177, 'InpS - Override'!M177 )</f>
        <v>0</v>
      </c>
      <c r="N177" s="34">
        <f>IF( 'InpS - Override'!N177 = "", 'All inputs merged'!N177, 'InpS - Override'!N177 )</f>
        <v>0</v>
      </c>
      <c r="O177" s="34">
        <f>IF( 'InpS - Override'!O177 = "", 'All inputs merged'!O177, 'InpS - Override'!O177 )</f>
        <v>0</v>
      </c>
      <c r="P177" s="34">
        <f>IF( 'InpS - Override'!P177 = "", 'All inputs merged'!P177, 'InpS - Override'!P177 )</f>
        <v>0</v>
      </c>
      <c r="Q177" s="34">
        <f>IF( 'InpS - Override'!Q177 = "", 'All inputs merged'!Q177, 'InpS - Override'!Q177 )</f>
        <v>0</v>
      </c>
      <c r="R177" s="34">
        <f>IF( 'InpS - Override'!R177 = "", 'All inputs merged'!R177, 'InpS - Override'!R177 )</f>
        <v>0</v>
      </c>
      <c r="S177" s="34">
        <f>IF( 'InpS - Override'!S177 = "", 'All inputs merged'!S177, 'InpS - Override'!S177 )</f>
        <v>0</v>
      </c>
    </row>
    <row r="178" spans="1:19" s="45" customFormat="1">
      <c r="A178" s="4"/>
      <c r="B178" s="4"/>
      <c r="C178" s="12"/>
      <c r="D178" s="11"/>
      <c r="E178" s="244" t="str">
        <f xml:space="preserve"> 'All inputs merged'!E$178</f>
        <v>WSH - Tariff Band 9 - Retail cost per customer ~ Tariff Band 9</v>
      </c>
      <c r="F178" s="34">
        <f>IF( 'InpS - Override'!F178 = "", 'All inputs merged'!F189, 'InpS - Override'!F178 )</f>
        <v>0</v>
      </c>
      <c r="G178" s="34" t="str">
        <f>IF( 'InpS - Override'!G178 = "", 'All inputs merged'!G178, 'InpS - Override'!G178 )</f>
        <v>£</v>
      </c>
      <c r="H178" s="35"/>
      <c r="I178" s="35"/>
      <c r="J178" s="34">
        <f>IF( 'InpS - Override'!J178 = "", 'All inputs merged'!J178, 'InpS - Override'!J178 )</f>
        <v>0</v>
      </c>
      <c r="K178" s="34">
        <f>IF( 'InpS - Override'!K178 = "", 'All inputs merged'!K178, 'InpS - Override'!K178 )</f>
        <v>0</v>
      </c>
      <c r="L178" s="34">
        <f>IF( 'InpS - Override'!L178 = "", 'All inputs merged'!L178, 'InpS - Override'!L178 )</f>
        <v>0</v>
      </c>
      <c r="M178" s="34">
        <f>IF( 'InpS - Override'!M178 = "", 'All inputs merged'!M178, 'InpS - Override'!M178 )</f>
        <v>0</v>
      </c>
      <c r="N178" s="34">
        <f>IF( 'InpS - Override'!N178 = "", 'All inputs merged'!N178, 'InpS - Override'!N178 )</f>
        <v>0</v>
      </c>
      <c r="O178" s="34">
        <f>IF( 'InpS - Override'!O178 = "", 'All inputs merged'!O178, 'InpS - Override'!O178 )</f>
        <v>0</v>
      </c>
      <c r="P178" s="34">
        <f>IF( 'InpS - Override'!P178 = "", 'All inputs merged'!P178, 'InpS - Override'!P178 )</f>
        <v>0</v>
      </c>
      <c r="Q178" s="34">
        <f>IF( 'InpS - Override'!Q178 = "", 'All inputs merged'!Q178, 'InpS - Override'!Q178 )</f>
        <v>0</v>
      </c>
      <c r="R178" s="34">
        <f>IF( 'InpS - Override'!R178 = "", 'All inputs merged'!R178, 'InpS - Override'!R178 )</f>
        <v>0</v>
      </c>
      <c r="S178" s="34">
        <f>IF( 'InpS - Override'!S178 = "", 'All inputs merged'!S178, 'InpS - Override'!S178 )</f>
        <v>0</v>
      </c>
    </row>
    <row r="179" spans="1:19" s="46" customFormat="1">
      <c r="A179" s="4"/>
      <c r="B179" s="4"/>
      <c r="C179" s="12"/>
      <c r="D179" s="11"/>
      <c r="E179" s="244" t="str">
        <f xml:space="preserve"> 'All inputs merged'!E$179</f>
        <v>WSH - Tariff Band 10 - Retail cost per customer ~ Tariff Band 10</v>
      </c>
      <c r="F179" s="34">
        <f>IF( 'InpS - Override'!F179 = "", 'All inputs merged'!#REF!, 'InpS - Override'!F179 )</f>
        <v>0</v>
      </c>
      <c r="G179" s="34" t="str">
        <f>IF( 'InpS - Override'!G179 = "", 'All inputs merged'!G179, 'InpS - Override'!G179 )</f>
        <v>£</v>
      </c>
      <c r="H179" s="35"/>
      <c r="I179" s="35"/>
      <c r="J179" s="34">
        <f>IF( 'InpS - Override'!J179 = "", 'All inputs merged'!J179, 'InpS - Override'!J179 )</f>
        <v>0</v>
      </c>
      <c r="K179" s="34">
        <f>IF( 'InpS - Override'!K179 = "", 'All inputs merged'!K179, 'InpS - Override'!K179 )</f>
        <v>0</v>
      </c>
      <c r="L179" s="34">
        <f>IF( 'InpS - Override'!L179 = "", 'All inputs merged'!L179, 'InpS - Override'!L179 )</f>
        <v>0</v>
      </c>
      <c r="M179" s="34">
        <f>IF( 'InpS - Override'!M179 = "", 'All inputs merged'!M179, 'InpS - Override'!M179 )</f>
        <v>0</v>
      </c>
      <c r="N179" s="34">
        <f>IF( 'InpS - Override'!N179 = "", 'All inputs merged'!N179, 'InpS - Override'!N179 )</f>
        <v>0</v>
      </c>
      <c r="O179" s="34">
        <f>IF( 'InpS - Override'!O179 = "", 'All inputs merged'!O179, 'InpS - Override'!O179 )</f>
        <v>0</v>
      </c>
      <c r="P179" s="34">
        <f>IF( 'InpS - Override'!P179 = "", 'All inputs merged'!P179, 'InpS - Override'!P179 )</f>
        <v>0</v>
      </c>
      <c r="Q179" s="34">
        <f>IF( 'InpS - Override'!Q179 = "", 'All inputs merged'!Q179, 'InpS - Override'!Q179 )</f>
        <v>0</v>
      </c>
      <c r="R179" s="34">
        <f>IF( 'InpS - Override'!R179 = "", 'All inputs merged'!R179, 'InpS - Override'!R179 )</f>
        <v>0</v>
      </c>
      <c r="S179" s="34">
        <f>IF( 'InpS - Override'!S179 = "", 'All inputs merged'!S179, 'InpS - Override'!S179 )</f>
        <v>0</v>
      </c>
    </row>
    <row r="180" spans="1:19" s="45" customFormat="1">
      <c r="A180" s="4"/>
      <c r="B180" s="4"/>
      <c r="C180" s="12"/>
      <c r="D180" s="11"/>
      <c r="E180" s="244" t="str">
        <f xml:space="preserve"> 'All inputs merged'!E$180</f>
        <v>WSH - Tariff Band 1 - Forecast allocated wholesale charge (nominal price base) ~ Tariff Band 1</v>
      </c>
      <c r="F180" s="34">
        <f>IF( 'InpS - Override'!F180 = "", 'All inputs merged'!#REF!, 'InpS - Override'!F180 )</f>
        <v>0</v>
      </c>
      <c r="G180" s="34" t="str">
        <f>IF( 'InpS - Override'!G180 = "", 'All inputs merged'!G180, 'InpS - Override'!G180 )</f>
        <v>£m</v>
      </c>
      <c r="H180" s="35"/>
      <c r="I180" s="35"/>
      <c r="J180" s="34">
        <f>IF( 'InpS - Override'!J180 = "", 'All inputs merged'!J180, 'InpS - Override'!J180 )</f>
        <v>56.024000000000001</v>
      </c>
      <c r="K180" s="34">
        <f>IF( 'InpS - Override'!K180 = "", 'All inputs merged'!K180, 'InpS - Override'!K180 )</f>
        <v>56.911999999999999</v>
      </c>
      <c r="L180" s="34">
        <f>IF( 'InpS - Override'!L180 = "", 'All inputs merged'!L180, 'InpS - Override'!L180 )</f>
        <v>59.789000000000001</v>
      </c>
      <c r="M180" s="34">
        <f>IF( 'InpS - Override'!M180 = "", 'All inputs merged'!M180, 'InpS - Override'!M180 )</f>
        <v>62.392000000000003</v>
      </c>
      <c r="N180" s="34">
        <f>IF( 'InpS - Override'!N180 = "", 'All inputs merged'!N180, 'InpS - Override'!N180 )</f>
        <v>64.28</v>
      </c>
      <c r="O180" s="34">
        <f>IF( 'InpS - Override'!O180 = "", 'All inputs merged'!O180, 'InpS - Override'!O180 )</f>
        <v>60.71</v>
      </c>
      <c r="P180" s="34">
        <f>IF( 'InpS - Override'!P180 = "", 'All inputs merged'!P180, 'InpS - Override'!P180 )</f>
        <v>63.142000000000003</v>
      </c>
      <c r="Q180" s="34">
        <f>IF( 'InpS - Override'!Q180 = "", 'All inputs merged'!Q180, 'InpS - Override'!Q180 )</f>
        <v>65.665000000000006</v>
      </c>
      <c r="R180" s="34">
        <f>IF( 'InpS - Override'!R180 = "", 'All inputs merged'!R180, 'InpS - Override'!R180 )</f>
        <v>68.47</v>
      </c>
      <c r="S180" s="34">
        <f>IF( 'InpS - Override'!S180 = "", 'All inputs merged'!S180, 'InpS - Override'!S180 )</f>
        <v>71.200999999999993</v>
      </c>
    </row>
    <row r="181" spans="1:19" s="45" customFormat="1">
      <c r="A181" s="4"/>
      <c r="B181" s="4"/>
      <c r="C181" s="12"/>
      <c r="D181" s="11"/>
      <c r="E181" s="244" t="str">
        <f xml:space="preserve"> 'All inputs merged'!E$181</f>
        <v>WSH - Tariff Band 2 - Forecast allocated wholesale charge (nominal price base) ~ Tariff Band 2</v>
      </c>
      <c r="F181" s="34">
        <f>IF( 'InpS - Override'!F181 = "", 'All inputs merged'!#REF!, 'InpS - Override'!F181 )</f>
        <v>0</v>
      </c>
      <c r="G181" s="34" t="str">
        <f>IF( 'InpS - Override'!G181 = "", 'All inputs merged'!G181, 'InpS - Override'!G181 )</f>
        <v>£m</v>
      </c>
      <c r="H181" s="35"/>
      <c r="I181" s="35"/>
      <c r="J181" s="34">
        <f>IF( 'InpS - Override'!J181 = "", 'All inputs merged'!J181, 'InpS - Override'!J181 )</f>
        <v>20.972000000000001</v>
      </c>
      <c r="K181" s="34">
        <f>IF( 'InpS - Override'!K181 = "", 'All inputs merged'!K181, 'InpS - Override'!K181 )</f>
        <v>21.488</v>
      </c>
      <c r="L181" s="34">
        <f>IF( 'InpS - Override'!L181 = "", 'All inputs merged'!L181, 'InpS - Override'!L181 )</f>
        <v>24.117000000000001</v>
      </c>
      <c r="M181" s="34">
        <f>IF( 'InpS - Override'!M181 = "", 'All inputs merged'!M181, 'InpS - Override'!M181 )</f>
        <v>23.728000000000002</v>
      </c>
      <c r="N181" s="34">
        <f>IF( 'InpS - Override'!N181 = "", 'All inputs merged'!N181, 'InpS - Override'!N181 )</f>
        <v>25.236000000000001</v>
      </c>
      <c r="O181" s="34">
        <f>IF( 'InpS - Override'!O181 = "", 'All inputs merged'!O181, 'InpS - Override'!O181 )</f>
        <v>23.728000000000002</v>
      </c>
      <c r="P181" s="34">
        <f>IF( 'InpS - Override'!P181 = "", 'All inputs merged'!P181, 'InpS - Override'!P181 )</f>
        <v>24.582999999999998</v>
      </c>
      <c r="Q181" s="34">
        <f>IF( 'InpS - Override'!Q181 = "", 'All inputs merged'!Q181, 'InpS - Override'!Q181 )</f>
        <v>25.469000000000001</v>
      </c>
      <c r="R181" s="34">
        <f>IF( 'InpS - Override'!R181 = "", 'All inputs merged'!R181, 'InpS - Override'!R181 )</f>
        <v>26.457999999999998</v>
      </c>
      <c r="S181" s="34">
        <f>IF( 'InpS - Override'!S181 = "", 'All inputs merged'!S181, 'InpS - Override'!S181 )</f>
        <v>27.41</v>
      </c>
    </row>
    <row r="182" spans="1:19" s="45" customFormat="1">
      <c r="A182" s="4"/>
      <c r="B182" s="4"/>
      <c r="C182" s="12"/>
      <c r="D182" s="11"/>
      <c r="E182" s="244" t="str">
        <f xml:space="preserve"> 'All inputs merged'!E$182</f>
        <v>WSH - Tariff Band 3 - Forecast allocated wholesale charge (nominal price base) ~ Tariff Band 3</v>
      </c>
      <c r="F182" s="34">
        <f>IF( 'InpS - Override'!F182 = "", 'All inputs merged'!#REF!, 'InpS - Override'!F182 )</f>
        <v>0</v>
      </c>
      <c r="G182" s="34" t="str">
        <f>IF( 'InpS - Override'!G182 = "", 'All inputs merged'!G182, 'InpS - Override'!G182 )</f>
        <v>£m</v>
      </c>
      <c r="H182" s="35"/>
      <c r="I182" s="35"/>
      <c r="J182" s="34">
        <f>IF( 'InpS - Override'!J182 = "", 'All inputs merged'!J182, 'InpS - Override'!J182 )</f>
        <v>71.165000000000006</v>
      </c>
      <c r="K182" s="34">
        <f>IF( 'InpS - Override'!K182 = "", 'All inputs merged'!K182, 'InpS - Override'!K182 )</f>
        <v>70.489999999999995</v>
      </c>
      <c r="L182" s="34">
        <f>IF( 'InpS - Override'!L182 = "", 'All inputs merged'!L182, 'InpS - Override'!L182 )</f>
        <v>77.819999999999993</v>
      </c>
      <c r="M182" s="34">
        <f>IF( 'InpS - Override'!M182 = "", 'All inputs merged'!M182, 'InpS - Override'!M182 )</f>
        <v>76.864999999999995</v>
      </c>
      <c r="N182" s="34">
        <f>IF( 'InpS - Override'!N182 = "", 'All inputs merged'!N182, 'InpS - Override'!N182 )</f>
        <v>80.622</v>
      </c>
      <c r="O182" s="34">
        <f>IF( 'InpS - Override'!O182 = "", 'All inputs merged'!O182, 'InpS - Override'!O182 )</f>
        <v>76.146000000000001</v>
      </c>
      <c r="P182" s="34">
        <f>IF( 'InpS - Override'!P182 = "", 'All inputs merged'!P182, 'InpS - Override'!P182 )</f>
        <v>79.188999999999993</v>
      </c>
      <c r="Q182" s="34">
        <f>IF( 'InpS - Override'!Q182 = "", 'All inputs merged'!Q182, 'InpS - Override'!Q182 )</f>
        <v>82.346999999999994</v>
      </c>
      <c r="R182" s="34">
        <f>IF( 'InpS - Override'!R182 = "", 'All inputs merged'!R182, 'InpS - Override'!R182 )</f>
        <v>85.855000000000004</v>
      </c>
      <c r="S182" s="34">
        <f>IF( 'InpS - Override'!S182 = "", 'All inputs merged'!S182, 'InpS - Override'!S182 )</f>
        <v>89.272999999999996</v>
      </c>
    </row>
    <row r="183" spans="1:19" s="45" customFormat="1">
      <c r="A183" s="4"/>
      <c r="B183" s="4"/>
      <c r="C183" s="12"/>
      <c r="D183" s="11"/>
      <c r="E183" s="244" t="str">
        <f xml:space="preserve"> 'All inputs merged'!E$183</f>
        <v>WSH - Tariff Band 4 - Forecast allocated wholesale charge (nominal price base) ~ Tariff Band 4</v>
      </c>
      <c r="F183" s="34">
        <f>IF( 'InpS - Override'!F183 = "", 'All inputs merged'!#REF!, 'InpS - Override'!F183 )</f>
        <v>0</v>
      </c>
      <c r="G183" s="34" t="str">
        <f>IF( 'InpS - Override'!G183 = "", 'All inputs merged'!G183, 'InpS - Override'!G183 )</f>
        <v>£m</v>
      </c>
      <c r="H183" s="35"/>
      <c r="I183" s="35"/>
      <c r="J183" s="34">
        <f>IF( 'InpS - Override'!J183 = "", 'All inputs merged'!J183, 'InpS - Override'!J183 )</f>
        <v>0</v>
      </c>
      <c r="K183" s="34">
        <f>IF( 'InpS - Override'!K183 = "", 'All inputs merged'!K183, 'InpS - Override'!K183 )</f>
        <v>0</v>
      </c>
      <c r="L183" s="34">
        <f>IF( 'InpS - Override'!L183 = "", 'All inputs merged'!L183, 'InpS - Override'!L183 )</f>
        <v>0</v>
      </c>
      <c r="M183" s="34">
        <f>IF( 'InpS - Override'!M183 = "", 'All inputs merged'!M183, 'InpS - Override'!M183 )</f>
        <v>0</v>
      </c>
      <c r="N183" s="34">
        <f>IF( 'InpS - Override'!N183 = "", 'All inputs merged'!N183, 'InpS - Override'!N183 )</f>
        <v>0</v>
      </c>
      <c r="O183" s="34">
        <f>IF( 'InpS - Override'!O183 = "", 'All inputs merged'!O183, 'InpS - Override'!O183 )</f>
        <v>0</v>
      </c>
      <c r="P183" s="34">
        <f>IF( 'InpS - Override'!P183 = "", 'All inputs merged'!P183, 'InpS - Override'!P183 )</f>
        <v>0</v>
      </c>
      <c r="Q183" s="34">
        <f>IF( 'InpS - Override'!Q183 = "", 'All inputs merged'!Q183, 'InpS - Override'!Q183 )</f>
        <v>0</v>
      </c>
      <c r="R183" s="34">
        <f>IF( 'InpS - Override'!R183 = "", 'All inputs merged'!R183, 'InpS - Override'!R183 )</f>
        <v>0</v>
      </c>
      <c r="S183" s="34">
        <f>IF( 'InpS - Override'!S183 = "", 'All inputs merged'!S183, 'InpS - Override'!S183 )</f>
        <v>0</v>
      </c>
    </row>
    <row r="184" spans="1:19" s="45" customFormat="1">
      <c r="A184" s="4"/>
      <c r="B184" s="4"/>
      <c r="C184" s="12"/>
      <c r="D184" s="11"/>
      <c r="E184" s="244" t="str">
        <f xml:space="preserve"> 'All inputs merged'!E$184</f>
        <v>WSH - Tariff Band 5 - Forecast allocated wholesale charge (nominal price base) ~ Tariff Band 5</v>
      </c>
      <c r="F184" s="34">
        <f>IF( 'InpS - Override'!F184 = "", 'All inputs merged'!#REF!, 'InpS - Override'!F184 )</f>
        <v>0</v>
      </c>
      <c r="G184" s="34" t="str">
        <f>IF( 'InpS - Override'!G184 = "", 'All inputs merged'!G184, 'InpS - Override'!G184 )</f>
        <v>£m</v>
      </c>
      <c r="H184" s="35"/>
      <c r="I184" s="35"/>
      <c r="J184" s="34">
        <f>IF( 'InpS - Override'!J184 = "", 'All inputs merged'!J184, 'InpS - Override'!J184 )</f>
        <v>0</v>
      </c>
      <c r="K184" s="34">
        <f>IF( 'InpS - Override'!K184 = "", 'All inputs merged'!K184, 'InpS - Override'!K184 )</f>
        <v>0</v>
      </c>
      <c r="L184" s="34">
        <f>IF( 'InpS - Override'!L184 = "", 'All inputs merged'!L184, 'InpS - Override'!L184 )</f>
        <v>0</v>
      </c>
      <c r="M184" s="34">
        <f>IF( 'InpS - Override'!M184 = "", 'All inputs merged'!M184, 'InpS - Override'!M184 )</f>
        <v>0</v>
      </c>
      <c r="N184" s="34">
        <f>IF( 'InpS - Override'!N184 = "", 'All inputs merged'!N184, 'InpS - Override'!N184 )</f>
        <v>0</v>
      </c>
      <c r="O184" s="34">
        <f>IF( 'InpS - Override'!O184 = "", 'All inputs merged'!O184, 'InpS - Override'!O184 )</f>
        <v>0</v>
      </c>
      <c r="P184" s="34">
        <f>IF( 'InpS - Override'!P184 = "", 'All inputs merged'!P184, 'InpS - Override'!P184 )</f>
        <v>0</v>
      </c>
      <c r="Q184" s="34">
        <f>IF( 'InpS - Override'!Q184 = "", 'All inputs merged'!Q184, 'InpS - Override'!Q184 )</f>
        <v>0</v>
      </c>
      <c r="R184" s="34">
        <f>IF( 'InpS - Override'!R184 = "", 'All inputs merged'!R184, 'InpS - Override'!R184 )</f>
        <v>0</v>
      </c>
      <c r="S184" s="34">
        <f>IF( 'InpS - Override'!S184 = "", 'All inputs merged'!S184, 'InpS - Override'!S184 )</f>
        <v>0</v>
      </c>
    </row>
    <row r="185" spans="1:19">
      <c r="E185" s="245" t="str">
        <f xml:space="preserve"> 'All inputs merged'!E$185</f>
        <v>WSH - Tariff Band 6 - Forecast allocated wholesale charge (nominal price base) ~ Tariff Band 6</v>
      </c>
      <c r="F185" s="34">
        <f>IF( 'InpS - Override'!F185 = "", 'All inputs merged'!#REF!, 'InpS - Override'!F185 )</f>
        <v>0</v>
      </c>
      <c r="G185" s="34" t="str">
        <f>IF( 'InpS - Override'!G185 = "", 'All inputs merged'!G185, 'InpS - Override'!G185 )</f>
        <v>£m</v>
      </c>
      <c r="H185" s="34"/>
      <c r="I185" s="34"/>
      <c r="J185" s="34">
        <f>IF( 'InpS - Override'!J185 = "", 'All inputs merged'!J185, 'InpS - Override'!J185 )</f>
        <v>0</v>
      </c>
      <c r="K185" s="34">
        <f>IF( 'InpS - Override'!K185 = "", 'All inputs merged'!K185, 'InpS - Override'!K185 )</f>
        <v>0</v>
      </c>
      <c r="L185" s="34">
        <f>IF( 'InpS - Override'!L185 = "", 'All inputs merged'!L185, 'InpS - Override'!L185 )</f>
        <v>0</v>
      </c>
      <c r="M185" s="34">
        <f>IF( 'InpS - Override'!M185 = "", 'All inputs merged'!M185, 'InpS - Override'!M185 )</f>
        <v>0</v>
      </c>
      <c r="N185" s="34">
        <f>IF( 'InpS - Override'!N185 = "", 'All inputs merged'!N185, 'InpS - Override'!N185 )</f>
        <v>0</v>
      </c>
      <c r="O185" s="34">
        <f>IF( 'InpS - Override'!O185 = "", 'All inputs merged'!O185, 'InpS - Override'!O185 )</f>
        <v>0</v>
      </c>
      <c r="P185" s="34">
        <f>IF( 'InpS - Override'!P185 = "", 'All inputs merged'!P185, 'InpS - Override'!P185 )</f>
        <v>0</v>
      </c>
      <c r="Q185" s="34">
        <f>IF( 'InpS - Override'!Q185 = "", 'All inputs merged'!Q185, 'InpS - Override'!Q185 )</f>
        <v>0</v>
      </c>
      <c r="R185" s="34">
        <f>IF( 'InpS - Override'!R185 = "", 'All inputs merged'!R185, 'InpS - Override'!R185 )</f>
        <v>0</v>
      </c>
      <c r="S185" s="34">
        <f>IF( 'InpS - Override'!S185 = "", 'All inputs merged'!S185, 'InpS - Override'!S185 )</f>
        <v>0</v>
      </c>
    </row>
    <row r="186" spans="1:19">
      <c r="E186" s="245" t="str">
        <f xml:space="preserve"> 'All inputs merged'!E$186</f>
        <v>WSH - Tariff Band 7 - Forecast allocated wholesale charge (nominal price base) ~ Tariff Band 7</v>
      </c>
      <c r="F186" s="34">
        <f>IF( 'InpS - Override'!F186 = "", 'All inputs merged'!#REF!, 'InpS - Override'!F186 )</f>
        <v>0</v>
      </c>
      <c r="G186" s="34" t="str">
        <f>IF( 'InpS - Override'!G186 = "", 'All inputs merged'!G186, 'InpS - Override'!G186 )</f>
        <v>£m</v>
      </c>
      <c r="H186" s="34"/>
      <c r="I186" s="34"/>
      <c r="J186" s="34">
        <f>IF( 'InpS - Override'!J186 = "", 'All inputs merged'!J186, 'InpS - Override'!J186 )</f>
        <v>0</v>
      </c>
      <c r="K186" s="34">
        <f>IF( 'InpS - Override'!K186 = "", 'All inputs merged'!K186, 'InpS - Override'!K186 )</f>
        <v>0</v>
      </c>
      <c r="L186" s="34">
        <f>IF( 'InpS - Override'!L186 = "", 'All inputs merged'!L186, 'InpS - Override'!L186 )</f>
        <v>0</v>
      </c>
      <c r="M186" s="34">
        <f>IF( 'InpS - Override'!M186 = "", 'All inputs merged'!M186, 'InpS - Override'!M186 )</f>
        <v>0</v>
      </c>
      <c r="N186" s="34">
        <f>IF( 'InpS - Override'!N186 = "", 'All inputs merged'!N186, 'InpS - Override'!N186 )</f>
        <v>0</v>
      </c>
      <c r="O186" s="34">
        <f>IF( 'InpS - Override'!O186 = "", 'All inputs merged'!O186, 'InpS - Override'!O186 )</f>
        <v>0</v>
      </c>
      <c r="P186" s="34">
        <f>IF( 'InpS - Override'!P186 = "", 'All inputs merged'!P186, 'InpS - Override'!P186 )</f>
        <v>0</v>
      </c>
      <c r="Q186" s="34">
        <f>IF( 'InpS - Override'!Q186 = "", 'All inputs merged'!Q186, 'InpS - Override'!Q186 )</f>
        <v>0</v>
      </c>
      <c r="R186" s="34">
        <f>IF( 'InpS - Override'!R186 = "", 'All inputs merged'!R186, 'InpS - Override'!R186 )</f>
        <v>0</v>
      </c>
      <c r="S186" s="34">
        <f>IF( 'InpS - Override'!S186 = "", 'All inputs merged'!S186, 'InpS - Override'!S186 )</f>
        <v>0</v>
      </c>
    </row>
    <row r="187" spans="1:19">
      <c r="E187" s="244" t="str">
        <f xml:space="preserve"> 'All inputs merged'!E$187</f>
        <v>WSH - Tariff Band 8 - Forecast allocated wholesale charge (nominal price base) ~ Tariff Band 8</v>
      </c>
      <c r="F187" s="34">
        <f>IF( 'InpS - Override'!F187 = "", 'All inputs merged'!#REF!, 'InpS - Override'!F187 )</f>
        <v>0</v>
      </c>
      <c r="G187" s="34" t="str">
        <f>IF( 'InpS - Override'!G187 = "", 'All inputs merged'!G187, 'InpS - Override'!G187 )</f>
        <v>£m</v>
      </c>
      <c r="H187" s="34"/>
      <c r="I187" s="34"/>
      <c r="J187" s="34">
        <f>IF( 'InpS - Override'!J187 = "", 'All inputs merged'!J187, 'InpS - Override'!J187 )</f>
        <v>0</v>
      </c>
      <c r="K187" s="34">
        <f>IF( 'InpS - Override'!K187 = "", 'All inputs merged'!K187, 'InpS - Override'!K187 )</f>
        <v>0</v>
      </c>
      <c r="L187" s="34">
        <f>IF( 'InpS - Override'!L187 = "", 'All inputs merged'!L187, 'InpS - Override'!L187 )</f>
        <v>0</v>
      </c>
      <c r="M187" s="34">
        <f>IF( 'InpS - Override'!M187 = "", 'All inputs merged'!M187, 'InpS - Override'!M187 )</f>
        <v>0</v>
      </c>
      <c r="N187" s="34">
        <f>IF( 'InpS - Override'!N187 = "", 'All inputs merged'!N187, 'InpS - Override'!N187 )</f>
        <v>0</v>
      </c>
      <c r="O187" s="34">
        <f>IF( 'InpS - Override'!O187 = "", 'All inputs merged'!O187, 'InpS - Override'!O187 )</f>
        <v>0</v>
      </c>
      <c r="P187" s="34">
        <f>IF( 'InpS - Override'!P187 = "", 'All inputs merged'!P187, 'InpS - Override'!P187 )</f>
        <v>0</v>
      </c>
      <c r="Q187" s="34">
        <f>IF( 'InpS - Override'!Q187 = "", 'All inputs merged'!Q187, 'InpS - Override'!Q187 )</f>
        <v>0</v>
      </c>
      <c r="R187" s="34">
        <f>IF( 'InpS - Override'!R187 = "", 'All inputs merged'!R187, 'InpS - Override'!R187 )</f>
        <v>0</v>
      </c>
      <c r="S187" s="34">
        <f>IF( 'InpS - Override'!S187 = "", 'All inputs merged'!S187, 'InpS - Override'!S187 )</f>
        <v>0</v>
      </c>
    </row>
    <row r="188" spans="1:19">
      <c r="E188" s="244" t="str">
        <f xml:space="preserve"> 'All inputs merged'!E$188</f>
        <v>WSH - Tariff Band 9 - Forecast allocated wholesale charge (nominal price base) ~ Tariff Band 9</v>
      </c>
      <c r="F188" s="34">
        <f>IF( 'InpS - Override'!F188 = "", 'All inputs merged'!#REF!, 'InpS - Override'!F188 )</f>
        <v>0</v>
      </c>
      <c r="G188" s="34" t="str">
        <f>IF( 'InpS - Override'!G188 = "", 'All inputs merged'!G188, 'InpS - Override'!G188 )</f>
        <v>£m</v>
      </c>
      <c r="H188" s="34"/>
      <c r="I188" s="34"/>
      <c r="J188" s="34">
        <f>IF( 'InpS - Override'!J188 = "", 'All inputs merged'!J188, 'InpS - Override'!J188 )</f>
        <v>0</v>
      </c>
      <c r="K188" s="34">
        <f>IF( 'InpS - Override'!K188 = "", 'All inputs merged'!K188, 'InpS - Override'!K188 )</f>
        <v>0</v>
      </c>
      <c r="L188" s="34">
        <f>IF( 'InpS - Override'!L188 = "", 'All inputs merged'!L188, 'InpS - Override'!L188 )</f>
        <v>0</v>
      </c>
      <c r="M188" s="34">
        <f>IF( 'InpS - Override'!M188 = "", 'All inputs merged'!M188, 'InpS - Override'!M188 )</f>
        <v>0</v>
      </c>
      <c r="N188" s="34">
        <f>IF( 'InpS - Override'!N188 = "", 'All inputs merged'!N188, 'InpS - Override'!N188 )</f>
        <v>0</v>
      </c>
      <c r="O188" s="34">
        <f>IF( 'InpS - Override'!O188 = "", 'All inputs merged'!O188, 'InpS - Override'!O188 )</f>
        <v>0</v>
      </c>
      <c r="P188" s="34">
        <f>IF( 'InpS - Override'!P188 = "", 'All inputs merged'!P188, 'InpS - Override'!P188 )</f>
        <v>0</v>
      </c>
      <c r="Q188" s="34">
        <f>IF( 'InpS - Override'!Q188 = "", 'All inputs merged'!Q188, 'InpS - Override'!Q188 )</f>
        <v>0</v>
      </c>
      <c r="R188" s="34">
        <f>IF( 'InpS - Override'!R188 = "", 'All inputs merged'!R188, 'InpS - Override'!R188 )</f>
        <v>0</v>
      </c>
      <c r="S188" s="34">
        <f>IF( 'InpS - Override'!S188 = "", 'All inputs merged'!S188, 'InpS - Override'!S188 )</f>
        <v>0</v>
      </c>
    </row>
    <row r="189" spans="1:19">
      <c r="E189" s="246" t="str">
        <f xml:space="preserve"> 'All inputs merged'!E$189</f>
        <v>WSH - Tariff Band 10 - Forecast allocated wholesale charge (nominal price base) ~ Tariff Band 10</v>
      </c>
      <c r="F189" s="34">
        <f>IF( 'InpS - Override'!F189 = "", 'All inputs merged'!#REF!, 'InpS - Override'!F189 )</f>
        <v>0</v>
      </c>
      <c r="G189" s="34" t="str">
        <f>IF( 'InpS - Override'!G189 = "", 'All inputs merged'!G189, 'InpS - Override'!G189 )</f>
        <v>£m</v>
      </c>
      <c r="H189" s="34"/>
      <c r="I189" s="34"/>
      <c r="J189" s="34">
        <f>IF( 'InpS - Override'!J189 = "", 'All inputs merged'!J189, 'InpS - Override'!J189 )</f>
        <v>0</v>
      </c>
      <c r="K189" s="34">
        <f>IF( 'InpS - Override'!K189 = "", 'All inputs merged'!K189, 'InpS - Override'!K189 )</f>
        <v>0</v>
      </c>
      <c r="L189" s="34">
        <f>IF( 'InpS - Override'!L189 = "", 'All inputs merged'!L189, 'InpS - Override'!L189 )</f>
        <v>0</v>
      </c>
      <c r="M189" s="34">
        <f>IF( 'InpS - Override'!M189 = "", 'All inputs merged'!M189, 'InpS - Override'!M189 )</f>
        <v>0</v>
      </c>
      <c r="N189" s="34">
        <f>IF( 'InpS - Override'!N189 = "", 'All inputs merged'!N189, 'InpS - Override'!N189 )</f>
        <v>0</v>
      </c>
      <c r="O189" s="34">
        <f>IF( 'InpS - Override'!O189 = "", 'All inputs merged'!O189, 'InpS - Override'!O189 )</f>
        <v>0</v>
      </c>
      <c r="P189" s="34">
        <f>IF( 'InpS - Override'!P189 = "", 'All inputs merged'!P189, 'InpS - Override'!P189 )</f>
        <v>0</v>
      </c>
      <c r="Q189" s="34">
        <f>IF( 'InpS - Override'!Q189 = "", 'All inputs merged'!Q189, 'InpS - Override'!Q189 )</f>
        <v>0</v>
      </c>
      <c r="R189" s="34">
        <f>IF( 'InpS - Override'!R189 = "", 'All inputs merged'!R189, 'InpS - Override'!R189 )</f>
        <v>0</v>
      </c>
      <c r="S189" s="34">
        <f>IF( 'InpS - Override'!S189 = "", 'All inputs merged'!S189, 'InpS - Override'!S189 )</f>
        <v>0</v>
      </c>
    </row>
    <row r="190" spans="1:19">
      <c r="E190" s="239" t="str">
        <f xml:space="preserve"> 'All inputs merged'!E$190</f>
        <v>WSH - Tariff Band 1 - Net margin percentage ~ Tariff Band 1</v>
      </c>
      <c r="F190" s="34">
        <f>IF( 'InpS - Override'!F190 = "", 'All inputs merged'!#REF!, 'InpS - Override'!F190 )</f>
        <v>0</v>
      </c>
      <c r="G190" s="34" t="str">
        <f>IF( 'InpS - Override'!G190 = "", 'All inputs merged'!G190, 'InpS - Override'!G190 )</f>
        <v>%</v>
      </c>
      <c r="J190" s="34">
        <f>IF( 'InpS - Override'!J190 = "", 'All inputs merged'!J190, 'InpS - Override'!J190 )</f>
        <v>0.01</v>
      </c>
      <c r="K190" s="34">
        <f>IF( 'InpS - Override'!K190 = "", 'All inputs merged'!K190, 'InpS - Override'!K190 )</f>
        <v>0.01</v>
      </c>
      <c r="L190" s="34">
        <f>IF( 'InpS - Override'!L190 = "", 'All inputs merged'!L190, 'InpS - Override'!L190 )</f>
        <v>0.01</v>
      </c>
      <c r="M190" s="34">
        <f>IF( 'InpS - Override'!M190 = "", 'All inputs merged'!M190, 'InpS - Override'!M190 )</f>
        <v>0.01</v>
      </c>
      <c r="N190" s="34">
        <f>IF( 'InpS - Override'!N190 = "", 'All inputs merged'!N190, 'InpS - Override'!N190 )</f>
        <v>0.01</v>
      </c>
      <c r="O190" s="34">
        <f>IF( 'InpS - Override'!O190 = "", 'All inputs merged'!O190, 'InpS - Override'!O190 )</f>
        <v>0.01</v>
      </c>
      <c r="P190" s="34">
        <f>IF( 'InpS - Override'!P190 = "", 'All inputs merged'!P190, 'InpS - Override'!P190 )</f>
        <v>0.01</v>
      </c>
      <c r="Q190" s="34">
        <f>IF( 'InpS - Override'!Q190 = "", 'All inputs merged'!Q190, 'InpS - Override'!Q190 )</f>
        <v>0.01</v>
      </c>
      <c r="R190" s="34">
        <f>IF( 'InpS - Override'!R190 = "", 'All inputs merged'!R190, 'InpS - Override'!R190 )</f>
        <v>0.01</v>
      </c>
      <c r="S190" s="34">
        <f>IF( 'InpS - Override'!S190 = "", 'All inputs merged'!S190, 'InpS - Override'!S190 )</f>
        <v>0.01</v>
      </c>
    </row>
    <row r="191" spans="1:19">
      <c r="E191" s="239" t="str">
        <f xml:space="preserve"> 'All inputs merged'!E$191</f>
        <v>WSH - Tariff Band 2 - Net margin percentage ~ Tariff Band 2</v>
      </c>
      <c r="F191" s="34">
        <f>IF( 'InpS - Override'!F191 = "", 'All inputs merged'!#REF!, 'InpS - Override'!F191 )</f>
        <v>0</v>
      </c>
      <c r="G191" s="34" t="str">
        <f>IF( 'InpS - Override'!G191 = "", 'All inputs merged'!G191, 'InpS - Override'!G191 )</f>
        <v>%</v>
      </c>
      <c r="J191" s="34">
        <f>IF( 'InpS - Override'!J191 = "", 'All inputs merged'!J191, 'InpS - Override'!J191 )</f>
        <v>0.01</v>
      </c>
      <c r="K191" s="34">
        <f>IF( 'InpS - Override'!K191 = "", 'All inputs merged'!K191, 'InpS - Override'!K191 )</f>
        <v>0.01</v>
      </c>
      <c r="L191" s="34">
        <f>IF( 'InpS - Override'!L191 = "", 'All inputs merged'!L191, 'InpS - Override'!L191 )</f>
        <v>0.01</v>
      </c>
      <c r="M191" s="34">
        <f>IF( 'InpS - Override'!M191 = "", 'All inputs merged'!M191, 'InpS - Override'!M191 )</f>
        <v>0.01</v>
      </c>
      <c r="N191" s="34">
        <f>IF( 'InpS - Override'!N191 = "", 'All inputs merged'!N191, 'InpS - Override'!N191 )</f>
        <v>0.01</v>
      </c>
      <c r="O191" s="34">
        <f>IF( 'InpS - Override'!O191 = "", 'All inputs merged'!O191, 'InpS - Override'!O191 )</f>
        <v>0</v>
      </c>
      <c r="P191" s="34">
        <f>IF( 'InpS - Override'!P191 = "", 'All inputs merged'!P191, 'InpS - Override'!P191 )</f>
        <v>0</v>
      </c>
      <c r="Q191" s="34">
        <f>IF( 'InpS - Override'!Q191 = "", 'All inputs merged'!Q191, 'InpS - Override'!Q191 )</f>
        <v>0</v>
      </c>
      <c r="R191" s="34">
        <f>IF( 'InpS - Override'!R191 = "", 'All inputs merged'!R191, 'InpS - Override'!R191 )</f>
        <v>0</v>
      </c>
      <c r="S191" s="34">
        <f>IF( 'InpS - Override'!S191 = "", 'All inputs merged'!S191, 'InpS - Override'!S191 )</f>
        <v>0</v>
      </c>
    </row>
    <row r="192" spans="1:19">
      <c r="E192" s="239" t="str">
        <f xml:space="preserve"> 'All inputs merged'!E$192</f>
        <v>WSH - Tariff Band 3 - Net margin percentage ~ Tariff Band 3</v>
      </c>
      <c r="F192" s="34">
        <f>IF( 'InpS - Override'!F192 = "", 'All inputs merged'!#REF!, 'InpS - Override'!F192 )</f>
        <v>0</v>
      </c>
      <c r="G192" s="34" t="str">
        <f>IF( 'InpS - Override'!G192 = "", 'All inputs merged'!G192, 'InpS - Override'!G192 )</f>
        <v>%</v>
      </c>
      <c r="J192" s="34">
        <f>IF( 'InpS - Override'!J192 = "", 'All inputs merged'!J192, 'InpS - Override'!J192 )</f>
        <v>0.01</v>
      </c>
      <c r="K192" s="34">
        <f>IF( 'InpS - Override'!K192 = "", 'All inputs merged'!K192, 'InpS - Override'!K192 )</f>
        <v>0.01</v>
      </c>
      <c r="L192" s="34">
        <f>IF( 'InpS - Override'!L192 = "", 'All inputs merged'!L192, 'InpS - Override'!L192 )</f>
        <v>0.01</v>
      </c>
      <c r="M192" s="34">
        <f>IF( 'InpS - Override'!M192 = "", 'All inputs merged'!M192, 'InpS - Override'!M192 )</f>
        <v>0.01</v>
      </c>
      <c r="N192" s="34">
        <f>IF( 'InpS - Override'!N192 = "", 'All inputs merged'!N192, 'InpS - Override'!N192 )</f>
        <v>0.01</v>
      </c>
      <c r="O192" s="34">
        <f>IF( 'InpS - Override'!O192 = "", 'All inputs merged'!O192, 'InpS - Override'!O192 )</f>
        <v>0.01</v>
      </c>
      <c r="P192" s="34">
        <f>IF( 'InpS - Override'!P192 = "", 'All inputs merged'!P192, 'InpS - Override'!P192 )</f>
        <v>0.01</v>
      </c>
      <c r="Q192" s="34">
        <f>IF( 'InpS - Override'!Q192 = "", 'All inputs merged'!Q192, 'InpS - Override'!Q192 )</f>
        <v>0.01</v>
      </c>
      <c r="R192" s="34">
        <f>IF( 'InpS - Override'!R192 = "", 'All inputs merged'!R192, 'InpS - Override'!R192 )</f>
        <v>0.01</v>
      </c>
      <c r="S192" s="34">
        <f>IF( 'InpS - Override'!S192 = "", 'All inputs merged'!S192, 'InpS - Override'!S192 )</f>
        <v>0.01</v>
      </c>
    </row>
    <row r="193" spans="5:19">
      <c r="E193" s="239" t="str">
        <f xml:space="preserve"> 'All inputs merged'!E$193</f>
        <v>WSH - Tariff Band 4 - Net margin percentage ~ Tariff Band 4</v>
      </c>
      <c r="F193" s="34">
        <f>IF( 'InpS - Override'!F193 = "", 'All inputs merged'!#REF!, 'InpS - Override'!F193 )</f>
        <v>0</v>
      </c>
      <c r="G193" s="34" t="str">
        <f>IF( 'InpS - Override'!G193 = "", 'All inputs merged'!G193, 'InpS - Override'!G193 )</f>
        <v>%</v>
      </c>
      <c r="J193" s="34">
        <f>IF( 'InpS - Override'!J193 = "", 'All inputs merged'!J193, 'InpS - Override'!J193 )</f>
        <v>0</v>
      </c>
      <c r="K193" s="34">
        <f>IF( 'InpS - Override'!K193 = "", 'All inputs merged'!K193, 'InpS - Override'!K193 )</f>
        <v>0</v>
      </c>
      <c r="L193" s="34">
        <f>IF( 'InpS - Override'!L193 = "", 'All inputs merged'!L193, 'InpS - Override'!L193 )</f>
        <v>0</v>
      </c>
      <c r="M193" s="34">
        <f>IF( 'InpS - Override'!M193 = "", 'All inputs merged'!M193, 'InpS - Override'!M193 )</f>
        <v>0</v>
      </c>
      <c r="N193" s="34">
        <f>IF( 'InpS - Override'!N193 = "", 'All inputs merged'!N193, 'InpS - Override'!N193 )</f>
        <v>0</v>
      </c>
      <c r="O193" s="34">
        <f>IF( 'InpS - Override'!O193 = "", 'All inputs merged'!O193, 'InpS - Override'!O193 )</f>
        <v>0</v>
      </c>
      <c r="P193" s="34">
        <f>IF( 'InpS - Override'!P193 = "", 'All inputs merged'!P193, 'InpS - Override'!P193 )</f>
        <v>0</v>
      </c>
      <c r="Q193" s="34">
        <f>IF( 'InpS - Override'!Q193 = "", 'All inputs merged'!Q193, 'InpS - Override'!Q193 )</f>
        <v>0</v>
      </c>
      <c r="R193" s="34">
        <f>IF( 'InpS - Override'!R193 = "", 'All inputs merged'!R193, 'InpS - Override'!R193 )</f>
        <v>0</v>
      </c>
      <c r="S193" s="34">
        <f>IF( 'InpS - Override'!S193 = "", 'All inputs merged'!S193, 'InpS - Override'!S193 )</f>
        <v>0</v>
      </c>
    </row>
    <row r="194" spans="5:19">
      <c r="E194" s="239" t="str">
        <f xml:space="preserve"> 'All inputs merged'!E$194</f>
        <v>WSH - Tariff Band 5 - Net margin percentage ~ Tariff Band 5</v>
      </c>
      <c r="F194" s="34">
        <f>IF( 'InpS - Override'!F194 = "", 'All inputs merged'!#REF!, 'InpS - Override'!F194 )</f>
        <v>0</v>
      </c>
      <c r="G194" s="34" t="str">
        <f>IF( 'InpS - Override'!G194 = "", 'All inputs merged'!G194, 'InpS - Override'!G194 )</f>
        <v>%</v>
      </c>
      <c r="J194" s="34">
        <f>IF( 'InpS - Override'!J194 = "", 'All inputs merged'!J194, 'InpS - Override'!J194 )</f>
        <v>0</v>
      </c>
      <c r="K194" s="34">
        <f>IF( 'InpS - Override'!K194 = "", 'All inputs merged'!K194, 'InpS - Override'!K194 )</f>
        <v>0</v>
      </c>
      <c r="L194" s="34">
        <f>IF( 'InpS - Override'!L194 = "", 'All inputs merged'!L194, 'InpS - Override'!L194 )</f>
        <v>0</v>
      </c>
      <c r="M194" s="34">
        <f>IF( 'InpS - Override'!M194 = "", 'All inputs merged'!M194, 'InpS - Override'!M194 )</f>
        <v>0</v>
      </c>
      <c r="N194" s="34">
        <f>IF( 'InpS - Override'!N194 = "", 'All inputs merged'!N194, 'InpS - Override'!N194 )</f>
        <v>0</v>
      </c>
      <c r="O194" s="34">
        <f>IF( 'InpS - Override'!O194 = "", 'All inputs merged'!O194, 'InpS - Override'!O194 )</f>
        <v>0</v>
      </c>
      <c r="P194" s="34">
        <f>IF( 'InpS - Override'!P194 = "", 'All inputs merged'!P194, 'InpS - Override'!P194 )</f>
        <v>0</v>
      </c>
      <c r="Q194" s="34">
        <f>IF( 'InpS - Override'!Q194 = "", 'All inputs merged'!Q194, 'InpS - Override'!Q194 )</f>
        <v>0</v>
      </c>
      <c r="R194" s="34">
        <f>IF( 'InpS - Override'!R194 = "", 'All inputs merged'!R194, 'InpS - Override'!R194 )</f>
        <v>0</v>
      </c>
      <c r="S194" s="34">
        <f>IF( 'InpS - Override'!S194 = "", 'All inputs merged'!S194, 'InpS - Override'!S194 )</f>
        <v>0</v>
      </c>
    </row>
    <row r="195" spans="5:19">
      <c r="E195" s="239" t="str">
        <f xml:space="preserve"> 'All inputs merged'!E$195</f>
        <v>WSH - Tariff Band 6 - Net margin percentage ~ Tariff Band 6</v>
      </c>
      <c r="F195" s="34">
        <f>IF( 'InpS - Override'!F195 = "", 'All inputs merged'!#REF!, 'InpS - Override'!F195 )</f>
        <v>0</v>
      </c>
      <c r="G195" s="34" t="str">
        <f>IF( 'InpS - Override'!G195 = "", 'All inputs merged'!G195, 'InpS - Override'!G195 )</f>
        <v>%</v>
      </c>
      <c r="J195" s="34">
        <f>IF( 'InpS - Override'!J195 = "", 'All inputs merged'!J195, 'InpS - Override'!J195 )</f>
        <v>0</v>
      </c>
      <c r="K195" s="34">
        <f>IF( 'InpS - Override'!K195 = "", 'All inputs merged'!K195, 'InpS - Override'!K195 )</f>
        <v>0</v>
      </c>
      <c r="L195" s="34">
        <f>IF( 'InpS - Override'!L195 = "", 'All inputs merged'!L195, 'InpS - Override'!L195 )</f>
        <v>0</v>
      </c>
      <c r="M195" s="34">
        <f>IF( 'InpS - Override'!M195 = "", 'All inputs merged'!M195, 'InpS - Override'!M195 )</f>
        <v>0</v>
      </c>
      <c r="N195" s="34">
        <f>IF( 'InpS - Override'!N195 = "", 'All inputs merged'!N195, 'InpS - Override'!N195 )</f>
        <v>0</v>
      </c>
      <c r="O195" s="34">
        <f>IF( 'InpS - Override'!O195 = "", 'All inputs merged'!O195, 'InpS - Override'!O195 )</f>
        <v>0</v>
      </c>
      <c r="P195" s="34">
        <f>IF( 'InpS - Override'!P195 = "", 'All inputs merged'!P195, 'InpS - Override'!P195 )</f>
        <v>0</v>
      </c>
      <c r="Q195" s="34">
        <f>IF( 'InpS - Override'!Q195 = "", 'All inputs merged'!Q195, 'InpS - Override'!Q195 )</f>
        <v>0</v>
      </c>
      <c r="R195" s="34">
        <f>IF( 'InpS - Override'!R195 = "", 'All inputs merged'!R195, 'InpS - Override'!R195 )</f>
        <v>0</v>
      </c>
      <c r="S195" s="34">
        <f>IF( 'InpS - Override'!S195 = "", 'All inputs merged'!S195, 'InpS - Override'!S195 )</f>
        <v>0</v>
      </c>
    </row>
    <row r="196" spans="5:19">
      <c r="E196" s="239" t="str">
        <f xml:space="preserve"> 'All inputs merged'!E$196</f>
        <v>WSH - Tariff Band 7 - Net margin percentage ~ Tariff Band 7</v>
      </c>
      <c r="F196" s="34">
        <f>IF( 'InpS - Override'!F196 = "", 'All inputs merged'!#REF!, 'InpS - Override'!F196 )</f>
        <v>0</v>
      </c>
      <c r="G196" s="34" t="str">
        <f>IF( 'InpS - Override'!G196 = "", 'All inputs merged'!G196, 'InpS - Override'!G196 )</f>
        <v>%</v>
      </c>
      <c r="J196" s="34">
        <f>IF( 'InpS - Override'!J196 = "", 'All inputs merged'!J196, 'InpS - Override'!J196 )</f>
        <v>0</v>
      </c>
      <c r="K196" s="34">
        <f>IF( 'InpS - Override'!K196 = "", 'All inputs merged'!K196, 'InpS - Override'!K196 )</f>
        <v>0</v>
      </c>
      <c r="L196" s="34">
        <f>IF( 'InpS - Override'!L196 = "", 'All inputs merged'!L196, 'InpS - Override'!L196 )</f>
        <v>0</v>
      </c>
      <c r="M196" s="34">
        <f>IF( 'InpS - Override'!M196 = "", 'All inputs merged'!M196, 'InpS - Override'!M196 )</f>
        <v>0</v>
      </c>
      <c r="N196" s="34">
        <f>IF( 'InpS - Override'!N196 = "", 'All inputs merged'!N196, 'InpS - Override'!N196 )</f>
        <v>0</v>
      </c>
      <c r="O196" s="34">
        <f>IF( 'InpS - Override'!O196 = "", 'All inputs merged'!O196, 'InpS - Override'!O196 )</f>
        <v>0</v>
      </c>
      <c r="P196" s="34">
        <f>IF( 'InpS - Override'!P196 = "", 'All inputs merged'!P196, 'InpS - Override'!P196 )</f>
        <v>0</v>
      </c>
      <c r="Q196" s="34">
        <f>IF( 'InpS - Override'!Q196 = "", 'All inputs merged'!Q196, 'InpS - Override'!Q196 )</f>
        <v>0</v>
      </c>
      <c r="R196" s="34">
        <f>IF( 'InpS - Override'!R196 = "", 'All inputs merged'!R196, 'InpS - Override'!R196 )</f>
        <v>0</v>
      </c>
      <c r="S196" s="34">
        <f>IF( 'InpS - Override'!S196 = "", 'All inputs merged'!S196, 'InpS - Override'!S196 )</f>
        <v>0</v>
      </c>
    </row>
    <row r="197" spans="5:19">
      <c r="E197" s="239" t="str">
        <f xml:space="preserve"> 'All inputs merged'!E$197</f>
        <v>WSH - Tariff Band 8 - Net margin percentage ~ Tariff Band 8</v>
      </c>
      <c r="F197" s="34">
        <f>IF( 'InpS - Override'!F197 = "", 'All inputs merged'!#REF!, 'InpS - Override'!F197 )</f>
        <v>0</v>
      </c>
      <c r="G197" s="34" t="str">
        <f>IF( 'InpS - Override'!G197 = "", 'All inputs merged'!G197, 'InpS - Override'!G197 )</f>
        <v>%</v>
      </c>
      <c r="J197" s="34">
        <f>IF( 'InpS - Override'!J197 = "", 'All inputs merged'!J197, 'InpS - Override'!J197 )</f>
        <v>0</v>
      </c>
      <c r="K197" s="34">
        <f>IF( 'InpS - Override'!K197 = "", 'All inputs merged'!K197, 'InpS - Override'!K197 )</f>
        <v>0</v>
      </c>
      <c r="L197" s="34">
        <f>IF( 'InpS - Override'!L197 = "", 'All inputs merged'!L197, 'InpS - Override'!L197 )</f>
        <v>0</v>
      </c>
      <c r="M197" s="34">
        <f>IF( 'InpS - Override'!M197 = "", 'All inputs merged'!M197, 'InpS - Override'!M197 )</f>
        <v>0</v>
      </c>
      <c r="N197" s="34">
        <f>IF( 'InpS - Override'!N197 = "", 'All inputs merged'!N197, 'InpS - Override'!N197 )</f>
        <v>0</v>
      </c>
      <c r="O197" s="34">
        <f>IF( 'InpS - Override'!O197 = "", 'All inputs merged'!O197, 'InpS - Override'!O197 )</f>
        <v>0</v>
      </c>
      <c r="P197" s="34">
        <f>IF( 'InpS - Override'!P197 = "", 'All inputs merged'!P197, 'InpS - Override'!P197 )</f>
        <v>0</v>
      </c>
      <c r="Q197" s="34">
        <f>IF( 'InpS - Override'!Q197 = "", 'All inputs merged'!Q197, 'InpS - Override'!Q197 )</f>
        <v>0</v>
      </c>
      <c r="R197" s="34">
        <f>IF( 'InpS - Override'!R197 = "", 'All inputs merged'!R197, 'InpS - Override'!R197 )</f>
        <v>0</v>
      </c>
      <c r="S197" s="34">
        <f>IF( 'InpS - Override'!S197 = "", 'All inputs merged'!S197, 'InpS - Override'!S197 )</f>
        <v>0</v>
      </c>
    </row>
    <row r="198" spans="5:19">
      <c r="E198" s="239" t="str">
        <f xml:space="preserve"> 'All inputs merged'!E$198</f>
        <v>WSH - Tariff Band 9 - Net margin percentage ~ Tariff Band 9</v>
      </c>
      <c r="F198" s="34">
        <f>IF( 'InpS - Override'!F198 = "", 'All inputs merged'!#REF!, 'InpS - Override'!F198 )</f>
        <v>0</v>
      </c>
      <c r="G198" s="34" t="str">
        <f>IF( 'InpS - Override'!G198 = "", 'All inputs merged'!G198, 'InpS - Override'!G198 )</f>
        <v>%</v>
      </c>
      <c r="J198" s="34">
        <f>IF( 'InpS - Override'!J198 = "", 'All inputs merged'!J198, 'InpS - Override'!J198 )</f>
        <v>0</v>
      </c>
      <c r="K198" s="34">
        <f>IF( 'InpS - Override'!K198 = "", 'All inputs merged'!K198, 'InpS - Override'!K198 )</f>
        <v>0</v>
      </c>
      <c r="L198" s="34">
        <f>IF( 'InpS - Override'!L198 = "", 'All inputs merged'!L198, 'InpS - Override'!L198 )</f>
        <v>0</v>
      </c>
      <c r="M198" s="34">
        <f>IF( 'InpS - Override'!M198 = "", 'All inputs merged'!M198, 'InpS - Override'!M198 )</f>
        <v>0</v>
      </c>
      <c r="N198" s="34">
        <f>IF( 'InpS - Override'!N198 = "", 'All inputs merged'!N198, 'InpS - Override'!N198 )</f>
        <v>0</v>
      </c>
      <c r="O198" s="34">
        <f>IF( 'InpS - Override'!O198 = "", 'All inputs merged'!O198, 'InpS - Override'!O198 )</f>
        <v>0</v>
      </c>
      <c r="P198" s="34">
        <f>IF( 'InpS - Override'!P198 = "", 'All inputs merged'!P198, 'InpS - Override'!P198 )</f>
        <v>0</v>
      </c>
      <c r="Q198" s="34">
        <f>IF( 'InpS - Override'!Q198 = "", 'All inputs merged'!Q198, 'InpS - Override'!Q198 )</f>
        <v>0</v>
      </c>
      <c r="R198" s="34">
        <f>IF( 'InpS - Override'!R198 = "", 'All inputs merged'!R198, 'InpS - Override'!R198 )</f>
        <v>0</v>
      </c>
      <c r="S198" s="34">
        <f>IF( 'InpS - Override'!S198 = "", 'All inputs merged'!S198, 'InpS - Override'!S198 )</f>
        <v>0</v>
      </c>
    </row>
    <row r="199" spans="5:19">
      <c r="E199" s="239" t="str">
        <f xml:space="preserve"> 'All inputs merged'!E$199</f>
        <v>WSH - Tariff Band 10 - Net margin percentage ~ Tariff Band 10</v>
      </c>
      <c r="F199" s="34">
        <f>IF( 'InpS - Override'!F199 = "", 'All inputs merged'!#REF!, 'InpS - Override'!F199 )</f>
        <v>0</v>
      </c>
      <c r="G199" s="34" t="str">
        <f>IF( 'InpS - Override'!G199 = "", 'All inputs merged'!G199, 'InpS - Override'!G199 )</f>
        <v>%</v>
      </c>
      <c r="J199" s="34">
        <f>IF( 'InpS - Override'!J199 = "", 'All inputs merged'!J199, 'InpS - Override'!J199 )</f>
        <v>0</v>
      </c>
      <c r="K199" s="34">
        <f>IF( 'InpS - Override'!K199 = "", 'All inputs merged'!K199, 'InpS - Override'!K199 )</f>
        <v>0</v>
      </c>
      <c r="L199" s="34">
        <f>IF( 'InpS - Override'!L199 = "", 'All inputs merged'!L199, 'InpS - Override'!L199 )</f>
        <v>0</v>
      </c>
      <c r="M199" s="34">
        <f>IF( 'InpS - Override'!M199 = "", 'All inputs merged'!M199, 'InpS - Override'!M199 )</f>
        <v>0</v>
      </c>
      <c r="N199" s="34">
        <f>IF( 'InpS - Override'!N199 = "", 'All inputs merged'!N199, 'InpS - Override'!N199 )</f>
        <v>0</v>
      </c>
      <c r="O199" s="34">
        <f>IF( 'InpS - Override'!O199 = "", 'All inputs merged'!O199, 'InpS - Override'!O199 )</f>
        <v>0</v>
      </c>
      <c r="P199" s="34">
        <f>IF( 'InpS - Override'!P199 = "", 'All inputs merged'!P199, 'InpS - Override'!P199 )</f>
        <v>0</v>
      </c>
      <c r="Q199" s="34">
        <f>IF( 'InpS - Override'!Q199 = "", 'All inputs merged'!Q199, 'InpS - Override'!Q199 )</f>
        <v>0</v>
      </c>
      <c r="R199" s="34">
        <f>IF( 'InpS - Override'!R199 = "", 'All inputs merged'!R199, 'InpS - Override'!R199 )</f>
        <v>0</v>
      </c>
      <c r="S199" s="34">
        <f>IF( 'InpS - Override'!S199 = "", 'All inputs merged'!S199, 'InpS - Override'!S199 )</f>
        <v>0</v>
      </c>
    </row>
    <row r="200" spans="5:19">
      <c r="E200" s="239" t="str">
        <f xml:space="preserve"> 'All inputs merged'!E$200</f>
        <v>WSH - Tariff Band 1 - Number of customers ~ Tariff Band 1</v>
      </c>
      <c r="F200" s="34">
        <f>IF( 'InpS - Override'!F200 = "", 'All inputs merged'!#REF!, 'InpS - Override'!F200 )</f>
        <v>0</v>
      </c>
      <c r="G200" s="34" t="str">
        <f>IF( 'InpS - Override'!G200 = "", 'All inputs merged'!G200, 'InpS - Override'!G200 )</f>
        <v>nr</v>
      </c>
      <c r="J200" s="34">
        <f>IF( 'InpS - Override'!J200 = "", 'All inputs merged'!J200, 'InpS - Override'!J200 )</f>
        <v>102236</v>
      </c>
      <c r="K200" s="34">
        <f>IF( 'InpS - Override'!K200 = "", 'All inputs merged'!K200, 'InpS - Override'!K200 )</f>
        <v>101325</v>
      </c>
      <c r="L200" s="34">
        <f>IF( 'InpS - Override'!L200 = "", 'All inputs merged'!L200, 'InpS - Override'!L200 )</f>
        <v>100865</v>
      </c>
      <c r="M200" s="34">
        <f>IF( 'InpS - Override'!M200 = "", 'All inputs merged'!M200, 'InpS - Override'!M200 )</f>
        <v>99412</v>
      </c>
      <c r="N200" s="34">
        <f>IF( 'InpS - Override'!N200 = "", 'All inputs merged'!N200, 'InpS - Override'!N200 )</f>
        <v>99804</v>
      </c>
      <c r="O200" s="34">
        <f>IF( 'InpS - Override'!O200 = "", 'All inputs merged'!O200, 'InpS - Override'!O200 )</f>
        <v>100254</v>
      </c>
      <c r="P200" s="34">
        <f>IF( 'InpS - Override'!P200 = "", 'All inputs merged'!P200, 'InpS - Override'!P200 )</f>
        <v>100639</v>
      </c>
      <c r="Q200" s="34">
        <f>IF( 'InpS - Override'!Q200 = "", 'All inputs merged'!Q200, 'InpS - Override'!Q200 )</f>
        <v>101020</v>
      </c>
      <c r="R200" s="34">
        <f>IF( 'InpS - Override'!R200 = "", 'All inputs merged'!R200, 'InpS - Override'!R200 )</f>
        <v>101400</v>
      </c>
      <c r="S200" s="34">
        <f>IF( 'InpS - Override'!S200 = "", 'All inputs merged'!S200, 'InpS - Override'!S200 )</f>
        <v>101779</v>
      </c>
    </row>
    <row r="201" spans="5:19">
      <c r="E201" s="239" t="str">
        <f xml:space="preserve"> 'All inputs merged'!E$201</f>
        <v>WSH - Tariff Band 2 - Number of customers ~ Tariff Band 2</v>
      </c>
      <c r="F201" s="34">
        <f>IF( 'InpS - Override'!F201 = "", 'All inputs merged'!#REF!, 'InpS - Override'!F201 )</f>
        <v>0</v>
      </c>
      <c r="G201" s="34" t="str">
        <f>IF( 'InpS - Override'!G201 = "", 'All inputs merged'!G201, 'InpS - Override'!G201 )</f>
        <v>nr</v>
      </c>
      <c r="J201" s="34">
        <f>IF( 'InpS - Override'!J201 = "", 'All inputs merged'!J201, 'InpS - Override'!J201 )</f>
        <v>108</v>
      </c>
      <c r="K201" s="34">
        <f>IF( 'InpS - Override'!K201 = "", 'All inputs merged'!K201, 'InpS - Override'!K201 )</f>
        <v>112</v>
      </c>
      <c r="L201" s="34">
        <f>IF( 'InpS - Override'!L201 = "", 'All inputs merged'!L201, 'InpS - Override'!L201 )</f>
        <v>113</v>
      </c>
      <c r="M201" s="34">
        <f>IF( 'InpS - Override'!M201 = "", 'All inputs merged'!M201, 'InpS - Override'!M201 )</f>
        <v>113</v>
      </c>
      <c r="N201" s="34">
        <f>IF( 'InpS - Override'!N201 = "", 'All inputs merged'!N201, 'InpS - Override'!N201 )</f>
        <v>113</v>
      </c>
      <c r="O201" s="34">
        <f>IF( 'InpS - Override'!O201 = "", 'All inputs merged'!O201, 'InpS - Override'!O201 )</f>
        <v>113</v>
      </c>
      <c r="P201" s="34">
        <f>IF( 'InpS - Override'!P201 = "", 'All inputs merged'!P201, 'InpS - Override'!P201 )</f>
        <v>113</v>
      </c>
      <c r="Q201" s="34">
        <f>IF( 'InpS - Override'!Q201 = "", 'All inputs merged'!Q201, 'InpS - Override'!Q201 )</f>
        <v>113</v>
      </c>
      <c r="R201" s="34">
        <f>IF( 'InpS - Override'!R201 = "", 'All inputs merged'!R201, 'InpS - Override'!R201 )</f>
        <v>113</v>
      </c>
      <c r="S201" s="34">
        <f>IF( 'InpS - Override'!S201 = "", 'All inputs merged'!S201, 'InpS - Override'!S201 )</f>
        <v>113</v>
      </c>
    </row>
    <row r="202" spans="5:19">
      <c r="E202" s="239" t="str">
        <f xml:space="preserve"> 'All inputs merged'!E$202</f>
        <v>WSH - Tariff Band 3 - Number of customers ~ Tariff Band 3</v>
      </c>
      <c r="F202" s="34">
        <f>IF( 'InpS - Override'!F202 = "", 'All inputs merged'!#REF!, 'InpS - Override'!F202 )</f>
        <v>0</v>
      </c>
      <c r="G202" s="34" t="str">
        <f>IF( 'InpS - Override'!G202 = "", 'All inputs merged'!G202, 'InpS - Override'!G202 )</f>
        <v>nr</v>
      </c>
      <c r="J202" s="34">
        <f>IF( 'InpS - Override'!J202 = "", 'All inputs merged'!J202, 'InpS - Override'!J202 )</f>
        <v>75024</v>
      </c>
      <c r="K202" s="34">
        <f>IF( 'InpS - Override'!K202 = "", 'All inputs merged'!K202, 'InpS - Override'!K202 )</f>
        <v>73715</v>
      </c>
      <c r="L202" s="34">
        <f>IF( 'InpS - Override'!L202 = "", 'All inputs merged'!L202, 'InpS - Override'!L202 )</f>
        <v>73469</v>
      </c>
      <c r="M202" s="34">
        <f>IF( 'InpS - Override'!M202 = "", 'All inputs merged'!M202, 'InpS - Override'!M202 )</f>
        <v>73516</v>
      </c>
      <c r="N202" s="34">
        <f>IF( 'InpS - Override'!N202 = "", 'All inputs merged'!N202, 'InpS - Override'!N202 )</f>
        <v>73798</v>
      </c>
      <c r="O202" s="34">
        <f>IF( 'InpS - Override'!O202 = "", 'All inputs merged'!O202, 'InpS - Override'!O202 )</f>
        <v>74133</v>
      </c>
      <c r="P202" s="34">
        <f>IF( 'InpS - Override'!P202 = "", 'All inputs merged'!P202, 'InpS - Override'!P202 )</f>
        <v>74410</v>
      </c>
      <c r="Q202" s="34">
        <f>IF( 'InpS - Override'!Q202 = "", 'All inputs merged'!Q202, 'InpS - Override'!Q202 )</f>
        <v>74685</v>
      </c>
      <c r="R202" s="34">
        <f>IF( 'InpS - Override'!R202 = "", 'All inputs merged'!R202, 'InpS - Override'!R202 )</f>
        <v>74959</v>
      </c>
      <c r="S202" s="34">
        <f>IF( 'InpS - Override'!S202 = "", 'All inputs merged'!S202, 'InpS - Override'!S202 )</f>
        <v>75233</v>
      </c>
    </row>
    <row r="203" spans="5:19">
      <c r="E203" s="239" t="str">
        <f xml:space="preserve"> 'All inputs merged'!E$203</f>
        <v>WSH - Tariff Band 4 - Number of customers ~ Tariff Band 4</v>
      </c>
      <c r="F203" s="34">
        <f>IF( 'InpS - Override'!F203 = "", 'All inputs merged'!#REF!, 'InpS - Override'!F203 )</f>
        <v>0</v>
      </c>
      <c r="G203" s="34" t="str">
        <f>IF( 'InpS - Override'!G203 = "", 'All inputs merged'!G203, 'InpS - Override'!G203 )</f>
        <v>nr</v>
      </c>
      <c r="J203" s="34">
        <f>IF( 'InpS - Override'!J203 = "", 'All inputs merged'!J203, 'InpS - Override'!J203 )</f>
        <v>0</v>
      </c>
      <c r="K203" s="34">
        <f>IF( 'InpS - Override'!K203 = "", 'All inputs merged'!K203, 'InpS - Override'!K203 )</f>
        <v>0</v>
      </c>
      <c r="L203" s="34">
        <f>IF( 'InpS - Override'!L203 = "", 'All inputs merged'!L203, 'InpS - Override'!L203 )</f>
        <v>0</v>
      </c>
      <c r="M203" s="34">
        <f>IF( 'InpS - Override'!M203 = "", 'All inputs merged'!M203, 'InpS - Override'!M203 )</f>
        <v>0</v>
      </c>
      <c r="N203" s="34">
        <f>IF( 'InpS - Override'!N203 = "", 'All inputs merged'!N203, 'InpS - Override'!N203 )</f>
        <v>0</v>
      </c>
      <c r="O203" s="34">
        <f>IF( 'InpS - Override'!O203 = "", 'All inputs merged'!O203, 'InpS - Override'!O203 )</f>
        <v>0</v>
      </c>
      <c r="P203" s="34">
        <f>IF( 'InpS - Override'!P203 = "", 'All inputs merged'!P203, 'InpS - Override'!P203 )</f>
        <v>0</v>
      </c>
      <c r="Q203" s="34">
        <f>IF( 'InpS - Override'!Q203 = "", 'All inputs merged'!Q203, 'InpS - Override'!Q203 )</f>
        <v>0</v>
      </c>
      <c r="R203" s="34">
        <f>IF( 'InpS - Override'!R203 = "", 'All inputs merged'!R203, 'InpS - Override'!R203 )</f>
        <v>0</v>
      </c>
      <c r="S203" s="34">
        <f>IF( 'InpS - Override'!S203 = "", 'All inputs merged'!S203, 'InpS - Override'!S203 )</f>
        <v>0</v>
      </c>
    </row>
    <row r="204" spans="5:19">
      <c r="E204" s="239" t="str">
        <f xml:space="preserve"> 'All inputs merged'!E$204</f>
        <v>WSH - Tariff Band 5 - Number of customers ~ Tariff Band 5</v>
      </c>
      <c r="F204" s="34">
        <f>IF( 'InpS - Override'!F204 = "", 'All inputs merged'!#REF!, 'InpS - Override'!F204 )</f>
        <v>0</v>
      </c>
      <c r="G204" s="34" t="str">
        <f>IF( 'InpS - Override'!G204 = "", 'All inputs merged'!G204, 'InpS - Override'!G204 )</f>
        <v>nr</v>
      </c>
      <c r="J204" s="34">
        <f>IF( 'InpS - Override'!J204 = "", 'All inputs merged'!J204, 'InpS - Override'!J204 )</f>
        <v>0</v>
      </c>
      <c r="K204" s="34">
        <f>IF( 'InpS - Override'!K204 = "", 'All inputs merged'!K204, 'InpS - Override'!K204 )</f>
        <v>0</v>
      </c>
      <c r="L204" s="34">
        <f>IF( 'InpS - Override'!L204 = "", 'All inputs merged'!L204, 'InpS - Override'!L204 )</f>
        <v>0</v>
      </c>
      <c r="M204" s="34">
        <f>IF( 'InpS - Override'!M204 = "", 'All inputs merged'!M204, 'InpS - Override'!M204 )</f>
        <v>0</v>
      </c>
      <c r="N204" s="34">
        <f>IF( 'InpS - Override'!N204 = "", 'All inputs merged'!N204, 'InpS - Override'!N204 )</f>
        <v>0</v>
      </c>
      <c r="O204" s="34">
        <f>IF( 'InpS - Override'!O204 = "", 'All inputs merged'!O204, 'InpS - Override'!O204 )</f>
        <v>0</v>
      </c>
      <c r="P204" s="34">
        <f>IF( 'InpS - Override'!P204 = "", 'All inputs merged'!P204, 'InpS - Override'!P204 )</f>
        <v>0</v>
      </c>
      <c r="Q204" s="34">
        <f>IF( 'InpS - Override'!Q204 = "", 'All inputs merged'!Q204, 'InpS - Override'!Q204 )</f>
        <v>0</v>
      </c>
      <c r="R204" s="34">
        <f>IF( 'InpS - Override'!R204 = "", 'All inputs merged'!R204, 'InpS - Override'!R204 )</f>
        <v>0</v>
      </c>
      <c r="S204" s="34">
        <f>IF( 'InpS - Override'!S204 = "", 'All inputs merged'!S204, 'InpS - Override'!S204 )</f>
        <v>0</v>
      </c>
    </row>
    <row r="205" spans="5:19">
      <c r="E205" s="239" t="str">
        <f xml:space="preserve"> 'All inputs merged'!E$205</f>
        <v>WSH - Tariff Band 6 - Number of customers ~ Tariff Band 6</v>
      </c>
      <c r="F205" s="34">
        <f>IF( 'InpS - Override'!F205 = "", 'All inputs merged'!#REF!, 'InpS - Override'!F205 )</f>
        <v>0</v>
      </c>
      <c r="G205" s="34" t="str">
        <f>IF( 'InpS - Override'!G205 = "", 'All inputs merged'!G205, 'InpS - Override'!G205 )</f>
        <v>nr</v>
      </c>
      <c r="J205" s="34">
        <f>IF( 'InpS - Override'!J205 = "", 'All inputs merged'!J205, 'InpS - Override'!J205 )</f>
        <v>0</v>
      </c>
      <c r="K205" s="34">
        <f>IF( 'InpS - Override'!K205 = "", 'All inputs merged'!K205, 'InpS - Override'!K205 )</f>
        <v>0</v>
      </c>
      <c r="L205" s="34">
        <f>IF( 'InpS - Override'!L205 = "", 'All inputs merged'!L205, 'InpS - Override'!L205 )</f>
        <v>0</v>
      </c>
      <c r="M205" s="34">
        <f>IF( 'InpS - Override'!M205 = "", 'All inputs merged'!M205, 'InpS - Override'!M205 )</f>
        <v>0</v>
      </c>
      <c r="N205" s="34">
        <f>IF( 'InpS - Override'!N205 = "", 'All inputs merged'!N205, 'InpS - Override'!N205 )</f>
        <v>0</v>
      </c>
      <c r="O205" s="34">
        <f>IF( 'InpS - Override'!O205 = "", 'All inputs merged'!O205, 'InpS - Override'!O205 )</f>
        <v>0</v>
      </c>
      <c r="P205" s="34">
        <f>IF( 'InpS - Override'!P205 = "", 'All inputs merged'!P205, 'InpS - Override'!P205 )</f>
        <v>0</v>
      </c>
      <c r="Q205" s="34">
        <f>IF( 'InpS - Override'!Q205 = "", 'All inputs merged'!Q205, 'InpS - Override'!Q205 )</f>
        <v>0</v>
      </c>
      <c r="R205" s="34">
        <f>IF( 'InpS - Override'!R205 = "", 'All inputs merged'!R205, 'InpS - Override'!R205 )</f>
        <v>0</v>
      </c>
      <c r="S205" s="34">
        <f>IF( 'InpS - Override'!S205 = "", 'All inputs merged'!S205, 'InpS - Override'!S205 )</f>
        <v>0</v>
      </c>
    </row>
    <row r="206" spans="5:19">
      <c r="E206" s="239" t="str">
        <f xml:space="preserve"> 'All inputs merged'!E$206</f>
        <v>WSH - Tariff Band 7 - Number of customers ~ Tariff Band 7</v>
      </c>
      <c r="F206" s="34">
        <f>IF( 'InpS - Override'!F206 = "", 'All inputs merged'!#REF!, 'InpS - Override'!F206 )</f>
        <v>0</v>
      </c>
      <c r="G206" s="34" t="str">
        <f>IF( 'InpS - Override'!G206 = "", 'All inputs merged'!G206, 'InpS - Override'!G206 )</f>
        <v>nr</v>
      </c>
      <c r="J206" s="34">
        <f>IF( 'InpS - Override'!J206 = "", 'All inputs merged'!J206, 'InpS - Override'!J206 )</f>
        <v>0</v>
      </c>
      <c r="K206" s="34">
        <f>IF( 'InpS - Override'!K206 = "", 'All inputs merged'!K206, 'InpS - Override'!K206 )</f>
        <v>0</v>
      </c>
      <c r="L206" s="34">
        <f>IF( 'InpS - Override'!L206 = "", 'All inputs merged'!L206, 'InpS - Override'!L206 )</f>
        <v>0</v>
      </c>
      <c r="M206" s="34">
        <f>IF( 'InpS - Override'!M206 = "", 'All inputs merged'!M206, 'InpS - Override'!M206 )</f>
        <v>0</v>
      </c>
      <c r="N206" s="34">
        <f>IF( 'InpS - Override'!N206 = "", 'All inputs merged'!N206, 'InpS - Override'!N206 )</f>
        <v>0</v>
      </c>
      <c r="O206" s="34">
        <f>IF( 'InpS - Override'!O206 = "", 'All inputs merged'!O206, 'InpS - Override'!O206 )</f>
        <v>0</v>
      </c>
      <c r="P206" s="34">
        <f>IF( 'InpS - Override'!P206 = "", 'All inputs merged'!P206, 'InpS - Override'!P206 )</f>
        <v>0</v>
      </c>
      <c r="Q206" s="34">
        <f>IF( 'InpS - Override'!Q206 = "", 'All inputs merged'!Q206, 'InpS - Override'!Q206 )</f>
        <v>0</v>
      </c>
      <c r="R206" s="34">
        <f>IF( 'InpS - Override'!R206 = "", 'All inputs merged'!R206, 'InpS - Override'!R206 )</f>
        <v>0</v>
      </c>
      <c r="S206" s="34">
        <f>IF( 'InpS - Override'!S206 = "", 'All inputs merged'!S206, 'InpS - Override'!S206 )</f>
        <v>0</v>
      </c>
    </row>
    <row r="207" spans="5:19">
      <c r="E207" s="239" t="str">
        <f xml:space="preserve"> 'All inputs merged'!E$207</f>
        <v>WSH - Tariff Band 8 - Number of customers ~ Tariff Band 8</v>
      </c>
      <c r="F207" s="34">
        <f>IF( 'InpS - Override'!F207 = "", 'All inputs merged'!#REF!, 'InpS - Override'!F207 )</f>
        <v>0</v>
      </c>
      <c r="G207" s="34" t="str">
        <f>IF( 'InpS - Override'!G207 = "", 'All inputs merged'!G207, 'InpS - Override'!G207 )</f>
        <v>nr</v>
      </c>
      <c r="J207" s="34">
        <f>IF( 'InpS - Override'!J207 = "", 'All inputs merged'!J207, 'InpS - Override'!J207 )</f>
        <v>0</v>
      </c>
      <c r="K207" s="34">
        <f>IF( 'InpS - Override'!K207 = "", 'All inputs merged'!K207, 'InpS - Override'!K207 )</f>
        <v>0</v>
      </c>
      <c r="L207" s="34">
        <f>IF( 'InpS - Override'!L207 = "", 'All inputs merged'!L207, 'InpS - Override'!L207 )</f>
        <v>0</v>
      </c>
      <c r="M207" s="34">
        <f>IF( 'InpS - Override'!M207 = "", 'All inputs merged'!M207, 'InpS - Override'!M207 )</f>
        <v>0</v>
      </c>
      <c r="N207" s="34">
        <f>IF( 'InpS - Override'!N207 = "", 'All inputs merged'!N207, 'InpS - Override'!N207 )</f>
        <v>0</v>
      </c>
      <c r="O207" s="34">
        <f>IF( 'InpS - Override'!O207 = "", 'All inputs merged'!O207, 'InpS - Override'!O207 )</f>
        <v>0</v>
      </c>
      <c r="P207" s="34">
        <f>IF( 'InpS - Override'!P207 = "", 'All inputs merged'!P207, 'InpS - Override'!P207 )</f>
        <v>0</v>
      </c>
      <c r="Q207" s="34">
        <f>IF( 'InpS - Override'!Q207 = "", 'All inputs merged'!Q207, 'InpS - Override'!Q207 )</f>
        <v>0</v>
      </c>
      <c r="R207" s="34">
        <f>IF( 'InpS - Override'!R207 = "", 'All inputs merged'!R207, 'InpS - Override'!R207 )</f>
        <v>0</v>
      </c>
      <c r="S207" s="34">
        <f>IF( 'InpS - Override'!S207 = "", 'All inputs merged'!S207, 'InpS - Override'!S207 )</f>
        <v>0</v>
      </c>
    </row>
    <row r="208" spans="5:19">
      <c r="E208" s="239" t="str">
        <f xml:space="preserve"> 'All inputs merged'!E$208</f>
        <v>WSH - Tariff Band 9 - Number of customers ~ Tariff Band 9</v>
      </c>
      <c r="F208" s="34">
        <f>IF( 'InpS - Override'!F208 = "", 'All inputs merged'!#REF!, 'InpS - Override'!F208 )</f>
        <v>0</v>
      </c>
      <c r="G208" s="34" t="str">
        <f>IF( 'InpS - Override'!G208 = "", 'All inputs merged'!G208, 'InpS - Override'!G208 )</f>
        <v>nr</v>
      </c>
      <c r="J208" s="34">
        <f>IF( 'InpS - Override'!J208 = "", 'All inputs merged'!J208, 'InpS - Override'!J208 )</f>
        <v>0</v>
      </c>
      <c r="K208" s="34">
        <f>IF( 'InpS - Override'!K208 = "", 'All inputs merged'!K208, 'InpS - Override'!K208 )</f>
        <v>0</v>
      </c>
      <c r="L208" s="34">
        <f>IF( 'InpS - Override'!L208 = "", 'All inputs merged'!L208, 'InpS - Override'!L208 )</f>
        <v>0</v>
      </c>
      <c r="M208" s="34">
        <f>IF( 'InpS - Override'!M208 = "", 'All inputs merged'!M208, 'InpS - Override'!M208 )</f>
        <v>0</v>
      </c>
      <c r="N208" s="34">
        <f>IF( 'InpS - Override'!N208 = "", 'All inputs merged'!N208, 'InpS - Override'!N208 )</f>
        <v>0</v>
      </c>
      <c r="O208" s="34">
        <f>IF( 'InpS - Override'!O208 = "", 'All inputs merged'!O208, 'InpS - Override'!O208 )</f>
        <v>0</v>
      </c>
      <c r="P208" s="34">
        <f>IF( 'InpS - Override'!P208 = "", 'All inputs merged'!P208, 'InpS - Override'!P208 )</f>
        <v>0</v>
      </c>
      <c r="Q208" s="34">
        <f>IF( 'InpS - Override'!Q208 = "", 'All inputs merged'!Q208, 'InpS - Override'!Q208 )</f>
        <v>0</v>
      </c>
      <c r="R208" s="34">
        <f>IF( 'InpS - Override'!R208 = "", 'All inputs merged'!R208, 'InpS - Override'!R208 )</f>
        <v>0</v>
      </c>
      <c r="S208" s="34">
        <f>IF( 'InpS - Override'!S208 = "", 'All inputs merged'!S208, 'InpS - Override'!S208 )</f>
        <v>0</v>
      </c>
    </row>
    <row r="209" spans="5:19">
      <c r="E209" s="239" t="str">
        <f xml:space="preserve"> 'All inputs merged'!E$209</f>
        <v>WSH - Tariff Band 10 - Number of customers ~ Tariff Band 10</v>
      </c>
      <c r="F209" s="34">
        <f>IF( 'InpS - Override'!F209 = "", 'All inputs merged'!#REF!, 'InpS - Override'!F209 )</f>
        <v>0</v>
      </c>
      <c r="G209" s="34" t="str">
        <f>IF( 'InpS - Override'!G209 = "", 'All inputs merged'!G209, 'InpS - Override'!G209 )</f>
        <v>nr</v>
      </c>
      <c r="J209" s="34">
        <f>IF( 'InpS - Override'!J209 = "", 'All inputs merged'!J209, 'InpS - Override'!J209 )</f>
        <v>0</v>
      </c>
      <c r="K209" s="34">
        <f>IF( 'InpS - Override'!K209 = "", 'All inputs merged'!K209, 'InpS - Override'!K209 )</f>
        <v>0</v>
      </c>
      <c r="L209" s="34">
        <f>IF( 'InpS - Override'!L209 = "", 'All inputs merged'!L209, 'InpS - Override'!L209 )</f>
        <v>0</v>
      </c>
      <c r="M209" s="34">
        <f>IF( 'InpS - Override'!M209 = "", 'All inputs merged'!M209, 'InpS - Override'!M209 )</f>
        <v>0</v>
      </c>
      <c r="N209" s="34">
        <f>IF( 'InpS - Override'!N209 = "", 'All inputs merged'!N209, 'InpS - Override'!N209 )</f>
        <v>0</v>
      </c>
      <c r="O209" s="34">
        <f>IF( 'InpS - Override'!O209 = "", 'All inputs merged'!O209, 'InpS - Override'!O209 )</f>
        <v>0</v>
      </c>
      <c r="P209" s="34">
        <f>IF( 'InpS - Override'!P209 = "", 'All inputs merged'!P209, 'InpS - Override'!P209 )</f>
        <v>0</v>
      </c>
      <c r="Q209" s="34">
        <f>IF( 'InpS - Override'!Q209 = "", 'All inputs merged'!Q209, 'InpS - Override'!Q209 )</f>
        <v>0</v>
      </c>
      <c r="R209" s="34">
        <f>IF( 'InpS - Override'!R209 = "", 'All inputs merged'!R209, 'InpS - Override'!R209 )</f>
        <v>0</v>
      </c>
      <c r="S209" s="34">
        <f>IF( 'InpS - Override'!S209 = "", 'All inputs merged'!S209, 'InpS - Override'!S209 )</f>
        <v>0</v>
      </c>
    </row>
  </sheetData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CA15"/>
  <sheetViews>
    <sheetView defaultGridColor="0" colorId="22" zoomScale="80" zoomScaleNormal="80" workbookViewId="0">
      <pane xSplit="9" ySplit="2" topLeftCell="J3" activePane="bottomRight" state="frozen"/>
      <selection pane="topRight" activeCell="E256" sqref="E256"/>
      <selection pane="bottomLeft" activeCell="E256" sqref="E256"/>
      <selection pane="bottomRight"/>
    </sheetView>
  </sheetViews>
  <sheetFormatPr defaultColWidth="0" defaultRowHeight="13.15"/>
  <cols>
    <col min="1" max="2" width="1.1328125" style="4" customWidth="1"/>
    <col min="3" max="3" width="1.1328125" style="5" customWidth="1"/>
    <col min="4" max="4" width="1.1328125" style="11" customWidth="1"/>
    <col min="5" max="5" width="40.86328125" style="10" customWidth="1"/>
    <col min="6" max="6" width="12.86328125" style="10" customWidth="1"/>
    <col min="7" max="8" width="11.86328125" style="10" customWidth="1"/>
    <col min="9" max="9" width="2.86328125" style="10" customWidth="1"/>
    <col min="10" max="39" width="11.86328125" style="10" customWidth="1"/>
    <col min="40" max="79" width="0" style="19" hidden="1" customWidth="1"/>
    <col min="80" max="16384" width="11.86328125" style="19" hidden="1"/>
  </cols>
  <sheetData>
    <row r="1" spans="1:39" s="17" customFormat="1" ht="31.9">
      <c r="A1" s="29" t="str">
        <f ca="1" xml:space="preserve"> RIGHT(CELL("filename", A1), LEN(CELL("filename", A1)) - SEARCH("]", CELL("filename", A1)))</f>
        <v>Time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s="18" customFormat="1">
      <c r="A2" s="4"/>
      <c r="B2" s="4"/>
      <c r="C2" s="10"/>
      <c r="D2" s="11"/>
      <c r="E2" s="10" t="str">
        <f xml:space="preserve"> Time!E$6</f>
        <v>Model column counter</v>
      </c>
      <c r="F2" s="15" t="s">
        <v>29</v>
      </c>
      <c r="G2" s="4" t="s">
        <v>3</v>
      </c>
      <c r="H2" s="15" t="s">
        <v>31</v>
      </c>
      <c r="I2" s="10"/>
      <c r="J2" s="10">
        <f xml:space="preserve"> Time!J$6</f>
        <v>1</v>
      </c>
      <c r="K2" s="10">
        <f xml:space="preserve"> Time!K$6</f>
        <v>2</v>
      </c>
      <c r="L2" s="10">
        <f xml:space="preserve"> Time!L$6</f>
        <v>3</v>
      </c>
      <c r="M2" s="10">
        <f xml:space="preserve"> Time!M$6</f>
        <v>4</v>
      </c>
      <c r="N2" s="10">
        <f xml:space="preserve"> Time!N$6</f>
        <v>5</v>
      </c>
      <c r="O2" s="10">
        <f xml:space="preserve"> Time!O$6</f>
        <v>6</v>
      </c>
      <c r="P2" s="10">
        <f xml:space="preserve"> Time!P$6</f>
        <v>7</v>
      </c>
      <c r="Q2" s="10">
        <f xml:space="preserve"> Time!Q$6</f>
        <v>8</v>
      </c>
      <c r="R2" s="10">
        <f xml:space="preserve"> Time!R$6</f>
        <v>9</v>
      </c>
      <c r="S2" s="10">
        <f xml:space="preserve"> Time!S$6</f>
        <v>10</v>
      </c>
      <c r="T2" s="10">
        <f xml:space="preserve"> Time!T$6</f>
        <v>11</v>
      </c>
      <c r="U2" s="10">
        <f xml:space="preserve"> Time!U$6</f>
        <v>12</v>
      </c>
      <c r="V2" s="10">
        <f xml:space="preserve"> Time!V$6</f>
        <v>13</v>
      </c>
      <c r="W2" s="10">
        <f xml:space="preserve"> Time!W$6</f>
        <v>14</v>
      </c>
      <c r="X2" s="10">
        <f xml:space="preserve"> Time!X$6</f>
        <v>15</v>
      </c>
      <c r="Y2" s="10">
        <f xml:space="preserve"> Time!Y$6</f>
        <v>16</v>
      </c>
      <c r="Z2" s="10">
        <f xml:space="preserve"> Time!Z$6</f>
        <v>17</v>
      </c>
      <c r="AA2" s="10">
        <f xml:space="preserve"> Time!AA$6</f>
        <v>18</v>
      </c>
      <c r="AB2" s="10">
        <f xml:space="preserve"> Time!AB$6</f>
        <v>19</v>
      </c>
      <c r="AC2" s="10">
        <f xml:space="preserve"> Time!AC$6</f>
        <v>20</v>
      </c>
      <c r="AD2" s="10">
        <f xml:space="preserve"> Time!AD$6</f>
        <v>21</v>
      </c>
      <c r="AE2" s="10">
        <f xml:space="preserve"> Time!AE$6</f>
        <v>22</v>
      </c>
      <c r="AF2" s="10">
        <f xml:space="preserve"> Time!AF$6</f>
        <v>23</v>
      </c>
      <c r="AG2" s="10">
        <f xml:space="preserve"> Time!AG$6</f>
        <v>24</v>
      </c>
      <c r="AH2" s="10">
        <f xml:space="preserve"> Time!AH$6</f>
        <v>25</v>
      </c>
      <c r="AI2" s="10">
        <f xml:space="preserve"> Time!AI$6</f>
        <v>26</v>
      </c>
      <c r="AJ2" s="10">
        <f xml:space="preserve"> Time!AJ$6</f>
        <v>27</v>
      </c>
      <c r="AK2" s="10">
        <f xml:space="preserve"> Time!AK$6</f>
        <v>28</v>
      </c>
      <c r="AL2" s="10">
        <f xml:space="preserve"> Time!AL$6</f>
        <v>29</v>
      </c>
      <c r="AM2" s="10">
        <f xml:space="preserve"> Time!AM$6</f>
        <v>30</v>
      </c>
    </row>
    <row r="3" spans="1:39" s="18" customFormat="1">
      <c r="A3" s="4"/>
      <c r="B3" s="4"/>
      <c r="C3" s="10"/>
      <c r="D3" s="11"/>
      <c r="E3" s="10"/>
      <c r="F3" s="4"/>
      <c r="G3" s="4"/>
      <c r="H3" s="4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s="3" customFormat="1">
      <c r="A4" s="1" t="s">
        <v>33</v>
      </c>
      <c r="B4" s="1"/>
      <c r="C4" s="56"/>
      <c r="D4" s="2"/>
    </row>
    <row r="5" spans="1:39" s="18" customFormat="1">
      <c r="A5" s="4"/>
      <c r="B5" s="4"/>
      <c r="C5" s="12"/>
      <c r="D5" s="7"/>
      <c r="E5" s="8"/>
      <c r="F5" s="8"/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s="21" customFormat="1">
      <c r="A6" s="16"/>
      <c r="B6" s="16"/>
      <c r="C6" s="58"/>
      <c r="D6" s="59"/>
      <c r="E6" s="60" t="s">
        <v>34</v>
      </c>
      <c r="F6" s="60"/>
      <c r="G6" s="60" t="s">
        <v>35</v>
      </c>
      <c r="H6" s="60"/>
      <c r="I6" s="61"/>
      <c r="J6" s="60">
        <f t="shared" ref="J6:AM6" si="0" xml:space="preserve"> I6 + 1</f>
        <v>1</v>
      </c>
      <c r="K6" s="60">
        <f t="shared" si="0"/>
        <v>2</v>
      </c>
      <c r="L6" s="60">
        <f t="shared" si="0"/>
        <v>3</v>
      </c>
      <c r="M6" s="60">
        <f t="shared" si="0"/>
        <v>4</v>
      </c>
      <c r="N6" s="60">
        <f t="shared" si="0"/>
        <v>5</v>
      </c>
      <c r="O6" s="60">
        <f t="shared" si="0"/>
        <v>6</v>
      </c>
      <c r="P6" s="60">
        <f t="shared" si="0"/>
        <v>7</v>
      </c>
      <c r="Q6" s="60">
        <f t="shared" si="0"/>
        <v>8</v>
      </c>
      <c r="R6" s="60">
        <f t="shared" si="0"/>
        <v>9</v>
      </c>
      <c r="S6" s="60">
        <f t="shared" si="0"/>
        <v>10</v>
      </c>
      <c r="T6" s="60">
        <f t="shared" si="0"/>
        <v>11</v>
      </c>
      <c r="U6" s="60">
        <f t="shared" si="0"/>
        <v>12</v>
      </c>
      <c r="V6" s="60">
        <f t="shared" si="0"/>
        <v>13</v>
      </c>
      <c r="W6" s="60">
        <f t="shared" si="0"/>
        <v>14</v>
      </c>
      <c r="X6" s="60">
        <f t="shared" si="0"/>
        <v>15</v>
      </c>
      <c r="Y6" s="60">
        <f t="shared" si="0"/>
        <v>16</v>
      </c>
      <c r="Z6" s="60">
        <f t="shared" si="0"/>
        <v>17</v>
      </c>
      <c r="AA6" s="60">
        <f t="shared" si="0"/>
        <v>18</v>
      </c>
      <c r="AB6" s="60">
        <f t="shared" si="0"/>
        <v>19</v>
      </c>
      <c r="AC6" s="60">
        <f t="shared" si="0"/>
        <v>20</v>
      </c>
      <c r="AD6" s="60">
        <f t="shared" si="0"/>
        <v>21</v>
      </c>
      <c r="AE6" s="60">
        <f t="shared" si="0"/>
        <v>22</v>
      </c>
      <c r="AF6" s="60">
        <f t="shared" si="0"/>
        <v>23</v>
      </c>
      <c r="AG6" s="60">
        <f t="shared" si="0"/>
        <v>24</v>
      </c>
      <c r="AH6" s="60">
        <f t="shared" si="0"/>
        <v>25</v>
      </c>
      <c r="AI6" s="60">
        <f t="shared" si="0"/>
        <v>26</v>
      </c>
      <c r="AJ6" s="60">
        <f t="shared" si="0"/>
        <v>27</v>
      </c>
      <c r="AK6" s="60">
        <f t="shared" si="0"/>
        <v>28</v>
      </c>
      <c r="AL6" s="60">
        <f t="shared" si="0"/>
        <v>29</v>
      </c>
      <c r="AM6" s="60">
        <f t="shared" si="0"/>
        <v>30</v>
      </c>
    </row>
    <row r="7" spans="1:39" s="20" customFormat="1">
      <c r="A7" s="4"/>
      <c r="B7" s="4"/>
      <c r="C7" s="12"/>
      <c r="D7" s="11"/>
      <c r="E7" s="10" t="s">
        <v>36</v>
      </c>
      <c r="F7" s="10"/>
      <c r="G7" s="10" t="s">
        <v>37</v>
      </c>
      <c r="H7" s="10">
        <f xml:space="preserve"> SUM(J7:AM7)</f>
        <v>1</v>
      </c>
      <c r="I7" s="10"/>
      <c r="J7" s="10">
        <f t="shared" ref="J7:AM7" si="1" xml:space="preserve"> IF(J6 = 1, 1, 0)</f>
        <v>1</v>
      </c>
      <c r="K7" s="10">
        <f t="shared" si="1"/>
        <v>0</v>
      </c>
      <c r="L7" s="10">
        <f t="shared" si="1"/>
        <v>0</v>
      </c>
      <c r="M7" s="10">
        <f t="shared" si="1"/>
        <v>0</v>
      </c>
      <c r="N7" s="10">
        <f t="shared" si="1"/>
        <v>0</v>
      </c>
      <c r="O7" s="10">
        <f t="shared" si="1"/>
        <v>0</v>
      </c>
      <c r="P7" s="10">
        <f t="shared" si="1"/>
        <v>0</v>
      </c>
      <c r="Q7" s="10">
        <f t="shared" si="1"/>
        <v>0</v>
      </c>
      <c r="R7" s="10">
        <f t="shared" si="1"/>
        <v>0</v>
      </c>
      <c r="S7" s="10">
        <f t="shared" si="1"/>
        <v>0</v>
      </c>
      <c r="T7" s="10">
        <f t="shared" si="1"/>
        <v>0</v>
      </c>
      <c r="U7" s="10">
        <f t="shared" si="1"/>
        <v>0</v>
      </c>
      <c r="V7" s="10">
        <f t="shared" si="1"/>
        <v>0</v>
      </c>
      <c r="W7" s="10">
        <f t="shared" si="1"/>
        <v>0</v>
      </c>
      <c r="X7" s="10">
        <f t="shared" si="1"/>
        <v>0</v>
      </c>
      <c r="Y7" s="10">
        <f t="shared" si="1"/>
        <v>0</v>
      </c>
      <c r="Z7" s="10">
        <f t="shared" si="1"/>
        <v>0</v>
      </c>
      <c r="AA7" s="10">
        <f t="shared" si="1"/>
        <v>0</v>
      </c>
      <c r="AB7" s="10">
        <f t="shared" si="1"/>
        <v>0</v>
      </c>
      <c r="AC7" s="10">
        <f t="shared" si="1"/>
        <v>0</v>
      </c>
      <c r="AD7" s="10">
        <f t="shared" si="1"/>
        <v>0</v>
      </c>
      <c r="AE7" s="10">
        <f t="shared" si="1"/>
        <v>0</v>
      </c>
      <c r="AF7" s="10">
        <f t="shared" si="1"/>
        <v>0</v>
      </c>
      <c r="AG7" s="10">
        <f t="shared" si="1"/>
        <v>0</v>
      </c>
      <c r="AH7" s="10">
        <f t="shared" si="1"/>
        <v>0</v>
      </c>
      <c r="AI7" s="10">
        <f t="shared" si="1"/>
        <v>0</v>
      </c>
      <c r="AJ7" s="10">
        <f t="shared" si="1"/>
        <v>0</v>
      </c>
      <c r="AK7" s="10">
        <f t="shared" si="1"/>
        <v>0</v>
      </c>
      <c r="AL7" s="10">
        <f t="shared" si="1"/>
        <v>0</v>
      </c>
      <c r="AM7" s="10">
        <f t="shared" si="1"/>
        <v>0</v>
      </c>
    </row>
    <row r="8" spans="1:39" s="20" customFormat="1">
      <c r="A8" s="4"/>
      <c r="B8" s="4"/>
      <c r="C8" s="12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>
      <c r="C9" s="12"/>
      <c r="E9" s="10" t="s">
        <v>38</v>
      </c>
      <c r="G9" s="10" t="s">
        <v>39</v>
      </c>
      <c r="J9" s="10" t="s">
        <v>5</v>
      </c>
      <c r="K9" s="10" t="s">
        <v>6</v>
      </c>
      <c r="L9" s="10" t="s">
        <v>7</v>
      </c>
      <c r="M9" s="10" t="s">
        <v>8</v>
      </c>
      <c r="N9" s="10" t="s">
        <v>9</v>
      </c>
      <c r="O9" s="10" t="s">
        <v>40</v>
      </c>
      <c r="P9" s="10" t="s">
        <v>41</v>
      </c>
      <c r="Q9" s="10" t="s">
        <v>42</v>
      </c>
      <c r="R9" s="10" t="s">
        <v>43</v>
      </c>
      <c r="S9" s="10" t="s">
        <v>44</v>
      </c>
    </row>
    <row r="11" spans="1:39">
      <c r="C11" s="12"/>
      <c r="E11" s="10" t="s">
        <v>45</v>
      </c>
      <c r="G11" s="10" t="s">
        <v>37</v>
      </c>
      <c r="J11" s="10">
        <v>1</v>
      </c>
      <c r="K11" s="10">
        <v>1</v>
      </c>
      <c r="L11" s="10">
        <v>1</v>
      </c>
      <c r="M11" s="10">
        <v>1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</row>
    <row r="13" spans="1:39">
      <c r="C13" s="12"/>
      <c r="E13" s="10" t="s">
        <v>46</v>
      </c>
      <c r="G13" s="10" t="s">
        <v>37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</row>
    <row r="15" spans="1:39">
      <c r="E15" s="70" t="s">
        <v>77</v>
      </c>
      <c r="F15" s="70"/>
      <c r="G15" s="70" t="s">
        <v>37</v>
      </c>
      <c r="H15" s="70"/>
      <c r="I15" s="70"/>
      <c r="J15" s="70">
        <v>0</v>
      </c>
      <c r="K15" s="70">
        <v>0</v>
      </c>
      <c r="L15" s="70">
        <v>1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</row>
  </sheetData>
  <phoneticPr fontId="11" type="noConversion"/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&amp;C&amp;"Arial,Bold"&amp;14Sheet: &amp;A</oddHeader>
    <oddFooter>&amp;L&amp;12&amp;F (Printed on &amp;D at &amp;T) &amp;R&amp;12Page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E0DCD8"/>
    <outlinePr summaryBelow="0" summaryRight="0"/>
  </sheetPr>
  <dimension ref="A1:S487"/>
  <sheetViews>
    <sheetView defaultGridColor="0" colorId="22" zoomScale="80" zoomScaleNormal="80" workbookViewId="0">
      <pane xSplit="9" ySplit="4" topLeftCell="J448" activePane="bottomRight" state="frozen"/>
      <selection pane="topRight" activeCell="E256" sqref="E256"/>
      <selection pane="bottomLeft" activeCell="E256" sqref="E256"/>
      <selection pane="bottomRight" activeCell="H458" sqref="H458:H487"/>
    </sheetView>
  </sheetViews>
  <sheetFormatPr defaultColWidth="0" defaultRowHeight="13.15" outlineLevelRow="1"/>
  <cols>
    <col min="1" max="2" width="1.1328125" style="4" customWidth="1"/>
    <col min="3" max="3" width="1.1328125" style="12" customWidth="1"/>
    <col min="4" max="4" width="1.1328125" style="11" customWidth="1"/>
    <col min="5" max="5" width="40.86328125" style="10" customWidth="1"/>
    <col min="6" max="6" width="12.86328125" style="10" customWidth="1"/>
    <col min="7" max="8" width="11.86328125" style="10" customWidth="1"/>
    <col min="9" max="9" width="2.86328125" style="10" customWidth="1"/>
    <col min="10" max="14" width="11.86328125" style="10" customWidth="1"/>
    <col min="15" max="19" width="9.1328125" customWidth="1"/>
    <col min="20" max="16384" width="9.1328125" hidden="1"/>
  </cols>
  <sheetData>
    <row r="1" spans="1:19" ht="31.9">
      <c r="A1" s="29" t="str">
        <f ca="1" xml:space="preserve"> RIGHT(CELL("filename", A1), LEN(CELL("filename", A1)) - SEARCH("]", CELL("filename", A1)))</f>
        <v>Business retail SIM calculation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6" customFormat="1" ht="12.75">
      <c r="A2" s="10"/>
      <c r="B2" s="10"/>
      <c r="C2" s="10"/>
      <c r="D2" s="11"/>
      <c r="E2" s="30" t="str">
        <f xml:space="preserve"> Time!E$9</f>
        <v>Financial Year</v>
      </c>
      <c r="F2" s="30">
        <f xml:space="preserve"> Time!F$9</f>
        <v>0</v>
      </c>
      <c r="G2" s="30" t="str">
        <f xml:space="preserve"> Time!G$9</f>
        <v>year</v>
      </c>
      <c r="H2" s="30">
        <f xml:space="preserve"> Time!H$9</f>
        <v>0</v>
      </c>
      <c r="I2" s="30">
        <f xml:space="preserve"> Time!I$9</f>
        <v>0</v>
      </c>
      <c r="J2" s="30" t="str">
        <f xml:space="preserve"> Time!J$9</f>
        <v>2015-16</v>
      </c>
      <c r="K2" s="30" t="str">
        <f xml:space="preserve"> Time!K$9</f>
        <v>2016-17</v>
      </c>
      <c r="L2" s="30" t="str">
        <f xml:space="preserve"> Time!L$9</f>
        <v>2017-18</v>
      </c>
      <c r="M2" s="30" t="str">
        <f xml:space="preserve"> Time!M$9</f>
        <v>2018-19</v>
      </c>
      <c r="N2" s="30" t="str">
        <f xml:space="preserve"> Time!N$9</f>
        <v>2019-20</v>
      </c>
      <c r="O2" s="30" t="str">
        <f xml:space="preserve"> Time!O$9</f>
        <v>2020-21</v>
      </c>
      <c r="P2" s="30" t="str">
        <f xml:space="preserve"> Time!P$9</f>
        <v>2021-22</v>
      </c>
      <c r="Q2" s="30" t="str">
        <f xml:space="preserve"> Time!Q$9</f>
        <v>2022-23</v>
      </c>
      <c r="R2" s="30" t="str">
        <f xml:space="preserve"> Time!R$9</f>
        <v>2023-24</v>
      </c>
      <c r="S2" s="30" t="str">
        <f xml:space="preserve"> Time!S$9</f>
        <v>2024-25</v>
      </c>
    </row>
    <row r="3" spans="1:19" s="6" customFormat="1" ht="12.75">
      <c r="A3" s="10"/>
      <c r="B3" s="10"/>
      <c r="C3" s="10"/>
      <c r="D3" s="11"/>
      <c r="E3" s="30" t="str">
        <f xml:space="preserve"> Time!E$11</f>
        <v>Four year SIM flag</v>
      </c>
      <c r="F3" s="30">
        <f xml:space="preserve"> Time!F$11</f>
        <v>0</v>
      </c>
      <c r="G3" s="30" t="str">
        <f xml:space="preserve"> Time!G$11</f>
        <v>flag</v>
      </c>
      <c r="H3" s="30">
        <f xml:space="preserve"> Time!H$11</f>
        <v>0</v>
      </c>
      <c r="I3" s="30">
        <f xml:space="preserve"> Time!I$11</f>
        <v>0</v>
      </c>
      <c r="J3" s="30">
        <f xml:space="preserve"> Time!J$11</f>
        <v>1</v>
      </c>
      <c r="K3" s="30">
        <f xml:space="preserve"> Time!K$11</f>
        <v>1</v>
      </c>
      <c r="L3" s="30">
        <f xml:space="preserve"> Time!L$11</f>
        <v>1</v>
      </c>
      <c r="M3" s="30">
        <f xml:space="preserve"> Time!M$11</f>
        <v>1</v>
      </c>
      <c r="N3" s="30">
        <f xml:space="preserve"> Time!N$11</f>
        <v>0</v>
      </c>
      <c r="O3" s="30">
        <f xml:space="preserve"> Time!O$11</f>
        <v>0</v>
      </c>
      <c r="P3" s="30">
        <f xml:space="preserve"> Time!P$11</f>
        <v>0</v>
      </c>
      <c r="Q3" s="30">
        <f xml:space="preserve"> Time!Q$11</f>
        <v>0</v>
      </c>
      <c r="R3" s="30">
        <f xml:space="preserve"> Time!R$11</f>
        <v>0</v>
      </c>
      <c r="S3" s="30">
        <f xml:space="preserve"> Time!S$11</f>
        <v>0</v>
      </c>
    </row>
    <row r="4" spans="1:19">
      <c r="E4" s="10" t="str">
        <f xml:space="preserve"> Time!E$6</f>
        <v>Model column counter</v>
      </c>
      <c r="F4" s="15" t="s">
        <v>29</v>
      </c>
      <c r="G4" s="4" t="s">
        <v>3</v>
      </c>
      <c r="H4" s="15" t="s">
        <v>31</v>
      </c>
      <c r="J4" s="10">
        <f xml:space="preserve"> Time!J$6</f>
        <v>1</v>
      </c>
      <c r="K4" s="10">
        <f xml:space="preserve"> Time!K$6</f>
        <v>2</v>
      </c>
      <c r="L4" s="10">
        <f xml:space="preserve"> Time!L$6</f>
        <v>3</v>
      </c>
      <c r="M4" s="10">
        <f xml:space="preserve"> Time!M$6</f>
        <v>4</v>
      </c>
      <c r="N4" s="10">
        <f xml:space="preserve"> Time!N$6</f>
        <v>5</v>
      </c>
      <c r="O4" s="10">
        <f xml:space="preserve"> Time!O$6</f>
        <v>6</v>
      </c>
      <c r="P4" s="10">
        <f xml:space="preserve"> Time!P$6</f>
        <v>7</v>
      </c>
      <c r="Q4" s="10">
        <f xml:space="preserve"> Time!Q$6</f>
        <v>8</v>
      </c>
      <c r="R4" s="10">
        <f xml:space="preserve"> Time!R$6</f>
        <v>9</v>
      </c>
      <c r="S4" s="10">
        <f xml:space="preserve"> Time!S$6</f>
        <v>10</v>
      </c>
    </row>
    <row r="5" spans="1:19">
      <c r="F5" s="4"/>
      <c r="G5" s="4"/>
      <c r="H5" s="4"/>
    </row>
    <row r="6" spans="1:19" s="1" customFormat="1">
      <c r="A6" s="1" t="s">
        <v>78</v>
      </c>
    </row>
    <row r="7" spans="1:19">
      <c r="F7" s="4"/>
      <c r="G7" s="4"/>
      <c r="H7" s="4"/>
    </row>
    <row r="8" spans="1:19" s="1" customFormat="1">
      <c r="B8" s="1" t="s">
        <v>254</v>
      </c>
    </row>
    <row r="9" spans="1:19" s="74" customFormat="1" collapsed="1"/>
    <row r="10" spans="1:19" hidden="1" outlineLevel="1">
      <c r="E10" s="247" t="str">
        <f xml:space="preserve"> 'InpS - For use'!E$6</f>
        <v>AFW - Written Complaints</v>
      </c>
      <c r="F10" s="247">
        <f xml:space="preserve"> 'InpS - For use'!F$6</f>
        <v>0</v>
      </c>
      <c r="G10" s="247" t="str">
        <f xml:space="preserve"> 'InpS - For use'!G$6</f>
        <v>nr</v>
      </c>
      <c r="H10" s="247">
        <f xml:space="preserve"> 'InpS - For use'!H$6</f>
        <v>0</v>
      </c>
      <c r="I10" s="247">
        <f xml:space="preserve"> 'InpS - For use'!I$6</f>
        <v>0</v>
      </c>
      <c r="J10" s="247">
        <f xml:space="preserve"> 'InpS - For use'!J$6</f>
        <v>326</v>
      </c>
      <c r="K10" s="247">
        <f xml:space="preserve"> 'InpS - For use'!K$6</f>
        <v>195</v>
      </c>
      <c r="L10" s="247">
        <f xml:space="preserve"> 'InpS - For use'!L$6</f>
        <v>0</v>
      </c>
      <c r="M10" s="247">
        <f xml:space="preserve"> 'InpS - For use'!M$6</f>
        <v>0</v>
      </c>
      <c r="N10" s="247">
        <f xml:space="preserve"> 'InpS - For use'!N$6</f>
        <v>0</v>
      </c>
      <c r="O10" s="247">
        <f xml:space="preserve"> 'InpS - For use'!O$6</f>
        <v>0</v>
      </c>
      <c r="P10" s="247">
        <f xml:space="preserve"> 'InpS - For use'!P$6</f>
        <v>0</v>
      </c>
      <c r="Q10" s="247">
        <f xml:space="preserve"> 'InpS - For use'!Q$6</f>
        <v>0</v>
      </c>
      <c r="R10" s="247">
        <f xml:space="preserve"> 'InpS - For use'!R$6</f>
        <v>0</v>
      </c>
      <c r="S10" s="247">
        <f xml:space="preserve"> 'InpS - For use'!S$6</f>
        <v>0</v>
      </c>
    </row>
    <row r="11" spans="1:19" hidden="1" outlineLevel="1">
      <c r="E11" s="247" t="str">
        <f xml:space="preserve"> 'InpS - For use'!E$7</f>
        <v>ANH - Written Complaints</v>
      </c>
      <c r="F11" s="247">
        <f xml:space="preserve"> 'InpS - For use'!F$7</f>
        <v>0</v>
      </c>
      <c r="G11" s="247" t="str">
        <f xml:space="preserve"> 'InpS - For use'!G$7</f>
        <v>nr</v>
      </c>
      <c r="H11" s="247">
        <f xml:space="preserve"> 'InpS - For use'!H$7</f>
        <v>0</v>
      </c>
      <c r="I11" s="247">
        <f xml:space="preserve"> 'InpS - For use'!I$7</f>
        <v>0</v>
      </c>
      <c r="J11" s="247">
        <f xml:space="preserve"> 'InpS - For use'!J$7</f>
        <v>1518</v>
      </c>
      <c r="K11" s="247">
        <f xml:space="preserve"> 'InpS - For use'!K$7</f>
        <v>882</v>
      </c>
      <c r="L11" s="247">
        <f xml:space="preserve"> 'InpS - For use'!L$7</f>
        <v>0</v>
      </c>
      <c r="M11" s="247">
        <f xml:space="preserve"> 'InpS - For use'!M$7</f>
        <v>0</v>
      </c>
      <c r="N11" s="247">
        <f xml:space="preserve"> 'InpS - For use'!N$7</f>
        <v>0</v>
      </c>
      <c r="O11" s="247">
        <f xml:space="preserve"> 'InpS - For use'!O$7</f>
        <v>0</v>
      </c>
      <c r="P11" s="247">
        <f xml:space="preserve"> 'InpS - For use'!P$7</f>
        <v>0</v>
      </c>
      <c r="Q11" s="247">
        <f xml:space="preserve"> 'InpS - For use'!Q$7</f>
        <v>0</v>
      </c>
      <c r="R11" s="247">
        <f xml:space="preserve"> 'InpS - For use'!R$7</f>
        <v>0</v>
      </c>
      <c r="S11" s="247">
        <f xml:space="preserve"> 'InpS - For use'!S$7</f>
        <v>0</v>
      </c>
    </row>
    <row r="12" spans="1:19" s="94" customFormat="1" hidden="1" outlineLevel="1">
      <c r="A12" s="82"/>
      <c r="B12" s="82"/>
      <c r="C12" s="12"/>
      <c r="D12" s="11"/>
      <c r="E12" s="247" t="str">
        <f xml:space="preserve"> 'InpS - For use'!E$8</f>
        <v>BWH - Written Complaints</v>
      </c>
      <c r="F12" s="247">
        <f xml:space="preserve"> 'InpS - For use'!F$8</f>
        <v>0</v>
      </c>
      <c r="G12" s="247" t="str">
        <f xml:space="preserve"> 'InpS - For use'!G$8</f>
        <v>nr</v>
      </c>
      <c r="H12" s="247">
        <f xml:space="preserve"> 'InpS - For use'!H$8</f>
        <v>0</v>
      </c>
      <c r="I12" s="247">
        <f xml:space="preserve"> 'InpS - For use'!I$8</f>
        <v>0</v>
      </c>
      <c r="J12" s="247">
        <f xml:space="preserve"> 'InpS - For use'!J$8</f>
        <v>60</v>
      </c>
      <c r="K12" s="247">
        <f xml:space="preserve"> 'InpS - For use'!K$8</f>
        <v>33</v>
      </c>
      <c r="L12" s="247">
        <f xml:space="preserve"> 'InpS - For use'!L$8</f>
        <v>0</v>
      </c>
      <c r="M12" s="247">
        <f xml:space="preserve"> 'InpS - For use'!M$8</f>
        <v>0</v>
      </c>
      <c r="N12" s="247">
        <f xml:space="preserve"> 'InpS - For use'!N$8</f>
        <v>0</v>
      </c>
      <c r="O12" s="247">
        <f xml:space="preserve"> 'InpS - For use'!O$8</f>
        <v>0</v>
      </c>
      <c r="P12" s="247">
        <f xml:space="preserve"> 'InpS - For use'!P$8</f>
        <v>0</v>
      </c>
      <c r="Q12" s="247">
        <f xml:space="preserve"> 'InpS - For use'!Q$8</f>
        <v>0</v>
      </c>
      <c r="R12" s="247">
        <f xml:space="preserve"> 'InpS - For use'!R$8</f>
        <v>0</v>
      </c>
      <c r="S12" s="247">
        <f xml:space="preserve"> 'InpS - For use'!S$8</f>
        <v>0</v>
      </c>
    </row>
    <row r="13" spans="1:19" hidden="1" outlineLevel="1">
      <c r="E13" s="247" t="str">
        <f xml:space="preserve"> 'InpS - For use'!E$9</f>
        <v>BRL - Written Complaints</v>
      </c>
      <c r="F13" s="247">
        <f xml:space="preserve"> 'InpS - For use'!F$9</f>
        <v>0</v>
      </c>
      <c r="G13" s="247" t="str">
        <f xml:space="preserve"> 'InpS - For use'!G$9</f>
        <v>nr</v>
      </c>
      <c r="H13" s="247">
        <f xml:space="preserve"> 'InpS - For use'!H$9</f>
        <v>0</v>
      </c>
      <c r="I13" s="247">
        <f xml:space="preserve"> 'InpS - For use'!I$9</f>
        <v>0</v>
      </c>
      <c r="J13" s="247">
        <f xml:space="preserve"> 'InpS - For use'!J$9</f>
        <v>78</v>
      </c>
      <c r="K13" s="247">
        <f xml:space="preserve"> 'InpS - For use'!K$9</f>
        <v>139</v>
      </c>
      <c r="L13" s="247">
        <f xml:space="preserve"> 'InpS - For use'!L$9</f>
        <v>0</v>
      </c>
      <c r="M13" s="247">
        <f xml:space="preserve"> 'InpS - For use'!M$9</f>
        <v>0</v>
      </c>
      <c r="N13" s="247">
        <f xml:space="preserve"> 'InpS - For use'!N$9</f>
        <v>0</v>
      </c>
      <c r="O13" s="247">
        <f xml:space="preserve"> 'InpS - For use'!O$9</f>
        <v>0</v>
      </c>
      <c r="P13" s="247">
        <f xml:space="preserve"> 'InpS - For use'!P$9</f>
        <v>0</v>
      </c>
      <c r="Q13" s="247">
        <f xml:space="preserve"> 'InpS - For use'!Q$9</f>
        <v>0</v>
      </c>
      <c r="R13" s="247">
        <f xml:space="preserve"> 'InpS - For use'!R$9</f>
        <v>0</v>
      </c>
      <c r="S13" s="247">
        <f xml:space="preserve"> 'InpS - For use'!S$9</f>
        <v>0</v>
      </c>
    </row>
    <row r="14" spans="1:19" hidden="1" outlineLevel="1">
      <c r="E14" s="247" t="str">
        <f xml:space="preserve"> 'InpS - For use'!E$10</f>
        <v>DVW - Written Complaints</v>
      </c>
      <c r="F14" s="247">
        <f xml:space="preserve"> 'InpS - For use'!F$10</f>
        <v>0</v>
      </c>
      <c r="G14" s="247" t="str">
        <f xml:space="preserve"> 'InpS - For use'!G$10</f>
        <v>nr</v>
      </c>
      <c r="H14" s="247">
        <f xml:space="preserve"> 'InpS - For use'!H$10</f>
        <v>0</v>
      </c>
      <c r="I14" s="247">
        <f xml:space="preserve"> 'InpS - For use'!I$10</f>
        <v>0</v>
      </c>
      <c r="J14" s="247">
        <f xml:space="preserve"> 'InpS - For use'!J$10</f>
        <v>15</v>
      </c>
      <c r="K14" s="247">
        <f xml:space="preserve"> 'InpS - For use'!K$10</f>
        <v>13</v>
      </c>
      <c r="L14" s="247">
        <f xml:space="preserve"> 'InpS - For use'!L$10</f>
        <v>1</v>
      </c>
      <c r="M14" s="247">
        <f xml:space="preserve"> 'InpS - For use'!M$10</f>
        <v>23</v>
      </c>
      <c r="N14" s="247">
        <f xml:space="preserve"> 'InpS - For use'!N$10</f>
        <v>0</v>
      </c>
      <c r="O14" s="247">
        <f xml:space="preserve"> 'InpS - For use'!O$10</f>
        <v>0</v>
      </c>
      <c r="P14" s="247">
        <f xml:space="preserve"> 'InpS - For use'!P$10</f>
        <v>0</v>
      </c>
      <c r="Q14" s="247">
        <f xml:space="preserve"> 'InpS - For use'!Q$10</f>
        <v>0</v>
      </c>
      <c r="R14" s="247">
        <f xml:space="preserve"> 'InpS - For use'!R$10</f>
        <v>0</v>
      </c>
      <c r="S14" s="247">
        <f xml:space="preserve"> 'InpS - For use'!S$10</f>
        <v>0</v>
      </c>
    </row>
    <row r="15" spans="1:19" hidden="1" outlineLevel="1">
      <c r="E15" s="247" t="str">
        <f xml:space="preserve"> 'InpS - For use'!E$11</f>
        <v>WSH - Written Complaints</v>
      </c>
      <c r="F15" s="247">
        <f xml:space="preserve"> 'InpS - For use'!F$11</f>
        <v>0</v>
      </c>
      <c r="G15" s="247" t="str">
        <f xml:space="preserve"> 'InpS - For use'!G$11</f>
        <v>nr</v>
      </c>
      <c r="H15" s="247">
        <f xml:space="preserve"> 'InpS - For use'!H$11</f>
        <v>0</v>
      </c>
      <c r="I15" s="247">
        <f xml:space="preserve"> 'InpS - For use'!I$11</f>
        <v>0</v>
      </c>
      <c r="J15" s="247">
        <f xml:space="preserve"> 'InpS - For use'!J$11</f>
        <v>1076</v>
      </c>
      <c r="K15" s="247">
        <f xml:space="preserve"> 'InpS - For use'!K$11</f>
        <v>1152</v>
      </c>
      <c r="L15" s="247">
        <f xml:space="preserve"> 'InpS - For use'!L$11</f>
        <v>574</v>
      </c>
      <c r="M15" s="247">
        <f xml:space="preserve"> 'InpS - For use'!M$11</f>
        <v>560</v>
      </c>
      <c r="N15" s="247">
        <f xml:space="preserve"> 'InpS - For use'!N$11</f>
        <v>0</v>
      </c>
      <c r="O15" s="247">
        <f xml:space="preserve"> 'InpS - For use'!O$11</f>
        <v>0</v>
      </c>
      <c r="P15" s="247">
        <f xml:space="preserve"> 'InpS - For use'!P$11</f>
        <v>0</v>
      </c>
      <c r="Q15" s="247">
        <f xml:space="preserve"> 'InpS - For use'!Q$11</f>
        <v>0</v>
      </c>
      <c r="R15" s="247">
        <f xml:space="preserve"> 'InpS - For use'!R$11</f>
        <v>0</v>
      </c>
      <c r="S15" s="247">
        <f xml:space="preserve"> 'InpS - For use'!S$11</f>
        <v>0</v>
      </c>
    </row>
    <row r="16" spans="1:19" s="94" customFormat="1" hidden="1" outlineLevel="1">
      <c r="A16" s="82"/>
      <c r="B16" s="82"/>
      <c r="C16" s="12"/>
      <c r="D16" s="11"/>
      <c r="E16" s="247" t="str">
        <f xml:space="preserve"> 'InpS - For use'!E$12</f>
        <v>NES - Written Complaints</v>
      </c>
      <c r="F16" s="247">
        <f xml:space="preserve"> 'InpS - For use'!F$12</f>
        <v>0</v>
      </c>
      <c r="G16" s="247" t="str">
        <f xml:space="preserve"> 'InpS - For use'!G$12</f>
        <v>nr</v>
      </c>
      <c r="H16" s="247">
        <f xml:space="preserve"> 'InpS - For use'!H$12</f>
        <v>0</v>
      </c>
      <c r="I16" s="247">
        <f xml:space="preserve"> 'InpS - For use'!I$12</f>
        <v>0</v>
      </c>
      <c r="J16" s="247">
        <f xml:space="preserve"> 'InpS - For use'!J$12</f>
        <v>767</v>
      </c>
      <c r="K16" s="247">
        <f xml:space="preserve"> 'InpS - For use'!K$12</f>
        <v>777</v>
      </c>
      <c r="L16" s="247">
        <f xml:space="preserve"> 'InpS - For use'!L$12</f>
        <v>0</v>
      </c>
      <c r="M16" s="247">
        <f xml:space="preserve"> 'InpS - For use'!M$12</f>
        <v>0</v>
      </c>
      <c r="N16" s="247">
        <f xml:space="preserve"> 'InpS - For use'!N$12</f>
        <v>0</v>
      </c>
      <c r="O16" s="247">
        <f xml:space="preserve"> 'InpS - For use'!O$12</f>
        <v>0</v>
      </c>
      <c r="P16" s="247">
        <f xml:space="preserve"> 'InpS - For use'!P$12</f>
        <v>0</v>
      </c>
      <c r="Q16" s="247">
        <f xml:space="preserve"> 'InpS - For use'!Q$12</f>
        <v>0</v>
      </c>
      <c r="R16" s="247">
        <f xml:space="preserve"> 'InpS - For use'!R$12</f>
        <v>0</v>
      </c>
      <c r="S16" s="247">
        <f xml:space="preserve"> 'InpS - For use'!S$12</f>
        <v>0</v>
      </c>
    </row>
    <row r="17" spans="1:19" hidden="1" outlineLevel="1">
      <c r="E17" s="247" t="str">
        <f xml:space="preserve"> 'InpS - For use'!E$13</f>
        <v>PRT - Written Complaints</v>
      </c>
      <c r="F17" s="247">
        <f xml:space="preserve"> 'InpS - For use'!F$13</f>
        <v>0</v>
      </c>
      <c r="G17" s="247" t="str">
        <f xml:space="preserve"> 'InpS - For use'!G$13</f>
        <v>nr</v>
      </c>
      <c r="H17" s="247">
        <f xml:space="preserve"> 'InpS - For use'!H$13</f>
        <v>0</v>
      </c>
      <c r="I17" s="247">
        <f xml:space="preserve"> 'InpS - For use'!I$13</f>
        <v>0</v>
      </c>
      <c r="J17" s="247">
        <f xml:space="preserve"> 'InpS - For use'!J$13</f>
        <v>15</v>
      </c>
      <c r="K17" s="247">
        <f xml:space="preserve"> 'InpS - For use'!K$13</f>
        <v>43</v>
      </c>
      <c r="L17" s="247">
        <f xml:space="preserve"> 'InpS - For use'!L$13</f>
        <v>0</v>
      </c>
      <c r="M17" s="247">
        <f xml:space="preserve"> 'InpS - For use'!M$13</f>
        <v>0</v>
      </c>
      <c r="N17" s="247">
        <f xml:space="preserve"> 'InpS - For use'!N$13</f>
        <v>0</v>
      </c>
      <c r="O17" s="247">
        <f xml:space="preserve"> 'InpS - For use'!O$13</f>
        <v>0</v>
      </c>
      <c r="P17" s="247">
        <f xml:space="preserve"> 'InpS - For use'!P$13</f>
        <v>0</v>
      </c>
      <c r="Q17" s="247">
        <f xml:space="preserve"> 'InpS - For use'!Q$13</f>
        <v>0</v>
      </c>
      <c r="R17" s="247">
        <f xml:space="preserve"> 'InpS - For use'!R$13</f>
        <v>0</v>
      </c>
      <c r="S17" s="247">
        <f xml:space="preserve"> 'InpS - For use'!S$13</f>
        <v>0</v>
      </c>
    </row>
    <row r="18" spans="1:19" hidden="1" outlineLevel="1">
      <c r="E18" s="247" t="str">
        <f xml:space="preserve"> 'InpS - For use'!E$14</f>
        <v>SES - Written Complaints</v>
      </c>
      <c r="F18" s="247">
        <f xml:space="preserve"> 'InpS - For use'!F$14</f>
        <v>0</v>
      </c>
      <c r="G18" s="247" t="str">
        <f xml:space="preserve"> 'InpS - For use'!G$14</f>
        <v>nr</v>
      </c>
      <c r="H18" s="247">
        <f xml:space="preserve"> 'InpS - For use'!H$14</f>
        <v>0</v>
      </c>
      <c r="I18" s="247">
        <f xml:space="preserve"> 'InpS - For use'!I$14</f>
        <v>0</v>
      </c>
      <c r="J18" s="247">
        <f xml:space="preserve"> 'InpS - For use'!J$14</f>
        <v>13</v>
      </c>
      <c r="K18" s="247">
        <f xml:space="preserve"> 'InpS - For use'!K$14</f>
        <v>12</v>
      </c>
      <c r="L18" s="247">
        <f xml:space="preserve"> 'InpS - For use'!L$14</f>
        <v>0</v>
      </c>
      <c r="M18" s="247">
        <f xml:space="preserve"> 'InpS - For use'!M$14</f>
        <v>0</v>
      </c>
      <c r="N18" s="247">
        <f xml:space="preserve"> 'InpS - For use'!N$14</f>
        <v>0</v>
      </c>
      <c r="O18" s="247">
        <f xml:space="preserve"> 'InpS - For use'!O$14</f>
        <v>0</v>
      </c>
      <c r="P18" s="247">
        <f xml:space="preserve"> 'InpS - For use'!P$14</f>
        <v>0</v>
      </c>
      <c r="Q18" s="247">
        <f xml:space="preserve"> 'InpS - For use'!Q$14</f>
        <v>0</v>
      </c>
      <c r="R18" s="247">
        <f xml:space="preserve"> 'InpS - For use'!R$14</f>
        <v>0</v>
      </c>
      <c r="S18" s="247">
        <f xml:space="preserve"> 'InpS - For use'!S$14</f>
        <v>0</v>
      </c>
    </row>
    <row r="19" spans="1:19" hidden="1" outlineLevel="1">
      <c r="E19" s="247" t="str">
        <f xml:space="preserve"> 'InpS - For use'!E$15</f>
        <v>SVT - Written Complaints</v>
      </c>
      <c r="F19" s="247">
        <f xml:space="preserve"> 'InpS - For use'!F$15</f>
        <v>0</v>
      </c>
      <c r="G19" s="247" t="str">
        <f xml:space="preserve"> 'InpS - For use'!G$15</f>
        <v>nr</v>
      </c>
      <c r="H19" s="247">
        <f xml:space="preserve"> 'InpS - For use'!H$15</f>
        <v>0</v>
      </c>
      <c r="I19" s="247">
        <f xml:space="preserve"> 'InpS - For use'!I$15</f>
        <v>0</v>
      </c>
      <c r="J19" s="247">
        <f xml:space="preserve"> 'InpS - For use'!J$15</f>
        <v>1113</v>
      </c>
      <c r="K19" s="247">
        <f xml:space="preserve"> 'InpS - For use'!K$15</f>
        <v>1320</v>
      </c>
      <c r="L19" s="247">
        <f xml:space="preserve"> 'InpS - For use'!L$15</f>
        <v>0</v>
      </c>
      <c r="M19" s="247">
        <f xml:space="preserve"> 'InpS - For use'!M$15</f>
        <v>0</v>
      </c>
      <c r="N19" s="247">
        <f xml:space="preserve"> 'InpS - For use'!N$15</f>
        <v>0</v>
      </c>
      <c r="O19" s="247">
        <f xml:space="preserve"> 'InpS - For use'!O$15</f>
        <v>0</v>
      </c>
      <c r="P19" s="247">
        <f xml:space="preserve"> 'InpS - For use'!P$15</f>
        <v>0</v>
      </c>
      <c r="Q19" s="247">
        <f xml:space="preserve"> 'InpS - For use'!Q$15</f>
        <v>0</v>
      </c>
      <c r="R19" s="247">
        <f xml:space="preserve"> 'InpS - For use'!R$15</f>
        <v>0</v>
      </c>
      <c r="S19" s="247">
        <f xml:space="preserve"> 'InpS - For use'!S$15</f>
        <v>0</v>
      </c>
    </row>
    <row r="20" spans="1:19" s="94" customFormat="1" hidden="1" outlineLevel="1">
      <c r="A20" s="82"/>
      <c r="B20" s="82"/>
      <c r="C20" s="12"/>
      <c r="D20" s="11"/>
      <c r="E20" s="247" t="str">
        <f xml:space="preserve"> 'InpS - For use'!E$16</f>
        <v>SEW - Written Complaints</v>
      </c>
      <c r="F20" s="247">
        <f xml:space="preserve"> 'InpS - For use'!F$16</f>
        <v>0</v>
      </c>
      <c r="G20" s="247" t="str">
        <f xml:space="preserve"> 'InpS - For use'!G$16</f>
        <v>nr</v>
      </c>
      <c r="H20" s="247">
        <f xml:space="preserve"> 'InpS - For use'!H$16</f>
        <v>0</v>
      </c>
      <c r="I20" s="247">
        <f xml:space="preserve"> 'InpS - For use'!I$16</f>
        <v>0</v>
      </c>
      <c r="J20" s="247">
        <f xml:space="preserve"> 'InpS - For use'!J$16</f>
        <v>165</v>
      </c>
      <c r="K20" s="247">
        <f xml:space="preserve"> 'InpS - For use'!K$16</f>
        <v>96</v>
      </c>
      <c r="L20" s="247">
        <f xml:space="preserve"> 'InpS - For use'!L$16</f>
        <v>0</v>
      </c>
      <c r="M20" s="247">
        <f xml:space="preserve"> 'InpS - For use'!M$16</f>
        <v>0</v>
      </c>
      <c r="N20" s="247">
        <f xml:space="preserve"> 'InpS - For use'!N$16</f>
        <v>0</v>
      </c>
      <c r="O20" s="247">
        <f xml:space="preserve"> 'InpS - For use'!O$16</f>
        <v>0</v>
      </c>
      <c r="P20" s="247">
        <f xml:space="preserve"> 'InpS - For use'!P$16</f>
        <v>0</v>
      </c>
      <c r="Q20" s="247">
        <f xml:space="preserve"> 'InpS - For use'!Q$16</f>
        <v>0</v>
      </c>
      <c r="R20" s="247">
        <f xml:space="preserve"> 'InpS - For use'!R$16</f>
        <v>0</v>
      </c>
      <c r="S20" s="247">
        <f xml:space="preserve"> 'InpS - For use'!S$16</f>
        <v>0</v>
      </c>
    </row>
    <row r="21" spans="1:19" hidden="1" outlineLevel="1">
      <c r="E21" s="247" t="str">
        <f xml:space="preserve"> 'InpS - For use'!E$17</f>
        <v>SRN - Written Complaints</v>
      </c>
      <c r="F21" s="247">
        <f xml:space="preserve"> 'InpS - For use'!F$17</f>
        <v>0</v>
      </c>
      <c r="G21" s="247" t="str">
        <f xml:space="preserve"> 'InpS - For use'!G$17</f>
        <v>nr</v>
      </c>
      <c r="H21" s="247">
        <f xml:space="preserve"> 'InpS - For use'!H$17</f>
        <v>0</v>
      </c>
      <c r="I21" s="247">
        <f xml:space="preserve"> 'InpS - For use'!I$17</f>
        <v>0</v>
      </c>
      <c r="J21" s="247">
        <f xml:space="preserve"> 'InpS - For use'!J$17</f>
        <v>983</v>
      </c>
      <c r="K21" s="247">
        <f xml:space="preserve"> 'InpS - For use'!K$17</f>
        <v>892</v>
      </c>
      <c r="L21" s="247">
        <f xml:space="preserve"> 'InpS - For use'!L$17</f>
        <v>0</v>
      </c>
      <c r="M21" s="247">
        <f xml:space="preserve"> 'InpS - For use'!M$17</f>
        <v>0</v>
      </c>
      <c r="N21" s="247">
        <f xml:space="preserve"> 'InpS - For use'!N$17</f>
        <v>0</v>
      </c>
      <c r="O21" s="247">
        <f xml:space="preserve"> 'InpS - For use'!O$17</f>
        <v>0</v>
      </c>
      <c r="P21" s="247">
        <f xml:space="preserve"> 'InpS - For use'!P$17</f>
        <v>0</v>
      </c>
      <c r="Q21" s="247">
        <f xml:space="preserve"> 'InpS - For use'!Q$17</f>
        <v>0</v>
      </c>
      <c r="R21" s="247">
        <f xml:space="preserve"> 'InpS - For use'!R$17</f>
        <v>0</v>
      </c>
      <c r="S21" s="247">
        <f xml:space="preserve"> 'InpS - For use'!S$17</f>
        <v>0</v>
      </c>
    </row>
    <row r="22" spans="1:19" hidden="1" outlineLevel="1">
      <c r="E22" s="247" t="str">
        <f xml:space="preserve"> 'InpS - For use'!E$18</f>
        <v>SSC - Written Complaints</v>
      </c>
      <c r="F22" s="247">
        <f xml:space="preserve"> 'InpS - For use'!F$18</f>
        <v>0</v>
      </c>
      <c r="G22" s="247" t="str">
        <f xml:space="preserve"> 'InpS - For use'!G$18</f>
        <v>nr</v>
      </c>
      <c r="H22" s="247">
        <f xml:space="preserve"> 'InpS - For use'!H$18</f>
        <v>0</v>
      </c>
      <c r="I22" s="247">
        <f xml:space="preserve"> 'InpS - For use'!I$18</f>
        <v>0</v>
      </c>
      <c r="J22" s="247">
        <f xml:space="preserve"> 'InpS - For use'!J$18</f>
        <v>82</v>
      </c>
      <c r="K22" s="247">
        <f xml:space="preserve"> 'InpS - For use'!K$18</f>
        <v>103</v>
      </c>
      <c r="L22" s="247">
        <f xml:space="preserve"> 'InpS - For use'!L$18</f>
        <v>0</v>
      </c>
      <c r="M22" s="247">
        <f xml:space="preserve"> 'InpS - For use'!M$18</f>
        <v>0</v>
      </c>
      <c r="N22" s="247">
        <f xml:space="preserve"> 'InpS - For use'!N$18</f>
        <v>0</v>
      </c>
      <c r="O22" s="247">
        <f xml:space="preserve"> 'InpS - For use'!O$18</f>
        <v>0</v>
      </c>
      <c r="P22" s="247">
        <f xml:space="preserve"> 'InpS - For use'!P$18</f>
        <v>0</v>
      </c>
      <c r="Q22" s="247">
        <f xml:space="preserve"> 'InpS - For use'!Q$18</f>
        <v>0</v>
      </c>
      <c r="R22" s="247">
        <f xml:space="preserve"> 'InpS - For use'!R$18</f>
        <v>0</v>
      </c>
      <c r="S22" s="247">
        <f xml:space="preserve"> 'InpS - For use'!S$18</f>
        <v>0</v>
      </c>
    </row>
    <row r="23" spans="1:19" hidden="1" outlineLevel="1">
      <c r="E23" s="247" t="str">
        <f xml:space="preserve"> 'InpS - For use'!E$19</f>
        <v>SWT - Written Complaints</v>
      </c>
      <c r="F23" s="247">
        <f xml:space="preserve"> 'InpS - For use'!F$19</f>
        <v>0</v>
      </c>
      <c r="G23" s="247" t="str">
        <f xml:space="preserve"> 'InpS - For use'!G$19</f>
        <v>nr</v>
      </c>
      <c r="H23" s="247">
        <f xml:space="preserve"> 'InpS - For use'!H$19</f>
        <v>0</v>
      </c>
      <c r="I23" s="247">
        <f xml:space="preserve"> 'InpS - For use'!I$19</f>
        <v>0</v>
      </c>
      <c r="J23" s="247">
        <f xml:space="preserve"> 'InpS - For use'!J$19</f>
        <v>582</v>
      </c>
      <c r="K23" s="247">
        <f xml:space="preserve"> 'InpS - For use'!K$19</f>
        <v>327</v>
      </c>
      <c r="L23" s="247">
        <f xml:space="preserve"> 'InpS - For use'!L$19</f>
        <v>0</v>
      </c>
      <c r="M23" s="247">
        <f xml:space="preserve"> 'InpS - For use'!M$19</f>
        <v>0</v>
      </c>
      <c r="N23" s="247">
        <f xml:space="preserve"> 'InpS - For use'!N$19</f>
        <v>0</v>
      </c>
      <c r="O23" s="247">
        <f xml:space="preserve"> 'InpS - For use'!O$19</f>
        <v>0</v>
      </c>
      <c r="P23" s="247">
        <f xml:space="preserve"> 'InpS - For use'!P$19</f>
        <v>0</v>
      </c>
      <c r="Q23" s="247">
        <f xml:space="preserve"> 'InpS - For use'!Q$19</f>
        <v>0</v>
      </c>
      <c r="R23" s="247">
        <f xml:space="preserve"> 'InpS - For use'!R$19</f>
        <v>0</v>
      </c>
      <c r="S23" s="247">
        <f xml:space="preserve"> 'InpS - For use'!S$19</f>
        <v>0</v>
      </c>
    </row>
    <row r="24" spans="1:19" s="94" customFormat="1" hidden="1" outlineLevel="1">
      <c r="A24" s="82"/>
      <c r="B24" s="82"/>
      <c r="C24" s="12"/>
      <c r="D24" s="11"/>
      <c r="E24" s="247" t="str">
        <f xml:space="preserve"> 'InpS - For use'!E$20</f>
        <v>TMS - Written Complaints</v>
      </c>
      <c r="F24" s="247">
        <f xml:space="preserve"> 'InpS - For use'!F$20</f>
        <v>0</v>
      </c>
      <c r="G24" s="247" t="str">
        <f xml:space="preserve"> 'InpS - For use'!G$20</f>
        <v>nr</v>
      </c>
      <c r="H24" s="247">
        <f xml:space="preserve"> 'InpS - For use'!H$20</f>
        <v>0</v>
      </c>
      <c r="I24" s="247">
        <f xml:space="preserve"> 'InpS - For use'!I$20</f>
        <v>0</v>
      </c>
      <c r="J24" s="247">
        <f xml:space="preserve"> 'InpS - For use'!J$20</f>
        <v>1581</v>
      </c>
      <c r="K24" s="247">
        <f xml:space="preserve"> 'InpS - For use'!K$20</f>
        <v>1575</v>
      </c>
      <c r="L24" s="247">
        <f xml:space="preserve"> 'InpS - For use'!L$20</f>
        <v>0</v>
      </c>
      <c r="M24" s="247">
        <f xml:space="preserve"> 'InpS - For use'!M$20</f>
        <v>0</v>
      </c>
      <c r="N24" s="247">
        <f xml:space="preserve"> 'InpS - For use'!N$20</f>
        <v>0</v>
      </c>
      <c r="O24" s="247">
        <f xml:space="preserve"> 'InpS - For use'!O$20</f>
        <v>0</v>
      </c>
      <c r="P24" s="247">
        <f xml:space="preserve"> 'InpS - For use'!P$20</f>
        <v>0</v>
      </c>
      <c r="Q24" s="247">
        <f xml:space="preserve"> 'InpS - For use'!Q$20</f>
        <v>0</v>
      </c>
      <c r="R24" s="247">
        <f xml:space="preserve"> 'InpS - For use'!R$20</f>
        <v>0</v>
      </c>
      <c r="S24" s="247">
        <f xml:space="preserve"> 'InpS - For use'!S$20</f>
        <v>0</v>
      </c>
    </row>
    <row r="25" spans="1:19" hidden="1" outlineLevel="1">
      <c r="E25" s="247" t="str">
        <f xml:space="preserve"> 'InpS - For use'!E$21</f>
        <v>NWT - Written Complaints</v>
      </c>
      <c r="F25" s="247">
        <f xml:space="preserve"> 'InpS - For use'!F$21</f>
        <v>0</v>
      </c>
      <c r="G25" s="247" t="str">
        <f xml:space="preserve"> 'InpS - For use'!G$21</f>
        <v>nr</v>
      </c>
      <c r="H25" s="247">
        <f xml:space="preserve"> 'InpS - For use'!H$21</f>
        <v>0</v>
      </c>
      <c r="I25" s="247">
        <f xml:space="preserve"> 'InpS - For use'!I$21</f>
        <v>0</v>
      </c>
      <c r="J25" s="247">
        <f xml:space="preserve"> 'InpS - For use'!J$21</f>
        <v>2801</v>
      </c>
      <c r="K25" s="247">
        <f xml:space="preserve"> 'InpS - For use'!K$21</f>
        <v>3036</v>
      </c>
      <c r="L25" s="247">
        <f xml:space="preserve"> 'InpS - For use'!L$21</f>
        <v>0</v>
      </c>
      <c r="M25" s="247">
        <f xml:space="preserve"> 'InpS - For use'!M$21</f>
        <v>0</v>
      </c>
      <c r="N25" s="247">
        <f xml:space="preserve"> 'InpS - For use'!N$21</f>
        <v>0</v>
      </c>
      <c r="O25" s="247">
        <f xml:space="preserve"> 'InpS - For use'!O$21</f>
        <v>0</v>
      </c>
      <c r="P25" s="247">
        <f xml:space="preserve"> 'InpS - For use'!P$21</f>
        <v>0</v>
      </c>
      <c r="Q25" s="247">
        <f xml:space="preserve"> 'InpS - For use'!Q$21</f>
        <v>0</v>
      </c>
      <c r="R25" s="247">
        <f xml:space="preserve"> 'InpS - For use'!R$21</f>
        <v>0</v>
      </c>
      <c r="S25" s="247">
        <f xml:space="preserve"> 'InpS - For use'!S$21</f>
        <v>0</v>
      </c>
    </row>
    <row r="26" spans="1:19" hidden="1" outlineLevel="1">
      <c r="E26" s="247" t="str">
        <f xml:space="preserve"> 'InpS - For use'!E$22</f>
        <v>WSX - Written Complaints</v>
      </c>
      <c r="F26" s="247">
        <f xml:space="preserve"> 'InpS - For use'!F$22</f>
        <v>0</v>
      </c>
      <c r="G26" s="247" t="str">
        <f xml:space="preserve"> 'InpS - For use'!G$22</f>
        <v>nr</v>
      </c>
      <c r="H26" s="247">
        <f xml:space="preserve"> 'InpS - For use'!H$22</f>
        <v>0</v>
      </c>
      <c r="I26" s="247">
        <f xml:space="preserve"> 'InpS - For use'!I$22</f>
        <v>0</v>
      </c>
      <c r="J26" s="247">
        <f xml:space="preserve"> 'InpS - For use'!J$22</f>
        <v>143</v>
      </c>
      <c r="K26" s="247">
        <f xml:space="preserve"> 'InpS - For use'!K$22</f>
        <v>183</v>
      </c>
      <c r="L26" s="247">
        <f xml:space="preserve"> 'InpS - For use'!L$22</f>
        <v>0</v>
      </c>
      <c r="M26" s="247">
        <f xml:space="preserve"> 'InpS - For use'!M$22</f>
        <v>0</v>
      </c>
      <c r="N26" s="247">
        <f xml:space="preserve"> 'InpS - For use'!N$22</f>
        <v>0</v>
      </c>
      <c r="O26" s="247">
        <f xml:space="preserve"> 'InpS - For use'!O$22</f>
        <v>0</v>
      </c>
      <c r="P26" s="247">
        <f xml:space="preserve"> 'InpS - For use'!P$22</f>
        <v>0</v>
      </c>
      <c r="Q26" s="247">
        <f xml:space="preserve"> 'InpS - For use'!Q$22</f>
        <v>0</v>
      </c>
      <c r="R26" s="247">
        <f xml:space="preserve"> 'InpS - For use'!R$22</f>
        <v>0</v>
      </c>
      <c r="S26" s="247">
        <f xml:space="preserve"> 'InpS - For use'!S$22</f>
        <v>0</v>
      </c>
    </row>
    <row r="27" spans="1:19" hidden="1" outlineLevel="1">
      <c r="E27" s="247" t="str">
        <f xml:space="preserve"> 'InpS - For use'!E$23</f>
        <v>YKY - Written Complaints</v>
      </c>
      <c r="F27" s="247">
        <f xml:space="preserve"> 'InpS - For use'!F$23</f>
        <v>0</v>
      </c>
      <c r="G27" s="247" t="str">
        <f xml:space="preserve"> 'InpS - For use'!G$23</f>
        <v>nr</v>
      </c>
      <c r="H27" s="247">
        <f xml:space="preserve"> 'InpS - For use'!H$23</f>
        <v>0</v>
      </c>
      <c r="I27" s="247">
        <f xml:space="preserve"> 'InpS - For use'!I$23</f>
        <v>0</v>
      </c>
      <c r="J27" s="247">
        <f xml:space="preserve"> 'InpS - For use'!J$23</f>
        <v>871</v>
      </c>
      <c r="K27" s="247">
        <f xml:space="preserve"> 'InpS - For use'!K$23</f>
        <v>992</v>
      </c>
      <c r="L27" s="247">
        <f xml:space="preserve"> 'InpS - For use'!L$23</f>
        <v>0</v>
      </c>
      <c r="M27" s="247">
        <f xml:space="preserve"> 'InpS - For use'!M$23</f>
        <v>0</v>
      </c>
      <c r="N27" s="247">
        <f xml:space="preserve"> 'InpS - For use'!N$23</f>
        <v>0</v>
      </c>
      <c r="O27" s="247">
        <f xml:space="preserve"> 'InpS - For use'!O$23</f>
        <v>0</v>
      </c>
      <c r="P27" s="247">
        <f xml:space="preserve"> 'InpS - For use'!P$23</f>
        <v>0</v>
      </c>
      <c r="Q27" s="247">
        <f xml:space="preserve"> 'InpS - For use'!Q$23</f>
        <v>0</v>
      </c>
      <c r="R27" s="247">
        <f xml:space="preserve"> 'InpS - For use'!R$23</f>
        <v>0</v>
      </c>
      <c r="S27" s="247">
        <f xml:space="preserve"> 'InpS - For use'!S$23</f>
        <v>0</v>
      </c>
    </row>
    <row r="28" spans="1:19" s="94" customFormat="1" hidden="1" outlineLevel="1">
      <c r="A28" s="82"/>
      <c r="B28" s="82"/>
      <c r="C28" s="12"/>
      <c r="D28" s="11"/>
      <c r="E28" s="247" t="str">
        <f xml:space="preserve"> 'InpS - For use'!E$24</f>
        <v>Affinity for Business - Written Complaints</v>
      </c>
      <c r="F28" s="247">
        <f xml:space="preserve"> 'InpS - For use'!F$24</f>
        <v>0</v>
      </c>
      <c r="G28" s="247" t="str">
        <f xml:space="preserve"> 'InpS - For use'!G$24</f>
        <v>nr</v>
      </c>
      <c r="H28" s="247">
        <f xml:space="preserve"> 'InpS - For use'!H$24</f>
        <v>0</v>
      </c>
      <c r="I28" s="247">
        <f xml:space="preserve"> 'InpS - For use'!I$24</f>
        <v>0</v>
      </c>
      <c r="J28" s="247">
        <f xml:space="preserve"> 'InpS - For use'!J$24</f>
        <v>0</v>
      </c>
      <c r="K28" s="247">
        <f xml:space="preserve"> 'InpS - For use'!K$24</f>
        <v>0</v>
      </c>
      <c r="L28" s="247">
        <f xml:space="preserve"> 'InpS - For use'!L$24</f>
        <v>133</v>
      </c>
      <c r="M28" s="247">
        <f xml:space="preserve"> 'InpS - For use'!M$24</f>
        <v>146</v>
      </c>
      <c r="N28" s="247">
        <f xml:space="preserve"> 'InpS - For use'!N$24</f>
        <v>0</v>
      </c>
      <c r="O28" s="247">
        <f xml:space="preserve"> 'InpS - For use'!O$24</f>
        <v>0</v>
      </c>
      <c r="P28" s="247">
        <f xml:space="preserve"> 'InpS - For use'!P$24</f>
        <v>0</v>
      </c>
      <c r="Q28" s="247">
        <f xml:space="preserve"> 'InpS - For use'!Q$24</f>
        <v>0</v>
      </c>
      <c r="R28" s="247">
        <f xml:space="preserve"> 'InpS - For use'!R$24</f>
        <v>0</v>
      </c>
      <c r="S28" s="247">
        <f xml:space="preserve"> 'InpS - For use'!S$24</f>
        <v>0</v>
      </c>
    </row>
    <row r="29" spans="1:19" hidden="1" outlineLevel="1">
      <c r="E29" s="247" t="str">
        <f xml:space="preserve"> 'InpS - For use'!E$25</f>
        <v>Business Stream - Written Complaints</v>
      </c>
      <c r="F29" s="247">
        <f xml:space="preserve"> 'InpS - For use'!F$25</f>
        <v>0</v>
      </c>
      <c r="G29" s="247" t="str">
        <f xml:space="preserve"> 'InpS - For use'!G$25</f>
        <v>nr</v>
      </c>
      <c r="H29" s="247">
        <f xml:space="preserve"> 'InpS - For use'!H$25</f>
        <v>0</v>
      </c>
      <c r="I29" s="247">
        <f xml:space="preserve"> 'InpS - For use'!I$25</f>
        <v>0</v>
      </c>
      <c r="J29" s="247">
        <f xml:space="preserve"> 'InpS - For use'!J$25</f>
        <v>0</v>
      </c>
      <c r="K29" s="247">
        <f xml:space="preserve"> 'InpS - For use'!K$25</f>
        <v>0</v>
      </c>
      <c r="L29" s="247">
        <f xml:space="preserve"> 'InpS - For use'!L$25</f>
        <v>409</v>
      </c>
      <c r="M29" s="247">
        <f xml:space="preserve"> 'InpS - For use'!M$25</f>
        <v>400</v>
      </c>
      <c r="N29" s="247">
        <f xml:space="preserve"> 'InpS - For use'!N$25</f>
        <v>0</v>
      </c>
      <c r="O29" s="247">
        <f xml:space="preserve"> 'InpS - For use'!O$25</f>
        <v>0</v>
      </c>
      <c r="P29" s="247">
        <f xml:space="preserve"> 'InpS - For use'!P$25</f>
        <v>0</v>
      </c>
      <c r="Q29" s="247">
        <f xml:space="preserve"> 'InpS - For use'!Q$25</f>
        <v>0</v>
      </c>
      <c r="R29" s="247">
        <f xml:space="preserve"> 'InpS - For use'!R$25</f>
        <v>0</v>
      </c>
      <c r="S29" s="247">
        <f xml:space="preserve"> 'InpS - For use'!S$25</f>
        <v>0</v>
      </c>
    </row>
    <row r="30" spans="1:19" hidden="1" outlineLevel="1">
      <c r="E30" s="247" t="str">
        <f xml:space="preserve"> 'InpS - For use'!E$26</f>
        <v>Castle Water - Written Complaints</v>
      </c>
      <c r="F30" s="247">
        <f xml:space="preserve"> 'InpS - For use'!F$26</f>
        <v>0</v>
      </c>
      <c r="G30" s="247" t="str">
        <f xml:space="preserve"> 'InpS - For use'!G$26</f>
        <v>nr</v>
      </c>
      <c r="H30" s="247">
        <f xml:space="preserve"> 'InpS - For use'!H$26</f>
        <v>0</v>
      </c>
      <c r="I30" s="247">
        <f xml:space="preserve"> 'InpS - For use'!I$26</f>
        <v>0</v>
      </c>
      <c r="J30" s="247">
        <f xml:space="preserve"> 'InpS - For use'!J$26</f>
        <v>0</v>
      </c>
      <c r="K30" s="247">
        <f xml:space="preserve"> 'InpS - For use'!K$26</f>
        <v>0</v>
      </c>
      <c r="L30" s="247">
        <f xml:space="preserve"> 'InpS - For use'!L$26</f>
        <v>3509</v>
      </c>
      <c r="M30" s="247">
        <f xml:space="preserve"> 'InpS - For use'!M$26</f>
        <v>2934</v>
      </c>
      <c r="N30" s="247">
        <f xml:space="preserve"> 'InpS - For use'!N$26</f>
        <v>0</v>
      </c>
      <c r="O30" s="247">
        <f xml:space="preserve"> 'InpS - For use'!O$26</f>
        <v>0</v>
      </c>
      <c r="P30" s="247">
        <f xml:space="preserve"> 'InpS - For use'!P$26</f>
        <v>0</v>
      </c>
      <c r="Q30" s="247">
        <f xml:space="preserve"> 'InpS - For use'!Q$26</f>
        <v>0</v>
      </c>
      <c r="R30" s="247">
        <f xml:space="preserve"> 'InpS - For use'!R$26</f>
        <v>0</v>
      </c>
      <c r="S30" s="247">
        <f xml:space="preserve"> 'InpS - For use'!S$26</f>
        <v>0</v>
      </c>
    </row>
    <row r="31" spans="1:19" hidden="1" outlineLevel="1">
      <c r="E31" s="247" t="str">
        <f xml:space="preserve"> 'InpS - For use'!E$27</f>
        <v>Clear Business Water - Written Complaints</v>
      </c>
      <c r="F31" s="247">
        <f xml:space="preserve"> 'InpS - For use'!F$27</f>
        <v>0</v>
      </c>
      <c r="G31" s="247" t="str">
        <f xml:space="preserve"> 'InpS - For use'!G$27</f>
        <v>nr</v>
      </c>
      <c r="H31" s="247">
        <f xml:space="preserve"> 'InpS - For use'!H$27</f>
        <v>0</v>
      </c>
      <c r="I31" s="247">
        <f xml:space="preserve"> 'InpS - For use'!I$27</f>
        <v>0</v>
      </c>
      <c r="J31" s="247">
        <f xml:space="preserve"> 'InpS - For use'!J$27</f>
        <v>0</v>
      </c>
      <c r="K31" s="247">
        <f xml:space="preserve"> 'InpS - For use'!K$27</f>
        <v>0</v>
      </c>
      <c r="L31" s="247">
        <f xml:space="preserve"> 'InpS - For use'!L$27</f>
        <v>26</v>
      </c>
      <c r="M31" s="247">
        <f xml:space="preserve"> 'InpS - For use'!M$27</f>
        <v>104</v>
      </c>
      <c r="N31" s="247">
        <f xml:space="preserve"> 'InpS - For use'!N$27</f>
        <v>0</v>
      </c>
      <c r="O31" s="247">
        <f xml:space="preserve"> 'InpS - For use'!O$27</f>
        <v>0</v>
      </c>
      <c r="P31" s="247">
        <f xml:space="preserve"> 'InpS - For use'!P$27</f>
        <v>0</v>
      </c>
      <c r="Q31" s="247">
        <f xml:space="preserve"> 'InpS - For use'!Q$27</f>
        <v>0</v>
      </c>
      <c r="R31" s="247">
        <f xml:space="preserve"> 'InpS - For use'!R$27</f>
        <v>0</v>
      </c>
      <c r="S31" s="247">
        <f xml:space="preserve"> 'InpS - For use'!S$27</f>
        <v>0</v>
      </c>
    </row>
    <row r="32" spans="1:19" s="94" customFormat="1" hidden="1" outlineLevel="1">
      <c r="A32" s="82"/>
      <c r="B32" s="82"/>
      <c r="C32" s="12"/>
      <c r="D32" s="11"/>
      <c r="E32" s="247" t="str">
        <f xml:space="preserve"> 'InpS - For use'!E$28</f>
        <v>Everflow - Written Complaints</v>
      </c>
      <c r="F32" s="247">
        <f xml:space="preserve"> 'InpS - For use'!F$28</f>
        <v>0</v>
      </c>
      <c r="G32" s="247" t="str">
        <f xml:space="preserve"> 'InpS - For use'!G$28</f>
        <v>nr</v>
      </c>
      <c r="H32" s="247">
        <f xml:space="preserve"> 'InpS - For use'!H$28</f>
        <v>0</v>
      </c>
      <c r="I32" s="247">
        <f xml:space="preserve"> 'InpS - For use'!I$28</f>
        <v>0</v>
      </c>
      <c r="J32" s="247">
        <f xml:space="preserve"> 'InpS - For use'!J$28</f>
        <v>0</v>
      </c>
      <c r="K32" s="247">
        <f xml:space="preserve"> 'InpS - For use'!K$28</f>
        <v>0</v>
      </c>
      <c r="L32" s="247">
        <f xml:space="preserve"> 'InpS - For use'!L$28</f>
        <v>40</v>
      </c>
      <c r="M32" s="247">
        <f xml:space="preserve"> 'InpS - For use'!M$28</f>
        <v>262</v>
      </c>
      <c r="N32" s="247">
        <f xml:space="preserve"> 'InpS - For use'!N$28</f>
        <v>0</v>
      </c>
      <c r="O32" s="247">
        <f xml:space="preserve"> 'InpS - For use'!O$28</f>
        <v>0</v>
      </c>
      <c r="P32" s="247">
        <f xml:space="preserve"> 'InpS - For use'!P$28</f>
        <v>0</v>
      </c>
      <c r="Q32" s="247">
        <f xml:space="preserve"> 'InpS - For use'!Q$28</f>
        <v>0</v>
      </c>
      <c r="R32" s="247">
        <f xml:space="preserve"> 'InpS - For use'!R$28</f>
        <v>0</v>
      </c>
      <c r="S32" s="247">
        <f xml:space="preserve"> 'InpS - For use'!S$28</f>
        <v>0</v>
      </c>
    </row>
    <row r="33" spans="1:19" hidden="1" outlineLevel="1">
      <c r="E33" s="247" t="str">
        <f xml:space="preserve"> 'InpS - For use'!E$29</f>
        <v>Pennon - Written Complaints</v>
      </c>
      <c r="F33" s="247">
        <f xml:space="preserve"> 'InpS - For use'!F$29</f>
        <v>0</v>
      </c>
      <c r="G33" s="247" t="str">
        <f xml:space="preserve"> 'InpS - For use'!G$29</f>
        <v>nr</v>
      </c>
      <c r="H33" s="247">
        <f xml:space="preserve"> 'InpS - For use'!H$29</f>
        <v>0</v>
      </c>
      <c r="I33" s="247">
        <f xml:space="preserve"> 'InpS - For use'!I$29</f>
        <v>0</v>
      </c>
      <c r="J33" s="247">
        <f xml:space="preserve"> 'InpS - For use'!J$29</f>
        <v>0</v>
      </c>
      <c r="K33" s="247">
        <f xml:space="preserve"> 'InpS - For use'!K$29</f>
        <v>0</v>
      </c>
      <c r="L33" s="247">
        <f xml:space="preserve"> 'InpS - For use'!L$29</f>
        <v>707</v>
      </c>
      <c r="M33" s="247">
        <f xml:space="preserve"> 'InpS - For use'!M$29</f>
        <v>796</v>
      </c>
      <c r="N33" s="247">
        <f xml:space="preserve"> 'InpS - For use'!N$29</f>
        <v>0</v>
      </c>
      <c r="O33" s="247">
        <f xml:space="preserve"> 'InpS - For use'!O$29</f>
        <v>0</v>
      </c>
      <c r="P33" s="247">
        <f xml:space="preserve"> 'InpS - For use'!P$29</f>
        <v>0</v>
      </c>
      <c r="Q33" s="247">
        <f xml:space="preserve"> 'InpS - For use'!Q$29</f>
        <v>0</v>
      </c>
      <c r="R33" s="247">
        <f xml:space="preserve"> 'InpS - For use'!R$29</f>
        <v>0</v>
      </c>
      <c r="S33" s="247">
        <f xml:space="preserve"> 'InpS - For use'!S$29</f>
        <v>0</v>
      </c>
    </row>
    <row r="34" spans="1:19" hidden="1" outlineLevel="1">
      <c r="E34" s="247" t="str">
        <f xml:space="preserve"> 'InpS - For use'!E$30</f>
        <v>SES Business Water - Written Complaints</v>
      </c>
      <c r="F34" s="247">
        <f xml:space="preserve"> 'InpS - For use'!F$30</f>
        <v>0</v>
      </c>
      <c r="G34" s="247" t="str">
        <f xml:space="preserve"> 'InpS - For use'!G$30</f>
        <v>nr</v>
      </c>
      <c r="H34" s="247">
        <f xml:space="preserve"> 'InpS - For use'!H$30</f>
        <v>0</v>
      </c>
      <c r="I34" s="247">
        <f xml:space="preserve"> 'InpS - For use'!I$30</f>
        <v>0</v>
      </c>
      <c r="J34" s="247">
        <f xml:space="preserve"> 'InpS - For use'!J$30</f>
        <v>0</v>
      </c>
      <c r="K34" s="247">
        <f xml:space="preserve"> 'InpS - For use'!K$30</f>
        <v>0</v>
      </c>
      <c r="L34" s="247">
        <f xml:space="preserve"> 'InpS - For use'!L$30</f>
        <v>50</v>
      </c>
      <c r="M34" s="247">
        <f xml:space="preserve"> 'InpS - For use'!M$30</f>
        <v>66</v>
      </c>
      <c r="N34" s="247">
        <f xml:space="preserve"> 'InpS - For use'!N$30</f>
        <v>0</v>
      </c>
      <c r="O34" s="247">
        <f xml:space="preserve"> 'InpS - For use'!O$30</f>
        <v>0</v>
      </c>
      <c r="P34" s="247">
        <f xml:space="preserve"> 'InpS - For use'!P$30</f>
        <v>0</v>
      </c>
      <c r="Q34" s="247">
        <f xml:space="preserve"> 'InpS - For use'!Q$30</f>
        <v>0</v>
      </c>
      <c r="R34" s="247">
        <f xml:space="preserve"> 'InpS - For use'!R$30</f>
        <v>0</v>
      </c>
      <c r="S34" s="247">
        <f xml:space="preserve"> 'InpS - For use'!S$30</f>
        <v>0</v>
      </c>
    </row>
    <row r="35" spans="1:19" hidden="1" outlineLevel="1">
      <c r="E35" s="247" t="str">
        <f xml:space="preserve"> 'InpS - For use'!E$31</f>
        <v>South East Water Choice - Written Complaints</v>
      </c>
      <c r="F35" s="247">
        <f xml:space="preserve"> 'InpS - For use'!F$31</f>
        <v>0</v>
      </c>
      <c r="G35" s="247" t="str">
        <f xml:space="preserve"> 'InpS - For use'!G$31</f>
        <v>nr</v>
      </c>
      <c r="H35" s="247">
        <f xml:space="preserve"> 'InpS - For use'!H$31</f>
        <v>0</v>
      </c>
      <c r="I35" s="247">
        <f xml:space="preserve"> 'InpS - For use'!I$31</f>
        <v>0</v>
      </c>
      <c r="J35" s="247">
        <f xml:space="preserve"> 'InpS - For use'!J$31</f>
        <v>0</v>
      </c>
      <c r="K35" s="247">
        <f xml:space="preserve"> 'InpS - For use'!K$31</f>
        <v>0</v>
      </c>
      <c r="L35" s="247">
        <f xml:space="preserve"> 'InpS - For use'!L$31</f>
        <v>152</v>
      </c>
      <c r="M35" s="247">
        <f xml:space="preserve"> 'InpS - For use'!M$31</f>
        <v>0</v>
      </c>
      <c r="N35" s="247">
        <f xml:space="preserve"> 'InpS - For use'!N$31</f>
        <v>0</v>
      </c>
      <c r="O35" s="247">
        <f xml:space="preserve"> 'InpS - For use'!O$31</f>
        <v>0</v>
      </c>
      <c r="P35" s="247">
        <f xml:space="preserve"> 'InpS - For use'!P$31</f>
        <v>0</v>
      </c>
      <c r="Q35" s="247">
        <f xml:space="preserve"> 'InpS - For use'!Q$31</f>
        <v>0</v>
      </c>
      <c r="R35" s="247">
        <f xml:space="preserve"> 'InpS - For use'!R$31</f>
        <v>0</v>
      </c>
      <c r="S35" s="247">
        <f xml:space="preserve"> 'InpS - For use'!S$31</f>
        <v>0</v>
      </c>
    </row>
    <row r="36" spans="1:19" s="94" customFormat="1" hidden="1" outlineLevel="1">
      <c r="A36" s="82"/>
      <c r="B36" s="82"/>
      <c r="C36" s="12"/>
      <c r="D36" s="11"/>
      <c r="E36" s="247" t="str">
        <f xml:space="preserve"> 'InpS - For use'!E$32</f>
        <v>Water Plus - Written Complaints</v>
      </c>
      <c r="F36" s="247">
        <f xml:space="preserve"> 'InpS - For use'!F$32</f>
        <v>0</v>
      </c>
      <c r="G36" s="247" t="str">
        <f xml:space="preserve"> 'InpS - For use'!G$32</f>
        <v>nr</v>
      </c>
      <c r="H36" s="247">
        <f xml:space="preserve"> 'InpS - For use'!H$32</f>
        <v>0</v>
      </c>
      <c r="I36" s="247">
        <f xml:space="preserve"> 'InpS - For use'!I$32</f>
        <v>0</v>
      </c>
      <c r="J36" s="247">
        <f xml:space="preserve"> 'InpS - For use'!J$32</f>
        <v>0</v>
      </c>
      <c r="K36" s="247">
        <f xml:space="preserve"> 'InpS - For use'!K$32</f>
        <v>0</v>
      </c>
      <c r="L36" s="247">
        <f xml:space="preserve"> 'InpS - For use'!L$32</f>
        <v>4879</v>
      </c>
      <c r="M36" s="247">
        <f xml:space="preserve"> 'InpS - For use'!M$32</f>
        <v>8067</v>
      </c>
      <c r="N36" s="247">
        <f xml:space="preserve"> 'InpS - For use'!N$32</f>
        <v>0</v>
      </c>
      <c r="O36" s="247">
        <f xml:space="preserve"> 'InpS - For use'!O$32</f>
        <v>0</v>
      </c>
      <c r="P36" s="247">
        <f xml:space="preserve"> 'InpS - For use'!P$32</f>
        <v>0</v>
      </c>
      <c r="Q36" s="247">
        <f xml:space="preserve"> 'InpS - For use'!Q$32</f>
        <v>0</v>
      </c>
      <c r="R36" s="247">
        <f xml:space="preserve"> 'InpS - For use'!R$32</f>
        <v>0</v>
      </c>
      <c r="S36" s="247">
        <f xml:space="preserve"> 'InpS - For use'!S$32</f>
        <v>0</v>
      </c>
    </row>
    <row r="37" spans="1:19" hidden="1" outlineLevel="1">
      <c r="E37" s="247" t="str">
        <f xml:space="preserve"> 'InpS - For use'!E$33</f>
        <v>Water2business - Written Complaints</v>
      </c>
      <c r="F37" s="247">
        <f xml:space="preserve"> 'InpS - For use'!F$33</f>
        <v>0</v>
      </c>
      <c r="G37" s="247" t="str">
        <f xml:space="preserve"> 'InpS - For use'!G$33</f>
        <v>nr</v>
      </c>
      <c r="H37" s="247">
        <f xml:space="preserve"> 'InpS - For use'!H$33</f>
        <v>0</v>
      </c>
      <c r="I37" s="247">
        <f xml:space="preserve"> 'InpS - For use'!I$33</f>
        <v>0</v>
      </c>
      <c r="J37" s="247">
        <f xml:space="preserve"> 'InpS - For use'!J$33</f>
        <v>0</v>
      </c>
      <c r="K37" s="247">
        <f xml:space="preserve"> 'InpS - For use'!K$33</f>
        <v>0</v>
      </c>
      <c r="L37" s="247">
        <f xml:space="preserve"> 'InpS - For use'!L$33</f>
        <v>247</v>
      </c>
      <c r="M37" s="247">
        <f xml:space="preserve"> 'InpS - For use'!M$33</f>
        <v>328</v>
      </c>
      <c r="N37" s="247">
        <f xml:space="preserve"> 'InpS - For use'!N$33</f>
        <v>0</v>
      </c>
      <c r="O37" s="247">
        <f xml:space="preserve"> 'InpS - For use'!O$33</f>
        <v>0</v>
      </c>
      <c r="P37" s="247">
        <f xml:space="preserve"> 'InpS - For use'!P$33</f>
        <v>0</v>
      </c>
      <c r="Q37" s="247">
        <f xml:space="preserve"> 'InpS - For use'!Q$33</f>
        <v>0</v>
      </c>
      <c r="R37" s="247">
        <f xml:space="preserve"> 'InpS - For use'!R$33</f>
        <v>0</v>
      </c>
      <c r="S37" s="247">
        <f xml:space="preserve"> 'InpS - For use'!S$33</f>
        <v>0</v>
      </c>
    </row>
    <row r="38" spans="1:19" hidden="1" outlineLevel="1">
      <c r="E38" s="247" t="str">
        <f xml:space="preserve"> 'InpS - For use'!E$34</f>
        <v>Wave - Written Complaints</v>
      </c>
      <c r="F38" s="247">
        <f xml:space="preserve"> 'InpS - For use'!F$34</f>
        <v>0</v>
      </c>
      <c r="G38" s="247" t="str">
        <f xml:space="preserve"> 'InpS - For use'!G$34</f>
        <v>nr</v>
      </c>
      <c r="H38" s="247">
        <f xml:space="preserve"> 'InpS - For use'!H$34</f>
        <v>0</v>
      </c>
      <c r="I38" s="247">
        <f xml:space="preserve"> 'InpS - For use'!I$34</f>
        <v>0</v>
      </c>
      <c r="J38" s="247">
        <f xml:space="preserve"> 'InpS - For use'!J$34</f>
        <v>0</v>
      </c>
      <c r="K38" s="247">
        <f xml:space="preserve"> 'InpS - For use'!K$34</f>
        <v>0</v>
      </c>
      <c r="L38" s="247">
        <f xml:space="preserve"> 'InpS - For use'!L$34</f>
        <v>2764</v>
      </c>
      <c r="M38" s="247">
        <f xml:space="preserve"> 'InpS - For use'!M$34</f>
        <v>2289</v>
      </c>
      <c r="N38" s="247">
        <f xml:space="preserve"> 'InpS - For use'!N$34</f>
        <v>0</v>
      </c>
      <c r="O38" s="247">
        <f xml:space="preserve"> 'InpS - For use'!O$34</f>
        <v>0</v>
      </c>
      <c r="P38" s="247">
        <f xml:space="preserve"> 'InpS - For use'!P$34</f>
        <v>0</v>
      </c>
      <c r="Q38" s="247">
        <f xml:space="preserve"> 'InpS - For use'!Q$34</f>
        <v>0</v>
      </c>
      <c r="R38" s="247">
        <f xml:space="preserve"> 'InpS - For use'!R$34</f>
        <v>0</v>
      </c>
      <c r="S38" s="247">
        <f xml:space="preserve"> 'InpS - For use'!S$34</f>
        <v>0</v>
      </c>
    </row>
    <row r="39" spans="1:19" hidden="1" outlineLevel="1">
      <c r="E39" s="247" t="str">
        <f xml:space="preserve"> 'InpS - For use'!E$35</f>
        <v>Yorkshire Water Business Services - Written Complaints</v>
      </c>
      <c r="F39" s="247">
        <f xml:space="preserve"> 'InpS - For use'!F$35</f>
        <v>0</v>
      </c>
      <c r="G39" s="247" t="str">
        <f xml:space="preserve"> 'InpS - For use'!G$35</f>
        <v>nr</v>
      </c>
      <c r="H39" s="247">
        <f xml:space="preserve"> 'InpS - For use'!H$35</f>
        <v>0</v>
      </c>
      <c r="I39" s="247">
        <f xml:space="preserve"> 'InpS - For use'!I$35</f>
        <v>0</v>
      </c>
      <c r="J39" s="247">
        <f xml:space="preserve"> 'InpS - For use'!J$35</f>
        <v>0</v>
      </c>
      <c r="K39" s="247">
        <f xml:space="preserve"> 'InpS - For use'!K$35</f>
        <v>0</v>
      </c>
      <c r="L39" s="247">
        <f xml:space="preserve"> 'InpS - For use'!L$35</f>
        <v>1392</v>
      </c>
      <c r="M39" s="247">
        <f xml:space="preserve"> 'InpS - For use'!M$35</f>
        <v>1907</v>
      </c>
      <c r="N39" s="247">
        <f xml:space="preserve"> 'InpS - For use'!N$35</f>
        <v>0</v>
      </c>
      <c r="O39" s="247">
        <f xml:space="preserve"> 'InpS - For use'!O$35</f>
        <v>0</v>
      </c>
      <c r="P39" s="247">
        <f xml:space="preserve"> 'InpS - For use'!P$35</f>
        <v>0</v>
      </c>
      <c r="Q39" s="247">
        <f xml:space="preserve"> 'InpS - For use'!Q$35</f>
        <v>0</v>
      </c>
      <c r="R39" s="247">
        <f xml:space="preserve"> 'InpS - For use'!R$35</f>
        <v>0</v>
      </c>
      <c r="S39" s="247">
        <f xml:space="preserve"> 'InpS - For use'!S$35</f>
        <v>0</v>
      </c>
    </row>
    <row r="40" spans="1:19" s="94" customFormat="1" hidden="1" outlineLevel="1">
      <c r="A40" s="82"/>
      <c r="B40" s="82"/>
      <c r="C40" s="12"/>
      <c r="D40" s="11"/>
      <c r="E40" s="64" t="str">
        <f xml:space="preserve"> InpC!E$18</f>
        <v>Written complaints weighting</v>
      </c>
      <c r="F40" s="64">
        <f xml:space="preserve"> InpC!F$18</f>
        <v>5</v>
      </c>
      <c r="G40" s="64" t="str">
        <f xml:space="preserve"> InpC!G$18</f>
        <v>nr</v>
      </c>
      <c r="H40" s="64">
        <f xml:space="preserve"> InpC!H$18</f>
        <v>0</v>
      </c>
      <c r="I40" s="64">
        <f xml:space="preserve"> InpC!I$18</f>
        <v>0</v>
      </c>
      <c r="J40" s="64">
        <f xml:space="preserve"> InpC!J$18</f>
        <v>0</v>
      </c>
      <c r="K40" s="64">
        <f xml:space="preserve"> InpC!K$18</f>
        <v>0</v>
      </c>
      <c r="L40" s="64">
        <f xml:space="preserve"> InpC!L$18</f>
        <v>0</v>
      </c>
      <c r="M40" s="64">
        <f xml:space="preserve"> InpC!M$18</f>
        <v>0</v>
      </c>
      <c r="N40" s="64">
        <f xml:space="preserve"> InpC!N$18</f>
        <v>0</v>
      </c>
      <c r="O40" s="64">
        <f xml:space="preserve"> InpC!O$18</f>
        <v>0</v>
      </c>
      <c r="P40" s="64">
        <f xml:space="preserve"> InpC!P$18</f>
        <v>0</v>
      </c>
      <c r="Q40" s="64">
        <f xml:space="preserve"> InpC!Q$18</f>
        <v>0</v>
      </c>
      <c r="R40" s="64">
        <f xml:space="preserve"> InpC!R$18</f>
        <v>0</v>
      </c>
      <c r="S40" s="64">
        <f xml:space="preserve"> InpC!S$18</f>
        <v>0</v>
      </c>
    </row>
    <row r="41" spans="1:19">
      <c r="D41" s="11" t="s">
        <v>22</v>
      </c>
      <c r="E41" s="63" t="s">
        <v>255</v>
      </c>
      <c r="F41" s="64"/>
      <c r="G41" s="63" t="s">
        <v>253</v>
      </c>
      <c r="H41" s="64"/>
      <c r="I41" s="64"/>
      <c r="J41" s="63">
        <f xml:space="preserve"> J10 * $F$40</f>
        <v>1630</v>
      </c>
      <c r="K41" s="63">
        <f t="shared" ref="K41:S41" si="0" xml:space="preserve"> K10 * $F$40</f>
        <v>975</v>
      </c>
      <c r="L41" s="63">
        <f xml:space="preserve"> L10 * $F$40</f>
        <v>0</v>
      </c>
      <c r="M41" s="63">
        <f t="shared" si="0"/>
        <v>0</v>
      </c>
      <c r="N41" s="63">
        <f t="shared" si="0"/>
        <v>0</v>
      </c>
      <c r="O41" s="63">
        <f t="shared" si="0"/>
        <v>0</v>
      </c>
      <c r="P41" s="63">
        <f t="shared" si="0"/>
        <v>0</v>
      </c>
      <c r="Q41" s="63">
        <f t="shared" si="0"/>
        <v>0</v>
      </c>
      <c r="R41" s="63">
        <f t="shared" si="0"/>
        <v>0</v>
      </c>
      <c r="S41" s="63">
        <f t="shared" si="0"/>
        <v>0</v>
      </c>
    </row>
    <row r="42" spans="1:19">
      <c r="D42" s="11" t="s">
        <v>10</v>
      </c>
      <c r="E42" s="63" t="s">
        <v>256</v>
      </c>
      <c r="F42" s="64"/>
      <c r="G42" s="63" t="s">
        <v>253</v>
      </c>
      <c r="H42" s="64"/>
      <c r="I42" s="64"/>
      <c r="J42" s="63">
        <f t="shared" ref="J42:S69" si="1" xml:space="preserve"> J11 * $F$40</f>
        <v>7590</v>
      </c>
      <c r="K42" s="63">
        <f t="shared" si="1"/>
        <v>4410</v>
      </c>
      <c r="L42" s="63">
        <f t="shared" si="1"/>
        <v>0</v>
      </c>
      <c r="M42" s="63">
        <f t="shared" si="1"/>
        <v>0</v>
      </c>
      <c r="N42" s="63">
        <f t="shared" si="1"/>
        <v>0</v>
      </c>
      <c r="O42" s="63">
        <f t="shared" si="1"/>
        <v>0</v>
      </c>
      <c r="P42" s="63">
        <f t="shared" si="1"/>
        <v>0</v>
      </c>
      <c r="Q42" s="63">
        <f t="shared" si="1"/>
        <v>0</v>
      </c>
      <c r="R42" s="63">
        <f t="shared" si="1"/>
        <v>0</v>
      </c>
      <c r="S42" s="63">
        <f t="shared" si="1"/>
        <v>0</v>
      </c>
    </row>
    <row r="43" spans="1:19">
      <c r="D43" s="11" t="s">
        <v>48</v>
      </c>
      <c r="E43" s="63" t="s">
        <v>257</v>
      </c>
      <c r="F43" s="64"/>
      <c r="G43" s="63" t="s">
        <v>253</v>
      </c>
      <c r="H43" s="64"/>
      <c r="I43" s="64"/>
      <c r="J43" s="63">
        <f t="shared" si="1"/>
        <v>300</v>
      </c>
      <c r="K43" s="63">
        <f t="shared" si="1"/>
        <v>165</v>
      </c>
      <c r="L43" s="63">
        <f t="shared" si="1"/>
        <v>0</v>
      </c>
      <c r="M43" s="63">
        <f t="shared" si="1"/>
        <v>0</v>
      </c>
      <c r="N43" s="63">
        <f t="shared" si="1"/>
        <v>0</v>
      </c>
      <c r="O43" s="63">
        <f t="shared" si="1"/>
        <v>0</v>
      </c>
      <c r="P43" s="63">
        <f t="shared" si="1"/>
        <v>0</v>
      </c>
      <c r="Q43" s="63">
        <f t="shared" si="1"/>
        <v>0</v>
      </c>
      <c r="R43" s="63">
        <f t="shared" si="1"/>
        <v>0</v>
      </c>
      <c r="S43" s="63">
        <f t="shared" si="1"/>
        <v>0</v>
      </c>
    </row>
    <row r="44" spans="1:19" s="94" customFormat="1">
      <c r="A44" s="82"/>
      <c r="B44" s="82"/>
      <c r="C44" s="12"/>
      <c r="D44" s="11" t="s">
        <v>23</v>
      </c>
      <c r="E44" s="63" t="s">
        <v>258</v>
      </c>
      <c r="F44" s="63"/>
      <c r="G44" s="63" t="s">
        <v>253</v>
      </c>
      <c r="H44" s="63"/>
      <c r="I44" s="63"/>
      <c r="J44" s="63">
        <f t="shared" si="1"/>
        <v>390</v>
      </c>
      <c r="K44" s="63">
        <f t="shared" si="1"/>
        <v>695</v>
      </c>
      <c r="L44" s="63">
        <f t="shared" si="1"/>
        <v>0</v>
      </c>
      <c r="M44" s="63">
        <f t="shared" si="1"/>
        <v>0</v>
      </c>
      <c r="N44" s="63">
        <f t="shared" si="1"/>
        <v>0</v>
      </c>
      <c r="O44" s="63">
        <f t="shared" si="1"/>
        <v>0</v>
      </c>
      <c r="P44" s="63">
        <f t="shared" si="1"/>
        <v>0</v>
      </c>
      <c r="Q44" s="63">
        <f t="shared" si="1"/>
        <v>0</v>
      </c>
      <c r="R44" s="63">
        <f t="shared" si="1"/>
        <v>0</v>
      </c>
      <c r="S44" s="63">
        <f t="shared" si="1"/>
        <v>0</v>
      </c>
    </row>
    <row r="45" spans="1:19">
      <c r="D45" s="11" t="s">
        <v>24</v>
      </c>
      <c r="E45" s="63" t="s">
        <v>259</v>
      </c>
      <c r="F45" s="64"/>
      <c r="G45" s="63" t="s">
        <v>253</v>
      </c>
      <c r="H45" s="64"/>
      <c r="I45" s="64"/>
      <c r="J45" s="63">
        <f t="shared" si="1"/>
        <v>75</v>
      </c>
      <c r="K45" s="63">
        <f t="shared" si="1"/>
        <v>65</v>
      </c>
      <c r="L45" s="63">
        <f t="shared" si="1"/>
        <v>5</v>
      </c>
      <c r="M45" s="63">
        <f t="shared" si="1"/>
        <v>115</v>
      </c>
      <c r="N45" s="63">
        <f t="shared" si="1"/>
        <v>0</v>
      </c>
      <c r="O45" s="63">
        <f t="shared" si="1"/>
        <v>0</v>
      </c>
      <c r="P45" s="63">
        <f t="shared" si="1"/>
        <v>0</v>
      </c>
      <c r="Q45" s="63">
        <f t="shared" si="1"/>
        <v>0</v>
      </c>
      <c r="R45" s="63">
        <f t="shared" si="1"/>
        <v>0</v>
      </c>
      <c r="S45" s="63">
        <f t="shared" si="1"/>
        <v>0</v>
      </c>
    </row>
    <row r="46" spans="1:19">
      <c r="D46" s="11" t="s">
        <v>14</v>
      </c>
      <c r="E46" s="63" t="s">
        <v>260</v>
      </c>
      <c r="F46" s="95"/>
      <c r="G46" s="63" t="s">
        <v>253</v>
      </c>
      <c r="H46" s="95"/>
      <c r="I46" s="95"/>
      <c r="J46" s="63">
        <f t="shared" si="1"/>
        <v>5380</v>
      </c>
      <c r="K46" s="63">
        <f t="shared" si="1"/>
        <v>5760</v>
      </c>
      <c r="L46" s="63">
        <f t="shared" si="1"/>
        <v>2870</v>
      </c>
      <c r="M46" s="63">
        <f t="shared" si="1"/>
        <v>2800</v>
      </c>
      <c r="N46" s="63">
        <f t="shared" si="1"/>
        <v>0</v>
      </c>
      <c r="O46" s="63">
        <f t="shared" si="1"/>
        <v>0</v>
      </c>
      <c r="P46" s="63">
        <f t="shared" si="1"/>
        <v>0</v>
      </c>
      <c r="Q46" s="63">
        <f t="shared" si="1"/>
        <v>0</v>
      </c>
      <c r="R46" s="63">
        <f t="shared" si="1"/>
        <v>0</v>
      </c>
      <c r="S46" s="63">
        <f t="shared" si="1"/>
        <v>0</v>
      </c>
    </row>
    <row r="47" spans="1:19">
      <c r="D47" s="11" t="s">
        <v>15</v>
      </c>
      <c r="E47" s="63" t="s">
        <v>261</v>
      </c>
      <c r="F47" s="64"/>
      <c r="G47" s="63" t="s">
        <v>253</v>
      </c>
      <c r="H47" s="64"/>
      <c r="I47" s="64"/>
      <c r="J47" s="63">
        <f t="shared" si="1"/>
        <v>3835</v>
      </c>
      <c r="K47" s="63">
        <f t="shared" si="1"/>
        <v>3885</v>
      </c>
      <c r="L47" s="63">
        <f t="shared" si="1"/>
        <v>0</v>
      </c>
      <c r="M47" s="63">
        <f t="shared" si="1"/>
        <v>0</v>
      </c>
      <c r="N47" s="63">
        <f t="shared" si="1"/>
        <v>0</v>
      </c>
      <c r="O47" s="63">
        <f t="shared" si="1"/>
        <v>0</v>
      </c>
      <c r="P47" s="63">
        <f t="shared" si="1"/>
        <v>0</v>
      </c>
      <c r="Q47" s="63">
        <f t="shared" si="1"/>
        <v>0</v>
      </c>
      <c r="R47" s="63">
        <f t="shared" si="1"/>
        <v>0</v>
      </c>
      <c r="S47" s="63">
        <f t="shared" si="1"/>
        <v>0</v>
      </c>
    </row>
    <row r="48" spans="1:19" s="94" customFormat="1">
      <c r="A48" s="82"/>
      <c r="B48" s="82"/>
      <c r="C48" s="12"/>
      <c r="D48" s="11" t="s">
        <v>25</v>
      </c>
      <c r="E48" s="63" t="s">
        <v>262</v>
      </c>
      <c r="F48" s="63"/>
      <c r="G48" s="63" t="s">
        <v>253</v>
      </c>
      <c r="H48" s="63"/>
      <c r="I48" s="63"/>
      <c r="J48" s="63">
        <f t="shared" si="1"/>
        <v>75</v>
      </c>
      <c r="K48" s="63">
        <f t="shared" si="1"/>
        <v>215</v>
      </c>
      <c r="L48" s="63">
        <f t="shared" si="1"/>
        <v>0</v>
      </c>
      <c r="M48" s="63">
        <f t="shared" si="1"/>
        <v>0</v>
      </c>
      <c r="N48" s="63">
        <f t="shared" si="1"/>
        <v>0</v>
      </c>
      <c r="O48" s="63">
        <f t="shared" si="1"/>
        <v>0</v>
      </c>
      <c r="P48" s="63">
        <f t="shared" si="1"/>
        <v>0</v>
      </c>
      <c r="Q48" s="63">
        <f t="shared" si="1"/>
        <v>0</v>
      </c>
      <c r="R48" s="63">
        <f t="shared" si="1"/>
        <v>0</v>
      </c>
      <c r="S48" s="63">
        <f t="shared" si="1"/>
        <v>0</v>
      </c>
    </row>
    <row r="49" spans="1:19">
      <c r="D49" s="11" t="s">
        <v>26</v>
      </c>
      <c r="E49" s="63" t="s">
        <v>263</v>
      </c>
      <c r="F49" s="64"/>
      <c r="G49" s="63" t="s">
        <v>253</v>
      </c>
      <c r="H49" s="64"/>
      <c r="I49" s="64"/>
      <c r="J49" s="63">
        <f t="shared" si="1"/>
        <v>65</v>
      </c>
      <c r="K49" s="63">
        <f t="shared" si="1"/>
        <v>60</v>
      </c>
      <c r="L49" s="63">
        <f t="shared" si="1"/>
        <v>0</v>
      </c>
      <c r="M49" s="63">
        <f t="shared" si="1"/>
        <v>0</v>
      </c>
      <c r="N49" s="63">
        <f t="shared" si="1"/>
        <v>0</v>
      </c>
      <c r="O49" s="63">
        <f t="shared" si="1"/>
        <v>0</v>
      </c>
      <c r="P49" s="63">
        <f t="shared" si="1"/>
        <v>0</v>
      </c>
      <c r="Q49" s="63">
        <f t="shared" si="1"/>
        <v>0</v>
      </c>
      <c r="R49" s="63">
        <f t="shared" si="1"/>
        <v>0</v>
      </c>
      <c r="S49" s="63">
        <f t="shared" si="1"/>
        <v>0</v>
      </c>
    </row>
    <row r="50" spans="1:19">
      <c r="D50" s="11" t="s">
        <v>16</v>
      </c>
      <c r="E50" s="63" t="s">
        <v>264</v>
      </c>
      <c r="F50" s="64"/>
      <c r="G50" s="63" t="s">
        <v>253</v>
      </c>
      <c r="H50" s="64"/>
      <c r="I50" s="64"/>
      <c r="J50" s="63">
        <f t="shared" si="1"/>
        <v>5565</v>
      </c>
      <c r="K50" s="63">
        <f t="shared" si="1"/>
        <v>6600</v>
      </c>
      <c r="L50" s="63">
        <f t="shared" si="1"/>
        <v>0</v>
      </c>
      <c r="M50" s="63">
        <f t="shared" si="1"/>
        <v>0</v>
      </c>
      <c r="N50" s="63">
        <f t="shared" si="1"/>
        <v>0</v>
      </c>
      <c r="O50" s="63">
        <f t="shared" si="1"/>
        <v>0</v>
      </c>
      <c r="P50" s="63">
        <f t="shared" si="1"/>
        <v>0</v>
      </c>
      <c r="Q50" s="63">
        <f t="shared" si="1"/>
        <v>0</v>
      </c>
      <c r="R50" s="63">
        <f t="shared" si="1"/>
        <v>0</v>
      </c>
      <c r="S50" s="63">
        <f t="shared" si="1"/>
        <v>0</v>
      </c>
    </row>
    <row r="51" spans="1:19">
      <c r="D51" s="11" t="s">
        <v>27</v>
      </c>
      <c r="E51" s="63" t="s">
        <v>265</v>
      </c>
      <c r="F51" s="64"/>
      <c r="G51" s="63" t="s">
        <v>253</v>
      </c>
      <c r="H51" s="64"/>
      <c r="I51" s="64"/>
      <c r="J51" s="63">
        <f t="shared" si="1"/>
        <v>825</v>
      </c>
      <c r="K51" s="63">
        <f t="shared" si="1"/>
        <v>480</v>
      </c>
      <c r="L51" s="63">
        <f t="shared" si="1"/>
        <v>0</v>
      </c>
      <c r="M51" s="63">
        <f t="shared" si="1"/>
        <v>0</v>
      </c>
      <c r="N51" s="63">
        <f t="shared" si="1"/>
        <v>0</v>
      </c>
      <c r="O51" s="63">
        <f t="shared" si="1"/>
        <v>0</v>
      </c>
      <c r="P51" s="63">
        <f t="shared" si="1"/>
        <v>0</v>
      </c>
      <c r="Q51" s="63">
        <f t="shared" si="1"/>
        <v>0</v>
      </c>
      <c r="R51" s="63">
        <f t="shared" si="1"/>
        <v>0</v>
      </c>
      <c r="S51" s="63">
        <f t="shared" si="1"/>
        <v>0</v>
      </c>
    </row>
    <row r="52" spans="1:19" s="94" customFormat="1">
      <c r="A52" s="82"/>
      <c r="B52" s="82"/>
      <c r="C52" s="12"/>
      <c r="D52" s="11" t="s">
        <v>17</v>
      </c>
      <c r="E52" s="63" t="s">
        <v>266</v>
      </c>
      <c r="F52" s="63"/>
      <c r="G52" s="63" t="s">
        <v>253</v>
      </c>
      <c r="H52" s="63"/>
      <c r="I52" s="63"/>
      <c r="J52" s="63">
        <f t="shared" si="1"/>
        <v>4915</v>
      </c>
      <c r="K52" s="63">
        <f t="shared" si="1"/>
        <v>4460</v>
      </c>
      <c r="L52" s="63">
        <f t="shared" si="1"/>
        <v>0</v>
      </c>
      <c r="M52" s="63">
        <f t="shared" si="1"/>
        <v>0</v>
      </c>
      <c r="N52" s="63">
        <f t="shared" si="1"/>
        <v>0</v>
      </c>
      <c r="O52" s="63">
        <f t="shared" si="1"/>
        <v>0</v>
      </c>
      <c r="P52" s="63">
        <f t="shared" si="1"/>
        <v>0</v>
      </c>
      <c r="Q52" s="63">
        <f t="shared" si="1"/>
        <v>0</v>
      </c>
      <c r="R52" s="63">
        <f t="shared" si="1"/>
        <v>0</v>
      </c>
      <c r="S52" s="63">
        <f t="shared" si="1"/>
        <v>0</v>
      </c>
    </row>
    <row r="53" spans="1:19">
      <c r="D53" s="11" t="s">
        <v>28</v>
      </c>
      <c r="E53" s="63" t="s">
        <v>267</v>
      </c>
      <c r="F53" s="64"/>
      <c r="G53" s="63" t="s">
        <v>253</v>
      </c>
      <c r="H53" s="64"/>
      <c r="I53" s="64"/>
      <c r="J53" s="63">
        <f t="shared" si="1"/>
        <v>410</v>
      </c>
      <c r="K53" s="63">
        <f t="shared" si="1"/>
        <v>515</v>
      </c>
      <c r="L53" s="63">
        <f t="shared" si="1"/>
        <v>0</v>
      </c>
      <c r="M53" s="63">
        <f t="shared" si="1"/>
        <v>0</v>
      </c>
      <c r="N53" s="63">
        <f t="shared" si="1"/>
        <v>0</v>
      </c>
      <c r="O53" s="63">
        <f t="shared" si="1"/>
        <v>0</v>
      </c>
      <c r="P53" s="63">
        <f t="shared" si="1"/>
        <v>0</v>
      </c>
      <c r="Q53" s="63">
        <f t="shared" si="1"/>
        <v>0</v>
      </c>
      <c r="R53" s="63">
        <f t="shared" si="1"/>
        <v>0</v>
      </c>
      <c r="S53" s="63">
        <f t="shared" si="1"/>
        <v>0</v>
      </c>
    </row>
    <row r="54" spans="1:19">
      <c r="D54" s="11" t="s">
        <v>47</v>
      </c>
      <c r="E54" s="63" t="s">
        <v>268</v>
      </c>
      <c r="F54" s="64"/>
      <c r="G54" s="63" t="s">
        <v>253</v>
      </c>
      <c r="H54" s="64"/>
      <c r="I54" s="64"/>
      <c r="J54" s="63">
        <f t="shared" si="1"/>
        <v>2910</v>
      </c>
      <c r="K54" s="63">
        <f t="shared" si="1"/>
        <v>1635</v>
      </c>
      <c r="L54" s="63">
        <f t="shared" si="1"/>
        <v>0</v>
      </c>
      <c r="M54" s="63">
        <f t="shared" si="1"/>
        <v>0</v>
      </c>
      <c r="N54" s="63">
        <f t="shared" si="1"/>
        <v>0</v>
      </c>
      <c r="O54" s="63">
        <f t="shared" si="1"/>
        <v>0</v>
      </c>
      <c r="P54" s="63">
        <f t="shared" si="1"/>
        <v>0</v>
      </c>
      <c r="Q54" s="63">
        <f t="shared" si="1"/>
        <v>0</v>
      </c>
      <c r="R54" s="63">
        <f t="shared" si="1"/>
        <v>0</v>
      </c>
      <c r="S54" s="63">
        <f t="shared" si="1"/>
        <v>0</v>
      </c>
    </row>
    <row r="55" spans="1:19">
      <c r="D55" s="11" t="s">
        <v>18</v>
      </c>
      <c r="E55" s="63" t="s">
        <v>269</v>
      </c>
      <c r="F55" s="64"/>
      <c r="G55" s="63" t="s">
        <v>253</v>
      </c>
      <c r="H55" s="64"/>
      <c r="I55" s="64"/>
      <c r="J55" s="63">
        <f t="shared" si="1"/>
        <v>7905</v>
      </c>
      <c r="K55" s="63">
        <f t="shared" si="1"/>
        <v>7875</v>
      </c>
      <c r="L55" s="63">
        <f t="shared" si="1"/>
        <v>0</v>
      </c>
      <c r="M55" s="63">
        <f t="shared" si="1"/>
        <v>0</v>
      </c>
      <c r="N55" s="63">
        <f t="shared" si="1"/>
        <v>0</v>
      </c>
      <c r="O55" s="63">
        <f t="shared" si="1"/>
        <v>0</v>
      </c>
      <c r="P55" s="63">
        <f t="shared" si="1"/>
        <v>0</v>
      </c>
      <c r="Q55" s="63">
        <f t="shared" si="1"/>
        <v>0</v>
      </c>
      <c r="R55" s="63">
        <f t="shared" si="1"/>
        <v>0</v>
      </c>
      <c r="S55" s="63">
        <f t="shared" si="1"/>
        <v>0</v>
      </c>
    </row>
    <row r="56" spans="1:19" s="94" customFormat="1">
      <c r="A56" s="82"/>
      <c r="B56" s="82"/>
      <c r="C56" s="12"/>
      <c r="D56" s="11" t="s">
        <v>19</v>
      </c>
      <c r="E56" s="63" t="s">
        <v>270</v>
      </c>
      <c r="F56" s="63"/>
      <c r="G56" s="63" t="s">
        <v>253</v>
      </c>
      <c r="H56" s="63"/>
      <c r="I56" s="63"/>
      <c r="J56" s="63">
        <f t="shared" si="1"/>
        <v>14005</v>
      </c>
      <c r="K56" s="63">
        <f t="shared" si="1"/>
        <v>15180</v>
      </c>
      <c r="L56" s="63">
        <f t="shared" si="1"/>
        <v>0</v>
      </c>
      <c r="M56" s="63">
        <f t="shared" si="1"/>
        <v>0</v>
      </c>
      <c r="N56" s="63">
        <f t="shared" si="1"/>
        <v>0</v>
      </c>
      <c r="O56" s="63">
        <f t="shared" si="1"/>
        <v>0</v>
      </c>
      <c r="P56" s="63">
        <f t="shared" si="1"/>
        <v>0</v>
      </c>
      <c r="Q56" s="63">
        <f t="shared" si="1"/>
        <v>0</v>
      </c>
      <c r="R56" s="63">
        <f t="shared" si="1"/>
        <v>0</v>
      </c>
      <c r="S56" s="63">
        <f t="shared" si="1"/>
        <v>0</v>
      </c>
    </row>
    <row r="57" spans="1:19">
      <c r="D57" s="11" t="s">
        <v>20</v>
      </c>
      <c r="E57" s="63" t="s">
        <v>271</v>
      </c>
      <c r="F57" s="64"/>
      <c r="G57" s="63" t="s">
        <v>253</v>
      </c>
      <c r="H57" s="64"/>
      <c r="I57" s="64"/>
      <c r="J57" s="63">
        <f t="shared" si="1"/>
        <v>715</v>
      </c>
      <c r="K57" s="63">
        <f t="shared" si="1"/>
        <v>915</v>
      </c>
      <c r="L57" s="63">
        <f t="shared" si="1"/>
        <v>0</v>
      </c>
      <c r="M57" s="63">
        <f t="shared" si="1"/>
        <v>0</v>
      </c>
      <c r="N57" s="63">
        <f t="shared" si="1"/>
        <v>0</v>
      </c>
      <c r="O57" s="63">
        <f t="shared" si="1"/>
        <v>0</v>
      </c>
      <c r="P57" s="63">
        <f t="shared" si="1"/>
        <v>0</v>
      </c>
      <c r="Q57" s="63">
        <f t="shared" si="1"/>
        <v>0</v>
      </c>
      <c r="R57" s="63">
        <f t="shared" si="1"/>
        <v>0</v>
      </c>
      <c r="S57" s="63">
        <f t="shared" si="1"/>
        <v>0</v>
      </c>
    </row>
    <row r="58" spans="1:19">
      <c r="D58" s="11" t="s">
        <v>21</v>
      </c>
      <c r="E58" s="63" t="s">
        <v>272</v>
      </c>
      <c r="F58" s="64"/>
      <c r="G58" s="63" t="s">
        <v>253</v>
      </c>
      <c r="H58" s="64"/>
      <c r="I58" s="64"/>
      <c r="J58" s="63">
        <f t="shared" si="1"/>
        <v>4355</v>
      </c>
      <c r="K58" s="63">
        <f t="shared" si="1"/>
        <v>4960</v>
      </c>
      <c r="L58" s="63">
        <f t="shared" si="1"/>
        <v>0</v>
      </c>
      <c r="M58" s="63">
        <f t="shared" si="1"/>
        <v>0</v>
      </c>
      <c r="N58" s="63">
        <f t="shared" si="1"/>
        <v>0</v>
      </c>
      <c r="O58" s="63">
        <f t="shared" si="1"/>
        <v>0</v>
      </c>
      <c r="P58" s="63">
        <f t="shared" si="1"/>
        <v>0</v>
      </c>
      <c r="Q58" s="63">
        <f t="shared" si="1"/>
        <v>0</v>
      </c>
      <c r="R58" s="63">
        <f t="shared" si="1"/>
        <v>0</v>
      </c>
      <c r="S58" s="63">
        <f t="shared" si="1"/>
        <v>0</v>
      </c>
    </row>
    <row r="59" spans="1:19">
      <c r="D59" s="11" t="s">
        <v>80</v>
      </c>
      <c r="E59" s="63" t="s">
        <v>273</v>
      </c>
      <c r="F59" s="64"/>
      <c r="G59" s="63" t="s">
        <v>253</v>
      </c>
      <c r="H59" s="64"/>
      <c r="I59" s="64"/>
      <c r="J59" s="63">
        <f t="shared" si="1"/>
        <v>0</v>
      </c>
      <c r="K59" s="63">
        <f t="shared" si="1"/>
        <v>0</v>
      </c>
      <c r="L59" s="63">
        <f t="shared" si="1"/>
        <v>665</v>
      </c>
      <c r="M59" s="63">
        <f t="shared" si="1"/>
        <v>730</v>
      </c>
      <c r="N59" s="63">
        <f t="shared" si="1"/>
        <v>0</v>
      </c>
      <c r="O59" s="63">
        <f t="shared" si="1"/>
        <v>0</v>
      </c>
      <c r="P59" s="63">
        <f t="shared" si="1"/>
        <v>0</v>
      </c>
      <c r="Q59" s="63">
        <f t="shared" si="1"/>
        <v>0</v>
      </c>
      <c r="R59" s="63">
        <f t="shared" si="1"/>
        <v>0</v>
      </c>
      <c r="S59" s="63">
        <f t="shared" si="1"/>
        <v>0</v>
      </c>
    </row>
    <row r="60" spans="1:19" s="94" customFormat="1">
      <c r="A60" s="82"/>
      <c r="B60" s="82"/>
      <c r="C60" s="12"/>
      <c r="D60" s="11" t="s">
        <v>82</v>
      </c>
      <c r="E60" s="63" t="s">
        <v>274</v>
      </c>
      <c r="F60" s="63"/>
      <c r="G60" s="63" t="s">
        <v>253</v>
      </c>
      <c r="H60" s="63"/>
      <c r="I60" s="63"/>
      <c r="J60" s="63">
        <f t="shared" si="1"/>
        <v>0</v>
      </c>
      <c r="K60" s="63">
        <f t="shared" si="1"/>
        <v>0</v>
      </c>
      <c r="L60" s="63">
        <f t="shared" si="1"/>
        <v>2045</v>
      </c>
      <c r="M60" s="63">
        <f t="shared" si="1"/>
        <v>2000</v>
      </c>
      <c r="N60" s="63">
        <f t="shared" si="1"/>
        <v>0</v>
      </c>
      <c r="O60" s="63">
        <f t="shared" si="1"/>
        <v>0</v>
      </c>
      <c r="P60" s="63">
        <f t="shared" si="1"/>
        <v>0</v>
      </c>
      <c r="Q60" s="63">
        <f t="shared" si="1"/>
        <v>0</v>
      </c>
      <c r="R60" s="63">
        <f t="shared" si="1"/>
        <v>0</v>
      </c>
      <c r="S60" s="63">
        <f t="shared" si="1"/>
        <v>0</v>
      </c>
    </row>
    <row r="61" spans="1:19">
      <c r="D61" s="11" t="s">
        <v>83</v>
      </c>
      <c r="E61" s="63" t="s">
        <v>275</v>
      </c>
      <c r="F61" s="64"/>
      <c r="G61" s="63" t="s">
        <v>253</v>
      </c>
      <c r="H61" s="64"/>
      <c r="I61" s="64"/>
      <c r="J61" s="63">
        <f t="shared" si="1"/>
        <v>0</v>
      </c>
      <c r="K61" s="63">
        <f t="shared" si="1"/>
        <v>0</v>
      </c>
      <c r="L61" s="63">
        <f t="shared" si="1"/>
        <v>17545</v>
      </c>
      <c r="M61" s="63">
        <f t="shared" si="1"/>
        <v>14670</v>
      </c>
      <c r="N61" s="63">
        <f t="shared" si="1"/>
        <v>0</v>
      </c>
      <c r="O61" s="63">
        <f t="shared" si="1"/>
        <v>0</v>
      </c>
      <c r="P61" s="63">
        <f t="shared" si="1"/>
        <v>0</v>
      </c>
      <c r="Q61" s="63">
        <f t="shared" si="1"/>
        <v>0</v>
      </c>
      <c r="R61" s="63">
        <f t="shared" si="1"/>
        <v>0</v>
      </c>
      <c r="S61" s="63">
        <f t="shared" si="1"/>
        <v>0</v>
      </c>
    </row>
    <row r="62" spans="1:19">
      <c r="D62" s="11" t="s">
        <v>84</v>
      </c>
      <c r="E62" s="63" t="s">
        <v>276</v>
      </c>
      <c r="F62" s="95"/>
      <c r="G62" s="63" t="s">
        <v>253</v>
      </c>
      <c r="H62" s="95"/>
      <c r="I62" s="95"/>
      <c r="J62" s="63">
        <f t="shared" si="1"/>
        <v>0</v>
      </c>
      <c r="K62" s="63">
        <f t="shared" si="1"/>
        <v>0</v>
      </c>
      <c r="L62" s="63">
        <f t="shared" si="1"/>
        <v>130</v>
      </c>
      <c r="M62" s="63">
        <f t="shared" si="1"/>
        <v>520</v>
      </c>
      <c r="N62" s="63">
        <f t="shared" si="1"/>
        <v>0</v>
      </c>
      <c r="O62" s="63">
        <f t="shared" si="1"/>
        <v>0</v>
      </c>
      <c r="P62" s="63">
        <f t="shared" si="1"/>
        <v>0</v>
      </c>
      <c r="Q62" s="63">
        <f t="shared" si="1"/>
        <v>0</v>
      </c>
      <c r="R62" s="63">
        <f t="shared" si="1"/>
        <v>0</v>
      </c>
      <c r="S62" s="63">
        <f t="shared" si="1"/>
        <v>0</v>
      </c>
    </row>
    <row r="63" spans="1:19">
      <c r="D63" s="11" t="s">
        <v>85</v>
      </c>
      <c r="E63" s="63" t="s">
        <v>277</v>
      </c>
      <c r="F63" s="64"/>
      <c r="G63" s="63" t="s">
        <v>253</v>
      </c>
      <c r="H63" s="64"/>
      <c r="I63" s="64"/>
      <c r="J63" s="63">
        <f t="shared" si="1"/>
        <v>0</v>
      </c>
      <c r="K63" s="63">
        <f t="shared" si="1"/>
        <v>0</v>
      </c>
      <c r="L63" s="63">
        <f t="shared" si="1"/>
        <v>200</v>
      </c>
      <c r="M63" s="63">
        <f t="shared" si="1"/>
        <v>1310</v>
      </c>
      <c r="N63" s="63">
        <f t="shared" si="1"/>
        <v>0</v>
      </c>
      <c r="O63" s="63">
        <f t="shared" si="1"/>
        <v>0</v>
      </c>
      <c r="P63" s="63">
        <f t="shared" si="1"/>
        <v>0</v>
      </c>
      <c r="Q63" s="63">
        <f t="shared" si="1"/>
        <v>0</v>
      </c>
      <c r="R63" s="63">
        <f t="shared" si="1"/>
        <v>0</v>
      </c>
      <c r="S63" s="63">
        <f t="shared" si="1"/>
        <v>0</v>
      </c>
    </row>
    <row r="64" spans="1:19" s="94" customFormat="1">
      <c r="A64" s="82"/>
      <c r="B64" s="82"/>
      <c r="C64" s="12"/>
      <c r="D64" s="11" t="s">
        <v>88</v>
      </c>
      <c r="E64" s="63" t="s">
        <v>278</v>
      </c>
      <c r="F64" s="63"/>
      <c r="G64" s="63" t="s">
        <v>253</v>
      </c>
      <c r="H64" s="63"/>
      <c r="I64" s="63"/>
      <c r="J64" s="63">
        <f t="shared" si="1"/>
        <v>0</v>
      </c>
      <c r="K64" s="63">
        <f t="shared" si="1"/>
        <v>0</v>
      </c>
      <c r="L64" s="63">
        <f t="shared" si="1"/>
        <v>3535</v>
      </c>
      <c r="M64" s="63">
        <f t="shared" si="1"/>
        <v>3980</v>
      </c>
      <c r="N64" s="63">
        <f t="shared" si="1"/>
        <v>0</v>
      </c>
      <c r="O64" s="63">
        <f t="shared" si="1"/>
        <v>0</v>
      </c>
      <c r="P64" s="63">
        <f t="shared" si="1"/>
        <v>0</v>
      </c>
      <c r="Q64" s="63">
        <f t="shared" si="1"/>
        <v>0</v>
      </c>
      <c r="R64" s="63">
        <f t="shared" si="1"/>
        <v>0</v>
      </c>
      <c r="S64" s="63">
        <f t="shared" si="1"/>
        <v>0</v>
      </c>
    </row>
    <row r="65" spans="1:19">
      <c r="D65" s="11" t="s">
        <v>91</v>
      </c>
      <c r="E65" s="63" t="s">
        <v>279</v>
      </c>
      <c r="F65" s="64"/>
      <c r="G65" s="63" t="s">
        <v>253</v>
      </c>
      <c r="H65" s="64"/>
      <c r="I65" s="64"/>
      <c r="J65" s="63">
        <f t="shared" si="1"/>
        <v>0</v>
      </c>
      <c r="K65" s="63">
        <f t="shared" si="1"/>
        <v>0</v>
      </c>
      <c r="L65" s="63">
        <f t="shared" si="1"/>
        <v>250</v>
      </c>
      <c r="M65" s="63">
        <f t="shared" si="1"/>
        <v>330</v>
      </c>
      <c r="N65" s="63">
        <f t="shared" si="1"/>
        <v>0</v>
      </c>
      <c r="O65" s="63">
        <f t="shared" si="1"/>
        <v>0</v>
      </c>
      <c r="P65" s="63">
        <f t="shared" si="1"/>
        <v>0</v>
      </c>
      <c r="Q65" s="63">
        <f t="shared" si="1"/>
        <v>0</v>
      </c>
      <c r="R65" s="63">
        <f t="shared" si="1"/>
        <v>0</v>
      </c>
      <c r="S65" s="63">
        <f t="shared" si="1"/>
        <v>0</v>
      </c>
    </row>
    <row r="66" spans="1:19">
      <c r="D66" s="11" t="s">
        <v>92</v>
      </c>
      <c r="E66" s="63" t="s">
        <v>280</v>
      </c>
      <c r="F66" s="64"/>
      <c r="G66" s="63" t="s">
        <v>253</v>
      </c>
      <c r="H66" s="64"/>
      <c r="I66" s="64"/>
      <c r="J66" s="63">
        <f t="shared" si="1"/>
        <v>0</v>
      </c>
      <c r="K66" s="63">
        <f t="shared" si="1"/>
        <v>0</v>
      </c>
      <c r="L66" s="63">
        <f t="shared" si="1"/>
        <v>760</v>
      </c>
      <c r="M66" s="63">
        <f t="shared" si="1"/>
        <v>0</v>
      </c>
      <c r="N66" s="63">
        <f t="shared" si="1"/>
        <v>0</v>
      </c>
      <c r="O66" s="63">
        <f t="shared" si="1"/>
        <v>0</v>
      </c>
      <c r="P66" s="63">
        <f t="shared" si="1"/>
        <v>0</v>
      </c>
      <c r="Q66" s="63">
        <f t="shared" si="1"/>
        <v>0</v>
      </c>
      <c r="R66" s="63">
        <f t="shared" si="1"/>
        <v>0</v>
      </c>
      <c r="S66" s="63">
        <f t="shared" si="1"/>
        <v>0</v>
      </c>
    </row>
    <row r="67" spans="1:19">
      <c r="D67" s="11" t="s">
        <v>94</v>
      </c>
      <c r="E67" s="63" t="s">
        <v>281</v>
      </c>
      <c r="F67" s="64"/>
      <c r="G67" s="63" t="s">
        <v>253</v>
      </c>
      <c r="H67" s="64"/>
      <c r="I67" s="64"/>
      <c r="J67" s="63">
        <f t="shared" si="1"/>
        <v>0</v>
      </c>
      <c r="K67" s="63">
        <f t="shared" ref="K67:S70" si="2" xml:space="preserve"> K36 * $F$40</f>
        <v>0</v>
      </c>
      <c r="L67" s="63">
        <f t="shared" si="2"/>
        <v>24395</v>
      </c>
      <c r="M67" s="63">
        <f t="shared" si="2"/>
        <v>40335</v>
      </c>
      <c r="N67" s="63">
        <f t="shared" si="2"/>
        <v>0</v>
      </c>
      <c r="O67" s="63">
        <f t="shared" si="2"/>
        <v>0</v>
      </c>
      <c r="P67" s="63">
        <f t="shared" si="2"/>
        <v>0</v>
      </c>
      <c r="Q67" s="63">
        <f t="shared" si="2"/>
        <v>0</v>
      </c>
      <c r="R67" s="63">
        <f t="shared" si="2"/>
        <v>0</v>
      </c>
      <c r="S67" s="63">
        <f t="shared" si="2"/>
        <v>0</v>
      </c>
    </row>
    <row r="68" spans="1:19" s="94" customFormat="1">
      <c r="A68" s="82"/>
      <c r="B68" s="82"/>
      <c r="C68" s="12"/>
      <c r="D68" s="11" t="s">
        <v>97</v>
      </c>
      <c r="E68" s="63" t="s">
        <v>282</v>
      </c>
      <c r="F68" s="63"/>
      <c r="G68" s="63" t="s">
        <v>253</v>
      </c>
      <c r="H68" s="63"/>
      <c r="I68" s="63"/>
      <c r="J68" s="63">
        <f t="shared" si="1"/>
        <v>0</v>
      </c>
      <c r="K68" s="63">
        <f t="shared" si="2"/>
        <v>0</v>
      </c>
      <c r="L68" s="63">
        <f t="shared" si="2"/>
        <v>1235</v>
      </c>
      <c r="M68" s="63">
        <f t="shared" si="2"/>
        <v>1640</v>
      </c>
      <c r="N68" s="63">
        <f t="shared" si="2"/>
        <v>0</v>
      </c>
      <c r="O68" s="63">
        <f t="shared" si="2"/>
        <v>0</v>
      </c>
      <c r="P68" s="63">
        <f t="shared" si="2"/>
        <v>0</v>
      </c>
      <c r="Q68" s="63">
        <f t="shared" si="2"/>
        <v>0</v>
      </c>
      <c r="R68" s="63">
        <f t="shared" si="2"/>
        <v>0</v>
      </c>
      <c r="S68" s="63">
        <f t="shared" si="2"/>
        <v>0</v>
      </c>
    </row>
    <row r="69" spans="1:19">
      <c r="D69" s="11" t="s">
        <v>98</v>
      </c>
      <c r="E69" s="63" t="s">
        <v>283</v>
      </c>
      <c r="F69" s="64"/>
      <c r="G69" s="63" t="s">
        <v>253</v>
      </c>
      <c r="H69" s="64"/>
      <c r="I69" s="64"/>
      <c r="J69" s="63">
        <f t="shared" si="1"/>
        <v>0</v>
      </c>
      <c r="K69" s="63">
        <f t="shared" si="2"/>
        <v>0</v>
      </c>
      <c r="L69" s="63">
        <f t="shared" si="2"/>
        <v>13820</v>
      </c>
      <c r="M69" s="63">
        <f t="shared" si="2"/>
        <v>11445</v>
      </c>
      <c r="N69" s="63">
        <f t="shared" si="2"/>
        <v>0</v>
      </c>
      <c r="O69" s="63">
        <f t="shared" si="2"/>
        <v>0</v>
      </c>
      <c r="P69" s="63">
        <f t="shared" si="2"/>
        <v>0</v>
      </c>
      <c r="Q69" s="63">
        <f t="shared" si="2"/>
        <v>0</v>
      </c>
      <c r="R69" s="63">
        <f t="shared" si="2"/>
        <v>0</v>
      </c>
      <c r="S69" s="63">
        <f t="shared" si="2"/>
        <v>0</v>
      </c>
    </row>
    <row r="70" spans="1:19">
      <c r="D70" s="11" t="s">
        <v>99</v>
      </c>
      <c r="E70" s="63" t="s">
        <v>284</v>
      </c>
      <c r="F70" s="64"/>
      <c r="G70" s="63" t="s">
        <v>253</v>
      </c>
      <c r="H70" s="64"/>
      <c r="I70" s="64"/>
      <c r="J70" s="63">
        <f xml:space="preserve"> J39 * $F$40</f>
        <v>0</v>
      </c>
      <c r="K70" s="63">
        <f t="shared" si="2"/>
        <v>0</v>
      </c>
      <c r="L70" s="63">
        <f xml:space="preserve"> L39 * $F$40</f>
        <v>6960</v>
      </c>
      <c r="M70" s="63">
        <f t="shared" si="2"/>
        <v>9535</v>
      </c>
      <c r="N70" s="63">
        <f t="shared" si="2"/>
        <v>0</v>
      </c>
      <c r="O70" s="63">
        <f t="shared" si="2"/>
        <v>0</v>
      </c>
      <c r="P70" s="63">
        <f t="shared" si="2"/>
        <v>0</v>
      </c>
      <c r="Q70" s="63">
        <f t="shared" si="2"/>
        <v>0</v>
      </c>
      <c r="R70" s="63">
        <f t="shared" si="2"/>
        <v>0</v>
      </c>
      <c r="S70" s="63">
        <f t="shared" si="2"/>
        <v>0</v>
      </c>
    </row>
    <row r="71" spans="1:19" s="94" customFormat="1">
      <c r="A71" s="82"/>
      <c r="B71" s="82"/>
      <c r="C71" s="12"/>
      <c r="D71" s="11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" customFormat="1">
      <c r="B72" s="1" t="s">
        <v>285</v>
      </c>
    </row>
    <row r="73" spans="1:19" collapsed="1"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 hidden="1" outlineLevel="1">
      <c r="E74" s="247" t="str">
        <f xml:space="preserve"> 'InpS - For use'!E$37</f>
        <v>AFW - Escalated complaints</v>
      </c>
      <c r="F74" s="247">
        <f xml:space="preserve"> 'InpS - For use'!F$37</f>
        <v>0</v>
      </c>
      <c r="G74" s="247" t="str">
        <f xml:space="preserve"> 'InpS - For use'!G$37</f>
        <v>nr</v>
      </c>
      <c r="H74" s="247">
        <f xml:space="preserve"> 'InpS - For use'!H$37</f>
        <v>0</v>
      </c>
      <c r="I74" s="247">
        <f xml:space="preserve"> 'InpS - For use'!I$37</f>
        <v>0</v>
      </c>
      <c r="J74" s="247">
        <f xml:space="preserve"> 'InpS - For use'!J$37</f>
        <v>0</v>
      </c>
      <c r="K74" s="247">
        <f xml:space="preserve"> 'InpS - For use'!K$37</f>
        <v>0</v>
      </c>
      <c r="L74" s="247">
        <f xml:space="preserve"> 'InpS - For use'!L$37</f>
        <v>0</v>
      </c>
      <c r="M74" s="247">
        <f xml:space="preserve"> 'InpS - For use'!M$37</f>
        <v>0</v>
      </c>
      <c r="N74" s="247">
        <f xml:space="preserve"> 'InpS - For use'!N$37</f>
        <v>0</v>
      </c>
      <c r="O74" s="247">
        <f xml:space="preserve"> 'InpS - For use'!O$37</f>
        <v>0</v>
      </c>
      <c r="P74" s="247">
        <f xml:space="preserve"> 'InpS - For use'!P$37</f>
        <v>0</v>
      </c>
      <c r="Q74" s="247">
        <f xml:space="preserve"> 'InpS - For use'!Q$37</f>
        <v>0</v>
      </c>
      <c r="R74" s="247">
        <f xml:space="preserve"> 'InpS - For use'!R$37</f>
        <v>0</v>
      </c>
      <c r="S74" s="247">
        <f xml:space="preserve"> 'InpS - For use'!S$37</f>
        <v>0</v>
      </c>
    </row>
    <row r="75" spans="1:19" hidden="1" outlineLevel="1">
      <c r="E75" s="247" t="str">
        <f xml:space="preserve"> 'InpS - For use'!E$38</f>
        <v>ANH - Escalated complaints</v>
      </c>
      <c r="F75" s="247">
        <f xml:space="preserve"> 'InpS - For use'!F$38</f>
        <v>0</v>
      </c>
      <c r="G75" s="247" t="str">
        <f xml:space="preserve"> 'InpS - For use'!G$38</f>
        <v>nr</v>
      </c>
      <c r="H75" s="247">
        <f xml:space="preserve"> 'InpS - For use'!H$38</f>
        <v>0</v>
      </c>
      <c r="I75" s="247">
        <f xml:space="preserve"> 'InpS - For use'!I$38</f>
        <v>0</v>
      </c>
      <c r="J75" s="247">
        <f xml:space="preserve"> 'InpS - For use'!J$38</f>
        <v>0</v>
      </c>
      <c r="K75" s="247">
        <f xml:space="preserve"> 'InpS - For use'!K$38</f>
        <v>0</v>
      </c>
      <c r="L75" s="247">
        <f xml:space="preserve"> 'InpS - For use'!L$38</f>
        <v>0</v>
      </c>
      <c r="M75" s="247">
        <f xml:space="preserve"> 'InpS - For use'!M$38</f>
        <v>0</v>
      </c>
      <c r="N75" s="247">
        <f xml:space="preserve"> 'InpS - For use'!N$38</f>
        <v>0</v>
      </c>
      <c r="O75" s="247">
        <f xml:space="preserve"> 'InpS - For use'!O$38</f>
        <v>0</v>
      </c>
      <c r="P75" s="247">
        <f xml:space="preserve"> 'InpS - For use'!P$38</f>
        <v>0</v>
      </c>
      <c r="Q75" s="247">
        <f xml:space="preserve"> 'InpS - For use'!Q$38</f>
        <v>0</v>
      </c>
      <c r="R75" s="247">
        <f xml:space="preserve"> 'InpS - For use'!R$38</f>
        <v>0</v>
      </c>
      <c r="S75" s="247">
        <f xml:space="preserve"> 'InpS - For use'!S$38</f>
        <v>0</v>
      </c>
    </row>
    <row r="76" spans="1:19" s="94" customFormat="1" hidden="1" outlineLevel="1">
      <c r="A76" s="82"/>
      <c r="B76" s="82"/>
      <c r="C76" s="12"/>
      <c r="D76" s="11"/>
      <c r="E76" s="247" t="str">
        <f xml:space="preserve"> 'InpS - For use'!E$39</f>
        <v>BWH - Escalated complaints</v>
      </c>
      <c r="F76" s="247">
        <f xml:space="preserve"> 'InpS - For use'!F$39</f>
        <v>0</v>
      </c>
      <c r="G76" s="247" t="str">
        <f xml:space="preserve"> 'InpS - For use'!G$39</f>
        <v>nr</v>
      </c>
      <c r="H76" s="247">
        <f xml:space="preserve"> 'InpS - For use'!H$39</f>
        <v>0</v>
      </c>
      <c r="I76" s="247">
        <f xml:space="preserve"> 'InpS - For use'!I$39</f>
        <v>0</v>
      </c>
      <c r="J76" s="247">
        <f xml:space="preserve"> 'InpS - For use'!J$39</f>
        <v>0</v>
      </c>
      <c r="K76" s="247">
        <f xml:space="preserve"> 'InpS - For use'!K$39</f>
        <v>0</v>
      </c>
      <c r="L76" s="247">
        <f xml:space="preserve"> 'InpS - For use'!L$39</f>
        <v>0</v>
      </c>
      <c r="M76" s="247">
        <f xml:space="preserve"> 'InpS - For use'!M$39</f>
        <v>0</v>
      </c>
      <c r="N76" s="247">
        <f xml:space="preserve"> 'InpS - For use'!N$39</f>
        <v>0</v>
      </c>
      <c r="O76" s="247">
        <f xml:space="preserve"> 'InpS - For use'!O$39</f>
        <v>0</v>
      </c>
      <c r="P76" s="247">
        <f xml:space="preserve"> 'InpS - For use'!P$39</f>
        <v>0</v>
      </c>
      <c r="Q76" s="247">
        <f xml:space="preserve"> 'InpS - For use'!Q$39</f>
        <v>0</v>
      </c>
      <c r="R76" s="247">
        <f xml:space="preserve"> 'InpS - For use'!R$39</f>
        <v>0</v>
      </c>
      <c r="S76" s="247">
        <f xml:space="preserve"> 'InpS - For use'!S$39</f>
        <v>0</v>
      </c>
    </row>
    <row r="77" spans="1:19" hidden="1" outlineLevel="1">
      <c r="E77" s="247" t="str">
        <f xml:space="preserve"> 'InpS - For use'!E$40</f>
        <v>BRL - Escalated complaints</v>
      </c>
      <c r="F77" s="247">
        <f xml:space="preserve"> 'InpS - For use'!F$40</f>
        <v>0</v>
      </c>
      <c r="G77" s="247" t="str">
        <f xml:space="preserve"> 'InpS - For use'!G$40</f>
        <v>nr</v>
      </c>
      <c r="H77" s="247">
        <f xml:space="preserve"> 'InpS - For use'!H$40</f>
        <v>0</v>
      </c>
      <c r="I77" s="247">
        <f xml:space="preserve"> 'InpS - For use'!I$40</f>
        <v>0</v>
      </c>
      <c r="J77" s="247">
        <f xml:space="preserve"> 'InpS - For use'!J$40</f>
        <v>0</v>
      </c>
      <c r="K77" s="247">
        <f xml:space="preserve"> 'InpS - For use'!K$40</f>
        <v>0</v>
      </c>
      <c r="L77" s="247">
        <f xml:space="preserve"> 'InpS - For use'!L$40</f>
        <v>0</v>
      </c>
      <c r="M77" s="247">
        <f xml:space="preserve"> 'InpS - For use'!M$40</f>
        <v>0</v>
      </c>
      <c r="N77" s="247">
        <f xml:space="preserve"> 'InpS - For use'!N$40</f>
        <v>0</v>
      </c>
      <c r="O77" s="247">
        <f xml:space="preserve"> 'InpS - For use'!O$40</f>
        <v>0</v>
      </c>
      <c r="P77" s="247">
        <f xml:space="preserve"> 'InpS - For use'!P$40</f>
        <v>0</v>
      </c>
      <c r="Q77" s="247">
        <f xml:space="preserve"> 'InpS - For use'!Q$40</f>
        <v>0</v>
      </c>
      <c r="R77" s="247">
        <f xml:space="preserve"> 'InpS - For use'!R$40</f>
        <v>0</v>
      </c>
      <c r="S77" s="247">
        <f xml:space="preserve"> 'InpS - For use'!S$40</f>
        <v>0</v>
      </c>
    </row>
    <row r="78" spans="1:19" hidden="1" outlineLevel="1">
      <c r="E78" s="247" t="str">
        <f xml:space="preserve"> 'InpS - For use'!E$41</f>
        <v>DVW - Escalated complaints</v>
      </c>
      <c r="F78" s="247">
        <f xml:space="preserve"> 'InpS - For use'!F$41</f>
        <v>0</v>
      </c>
      <c r="G78" s="247" t="str">
        <f xml:space="preserve"> 'InpS - For use'!G$41</f>
        <v>nr</v>
      </c>
      <c r="H78" s="247">
        <f xml:space="preserve"> 'InpS - For use'!H$41</f>
        <v>0</v>
      </c>
      <c r="I78" s="247">
        <f xml:space="preserve"> 'InpS - For use'!I$41</f>
        <v>0</v>
      </c>
      <c r="J78" s="247">
        <f xml:space="preserve"> 'InpS - For use'!J$41</f>
        <v>0</v>
      </c>
      <c r="K78" s="247">
        <f xml:space="preserve"> 'InpS - For use'!K$41</f>
        <v>0</v>
      </c>
      <c r="L78" s="247">
        <f xml:space="preserve"> 'InpS - For use'!L$41</f>
        <v>0</v>
      </c>
      <c r="M78" s="247">
        <f xml:space="preserve"> 'InpS - For use'!M$41</f>
        <v>0</v>
      </c>
      <c r="N78" s="247">
        <f xml:space="preserve"> 'InpS - For use'!N$41</f>
        <v>0</v>
      </c>
      <c r="O78" s="247">
        <f xml:space="preserve"> 'InpS - For use'!O$41</f>
        <v>0</v>
      </c>
      <c r="P78" s="247">
        <f xml:space="preserve"> 'InpS - For use'!P$41</f>
        <v>0</v>
      </c>
      <c r="Q78" s="247">
        <f xml:space="preserve"> 'InpS - For use'!Q$41</f>
        <v>0</v>
      </c>
      <c r="R78" s="247">
        <f xml:space="preserve"> 'InpS - For use'!R$41</f>
        <v>0</v>
      </c>
      <c r="S78" s="247">
        <f xml:space="preserve"> 'InpS - For use'!S$41</f>
        <v>0</v>
      </c>
    </row>
    <row r="79" spans="1:19" hidden="1" outlineLevel="1">
      <c r="E79" s="247" t="str">
        <f xml:space="preserve"> 'InpS - For use'!E$42</f>
        <v>WSH - Escalated complaints</v>
      </c>
      <c r="F79" s="247">
        <f xml:space="preserve"> 'InpS - For use'!F$42</f>
        <v>0</v>
      </c>
      <c r="G79" s="247" t="str">
        <f xml:space="preserve"> 'InpS - For use'!G$42</f>
        <v>nr</v>
      </c>
      <c r="H79" s="247">
        <f xml:space="preserve"> 'InpS - For use'!H$42</f>
        <v>0</v>
      </c>
      <c r="I79" s="247">
        <f xml:space="preserve"> 'InpS - For use'!I$42</f>
        <v>0</v>
      </c>
      <c r="J79" s="247">
        <f xml:space="preserve"> 'InpS - For use'!J$42</f>
        <v>0</v>
      </c>
      <c r="K79" s="247">
        <f xml:space="preserve"> 'InpS - For use'!K$42</f>
        <v>0</v>
      </c>
      <c r="L79" s="247">
        <f xml:space="preserve"> 'InpS - For use'!L$42</f>
        <v>0</v>
      </c>
      <c r="M79" s="247">
        <f xml:space="preserve"> 'InpS - For use'!M$42</f>
        <v>0</v>
      </c>
      <c r="N79" s="247">
        <f xml:space="preserve"> 'InpS - For use'!N$42</f>
        <v>0</v>
      </c>
      <c r="O79" s="247">
        <f xml:space="preserve"> 'InpS - For use'!O$42</f>
        <v>0</v>
      </c>
      <c r="P79" s="247">
        <f xml:space="preserve"> 'InpS - For use'!P$42</f>
        <v>0</v>
      </c>
      <c r="Q79" s="247">
        <f xml:space="preserve"> 'InpS - For use'!Q$42</f>
        <v>0</v>
      </c>
      <c r="R79" s="247">
        <f xml:space="preserve"> 'InpS - For use'!R$42</f>
        <v>0</v>
      </c>
      <c r="S79" s="247">
        <f xml:space="preserve"> 'InpS - For use'!S$42</f>
        <v>0</v>
      </c>
    </row>
    <row r="80" spans="1:19" s="94" customFormat="1" hidden="1" outlineLevel="1">
      <c r="A80" s="82"/>
      <c r="B80" s="82"/>
      <c r="C80" s="12"/>
      <c r="D80" s="11"/>
      <c r="E80" s="247" t="str">
        <f xml:space="preserve"> 'InpS - For use'!E$43</f>
        <v>NES - Escalated complaints</v>
      </c>
      <c r="F80" s="247">
        <f xml:space="preserve"> 'InpS - For use'!F$43</f>
        <v>0</v>
      </c>
      <c r="G80" s="247" t="str">
        <f xml:space="preserve"> 'InpS - For use'!G$43</f>
        <v>nr</v>
      </c>
      <c r="H80" s="247">
        <f xml:space="preserve"> 'InpS - For use'!H$43</f>
        <v>0</v>
      </c>
      <c r="I80" s="247">
        <f xml:space="preserve"> 'InpS - For use'!I$43</f>
        <v>0</v>
      </c>
      <c r="J80" s="247">
        <f xml:space="preserve"> 'InpS - For use'!J$43</f>
        <v>0</v>
      </c>
      <c r="K80" s="247">
        <f xml:space="preserve"> 'InpS - For use'!K$43</f>
        <v>0</v>
      </c>
      <c r="L80" s="247">
        <f xml:space="preserve"> 'InpS - For use'!L$43</f>
        <v>0</v>
      </c>
      <c r="M80" s="247">
        <f xml:space="preserve"> 'InpS - For use'!M$43</f>
        <v>0</v>
      </c>
      <c r="N80" s="247">
        <f xml:space="preserve"> 'InpS - For use'!N$43</f>
        <v>0</v>
      </c>
      <c r="O80" s="247">
        <f xml:space="preserve"> 'InpS - For use'!O$43</f>
        <v>0</v>
      </c>
      <c r="P80" s="247">
        <f xml:space="preserve"> 'InpS - For use'!P$43</f>
        <v>0</v>
      </c>
      <c r="Q80" s="247">
        <f xml:space="preserve"> 'InpS - For use'!Q$43</f>
        <v>0</v>
      </c>
      <c r="R80" s="247">
        <f xml:space="preserve"> 'InpS - For use'!R$43</f>
        <v>0</v>
      </c>
      <c r="S80" s="247">
        <f xml:space="preserve"> 'InpS - For use'!S$43</f>
        <v>0</v>
      </c>
    </row>
    <row r="81" spans="1:19" hidden="1" outlineLevel="1">
      <c r="E81" s="247" t="str">
        <f xml:space="preserve"> 'InpS - For use'!E$44</f>
        <v>PRT - Escalated complaints</v>
      </c>
      <c r="F81" s="247">
        <f xml:space="preserve"> 'InpS - For use'!F$44</f>
        <v>0</v>
      </c>
      <c r="G81" s="247" t="str">
        <f xml:space="preserve"> 'InpS - For use'!G$44</f>
        <v>nr</v>
      </c>
      <c r="H81" s="247">
        <f xml:space="preserve"> 'InpS - For use'!H$44</f>
        <v>0</v>
      </c>
      <c r="I81" s="247">
        <f xml:space="preserve"> 'InpS - For use'!I$44</f>
        <v>0</v>
      </c>
      <c r="J81" s="247">
        <f xml:space="preserve"> 'InpS - For use'!J$44</f>
        <v>0</v>
      </c>
      <c r="K81" s="247">
        <f xml:space="preserve"> 'InpS - For use'!K$44</f>
        <v>0</v>
      </c>
      <c r="L81" s="247">
        <f xml:space="preserve"> 'InpS - For use'!L$44</f>
        <v>0</v>
      </c>
      <c r="M81" s="247">
        <f xml:space="preserve"> 'InpS - For use'!M$44</f>
        <v>0</v>
      </c>
      <c r="N81" s="247">
        <f xml:space="preserve"> 'InpS - For use'!N$44</f>
        <v>0</v>
      </c>
      <c r="O81" s="247">
        <f xml:space="preserve"> 'InpS - For use'!O$44</f>
        <v>0</v>
      </c>
      <c r="P81" s="247">
        <f xml:space="preserve"> 'InpS - For use'!P$44</f>
        <v>0</v>
      </c>
      <c r="Q81" s="247">
        <f xml:space="preserve"> 'InpS - For use'!Q$44</f>
        <v>0</v>
      </c>
      <c r="R81" s="247">
        <f xml:space="preserve"> 'InpS - For use'!R$44</f>
        <v>0</v>
      </c>
      <c r="S81" s="247">
        <f xml:space="preserve"> 'InpS - For use'!S$44</f>
        <v>0</v>
      </c>
    </row>
    <row r="82" spans="1:19" hidden="1" outlineLevel="1">
      <c r="E82" s="247" t="str">
        <f xml:space="preserve"> 'InpS - For use'!E$45</f>
        <v>SES - Escalated complaints</v>
      </c>
      <c r="F82" s="247">
        <f xml:space="preserve"> 'InpS - For use'!F$45</f>
        <v>0</v>
      </c>
      <c r="G82" s="247" t="str">
        <f xml:space="preserve"> 'InpS - For use'!G$45</f>
        <v>nr</v>
      </c>
      <c r="H82" s="247">
        <f xml:space="preserve"> 'InpS - For use'!H$45</f>
        <v>0</v>
      </c>
      <c r="I82" s="247">
        <f xml:space="preserve"> 'InpS - For use'!I$45</f>
        <v>0</v>
      </c>
      <c r="J82" s="247">
        <f xml:space="preserve"> 'InpS - For use'!J$45</f>
        <v>0</v>
      </c>
      <c r="K82" s="247">
        <f xml:space="preserve"> 'InpS - For use'!K$45</f>
        <v>0</v>
      </c>
      <c r="L82" s="247">
        <f xml:space="preserve"> 'InpS - For use'!L$45</f>
        <v>0</v>
      </c>
      <c r="M82" s="247">
        <f xml:space="preserve"> 'InpS - For use'!M$45</f>
        <v>0</v>
      </c>
      <c r="N82" s="247">
        <f xml:space="preserve"> 'InpS - For use'!N$45</f>
        <v>0</v>
      </c>
      <c r="O82" s="247">
        <f xml:space="preserve"> 'InpS - For use'!O$45</f>
        <v>0</v>
      </c>
      <c r="P82" s="247">
        <f xml:space="preserve"> 'InpS - For use'!P$45</f>
        <v>0</v>
      </c>
      <c r="Q82" s="247">
        <f xml:space="preserve"> 'InpS - For use'!Q$45</f>
        <v>0</v>
      </c>
      <c r="R82" s="247">
        <f xml:space="preserve"> 'InpS - For use'!R$45</f>
        <v>0</v>
      </c>
      <c r="S82" s="247">
        <f xml:space="preserve"> 'InpS - For use'!S$45</f>
        <v>0</v>
      </c>
    </row>
    <row r="83" spans="1:19" hidden="1" outlineLevel="1">
      <c r="E83" s="247" t="str">
        <f xml:space="preserve"> 'InpS - For use'!E$46</f>
        <v>SVT - Escalated complaints</v>
      </c>
      <c r="F83" s="247">
        <f xml:space="preserve"> 'InpS - For use'!F$46</f>
        <v>0</v>
      </c>
      <c r="G83" s="247" t="str">
        <f xml:space="preserve"> 'InpS - For use'!G$46</f>
        <v>nr</v>
      </c>
      <c r="H83" s="247">
        <f xml:space="preserve"> 'InpS - For use'!H$46</f>
        <v>0</v>
      </c>
      <c r="I83" s="247">
        <f xml:space="preserve"> 'InpS - For use'!I$46</f>
        <v>0</v>
      </c>
      <c r="J83" s="247">
        <f xml:space="preserve"> 'InpS - For use'!J$46</f>
        <v>0</v>
      </c>
      <c r="K83" s="247">
        <f xml:space="preserve"> 'InpS - For use'!K$46</f>
        <v>0</v>
      </c>
      <c r="L83" s="247">
        <f xml:space="preserve"> 'InpS - For use'!L$46</f>
        <v>0</v>
      </c>
      <c r="M83" s="247">
        <f xml:space="preserve"> 'InpS - For use'!M$46</f>
        <v>0</v>
      </c>
      <c r="N83" s="247">
        <f xml:space="preserve"> 'InpS - For use'!N$46</f>
        <v>0</v>
      </c>
      <c r="O83" s="247">
        <f xml:space="preserve"> 'InpS - For use'!O$46</f>
        <v>0</v>
      </c>
      <c r="P83" s="247">
        <f xml:space="preserve"> 'InpS - For use'!P$46</f>
        <v>0</v>
      </c>
      <c r="Q83" s="247">
        <f xml:space="preserve"> 'InpS - For use'!Q$46</f>
        <v>0</v>
      </c>
      <c r="R83" s="247">
        <f xml:space="preserve"> 'InpS - For use'!R$46</f>
        <v>0</v>
      </c>
      <c r="S83" s="247">
        <f xml:space="preserve"> 'InpS - For use'!S$46</f>
        <v>0</v>
      </c>
    </row>
    <row r="84" spans="1:19" s="94" customFormat="1" hidden="1" outlineLevel="1">
      <c r="A84" s="82"/>
      <c r="B84" s="82"/>
      <c r="C84" s="12"/>
      <c r="D84" s="11"/>
      <c r="E84" s="247" t="str">
        <f xml:space="preserve"> 'InpS - For use'!E$47</f>
        <v>SEW - Escalated complaints</v>
      </c>
      <c r="F84" s="247">
        <f xml:space="preserve"> 'InpS - For use'!F$47</f>
        <v>0</v>
      </c>
      <c r="G84" s="247" t="str">
        <f xml:space="preserve"> 'InpS - For use'!G$47</f>
        <v>nr</v>
      </c>
      <c r="H84" s="247">
        <f xml:space="preserve"> 'InpS - For use'!H$47</f>
        <v>0</v>
      </c>
      <c r="I84" s="247">
        <f xml:space="preserve"> 'InpS - For use'!I$47</f>
        <v>0</v>
      </c>
      <c r="J84" s="247">
        <f xml:space="preserve"> 'InpS - For use'!J$47</f>
        <v>0</v>
      </c>
      <c r="K84" s="247">
        <f xml:space="preserve"> 'InpS - For use'!K$47</f>
        <v>0</v>
      </c>
      <c r="L84" s="247">
        <f xml:space="preserve"> 'InpS - For use'!L$47</f>
        <v>0</v>
      </c>
      <c r="M84" s="247">
        <f xml:space="preserve"> 'InpS - For use'!M$47</f>
        <v>0</v>
      </c>
      <c r="N84" s="247">
        <f xml:space="preserve"> 'InpS - For use'!N$47</f>
        <v>0</v>
      </c>
      <c r="O84" s="247">
        <f xml:space="preserve"> 'InpS - For use'!O$47</f>
        <v>0</v>
      </c>
      <c r="P84" s="247">
        <f xml:space="preserve"> 'InpS - For use'!P$47</f>
        <v>0</v>
      </c>
      <c r="Q84" s="247">
        <f xml:space="preserve"> 'InpS - For use'!Q$47</f>
        <v>0</v>
      </c>
      <c r="R84" s="247">
        <f xml:space="preserve"> 'InpS - For use'!R$47</f>
        <v>0</v>
      </c>
      <c r="S84" s="247">
        <f xml:space="preserve"> 'InpS - For use'!S$47</f>
        <v>0</v>
      </c>
    </row>
    <row r="85" spans="1:19" hidden="1" outlineLevel="1">
      <c r="E85" s="247" t="str">
        <f xml:space="preserve"> 'InpS - For use'!E$48</f>
        <v>SRN - Escalated complaints</v>
      </c>
      <c r="F85" s="247">
        <f xml:space="preserve"> 'InpS - For use'!F$48</f>
        <v>0</v>
      </c>
      <c r="G85" s="247" t="str">
        <f xml:space="preserve"> 'InpS - For use'!G$48</f>
        <v>nr</v>
      </c>
      <c r="H85" s="247">
        <f xml:space="preserve"> 'InpS - For use'!H$48</f>
        <v>0</v>
      </c>
      <c r="I85" s="247">
        <f xml:space="preserve"> 'InpS - For use'!I$48</f>
        <v>0</v>
      </c>
      <c r="J85" s="247">
        <f xml:space="preserve"> 'InpS - For use'!J$48</f>
        <v>0</v>
      </c>
      <c r="K85" s="247">
        <f xml:space="preserve"> 'InpS - For use'!K$48</f>
        <v>0</v>
      </c>
      <c r="L85" s="247">
        <f xml:space="preserve"> 'InpS - For use'!L$48</f>
        <v>0</v>
      </c>
      <c r="M85" s="247">
        <f xml:space="preserve"> 'InpS - For use'!M$48</f>
        <v>0</v>
      </c>
      <c r="N85" s="247">
        <f xml:space="preserve"> 'InpS - For use'!N$48</f>
        <v>0</v>
      </c>
      <c r="O85" s="247">
        <f xml:space="preserve"> 'InpS - For use'!O$48</f>
        <v>0</v>
      </c>
      <c r="P85" s="247">
        <f xml:space="preserve"> 'InpS - For use'!P$48</f>
        <v>0</v>
      </c>
      <c r="Q85" s="247">
        <f xml:space="preserve"> 'InpS - For use'!Q$48</f>
        <v>0</v>
      </c>
      <c r="R85" s="247">
        <f xml:space="preserve"> 'InpS - For use'!R$48</f>
        <v>0</v>
      </c>
      <c r="S85" s="247">
        <f xml:space="preserve"> 'InpS - For use'!S$48</f>
        <v>0</v>
      </c>
    </row>
    <row r="86" spans="1:19" hidden="1" outlineLevel="1">
      <c r="E86" s="247" t="str">
        <f xml:space="preserve"> 'InpS - For use'!E$49</f>
        <v>SSC - Escalated complaints</v>
      </c>
      <c r="F86" s="247">
        <f xml:space="preserve"> 'InpS - For use'!F$49</f>
        <v>0</v>
      </c>
      <c r="G86" s="247" t="str">
        <f xml:space="preserve"> 'InpS - For use'!G$49</f>
        <v>nr</v>
      </c>
      <c r="H86" s="247">
        <f xml:space="preserve"> 'InpS - For use'!H$49</f>
        <v>0</v>
      </c>
      <c r="I86" s="247">
        <f xml:space="preserve"> 'InpS - For use'!I$49</f>
        <v>0</v>
      </c>
      <c r="J86" s="247">
        <f xml:space="preserve"> 'InpS - For use'!J$49</f>
        <v>0</v>
      </c>
      <c r="K86" s="247">
        <f xml:space="preserve"> 'InpS - For use'!K$49</f>
        <v>0</v>
      </c>
      <c r="L86" s="247">
        <f xml:space="preserve"> 'InpS - For use'!L$49</f>
        <v>0</v>
      </c>
      <c r="M86" s="247">
        <f xml:space="preserve"> 'InpS - For use'!M$49</f>
        <v>0</v>
      </c>
      <c r="N86" s="247">
        <f xml:space="preserve"> 'InpS - For use'!N$49</f>
        <v>0</v>
      </c>
      <c r="O86" s="247">
        <f xml:space="preserve"> 'InpS - For use'!O$49</f>
        <v>0</v>
      </c>
      <c r="P86" s="247">
        <f xml:space="preserve"> 'InpS - For use'!P$49</f>
        <v>0</v>
      </c>
      <c r="Q86" s="247">
        <f xml:space="preserve"> 'InpS - For use'!Q$49</f>
        <v>0</v>
      </c>
      <c r="R86" s="247">
        <f xml:space="preserve"> 'InpS - For use'!R$49</f>
        <v>0</v>
      </c>
      <c r="S86" s="247">
        <f xml:space="preserve"> 'InpS - For use'!S$49</f>
        <v>0</v>
      </c>
    </row>
    <row r="87" spans="1:19" hidden="1" outlineLevel="1">
      <c r="E87" s="247" t="str">
        <f xml:space="preserve"> 'InpS - For use'!E$50</f>
        <v>SWT - Escalated complaints</v>
      </c>
      <c r="F87" s="247">
        <f xml:space="preserve"> 'InpS - For use'!F$50</f>
        <v>0</v>
      </c>
      <c r="G87" s="247" t="str">
        <f xml:space="preserve"> 'InpS - For use'!G$50</f>
        <v>nr</v>
      </c>
      <c r="H87" s="247">
        <f xml:space="preserve"> 'InpS - For use'!H$50</f>
        <v>0</v>
      </c>
      <c r="I87" s="247">
        <f xml:space="preserve"> 'InpS - For use'!I$50</f>
        <v>0</v>
      </c>
      <c r="J87" s="247">
        <f xml:space="preserve"> 'InpS - For use'!J$50</f>
        <v>0</v>
      </c>
      <c r="K87" s="247">
        <f xml:space="preserve"> 'InpS - For use'!K$50</f>
        <v>0</v>
      </c>
      <c r="L87" s="247">
        <f xml:space="preserve"> 'InpS - For use'!L$50</f>
        <v>0</v>
      </c>
      <c r="M87" s="247">
        <f xml:space="preserve"> 'InpS - For use'!M$50</f>
        <v>0</v>
      </c>
      <c r="N87" s="247">
        <f xml:space="preserve"> 'InpS - For use'!N$50</f>
        <v>0</v>
      </c>
      <c r="O87" s="247">
        <f xml:space="preserve"> 'InpS - For use'!O$50</f>
        <v>0</v>
      </c>
      <c r="P87" s="247">
        <f xml:space="preserve"> 'InpS - For use'!P$50</f>
        <v>0</v>
      </c>
      <c r="Q87" s="247">
        <f xml:space="preserve"> 'InpS - For use'!Q$50</f>
        <v>0</v>
      </c>
      <c r="R87" s="247">
        <f xml:space="preserve"> 'InpS - For use'!R$50</f>
        <v>0</v>
      </c>
      <c r="S87" s="247">
        <f xml:space="preserve"> 'InpS - For use'!S$50</f>
        <v>0</v>
      </c>
    </row>
    <row r="88" spans="1:19" s="94" customFormat="1" hidden="1" outlineLevel="1">
      <c r="A88" s="82"/>
      <c r="B88" s="82"/>
      <c r="C88" s="12"/>
      <c r="D88" s="11"/>
      <c r="E88" s="247" t="str">
        <f xml:space="preserve"> 'InpS - For use'!E$51</f>
        <v>TMS - Escalated complaints</v>
      </c>
      <c r="F88" s="247">
        <f xml:space="preserve"> 'InpS - For use'!F$51</f>
        <v>0</v>
      </c>
      <c r="G88" s="247" t="str">
        <f xml:space="preserve"> 'InpS - For use'!G$51</f>
        <v>nr</v>
      </c>
      <c r="H88" s="247">
        <f xml:space="preserve"> 'InpS - For use'!H$51</f>
        <v>0</v>
      </c>
      <c r="I88" s="247">
        <f xml:space="preserve"> 'InpS - For use'!I$51</f>
        <v>0</v>
      </c>
      <c r="J88" s="247">
        <f xml:space="preserve"> 'InpS - For use'!J$51</f>
        <v>0</v>
      </c>
      <c r="K88" s="247">
        <f xml:space="preserve"> 'InpS - For use'!K$51</f>
        <v>0</v>
      </c>
      <c r="L88" s="247">
        <f xml:space="preserve"> 'InpS - For use'!L$51</f>
        <v>0</v>
      </c>
      <c r="M88" s="247">
        <f xml:space="preserve"> 'InpS - For use'!M$51</f>
        <v>0</v>
      </c>
      <c r="N88" s="247">
        <f xml:space="preserve"> 'InpS - For use'!N$51</f>
        <v>0</v>
      </c>
      <c r="O88" s="247">
        <f xml:space="preserve"> 'InpS - For use'!O$51</f>
        <v>0</v>
      </c>
      <c r="P88" s="247">
        <f xml:space="preserve"> 'InpS - For use'!P$51</f>
        <v>0</v>
      </c>
      <c r="Q88" s="247">
        <f xml:space="preserve"> 'InpS - For use'!Q$51</f>
        <v>0</v>
      </c>
      <c r="R88" s="247">
        <f xml:space="preserve"> 'InpS - For use'!R$51</f>
        <v>0</v>
      </c>
      <c r="S88" s="247">
        <f xml:space="preserve"> 'InpS - For use'!S$51</f>
        <v>0</v>
      </c>
    </row>
    <row r="89" spans="1:19" hidden="1" outlineLevel="1">
      <c r="E89" s="247" t="str">
        <f xml:space="preserve"> 'InpS - For use'!E$52</f>
        <v>NWT - Escalated complaints</v>
      </c>
      <c r="F89" s="247">
        <f xml:space="preserve"> 'InpS - For use'!F$52</f>
        <v>0</v>
      </c>
      <c r="G89" s="247" t="str">
        <f xml:space="preserve"> 'InpS - For use'!G$52</f>
        <v>nr</v>
      </c>
      <c r="H89" s="247">
        <f xml:space="preserve"> 'InpS - For use'!H$52</f>
        <v>0</v>
      </c>
      <c r="I89" s="247">
        <f xml:space="preserve"> 'InpS - For use'!I$52</f>
        <v>0</v>
      </c>
      <c r="J89" s="247">
        <f xml:space="preserve"> 'InpS - For use'!J$52</f>
        <v>0</v>
      </c>
      <c r="K89" s="247">
        <f xml:space="preserve"> 'InpS - For use'!K$52</f>
        <v>0</v>
      </c>
      <c r="L89" s="247">
        <f xml:space="preserve"> 'InpS - For use'!L$52</f>
        <v>0</v>
      </c>
      <c r="M89" s="247">
        <f xml:space="preserve"> 'InpS - For use'!M$52</f>
        <v>0</v>
      </c>
      <c r="N89" s="247">
        <f xml:space="preserve"> 'InpS - For use'!N$52</f>
        <v>0</v>
      </c>
      <c r="O89" s="247">
        <f xml:space="preserve"> 'InpS - For use'!O$52</f>
        <v>0</v>
      </c>
      <c r="P89" s="247">
        <f xml:space="preserve"> 'InpS - For use'!P$52</f>
        <v>0</v>
      </c>
      <c r="Q89" s="247">
        <f xml:space="preserve"> 'InpS - For use'!Q$52</f>
        <v>0</v>
      </c>
      <c r="R89" s="247">
        <f xml:space="preserve"> 'InpS - For use'!R$52</f>
        <v>0</v>
      </c>
      <c r="S89" s="247">
        <f xml:space="preserve"> 'InpS - For use'!S$52</f>
        <v>0</v>
      </c>
    </row>
    <row r="90" spans="1:19" hidden="1" outlineLevel="1">
      <c r="E90" s="247" t="str">
        <f xml:space="preserve"> 'InpS - For use'!E$53</f>
        <v>WSX - Escalated complaints</v>
      </c>
      <c r="F90" s="247">
        <f xml:space="preserve"> 'InpS - For use'!F$53</f>
        <v>0</v>
      </c>
      <c r="G90" s="247" t="str">
        <f xml:space="preserve"> 'InpS - For use'!G$53</f>
        <v>nr</v>
      </c>
      <c r="H90" s="247">
        <f xml:space="preserve"> 'InpS - For use'!H$53</f>
        <v>0</v>
      </c>
      <c r="I90" s="247">
        <f xml:space="preserve"> 'InpS - For use'!I$53</f>
        <v>0</v>
      </c>
      <c r="J90" s="247">
        <f xml:space="preserve"> 'InpS - For use'!J$53</f>
        <v>0</v>
      </c>
      <c r="K90" s="247">
        <f xml:space="preserve"> 'InpS - For use'!K$53</f>
        <v>0</v>
      </c>
      <c r="L90" s="247">
        <f xml:space="preserve"> 'InpS - For use'!L$53</f>
        <v>0</v>
      </c>
      <c r="M90" s="247">
        <f xml:space="preserve"> 'InpS - For use'!M$53</f>
        <v>0</v>
      </c>
      <c r="N90" s="247">
        <f xml:space="preserve"> 'InpS - For use'!N$53</f>
        <v>0</v>
      </c>
      <c r="O90" s="247">
        <f xml:space="preserve"> 'InpS - For use'!O$53</f>
        <v>0</v>
      </c>
      <c r="P90" s="247">
        <f xml:space="preserve"> 'InpS - For use'!P$53</f>
        <v>0</v>
      </c>
      <c r="Q90" s="247">
        <f xml:space="preserve"> 'InpS - For use'!Q$53</f>
        <v>0</v>
      </c>
      <c r="R90" s="247">
        <f xml:space="preserve"> 'InpS - For use'!R$53</f>
        <v>0</v>
      </c>
      <c r="S90" s="247">
        <f xml:space="preserve"> 'InpS - For use'!S$53</f>
        <v>0</v>
      </c>
    </row>
    <row r="91" spans="1:19" hidden="1" outlineLevel="1">
      <c r="E91" s="247" t="str">
        <f xml:space="preserve"> 'InpS - For use'!E$54</f>
        <v>YKY - Escalated complaints</v>
      </c>
      <c r="F91" s="247">
        <f xml:space="preserve"> 'InpS - For use'!F$54</f>
        <v>0</v>
      </c>
      <c r="G91" s="247" t="str">
        <f xml:space="preserve"> 'InpS - For use'!G$54</f>
        <v>nr</v>
      </c>
      <c r="H91" s="247">
        <f xml:space="preserve"> 'InpS - For use'!H$54</f>
        <v>0</v>
      </c>
      <c r="I91" s="247">
        <f xml:space="preserve"> 'InpS - For use'!I$54</f>
        <v>0</v>
      </c>
      <c r="J91" s="247">
        <f xml:space="preserve"> 'InpS - For use'!J$54</f>
        <v>0</v>
      </c>
      <c r="K91" s="247">
        <f xml:space="preserve"> 'InpS - For use'!K$54</f>
        <v>0</v>
      </c>
      <c r="L91" s="247">
        <f xml:space="preserve"> 'InpS - For use'!L$54</f>
        <v>0</v>
      </c>
      <c r="M91" s="247">
        <f xml:space="preserve"> 'InpS - For use'!M$54</f>
        <v>0</v>
      </c>
      <c r="N91" s="247">
        <f xml:space="preserve"> 'InpS - For use'!N$54</f>
        <v>0</v>
      </c>
      <c r="O91" s="247">
        <f xml:space="preserve"> 'InpS - For use'!O$54</f>
        <v>0</v>
      </c>
      <c r="P91" s="247">
        <f xml:space="preserve"> 'InpS - For use'!P$54</f>
        <v>0</v>
      </c>
      <c r="Q91" s="247">
        <f xml:space="preserve"> 'InpS - For use'!Q$54</f>
        <v>0</v>
      </c>
      <c r="R91" s="247">
        <f xml:space="preserve"> 'InpS - For use'!R$54</f>
        <v>0</v>
      </c>
      <c r="S91" s="247">
        <f xml:space="preserve"> 'InpS - For use'!S$54</f>
        <v>0</v>
      </c>
    </row>
    <row r="92" spans="1:19" s="94" customFormat="1" hidden="1" outlineLevel="1">
      <c r="A92" s="82"/>
      <c r="B92" s="82"/>
      <c r="C92" s="12"/>
      <c r="D92" s="11"/>
      <c r="E92" s="247" t="str">
        <f xml:space="preserve"> 'InpS - For use'!E$55</f>
        <v>Affinity for Business - Escalated complaints</v>
      </c>
      <c r="F92" s="247">
        <f xml:space="preserve"> 'InpS - For use'!F$55</f>
        <v>0</v>
      </c>
      <c r="G92" s="247" t="str">
        <f xml:space="preserve"> 'InpS - For use'!G$55</f>
        <v>nr</v>
      </c>
      <c r="H92" s="247">
        <f xml:space="preserve"> 'InpS - For use'!H$55</f>
        <v>0</v>
      </c>
      <c r="I92" s="247">
        <f xml:space="preserve"> 'InpS - For use'!I$55</f>
        <v>0</v>
      </c>
      <c r="J92" s="247">
        <f xml:space="preserve"> 'InpS - For use'!J$55</f>
        <v>0</v>
      </c>
      <c r="K92" s="247">
        <f xml:space="preserve"> 'InpS - For use'!K$55</f>
        <v>0</v>
      </c>
      <c r="L92" s="247">
        <f xml:space="preserve"> 'InpS - For use'!L$55</f>
        <v>0</v>
      </c>
      <c r="M92" s="247">
        <f xml:space="preserve"> 'InpS - For use'!M$55</f>
        <v>0</v>
      </c>
      <c r="N92" s="247">
        <f xml:space="preserve"> 'InpS - For use'!N$55</f>
        <v>0</v>
      </c>
      <c r="O92" s="247">
        <f xml:space="preserve"> 'InpS - For use'!O$55</f>
        <v>0</v>
      </c>
      <c r="P92" s="247">
        <f xml:space="preserve"> 'InpS - For use'!P$55</f>
        <v>0</v>
      </c>
      <c r="Q92" s="247">
        <f xml:space="preserve"> 'InpS - For use'!Q$55</f>
        <v>0</v>
      </c>
      <c r="R92" s="247">
        <f xml:space="preserve"> 'InpS - For use'!R$55</f>
        <v>0</v>
      </c>
      <c r="S92" s="247">
        <f xml:space="preserve"> 'InpS - For use'!S$55</f>
        <v>0</v>
      </c>
    </row>
    <row r="93" spans="1:19" hidden="1" outlineLevel="1">
      <c r="E93" s="247" t="str">
        <f xml:space="preserve"> 'InpS - For use'!E$56</f>
        <v>Business Stream - Escalated complaints</v>
      </c>
      <c r="F93" s="247">
        <f xml:space="preserve"> 'InpS - For use'!F$56</f>
        <v>0</v>
      </c>
      <c r="G93" s="247" t="str">
        <f xml:space="preserve"> 'InpS - For use'!G$56</f>
        <v>nr</v>
      </c>
      <c r="H93" s="247">
        <f xml:space="preserve"> 'InpS - For use'!H$56</f>
        <v>0</v>
      </c>
      <c r="I93" s="247">
        <f xml:space="preserve"> 'InpS - For use'!I$56</f>
        <v>0</v>
      </c>
      <c r="J93" s="247">
        <f xml:space="preserve"> 'InpS - For use'!J$56</f>
        <v>0</v>
      </c>
      <c r="K93" s="247">
        <f xml:space="preserve"> 'InpS - For use'!K$56</f>
        <v>0</v>
      </c>
      <c r="L93" s="247">
        <f xml:space="preserve"> 'InpS - For use'!L$56</f>
        <v>0</v>
      </c>
      <c r="M93" s="247">
        <f xml:space="preserve"> 'InpS - For use'!M$56</f>
        <v>0</v>
      </c>
      <c r="N93" s="247">
        <f xml:space="preserve"> 'InpS - For use'!N$56</f>
        <v>0</v>
      </c>
      <c r="O93" s="247">
        <f xml:space="preserve"> 'InpS - For use'!O$56</f>
        <v>0</v>
      </c>
      <c r="P93" s="247">
        <f xml:space="preserve"> 'InpS - For use'!P$56</f>
        <v>0</v>
      </c>
      <c r="Q93" s="247">
        <f xml:space="preserve"> 'InpS - For use'!Q$56</f>
        <v>0</v>
      </c>
      <c r="R93" s="247">
        <f xml:space="preserve"> 'InpS - For use'!R$56</f>
        <v>0</v>
      </c>
      <c r="S93" s="247">
        <f xml:space="preserve"> 'InpS - For use'!S$56</f>
        <v>0</v>
      </c>
    </row>
    <row r="94" spans="1:19" hidden="1" outlineLevel="1">
      <c r="E94" s="247" t="str">
        <f xml:space="preserve"> 'InpS - For use'!E$57</f>
        <v>Castle Water - Escalated complaints</v>
      </c>
      <c r="F94" s="247">
        <f xml:space="preserve"> 'InpS - For use'!F$57</f>
        <v>0</v>
      </c>
      <c r="G94" s="247" t="str">
        <f xml:space="preserve"> 'InpS - For use'!G$57</f>
        <v>nr</v>
      </c>
      <c r="H94" s="247">
        <f xml:space="preserve"> 'InpS - For use'!H$57</f>
        <v>0</v>
      </c>
      <c r="I94" s="247">
        <f xml:space="preserve"> 'InpS - For use'!I$57</f>
        <v>0</v>
      </c>
      <c r="J94" s="247">
        <f xml:space="preserve"> 'InpS - For use'!J$57</f>
        <v>0</v>
      </c>
      <c r="K94" s="247">
        <f xml:space="preserve"> 'InpS - For use'!K$57</f>
        <v>0</v>
      </c>
      <c r="L94" s="247">
        <f xml:space="preserve"> 'InpS - For use'!L$57</f>
        <v>0</v>
      </c>
      <c r="M94" s="247">
        <f xml:space="preserve"> 'InpS - For use'!M$57</f>
        <v>0</v>
      </c>
      <c r="N94" s="247">
        <f xml:space="preserve"> 'InpS - For use'!N$57</f>
        <v>0</v>
      </c>
      <c r="O94" s="247">
        <f xml:space="preserve"> 'InpS - For use'!O$57</f>
        <v>0</v>
      </c>
      <c r="P94" s="247">
        <f xml:space="preserve"> 'InpS - For use'!P$57</f>
        <v>0</v>
      </c>
      <c r="Q94" s="247">
        <f xml:space="preserve"> 'InpS - For use'!Q$57</f>
        <v>0</v>
      </c>
      <c r="R94" s="247">
        <f xml:space="preserve"> 'InpS - For use'!R$57</f>
        <v>0</v>
      </c>
      <c r="S94" s="247">
        <f xml:space="preserve"> 'InpS - For use'!S$57</f>
        <v>0</v>
      </c>
    </row>
    <row r="95" spans="1:19" hidden="1" outlineLevel="1">
      <c r="E95" s="247" t="str">
        <f xml:space="preserve"> 'InpS - For use'!E$58</f>
        <v>Clear Business Water - Escalated complaints</v>
      </c>
      <c r="F95" s="247">
        <f xml:space="preserve"> 'InpS - For use'!F$58</f>
        <v>0</v>
      </c>
      <c r="G95" s="247" t="str">
        <f xml:space="preserve"> 'InpS - For use'!G$58</f>
        <v>nr</v>
      </c>
      <c r="H95" s="247">
        <f xml:space="preserve"> 'InpS - For use'!H$58</f>
        <v>0</v>
      </c>
      <c r="I95" s="247">
        <f xml:space="preserve"> 'InpS - For use'!I$58</f>
        <v>0</v>
      </c>
      <c r="J95" s="247">
        <f xml:space="preserve"> 'InpS - For use'!J$58</f>
        <v>0</v>
      </c>
      <c r="K95" s="247">
        <f xml:space="preserve"> 'InpS - For use'!K$58</f>
        <v>0</v>
      </c>
      <c r="L95" s="247">
        <f xml:space="preserve"> 'InpS - For use'!L$58</f>
        <v>0</v>
      </c>
      <c r="M95" s="247">
        <f xml:space="preserve"> 'InpS - For use'!M$58</f>
        <v>0</v>
      </c>
      <c r="N95" s="247">
        <f xml:space="preserve"> 'InpS - For use'!N$58</f>
        <v>0</v>
      </c>
      <c r="O95" s="247">
        <f xml:space="preserve"> 'InpS - For use'!O$58</f>
        <v>0</v>
      </c>
      <c r="P95" s="247">
        <f xml:space="preserve"> 'InpS - For use'!P$58</f>
        <v>0</v>
      </c>
      <c r="Q95" s="247">
        <f xml:space="preserve"> 'InpS - For use'!Q$58</f>
        <v>0</v>
      </c>
      <c r="R95" s="247">
        <f xml:space="preserve"> 'InpS - For use'!R$58</f>
        <v>0</v>
      </c>
      <c r="S95" s="247">
        <f xml:space="preserve"> 'InpS - For use'!S$58</f>
        <v>0</v>
      </c>
    </row>
    <row r="96" spans="1:19" s="94" customFormat="1" hidden="1" outlineLevel="1">
      <c r="A96" s="82"/>
      <c r="B96" s="82"/>
      <c r="C96" s="12"/>
      <c r="D96" s="11"/>
      <c r="E96" s="247" t="str">
        <f xml:space="preserve"> 'InpS - For use'!E$59</f>
        <v>Everflow - Escalated complaints</v>
      </c>
      <c r="F96" s="247">
        <f xml:space="preserve"> 'InpS - For use'!F$59</f>
        <v>0</v>
      </c>
      <c r="G96" s="247" t="str">
        <f xml:space="preserve"> 'InpS - For use'!G$59</f>
        <v>nr</v>
      </c>
      <c r="H96" s="247">
        <f xml:space="preserve"> 'InpS - For use'!H$59</f>
        <v>0</v>
      </c>
      <c r="I96" s="247">
        <f xml:space="preserve"> 'InpS - For use'!I$59</f>
        <v>0</v>
      </c>
      <c r="J96" s="247">
        <f xml:space="preserve"> 'InpS - For use'!J$59</f>
        <v>0</v>
      </c>
      <c r="K96" s="247">
        <f xml:space="preserve"> 'InpS - For use'!K$59</f>
        <v>0</v>
      </c>
      <c r="L96" s="247">
        <f xml:space="preserve"> 'InpS - For use'!L$59</f>
        <v>0</v>
      </c>
      <c r="M96" s="247">
        <f xml:space="preserve"> 'InpS - For use'!M$59</f>
        <v>0</v>
      </c>
      <c r="N96" s="247">
        <f xml:space="preserve"> 'InpS - For use'!N$59</f>
        <v>0</v>
      </c>
      <c r="O96" s="247">
        <f xml:space="preserve"> 'InpS - For use'!O$59</f>
        <v>0</v>
      </c>
      <c r="P96" s="247">
        <f xml:space="preserve"> 'InpS - For use'!P$59</f>
        <v>0</v>
      </c>
      <c r="Q96" s="247">
        <f xml:space="preserve"> 'InpS - For use'!Q$59</f>
        <v>0</v>
      </c>
      <c r="R96" s="247">
        <f xml:space="preserve"> 'InpS - For use'!R$59</f>
        <v>0</v>
      </c>
      <c r="S96" s="247">
        <f xml:space="preserve"> 'InpS - For use'!S$59</f>
        <v>0</v>
      </c>
    </row>
    <row r="97" spans="1:19" hidden="1" outlineLevel="1">
      <c r="E97" s="247" t="str">
        <f xml:space="preserve"> 'InpS - For use'!E$60</f>
        <v>Pennon - Escalated complaints</v>
      </c>
      <c r="F97" s="247">
        <f xml:space="preserve"> 'InpS - For use'!F$60</f>
        <v>0</v>
      </c>
      <c r="G97" s="247" t="str">
        <f xml:space="preserve"> 'InpS - For use'!G$60</f>
        <v>nr</v>
      </c>
      <c r="H97" s="247">
        <f xml:space="preserve"> 'InpS - For use'!H$60</f>
        <v>0</v>
      </c>
      <c r="I97" s="247">
        <f xml:space="preserve"> 'InpS - For use'!I$60</f>
        <v>0</v>
      </c>
      <c r="J97" s="247">
        <f xml:space="preserve"> 'InpS - For use'!J$60</f>
        <v>0</v>
      </c>
      <c r="K97" s="247">
        <f xml:space="preserve"> 'InpS - For use'!K$60</f>
        <v>0</v>
      </c>
      <c r="L97" s="247">
        <f xml:space="preserve"> 'InpS - For use'!L$60</f>
        <v>0</v>
      </c>
      <c r="M97" s="247">
        <f xml:space="preserve"> 'InpS - For use'!M$60</f>
        <v>0</v>
      </c>
      <c r="N97" s="247">
        <f xml:space="preserve"> 'InpS - For use'!N$60</f>
        <v>0</v>
      </c>
      <c r="O97" s="247">
        <f xml:space="preserve"> 'InpS - For use'!O$60</f>
        <v>0</v>
      </c>
      <c r="P97" s="247">
        <f xml:space="preserve"> 'InpS - For use'!P$60</f>
        <v>0</v>
      </c>
      <c r="Q97" s="247">
        <f xml:space="preserve"> 'InpS - For use'!Q$60</f>
        <v>0</v>
      </c>
      <c r="R97" s="247">
        <f xml:space="preserve"> 'InpS - For use'!R$60</f>
        <v>0</v>
      </c>
      <c r="S97" s="247">
        <f xml:space="preserve"> 'InpS - For use'!S$60</f>
        <v>0</v>
      </c>
    </row>
    <row r="98" spans="1:19" hidden="1" outlineLevel="1">
      <c r="E98" s="247" t="str">
        <f xml:space="preserve"> 'InpS - For use'!E$61</f>
        <v>SES Business Water - Escalated complaints</v>
      </c>
      <c r="F98" s="247">
        <f xml:space="preserve"> 'InpS - For use'!F$61</f>
        <v>0</v>
      </c>
      <c r="G98" s="247" t="str">
        <f xml:space="preserve"> 'InpS - For use'!G$61</f>
        <v>nr</v>
      </c>
      <c r="H98" s="247">
        <f xml:space="preserve"> 'InpS - For use'!H$61</f>
        <v>0</v>
      </c>
      <c r="I98" s="247">
        <f xml:space="preserve"> 'InpS - For use'!I$61</f>
        <v>0</v>
      </c>
      <c r="J98" s="247">
        <f xml:space="preserve"> 'InpS - For use'!J$61</f>
        <v>0</v>
      </c>
      <c r="K98" s="247">
        <f xml:space="preserve"> 'InpS - For use'!K$61</f>
        <v>0</v>
      </c>
      <c r="L98" s="247">
        <f xml:space="preserve"> 'InpS - For use'!L$61</f>
        <v>0</v>
      </c>
      <c r="M98" s="247">
        <f xml:space="preserve"> 'InpS - For use'!M$61</f>
        <v>0</v>
      </c>
      <c r="N98" s="247">
        <f xml:space="preserve"> 'InpS - For use'!N$61</f>
        <v>0</v>
      </c>
      <c r="O98" s="247">
        <f xml:space="preserve"> 'InpS - For use'!O$61</f>
        <v>0</v>
      </c>
      <c r="P98" s="247">
        <f xml:space="preserve"> 'InpS - For use'!P$61</f>
        <v>0</v>
      </c>
      <c r="Q98" s="247">
        <f xml:space="preserve"> 'InpS - For use'!Q$61</f>
        <v>0</v>
      </c>
      <c r="R98" s="247">
        <f xml:space="preserve"> 'InpS - For use'!R$61</f>
        <v>0</v>
      </c>
      <c r="S98" s="247">
        <f xml:space="preserve"> 'InpS - For use'!S$61</f>
        <v>0</v>
      </c>
    </row>
    <row r="99" spans="1:19" hidden="1" outlineLevel="1">
      <c r="E99" s="247" t="str">
        <f xml:space="preserve"> 'InpS - For use'!E$62</f>
        <v>South East Water Choice - Escalated complaints</v>
      </c>
      <c r="F99" s="247">
        <f xml:space="preserve"> 'InpS - For use'!F$62</f>
        <v>0</v>
      </c>
      <c r="G99" s="247" t="str">
        <f xml:space="preserve"> 'InpS - For use'!G$62</f>
        <v>nr</v>
      </c>
      <c r="H99" s="247">
        <f xml:space="preserve"> 'InpS - For use'!H$62</f>
        <v>0</v>
      </c>
      <c r="I99" s="247">
        <f xml:space="preserve"> 'InpS - For use'!I$62</f>
        <v>0</v>
      </c>
      <c r="J99" s="247">
        <f xml:space="preserve"> 'InpS - For use'!J$62</f>
        <v>0</v>
      </c>
      <c r="K99" s="247">
        <f xml:space="preserve"> 'InpS - For use'!K$62</f>
        <v>0</v>
      </c>
      <c r="L99" s="247">
        <f xml:space="preserve"> 'InpS - For use'!L$62</f>
        <v>0</v>
      </c>
      <c r="M99" s="247">
        <f xml:space="preserve"> 'InpS - For use'!M$62</f>
        <v>0</v>
      </c>
      <c r="N99" s="247">
        <f xml:space="preserve"> 'InpS - For use'!N$62</f>
        <v>0</v>
      </c>
      <c r="O99" s="247">
        <f xml:space="preserve"> 'InpS - For use'!O$62</f>
        <v>0</v>
      </c>
      <c r="P99" s="247">
        <f xml:space="preserve"> 'InpS - For use'!P$62</f>
        <v>0</v>
      </c>
      <c r="Q99" s="247">
        <f xml:space="preserve"> 'InpS - For use'!Q$62</f>
        <v>0</v>
      </c>
      <c r="R99" s="247">
        <f xml:space="preserve"> 'InpS - For use'!R$62</f>
        <v>0</v>
      </c>
      <c r="S99" s="247">
        <f xml:space="preserve"> 'InpS - For use'!S$62</f>
        <v>0</v>
      </c>
    </row>
    <row r="100" spans="1:19" s="94" customFormat="1" hidden="1" outlineLevel="1">
      <c r="A100" s="82"/>
      <c r="B100" s="82"/>
      <c r="C100" s="12"/>
      <c r="D100" s="11"/>
      <c r="E100" s="247" t="str">
        <f xml:space="preserve"> 'InpS - For use'!E$63</f>
        <v>Water Plus - Escalated complaints</v>
      </c>
      <c r="F100" s="247">
        <f xml:space="preserve"> 'InpS - For use'!F$63</f>
        <v>0</v>
      </c>
      <c r="G100" s="247" t="str">
        <f xml:space="preserve"> 'InpS - For use'!G$63</f>
        <v>nr</v>
      </c>
      <c r="H100" s="247">
        <f xml:space="preserve"> 'InpS - For use'!H$63</f>
        <v>0</v>
      </c>
      <c r="I100" s="247">
        <f xml:space="preserve"> 'InpS - For use'!I$63</f>
        <v>0</v>
      </c>
      <c r="J100" s="247">
        <f xml:space="preserve"> 'InpS - For use'!J$63</f>
        <v>0</v>
      </c>
      <c r="K100" s="247">
        <f xml:space="preserve"> 'InpS - For use'!K$63</f>
        <v>0</v>
      </c>
      <c r="L100" s="247">
        <f xml:space="preserve"> 'InpS - For use'!L$63</f>
        <v>0</v>
      </c>
      <c r="M100" s="247">
        <f xml:space="preserve"> 'InpS - For use'!M$63</f>
        <v>0</v>
      </c>
      <c r="N100" s="247">
        <f xml:space="preserve"> 'InpS - For use'!N$63</f>
        <v>0</v>
      </c>
      <c r="O100" s="247">
        <f xml:space="preserve"> 'InpS - For use'!O$63</f>
        <v>0</v>
      </c>
      <c r="P100" s="247">
        <f xml:space="preserve"> 'InpS - For use'!P$63</f>
        <v>0</v>
      </c>
      <c r="Q100" s="247">
        <f xml:space="preserve"> 'InpS - For use'!Q$63</f>
        <v>0</v>
      </c>
      <c r="R100" s="247">
        <f xml:space="preserve"> 'InpS - For use'!R$63</f>
        <v>0</v>
      </c>
      <c r="S100" s="247">
        <f xml:space="preserve"> 'InpS - For use'!S$63</f>
        <v>0</v>
      </c>
    </row>
    <row r="101" spans="1:19" hidden="1" outlineLevel="1">
      <c r="E101" s="247" t="str">
        <f xml:space="preserve"> 'InpS - For use'!E$64</f>
        <v>Water2business - Escalated complaints</v>
      </c>
      <c r="F101" s="247">
        <f xml:space="preserve"> 'InpS - For use'!F$64</f>
        <v>0</v>
      </c>
      <c r="G101" s="247" t="str">
        <f xml:space="preserve"> 'InpS - For use'!G$64</f>
        <v>nr</v>
      </c>
      <c r="H101" s="247">
        <f xml:space="preserve"> 'InpS - For use'!H$64</f>
        <v>0</v>
      </c>
      <c r="I101" s="247">
        <f xml:space="preserve"> 'InpS - For use'!I$64</f>
        <v>0</v>
      </c>
      <c r="J101" s="247">
        <f xml:space="preserve"> 'InpS - For use'!J$64</f>
        <v>0</v>
      </c>
      <c r="K101" s="247">
        <f xml:space="preserve"> 'InpS - For use'!K$64</f>
        <v>0</v>
      </c>
      <c r="L101" s="247">
        <f xml:space="preserve"> 'InpS - For use'!L$64</f>
        <v>0</v>
      </c>
      <c r="M101" s="247">
        <f xml:space="preserve"> 'InpS - For use'!M$64</f>
        <v>0</v>
      </c>
      <c r="N101" s="247">
        <f xml:space="preserve"> 'InpS - For use'!N$64</f>
        <v>0</v>
      </c>
      <c r="O101" s="247">
        <f xml:space="preserve"> 'InpS - For use'!O$64</f>
        <v>0</v>
      </c>
      <c r="P101" s="247">
        <f xml:space="preserve"> 'InpS - For use'!P$64</f>
        <v>0</v>
      </c>
      <c r="Q101" s="247">
        <f xml:space="preserve"> 'InpS - For use'!Q$64</f>
        <v>0</v>
      </c>
      <c r="R101" s="247">
        <f xml:space="preserve"> 'InpS - For use'!R$64</f>
        <v>0</v>
      </c>
      <c r="S101" s="247">
        <f xml:space="preserve"> 'InpS - For use'!S$64</f>
        <v>0</v>
      </c>
    </row>
    <row r="102" spans="1:19" hidden="1" outlineLevel="1">
      <c r="E102" s="247" t="str">
        <f xml:space="preserve"> 'InpS - For use'!E$65</f>
        <v>Wave - Escalated complaints</v>
      </c>
      <c r="F102" s="247">
        <f xml:space="preserve"> 'InpS - For use'!F$65</f>
        <v>0</v>
      </c>
      <c r="G102" s="247" t="str">
        <f xml:space="preserve"> 'InpS - For use'!G$65</f>
        <v>nr</v>
      </c>
      <c r="H102" s="247">
        <f xml:space="preserve"> 'InpS - For use'!H$65</f>
        <v>0</v>
      </c>
      <c r="I102" s="247">
        <f xml:space="preserve"> 'InpS - For use'!I$65</f>
        <v>0</v>
      </c>
      <c r="J102" s="247">
        <f xml:space="preserve"> 'InpS - For use'!J$65</f>
        <v>0</v>
      </c>
      <c r="K102" s="247">
        <f xml:space="preserve"> 'InpS - For use'!K$65</f>
        <v>0</v>
      </c>
      <c r="L102" s="247">
        <f xml:space="preserve"> 'InpS - For use'!L$65</f>
        <v>0</v>
      </c>
      <c r="M102" s="247">
        <f xml:space="preserve"> 'InpS - For use'!M$65</f>
        <v>0</v>
      </c>
      <c r="N102" s="247">
        <f xml:space="preserve"> 'InpS - For use'!N$65</f>
        <v>0</v>
      </c>
      <c r="O102" s="247">
        <f xml:space="preserve"> 'InpS - For use'!O$65</f>
        <v>0</v>
      </c>
      <c r="P102" s="247">
        <f xml:space="preserve"> 'InpS - For use'!P$65</f>
        <v>0</v>
      </c>
      <c r="Q102" s="247">
        <f xml:space="preserve"> 'InpS - For use'!Q$65</f>
        <v>0</v>
      </c>
      <c r="R102" s="247">
        <f xml:space="preserve"> 'InpS - For use'!R$65</f>
        <v>0</v>
      </c>
      <c r="S102" s="247">
        <f xml:space="preserve"> 'InpS - For use'!S$65</f>
        <v>0</v>
      </c>
    </row>
    <row r="103" spans="1:19" hidden="1" outlineLevel="1">
      <c r="E103" s="247" t="str">
        <f xml:space="preserve"> 'InpS - For use'!E$66</f>
        <v>Yorkshire Water Business Services - Escalated complaints</v>
      </c>
      <c r="F103" s="247">
        <f xml:space="preserve"> 'InpS - For use'!F$66</f>
        <v>0</v>
      </c>
      <c r="G103" s="247" t="str">
        <f xml:space="preserve"> 'InpS - For use'!G$66</f>
        <v>nr</v>
      </c>
      <c r="H103" s="247">
        <f xml:space="preserve"> 'InpS - For use'!H$66</f>
        <v>0</v>
      </c>
      <c r="I103" s="247">
        <f xml:space="preserve"> 'InpS - For use'!I$66</f>
        <v>0</v>
      </c>
      <c r="J103" s="247">
        <f xml:space="preserve"> 'InpS - For use'!J$66</f>
        <v>0</v>
      </c>
      <c r="K103" s="247">
        <f xml:space="preserve"> 'InpS - For use'!K$66</f>
        <v>0</v>
      </c>
      <c r="L103" s="247">
        <f xml:space="preserve"> 'InpS - For use'!L$66</f>
        <v>0</v>
      </c>
      <c r="M103" s="247">
        <f xml:space="preserve"> 'InpS - For use'!M$66</f>
        <v>0</v>
      </c>
      <c r="N103" s="247">
        <f xml:space="preserve"> 'InpS - For use'!N$66</f>
        <v>0</v>
      </c>
      <c r="O103" s="247">
        <f xml:space="preserve"> 'InpS - For use'!O$66</f>
        <v>0</v>
      </c>
      <c r="P103" s="247">
        <f xml:space="preserve"> 'InpS - For use'!P$66</f>
        <v>0</v>
      </c>
      <c r="Q103" s="247">
        <f xml:space="preserve"> 'InpS - For use'!Q$66</f>
        <v>0</v>
      </c>
      <c r="R103" s="247">
        <f xml:space="preserve"> 'InpS - For use'!R$66</f>
        <v>0</v>
      </c>
      <c r="S103" s="247">
        <f xml:space="preserve"> 'InpS - For use'!S$66</f>
        <v>0</v>
      </c>
    </row>
    <row r="104" spans="1:19" s="94" customFormat="1" hidden="1" outlineLevel="1">
      <c r="A104" s="82"/>
      <c r="B104" s="82"/>
      <c r="C104" s="12"/>
      <c r="D104" s="11"/>
      <c r="E104" s="64" t="str">
        <f xml:space="preserve"> InpC!E$19</f>
        <v>Escalated complaints weighting</v>
      </c>
      <c r="F104" s="64">
        <f xml:space="preserve"> InpC!F$19</f>
        <v>100</v>
      </c>
      <c r="G104" s="64" t="str">
        <f xml:space="preserve"> InpC!G$19</f>
        <v>nr</v>
      </c>
      <c r="H104" s="64">
        <f xml:space="preserve"> InpC!H$19</f>
        <v>0</v>
      </c>
      <c r="I104" s="64">
        <f xml:space="preserve"> InpC!I$19</f>
        <v>0</v>
      </c>
      <c r="J104" s="64">
        <f xml:space="preserve"> InpC!J$19</f>
        <v>0</v>
      </c>
      <c r="K104" s="64">
        <f xml:space="preserve"> InpC!K$19</f>
        <v>0</v>
      </c>
      <c r="L104" s="64">
        <f xml:space="preserve"> InpC!L$19</f>
        <v>0</v>
      </c>
      <c r="M104" s="64">
        <f xml:space="preserve"> InpC!M$19</f>
        <v>0</v>
      </c>
      <c r="N104" s="64">
        <f xml:space="preserve"> InpC!N$19</f>
        <v>0</v>
      </c>
      <c r="O104" s="64">
        <f xml:space="preserve"> InpC!O$19</f>
        <v>0</v>
      </c>
      <c r="P104" s="64">
        <f xml:space="preserve"> InpC!P$19</f>
        <v>0</v>
      </c>
      <c r="Q104" s="64">
        <f xml:space="preserve"> InpC!Q$19</f>
        <v>0</v>
      </c>
      <c r="R104" s="64">
        <f xml:space="preserve"> InpC!R$19</f>
        <v>0</v>
      </c>
      <c r="S104" s="64">
        <f xml:space="preserve"> InpC!S$19</f>
        <v>0</v>
      </c>
    </row>
    <row r="105" spans="1:19">
      <c r="D105" s="11" t="s">
        <v>22</v>
      </c>
      <c r="E105" s="63" t="s">
        <v>317</v>
      </c>
      <c r="F105" s="64"/>
      <c r="G105" s="63" t="s">
        <v>253</v>
      </c>
      <c r="H105" s="64"/>
      <c r="I105" s="64"/>
      <c r="J105" s="63">
        <f xml:space="preserve"> J74 * $F$104</f>
        <v>0</v>
      </c>
      <c r="K105" s="63">
        <f t="shared" ref="K105:S105" si="3" xml:space="preserve"> K74 * $F$104</f>
        <v>0</v>
      </c>
      <c r="L105" s="63">
        <f t="shared" si="3"/>
        <v>0</v>
      </c>
      <c r="M105" s="63">
        <f t="shared" si="3"/>
        <v>0</v>
      </c>
      <c r="N105" s="63">
        <f t="shared" si="3"/>
        <v>0</v>
      </c>
      <c r="O105" s="63">
        <f t="shared" si="3"/>
        <v>0</v>
      </c>
      <c r="P105" s="63">
        <f t="shared" si="3"/>
        <v>0</v>
      </c>
      <c r="Q105" s="63">
        <f t="shared" si="3"/>
        <v>0</v>
      </c>
      <c r="R105" s="63">
        <f t="shared" si="3"/>
        <v>0</v>
      </c>
      <c r="S105" s="63">
        <f t="shared" si="3"/>
        <v>0</v>
      </c>
    </row>
    <row r="106" spans="1:19">
      <c r="D106" s="11" t="s">
        <v>10</v>
      </c>
      <c r="E106" s="63" t="s">
        <v>318</v>
      </c>
      <c r="F106" s="64"/>
      <c r="G106" s="63" t="s">
        <v>253</v>
      </c>
      <c r="H106" s="64"/>
      <c r="I106" s="64"/>
      <c r="J106" s="63">
        <f t="shared" ref="J106:S134" si="4" xml:space="preserve"> J75 * $F$104</f>
        <v>0</v>
      </c>
      <c r="K106" s="63">
        <f t="shared" si="4"/>
        <v>0</v>
      </c>
      <c r="L106" s="63">
        <f t="shared" si="4"/>
        <v>0</v>
      </c>
      <c r="M106" s="63">
        <f t="shared" si="4"/>
        <v>0</v>
      </c>
      <c r="N106" s="63">
        <f t="shared" si="4"/>
        <v>0</v>
      </c>
      <c r="O106" s="63">
        <f t="shared" si="4"/>
        <v>0</v>
      </c>
      <c r="P106" s="63">
        <f t="shared" si="4"/>
        <v>0</v>
      </c>
      <c r="Q106" s="63">
        <f t="shared" si="4"/>
        <v>0</v>
      </c>
      <c r="R106" s="63">
        <f t="shared" si="4"/>
        <v>0</v>
      </c>
      <c r="S106" s="63">
        <f t="shared" si="4"/>
        <v>0</v>
      </c>
    </row>
    <row r="107" spans="1:19">
      <c r="D107" s="11" t="s">
        <v>48</v>
      </c>
      <c r="E107" s="63" t="s">
        <v>319</v>
      </c>
      <c r="F107" s="64"/>
      <c r="G107" s="63" t="s">
        <v>253</v>
      </c>
      <c r="H107" s="64"/>
      <c r="I107" s="64"/>
      <c r="J107" s="63">
        <f t="shared" si="4"/>
        <v>0</v>
      </c>
      <c r="K107" s="63">
        <f t="shared" si="4"/>
        <v>0</v>
      </c>
      <c r="L107" s="63">
        <f t="shared" si="4"/>
        <v>0</v>
      </c>
      <c r="M107" s="63">
        <f t="shared" si="4"/>
        <v>0</v>
      </c>
      <c r="N107" s="63">
        <f t="shared" si="4"/>
        <v>0</v>
      </c>
      <c r="O107" s="63">
        <f t="shared" si="4"/>
        <v>0</v>
      </c>
      <c r="P107" s="63">
        <f t="shared" si="4"/>
        <v>0</v>
      </c>
      <c r="Q107" s="63">
        <f t="shared" si="4"/>
        <v>0</v>
      </c>
      <c r="R107" s="63">
        <f t="shared" si="4"/>
        <v>0</v>
      </c>
      <c r="S107" s="63">
        <f t="shared" si="4"/>
        <v>0</v>
      </c>
    </row>
    <row r="108" spans="1:19" s="94" customFormat="1">
      <c r="A108" s="82"/>
      <c r="B108" s="82"/>
      <c r="C108" s="12"/>
      <c r="D108" s="11" t="s">
        <v>23</v>
      </c>
      <c r="E108" s="63" t="s">
        <v>320</v>
      </c>
      <c r="F108" s="63"/>
      <c r="G108" s="63" t="s">
        <v>253</v>
      </c>
      <c r="H108" s="63"/>
      <c r="I108" s="63"/>
      <c r="J108" s="63">
        <f t="shared" si="4"/>
        <v>0</v>
      </c>
      <c r="K108" s="63">
        <f t="shared" si="4"/>
        <v>0</v>
      </c>
      <c r="L108" s="63">
        <f t="shared" si="4"/>
        <v>0</v>
      </c>
      <c r="M108" s="63">
        <f t="shared" si="4"/>
        <v>0</v>
      </c>
      <c r="N108" s="63">
        <f t="shared" si="4"/>
        <v>0</v>
      </c>
      <c r="O108" s="63">
        <f t="shared" si="4"/>
        <v>0</v>
      </c>
      <c r="P108" s="63">
        <f t="shared" si="4"/>
        <v>0</v>
      </c>
      <c r="Q108" s="63">
        <f t="shared" si="4"/>
        <v>0</v>
      </c>
      <c r="R108" s="63">
        <f t="shared" si="4"/>
        <v>0</v>
      </c>
      <c r="S108" s="63">
        <f t="shared" si="4"/>
        <v>0</v>
      </c>
    </row>
    <row r="109" spans="1:19">
      <c r="D109" s="11" t="s">
        <v>24</v>
      </c>
      <c r="E109" s="63" t="s">
        <v>321</v>
      </c>
      <c r="F109" s="64"/>
      <c r="G109" s="63" t="s">
        <v>253</v>
      </c>
      <c r="H109" s="64"/>
      <c r="I109" s="64"/>
      <c r="J109" s="63">
        <f t="shared" si="4"/>
        <v>0</v>
      </c>
      <c r="K109" s="63">
        <f t="shared" si="4"/>
        <v>0</v>
      </c>
      <c r="L109" s="63">
        <f t="shared" si="4"/>
        <v>0</v>
      </c>
      <c r="M109" s="63">
        <f t="shared" si="4"/>
        <v>0</v>
      </c>
      <c r="N109" s="63">
        <f t="shared" si="4"/>
        <v>0</v>
      </c>
      <c r="O109" s="63">
        <f t="shared" si="4"/>
        <v>0</v>
      </c>
      <c r="P109" s="63">
        <f t="shared" si="4"/>
        <v>0</v>
      </c>
      <c r="Q109" s="63">
        <f t="shared" si="4"/>
        <v>0</v>
      </c>
      <c r="R109" s="63">
        <f t="shared" si="4"/>
        <v>0</v>
      </c>
      <c r="S109" s="63">
        <f t="shared" si="4"/>
        <v>0</v>
      </c>
    </row>
    <row r="110" spans="1:19">
      <c r="D110" s="11" t="s">
        <v>14</v>
      </c>
      <c r="E110" s="63" t="s">
        <v>322</v>
      </c>
      <c r="F110" s="95"/>
      <c r="G110" s="63" t="s">
        <v>253</v>
      </c>
      <c r="H110" s="95"/>
      <c r="I110" s="95"/>
      <c r="J110" s="63">
        <f t="shared" si="4"/>
        <v>0</v>
      </c>
      <c r="K110" s="63">
        <f t="shared" si="4"/>
        <v>0</v>
      </c>
      <c r="L110" s="63">
        <f t="shared" si="4"/>
        <v>0</v>
      </c>
      <c r="M110" s="63">
        <f t="shared" si="4"/>
        <v>0</v>
      </c>
      <c r="N110" s="63">
        <f t="shared" si="4"/>
        <v>0</v>
      </c>
      <c r="O110" s="63">
        <f t="shared" si="4"/>
        <v>0</v>
      </c>
      <c r="P110" s="63">
        <f t="shared" si="4"/>
        <v>0</v>
      </c>
      <c r="Q110" s="63">
        <f t="shared" si="4"/>
        <v>0</v>
      </c>
      <c r="R110" s="63">
        <f t="shared" si="4"/>
        <v>0</v>
      </c>
      <c r="S110" s="63">
        <f t="shared" si="4"/>
        <v>0</v>
      </c>
    </row>
    <row r="111" spans="1:19">
      <c r="D111" s="11" t="s">
        <v>15</v>
      </c>
      <c r="E111" s="63" t="s">
        <v>323</v>
      </c>
      <c r="F111" s="64"/>
      <c r="G111" s="63" t="s">
        <v>253</v>
      </c>
      <c r="H111" s="64"/>
      <c r="I111" s="64"/>
      <c r="J111" s="63">
        <f t="shared" si="4"/>
        <v>0</v>
      </c>
      <c r="K111" s="63">
        <f t="shared" si="4"/>
        <v>0</v>
      </c>
      <c r="L111" s="63">
        <f t="shared" si="4"/>
        <v>0</v>
      </c>
      <c r="M111" s="63">
        <f t="shared" si="4"/>
        <v>0</v>
      </c>
      <c r="N111" s="63">
        <f t="shared" si="4"/>
        <v>0</v>
      </c>
      <c r="O111" s="63">
        <f t="shared" si="4"/>
        <v>0</v>
      </c>
      <c r="P111" s="63">
        <f t="shared" si="4"/>
        <v>0</v>
      </c>
      <c r="Q111" s="63">
        <f t="shared" si="4"/>
        <v>0</v>
      </c>
      <c r="R111" s="63">
        <f t="shared" si="4"/>
        <v>0</v>
      </c>
      <c r="S111" s="63">
        <f t="shared" si="4"/>
        <v>0</v>
      </c>
    </row>
    <row r="112" spans="1:19" s="94" customFormat="1">
      <c r="A112" s="82"/>
      <c r="B112" s="82"/>
      <c r="C112" s="12"/>
      <c r="D112" s="11" t="s">
        <v>25</v>
      </c>
      <c r="E112" s="63" t="s">
        <v>324</v>
      </c>
      <c r="F112" s="63"/>
      <c r="G112" s="63" t="s">
        <v>253</v>
      </c>
      <c r="H112" s="63"/>
      <c r="I112" s="63"/>
      <c r="J112" s="63">
        <f t="shared" si="4"/>
        <v>0</v>
      </c>
      <c r="K112" s="63">
        <f t="shared" si="4"/>
        <v>0</v>
      </c>
      <c r="L112" s="63">
        <f t="shared" si="4"/>
        <v>0</v>
      </c>
      <c r="M112" s="63">
        <f t="shared" si="4"/>
        <v>0</v>
      </c>
      <c r="N112" s="63">
        <f t="shared" si="4"/>
        <v>0</v>
      </c>
      <c r="O112" s="63">
        <f t="shared" si="4"/>
        <v>0</v>
      </c>
      <c r="P112" s="63">
        <f t="shared" si="4"/>
        <v>0</v>
      </c>
      <c r="Q112" s="63">
        <f t="shared" si="4"/>
        <v>0</v>
      </c>
      <c r="R112" s="63">
        <f t="shared" si="4"/>
        <v>0</v>
      </c>
      <c r="S112" s="63">
        <f t="shared" si="4"/>
        <v>0</v>
      </c>
    </row>
    <row r="113" spans="1:19">
      <c r="D113" s="11" t="s">
        <v>26</v>
      </c>
      <c r="E113" s="63" t="s">
        <v>325</v>
      </c>
      <c r="F113" s="64"/>
      <c r="G113" s="63" t="s">
        <v>253</v>
      </c>
      <c r="H113" s="64"/>
      <c r="I113" s="64"/>
      <c r="J113" s="63">
        <f t="shared" si="4"/>
        <v>0</v>
      </c>
      <c r="K113" s="63">
        <f t="shared" si="4"/>
        <v>0</v>
      </c>
      <c r="L113" s="63">
        <f t="shared" si="4"/>
        <v>0</v>
      </c>
      <c r="M113" s="63">
        <f t="shared" si="4"/>
        <v>0</v>
      </c>
      <c r="N113" s="63">
        <f t="shared" si="4"/>
        <v>0</v>
      </c>
      <c r="O113" s="63">
        <f t="shared" si="4"/>
        <v>0</v>
      </c>
      <c r="P113" s="63">
        <f t="shared" si="4"/>
        <v>0</v>
      </c>
      <c r="Q113" s="63">
        <f t="shared" si="4"/>
        <v>0</v>
      </c>
      <c r="R113" s="63">
        <f t="shared" si="4"/>
        <v>0</v>
      </c>
      <c r="S113" s="63">
        <f t="shared" si="4"/>
        <v>0</v>
      </c>
    </row>
    <row r="114" spans="1:19">
      <c r="D114" s="11" t="s">
        <v>16</v>
      </c>
      <c r="E114" s="63" t="s">
        <v>326</v>
      </c>
      <c r="F114" s="64"/>
      <c r="G114" s="63" t="s">
        <v>253</v>
      </c>
      <c r="H114" s="64"/>
      <c r="I114" s="64"/>
      <c r="J114" s="63">
        <f t="shared" si="4"/>
        <v>0</v>
      </c>
      <c r="K114" s="63">
        <f t="shared" si="4"/>
        <v>0</v>
      </c>
      <c r="L114" s="63">
        <f t="shared" si="4"/>
        <v>0</v>
      </c>
      <c r="M114" s="63">
        <f t="shared" si="4"/>
        <v>0</v>
      </c>
      <c r="N114" s="63">
        <f t="shared" si="4"/>
        <v>0</v>
      </c>
      <c r="O114" s="63">
        <f t="shared" si="4"/>
        <v>0</v>
      </c>
      <c r="P114" s="63">
        <f t="shared" si="4"/>
        <v>0</v>
      </c>
      <c r="Q114" s="63">
        <f t="shared" si="4"/>
        <v>0</v>
      </c>
      <c r="R114" s="63">
        <f t="shared" si="4"/>
        <v>0</v>
      </c>
      <c r="S114" s="63">
        <f t="shared" si="4"/>
        <v>0</v>
      </c>
    </row>
    <row r="115" spans="1:19">
      <c r="D115" s="11" t="s">
        <v>27</v>
      </c>
      <c r="E115" s="63" t="s">
        <v>327</v>
      </c>
      <c r="F115" s="64"/>
      <c r="G115" s="63" t="s">
        <v>253</v>
      </c>
      <c r="H115" s="64"/>
      <c r="I115" s="64"/>
      <c r="J115" s="63">
        <f t="shared" si="4"/>
        <v>0</v>
      </c>
      <c r="K115" s="63">
        <f t="shared" si="4"/>
        <v>0</v>
      </c>
      <c r="L115" s="63">
        <f t="shared" si="4"/>
        <v>0</v>
      </c>
      <c r="M115" s="63">
        <f t="shared" si="4"/>
        <v>0</v>
      </c>
      <c r="N115" s="63">
        <f t="shared" si="4"/>
        <v>0</v>
      </c>
      <c r="O115" s="63">
        <f t="shared" si="4"/>
        <v>0</v>
      </c>
      <c r="P115" s="63">
        <f t="shared" si="4"/>
        <v>0</v>
      </c>
      <c r="Q115" s="63">
        <f t="shared" si="4"/>
        <v>0</v>
      </c>
      <c r="R115" s="63">
        <f t="shared" si="4"/>
        <v>0</v>
      </c>
      <c r="S115" s="63">
        <f t="shared" si="4"/>
        <v>0</v>
      </c>
    </row>
    <row r="116" spans="1:19" s="94" customFormat="1">
      <c r="A116" s="82"/>
      <c r="B116" s="82"/>
      <c r="C116" s="12"/>
      <c r="D116" s="11" t="s">
        <v>17</v>
      </c>
      <c r="E116" s="63" t="s">
        <v>328</v>
      </c>
      <c r="F116" s="63"/>
      <c r="G116" s="63" t="s">
        <v>253</v>
      </c>
      <c r="H116" s="63"/>
      <c r="I116" s="63"/>
      <c r="J116" s="63">
        <f t="shared" si="4"/>
        <v>0</v>
      </c>
      <c r="K116" s="63">
        <f t="shared" si="4"/>
        <v>0</v>
      </c>
      <c r="L116" s="63">
        <f t="shared" si="4"/>
        <v>0</v>
      </c>
      <c r="M116" s="63">
        <f t="shared" si="4"/>
        <v>0</v>
      </c>
      <c r="N116" s="63">
        <f t="shared" si="4"/>
        <v>0</v>
      </c>
      <c r="O116" s="63">
        <f t="shared" si="4"/>
        <v>0</v>
      </c>
      <c r="P116" s="63">
        <f t="shared" si="4"/>
        <v>0</v>
      </c>
      <c r="Q116" s="63">
        <f t="shared" si="4"/>
        <v>0</v>
      </c>
      <c r="R116" s="63">
        <f t="shared" si="4"/>
        <v>0</v>
      </c>
      <c r="S116" s="63">
        <f t="shared" si="4"/>
        <v>0</v>
      </c>
    </row>
    <row r="117" spans="1:19">
      <c r="D117" s="11" t="s">
        <v>28</v>
      </c>
      <c r="E117" s="63" t="s">
        <v>329</v>
      </c>
      <c r="F117" s="64"/>
      <c r="G117" s="63" t="s">
        <v>253</v>
      </c>
      <c r="H117" s="64"/>
      <c r="I117" s="64"/>
      <c r="J117" s="63">
        <f t="shared" si="4"/>
        <v>0</v>
      </c>
      <c r="K117" s="63">
        <f t="shared" si="4"/>
        <v>0</v>
      </c>
      <c r="L117" s="63">
        <f t="shared" si="4"/>
        <v>0</v>
      </c>
      <c r="M117" s="63">
        <f t="shared" si="4"/>
        <v>0</v>
      </c>
      <c r="N117" s="63">
        <f t="shared" si="4"/>
        <v>0</v>
      </c>
      <c r="O117" s="63">
        <f t="shared" si="4"/>
        <v>0</v>
      </c>
      <c r="P117" s="63">
        <f t="shared" si="4"/>
        <v>0</v>
      </c>
      <c r="Q117" s="63">
        <f t="shared" si="4"/>
        <v>0</v>
      </c>
      <c r="R117" s="63">
        <f t="shared" si="4"/>
        <v>0</v>
      </c>
      <c r="S117" s="63">
        <f t="shared" si="4"/>
        <v>0</v>
      </c>
    </row>
    <row r="118" spans="1:19">
      <c r="D118" s="11" t="s">
        <v>47</v>
      </c>
      <c r="E118" s="63" t="s">
        <v>330</v>
      </c>
      <c r="F118" s="64"/>
      <c r="G118" s="63" t="s">
        <v>253</v>
      </c>
      <c r="H118" s="64"/>
      <c r="I118" s="64"/>
      <c r="J118" s="63">
        <f t="shared" si="4"/>
        <v>0</v>
      </c>
      <c r="K118" s="63">
        <f t="shared" si="4"/>
        <v>0</v>
      </c>
      <c r="L118" s="63">
        <f t="shared" si="4"/>
        <v>0</v>
      </c>
      <c r="M118" s="63">
        <f t="shared" si="4"/>
        <v>0</v>
      </c>
      <c r="N118" s="63">
        <f t="shared" si="4"/>
        <v>0</v>
      </c>
      <c r="O118" s="63">
        <f t="shared" si="4"/>
        <v>0</v>
      </c>
      <c r="P118" s="63">
        <f t="shared" si="4"/>
        <v>0</v>
      </c>
      <c r="Q118" s="63">
        <f t="shared" si="4"/>
        <v>0</v>
      </c>
      <c r="R118" s="63">
        <f t="shared" si="4"/>
        <v>0</v>
      </c>
      <c r="S118" s="63">
        <f t="shared" si="4"/>
        <v>0</v>
      </c>
    </row>
    <row r="119" spans="1:19">
      <c r="D119" s="11" t="s">
        <v>18</v>
      </c>
      <c r="E119" s="63" t="s">
        <v>331</v>
      </c>
      <c r="F119" s="64"/>
      <c r="G119" s="63" t="s">
        <v>253</v>
      </c>
      <c r="H119" s="64"/>
      <c r="I119" s="64"/>
      <c r="J119" s="63">
        <f t="shared" si="4"/>
        <v>0</v>
      </c>
      <c r="K119" s="63">
        <f t="shared" si="4"/>
        <v>0</v>
      </c>
      <c r="L119" s="63">
        <f t="shared" si="4"/>
        <v>0</v>
      </c>
      <c r="M119" s="63">
        <f t="shared" si="4"/>
        <v>0</v>
      </c>
      <c r="N119" s="63">
        <f t="shared" si="4"/>
        <v>0</v>
      </c>
      <c r="O119" s="63">
        <f t="shared" si="4"/>
        <v>0</v>
      </c>
      <c r="P119" s="63">
        <f t="shared" si="4"/>
        <v>0</v>
      </c>
      <c r="Q119" s="63">
        <f t="shared" si="4"/>
        <v>0</v>
      </c>
      <c r="R119" s="63">
        <f t="shared" si="4"/>
        <v>0</v>
      </c>
      <c r="S119" s="63">
        <f t="shared" si="4"/>
        <v>0</v>
      </c>
    </row>
    <row r="120" spans="1:19" s="94" customFormat="1">
      <c r="A120" s="82"/>
      <c r="B120" s="82"/>
      <c r="C120" s="12"/>
      <c r="D120" s="11" t="s">
        <v>19</v>
      </c>
      <c r="E120" s="63" t="s">
        <v>332</v>
      </c>
      <c r="F120" s="63"/>
      <c r="G120" s="63" t="s">
        <v>253</v>
      </c>
      <c r="H120" s="63"/>
      <c r="I120" s="63"/>
      <c r="J120" s="63">
        <f t="shared" si="4"/>
        <v>0</v>
      </c>
      <c r="K120" s="63">
        <f t="shared" si="4"/>
        <v>0</v>
      </c>
      <c r="L120" s="63">
        <f t="shared" si="4"/>
        <v>0</v>
      </c>
      <c r="M120" s="63">
        <f t="shared" si="4"/>
        <v>0</v>
      </c>
      <c r="N120" s="63">
        <f t="shared" si="4"/>
        <v>0</v>
      </c>
      <c r="O120" s="63">
        <f t="shared" si="4"/>
        <v>0</v>
      </c>
      <c r="P120" s="63">
        <f t="shared" si="4"/>
        <v>0</v>
      </c>
      <c r="Q120" s="63">
        <f t="shared" si="4"/>
        <v>0</v>
      </c>
      <c r="R120" s="63">
        <f t="shared" si="4"/>
        <v>0</v>
      </c>
      <c r="S120" s="63">
        <f t="shared" si="4"/>
        <v>0</v>
      </c>
    </row>
    <row r="121" spans="1:19">
      <c r="D121" s="11" t="s">
        <v>20</v>
      </c>
      <c r="E121" s="63" t="s">
        <v>333</v>
      </c>
      <c r="F121" s="64"/>
      <c r="G121" s="63" t="s">
        <v>253</v>
      </c>
      <c r="H121" s="64"/>
      <c r="I121" s="64"/>
      <c r="J121" s="63">
        <f t="shared" si="4"/>
        <v>0</v>
      </c>
      <c r="K121" s="63">
        <f t="shared" si="4"/>
        <v>0</v>
      </c>
      <c r="L121" s="63">
        <f t="shared" si="4"/>
        <v>0</v>
      </c>
      <c r="M121" s="63">
        <f t="shared" si="4"/>
        <v>0</v>
      </c>
      <c r="N121" s="63">
        <f t="shared" si="4"/>
        <v>0</v>
      </c>
      <c r="O121" s="63">
        <f t="shared" si="4"/>
        <v>0</v>
      </c>
      <c r="P121" s="63">
        <f t="shared" si="4"/>
        <v>0</v>
      </c>
      <c r="Q121" s="63">
        <f t="shared" si="4"/>
        <v>0</v>
      </c>
      <c r="R121" s="63">
        <f t="shared" si="4"/>
        <v>0</v>
      </c>
      <c r="S121" s="63">
        <f t="shared" si="4"/>
        <v>0</v>
      </c>
    </row>
    <row r="122" spans="1:19">
      <c r="D122" s="11" t="s">
        <v>21</v>
      </c>
      <c r="E122" s="63" t="s">
        <v>334</v>
      </c>
      <c r="F122" s="64"/>
      <c r="G122" s="63" t="s">
        <v>253</v>
      </c>
      <c r="H122" s="64"/>
      <c r="I122" s="64"/>
      <c r="J122" s="63">
        <f t="shared" si="4"/>
        <v>0</v>
      </c>
      <c r="K122" s="63">
        <f t="shared" si="4"/>
        <v>0</v>
      </c>
      <c r="L122" s="63">
        <f t="shared" si="4"/>
        <v>0</v>
      </c>
      <c r="M122" s="63">
        <f t="shared" si="4"/>
        <v>0</v>
      </c>
      <c r="N122" s="63">
        <f t="shared" si="4"/>
        <v>0</v>
      </c>
      <c r="O122" s="63">
        <f t="shared" si="4"/>
        <v>0</v>
      </c>
      <c r="P122" s="63">
        <f t="shared" si="4"/>
        <v>0</v>
      </c>
      <c r="Q122" s="63">
        <f t="shared" si="4"/>
        <v>0</v>
      </c>
      <c r="R122" s="63">
        <f t="shared" si="4"/>
        <v>0</v>
      </c>
      <c r="S122" s="63">
        <f t="shared" si="4"/>
        <v>0</v>
      </c>
    </row>
    <row r="123" spans="1:19">
      <c r="D123" s="11" t="s">
        <v>80</v>
      </c>
      <c r="E123" s="63" t="s">
        <v>335</v>
      </c>
      <c r="F123" s="64"/>
      <c r="G123" s="63" t="s">
        <v>253</v>
      </c>
      <c r="H123" s="64"/>
      <c r="I123" s="64"/>
      <c r="J123" s="63">
        <f t="shared" si="4"/>
        <v>0</v>
      </c>
      <c r="K123" s="63">
        <f t="shared" si="4"/>
        <v>0</v>
      </c>
      <c r="L123" s="63">
        <f t="shared" si="4"/>
        <v>0</v>
      </c>
      <c r="M123" s="63">
        <f t="shared" si="4"/>
        <v>0</v>
      </c>
      <c r="N123" s="63">
        <f t="shared" si="4"/>
        <v>0</v>
      </c>
      <c r="O123" s="63">
        <f t="shared" si="4"/>
        <v>0</v>
      </c>
      <c r="P123" s="63">
        <f t="shared" si="4"/>
        <v>0</v>
      </c>
      <c r="Q123" s="63">
        <f t="shared" si="4"/>
        <v>0</v>
      </c>
      <c r="R123" s="63">
        <f t="shared" si="4"/>
        <v>0</v>
      </c>
      <c r="S123" s="63">
        <f t="shared" si="4"/>
        <v>0</v>
      </c>
    </row>
    <row r="124" spans="1:19" s="94" customFormat="1">
      <c r="A124" s="82"/>
      <c r="B124" s="82"/>
      <c r="C124" s="12"/>
      <c r="D124" s="11" t="s">
        <v>82</v>
      </c>
      <c r="E124" s="63" t="s">
        <v>336</v>
      </c>
      <c r="F124" s="63"/>
      <c r="G124" s="63" t="s">
        <v>253</v>
      </c>
      <c r="H124" s="63"/>
      <c r="I124" s="63"/>
      <c r="J124" s="63">
        <f t="shared" si="4"/>
        <v>0</v>
      </c>
      <c r="K124" s="63">
        <f t="shared" si="4"/>
        <v>0</v>
      </c>
      <c r="L124" s="63">
        <f t="shared" si="4"/>
        <v>0</v>
      </c>
      <c r="M124" s="63">
        <f t="shared" si="4"/>
        <v>0</v>
      </c>
      <c r="N124" s="63">
        <f t="shared" si="4"/>
        <v>0</v>
      </c>
      <c r="O124" s="63">
        <f t="shared" si="4"/>
        <v>0</v>
      </c>
      <c r="P124" s="63">
        <f t="shared" si="4"/>
        <v>0</v>
      </c>
      <c r="Q124" s="63">
        <f t="shared" si="4"/>
        <v>0</v>
      </c>
      <c r="R124" s="63">
        <f t="shared" si="4"/>
        <v>0</v>
      </c>
      <c r="S124" s="63">
        <f t="shared" si="4"/>
        <v>0</v>
      </c>
    </row>
    <row r="125" spans="1:19">
      <c r="D125" s="11" t="s">
        <v>83</v>
      </c>
      <c r="E125" s="63" t="s">
        <v>337</v>
      </c>
      <c r="F125" s="64"/>
      <c r="G125" s="63" t="s">
        <v>253</v>
      </c>
      <c r="H125" s="64"/>
      <c r="I125" s="64"/>
      <c r="J125" s="63">
        <f t="shared" si="4"/>
        <v>0</v>
      </c>
      <c r="K125" s="63">
        <f t="shared" si="4"/>
        <v>0</v>
      </c>
      <c r="L125" s="63">
        <f t="shared" si="4"/>
        <v>0</v>
      </c>
      <c r="M125" s="63">
        <f t="shared" si="4"/>
        <v>0</v>
      </c>
      <c r="N125" s="63">
        <f t="shared" si="4"/>
        <v>0</v>
      </c>
      <c r="O125" s="63">
        <f t="shared" si="4"/>
        <v>0</v>
      </c>
      <c r="P125" s="63">
        <f t="shared" si="4"/>
        <v>0</v>
      </c>
      <c r="Q125" s="63">
        <f t="shared" si="4"/>
        <v>0</v>
      </c>
      <c r="R125" s="63">
        <f t="shared" si="4"/>
        <v>0</v>
      </c>
      <c r="S125" s="63">
        <f t="shared" si="4"/>
        <v>0</v>
      </c>
    </row>
    <row r="126" spans="1:19">
      <c r="D126" s="11" t="s">
        <v>84</v>
      </c>
      <c r="E126" s="63" t="s">
        <v>338</v>
      </c>
      <c r="F126" s="95"/>
      <c r="G126" s="63" t="s">
        <v>253</v>
      </c>
      <c r="H126" s="95"/>
      <c r="I126" s="95"/>
      <c r="J126" s="63">
        <f t="shared" si="4"/>
        <v>0</v>
      </c>
      <c r="K126" s="63">
        <f t="shared" si="4"/>
        <v>0</v>
      </c>
      <c r="L126" s="63">
        <f t="shared" si="4"/>
        <v>0</v>
      </c>
      <c r="M126" s="63">
        <f t="shared" si="4"/>
        <v>0</v>
      </c>
      <c r="N126" s="63">
        <f t="shared" si="4"/>
        <v>0</v>
      </c>
      <c r="O126" s="63">
        <f t="shared" si="4"/>
        <v>0</v>
      </c>
      <c r="P126" s="63">
        <f t="shared" si="4"/>
        <v>0</v>
      </c>
      <c r="Q126" s="63">
        <f t="shared" si="4"/>
        <v>0</v>
      </c>
      <c r="R126" s="63">
        <f t="shared" si="4"/>
        <v>0</v>
      </c>
      <c r="S126" s="63">
        <f t="shared" si="4"/>
        <v>0</v>
      </c>
    </row>
    <row r="127" spans="1:19">
      <c r="D127" s="11" t="s">
        <v>85</v>
      </c>
      <c r="E127" s="63" t="s">
        <v>339</v>
      </c>
      <c r="F127" s="64"/>
      <c r="G127" s="63" t="s">
        <v>253</v>
      </c>
      <c r="H127" s="64"/>
      <c r="I127" s="64"/>
      <c r="J127" s="63">
        <f t="shared" si="4"/>
        <v>0</v>
      </c>
      <c r="K127" s="63">
        <f t="shared" si="4"/>
        <v>0</v>
      </c>
      <c r="L127" s="63">
        <f t="shared" si="4"/>
        <v>0</v>
      </c>
      <c r="M127" s="63">
        <f t="shared" si="4"/>
        <v>0</v>
      </c>
      <c r="N127" s="63">
        <f t="shared" si="4"/>
        <v>0</v>
      </c>
      <c r="O127" s="63">
        <f t="shared" si="4"/>
        <v>0</v>
      </c>
      <c r="P127" s="63">
        <f t="shared" si="4"/>
        <v>0</v>
      </c>
      <c r="Q127" s="63">
        <f t="shared" si="4"/>
        <v>0</v>
      </c>
      <c r="R127" s="63">
        <f t="shared" si="4"/>
        <v>0</v>
      </c>
      <c r="S127" s="63">
        <f t="shared" si="4"/>
        <v>0</v>
      </c>
    </row>
    <row r="128" spans="1:19" s="94" customFormat="1">
      <c r="A128" s="82"/>
      <c r="B128" s="82"/>
      <c r="C128" s="12"/>
      <c r="D128" s="11" t="s">
        <v>88</v>
      </c>
      <c r="E128" s="63" t="s">
        <v>340</v>
      </c>
      <c r="F128" s="63"/>
      <c r="G128" s="63" t="s">
        <v>253</v>
      </c>
      <c r="H128" s="63"/>
      <c r="I128" s="63"/>
      <c r="J128" s="63">
        <f t="shared" si="4"/>
        <v>0</v>
      </c>
      <c r="K128" s="63">
        <f t="shared" si="4"/>
        <v>0</v>
      </c>
      <c r="L128" s="63">
        <f t="shared" si="4"/>
        <v>0</v>
      </c>
      <c r="M128" s="63">
        <f t="shared" si="4"/>
        <v>0</v>
      </c>
      <c r="N128" s="63">
        <f t="shared" si="4"/>
        <v>0</v>
      </c>
      <c r="O128" s="63">
        <f t="shared" si="4"/>
        <v>0</v>
      </c>
      <c r="P128" s="63">
        <f t="shared" si="4"/>
        <v>0</v>
      </c>
      <c r="Q128" s="63">
        <f t="shared" si="4"/>
        <v>0</v>
      </c>
      <c r="R128" s="63">
        <f t="shared" si="4"/>
        <v>0</v>
      </c>
      <c r="S128" s="63">
        <f t="shared" si="4"/>
        <v>0</v>
      </c>
    </row>
    <row r="129" spans="1:19">
      <c r="D129" s="11" t="s">
        <v>91</v>
      </c>
      <c r="E129" s="63" t="s">
        <v>341</v>
      </c>
      <c r="F129" s="64"/>
      <c r="G129" s="63" t="s">
        <v>253</v>
      </c>
      <c r="H129" s="64"/>
      <c r="I129" s="64"/>
      <c r="J129" s="63">
        <f t="shared" si="4"/>
        <v>0</v>
      </c>
      <c r="K129" s="63">
        <f t="shared" si="4"/>
        <v>0</v>
      </c>
      <c r="L129" s="63">
        <f t="shared" si="4"/>
        <v>0</v>
      </c>
      <c r="M129" s="63">
        <f t="shared" si="4"/>
        <v>0</v>
      </c>
      <c r="N129" s="63">
        <f t="shared" si="4"/>
        <v>0</v>
      </c>
      <c r="O129" s="63">
        <f t="shared" si="4"/>
        <v>0</v>
      </c>
      <c r="P129" s="63">
        <f t="shared" si="4"/>
        <v>0</v>
      </c>
      <c r="Q129" s="63">
        <f t="shared" si="4"/>
        <v>0</v>
      </c>
      <c r="R129" s="63">
        <f t="shared" si="4"/>
        <v>0</v>
      </c>
      <c r="S129" s="63">
        <f t="shared" si="4"/>
        <v>0</v>
      </c>
    </row>
    <row r="130" spans="1:19">
      <c r="D130" s="11" t="s">
        <v>92</v>
      </c>
      <c r="E130" s="63" t="s">
        <v>342</v>
      </c>
      <c r="F130" s="64"/>
      <c r="G130" s="63" t="s">
        <v>253</v>
      </c>
      <c r="H130" s="64"/>
      <c r="I130" s="64"/>
      <c r="J130" s="63">
        <f t="shared" si="4"/>
        <v>0</v>
      </c>
      <c r="K130" s="63">
        <f t="shared" si="4"/>
        <v>0</v>
      </c>
      <c r="L130" s="63">
        <f t="shared" si="4"/>
        <v>0</v>
      </c>
      <c r="M130" s="63">
        <f t="shared" si="4"/>
        <v>0</v>
      </c>
      <c r="N130" s="63">
        <f t="shared" si="4"/>
        <v>0</v>
      </c>
      <c r="O130" s="63">
        <f t="shared" si="4"/>
        <v>0</v>
      </c>
      <c r="P130" s="63">
        <f t="shared" si="4"/>
        <v>0</v>
      </c>
      <c r="Q130" s="63">
        <f t="shared" si="4"/>
        <v>0</v>
      </c>
      <c r="R130" s="63">
        <f t="shared" si="4"/>
        <v>0</v>
      </c>
      <c r="S130" s="63">
        <f t="shared" si="4"/>
        <v>0</v>
      </c>
    </row>
    <row r="131" spans="1:19">
      <c r="D131" s="11" t="s">
        <v>94</v>
      </c>
      <c r="E131" s="63" t="s">
        <v>343</v>
      </c>
      <c r="F131" s="64"/>
      <c r="G131" s="63" t="s">
        <v>253</v>
      </c>
      <c r="H131" s="64"/>
      <c r="I131" s="64"/>
      <c r="J131" s="63">
        <f t="shared" si="4"/>
        <v>0</v>
      </c>
      <c r="K131" s="63">
        <f t="shared" si="4"/>
        <v>0</v>
      </c>
      <c r="L131" s="63">
        <f t="shared" ref="K131:S134" si="5" xml:space="preserve"> L100 * $F$104</f>
        <v>0</v>
      </c>
      <c r="M131" s="63">
        <f t="shared" si="5"/>
        <v>0</v>
      </c>
      <c r="N131" s="63">
        <f t="shared" si="5"/>
        <v>0</v>
      </c>
      <c r="O131" s="63">
        <f t="shared" si="5"/>
        <v>0</v>
      </c>
      <c r="P131" s="63">
        <f t="shared" si="5"/>
        <v>0</v>
      </c>
      <c r="Q131" s="63">
        <f t="shared" si="5"/>
        <v>0</v>
      </c>
      <c r="R131" s="63">
        <f t="shared" si="5"/>
        <v>0</v>
      </c>
      <c r="S131" s="63">
        <f t="shared" si="5"/>
        <v>0</v>
      </c>
    </row>
    <row r="132" spans="1:19" s="94" customFormat="1">
      <c r="A132" s="82"/>
      <c r="B132" s="82"/>
      <c r="C132" s="12"/>
      <c r="D132" s="11" t="s">
        <v>97</v>
      </c>
      <c r="E132" s="63" t="s">
        <v>344</v>
      </c>
      <c r="F132" s="63"/>
      <c r="G132" s="63" t="s">
        <v>253</v>
      </c>
      <c r="H132" s="63"/>
      <c r="I132" s="63"/>
      <c r="J132" s="63">
        <f t="shared" si="4"/>
        <v>0</v>
      </c>
      <c r="K132" s="63">
        <f t="shared" si="5"/>
        <v>0</v>
      </c>
      <c r="L132" s="63">
        <f t="shared" si="5"/>
        <v>0</v>
      </c>
      <c r="M132" s="63">
        <f t="shared" si="5"/>
        <v>0</v>
      </c>
      <c r="N132" s="63">
        <f t="shared" si="5"/>
        <v>0</v>
      </c>
      <c r="O132" s="63">
        <f t="shared" si="5"/>
        <v>0</v>
      </c>
      <c r="P132" s="63">
        <f t="shared" si="5"/>
        <v>0</v>
      </c>
      <c r="Q132" s="63">
        <f t="shared" si="5"/>
        <v>0</v>
      </c>
      <c r="R132" s="63">
        <f t="shared" si="5"/>
        <v>0</v>
      </c>
      <c r="S132" s="63">
        <f t="shared" si="5"/>
        <v>0</v>
      </c>
    </row>
    <row r="133" spans="1:19">
      <c r="D133" s="11" t="s">
        <v>98</v>
      </c>
      <c r="E133" s="63" t="s">
        <v>345</v>
      </c>
      <c r="F133" s="64"/>
      <c r="G133" s="63" t="s">
        <v>253</v>
      </c>
      <c r="H133" s="64"/>
      <c r="I133" s="64"/>
      <c r="J133" s="63">
        <f t="shared" si="4"/>
        <v>0</v>
      </c>
      <c r="K133" s="63">
        <f t="shared" si="5"/>
        <v>0</v>
      </c>
      <c r="L133" s="63">
        <f t="shared" si="5"/>
        <v>0</v>
      </c>
      <c r="M133" s="63">
        <f t="shared" si="5"/>
        <v>0</v>
      </c>
      <c r="N133" s="63">
        <f t="shared" si="5"/>
        <v>0</v>
      </c>
      <c r="O133" s="63">
        <f t="shared" si="5"/>
        <v>0</v>
      </c>
      <c r="P133" s="63">
        <f t="shared" si="5"/>
        <v>0</v>
      </c>
      <c r="Q133" s="63">
        <f t="shared" si="5"/>
        <v>0</v>
      </c>
      <c r="R133" s="63">
        <f t="shared" si="5"/>
        <v>0</v>
      </c>
      <c r="S133" s="63">
        <f t="shared" si="5"/>
        <v>0</v>
      </c>
    </row>
    <row r="134" spans="1:19">
      <c r="D134" s="11" t="s">
        <v>99</v>
      </c>
      <c r="E134" s="63" t="s">
        <v>346</v>
      </c>
      <c r="F134" s="64"/>
      <c r="G134" s="63" t="s">
        <v>253</v>
      </c>
      <c r="H134" s="64"/>
      <c r="I134" s="64"/>
      <c r="J134" s="63">
        <f t="shared" si="4"/>
        <v>0</v>
      </c>
      <c r="K134" s="63">
        <f t="shared" si="5"/>
        <v>0</v>
      </c>
      <c r="L134" s="63">
        <f t="shared" si="5"/>
        <v>0</v>
      </c>
      <c r="M134" s="63">
        <f t="shared" si="5"/>
        <v>0</v>
      </c>
      <c r="N134" s="63">
        <f t="shared" si="5"/>
        <v>0</v>
      </c>
      <c r="O134" s="63">
        <f t="shared" si="5"/>
        <v>0</v>
      </c>
      <c r="P134" s="63">
        <f t="shared" si="5"/>
        <v>0</v>
      </c>
      <c r="Q134" s="63">
        <f t="shared" si="5"/>
        <v>0</v>
      </c>
      <c r="R134" s="63">
        <f t="shared" si="5"/>
        <v>0</v>
      </c>
      <c r="S134" s="63">
        <f t="shared" si="5"/>
        <v>0</v>
      </c>
    </row>
    <row r="135" spans="1:19"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</row>
    <row r="136" spans="1:19" s="1" customFormat="1">
      <c r="B136" s="1" t="s">
        <v>286</v>
      </c>
    </row>
    <row r="137" spans="1:19" collapsed="1"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</row>
    <row r="138" spans="1:19" hidden="1" outlineLevel="1">
      <c r="E138" s="247" t="str">
        <f xml:space="preserve"> 'InpS - For use'!E$68</f>
        <v>AFW - CCWater investigations</v>
      </c>
      <c r="F138" s="247">
        <f xml:space="preserve"> 'InpS - For use'!F$68</f>
        <v>0</v>
      </c>
      <c r="G138" s="247" t="str">
        <f xml:space="preserve"> 'InpS - For use'!G$68</f>
        <v>nr</v>
      </c>
      <c r="H138" s="247">
        <f xml:space="preserve"> 'InpS - For use'!H$68</f>
        <v>0</v>
      </c>
      <c r="I138" s="247">
        <f xml:space="preserve"> 'InpS - For use'!I$68</f>
        <v>0</v>
      </c>
      <c r="J138" s="247">
        <f xml:space="preserve"> 'InpS - For use'!J$68</f>
        <v>0</v>
      </c>
      <c r="K138" s="247">
        <f xml:space="preserve"> 'InpS - For use'!K$68</f>
        <v>0</v>
      </c>
      <c r="L138" s="247">
        <f xml:space="preserve"> 'InpS - For use'!L$68</f>
        <v>0</v>
      </c>
      <c r="M138" s="247">
        <f xml:space="preserve"> 'InpS - For use'!M$68</f>
        <v>0</v>
      </c>
      <c r="N138" s="247">
        <f xml:space="preserve"> 'InpS - For use'!N$68</f>
        <v>0</v>
      </c>
      <c r="O138" s="247">
        <f xml:space="preserve"> 'InpS - For use'!O$68</f>
        <v>0</v>
      </c>
      <c r="P138" s="247">
        <f xml:space="preserve"> 'InpS - For use'!P$68</f>
        <v>0</v>
      </c>
      <c r="Q138" s="247">
        <f xml:space="preserve"> 'InpS - For use'!Q$68</f>
        <v>0</v>
      </c>
      <c r="R138" s="247">
        <f xml:space="preserve"> 'InpS - For use'!R$68</f>
        <v>0</v>
      </c>
      <c r="S138" s="247">
        <f xml:space="preserve"> 'InpS - For use'!S$68</f>
        <v>0</v>
      </c>
    </row>
    <row r="139" spans="1:19" hidden="1" outlineLevel="1">
      <c r="E139" s="247" t="str">
        <f xml:space="preserve"> 'InpS - For use'!E$69</f>
        <v>ANH - CCWater investigations</v>
      </c>
      <c r="F139" s="247">
        <f xml:space="preserve"> 'InpS - For use'!F$69</f>
        <v>0</v>
      </c>
      <c r="G139" s="247" t="str">
        <f xml:space="preserve"> 'InpS - For use'!G$69</f>
        <v>nr</v>
      </c>
      <c r="H139" s="247">
        <f xml:space="preserve"> 'InpS - For use'!H$69</f>
        <v>0</v>
      </c>
      <c r="I139" s="247">
        <f xml:space="preserve"> 'InpS - For use'!I$69</f>
        <v>0</v>
      </c>
      <c r="J139" s="247">
        <f xml:space="preserve"> 'InpS - For use'!J$69</f>
        <v>2</v>
      </c>
      <c r="K139" s="247">
        <f xml:space="preserve"> 'InpS - For use'!K$69</f>
        <v>0</v>
      </c>
      <c r="L139" s="247">
        <f xml:space="preserve"> 'InpS - For use'!L$69</f>
        <v>0</v>
      </c>
      <c r="M139" s="247">
        <f xml:space="preserve"> 'InpS - For use'!M$69</f>
        <v>0</v>
      </c>
      <c r="N139" s="247">
        <f xml:space="preserve"> 'InpS - For use'!N$69</f>
        <v>0</v>
      </c>
      <c r="O139" s="247">
        <f xml:space="preserve"> 'InpS - For use'!O$69</f>
        <v>0</v>
      </c>
      <c r="P139" s="247">
        <f xml:space="preserve"> 'InpS - For use'!P$69</f>
        <v>0</v>
      </c>
      <c r="Q139" s="247">
        <f xml:space="preserve"> 'InpS - For use'!Q$69</f>
        <v>0</v>
      </c>
      <c r="R139" s="247">
        <f xml:space="preserve"> 'InpS - For use'!R$69</f>
        <v>0</v>
      </c>
      <c r="S139" s="247">
        <f xml:space="preserve"> 'InpS - For use'!S$69</f>
        <v>0</v>
      </c>
    </row>
    <row r="140" spans="1:19" s="94" customFormat="1" hidden="1" outlineLevel="1">
      <c r="A140" s="82"/>
      <c r="B140" s="82"/>
      <c r="C140" s="12"/>
      <c r="D140" s="11"/>
      <c r="E140" s="247" t="str">
        <f xml:space="preserve"> 'InpS - For use'!E$70</f>
        <v>BWH - CCWater investigations</v>
      </c>
      <c r="F140" s="247">
        <f xml:space="preserve"> 'InpS - For use'!F$70</f>
        <v>0</v>
      </c>
      <c r="G140" s="247" t="str">
        <f xml:space="preserve"> 'InpS - For use'!G$70</f>
        <v>nr</v>
      </c>
      <c r="H140" s="247">
        <f xml:space="preserve"> 'InpS - For use'!H$70</f>
        <v>0</v>
      </c>
      <c r="I140" s="247">
        <f xml:space="preserve"> 'InpS - For use'!I$70</f>
        <v>0</v>
      </c>
      <c r="J140" s="247">
        <f xml:space="preserve"> 'InpS - For use'!J$70</f>
        <v>0</v>
      </c>
      <c r="K140" s="247">
        <f xml:space="preserve"> 'InpS - For use'!K$70</f>
        <v>0</v>
      </c>
      <c r="L140" s="247">
        <f xml:space="preserve"> 'InpS - For use'!L$70</f>
        <v>0</v>
      </c>
      <c r="M140" s="247">
        <f xml:space="preserve"> 'InpS - For use'!M$70</f>
        <v>0</v>
      </c>
      <c r="N140" s="247">
        <f xml:space="preserve"> 'InpS - For use'!N$70</f>
        <v>0</v>
      </c>
      <c r="O140" s="247">
        <f xml:space="preserve"> 'InpS - For use'!O$70</f>
        <v>0</v>
      </c>
      <c r="P140" s="247">
        <f xml:space="preserve"> 'InpS - For use'!P$70</f>
        <v>0</v>
      </c>
      <c r="Q140" s="247">
        <f xml:space="preserve"> 'InpS - For use'!Q$70</f>
        <v>0</v>
      </c>
      <c r="R140" s="247">
        <f xml:space="preserve"> 'InpS - For use'!R$70</f>
        <v>0</v>
      </c>
      <c r="S140" s="247">
        <f xml:space="preserve"> 'InpS - For use'!S$70</f>
        <v>0</v>
      </c>
    </row>
    <row r="141" spans="1:19" hidden="1" outlineLevel="1">
      <c r="E141" s="247" t="str">
        <f xml:space="preserve"> 'InpS - For use'!E$71</f>
        <v>BRL - CCWater investigations</v>
      </c>
      <c r="F141" s="247">
        <f xml:space="preserve"> 'InpS - For use'!F$71</f>
        <v>0</v>
      </c>
      <c r="G141" s="247" t="str">
        <f xml:space="preserve"> 'InpS - For use'!G$71</f>
        <v>nr</v>
      </c>
      <c r="H141" s="247">
        <f xml:space="preserve"> 'InpS - For use'!H$71</f>
        <v>0</v>
      </c>
      <c r="I141" s="247">
        <f xml:space="preserve"> 'InpS - For use'!I$71</f>
        <v>0</v>
      </c>
      <c r="J141" s="247">
        <f xml:space="preserve"> 'InpS - For use'!J$71</f>
        <v>0</v>
      </c>
      <c r="K141" s="247">
        <f xml:space="preserve"> 'InpS - For use'!K$71</f>
        <v>0</v>
      </c>
      <c r="L141" s="247">
        <f xml:space="preserve"> 'InpS - For use'!L$71</f>
        <v>0</v>
      </c>
      <c r="M141" s="247">
        <f xml:space="preserve"> 'InpS - For use'!M$71</f>
        <v>0</v>
      </c>
      <c r="N141" s="247">
        <f xml:space="preserve"> 'InpS - For use'!N$71</f>
        <v>0</v>
      </c>
      <c r="O141" s="247">
        <f xml:space="preserve"> 'InpS - For use'!O$71</f>
        <v>0</v>
      </c>
      <c r="P141" s="247">
        <f xml:space="preserve"> 'InpS - For use'!P$71</f>
        <v>0</v>
      </c>
      <c r="Q141" s="247">
        <f xml:space="preserve"> 'InpS - For use'!Q$71</f>
        <v>0</v>
      </c>
      <c r="R141" s="247">
        <f xml:space="preserve"> 'InpS - For use'!R$71</f>
        <v>0</v>
      </c>
      <c r="S141" s="247">
        <f xml:space="preserve"> 'InpS - For use'!S$71</f>
        <v>0</v>
      </c>
    </row>
    <row r="142" spans="1:19" hidden="1" outlineLevel="1">
      <c r="E142" s="247" t="str">
        <f xml:space="preserve"> 'InpS - For use'!E$72</f>
        <v>DVW - CCWater investigations</v>
      </c>
      <c r="F142" s="247">
        <f xml:space="preserve"> 'InpS - For use'!F$72</f>
        <v>0</v>
      </c>
      <c r="G142" s="247" t="str">
        <f xml:space="preserve"> 'InpS - For use'!G$72</f>
        <v>nr</v>
      </c>
      <c r="H142" s="247">
        <f xml:space="preserve"> 'InpS - For use'!H$72</f>
        <v>0</v>
      </c>
      <c r="I142" s="247">
        <f xml:space="preserve"> 'InpS - For use'!I$72</f>
        <v>0</v>
      </c>
      <c r="J142" s="247">
        <f xml:space="preserve"> 'InpS - For use'!J$72</f>
        <v>0</v>
      </c>
      <c r="K142" s="247">
        <f xml:space="preserve"> 'InpS - For use'!K$72</f>
        <v>0</v>
      </c>
      <c r="L142" s="247">
        <f xml:space="preserve"> 'InpS - For use'!L$72</f>
        <v>0</v>
      </c>
      <c r="M142" s="247">
        <f xml:space="preserve"> 'InpS - For use'!M$72</f>
        <v>0</v>
      </c>
      <c r="N142" s="247">
        <f xml:space="preserve"> 'InpS - For use'!N$72</f>
        <v>0</v>
      </c>
      <c r="O142" s="247">
        <f xml:space="preserve"> 'InpS - For use'!O$72</f>
        <v>0</v>
      </c>
      <c r="P142" s="247">
        <f xml:space="preserve"> 'InpS - For use'!P$72</f>
        <v>0</v>
      </c>
      <c r="Q142" s="247">
        <f xml:space="preserve"> 'InpS - For use'!Q$72</f>
        <v>0</v>
      </c>
      <c r="R142" s="247">
        <f xml:space="preserve"> 'InpS - For use'!R$72</f>
        <v>0</v>
      </c>
      <c r="S142" s="247">
        <f xml:space="preserve"> 'InpS - For use'!S$72</f>
        <v>0</v>
      </c>
    </row>
    <row r="143" spans="1:19" hidden="1" outlineLevel="1">
      <c r="E143" s="247" t="str">
        <f xml:space="preserve"> 'InpS - For use'!E$73</f>
        <v>WSH - CCWater investigations</v>
      </c>
      <c r="F143" s="247">
        <f xml:space="preserve"> 'InpS - For use'!F$73</f>
        <v>0</v>
      </c>
      <c r="G143" s="247" t="str">
        <f xml:space="preserve"> 'InpS - For use'!G$73</f>
        <v>nr</v>
      </c>
      <c r="H143" s="247">
        <f xml:space="preserve"> 'InpS - For use'!H$73</f>
        <v>0</v>
      </c>
      <c r="I143" s="247">
        <f xml:space="preserve"> 'InpS - For use'!I$73</f>
        <v>0</v>
      </c>
      <c r="J143" s="247">
        <f xml:space="preserve"> 'InpS - For use'!J$73</f>
        <v>0</v>
      </c>
      <c r="K143" s="247">
        <f xml:space="preserve"> 'InpS - For use'!K$73</f>
        <v>0</v>
      </c>
      <c r="L143" s="247">
        <f xml:space="preserve"> 'InpS - For use'!L$73</f>
        <v>0</v>
      </c>
      <c r="M143" s="247">
        <f xml:space="preserve"> 'InpS - For use'!M$73</f>
        <v>0</v>
      </c>
      <c r="N143" s="247">
        <f xml:space="preserve"> 'InpS - For use'!N$73</f>
        <v>0</v>
      </c>
      <c r="O143" s="247">
        <f xml:space="preserve"> 'InpS - For use'!O$73</f>
        <v>0</v>
      </c>
      <c r="P143" s="247">
        <f xml:space="preserve"> 'InpS - For use'!P$73</f>
        <v>0</v>
      </c>
      <c r="Q143" s="247">
        <f xml:space="preserve"> 'InpS - For use'!Q$73</f>
        <v>0</v>
      </c>
      <c r="R143" s="247">
        <f xml:space="preserve"> 'InpS - For use'!R$73</f>
        <v>0</v>
      </c>
      <c r="S143" s="247">
        <f xml:space="preserve"> 'InpS - For use'!S$73</f>
        <v>0</v>
      </c>
    </row>
    <row r="144" spans="1:19" s="94" customFormat="1" hidden="1" outlineLevel="1">
      <c r="A144" s="82"/>
      <c r="B144" s="82"/>
      <c r="C144" s="12"/>
      <c r="D144" s="11"/>
      <c r="E144" s="247" t="str">
        <f xml:space="preserve"> 'InpS - For use'!E$74</f>
        <v>NES - CCWater investigations</v>
      </c>
      <c r="F144" s="247">
        <f xml:space="preserve"> 'InpS - For use'!F$74</f>
        <v>0</v>
      </c>
      <c r="G144" s="247" t="str">
        <f xml:space="preserve"> 'InpS - For use'!G$74</f>
        <v>nr</v>
      </c>
      <c r="H144" s="247">
        <f xml:space="preserve"> 'InpS - For use'!H$74</f>
        <v>0</v>
      </c>
      <c r="I144" s="247">
        <f xml:space="preserve"> 'InpS - For use'!I$74</f>
        <v>0</v>
      </c>
      <c r="J144" s="247">
        <f xml:space="preserve"> 'InpS - For use'!J$74</f>
        <v>0</v>
      </c>
      <c r="K144" s="247">
        <f xml:space="preserve"> 'InpS - For use'!K$74</f>
        <v>0</v>
      </c>
      <c r="L144" s="247">
        <f xml:space="preserve"> 'InpS - For use'!L$74</f>
        <v>0</v>
      </c>
      <c r="M144" s="247">
        <f xml:space="preserve"> 'InpS - For use'!M$74</f>
        <v>0</v>
      </c>
      <c r="N144" s="247">
        <f xml:space="preserve"> 'InpS - For use'!N$74</f>
        <v>0</v>
      </c>
      <c r="O144" s="247">
        <f xml:space="preserve"> 'InpS - For use'!O$74</f>
        <v>0</v>
      </c>
      <c r="P144" s="247">
        <f xml:space="preserve"> 'InpS - For use'!P$74</f>
        <v>0</v>
      </c>
      <c r="Q144" s="247">
        <f xml:space="preserve"> 'InpS - For use'!Q$74</f>
        <v>0</v>
      </c>
      <c r="R144" s="247">
        <f xml:space="preserve"> 'InpS - For use'!R$74</f>
        <v>0</v>
      </c>
      <c r="S144" s="247">
        <f xml:space="preserve"> 'InpS - For use'!S$74</f>
        <v>0</v>
      </c>
    </row>
    <row r="145" spans="1:19" hidden="1" outlineLevel="1">
      <c r="E145" s="247" t="str">
        <f xml:space="preserve"> 'InpS - For use'!E$75</f>
        <v>PRT - CCWater investigations</v>
      </c>
      <c r="F145" s="247">
        <f xml:space="preserve"> 'InpS - For use'!F$75</f>
        <v>0</v>
      </c>
      <c r="G145" s="247" t="str">
        <f xml:space="preserve"> 'InpS - For use'!G$75</f>
        <v>nr</v>
      </c>
      <c r="H145" s="247">
        <f xml:space="preserve"> 'InpS - For use'!H$75</f>
        <v>0</v>
      </c>
      <c r="I145" s="247">
        <f xml:space="preserve"> 'InpS - For use'!I$75</f>
        <v>0</v>
      </c>
      <c r="J145" s="247">
        <f xml:space="preserve"> 'InpS - For use'!J$75</f>
        <v>0</v>
      </c>
      <c r="K145" s="247">
        <f xml:space="preserve"> 'InpS - For use'!K$75</f>
        <v>0</v>
      </c>
      <c r="L145" s="247">
        <f xml:space="preserve"> 'InpS - For use'!L$75</f>
        <v>0</v>
      </c>
      <c r="M145" s="247">
        <f xml:space="preserve"> 'InpS - For use'!M$75</f>
        <v>0</v>
      </c>
      <c r="N145" s="247">
        <f xml:space="preserve"> 'InpS - For use'!N$75</f>
        <v>0</v>
      </c>
      <c r="O145" s="247">
        <f xml:space="preserve"> 'InpS - For use'!O$75</f>
        <v>0</v>
      </c>
      <c r="P145" s="247">
        <f xml:space="preserve"> 'InpS - For use'!P$75</f>
        <v>0</v>
      </c>
      <c r="Q145" s="247">
        <f xml:space="preserve"> 'InpS - For use'!Q$75</f>
        <v>0</v>
      </c>
      <c r="R145" s="247">
        <f xml:space="preserve"> 'InpS - For use'!R$75</f>
        <v>0</v>
      </c>
      <c r="S145" s="247">
        <f xml:space="preserve"> 'InpS - For use'!S$75</f>
        <v>0</v>
      </c>
    </row>
    <row r="146" spans="1:19" hidden="1" outlineLevel="1">
      <c r="E146" s="247" t="str">
        <f xml:space="preserve"> 'InpS - For use'!E$76</f>
        <v>SES - CCWater investigations</v>
      </c>
      <c r="F146" s="247">
        <f xml:space="preserve"> 'InpS - For use'!F$76</f>
        <v>0</v>
      </c>
      <c r="G146" s="247" t="str">
        <f xml:space="preserve"> 'InpS - For use'!G$76</f>
        <v>nr</v>
      </c>
      <c r="H146" s="247">
        <f xml:space="preserve"> 'InpS - For use'!H$76</f>
        <v>0</v>
      </c>
      <c r="I146" s="247">
        <f xml:space="preserve"> 'InpS - For use'!I$76</f>
        <v>0</v>
      </c>
      <c r="J146" s="247">
        <f xml:space="preserve"> 'InpS - For use'!J$76</f>
        <v>0</v>
      </c>
      <c r="K146" s="247">
        <f xml:space="preserve"> 'InpS - For use'!K$76</f>
        <v>0</v>
      </c>
      <c r="L146" s="247">
        <f xml:space="preserve"> 'InpS - For use'!L$76</f>
        <v>0</v>
      </c>
      <c r="M146" s="247">
        <f xml:space="preserve"> 'InpS - For use'!M$76</f>
        <v>0</v>
      </c>
      <c r="N146" s="247">
        <f xml:space="preserve"> 'InpS - For use'!N$76</f>
        <v>0</v>
      </c>
      <c r="O146" s="247">
        <f xml:space="preserve"> 'InpS - For use'!O$76</f>
        <v>0</v>
      </c>
      <c r="P146" s="247">
        <f xml:space="preserve"> 'InpS - For use'!P$76</f>
        <v>0</v>
      </c>
      <c r="Q146" s="247">
        <f xml:space="preserve"> 'InpS - For use'!Q$76</f>
        <v>0</v>
      </c>
      <c r="R146" s="247">
        <f xml:space="preserve"> 'InpS - For use'!R$76</f>
        <v>0</v>
      </c>
      <c r="S146" s="247">
        <f xml:space="preserve"> 'InpS - For use'!S$76</f>
        <v>0</v>
      </c>
    </row>
    <row r="147" spans="1:19" hidden="1" outlineLevel="1">
      <c r="E147" s="247" t="str">
        <f xml:space="preserve"> 'InpS - For use'!E$77</f>
        <v>SVT - CCWater investigations</v>
      </c>
      <c r="F147" s="247">
        <f xml:space="preserve"> 'InpS - For use'!F$77</f>
        <v>0</v>
      </c>
      <c r="G147" s="247" t="str">
        <f xml:space="preserve"> 'InpS - For use'!G$77</f>
        <v>nr</v>
      </c>
      <c r="H147" s="247">
        <f xml:space="preserve"> 'InpS - For use'!H$77</f>
        <v>0</v>
      </c>
      <c r="I147" s="247">
        <f xml:space="preserve"> 'InpS - For use'!I$77</f>
        <v>0</v>
      </c>
      <c r="J147" s="247">
        <f xml:space="preserve"> 'InpS - For use'!J$77</f>
        <v>0</v>
      </c>
      <c r="K147" s="247">
        <f xml:space="preserve"> 'InpS - For use'!K$77</f>
        <v>0</v>
      </c>
      <c r="L147" s="247">
        <f xml:space="preserve"> 'InpS - For use'!L$77</f>
        <v>0</v>
      </c>
      <c r="M147" s="247">
        <f xml:space="preserve"> 'InpS - For use'!M$77</f>
        <v>0</v>
      </c>
      <c r="N147" s="247">
        <f xml:space="preserve"> 'InpS - For use'!N$77</f>
        <v>0</v>
      </c>
      <c r="O147" s="247">
        <f xml:space="preserve"> 'InpS - For use'!O$77</f>
        <v>0</v>
      </c>
      <c r="P147" s="247">
        <f xml:space="preserve"> 'InpS - For use'!P$77</f>
        <v>0</v>
      </c>
      <c r="Q147" s="247">
        <f xml:space="preserve"> 'InpS - For use'!Q$77</f>
        <v>0</v>
      </c>
      <c r="R147" s="247">
        <f xml:space="preserve"> 'InpS - For use'!R$77</f>
        <v>0</v>
      </c>
      <c r="S147" s="247">
        <f xml:space="preserve"> 'InpS - For use'!S$77</f>
        <v>0</v>
      </c>
    </row>
    <row r="148" spans="1:19" s="94" customFormat="1" hidden="1" outlineLevel="1">
      <c r="A148" s="82"/>
      <c r="B148" s="82"/>
      <c r="C148" s="12"/>
      <c r="D148" s="11"/>
      <c r="E148" s="247" t="str">
        <f xml:space="preserve"> 'InpS - For use'!E$78</f>
        <v>SEW - CCWater investigations</v>
      </c>
      <c r="F148" s="247">
        <f xml:space="preserve"> 'InpS - For use'!F$78</f>
        <v>0</v>
      </c>
      <c r="G148" s="247" t="str">
        <f xml:space="preserve"> 'InpS - For use'!G$78</f>
        <v>nr</v>
      </c>
      <c r="H148" s="247">
        <f xml:space="preserve"> 'InpS - For use'!H$78</f>
        <v>0</v>
      </c>
      <c r="I148" s="247">
        <f xml:space="preserve"> 'InpS - For use'!I$78</f>
        <v>0</v>
      </c>
      <c r="J148" s="247">
        <f xml:space="preserve"> 'InpS - For use'!J$78</f>
        <v>0</v>
      </c>
      <c r="K148" s="247">
        <f xml:space="preserve"> 'InpS - For use'!K$78</f>
        <v>0</v>
      </c>
      <c r="L148" s="247">
        <f xml:space="preserve"> 'InpS - For use'!L$78</f>
        <v>0</v>
      </c>
      <c r="M148" s="247">
        <f xml:space="preserve"> 'InpS - For use'!M$78</f>
        <v>0</v>
      </c>
      <c r="N148" s="247">
        <f xml:space="preserve"> 'InpS - For use'!N$78</f>
        <v>0</v>
      </c>
      <c r="O148" s="247">
        <f xml:space="preserve"> 'InpS - For use'!O$78</f>
        <v>0</v>
      </c>
      <c r="P148" s="247">
        <f xml:space="preserve"> 'InpS - For use'!P$78</f>
        <v>0</v>
      </c>
      <c r="Q148" s="247">
        <f xml:space="preserve"> 'InpS - For use'!Q$78</f>
        <v>0</v>
      </c>
      <c r="R148" s="247">
        <f xml:space="preserve"> 'InpS - For use'!R$78</f>
        <v>0</v>
      </c>
      <c r="S148" s="247">
        <f xml:space="preserve"> 'InpS - For use'!S$78</f>
        <v>0</v>
      </c>
    </row>
    <row r="149" spans="1:19" hidden="1" outlineLevel="1">
      <c r="E149" s="247" t="str">
        <f xml:space="preserve"> 'InpS - For use'!E$79</f>
        <v>SRN - CCWater investigations</v>
      </c>
      <c r="F149" s="247">
        <f xml:space="preserve"> 'InpS - For use'!F$79</f>
        <v>0</v>
      </c>
      <c r="G149" s="247" t="str">
        <f xml:space="preserve"> 'InpS - For use'!G$79</f>
        <v>nr</v>
      </c>
      <c r="H149" s="247">
        <f xml:space="preserve"> 'InpS - For use'!H$79</f>
        <v>0</v>
      </c>
      <c r="I149" s="247">
        <f xml:space="preserve"> 'InpS - For use'!I$79</f>
        <v>0</v>
      </c>
      <c r="J149" s="247">
        <f xml:space="preserve"> 'InpS - For use'!J$79</f>
        <v>0</v>
      </c>
      <c r="K149" s="247">
        <f xml:space="preserve"> 'InpS - For use'!K$79</f>
        <v>0</v>
      </c>
      <c r="L149" s="247">
        <f xml:space="preserve"> 'InpS - For use'!L$79</f>
        <v>0</v>
      </c>
      <c r="M149" s="247">
        <f xml:space="preserve"> 'InpS - For use'!M$79</f>
        <v>0</v>
      </c>
      <c r="N149" s="247">
        <f xml:space="preserve"> 'InpS - For use'!N$79</f>
        <v>0</v>
      </c>
      <c r="O149" s="247">
        <f xml:space="preserve"> 'InpS - For use'!O$79</f>
        <v>0</v>
      </c>
      <c r="P149" s="247">
        <f xml:space="preserve"> 'InpS - For use'!P$79</f>
        <v>0</v>
      </c>
      <c r="Q149" s="247">
        <f xml:space="preserve"> 'InpS - For use'!Q$79</f>
        <v>0</v>
      </c>
      <c r="R149" s="247">
        <f xml:space="preserve"> 'InpS - For use'!R$79</f>
        <v>0</v>
      </c>
      <c r="S149" s="247">
        <f xml:space="preserve"> 'InpS - For use'!S$79</f>
        <v>0</v>
      </c>
    </row>
    <row r="150" spans="1:19" hidden="1" outlineLevel="1">
      <c r="E150" s="247" t="str">
        <f xml:space="preserve"> 'InpS - For use'!E$80</f>
        <v>SSC - CCWater investigations</v>
      </c>
      <c r="F150" s="247">
        <f xml:space="preserve"> 'InpS - For use'!F$80</f>
        <v>0</v>
      </c>
      <c r="G150" s="247" t="str">
        <f xml:space="preserve"> 'InpS - For use'!G$80</f>
        <v>nr</v>
      </c>
      <c r="H150" s="247">
        <f xml:space="preserve"> 'InpS - For use'!H$80</f>
        <v>0</v>
      </c>
      <c r="I150" s="247">
        <f xml:space="preserve"> 'InpS - For use'!I$80</f>
        <v>0</v>
      </c>
      <c r="J150" s="247">
        <f xml:space="preserve"> 'InpS - For use'!J$80</f>
        <v>0</v>
      </c>
      <c r="K150" s="247">
        <f xml:space="preserve"> 'InpS - For use'!K$80</f>
        <v>0</v>
      </c>
      <c r="L150" s="247">
        <f xml:space="preserve"> 'InpS - For use'!L$80</f>
        <v>0</v>
      </c>
      <c r="M150" s="247">
        <f xml:space="preserve"> 'InpS - For use'!M$80</f>
        <v>0</v>
      </c>
      <c r="N150" s="247">
        <f xml:space="preserve"> 'InpS - For use'!N$80</f>
        <v>0</v>
      </c>
      <c r="O150" s="247">
        <f xml:space="preserve"> 'InpS - For use'!O$80</f>
        <v>0</v>
      </c>
      <c r="P150" s="247">
        <f xml:space="preserve"> 'InpS - For use'!P$80</f>
        <v>0</v>
      </c>
      <c r="Q150" s="247">
        <f xml:space="preserve"> 'InpS - For use'!Q$80</f>
        <v>0</v>
      </c>
      <c r="R150" s="247">
        <f xml:space="preserve"> 'InpS - For use'!R$80</f>
        <v>0</v>
      </c>
      <c r="S150" s="247">
        <f xml:space="preserve"> 'InpS - For use'!S$80</f>
        <v>0</v>
      </c>
    </row>
    <row r="151" spans="1:19" hidden="1" outlineLevel="1">
      <c r="E151" s="247" t="str">
        <f xml:space="preserve"> 'InpS - For use'!E$81</f>
        <v>SWT - CCWater investigations</v>
      </c>
      <c r="F151" s="247">
        <f xml:space="preserve"> 'InpS - For use'!F$81</f>
        <v>0</v>
      </c>
      <c r="G151" s="247" t="str">
        <f xml:space="preserve"> 'InpS - For use'!G$81</f>
        <v>nr</v>
      </c>
      <c r="H151" s="247">
        <f xml:space="preserve"> 'InpS - For use'!H$81</f>
        <v>0</v>
      </c>
      <c r="I151" s="247">
        <f xml:space="preserve"> 'InpS - For use'!I$81</f>
        <v>0</v>
      </c>
      <c r="J151" s="247">
        <f xml:space="preserve"> 'InpS - For use'!J$81</f>
        <v>0</v>
      </c>
      <c r="K151" s="247">
        <f xml:space="preserve"> 'InpS - For use'!K$81</f>
        <v>0</v>
      </c>
      <c r="L151" s="247">
        <f xml:space="preserve"> 'InpS - For use'!L$81</f>
        <v>0</v>
      </c>
      <c r="M151" s="247">
        <f xml:space="preserve"> 'InpS - For use'!M$81</f>
        <v>0</v>
      </c>
      <c r="N151" s="247">
        <f xml:space="preserve"> 'InpS - For use'!N$81</f>
        <v>0</v>
      </c>
      <c r="O151" s="247">
        <f xml:space="preserve"> 'InpS - For use'!O$81</f>
        <v>0</v>
      </c>
      <c r="P151" s="247">
        <f xml:space="preserve"> 'InpS - For use'!P$81</f>
        <v>0</v>
      </c>
      <c r="Q151" s="247">
        <f xml:space="preserve"> 'InpS - For use'!Q$81</f>
        <v>0</v>
      </c>
      <c r="R151" s="247">
        <f xml:space="preserve"> 'InpS - For use'!R$81</f>
        <v>0</v>
      </c>
      <c r="S151" s="247">
        <f xml:space="preserve"> 'InpS - For use'!S$81</f>
        <v>0</v>
      </c>
    </row>
    <row r="152" spans="1:19" s="94" customFormat="1" hidden="1" outlineLevel="1">
      <c r="A152" s="82"/>
      <c r="B152" s="82"/>
      <c r="C152" s="12"/>
      <c r="D152" s="11"/>
      <c r="E152" s="247" t="str">
        <f xml:space="preserve"> 'InpS - For use'!E$82</f>
        <v>TMS - CCWater investigations</v>
      </c>
      <c r="F152" s="247">
        <f xml:space="preserve"> 'InpS - For use'!F$82</f>
        <v>0</v>
      </c>
      <c r="G152" s="247" t="str">
        <f xml:space="preserve"> 'InpS - For use'!G$82</f>
        <v>nr</v>
      </c>
      <c r="H152" s="247">
        <f xml:space="preserve"> 'InpS - For use'!H$82</f>
        <v>0</v>
      </c>
      <c r="I152" s="247">
        <f xml:space="preserve"> 'InpS - For use'!I$82</f>
        <v>0</v>
      </c>
      <c r="J152" s="247">
        <f xml:space="preserve"> 'InpS - For use'!J$82</f>
        <v>0</v>
      </c>
      <c r="K152" s="247">
        <f xml:space="preserve"> 'InpS - For use'!K$82</f>
        <v>0</v>
      </c>
      <c r="L152" s="247">
        <f xml:space="preserve"> 'InpS - For use'!L$82</f>
        <v>0</v>
      </c>
      <c r="M152" s="247">
        <f xml:space="preserve"> 'InpS - For use'!M$82</f>
        <v>0</v>
      </c>
      <c r="N152" s="247">
        <f xml:space="preserve"> 'InpS - For use'!N$82</f>
        <v>0</v>
      </c>
      <c r="O152" s="247">
        <f xml:space="preserve"> 'InpS - For use'!O$82</f>
        <v>0</v>
      </c>
      <c r="P152" s="247">
        <f xml:space="preserve"> 'InpS - For use'!P$82</f>
        <v>0</v>
      </c>
      <c r="Q152" s="247">
        <f xml:space="preserve"> 'InpS - For use'!Q$82</f>
        <v>0</v>
      </c>
      <c r="R152" s="247">
        <f xml:space="preserve"> 'InpS - For use'!R$82</f>
        <v>0</v>
      </c>
      <c r="S152" s="247">
        <f xml:space="preserve"> 'InpS - For use'!S$82</f>
        <v>0</v>
      </c>
    </row>
    <row r="153" spans="1:19" hidden="1" outlineLevel="1">
      <c r="E153" s="247" t="str">
        <f xml:space="preserve"> 'InpS - For use'!E$83</f>
        <v>NWT - CCWater investigations</v>
      </c>
      <c r="F153" s="247">
        <f xml:space="preserve"> 'InpS - For use'!F$83</f>
        <v>0</v>
      </c>
      <c r="G153" s="247" t="str">
        <f xml:space="preserve"> 'InpS - For use'!G$83</f>
        <v>nr</v>
      </c>
      <c r="H153" s="247">
        <f xml:space="preserve"> 'InpS - For use'!H$83</f>
        <v>0</v>
      </c>
      <c r="I153" s="247">
        <f xml:space="preserve"> 'InpS - For use'!I$83</f>
        <v>0</v>
      </c>
      <c r="J153" s="247">
        <f xml:space="preserve"> 'InpS - For use'!J$83</f>
        <v>5</v>
      </c>
      <c r="K153" s="247">
        <f xml:space="preserve"> 'InpS - For use'!K$83</f>
        <v>2</v>
      </c>
      <c r="L153" s="247">
        <f xml:space="preserve"> 'InpS - For use'!L$83</f>
        <v>0</v>
      </c>
      <c r="M153" s="247">
        <f xml:space="preserve"> 'InpS - For use'!M$83</f>
        <v>0</v>
      </c>
      <c r="N153" s="247">
        <f xml:space="preserve"> 'InpS - For use'!N$83</f>
        <v>0</v>
      </c>
      <c r="O153" s="247">
        <f xml:space="preserve"> 'InpS - For use'!O$83</f>
        <v>0</v>
      </c>
      <c r="P153" s="247">
        <f xml:space="preserve"> 'InpS - For use'!P$83</f>
        <v>0</v>
      </c>
      <c r="Q153" s="247">
        <f xml:space="preserve"> 'InpS - For use'!Q$83</f>
        <v>0</v>
      </c>
      <c r="R153" s="247">
        <f xml:space="preserve"> 'InpS - For use'!R$83</f>
        <v>0</v>
      </c>
      <c r="S153" s="247">
        <f xml:space="preserve"> 'InpS - For use'!S$83</f>
        <v>0</v>
      </c>
    </row>
    <row r="154" spans="1:19" hidden="1" outlineLevel="1">
      <c r="E154" s="247" t="str">
        <f xml:space="preserve"> 'InpS - For use'!E$84</f>
        <v>WSX - CCWater investigations</v>
      </c>
      <c r="F154" s="247">
        <f xml:space="preserve"> 'InpS - For use'!F$84</f>
        <v>0</v>
      </c>
      <c r="G154" s="247" t="str">
        <f xml:space="preserve"> 'InpS - For use'!G$84</f>
        <v>nr</v>
      </c>
      <c r="H154" s="247">
        <f xml:space="preserve"> 'InpS - For use'!H$84</f>
        <v>0</v>
      </c>
      <c r="I154" s="247">
        <f xml:space="preserve"> 'InpS - For use'!I$84</f>
        <v>0</v>
      </c>
      <c r="J154" s="247">
        <f xml:space="preserve"> 'InpS - For use'!J$84</f>
        <v>0</v>
      </c>
      <c r="K154" s="247">
        <f xml:space="preserve"> 'InpS - For use'!K$84</f>
        <v>0</v>
      </c>
      <c r="L154" s="247">
        <f xml:space="preserve"> 'InpS - For use'!L$84</f>
        <v>0</v>
      </c>
      <c r="M154" s="247">
        <f xml:space="preserve"> 'InpS - For use'!M$84</f>
        <v>0</v>
      </c>
      <c r="N154" s="247">
        <f xml:space="preserve"> 'InpS - For use'!N$84</f>
        <v>0</v>
      </c>
      <c r="O154" s="247">
        <f xml:space="preserve"> 'InpS - For use'!O$84</f>
        <v>0</v>
      </c>
      <c r="P154" s="247">
        <f xml:space="preserve"> 'InpS - For use'!P$84</f>
        <v>0</v>
      </c>
      <c r="Q154" s="247">
        <f xml:space="preserve"> 'InpS - For use'!Q$84</f>
        <v>0</v>
      </c>
      <c r="R154" s="247">
        <f xml:space="preserve"> 'InpS - For use'!R$84</f>
        <v>0</v>
      </c>
      <c r="S154" s="247">
        <f xml:space="preserve"> 'InpS - For use'!S$84</f>
        <v>0</v>
      </c>
    </row>
    <row r="155" spans="1:19" hidden="1" outlineLevel="1">
      <c r="E155" s="247" t="str">
        <f xml:space="preserve"> 'InpS - For use'!E$85</f>
        <v>YKY - CCWater investigations</v>
      </c>
      <c r="F155" s="247">
        <f xml:space="preserve"> 'InpS - For use'!F$85</f>
        <v>0</v>
      </c>
      <c r="G155" s="247" t="str">
        <f xml:space="preserve"> 'InpS - For use'!G$85</f>
        <v>nr</v>
      </c>
      <c r="H155" s="247">
        <f xml:space="preserve"> 'InpS - For use'!H$85</f>
        <v>0</v>
      </c>
      <c r="I155" s="247">
        <f xml:space="preserve"> 'InpS - For use'!I$85</f>
        <v>0</v>
      </c>
      <c r="J155" s="247">
        <f xml:space="preserve"> 'InpS - For use'!J$85</f>
        <v>0</v>
      </c>
      <c r="K155" s="247">
        <f xml:space="preserve"> 'InpS - For use'!K$85</f>
        <v>0</v>
      </c>
      <c r="L155" s="247">
        <f xml:space="preserve"> 'InpS - For use'!L$85</f>
        <v>0</v>
      </c>
      <c r="M155" s="247">
        <f xml:space="preserve"> 'InpS - For use'!M$85</f>
        <v>0</v>
      </c>
      <c r="N155" s="247">
        <f xml:space="preserve"> 'InpS - For use'!N$85</f>
        <v>0</v>
      </c>
      <c r="O155" s="247">
        <f xml:space="preserve"> 'InpS - For use'!O$85</f>
        <v>0</v>
      </c>
      <c r="P155" s="247">
        <f xml:space="preserve"> 'InpS - For use'!P$85</f>
        <v>0</v>
      </c>
      <c r="Q155" s="247">
        <f xml:space="preserve"> 'InpS - For use'!Q$85</f>
        <v>0</v>
      </c>
      <c r="R155" s="247">
        <f xml:space="preserve"> 'InpS - For use'!R$85</f>
        <v>0</v>
      </c>
      <c r="S155" s="247">
        <f xml:space="preserve"> 'InpS - For use'!S$85</f>
        <v>0</v>
      </c>
    </row>
    <row r="156" spans="1:19" s="94" customFormat="1" hidden="1" outlineLevel="1">
      <c r="A156" s="82"/>
      <c r="B156" s="82"/>
      <c r="C156" s="12"/>
      <c r="D156" s="11"/>
      <c r="E156" s="247" t="str">
        <f xml:space="preserve"> 'InpS - For use'!E$86</f>
        <v>Affinity for Business - CCWater investigations</v>
      </c>
      <c r="F156" s="247">
        <f xml:space="preserve"> 'InpS - For use'!F$86</f>
        <v>0</v>
      </c>
      <c r="G156" s="247" t="str">
        <f xml:space="preserve"> 'InpS - For use'!G$86</f>
        <v>nr</v>
      </c>
      <c r="H156" s="247">
        <f xml:space="preserve"> 'InpS - For use'!H$86</f>
        <v>0</v>
      </c>
      <c r="I156" s="247">
        <f xml:space="preserve"> 'InpS - For use'!I$86</f>
        <v>0</v>
      </c>
      <c r="J156" s="247">
        <f xml:space="preserve"> 'InpS - For use'!J$86</f>
        <v>0</v>
      </c>
      <c r="K156" s="247">
        <f xml:space="preserve"> 'InpS - For use'!K$86</f>
        <v>0</v>
      </c>
      <c r="L156" s="247">
        <f xml:space="preserve"> 'InpS - For use'!L$86</f>
        <v>1</v>
      </c>
      <c r="M156" s="247">
        <f xml:space="preserve"> 'InpS - For use'!M$86</f>
        <v>0</v>
      </c>
      <c r="N156" s="247">
        <f xml:space="preserve"> 'InpS - For use'!N$86</f>
        <v>0</v>
      </c>
      <c r="O156" s="247">
        <f xml:space="preserve"> 'InpS - For use'!O$86</f>
        <v>0</v>
      </c>
      <c r="P156" s="247">
        <f xml:space="preserve"> 'InpS - For use'!P$86</f>
        <v>0</v>
      </c>
      <c r="Q156" s="247">
        <f xml:space="preserve"> 'InpS - For use'!Q$86</f>
        <v>0</v>
      </c>
      <c r="R156" s="247">
        <f xml:space="preserve"> 'InpS - For use'!R$86</f>
        <v>0</v>
      </c>
      <c r="S156" s="247">
        <f xml:space="preserve"> 'InpS - For use'!S$86</f>
        <v>0</v>
      </c>
    </row>
    <row r="157" spans="1:19" hidden="1" outlineLevel="1">
      <c r="E157" s="247" t="str">
        <f xml:space="preserve"> 'InpS - For use'!E$87</f>
        <v>Business Stream - CCWater investigations</v>
      </c>
      <c r="F157" s="247">
        <f xml:space="preserve"> 'InpS - For use'!F$87</f>
        <v>0</v>
      </c>
      <c r="G157" s="247" t="str">
        <f xml:space="preserve"> 'InpS - For use'!G$87</f>
        <v>nr</v>
      </c>
      <c r="H157" s="247">
        <f xml:space="preserve"> 'InpS - For use'!H$87</f>
        <v>0</v>
      </c>
      <c r="I157" s="247">
        <f xml:space="preserve"> 'InpS - For use'!I$87</f>
        <v>0</v>
      </c>
      <c r="J157" s="247">
        <f xml:space="preserve"> 'InpS - For use'!J$87</f>
        <v>0</v>
      </c>
      <c r="K157" s="247">
        <f xml:space="preserve"> 'InpS - For use'!K$87</f>
        <v>0</v>
      </c>
      <c r="L157" s="247">
        <f xml:space="preserve"> 'InpS - For use'!L$87</f>
        <v>0</v>
      </c>
      <c r="M157" s="247">
        <f xml:space="preserve"> 'InpS - For use'!M$87</f>
        <v>3</v>
      </c>
      <c r="N157" s="247">
        <f xml:space="preserve"> 'InpS - For use'!N$87</f>
        <v>0</v>
      </c>
      <c r="O157" s="247">
        <f xml:space="preserve"> 'InpS - For use'!O$87</f>
        <v>0</v>
      </c>
      <c r="P157" s="247">
        <f xml:space="preserve"> 'InpS - For use'!P$87</f>
        <v>0</v>
      </c>
      <c r="Q157" s="247">
        <f xml:space="preserve"> 'InpS - For use'!Q$87</f>
        <v>0</v>
      </c>
      <c r="R157" s="247">
        <f xml:space="preserve"> 'InpS - For use'!R$87</f>
        <v>0</v>
      </c>
      <c r="S157" s="247">
        <f xml:space="preserve"> 'InpS - For use'!S$87</f>
        <v>0</v>
      </c>
    </row>
    <row r="158" spans="1:19" hidden="1" outlineLevel="1">
      <c r="E158" s="247" t="str">
        <f xml:space="preserve"> 'InpS - For use'!E$88</f>
        <v>Castle Water - CCWater investigations</v>
      </c>
      <c r="F158" s="247">
        <f xml:space="preserve"> 'InpS - For use'!F$88</f>
        <v>0</v>
      </c>
      <c r="G158" s="247" t="str">
        <f xml:space="preserve"> 'InpS - For use'!G$88</f>
        <v>nr</v>
      </c>
      <c r="H158" s="247">
        <f xml:space="preserve"> 'InpS - For use'!H$88</f>
        <v>0</v>
      </c>
      <c r="I158" s="247">
        <f xml:space="preserve"> 'InpS - For use'!I$88</f>
        <v>0</v>
      </c>
      <c r="J158" s="247">
        <f xml:space="preserve"> 'InpS - For use'!J$88</f>
        <v>0</v>
      </c>
      <c r="K158" s="247">
        <f xml:space="preserve"> 'InpS - For use'!K$88</f>
        <v>0</v>
      </c>
      <c r="L158" s="247">
        <f xml:space="preserve"> 'InpS - For use'!L$88</f>
        <v>1</v>
      </c>
      <c r="M158" s="247">
        <f xml:space="preserve"> 'InpS - For use'!M$88</f>
        <v>9</v>
      </c>
      <c r="N158" s="247">
        <f xml:space="preserve"> 'InpS - For use'!N$88</f>
        <v>0</v>
      </c>
      <c r="O158" s="247">
        <f xml:space="preserve"> 'InpS - For use'!O$88</f>
        <v>0</v>
      </c>
      <c r="P158" s="247">
        <f xml:space="preserve"> 'InpS - For use'!P$88</f>
        <v>0</v>
      </c>
      <c r="Q158" s="247">
        <f xml:space="preserve"> 'InpS - For use'!Q$88</f>
        <v>0</v>
      </c>
      <c r="R158" s="247">
        <f xml:space="preserve"> 'InpS - For use'!R$88</f>
        <v>0</v>
      </c>
      <c r="S158" s="247">
        <f xml:space="preserve"> 'InpS - For use'!S$88</f>
        <v>0</v>
      </c>
    </row>
    <row r="159" spans="1:19" hidden="1" outlineLevel="1">
      <c r="E159" s="247" t="str">
        <f xml:space="preserve"> 'InpS - For use'!E$89</f>
        <v>Clear Business Water - CCWater investigations</v>
      </c>
      <c r="F159" s="247">
        <f xml:space="preserve"> 'InpS - For use'!F$89</f>
        <v>0</v>
      </c>
      <c r="G159" s="247" t="str">
        <f xml:space="preserve"> 'InpS - For use'!G$89</f>
        <v>nr</v>
      </c>
      <c r="H159" s="247">
        <f xml:space="preserve"> 'InpS - For use'!H$89</f>
        <v>0</v>
      </c>
      <c r="I159" s="247">
        <f xml:space="preserve"> 'InpS - For use'!I$89</f>
        <v>0</v>
      </c>
      <c r="J159" s="247">
        <f xml:space="preserve"> 'InpS - For use'!J$89</f>
        <v>0</v>
      </c>
      <c r="K159" s="247">
        <f xml:space="preserve"> 'InpS - For use'!K$89</f>
        <v>0</v>
      </c>
      <c r="L159" s="247">
        <f xml:space="preserve"> 'InpS - For use'!L$89</f>
        <v>0</v>
      </c>
      <c r="M159" s="247">
        <f xml:space="preserve"> 'InpS - For use'!M$89</f>
        <v>0</v>
      </c>
      <c r="N159" s="247">
        <f xml:space="preserve"> 'InpS - For use'!N$89</f>
        <v>0</v>
      </c>
      <c r="O159" s="247">
        <f xml:space="preserve"> 'InpS - For use'!O$89</f>
        <v>0</v>
      </c>
      <c r="P159" s="247">
        <f xml:space="preserve"> 'InpS - For use'!P$89</f>
        <v>0</v>
      </c>
      <c r="Q159" s="247">
        <f xml:space="preserve"> 'InpS - For use'!Q$89</f>
        <v>0</v>
      </c>
      <c r="R159" s="247">
        <f xml:space="preserve"> 'InpS - For use'!R$89</f>
        <v>0</v>
      </c>
      <c r="S159" s="247">
        <f xml:space="preserve"> 'InpS - For use'!S$89</f>
        <v>0</v>
      </c>
    </row>
    <row r="160" spans="1:19" s="94" customFormat="1" hidden="1" outlineLevel="1">
      <c r="A160" s="82"/>
      <c r="B160" s="82"/>
      <c r="C160" s="12"/>
      <c r="D160" s="11"/>
      <c r="E160" s="247" t="str">
        <f xml:space="preserve"> 'InpS - For use'!E$90</f>
        <v>Everflow - CCWater investigations</v>
      </c>
      <c r="F160" s="247">
        <f xml:space="preserve"> 'InpS - For use'!F$90</f>
        <v>0</v>
      </c>
      <c r="G160" s="247" t="str">
        <f xml:space="preserve"> 'InpS - For use'!G$90</f>
        <v>nr</v>
      </c>
      <c r="H160" s="247">
        <f xml:space="preserve"> 'InpS - For use'!H$90</f>
        <v>0</v>
      </c>
      <c r="I160" s="247">
        <f xml:space="preserve"> 'InpS - For use'!I$90</f>
        <v>0</v>
      </c>
      <c r="J160" s="247">
        <f xml:space="preserve"> 'InpS - For use'!J$90</f>
        <v>0</v>
      </c>
      <c r="K160" s="247">
        <f xml:space="preserve"> 'InpS - For use'!K$90</f>
        <v>0</v>
      </c>
      <c r="L160" s="247">
        <f xml:space="preserve"> 'InpS - For use'!L$90</f>
        <v>1</v>
      </c>
      <c r="M160" s="247">
        <f xml:space="preserve"> 'InpS - For use'!M$90</f>
        <v>5</v>
      </c>
      <c r="N160" s="247">
        <f xml:space="preserve"> 'InpS - For use'!N$90</f>
        <v>0</v>
      </c>
      <c r="O160" s="247">
        <f xml:space="preserve"> 'InpS - For use'!O$90</f>
        <v>0</v>
      </c>
      <c r="P160" s="247">
        <f xml:space="preserve"> 'InpS - For use'!P$90</f>
        <v>0</v>
      </c>
      <c r="Q160" s="247">
        <f xml:space="preserve"> 'InpS - For use'!Q$90</f>
        <v>0</v>
      </c>
      <c r="R160" s="247">
        <f xml:space="preserve"> 'InpS - For use'!R$90</f>
        <v>0</v>
      </c>
      <c r="S160" s="247">
        <f xml:space="preserve"> 'InpS - For use'!S$90</f>
        <v>0</v>
      </c>
    </row>
    <row r="161" spans="1:19" hidden="1" outlineLevel="1">
      <c r="E161" s="247" t="str">
        <f xml:space="preserve"> 'InpS - For use'!E$91</f>
        <v>Pennon - CCWater investigations</v>
      </c>
      <c r="F161" s="247">
        <f xml:space="preserve"> 'InpS - For use'!F$91</f>
        <v>0</v>
      </c>
      <c r="G161" s="247" t="str">
        <f xml:space="preserve"> 'InpS - For use'!G$91</f>
        <v>nr</v>
      </c>
      <c r="H161" s="247">
        <f xml:space="preserve"> 'InpS - For use'!H$91</f>
        <v>0</v>
      </c>
      <c r="I161" s="247">
        <f xml:space="preserve"> 'InpS - For use'!I$91</f>
        <v>0</v>
      </c>
      <c r="J161" s="247">
        <f xml:space="preserve"> 'InpS - For use'!J$91</f>
        <v>0</v>
      </c>
      <c r="K161" s="247">
        <f xml:space="preserve"> 'InpS - For use'!K$91</f>
        <v>0</v>
      </c>
      <c r="L161" s="247">
        <f xml:space="preserve"> 'InpS - For use'!L$91</f>
        <v>3</v>
      </c>
      <c r="M161" s="247">
        <f xml:space="preserve"> 'InpS - For use'!M$91</f>
        <v>5</v>
      </c>
      <c r="N161" s="247">
        <f xml:space="preserve"> 'InpS - For use'!N$91</f>
        <v>0</v>
      </c>
      <c r="O161" s="247">
        <f xml:space="preserve"> 'InpS - For use'!O$91</f>
        <v>0</v>
      </c>
      <c r="P161" s="247">
        <f xml:space="preserve"> 'InpS - For use'!P$91</f>
        <v>0</v>
      </c>
      <c r="Q161" s="247">
        <f xml:space="preserve"> 'InpS - For use'!Q$91</f>
        <v>0</v>
      </c>
      <c r="R161" s="247">
        <f xml:space="preserve"> 'InpS - For use'!R$91</f>
        <v>0</v>
      </c>
      <c r="S161" s="247">
        <f xml:space="preserve"> 'InpS - For use'!S$91</f>
        <v>0</v>
      </c>
    </row>
    <row r="162" spans="1:19" hidden="1" outlineLevel="1">
      <c r="E162" s="247" t="str">
        <f xml:space="preserve"> 'InpS - For use'!E$92</f>
        <v>SES Business Water - CCWater investigations</v>
      </c>
      <c r="F162" s="247">
        <f xml:space="preserve"> 'InpS - For use'!F$92</f>
        <v>0</v>
      </c>
      <c r="G162" s="247" t="str">
        <f xml:space="preserve"> 'InpS - For use'!G$92</f>
        <v>nr</v>
      </c>
      <c r="H162" s="247">
        <f xml:space="preserve"> 'InpS - For use'!H$92</f>
        <v>0</v>
      </c>
      <c r="I162" s="247">
        <f xml:space="preserve"> 'InpS - For use'!I$92</f>
        <v>0</v>
      </c>
      <c r="J162" s="247">
        <f xml:space="preserve"> 'InpS - For use'!J$92</f>
        <v>0</v>
      </c>
      <c r="K162" s="247">
        <f xml:space="preserve"> 'InpS - For use'!K$92</f>
        <v>0</v>
      </c>
      <c r="L162" s="247">
        <f xml:space="preserve"> 'InpS - For use'!L$92</f>
        <v>0</v>
      </c>
      <c r="M162" s="247">
        <f xml:space="preserve"> 'InpS - For use'!M$92</f>
        <v>0</v>
      </c>
      <c r="N162" s="247">
        <f xml:space="preserve"> 'InpS - For use'!N$92</f>
        <v>0</v>
      </c>
      <c r="O162" s="247">
        <f xml:space="preserve"> 'InpS - For use'!O$92</f>
        <v>0</v>
      </c>
      <c r="P162" s="247">
        <f xml:space="preserve"> 'InpS - For use'!P$92</f>
        <v>0</v>
      </c>
      <c r="Q162" s="247">
        <f xml:space="preserve"> 'InpS - For use'!Q$92</f>
        <v>0</v>
      </c>
      <c r="R162" s="247">
        <f xml:space="preserve"> 'InpS - For use'!R$92</f>
        <v>0</v>
      </c>
      <c r="S162" s="247">
        <f xml:space="preserve"> 'InpS - For use'!S$92</f>
        <v>0</v>
      </c>
    </row>
    <row r="163" spans="1:19" hidden="1" outlineLevel="1">
      <c r="E163" s="247" t="str">
        <f xml:space="preserve"> 'InpS - For use'!E$93</f>
        <v>South East Water Choice - CCWater investigations</v>
      </c>
      <c r="F163" s="247">
        <f xml:space="preserve"> 'InpS - For use'!F$93</f>
        <v>0</v>
      </c>
      <c r="G163" s="247" t="str">
        <f xml:space="preserve"> 'InpS - For use'!G$93</f>
        <v>nr</v>
      </c>
      <c r="H163" s="247">
        <f xml:space="preserve"> 'InpS - For use'!H$93</f>
        <v>0</v>
      </c>
      <c r="I163" s="247">
        <f xml:space="preserve"> 'InpS - For use'!I$93</f>
        <v>0</v>
      </c>
      <c r="J163" s="247">
        <f xml:space="preserve"> 'InpS - For use'!J$93</f>
        <v>0</v>
      </c>
      <c r="K163" s="247">
        <f xml:space="preserve"> 'InpS - For use'!K$93</f>
        <v>0</v>
      </c>
      <c r="L163" s="247">
        <f xml:space="preserve"> 'InpS - For use'!L$93</f>
        <v>0</v>
      </c>
      <c r="M163" s="247">
        <f xml:space="preserve"> 'InpS - For use'!M$93</f>
        <v>0</v>
      </c>
      <c r="N163" s="247">
        <f xml:space="preserve"> 'InpS - For use'!N$93</f>
        <v>0</v>
      </c>
      <c r="O163" s="247">
        <f xml:space="preserve"> 'InpS - For use'!O$93</f>
        <v>0</v>
      </c>
      <c r="P163" s="247">
        <f xml:space="preserve"> 'InpS - For use'!P$93</f>
        <v>0</v>
      </c>
      <c r="Q163" s="247">
        <f xml:space="preserve"> 'InpS - For use'!Q$93</f>
        <v>0</v>
      </c>
      <c r="R163" s="247">
        <f xml:space="preserve"> 'InpS - For use'!R$93</f>
        <v>0</v>
      </c>
      <c r="S163" s="247">
        <f xml:space="preserve"> 'InpS - For use'!S$93</f>
        <v>0</v>
      </c>
    </row>
    <row r="164" spans="1:19" s="94" customFormat="1" hidden="1" outlineLevel="1">
      <c r="A164" s="82"/>
      <c r="B164" s="82"/>
      <c r="C164" s="12"/>
      <c r="D164" s="11"/>
      <c r="E164" s="247" t="str">
        <f xml:space="preserve"> 'InpS - For use'!E$94</f>
        <v>Water Plus - CCWater investigations</v>
      </c>
      <c r="F164" s="247">
        <f xml:space="preserve"> 'InpS - For use'!F$94</f>
        <v>0</v>
      </c>
      <c r="G164" s="247" t="str">
        <f xml:space="preserve"> 'InpS - For use'!G$94</f>
        <v>nr</v>
      </c>
      <c r="H164" s="247">
        <f xml:space="preserve"> 'InpS - For use'!H$94</f>
        <v>0</v>
      </c>
      <c r="I164" s="247">
        <f xml:space="preserve"> 'InpS - For use'!I$94</f>
        <v>0</v>
      </c>
      <c r="J164" s="247">
        <f xml:space="preserve"> 'InpS - For use'!J$94</f>
        <v>0</v>
      </c>
      <c r="K164" s="247">
        <f xml:space="preserve"> 'InpS - For use'!K$94</f>
        <v>0</v>
      </c>
      <c r="L164" s="247">
        <f xml:space="preserve"> 'InpS - For use'!L$94</f>
        <v>17</v>
      </c>
      <c r="M164" s="247">
        <f xml:space="preserve"> 'InpS - For use'!M$94</f>
        <v>21</v>
      </c>
      <c r="N164" s="247">
        <f xml:space="preserve"> 'InpS - For use'!N$94</f>
        <v>0</v>
      </c>
      <c r="O164" s="247">
        <f xml:space="preserve"> 'InpS - For use'!O$94</f>
        <v>0</v>
      </c>
      <c r="P164" s="247">
        <f xml:space="preserve"> 'InpS - For use'!P$94</f>
        <v>0</v>
      </c>
      <c r="Q164" s="247">
        <f xml:space="preserve"> 'InpS - For use'!Q$94</f>
        <v>0</v>
      </c>
      <c r="R164" s="247">
        <f xml:space="preserve"> 'InpS - For use'!R$94</f>
        <v>0</v>
      </c>
      <c r="S164" s="247">
        <f xml:space="preserve"> 'InpS - For use'!S$94</f>
        <v>0</v>
      </c>
    </row>
    <row r="165" spans="1:19" hidden="1" outlineLevel="1">
      <c r="E165" s="247" t="str">
        <f xml:space="preserve"> 'InpS - For use'!E$95</f>
        <v>Water2business - CCWater investigations</v>
      </c>
      <c r="F165" s="247">
        <f xml:space="preserve"> 'InpS - For use'!F$95</f>
        <v>0</v>
      </c>
      <c r="G165" s="247" t="str">
        <f xml:space="preserve"> 'InpS - For use'!G$95</f>
        <v>nr</v>
      </c>
      <c r="H165" s="247">
        <f xml:space="preserve"> 'InpS - For use'!H$95</f>
        <v>0</v>
      </c>
      <c r="I165" s="247">
        <f xml:space="preserve"> 'InpS - For use'!I$95</f>
        <v>0</v>
      </c>
      <c r="J165" s="247">
        <f xml:space="preserve"> 'InpS - For use'!J$95</f>
        <v>0</v>
      </c>
      <c r="K165" s="247">
        <f xml:space="preserve"> 'InpS - For use'!K$95</f>
        <v>0</v>
      </c>
      <c r="L165" s="247">
        <f xml:space="preserve"> 'InpS - For use'!L$95</f>
        <v>0</v>
      </c>
      <c r="M165" s="247">
        <f xml:space="preserve"> 'InpS - For use'!M$95</f>
        <v>1</v>
      </c>
      <c r="N165" s="247">
        <f xml:space="preserve"> 'InpS - For use'!N$95</f>
        <v>0</v>
      </c>
      <c r="O165" s="247">
        <f xml:space="preserve"> 'InpS - For use'!O$95</f>
        <v>0</v>
      </c>
      <c r="P165" s="247">
        <f xml:space="preserve"> 'InpS - For use'!P$95</f>
        <v>0</v>
      </c>
      <c r="Q165" s="247">
        <f xml:space="preserve"> 'InpS - For use'!Q$95</f>
        <v>0</v>
      </c>
      <c r="R165" s="247">
        <f xml:space="preserve"> 'InpS - For use'!R$95</f>
        <v>0</v>
      </c>
      <c r="S165" s="247">
        <f xml:space="preserve"> 'InpS - For use'!S$95</f>
        <v>0</v>
      </c>
    </row>
    <row r="166" spans="1:19" hidden="1" outlineLevel="1">
      <c r="E166" s="247" t="str">
        <f xml:space="preserve"> 'InpS - For use'!E$96</f>
        <v>Wave - CCWater investigations</v>
      </c>
      <c r="F166" s="247">
        <f xml:space="preserve"> 'InpS - For use'!F$96</f>
        <v>0</v>
      </c>
      <c r="G166" s="247" t="str">
        <f xml:space="preserve"> 'InpS - For use'!G$96</f>
        <v>nr</v>
      </c>
      <c r="H166" s="247">
        <f xml:space="preserve"> 'InpS - For use'!H$96</f>
        <v>0</v>
      </c>
      <c r="I166" s="247">
        <f xml:space="preserve"> 'InpS - For use'!I$96</f>
        <v>0</v>
      </c>
      <c r="J166" s="247">
        <f xml:space="preserve"> 'InpS - For use'!J$96</f>
        <v>0</v>
      </c>
      <c r="K166" s="247">
        <f xml:space="preserve"> 'InpS - For use'!K$96</f>
        <v>0</v>
      </c>
      <c r="L166" s="247">
        <f xml:space="preserve"> 'InpS - For use'!L$96</f>
        <v>5</v>
      </c>
      <c r="M166" s="247">
        <f xml:space="preserve"> 'InpS - For use'!M$96</f>
        <v>14</v>
      </c>
      <c r="N166" s="247">
        <f xml:space="preserve"> 'InpS - For use'!N$96</f>
        <v>0</v>
      </c>
      <c r="O166" s="247">
        <f xml:space="preserve"> 'InpS - For use'!O$96</f>
        <v>0</v>
      </c>
      <c r="P166" s="247">
        <f xml:space="preserve"> 'InpS - For use'!P$96</f>
        <v>0</v>
      </c>
      <c r="Q166" s="247">
        <f xml:space="preserve"> 'InpS - For use'!Q$96</f>
        <v>0</v>
      </c>
      <c r="R166" s="247">
        <f xml:space="preserve"> 'InpS - For use'!R$96</f>
        <v>0</v>
      </c>
      <c r="S166" s="247">
        <f xml:space="preserve"> 'InpS - For use'!S$96</f>
        <v>0</v>
      </c>
    </row>
    <row r="167" spans="1:19" hidden="1" outlineLevel="1">
      <c r="E167" s="247" t="str">
        <f xml:space="preserve"> 'InpS - For use'!E$97</f>
        <v>Yorkshire Water Business Services - CCWater investigations</v>
      </c>
      <c r="F167" s="247">
        <f xml:space="preserve"> 'InpS - For use'!F$97</f>
        <v>0</v>
      </c>
      <c r="G167" s="247" t="str">
        <f xml:space="preserve"> 'InpS - For use'!G$97</f>
        <v>nr</v>
      </c>
      <c r="H167" s="247">
        <f xml:space="preserve"> 'InpS - For use'!H$97</f>
        <v>0</v>
      </c>
      <c r="I167" s="247">
        <f xml:space="preserve"> 'InpS - For use'!I$97</f>
        <v>0</v>
      </c>
      <c r="J167" s="247">
        <f xml:space="preserve"> 'InpS - For use'!J$97</f>
        <v>0</v>
      </c>
      <c r="K167" s="247">
        <f xml:space="preserve"> 'InpS - For use'!K$97</f>
        <v>0</v>
      </c>
      <c r="L167" s="247">
        <f xml:space="preserve"> 'InpS - For use'!L$97</f>
        <v>0</v>
      </c>
      <c r="M167" s="247">
        <f xml:space="preserve"> 'InpS - For use'!M$97</f>
        <v>0</v>
      </c>
      <c r="N167" s="247">
        <f xml:space="preserve"> 'InpS - For use'!N$97</f>
        <v>0</v>
      </c>
      <c r="O167" s="247">
        <f xml:space="preserve"> 'InpS - For use'!O$97</f>
        <v>0</v>
      </c>
      <c r="P167" s="247">
        <f xml:space="preserve"> 'InpS - For use'!P$97</f>
        <v>0</v>
      </c>
      <c r="Q167" s="247">
        <f xml:space="preserve"> 'InpS - For use'!Q$97</f>
        <v>0</v>
      </c>
      <c r="R167" s="247">
        <f xml:space="preserve"> 'InpS - For use'!R$97</f>
        <v>0</v>
      </c>
      <c r="S167" s="247">
        <f xml:space="preserve"> 'InpS - For use'!S$97</f>
        <v>0</v>
      </c>
    </row>
    <row r="168" spans="1:19" s="94" customFormat="1" hidden="1" outlineLevel="1">
      <c r="A168" s="82"/>
      <c r="B168" s="82"/>
      <c r="C168" s="12"/>
      <c r="D168" s="11"/>
      <c r="E168" s="64" t="str">
        <f xml:space="preserve"> InpC!E$20</f>
        <v>CCWater investigations weighting</v>
      </c>
      <c r="F168" s="64">
        <f xml:space="preserve"> InpC!F$20</f>
        <v>1000</v>
      </c>
      <c r="G168" s="64" t="str">
        <f xml:space="preserve"> InpC!G$20</f>
        <v>nr</v>
      </c>
      <c r="H168" s="64">
        <f xml:space="preserve"> InpC!H$20</f>
        <v>0</v>
      </c>
      <c r="I168" s="64">
        <f xml:space="preserve"> InpC!I$20</f>
        <v>0</v>
      </c>
      <c r="J168" s="64">
        <f xml:space="preserve"> InpC!J$20</f>
        <v>0</v>
      </c>
      <c r="K168" s="64">
        <f xml:space="preserve"> InpC!K$20</f>
        <v>0</v>
      </c>
      <c r="L168" s="64">
        <f xml:space="preserve"> InpC!L$20</f>
        <v>0</v>
      </c>
      <c r="M168" s="64">
        <f xml:space="preserve"> InpC!M$20</f>
        <v>0</v>
      </c>
      <c r="N168" s="64">
        <f xml:space="preserve"> InpC!N$20</f>
        <v>0</v>
      </c>
      <c r="O168" s="64">
        <f xml:space="preserve"> InpC!O$20</f>
        <v>0</v>
      </c>
      <c r="P168" s="64">
        <f xml:space="preserve"> InpC!P$20</f>
        <v>0</v>
      </c>
      <c r="Q168" s="64">
        <f xml:space="preserve"> InpC!Q$20</f>
        <v>0</v>
      </c>
      <c r="R168" s="64">
        <f xml:space="preserve"> InpC!R$20</f>
        <v>0</v>
      </c>
      <c r="S168" s="64">
        <f xml:space="preserve"> InpC!S$20</f>
        <v>0</v>
      </c>
    </row>
    <row r="169" spans="1:19">
      <c r="D169" s="11" t="s">
        <v>22</v>
      </c>
      <c r="E169" s="63" t="s">
        <v>287</v>
      </c>
      <c r="F169" s="64"/>
      <c r="G169" s="63" t="s">
        <v>253</v>
      </c>
      <c r="H169" s="64"/>
      <c r="I169" s="64"/>
      <c r="J169" s="63">
        <f xml:space="preserve"> J138 * $F$168</f>
        <v>0</v>
      </c>
      <c r="K169" s="63">
        <f t="shared" ref="K169:S169" si="6" xml:space="preserve"> K138 * $F$168</f>
        <v>0</v>
      </c>
      <c r="L169" s="63">
        <f t="shared" si="6"/>
        <v>0</v>
      </c>
      <c r="M169" s="63">
        <f t="shared" si="6"/>
        <v>0</v>
      </c>
      <c r="N169" s="63">
        <f t="shared" si="6"/>
        <v>0</v>
      </c>
      <c r="O169" s="63">
        <f t="shared" si="6"/>
        <v>0</v>
      </c>
      <c r="P169" s="63">
        <f t="shared" si="6"/>
        <v>0</v>
      </c>
      <c r="Q169" s="63">
        <f t="shared" si="6"/>
        <v>0</v>
      </c>
      <c r="R169" s="63">
        <f t="shared" si="6"/>
        <v>0</v>
      </c>
      <c r="S169" s="63">
        <f t="shared" si="6"/>
        <v>0</v>
      </c>
    </row>
    <row r="170" spans="1:19">
      <c r="D170" s="11" t="s">
        <v>10</v>
      </c>
      <c r="E170" s="63" t="s">
        <v>288</v>
      </c>
      <c r="F170" s="64"/>
      <c r="G170" s="63" t="s">
        <v>253</v>
      </c>
      <c r="H170" s="64"/>
      <c r="I170" s="64"/>
      <c r="J170" s="63">
        <f xml:space="preserve"> J139 * $F$168</f>
        <v>2000</v>
      </c>
      <c r="K170" s="63">
        <f t="shared" ref="J170:S198" si="7" xml:space="preserve"> K139 * $F$168</f>
        <v>0</v>
      </c>
      <c r="L170" s="63">
        <f t="shared" si="7"/>
        <v>0</v>
      </c>
      <c r="M170" s="63">
        <f t="shared" si="7"/>
        <v>0</v>
      </c>
      <c r="N170" s="63">
        <f t="shared" si="7"/>
        <v>0</v>
      </c>
      <c r="O170" s="63">
        <f t="shared" si="7"/>
        <v>0</v>
      </c>
      <c r="P170" s="63">
        <f t="shared" si="7"/>
        <v>0</v>
      </c>
      <c r="Q170" s="63">
        <f t="shared" si="7"/>
        <v>0</v>
      </c>
      <c r="R170" s="63">
        <f t="shared" si="7"/>
        <v>0</v>
      </c>
      <c r="S170" s="63">
        <f t="shared" si="7"/>
        <v>0</v>
      </c>
    </row>
    <row r="171" spans="1:19">
      <c r="D171" s="11" t="s">
        <v>48</v>
      </c>
      <c r="E171" s="63" t="s">
        <v>289</v>
      </c>
      <c r="F171" s="64"/>
      <c r="G171" s="63" t="s">
        <v>253</v>
      </c>
      <c r="H171" s="64"/>
      <c r="I171" s="64"/>
      <c r="J171" s="63">
        <f t="shared" si="7"/>
        <v>0</v>
      </c>
      <c r="K171" s="63">
        <f t="shared" si="7"/>
        <v>0</v>
      </c>
      <c r="L171" s="63">
        <f t="shared" si="7"/>
        <v>0</v>
      </c>
      <c r="M171" s="63">
        <f t="shared" si="7"/>
        <v>0</v>
      </c>
      <c r="N171" s="63">
        <f t="shared" si="7"/>
        <v>0</v>
      </c>
      <c r="O171" s="63">
        <f t="shared" si="7"/>
        <v>0</v>
      </c>
      <c r="P171" s="63">
        <f t="shared" si="7"/>
        <v>0</v>
      </c>
      <c r="Q171" s="63">
        <f t="shared" si="7"/>
        <v>0</v>
      </c>
      <c r="R171" s="63">
        <f t="shared" si="7"/>
        <v>0</v>
      </c>
      <c r="S171" s="63">
        <f t="shared" si="7"/>
        <v>0</v>
      </c>
    </row>
    <row r="172" spans="1:19" s="94" customFormat="1">
      <c r="A172" s="82"/>
      <c r="B172" s="82"/>
      <c r="C172" s="12"/>
      <c r="D172" s="11" t="s">
        <v>23</v>
      </c>
      <c r="E172" s="63" t="s">
        <v>290</v>
      </c>
      <c r="F172" s="63"/>
      <c r="G172" s="63" t="s">
        <v>253</v>
      </c>
      <c r="H172" s="63"/>
      <c r="I172" s="63"/>
      <c r="J172" s="63">
        <f t="shared" si="7"/>
        <v>0</v>
      </c>
      <c r="K172" s="63">
        <f t="shared" si="7"/>
        <v>0</v>
      </c>
      <c r="L172" s="63">
        <f t="shared" si="7"/>
        <v>0</v>
      </c>
      <c r="M172" s="63">
        <f t="shared" si="7"/>
        <v>0</v>
      </c>
      <c r="N172" s="63">
        <f t="shared" si="7"/>
        <v>0</v>
      </c>
      <c r="O172" s="63">
        <f t="shared" si="7"/>
        <v>0</v>
      </c>
      <c r="P172" s="63">
        <f t="shared" si="7"/>
        <v>0</v>
      </c>
      <c r="Q172" s="63">
        <f t="shared" si="7"/>
        <v>0</v>
      </c>
      <c r="R172" s="63">
        <f t="shared" si="7"/>
        <v>0</v>
      </c>
      <c r="S172" s="63">
        <f t="shared" si="7"/>
        <v>0</v>
      </c>
    </row>
    <row r="173" spans="1:19">
      <c r="D173" s="11" t="s">
        <v>24</v>
      </c>
      <c r="E173" s="63" t="s">
        <v>291</v>
      </c>
      <c r="F173" s="64"/>
      <c r="G173" s="63" t="s">
        <v>253</v>
      </c>
      <c r="H173" s="64"/>
      <c r="I173" s="64"/>
      <c r="J173" s="63">
        <f t="shared" si="7"/>
        <v>0</v>
      </c>
      <c r="K173" s="63">
        <f t="shared" si="7"/>
        <v>0</v>
      </c>
      <c r="L173" s="63">
        <f t="shared" si="7"/>
        <v>0</v>
      </c>
      <c r="M173" s="63">
        <f t="shared" si="7"/>
        <v>0</v>
      </c>
      <c r="N173" s="63">
        <f t="shared" si="7"/>
        <v>0</v>
      </c>
      <c r="O173" s="63">
        <f t="shared" si="7"/>
        <v>0</v>
      </c>
      <c r="P173" s="63">
        <f t="shared" si="7"/>
        <v>0</v>
      </c>
      <c r="Q173" s="63">
        <f t="shared" si="7"/>
        <v>0</v>
      </c>
      <c r="R173" s="63">
        <f t="shared" si="7"/>
        <v>0</v>
      </c>
      <c r="S173" s="63">
        <f t="shared" si="7"/>
        <v>0</v>
      </c>
    </row>
    <row r="174" spans="1:19">
      <c r="D174" s="11" t="s">
        <v>14</v>
      </c>
      <c r="E174" s="63" t="s">
        <v>292</v>
      </c>
      <c r="F174" s="64"/>
      <c r="G174" s="63" t="s">
        <v>253</v>
      </c>
      <c r="H174" s="64"/>
      <c r="I174" s="64"/>
      <c r="J174" s="63">
        <f t="shared" si="7"/>
        <v>0</v>
      </c>
      <c r="K174" s="63">
        <f t="shared" si="7"/>
        <v>0</v>
      </c>
      <c r="L174" s="63">
        <f t="shared" si="7"/>
        <v>0</v>
      </c>
      <c r="M174" s="63">
        <f t="shared" si="7"/>
        <v>0</v>
      </c>
      <c r="N174" s="63">
        <f t="shared" si="7"/>
        <v>0</v>
      </c>
      <c r="O174" s="63">
        <f t="shared" si="7"/>
        <v>0</v>
      </c>
      <c r="P174" s="63">
        <f t="shared" si="7"/>
        <v>0</v>
      </c>
      <c r="Q174" s="63">
        <f t="shared" si="7"/>
        <v>0</v>
      </c>
      <c r="R174" s="63">
        <f t="shared" si="7"/>
        <v>0</v>
      </c>
      <c r="S174" s="63">
        <f t="shared" si="7"/>
        <v>0</v>
      </c>
    </row>
    <row r="175" spans="1:19">
      <c r="D175" s="11" t="s">
        <v>15</v>
      </c>
      <c r="E175" s="63" t="s">
        <v>293</v>
      </c>
      <c r="F175" s="64"/>
      <c r="G175" s="63" t="s">
        <v>253</v>
      </c>
      <c r="H175" s="64"/>
      <c r="I175" s="64"/>
      <c r="J175" s="63">
        <f t="shared" si="7"/>
        <v>0</v>
      </c>
      <c r="K175" s="63">
        <f t="shared" si="7"/>
        <v>0</v>
      </c>
      <c r="L175" s="63">
        <f t="shared" si="7"/>
        <v>0</v>
      </c>
      <c r="M175" s="63">
        <f t="shared" si="7"/>
        <v>0</v>
      </c>
      <c r="N175" s="63">
        <f t="shared" si="7"/>
        <v>0</v>
      </c>
      <c r="O175" s="63">
        <f t="shared" si="7"/>
        <v>0</v>
      </c>
      <c r="P175" s="63">
        <f t="shared" si="7"/>
        <v>0</v>
      </c>
      <c r="Q175" s="63">
        <f t="shared" si="7"/>
        <v>0</v>
      </c>
      <c r="R175" s="63">
        <f t="shared" si="7"/>
        <v>0</v>
      </c>
      <c r="S175" s="63">
        <f t="shared" si="7"/>
        <v>0</v>
      </c>
    </row>
    <row r="176" spans="1:19" s="94" customFormat="1">
      <c r="A176" s="82"/>
      <c r="B176" s="82"/>
      <c r="C176" s="12"/>
      <c r="D176" s="11" t="s">
        <v>25</v>
      </c>
      <c r="E176" s="63" t="s">
        <v>294</v>
      </c>
      <c r="F176" s="63"/>
      <c r="G176" s="63" t="s">
        <v>253</v>
      </c>
      <c r="H176" s="63"/>
      <c r="I176" s="63"/>
      <c r="J176" s="63">
        <f t="shared" si="7"/>
        <v>0</v>
      </c>
      <c r="K176" s="63">
        <f t="shared" si="7"/>
        <v>0</v>
      </c>
      <c r="L176" s="63">
        <f t="shared" si="7"/>
        <v>0</v>
      </c>
      <c r="M176" s="63">
        <f t="shared" si="7"/>
        <v>0</v>
      </c>
      <c r="N176" s="63">
        <f t="shared" si="7"/>
        <v>0</v>
      </c>
      <c r="O176" s="63">
        <f t="shared" si="7"/>
        <v>0</v>
      </c>
      <c r="P176" s="63">
        <f t="shared" si="7"/>
        <v>0</v>
      </c>
      <c r="Q176" s="63">
        <f t="shared" si="7"/>
        <v>0</v>
      </c>
      <c r="R176" s="63">
        <f t="shared" si="7"/>
        <v>0</v>
      </c>
      <c r="S176" s="63">
        <f t="shared" si="7"/>
        <v>0</v>
      </c>
    </row>
    <row r="177" spans="1:19">
      <c r="D177" s="11" t="s">
        <v>26</v>
      </c>
      <c r="E177" s="63" t="s">
        <v>295</v>
      </c>
      <c r="F177" s="64"/>
      <c r="G177" s="63" t="s">
        <v>253</v>
      </c>
      <c r="H177" s="64"/>
      <c r="I177" s="64"/>
      <c r="J177" s="63">
        <f t="shared" si="7"/>
        <v>0</v>
      </c>
      <c r="K177" s="63">
        <f t="shared" si="7"/>
        <v>0</v>
      </c>
      <c r="L177" s="63">
        <f t="shared" si="7"/>
        <v>0</v>
      </c>
      <c r="M177" s="63">
        <f t="shared" si="7"/>
        <v>0</v>
      </c>
      <c r="N177" s="63">
        <f t="shared" si="7"/>
        <v>0</v>
      </c>
      <c r="O177" s="63">
        <f t="shared" si="7"/>
        <v>0</v>
      </c>
      <c r="P177" s="63">
        <f t="shared" si="7"/>
        <v>0</v>
      </c>
      <c r="Q177" s="63">
        <f t="shared" si="7"/>
        <v>0</v>
      </c>
      <c r="R177" s="63">
        <f t="shared" si="7"/>
        <v>0</v>
      </c>
      <c r="S177" s="63">
        <f t="shared" si="7"/>
        <v>0</v>
      </c>
    </row>
    <row r="178" spans="1:19">
      <c r="D178" s="11" t="s">
        <v>16</v>
      </c>
      <c r="E178" s="63" t="s">
        <v>296</v>
      </c>
      <c r="F178" s="64"/>
      <c r="G178" s="63" t="s">
        <v>253</v>
      </c>
      <c r="H178" s="64"/>
      <c r="I178" s="64"/>
      <c r="J178" s="63">
        <f t="shared" si="7"/>
        <v>0</v>
      </c>
      <c r="K178" s="63">
        <f t="shared" si="7"/>
        <v>0</v>
      </c>
      <c r="L178" s="63">
        <f t="shared" si="7"/>
        <v>0</v>
      </c>
      <c r="M178" s="63">
        <f t="shared" si="7"/>
        <v>0</v>
      </c>
      <c r="N178" s="63">
        <f t="shared" si="7"/>
        <v>0</v>
      </c>
      <c r="O178" s="63">
        <f t="shared" si="7"/>
        <v>0</v>
      </c>
      <c r="P178" s="63">
        <f t="shared" si="7"/>
        <v>0</v>
      </c>
      <c r="Q178" s="63">
        <f t="shared" si="7"/>
        <v>0</v>
      </c>
      <c r="R178" s="63">
        <f t="shared" si="7"/>
        <v>0</v>
      </c>
      <c r="S178" s="63">
        <f t="shared" si="7"/>
        <v>0</v>
      </c>
    </row>
    <row r="179" spans="1:19">
      <c r="D179" s="11" t="s">
        <v>27</v>
      </c>
      <c r="E179" s="63" t="s">
        <v>297</v>
      </c>
      <c r="F179" s="64"/>
      <c r="G179" s="63" t="s">
        <v>253</v>
      </c>
      <c r="H179" s="64"/>
      <c r="I179" s="64"/>
      <c r="J179" s="63">
        <f t="shared" si="7"/>
        <v>0</v>
      </c>
      <c r="K179" s="63">
        <f t="shared" si="7"/>
        <v>0</v>
      </c>
      <c r="L179" s="63">
        <f t="shared" si="7"/>
        <v>0</v>
      </c>
      <c r="M179" s="63">
        <f t="shared" si="7"/>
        <v>0</v>
      </c>
      <c r="N179" s="63">
        <f t="shared" si="7"/>
        <v>0</v>
      </c>
      <c r="O179" s="63">
        <f t="shared" si="7"/>
        <v>0</v>
      </c>
      <c r="P179" s="63">
        <f t="shared" si="7"/>
        <v>0</v>
      </c>
      <c r="Q179" s="63">
        <f t="shared" si="7"/>
        <v>0</v>
      </c>
      <c r="R179" s="63">
        <f t="shared" si="7"/>
        <v>0</v>
      </c>
      <c r="S179" s="63">
        <f t="shared" si="7"/>
        <v>0</v>
      </c>
    </row>
    <row r="180" spans="1:19" s="94" customFormat="1">
      <c r="A180" s="82"/>
      <c r="B180" s="82"/>
      <c r="C180" s="12"/>
      <c r="D180" s="11" t="s">
        <v>17</v>
      </c>
      <c r="E180" s="63" t="s">
        <v>298</v>
      </c>
      <c r="F180" s="63"/>
      <c r="G180" s="63" t="s">
        <v>253</v>
      </c>
      <c r="H180" s="63"/>
      <c r="I180" s="63"/>
      <c r="J180" s="63">
        <f t="shared" si="7"/>
        <v>0</v>
      </c>
      <c r="K180" s="63">
        <f t="shared" si="7"/>
        <v>0</v>
      </c>
      <c r="L180" s="63">
        <f t="shared" si="7"/>
        <v>0</v>
      </c>
      <c r="M180" s="63">
        <f t="shared" si="7"/>
        <v>0</v>
      </c>
      <c r="N180" s="63">
        <f t="shared" si="7"/>
        <v>0</v>
      </c>
      <c r="O180" s="63">
        <f t="shared" si="7"/>
        <v>0</v>
      </c>
      <c r="P180" s="63">
        <f t="shared" si="7"/>
        <v>0</v>
      </c>
      <c r="Q180" s="63">
        <f t="shared" si="7"/>
        <v>0</v>
      </c>
      <c r="R180" s="63">
        <f t="shared" si="7"/>
        <v>0</v>
      </c>
      <c r="S180" s="63">
        <f t="shared" si="7"/>
        <v>0</v>
      </c>
    </row>
    <row r="181" spans="1:19">
      <c r="D181" s="11" t="s">
        <v>28</v>
      </c>
      <c r="E181" s="63" t="s">
        <v>299</v>
      </c>
      <c r="F181" s="64"/>
      <c r="G181" s="63" t="s">
        <v>253</v>
      </c>
      <c r="H181" s="64"/>
      <c r="I181" s="64"/>
      <c r="J181" s="63">
        <f t="shared" si="7"/>
        <v>0</v>
      </c>
      <c r="K181" s="63">
        <f t="shared" si="7"/>
        <v>0</v>
      </c>
      <c r="L181" s="63">
        <f t="shared" si="7"/>
        <v>0</v>
      </c>
      <c r="M181" s="63">
        <f t="shared" si="7"/>
        <v>0</v>
      </c>
      <c r="N181" s="63">
        <f t="shared" si="7"/>
        <v>0</v>
      </c>
      <c r="O181" s="63">
        <f t="shared" si="7"/>
        <v>0</v>
      </c>
      <c r="P181" s="63">
        <f t="shared" si="7"/>
        <v>0</v>
      </c>
      <c r="Q181" s="63">
        <f t="shared" si="7"/>
        <v>0</v>
      </c>
      <c r="R181" s="63">
        <f t="shared" si="7"/>
        <v>0</v>
      </c>
      <c r="S181" s="63">
        <f t="shared" si="7"/>
        <v>0</v>
      </c>
    </row>
    <row r="182" spans="1:19">
      <c r="D182" s="11" t="s">
        <v>47</v>
      </c>
      <c r="E182" s="63" t="s">
        <v>300</v>
      </c>
      <c r="F182" s="64"/>
      <c r="G182" s="63" t="s">
        <v>253</v>
      </c>
      <c r="H182" s="64"/>
      <c r="I182" s="64"/>
      <c r="J182" s="63">
        <f t="shared" si="7"/>
        <v>0</v>
      </c>
      <c r="K182" s="63">
        <f t="shared" si="7"/>
        <v>0</v>
      </c>
      <c r="L182" s="63">
        <f t="shared" si="7"/>
        <v>0</v>
      </c>
      <c r="M182" s="63">
        <f t="shared" si="7"/>
        <v>0</v>
      </c>
      <c r="N182" s="63">
        <f t="shared" si="7"/>
        <v>0</v>
      </c>
      <c r="O182" s="63">
        <f t="shared" si="7"/>
        <v>0</v>
      </c>
      <c r="P182" s="63">
        <f t="shared" si="7"/>
        <v>0</v>
      </c>
      <c r="Q182" s="63">
        <f t="shared" si="7"/>
        <v>0</v>
      </c>
      <c r="R182" s="63">
        <f t="shared" si="7"/>
        <v>0</v>
      </c>
      <c r="S182" s="63">
        <f t="shared" si="7"/>
        <v>0</v>
      </c>
    </row>
    <row r="183" spans="1:19">
      <c r="D183" s="11" t="s">
        <v>18</v>
      </c>
      <c r="E183" s="63" t="s">
        <v>301</v>
      </c>
      <c r="F183" s="64"/>
      <c r="G183" s="63" t="s">
        <v>253</v>
      </c>
      <c r="H183" s="64"/>
      <c r="I183" s="64"/>
      <c r="J183" s="63">
        <f t="shared" si="7"/>
        <v>0</v>
      </c>
      <c r="K183" s="63">
        <f t="shared" si="7"/>
        <v>0</v>
      </c>
      <c r="L183" s="63">
        <f t="shared" si="7"/>
        <v>0</v>
      </c>
      <c r="M183" s="63">
        <f t="shared" si="7"/>
        <v>0</v>
      </c>
      <c r="N183" s="63">
        <f t="shared" si="7"/>
        <v>0</v>
      </c>
      <c r="O183" s="63">
        <f t="shared" si="7"/>
        <v>0</v>
      </c>
      <c r="P183" s="63">
        <f t="shared" si="7"/>
        <v>0</v>
      </c>
      <c r="Q183" s="63">
        <f t="shared" si="7"/>
        <v>0</v>
      </c>
      <c r="R183" s="63">
        <f t="shared" si="7"/>
        <v>0</v>
      </c>
      <c r="S183" s="63">
        <f t="shared" si="7"/>
        <v>0</v>
      </c>
    </row>
    <row r="184" spans="1:19" s="94" customFormat="1">
      <c r="A184" s="82"/>
      <c r="B184" s="82"/>
      <c r="C184" s="12"/>
      <c r="D184" s="11" t="s">
        <v>19</v>
      </c>
      <c r="E184" s="63" t="s">
        <v>302</v>
      </c>
      <c r="F184" s="63"/>
      <c r="G184" s="63" t="s">
        <v>253</v>
      </c>
      <c r="H184" s="63"/>
      <c r="I184" s="63"/>
      <c r="J184" s="63">
        <f t="shared" si="7"/>
        <v>5000</v>
      </c>
      <c r="K184" s="63">
        <f t="shared" si="7"/>
        <v>2000</v>
      </c>
      <c r="L184" s="63">
        <f t="shared" si="7"/>
        <v>0</v>
      </c>
      <c r="M184" s="63">
        <f t="shared" si="7"/>
        <v>0</v>
      </c>
      <c r="N184" s="63">
        <f t="shared" si="7"/>
        <v>0</v>
      </c>
      <c r="O184" s="63">
        <f t="shared" si="7"/>
        <v>0</v>
      </c>
      <c r="P184" s="63">
        <f t="shared" si="7"/>
        <v>0</v>
      </c>
      <c r="Q184" s="63">
        <f t="shared" si="7"/>
        <v>0</v>
      </c>
      <c r="R184" s="63">
        <f t="shared" si="7"/>
        <v>0</v>
      </c>
      <c r="S184" s="63">
        <f t="shared" si="7"/>
        <v>0</v>
      </c>
    </row>
    <row r="185" spans="1:19">
      <c r="D185" s="11" t="s">
        <v>20</v>
      </c>
      <c r="E185" s="63" t="s">
        <v>303</v>
      </c>
      <c r="F185" s="64"/>
      <c r="G185" s="63" t="s">
        <v>253</v>
      </c>
      <c r="H185" s="64"/>
      <c r="I185" s="64"/>
      <c r="J185" s="63">
        <f t="shared" si="7"/>
        <v>0</v>
      </c>
      <c r="K185" s="63">
        <f t="shared" si="7"/>
        <v>0</v>
      </c>
      <c r="L185" s="63">
        <f t="shared" si="7"/>
        <v>0</v>
      </c>
      <c r="M185" s="63">
        <f t="shared" si="7"/>
        <v>0</v>
      </c>
      <c r="N185" s="63">
        <f t="shared" si="7"/>
        <v>0</v>
      </c>
      <c r="O185" s="63">
        <f t="shared" si="7"/>
        <v>0</v>
      </c>
      <c r="P185" s="63">
        <f t="shared" si="7"/>
        <v>0</v>
      </c>
      <c r="Q185" s="63">
        <f t="shared" si="7"/>
        <v>0</v>
      </c>
      <c r="R185" s="63">
        <f t="shared" si="7"/>
        <v>0</v>
      </c>
      <c r="S185" s="63">
        <f t="shared" si="7"/>
        <v>0</v>
      </c>
    </row>
    <row r="186" spans="1:19">
      <c r="D186" s="11" t="s">
        <v>21</v>
      </c>
      <c r="E186" s="63" t="s">
        <v>304</v>
      </c>
      <c r="F186" s="64"/>
      <c r="G186" s="63" t="s">
        <v>253</v>
      </c>
      <c r="H186" s="64"/>
      <c r="I186" s="64"/>
      <c r="J186" s="63">
        <f t="shared" si="7"/>
        <v>0</v>
      </c>
      <c r="K186" s="63">
        <f t="shared" si="7"/>
        <v>0</v>
      </c>
      <c r="L186" s="63">
        <f t="shared" si="7"/>
        <v>0</v>
      </c>
      <c r="M186" s="63">
        <f t="shared" si="7"/>
        <v>0</v>
      </c>
      <c r="N186" s="63">
        <f t="shared" si="7"/>
        <v>0</v>
      </c>
      <c r="O186" s="63">
        <f t="shared" si="7"/>
        <v>0</v>
      </c>
      <c r="P186" s="63">
        <f t="shared" si="7"/>
        <v>0</v>
      </c>
      <c r="Q186" s="63">
        <f t="shared" si="7"/>
        <v>0</v>
      </c>
      <c r="R186" s="63">
        <f t="shared" si="7"/>
        <v>0</v>
      </c>
      <c r="S186" s="63">
        <f t="shared" si="7"/>
        <v>0</v>
      </c>
    </row>
    <row r="187" spans="1:19">
      <c r="D187" s="11" t="s">
        <v>80</v>
      </c>
      <c r="E187" s="63" t="s">
        <v>305</v>
      </c>
      <c r="F187" s="64"/>
      <c r="G187" s="63" t="s">
        <v>253</v>
      </c>
      <c r="H187" s="64"/>
      <c r="I187" s="64"/>
      <c r="J187" s="63">
        <f t="shared" si="7"/>
        <v>0</v>
      </c>
      <c r="K187" s="63">
        <f t="shared" si="7"/>
        <v>0</v>
      </c>
      <c r="L187" s="63">
        <f t="shared" si="7"/>
        <v>1000</v>
      </c>
      <c r="M187" s="63">
        <f t="shared" si="7"/>
        <v>0</v>
      </c>
      <c r="N187" s="63">
        <f t="shared" si="7"/>
        <v>0</v>
      </c>
      <c r="O187" s="63">
        <f t="shared" si="7"/>
        <v>0</v>
      </c>
      <c r="P187" s="63">
        <f t="shared" si="7"/>
        <v>0</v>
      </c>
      <c r="Q187" s="63">
        <f t="shared" si="7"/>
        <v>0</v>
      </c>
      <c r="R187" s="63">
        <f t="shared" si="7"/>
        <v>0</v>
      </c>
      <c r="S187" s="63">
        <f t="shared" si="7"/>
        <v>0</v>
      </c>
    </row>
    <row r="188" spans="1:19" s="94" customFormat="1">
      <c r="A188" s="82"/>
      <c r="B188" s="82"/>
      <c r="C188" s="12"/>
      <c r="D188" s="11" t="s">
        <v>82</v>
      </c>
      <c r="E188" s="63" t="s">
        <v>306</v>
      </c>
      <c r="F188" s="63"/>
      <c r="G188" s="63" t="s">
        <v>253</v>
      </c>
      <c r="H188" s="63"/>
      <c r="I188" s="63"/>
      <c r="J188" s="63">
        <f t="shared" si="7"/>
        <v>0</v>
      </c>
      <c r="K188" s="63">
        <f t="shared" si="7"/>
        <v>0</v>
      </c>
      <c r="L188" s="63">
        <f t="shared" si="7"/>
        <v>0</v>
      </c>
      <c r="M188" s="63">
        <f t="shared" si="7"/>
        <v>3000</v>
      </c>
      <c r="N188" s="63">
        <f t="shared" si="7"/>
        <v>0</v>
      </c>
      <c r="O188" s="63">
        <f t="shared" si="7"/>
        <v>0</v>
      </c>
      <c r="P188" s="63">
        <f t="shared" si="7"/>
        <v>0</v>
      </c>
      <c r="Q188" s="63">
        <f t="shared" si="7"/>
        <v>0</v>
      </c>
      <c r="R188" s="63">
        <f t="shared" si="7"/>
        <v>0</v>
      </c>
      <c r="S188" s="63">
        <f t="shared" si="7"/>
        <v>0</v>
      </c>
    </row>
    <row r="189" spans="1:19">
      <c r="D189" s="11" t="s">
        <v>83</v>
      </c>
      <c r="E189" s="63" t="s">
        <v>307</v>
      </c>
      <c r="F189" s="64"/>
      <c r="G189" s="63" t="s">
        <v>253</v>
      </c>
      <c r="H189" s="64"/>
      <c r="I189" s="64"/>
      <c r="J189" s="63">
        <f t="shared" si="7"/>
        <v>0</v>
      </c>
      <c r="K189" s="63">
        <f t="shared" si="7"/>
        <v>0</v>
      </c>
      <c r="L189" s="63">
        <f t="shared" si="7"/>
        <v>1000</v>
      </c>
      <c r="M189" s="63">
        <f t="shared" si="7"/>
        <v>9000</v>
      </c>
      <c r="N189" s="63">
        <f t="shared" si="7"/>
        <v>0</v>
      </c>
      <c r="O189" s="63">
        <f t="shared" si="7"/>
        <v>0</v>
      </c>
      <c r="P189" s="63">
        <f t="shared" si="7"/>
        <v>0</v>
      </c>
      <c r="Q189" s="63">
        <f t="shared" si="7"/>
        <v>0</v>
      </c>
      <c r="R189" s="63">
        <f t="shared" si="7"/>
        <v>0</v>
      </c>
      <c r="S189" s="63">
        <f t="shared" si="7"/>
        <v>0</v>
      </c>
    </row>
    <row r="190" spans="1:19">
      <c r="D190" s="11" t="s">
        <v>84</v>
      </c>
      <c r="E190" s="63" t="s">
        <v>308</v>
      </c>
      <c r="F190" s="64"/>
      <c r="G190" s="63" t="s">
        <v>253</v>
      </c>
      <c r="H190" s="64"/>
      <c r="I190" s="64"/>
      <c r="J190" s="63">
        <f t="shared" si="7"/>
        <v>0</v>
      </c>
      <c r="K190" s="63">
        <f t="shared" si="7"/>
        <v>0</v>
      </c>
      <c r="L190" s="63">
        <f t="shared" si="7"/>
        <v>0</v>
      </c>
      <c r="M190" s="63">
        <f t="shared" si="7"/>
        <v>0</v>
      </c>
      <c r="N190" s="63">
        <f t="shared" si="7"/>
        <v>0</v>
      </c>
      <c r="O190" s="63">
        <f t="shared" si="7"/>
        <v>0</v>
      </c>
      <c r="P190" s="63">
        <f t="shared" si="7"/>
        <v>0</v>
      </c>
      <c r="Q190" s="63">
        <f t="shared" si="7"/>
        <v>0</v>
      </c>
      <c r="R190" s="63">
        <f t="shared" si="7"/>
        <v>0</v>
      </c>
      <c r="S190" s="63">
        <f t="shared" si="7"/>
        <v>0</v>
      </c>
    </row>
    <row r="191" spans="1:19">
      <c r="D191" s="11" t="s">
        <v>85</v>
      </c>
      <c r="E191" s="63" t="s">
        <v>309</v>
      </c>
      <c r="F191" s="64"/>
      <c r="G191" s="63" t="s">
        <v>253</v>
      </c>
      <c r="H191" s="64"/>
      <c r="I191" s="64"/>
      <c r="J191" s="63">
        <f t="shared" si="7"/>
        <v>0</v>
      </c>
      <c r="K191" s="63">
        <f t="shared" si="7"/>
        <v>0</v>
      </c>
      <c r="L191" s="63">
        <f t="shared" si="7"/>
        <v>1000</v>
      </c>
      <c r="M191" s="63">
        <f t="shared" si="7"/>
        <v>5000</v>
      </c>
      <c r="N191" s="63">
        <f t="shared" si="7"/>
        <v>0</v>
      </c>
      <c r="O191" s="63">
        <f t="shared" si="7"/>
        <v>0</v>
      </c>
      <c r="P191" s="63">
        <f t="shared" si="7"/>
        <v>0</v>
      </c>
      <c r="Q191" s="63">
        <f t="shared" si="7"/>
        <v>0</v>
      </c>
      <c r="R191" s="63">
        <f t="shared" si="7"/>
        <v>0</v>
      </c>
      <c r="S191" s="63">
        <f t="shared" si="7"/>
        <v>0</v>
      </c>
    </row>
    <row r="192" spans="1:19" s="94" customFormat="1">
      <c r="A192" s="82"/>
      <c r="B192" s="82"/>
      <c r="C192" s="12"/>
      <c r="D192" s="11" t="s">
        <v>88</v>
      </c>
      <c r="E192" s="63" t="s">
        <v>310</v>
      </c>
      <c r="F192" s="63"/>
      <c r="G192" s="63" t="s">
        <v>253</v>
      </c>
      <c r="H192" s="63"/>
      <c r="I192" s="63"/>
      <c r="J192" s="63">
        <f t="shared" si="7"/>
        <v>0</v>
      </c>
      <c r="K192" s="63">
        <f t="shared" si="7"/>
        <v>0</v>
      </c>
      <c r="L192" s="63">
        <f t="shared" si="7"/>
        <v>3000</v>
      </c>
      <c r="M192" s="63">
        <f t="shared" si="7"/>
        <v>5000</v>
      </c>
      <c r="N192" s="63">
        <f t="shared" si="7"/>
        <v>0</v>
      </c>
      <c r="O192" s="63">
        <f t="shared" si="7"/>
        <v>0</v>
      </c>
      <c r="P192" s="63">
        <f t="shared" si="7"/>
        <v>0</v>
      </c>
      <c r="Q192" s="63">
        <f t="shared" si="7"/>
        <v>0</v>
      </c>
      <c r="R192" s="63">
        <f t="shared" si="7"/>
        <v>0</v>
      </c>
      <c r="S192" s="63">
        <f t="shared" si="7"/>
        <v>0</v>
      </c>
    </row>
    <row r="193" spans="1:19">
      <c r="D193" s="11" t="s">
        <v>91</v>
      </c>
      <c r="E193" s="63" t="s">
        <v>311</v>
      </c>
      <c r="F193" s="64"/>
      <c r="G193" s="63" t="s">
        <v>253</v>
      </c>
      <c r="H193" s="64"/>
      <c r="I193" s="64"/>
      <c r="J193" s="63">
        <f t="shared" si="7"/>
        <v>0</v>
      </c>
      <c r="K193" s="63">
        <f t="shared" si="7"/>
        <v>0</v>
      </c>
      <c r="L193" s="63">
        <f t="shared" si="7"/>
        <v>0</v>
      </c>
      <c r="M193" s="63">
        <f t="shared" si="7"/>
        <v>0</v>
      </c>
      <c r="N193" s="63">
        <f t="shared" si="7"/>
        <v>0</v>
      </c>
      <c r="O193" s="63">
        <f t="shared" si="7"/>
        <v>0</v>
      </c>
      <c r="P193" s="63">
        <f t="shared" si="7"/>
        <v>0</v>
      </c>
      <c r="Q193" s="63">
        <f t="shared" si="7"/>
        <v>0</v>
      </c>
      <c r="R193" s="63">
        <f t="shared" si="7"/>
        <v>0</v>
      </c>
      <c r="S193" s="63">
        <f t="shared" si="7"/>
        <v>0</v>
      </c>
    </row>
    <row r="194" spans="1:19">
      <c r="D194" s="11" t="s">
        <v>92</v>
      </c>
      <c r="E194" s="63" t="s">
        <v>312</v>
      </c>
      <c r="F194" s="64"/>
      <c r="G194" s="63" t="s">
        <v>253</v>
      </c>
      <c r="H194" s="64"/>
      <c r="I194" s="64"/>
      <c r="J194" s="63">
        <f t="shared" si="7"/>
        <v>0</v>
      </c>
      <c r="K194" s="63">
        <f t="shared" si="7"/>
        <v>0</v>
      </c>
      <c r="L194" s="63">
        <f t="shared" si="7"/>
        <v>0</v>
      </c>
      <c r="M194" s="63">
        <f t="shared" si="7"/>
        <v>0</v>
      </c>
      <c r="N194" s="63">
        <f t="shared" si="7"/>
        <v>0</v>
      </c>
      <c r="O194" s="63">
        <f t="shared" si="7"/>
        <v>0</v>
      </c>
      <c r="P194" s="63">
        <f t="shared" si="7"/>
        <v>0</v>
      </c>
      <c r="Q194" s="63">
        <f t="shared" si="7"/>
        <v>0</v>
      </c>
      <c r="R194" s="63">
        <f t="shared" si="7"/>
        <v>0</v>
      </c>
      <c r="S194" s="63">
        <f t="shared" si="7"/>
        <v>0</v>
      </c>
    </row>
    <row r="195" spans="1:19">
      <c r="D195" s="11" t="s">
        <v>94</v>
      </c>
      <c r="E195" s="63" t="s">
        <v>313</v>
      </c>
      <c r="F195" s="64"/>
      <c r="G195" s="63" t="s">
        <v>253</v>
      </c>
      <c r="H195" s="64"/>
      <c r="I195" s="64"/>
      <c r="J195" s="63">
        <f t="shared" si="7"/>
        <v>0</v>
      </c>
      <c r="K195" s="63">
        <f t="shared" si="7"/>
        <v>0</v>
      </c>
      <c r="L195" s="63">
        <f t="shared" ref="K195:S198" si="8" xml:space="preserve"> L164 * $F$168</f>
        <v>17000</v>
      </c>
      <c r="M195" s="63">
        <f t="shared" si="8"/>
        <v>21000</v>
      </c>
      <c r="N195" s="63">
        <f t="shared" si="8"/>
        <v>0</v>
      </c>
      <c r="O195" s="63">
        <f t="shared" si="8"/>
        <v>0</v>
      </c>
      <c r="P195" s="63">
        <f t="shared" si="8"/>
        <v>0</v>
      </c>
      <c r="Q195" s="63">
        <f t="shared" si="8"/>
        <v>0</v>
      </c>
      <c r="R195" s="63">
        <f t="shared" si="8"/>
        <v>0</v>
      </c>
      <c r="S195" s="63">
        <f t="shared" si="8"/>
        <v>0</v>
      </c>
    </row>
    <row r="196" spans="1:19" s="94" customFormat="1">
      <c r="A196" s="82"/>
      <c r="B196" s="82"/>
      <c r="C196" s="12"/>
      <c r="D196" s="11" t="s">
        <v>97</v>
      </c>
      <c r="E196" s="63" t="s">
        <v>314</v>
      </c>
      <c r="F196" s="63"/>
      <c r="G196" s="63" t="s">
        <v>253</v>
      </c>
      <c r="H196" s="63"/>
      <c r="I196" s="63"/>
      <c r="J196" s="63">
        <f t="shared" si="7"/>
        <v>0</v>
      </c>
      <c r="K196" s="63">
        <f t="shared" si="8"/>
        <v>0</v>
      </c>
      <c r="L196" s="63">
        <f t="shared" si="8"/>
        <v>0</v>
      </c>
      <c r="M196" s="63">
        <f t="shared" si="8"/>
        <v>1000</v>
      </c>
      <c r="N196" s="63">
        <f t="shared" si="8"/>
        <v>0</v>
      </c>
      <c r="O196" s="63">
        <f t="shared" si="8"/>
        <v>0</v>
      </c>
      <c r="P196" s="63">
        <f t="shared" si="8"/>
        <v>0</v>
      </c>
      <c r="Q196" s="63">
        <f t="shared" si="8"/>
        <v>0</v>
      </c>
      <c r="R196" s="63">
        <f t="shared" si="8"/>
        <v>0</v>
      </c>
      <c r="S196" s="63">
        <f t="shared" si="8"/>
        <v>0</v>
      </c>
    </row>
    <row r="197" spans="1:19">
      <c r="D197" s="11" t="s">
        <v>98</v>
      </c>
      <c r="E197" s="63" t="s">
        <v>315</v>
      </c>
      <c r="F197" s="64"/>
      <c r="G197" s="63" t="s">
        <v>253</v>
      </c>
      <c r="H197" s="64"/>
      <c r="I197" s="64"/>
      <c r="J197" s="63">
        <f t="shared" si="7"/>
        <v>0</v>
      </c>
      <c r="K197" s="63">
        <f t="shared" si="8"/>
        <v>0</v>
      </c>
      <c r="L197" s="63">
        <f t="shared" si="8"/>
        <v>5000</v>
      </c>
      <c r="M197" s="63">
        <f t="shared" si="8"/>
        <v>14000</v>
      </c>
      <c r="N197" s="63">
        <f t="shared" si="8"/>
        <v>0</v>
      </c>
      <c r="O197" s="63">
        <f t="shared" si="8"/>
        <v>0</v>
      </c>
      <c r="P197" s="63">
        <f t="shared" si="8"/>
        <v>0</v>
      </c>
      <c r="Q197" s="63">
        <f t="shared" si="8"/>
        <v>0</v>
      </c>
      <c r="R197" s="63">
        <f t="shared" si="8"/>
        <v>0</v>
      </c>
      <c r="S197" s="63">
        <f t="shared" si="8"/>
        <v>0</v>
      </c>
    </row>
    <row r="198" spans="1:19">
      <c r="D198" s="11" t="s">
        <v>99</v>
      </c>
      <c r="E198" s="63" t="s">
        <v>316</v>
      </c>
      <c r="F198" s="64"/>
      <c r="G198" s="63" t="s">
        <v>253</v>
      </c>
      <c r="H198" s="64"/>
      <c r="I198" s="64"/>
      <c r="J198" s="63">
        <f t="shared" si="7"/>
        <v>0</v>
      </c>
      <c r="K198" s="63">
        <f t="shared" si="8"/>
        <v>0</v>
      </c>
      <c r="L198" s="63">
        <f t="shared" si="8"/>
        <v>0</v>
      </c>
      <c r="M198" s="63">
        <f t="shared" si="8"/>
        <v>0</v>
      </c>
      <c r="N198" s="63">
        <f t="shared" si="8"/>
        <v>0</v>
      </c>
      <c r="O198" s="63">
        <f t="shared" si="8"/>
        <v>0</v>
      </c>
      <c r="P198" s="63">
        <f t="shared" si="8"/>
        <v>0</v>
      </c>
      <c r="Q198" s="63">
        <f t="shared" si="8"/>
        <v>0</v>
      </c>
      <c r="R198" s="63">
        <f t="shared" si="8"/>
        <v>0</v>
      </c>
      <c r="S198" s="63">
        <f t="shared" si="8"/>
        <v>0</v>
      </c>
    </row>
    <row r="199" spans="1:19"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</row>
    <row r="200" spans="1:19" s="1" customFormat="1">
      <c r="B200" s="1" t="s">
        <v>347</v>
      </c>
    </row>
    <row r="201" spans="1:19" s="94" customFormat="1" collapsed="1">
      <c r="A201" s="82"/>
      <c r="B201" s="82"/>
      <c r="C201" s="12"/>
      <c r="D201" s="11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hidden="1" outlineLevel="1">
      <c r="E202" s="247" t="str">
        <f xml:space="preserve"> 'InpS - For use'!E$99</f>
        <v>AFW - Connections/ SPIDs</v>
      </c>
      <c r="F202" s="247">
        <f xml:space="preserve"> 'InpS - For use'!F$99</f>
        <v>0</v>
      </c>
      <c r="G202" s="247" t="str">
        <f xml:space="preserve"> 'InpS - For use'!G$99</f>
        <v>nr</v>
      </c>
      <c r="H202" s="247">
        <f xml:space="preserve"> 'InpS - For use'!H$99</f>
        <v>0</v>
      </c>
      <c r="I202" s="247">
        <f xml:space="preserve"> 'InpS - For use'!I$99</f>
        <v>0</v>
      </c>
      <c r="J202" s="247">
        <f xml:space="preserve"> 'InpS - For use'!J$99</f>
        <v>80770</v>
      </c>
      <c r="K202" s="247">
        <f xml:space="preserve"> 'InpS - For use'!K$99</f>
        <v>76790</v>
      </c>
      <c r="L202" s="247">
        <f xml:space="preserve"> 'InpS - For use'!L$99</f>
        <v>0</v>
      </c>
      <c r="M202" s="247">
        <f xml:space="preserve"> 'InpS - For use'!M$99</f>
        <v>0</v>
      </c>
      <c r="N202" s="247">
        <f xml:space="preserve"> 'InpS - For use'!N$99</f>
        <v>0</v>
      </c>
      <c r="O202" s="247">
        <f xml:space="preserve"> 'InpS - For use'!O$99</f>
        <v>0</v>
      </c>
      <c r="P202" s="247">
        <f xml:space="preserve"> 'InpS - For use'!P$99</f>
        <v>0</v>
      </c>
      <c r="Q202" s="247">
        <f xml:space="preserve"> 'InpS - For use'!Q$99</f>
        <v>0</v>
      </c>
      <c r="R202" s="247">
        <f xml:space="preserve"> 'InpS - For use'!R$99</f>
        <v>0</v>
      </c>
      <c r="S202" s="247">
        <f xml:space="preserve"> 'InpS - For use'!S$99</f>
        <v>0</v>
      </c>
    </row>
    <row r="203" spans="1:19" hidden="1" outlineLevel="1">
      <c r="E203" s="247" t="str">
        <f xml:space="preserve"> 'InpS - For use'!E$100</f>
        <v>ANH - Connections/ SPIDs</v>
      </c>
      <c r="F203" s="247">
        <f xml:space="preserve"> 'InpS - For use'!F$100</f>
        <v>0</v>
      </c>
      <c r="G203" s="247" t="str">
        <f xml:space="preserve"> 'InpS - For use'!G$100</f>
        <v>nr</v>
      </c>
      <c r="H203" s="247">
        <f xml:space="preserve"> 'InpS - For use'!H$100</f>
        <v>0</v>
      </c>
      <c r="I203" s="247">
        <f xml:space="preserve"> 'InpS - For use'!I$100</f>
        <v>0</v>
      </c>
      <c r="J203" s="247">
        <f xml:space="preserve"> 'InpS - For use'!J$100</f>
        <v>148172</v>
      </c>
      <c r="K203" s="247">
        <f xml:space="preserve"> 'InpS - For use'!K$100</f>
        <v>154703</v>
      </c>
      <c r="L203" s="247">
        <f xml:space="preserve"> 'InpS - For use'!L$100</f>
        <v>0</v>
      </c>
      <c r="M203" s="247">
        <f xml:space="preserve"> 'InpS - For use'!M$100</f>
        <v>0</v>
      </c>
      <c r="N203" s="247">
        <f xml:space="preserve"> 'InpS - For use'!N$100</f>
        <v>0</v>
      </c>
      <c r="O203" s="247">
        <f xml:space="preserve"> 'InpS - For use'!O$100</f>
        <v>0</v>
      </c>
      <c r="P203" s="247">
        <f xml:space="preserve"> 'InpS - For use'!P$100</f>
        <v>0</v>
      </c>
      <c r="Q203" s="247">
        <f xml:space="preserve"> 'InpS - For use'!Q$100</f>
        <v>0</v>
      </c>
      <c r="R203" s="247">
        <f xml:space="preserve"> 'InpS - For use'!R$100</f>
        <v>0</v>
      </c>
      <c r="S203" s="247">
        <f xml:space="preserve"> 'InpS - For use'!S$100</f>
        <v>0</v>
      </c>
    </row>
    <row r="204" spans="1:19" hidden="1" outlineLevel="1">
      <c r="E204" s="247" t="str">
        <f xml:space="preserve"> 'InpS - For use'!E$101</f>
        <v>BWH - Connections/ SPIDs</v>
      </c>
      <c r="F204" s="247">
        <f xml:space="preserve"> 'InpS - For use'!F$101</f>
        <v>0</v>
      </c>
      <c r="G204" s="247" t="str">
        <f xml:space="preserve"> 'InpS - For use'!G$101</f>
        <v>nr</v>
      </c>
      <c r="H204" s="247">
        <f xml:space="preserve"> 'InpS - For use'!H$101</f>
        <v>0</v>
      </c>
      <c r="I204" s="247">
        <f xml:space="preserve"> 'InpS - For use'!I$101</f>
        <v>0</v>
      </c>
      <c r="J204" s="247">
        <f xml:space="preserve"> 'InpS - For use'!J$101</f>
        <v>16517</v>
      </c>
      <c r="K204" s="247">
        <f xml:space="preserve"> 'InpS - For use'!K$101</f>
        <v>14161</v>
      </c>
      <c r="L204" s="247">
        <f xml:space="preserve"> 'InpS - For use'!L$101</f>
        <v>0</v>
      </c>
      <c r="M204" s="247">
        <f xml:space="preserve"> 'InpS - For use'!M$101</f>
        <v>0</v>
      </c>
      <c r="N204" s="247">
        <f xml:space="preserve"> 'InpS - For use'!N$101</f>
        <v>0</v>
      </c>
      <c r="O204" s="247">
        <f xml:space="preserve"> 'InpS - For use'!O$101</f>
        <v>0</v>
      </c>
      <c r="P204" s="247">
        <f xml:space="preserve"> 'InpS - For use'!P$101</f>
        <v>0</v>
      </c>
      <c r="Q204" s="247">
        <f xml:space="preserve"> 'InpS - For use'!Q$101</f>
        <v>0</v>
      </c>
      <c r="R204" s="247">
        <f xml:space="preserve"> 'InpS - For use'!R$101</f>
        <v>0</v>
      </c>
      <c r="S204" s="247">
        <f xml:space="preserve"> 'InpS - For use'!S$101</f>
        <v>0</v>
      </c>
    </row>
    <row r="205" spans="1:19" s="94" customFormat="1" hidden="1" outlineLevel="1">
      <c r="A205" s="82"/>
      <c r="B205" s="82"/>
      <c r="C205" s="12"/>
      <c r="D205" s="11"/>
      <c r="E205" s="247" t="str">
        <f xml:space="preserve"> 'InpS - For use'!E$102</f>
        <v>BRL - Connections/ SPIDs</v>
      </c>
      <c r="F205" s="247">
        <f xml:space="preserve"> 'InpS - For use'!F$102</f>
        <v>0</v>
      </c>
      <c r="G205" s="247" t="str">
        <f xml:space="preserve"> 'InpS - For use'!G$102</f>
        <v>nr</v>
      </c>
      <c r="H205" s="247">
        <f xml:space="preserve"> 'InpS - For use'!H$102</f>
        <v>0</v>
      </c>
      <c r="I205" s="247">
        <f xml:space="preserve"> 'InpS - For use'!I$102</f>
        <v>0</v>
      </c>
      <c r="J205" s="247">
        <f xml:space="preserve"> 'InpS - For use'!J$102</f>
        <v>35463</v>
      </c>
      <c r="K205" s="247">
        <f xml:space="preserve"> 'InpS - For use'!K$102</f>
        <v>33990</v>
      </c>
      <c r="L205" s="247">
        <f xml:space="preserve"> 'InpS - For use'!L$102</f>
        <v>0</v>
      </c>
      <c r="M205" s="247">
        <f xml:space="preserve"> 'InpS - For use'!M$102</f>
        <v>0</v>
      </c>
      <c r="N205" s="247">
        <f xml:space="preserve"> 'InpS - For use'!N$102</f>
        <v>0</v>
      </c>
      <c r="O205" s="247">
        <f xml:space="preserve"> 'InpS - For use'!O$102</f>
        <v>0</v>
      </c>
      <c r="P205" s="247">
        <f xml:space="preserve"> 'InpS - For use'!P$102</f>
        <v>0</v>
      </c>
      <c r="Q205" s="247">
        <f xml:space="preserve"> 'InpS - For use'!Q$102</f>
        <v>0</v>
      </c>
      <c r="R205" s="247">
        <f xml:space="preserve"> 'InpS - For use'!R$102</f>
        <v>0</v>
      </c>
      <c r="S205" s="247">
        <f xml:space="preserve"> 'InpS - For use'!S$102</f>
        <v>0</v>
      </c>
    </row>
    <row r="206" spans="1:19" hidden="1" outlineLevel="1">
      <c r="E206" s="247" t="str">
        <f xml:space="preserve"> 'InpS - For use'!E$103</f>
        <v>DVW - Connections/ SPIDs</v>
      </c>
      <c r="F206" s="247">
        <f xml:space="preserve"> 'InpS - For use'!F$103</f>
        <v>0</v>
      </c>
      <c r="G206" s="247" t="str">
        <f xml:space="preserve"> 'InpS - For use'!G$103</f>
        <v>nr</v>
      </c>
      <c r="H206" s="247">
        <f xml:space="preserve"> 'InpS - For use'!H$103</f>
        <v>0</v>
      </c>
      <c r="I206" s="247">
        <f xml:space="preserve"> 'InpS - For use'!I$103</f>
        <v>0</v>
      </c>
      <c r="J206" s="247">
        <f xml:space="preserve"> 'InpS - For use'!J$103</f>
        <v>9793</v>
      </c>
      <c r="K206" s="247">
        <f xml:space="preserve"> 'InpS - For use'!K$103</f>
        <v>9818</v>
      </c>
      <c r="L206" s="247">
        <f xml:space="preserve"> 'InpS - For use'!L$103</f>
        <v>9160</v>
      </c>
      <c r="M206" s="247">
        <f xml:space="preserve"> 'InpS - For use'!M$103</f>
        <v>9975</v>
      </c>
      <c r="N206" s="247">
        <f xml:space="preserve"> 'InpS - For use'!N$103</f>
        <v>0</v>
      </c>
      <c r="O206" s="247">
        <f xml:space="preserve"> 'InpS - For use'!O$103</f>
        <v>0</v>
      </c>
      <c r="P206" s="247">
        <f xml:space="preserve"> 'InpS - For use'!P$103</f>
        <v>0</v>
      </c>
      <c r="Q206" s="247">
        <f xml:space="preserve"> 'InpS - For use'!Q$103</f>
        <v>0</v>
      </c>
      <c r="R206" s="247">
        <f xml:space="preserve"> 'InpS - For use'!R$103</f>
        <v>0</v>
      </c>
      <c r="S206" s="247">
        <f xml:space="preserve"> 'InpS - For use'!S$103</f>
        <v>0</v>
      </c>
    </row>
    <row r="207" spans="1:19" hidden="1" outlineLevel="1">
      <c r="E207" s="247" t="str">
        <f xml:space="preserve"> 'InpS - For use'!E$104</f>
        <v>WSH - Connections/ SPIDs</v>
      </c>
      <c r="F207" s="247">
        <f xml:space="preserve"> 'InpS - For use'!F$104</f>
        <v>0</v>
      </c>
      <c r="G207" s="247" t="str">
        <f xml:space="preserve"> 'InpS - For use'!G$104</f>
        <v>nr</v>
      </c>
      <c r="H207" s="247">
        <f xml:space="preserve"> 'InpS - For use'!H$104</f>
        <v>0</v>
      </c>
      <c r="I207" s="247">
        <f xml:space="preserve"> 'InpS - For use'!I$104</f>
        <v>0</v>
      </c>
      <c r="J207" s="247">
        <f xml:space="preserve"> 'InpS - For use'!J$104</f>
        <v>122839</v>
      </c>
      <c r="K207" s="247">
        <f xml:space="preserve"> 'InpS - For use'!K$104</f>
        <v>124625</v>
      </c>
      <c r="L207" s="247">
        <f xml:space="preserve"> 'InpS - For use'!L$104</f>
        <v>203347</v>
      </c>
      <c r="M207" s="247">
        <f xml:space="preserve"> 'InpS - For use'!M$104</f>
        <v>203347</v>
      </c>
      <c r="N207" s="247">
        <f xml:space="preserve"> 'InpS - For use'!N$104</f>
        <v>0</v>
      </c>
      <c r="O207" s="247">
        <f xml:space="preserve"> 'InpS - For use'!O$104</f>
        <v>0</v>
      </c>
      <c r="P207" s="247">
        <f xml:space="preserve"> 'InpS - For use'!P$104</f>
        <v>0</v>
      </c>
      <c r="Q207" s="247">
        <f xml:space="preserve"> 'InpS - For use'!Q$104</f>
        <v>0</v>
      </c>
      <c r="R207" s="247">
        <f xml:space="preserve"> 'InpS - For use'!R$104</f>
        <v>0</v>
      </c>
      <c r="S207" s="247">
        <f xml:space="preserve"> 'InpS - For use'!S$104</f>
        <v>0</v>
      </c>
    </row>
    <row r="208" spans="1:19" hidden="1" outlineLevel="1">
      <c r="E208" s="247" t="str">
        <f xml:space="preserve"> 'InpS - For use'!E$105</f>
        <v>NES - Connections/ SPIDs</v>
      </c>
      <c r="F208" s="247">
        <f xml:space="preserve"> 'InpS - For use'!F$105</f>
        <v>0</v>
      </c>
      <c r="G208" s="247" t="str">
        <f xml:space="preserve"> 'InpS - For use'!G$105</f>
        <v>nr</v>
      </c>
      <c r="H208" s="247">
        <f xml:space="preserve"> 'InpS - For use'!H$105</f>
        <v>0</v>
      </c>
      <c r="I208" s="247">
        <f xml:space="preserve"> 'InpS - For use'!I$105</f>
        <v>0</v>
      </c>
      <c r="J208" s="247">
        <f xml:space="preserve"> 'InpS - For use'!J$105</f>
        <v>118003.00000000001</v>
      </c>
      <c r="K208" s="247">
        <f xml:space="preserve"> 'InpS - For use'!K$105</f>
        <v>121494.99999999999</v>
      </c>
      <c r="L208" s="247">
        <f xml:space="preserve"> 'InpS - For use'!L$105</f>
        <v>0</v>
      </c>
      <c r="M208" s="247">
        <f xml:space="preserve"> 'InpS - For use'!M$105</f>
        <v>0</v>
      </c>
      <c r="N208" s="247">
        <f xml:space="preserve"> 'InpS - For use'!N$105</f>
        <v>0</v>
      </c>
      <c r="O208" s="247">
        <f xml:space="preserve"> 'InpS - For use'!O$105</f>
        <v>0</v>
      </c>
      <c r="P208" s="247">
        <f xml:space="preserve"> 'InpS - For use'!P$105</f>
        <v>0</v>
      </c>
      <c r="Q208" s="247">
        <f xml:space="preserve"> 'InpS - For use'!Q$105</f>
        <v>0</v>
      </c>
      <c r="R208" s="247">
        <f xml:space="preserve"> 'InpS - For use'!R$105</f>
        <v>0</v>
      </c>
      <c r="S208" s="247">
        <f xml:space="preserve"> 'InpS - For use'!S$105</f>
        <v>0</v>
      </c>
    </row>
    <row r="209" spans="1:19" s="94" customFormat="1" hidden="1" outlineLevel="1">
      <c r="A209" s="82"/>
      <c r="B209" s="82"/>
      <c r="C209" s="12"/>
      <c r="D209" s="11"/>
      <c r="E209" s="247" t="str">
        <f xml:space="preserve"> 'InpS - For use'!E$106</f>
        <v>PRT - Connections/ SPIDs</v>
      </c>
      <c r="F209" s="247">
        <f xml:space="preserve"> 'InpS - For use'!F$106</f>
        <v>0</v>
      </c>
      <c r="G209" s="247" t="str">
        <f xml:space="preserve"> 'InpS - For use'!G$106</f>
        <v>nr</v>
      </c>
      <c r="H209" s="247">
        <f xml:space="preserve"> 'InpS - For use'!H$106</f>
        <v>0</v>
      </c>
      <c r="I209" s="247">
        <f xml:space="preserve"> 'InpS - For use'!I$106</f>
        <v>0</v>
      </c>
      <c r="J209" s="247">
        <f xml:space="preserve"> 'InpS - For use'!J$106</f>
        <v>17862</v>
      </c>
      <c r="K209" s="247">
        <f xml:space="preserve"> 'InpS - For use'!K$106</f>
        <v>18524</v>
      </c>
      <c r="L209" s="247">
        <f xml:space="preserve"> 'InpS - For use'!L$106</f>
        <v>0</v>
      </c>
      <c r="M209" s="247">
        <f xml:space="preserve"> 'InpS - For use'!M$106</f>
        <v>0</v>
      </c>
      <c r="N209" s="247">
        <f xml:space="preserve"> 'InpS - For use'!N$106</f>
        <v>0</v>
      </c>
      <c r="O209" s="247">
        <f xml:space="preserve"> 'InpS - For use'!O$106</f>
        <v>0</v>
      </c>
      <c r="P209" s="247">
        <f xml:space="preserve"> 'InpS - For use'!P$106</f>
        <v>0</v>
      </c>
      <c r="Q209" s="247">
        <f xml:space="preserve"> 'InpS - For use'!Q$106</f>
        <v>0</v>
      </c>
      <c r="R209" s="247">
        <f xml:space="preserve"> 'InpS - For use'!R$106</f>
        <v>0</v>
      </c>
      <c r="S209" s="247">
        <f xml:space="preserve"> 'InpS - For use'!S$106</f>
        <v>0</v>
      </c>
    </row>
    <row r="210" spans="1:19" hidden="1" outlineLevel="1">
      <c r="E210" s="247" t="str">
        <f xml:space="preserve"> 'InpS - For use'!E$107</f>
        <v>SES - Connections/ SPIDs</v>
      </c>
      <c r="F210" s="247">
        <f xml:space="preserve"> 'InpS - For use'!F$107</f>
        <v>0</v>
      </c>
      <c r="G210" s="247" t="str">
        <f xml:space="preserve"> 'InpS - For use'!G$107</f>
        <v>nr</v>
      </c>
      <c r="H210" s="247">
        <f xml:space="preserve"> 'InpS - For use'!H$107</f>
        <v>0</v>
      </c>
      <c r="I210" s="247">
        <f xml:space="preserve"> 'InpS - For use'!I$107</f>
        <v>0</v>
      </c>
      <c r="J210" s="247">
        <f xml:space="preserve"> 'InpS - For use'!J$107</f>
        <v>16764</v>
      </c>
      <c r="K210" s="247">
        <f xml:space="preserve"> 'InpS - For use'!K$107</f>
        <v>16780</v>
      </c>
      <c r="L210" s="247">
        <f xml:space="preserve"> 'InpS - For use'!L$107</f>
        <v>0</v>
      </c>
      <c r="M210" s="247">
        <f xml:space="preserve"> 'InpS - For use'!M$107</f>
        <v>0</v>
      </c>
      <c r="N210" s="247">
        <f xml:space="preserve"> 'InpS - For use'!N$107</f>
        <v>0</v>
      </c>
      <c r="O210" s="247">
        <f xml:space="preserve"> 'InpS - For use'!O$107</f>
        <v>0</v>
      </c>
      <c r="P210" s="247">
        <f xml:space="preserve"> 'InpS - For use'!P$107</f>
        <v>0</v>
      </c>
      <c r="Q210" s="247">
        <f xml:space="preserve"> 'InpS - For use'!Q$107</f>
        <v>0</v>
      </c>
      <c r="R210" s="247">
        <f xml:space="preserve"> 'InpS - For use'!R$107</f>
        <v>0</v>
      </c>
      <c r="S210" s="247">
        <f xml:space="preserve"> 'InpS - For use'!S$107</f>
        <v>0</v>
      </c>
    </row>
    <row r="211" spans="1:19" hidden="1" outlineLevel="1">
      <c r="E211" s="247" t="str">
        <f xml:space="preserve"> 'InpS - For use'!E$108</f>
        <v>SVT - Connections/ SPIDs</v>
      </c>
      <c r="F211" s="247">
        <f xml:space="preserve"> 'InpS - For use'!F$108</f>
        <v>0</v>
      </c>
      <c r="G211" s="247" t="str">
        <f xml:space="preserve"> 'InpS - For use'!G$108</f>
        <v>nr</v>
      </c>
      <c r="H211" s="247">
        <f xml:space="preserve"> 'InpS - For use'!H$108</f>
        <v>0</v>
      </c>
      <c r="I211" s="247">
        <f xml:space="preserve"> 'InpS - For use'!I$108</f>
        <v>0</v>
      </c>
      <c r="J211" s="247">
        <f xml:space="preserve"> 'InpS - For use'!J$108</f>
        <v>283674</v>
      </c>
      <c r="K211" s="247">
        <f xml:space="preserve"> 'InpS - For use'!K$108</f>
        <v>251477</v>
      </c>
      <c r="L211" s="247">
        <f xml:space="preserve"> 'InpS - For use'!L$108</f>
        <v>0</v>
      </c>
      <c r="M211" s="247">
        <f xml:space="preserve"> 'InpS - For use'!M$108</f>
        <v>0</v>
      </c>
      <c r="N211" s="247">
        <f xml:space="preserve"> 'InpS - For use'!N$108</f>
        <v>0</v>
      </c>
      <c r="O211" s="247">
        <f xml:space="preserve"> 'InpS - For use'!O$108</f>
        <v>0</v>
      </c>
      <c r="P211" s="247">
        <f xml:space="preserve"> 'InpS - For use'!P$108</f>
        <v>0</v>
      </c>
      <c r="Q211" s="247">
        <f xml:space="preserve"> 'InpS - For use'!Q$108</f>
        <v>0</v>
      </c>
      <c r="R211" s="247">
        <f xml:space="preserve"> 'InpS - For use'!R$108</f>
        <v>0</v>
      </c>
      <c r="S211" s="247">
        <f xml:space="preserve"> 'InpS - For use'!S$108</f>
        <v>0</v>
      </c>
    </row>
    <row r="212" spans="1:19" hidden="1" outlineLevel="1">
      <c r="E212" s="247" t="str">
        <f xml:space="preserve"> 'InpS - For use'!E$109</f>
        <v>SEW - Connections/ SPIDs</v>
      </c>
      <c r="F212" s="247">
        <f xml:space="preserve"> 'InpS - For use'!F$109</f>
        <v>0</v>
      </c>
      <c r="G212" s="247" t="str">
        <f xml:space="preserve"> 'InpS - For use'!G$109</f>
        <v>nr</v>
      </c>
      <c r="H212" s="247">
        <f xml:space="preserve"> 'InpS - For use'!H$109</f>
        <v>0</v>
      </c>
      <c r="I212" s="247">
        <f xml:space="preserve"> 'InpS - For use'!I$109</f>
        <v>0</v>
      </c>
      <c r="J212" s="247">
        <f xml:space="preserve"> 'InpS - For use'!J$109</f>
        <v>62193</v>
      </c>
      <c r="K212" s="247">
        <f xml:space="preserve"> 'InpS - For use'!K$109</f>
        <v>63796</v>
      </c>
      <c r="L212" s="247">
        <f xml:space="preserve"> 'InpS - For use'!L$109</f>
        <v>0</v>
      </c>
      <c r="M212" s="247">
        <f xml:space="preserve"> 'InpS - For use'!M$109</f>
        <v>0</v>
      </c>
      <c r="N212" s="247">
        <f xml:space="preserve"> 'InpS - For use'!N$109</f>
        <v>0</v>
      </c>
      <c r="O212" s="247">
        <f xml:space="preserve"> 'InpS - For use'!O$109</f>
        <v>0</v>
      </c>
      <c r="P212" s="247">
        <f xml:space="preserve"> 'InpS - For use'!P$109</f>
        <v>0</v>
      </c>
      <c r="Q212" s="247">
        <f xml:space="preserve"> 'InpS - For use'!Q$109</f>
        <v>0</v>
      </c>
      <c r="R212" s="247">
        <f xml:space="preserve"> 'InpS - For use'!R$109</f>
        <v>0</v>
      </c>
      <c r="S212" s="247">
        <f xml:space="preserve"> 'InpS - For use'!S$109</f>
        <v>0</v>
      </c>
    </row>
    <row r="213" spans="1:19" s="94" customFormat="1" hidden="1" outlineLevel="1">
      <c r="A213" s="82"/>
      <c r="B213" s="82"/>
      <c r="C213" s="12"/>
      <c r="D213" s="11"/>
      <c r="E213" s="247" t="str">
        <f xml:space="preserve"> 'InpS - For use'!E$110</f>
        <v>SRN - Connections/ SPIDs</v>
      </c>
      <c r="F213" s="247">
        <f xml:space="preserve"> 'InpS - For use'!F$110</f>
        <v>0</v>
      </c>
      <c r="G213" s="247" t="str">
        <f xml:space="preserve"> 'InpS - For use'!G$110</f>
        <v>nr</v>
      </c>
      <c r="H213" s="247">
        <f xml:space="preserve"> 'InpS - For use'!H$110</f>
        <v>0</v>
      </c>
      <c r="I213" s="247">
        <f xml:space="preserve"> 'InpS - For use'!I$110</f>
        <v>0</v>
      </c>
      <c r="J213" s="247">
        <f xml:space="preserve"> 'InpS - For use'!J$110</f>
        <v>113681.00000000001</v>
      </c>
      <c r="K213" s="247">
        <f xml:space="preserve"> 'InpS - For use'!K$110</f>
        <v>106525</v>
      </c>
      <c r="L213" s="247">
        <f xml:space="preserve"> 'InpS - For use'!L$110</f>
        <v>0</v>
      </c>
      <c r="M213" s="247">
        <f xml:space="preserve"> 'InpS - For use'!M$110</f>
        <v>0</v>
      </c>
      <c r="N213" s="247">
        <f xml:space="preserve"> 'InpS - For use'!N$110</f>
        <v>0</v>
      </c>
      <c r="O213" s="247">
        <f xml:space="preserve"> 'InpS - For use'!O$110</f>
        <v>0</v>
      </c>
      <c r="P213" s="247">
        <f xml:space="preserve"> 'InpS - For use'!P$110</f>
        <v>0</v>
      </c>
      <c r="Q213" s="247">
        <f xml:space="preserve"> 'InpS - For use'!Q$110</f>
        <v>0</v>
      </c>
      <c r="R213" s="247">
        <f xml:space="preserve"> 'InpS - For use'!R$110</f>
        <v>0</v>
      </c>
      <c r="S213" s="247">
        <f xml:space="preserve"> 'InpS - For use'!S$110</f>
        <v>0</v>
      </c>
    </row>
    <row r="214" spans="1:19" hidden="1" outlineLevel="1">
      <c r="E214" s="247" t="str">
        <f xml:space="preserve"> 'InpS - For use'!E$111</f>
        <v>SSC - Connections/ SPIDs</v>
      </c>
      <c r="F214" s="247">
        <f xml:space="preserve"> 'InpS - For use'!F$111</f>
        <v>0</v>
      </c>
      <c r="G214" s="247" t="str">
        <f xml:space="preserve"> 'InpS - For use'!G$111</f>
        <v>nr</v>
      </c>
      <c r="H214" s="247">
        <f xml:space="preserve"> 'InpS - For use'!H$111</f>
        <v>0</v>
      </c>
      <c r="I214" s="247">
        <f xml:space="preserve"> 'InpS - For use'!I$111</f>
        <v>0</v>
      </c>
      <c r="J214" s="247">
        <f xml:space="preserve"> 'InpS - For use'!J$111</f>
        <v>45006</v>
      </c>
      <c r="K214" s="247">
        <f xml:space="preserve"> 'InpS - For use'!K$111</f>
        <v>43114.999999999993</v>
      </c>
      <c r="L214" s="247">
        <f xml:space="preserve"> 'InpS - For use'!L$111</f>
        <v>0</v>
      </c>
      <c r="M214" s="247">
        <f xml:space="preserve"> 'InpS - For use'!M$111</f>
        <v>0</v>
      </c>
      <c r="N214" s="247">
        <f xml:space="preserve"> 'InpS - For use'!N$111</f>
        <v>0</v>
      </c>
      <c r="O214" s="247">
        <f xml:space="preserve"> 'InpS - For use'!O$111</f>
        <v>0</v>
      </c>
      <c r="P214" s="247">
        <f xml:space="preserve"> 'InpS - For use'!P$111</f>
        <v>0</v>
      </c>
      <c r="Q214" s="247">
        <f xml:space="preserve"> 'InpS - For use'!Q$111</f>
        <v>0</v>
      </c>
      <c r="R214" s="247">
        <f xml:space="preserve"> 'InpS - For use'!R$111</f>
        <v>0</v>
      </c>
      <c r="S214" s="247">
        <f xml:space="preserve"> 'InpS - For use'!S$111</f>
        <v>0</v>
      </c>
    </row>
    <row r="215" spans="1:19" hidden="1" outlineLevel="1">
      <c r="E215" s="247" t="str">
        <f xml:space="preserve"> 'InpS - For use'!E$112</f>
        <v>SWT - Connections/ SPIDs</v>
      </c>
      <c r="F215" s="247">
        <f xml:space="preserve"> 'InpS - For use'!F$112</f>
        <v>0</v>
      </c>
      <c r="G215" s="247" t="str">
        <f xml:space="preserve"> 'InpS - For use'!G$112</f>
        <v>nr</v>
      </c>
      <c r="H215" s="247">
        <f xml:space="preserve"> 'InpS - For use'!H$112</f>
        <v>0</v>
      </c>
      <c r="I215" s="247">
        <f xml:space="preserve"> 'InpS - For use'!I$112</f>
        <v>0</v>
      </c>
      <c r="J215" s="247">
        <f xml:space="preserve"> 'InpS - For use'!J$112</f>
        <v>70931.999999999985</v>
      </c>
      <c r="K215" s="247">
        <f xml:space="preserve"> 'InpS - For use'!K$112</f>
        <v>69361</v>
      </c>
      <c r="L215" s="247">
        <f xml:space="preserve"> 'InpS - For use'!L$112</f>
        <v>0</v>
      </c>
      <c r="M215" s="247">
        <f xml:space="preserve"> 'InpS - For use'!M$112</f>
        <v>0</v>
      </c>
      <c r="N215" s="247">
        <f xml:space="preserve"> 'InpS - For use'!N$112</f>
        <v>0</v>
      </c>
      <c r="O215" s="247">
        <f xml:space="preserve"> 'InpS - For use'!O$112</f>
        <v>0</v>
      </c>
      <c r="P215" s="247">
        <f xml:space="preserve"> 'InpS - For use'!P$112</f>
        <v>0</v>
      </c>
      <c r="Q215" s="247">
        <f xml:space="preserve"> 'InpS - For use'!Q$112</f>
        <v>0</v>
      </c>
      <c r="R215" s="247">
        <f xml:space="preserve"> 'InpS - For use'!R$112</f>
        <v>0</v>
      </c>
      <c r="S215" s="247">
        <f xml:space="preserve"> 'InpS - For use'!S$112</f>
        <v>0</v>
      </c>
    </row>
    <row r="216" spans="1:19" hidden="1" outlineLevel="1">
      <c r="E216" s="247" t="str">
        <f xml:space="preserve"> 'InpS - For use'!E$113</f>
        <v>TMS - Connections/ SPIDs</v>
      </c>
      <c r="F216" s="247">
        <f xml:space="preserve"> 'InpS - For use'!F$113</f>
        <v>0</v>
      </c>
      <c r="G216" s="247" t="str">
        <f xml:space="preserve"> 'InpS - For use'!G$113</f>
        <v>nr</v>
      </c>
      <c r="H216" s="247">
        <f xml:space="preserve"> 'InpS - For use'!H$113</f>
        <v>0</v>
      </c>
      <c r="I216" s="247">
        <f xml:space="preserve"> 'InpS - For use'!I$113</f>
        <v>0</v>
      </c>
      <c r="J216" s="247">
        <f xml:space="preserve"> 'InpS - For use'!J$113</f>
        <v>324209</v>
      </c>
      <c r="K216" s="247">
        <f xml:space="preserve"> 'InpS - For use'!K$113</f>
        <v>299370</v>
      </c>
      <c r="L216" s="247">
        <f xml:space="preserve"> 'InpS - For use'!L$113</f>
        <v>0</v>
      </c>
      <c r="M216" s="247">
        <f xml:space="preserve"> 'InpS - For use'!M$113</f>
        <v>0</v>
      </c>
      <c r="N216" s="247">
        <f xml:space="preserve"> 'InpS - For use'!N$113</f>
        <v>0</v>
      </c>
      <c r="O216" s="247">
        <f xml:space="preserve"> 'InpS - For use'!O$113</f>
        <v>0</v>
      </c>
      <c r="P216" s="247">
        <f xml:space="preserve"> 'InpS - For use'!P$113</f>
        <v>0</v>
      </c>
      <c r="Q216" s="247">
        <f xml:space="preserve"> 'InpS - For use'!Q$113</f>
        <v>0</v>
      </c>
      <c r="R216" s="247">
        <f xml:space="preserve"> 'InpS - For use'!R$113</f>
        <v>0</v>
      </c>
      <c r="S216" s="247">
        <f xml:space="preserve"> 'InpS - For use'!S$113</f>
        <v>0</v>
      </c>
    </row>
    <row r="217" spans="1:19" s="94" customFormat="1" hidden="1" outlineLevel="1">
      <c r="A217" s="82"/>
      <c r="B217" s="82"/>
      <c r="C217" s="12"/>
      <c r="D217" s="11"/>
      <c r="E217" s="247" t="str">
        <f xml:space="preserve"> 'InpS - For use'!E$114</f>
        <v>NWT - Connections/ SPIDs</v>
      </c>
      <c r="F217" s="247">
        <f xml:space="preserve"> 'InpS - For use'!F$114</f>
        <v>0</v>
      </c>
      <c r="G217" s="247" t="str">
        <f xml:space="preserve"> 'InpS - For use'!G$114</f>
        <v>nr</v>
      </c>
      <c r="H217" s="247">
        <f xml:space="preserve"> 'InpS - For use'!H$114</f>
        <v>0</v>
      </c>
      <c r="I217" s="247">
        <f xml:space="preserve"> 'InpS - For use'!I$114</f>
        <v>0</v>
      </c>
      <c r="J217" s="247">
        <f xml:space="preserve"> 'InpS - For use'!J$114</f>
        <v>259908.00000000003</v>
      </c>
      <c r="K217" s="247">
        <f xml:space="preserve"> 'InpS - For use'!K$114</f>
        <v>229514</v>
      </c>
      <c r="L217" s="247">
        <f xml:space="preserve"> 'InpS - For use'!L$114</f>
        <v>0</v>
      </c>
      <c r="M217" s="247">
        <f xml:space="preserve"> 'InpS - For use'!M$114</f>
        <v>0</v>
      </c>
      <c r="N217" s="247">
        <f xml:space="preserve"> 'InpS - For use'!N$114</f>
        <v>0</v>
      </c>
      <c r="O217" s="247">
        <f xml:space="preserve"> 'InpS - For use'!O$114</f>
        <v>0</v>
      </c>
      <c r="P217" s="247">
        <f xml:space="preserve"> 'InpS - For use'!P$114</f>
        <v>0</v>
      </c>
      <c r="Q217" s="247">
        <f xml:space="preserve"> 'InpS - For use'!Q$114</f>
        <v>0</v>
      </c>
      <c r="R217" s="247">
        <f xml:space="preserve"> 'InpS - For use'!R$114</f>
        <v>0</v>
      </c>
      <c r="S217" s="247">
        <f xml:space="preserve"> 'InpS - For use'!S$114</f>
        <v>0</v>
      </c>
    </row>
    <row r="218" spans="1:19" hidden="1" outlineLevel="1">
      <c r="E218" s="247" t="str">
        <f xml:space="preserve"> 'InpS - For use'!E$115</f>
        <v>WSX - Connections/ SPIDs</v>
      </c>
      <c r="F218" s="247">
        <f xml:space="preserve"> 'InpS - For use'!F$115</f>
        <v>0</v>
      </c>
      <c r="G218" s="247" t="str">
        <f xml:space="preserve"> 'InpS - For use'!G$115</f>
        <v>nr</v>
      </c>
      <c r="H218" s="247">
        <f xml:space="preserve"> 'InpS - For use'!H$115</f>
        <v>0</v>
      </c>
      <c r="I218" s="247">
        <f xml:space="preserve"> 'InpS - For use'!I$115</f>
        <v>0</v>
      </c>
      <c r="J218" s="247">
        <f xml:space="preserve"> 'InpS - For use'!J$115</f>
        <v>106454.00000000001</v>
      </c>
      <c r="K218" s="247">
        <f xml:space="preserve"> 'InpS - For use'!K$115</f>
        <v>84790</v>
      </c>
      <c r="L218" s="247">
        <f xml:space="preserve"> 'InpS - For use'!L$115</f>
        <v>0</v>
      </c>
      <c r="M218" s="247">
        <f xml:space="preserve"> 'InpS - For use'!M$115</f>
        <v>0</v>
      </c>
      <c r="N218" s="247">
        <f xml:space="preserve"> 'InpS - For use'!N$115</f>
        <v>0</v>
      </c>
      <c r="O218" s="247">
        <f xml:space="preserve"> 'InpS - For use'!O$115</f>
        <v>0</v>
      </c>
      <c r="P218" s="247">
        <f xml:space="preserve"> 'InpS - For use'!P$115</f>
        <v>0</v>
      </c>
      <c r="Q218" s="247">
        <f xml:space="preserve"> 'InpS - For use'!Q$115</f>
        <v>0</v>
      </c>
      <c r="R218" s="247">
        <f xml:space="preserve"> 'InpS - For use'!R$115</f>
        <v>0</v>
      </c>
      <c r="S218" s="247">
        <f xml:space="preserve"> 'InpS - For use'!S$115</f>
        <v>0</v>
      </c>
    </row>
    <row r="219" spans="1:19" hidden="1" outlineLevel="1">
      <c r="E219" s="247" t="str">
        <f xml:space="preserve"> 'InpS - For use'!E$116</f>
        <v>YKY - Connections/ SPIDs</v>
      </c>
      <c r="F219" s="247">
        <f xml:space="preserve"> 'InpS - For use'!F$116</f>
        <v>0</v>
      </c>
      <c r="G219" s="247" t="str">
        <f xml:space="preserve"> 'InpS - For use'!G$116</f>
        <v>nr</v>
      </c>
      <c r="H219" s="247">
        <f xml:space="preserve"> 'InpS - For use'!H$116</f>
        <v>0</v>
      </c>
      <c r="I219" s="247">
        <f xml:space="preserve"> 'InpS - For use'!I$116</f>
        <v>0</v>
      </c>
      <c r="J219" s="247">
        <f xml:space="preserve"> 'InpS - For use'!J$116</f>
        <v>146771.00000000003</v>
      </c>
      <c r="K219" s="247">
        <f xml:space="preserve"> 'InpS - For use'!K$116</f>
        <v>142335.99999999997</v>
      </c>
      <c r="L219" s="247">
        <f xml:space="preserve"> 'InpS - For use'!L$116</f>
        <v>0</v>
      </c>
      <c r="M219" s="247">
        <f xml:space="preserve"> 'InpS - For use'!M$116</f>
        <v>0</v>
      </c>
      <c r="N219" s="247">
        <f xml:space="preserve"> 'InpS - For use'!N$116</f>
        <v>0</v>
      </c>
      <c r="O219" s="247">
        <f xml:space="preserve"> 'InpS - For use'!O$116</f>
        <v>0</v>
      </c>
      <c r="P219" s="247">
        <f xml:space="preserve"> 'InpS - For use'!P$116</f>
        <v>0</v>
      </c>
      <c r="Q219" s="247">
        <f xml:space="preserve"> 'InpS - For use'!Q$116</f>
        <v>0</v>
      </c>
      <c r="R219" s="247">
        <f xml:space="preserve"> 'InpS - For use'!R$116</f>
        <v>0</v>
      </c>
      <c r="S219" s="247">
        <f xml:space="preserve"> 'InpS - For use'!S$116</f>
        <v>0</v>
      </c>
    </row>
    <row r="220" spans="1:19" hidden="1" outlineLevel="1">
      <c r="E220" s="247" t="str">
        <f xml:space="preserve"> 'InpS - For use'!E$117</f>
        <v>Affinity for Business - Connections/ SPIDs</v>
      </c>
      <c r="F220" s="247">
        <f xml:space="preserve"> 'InpS - For use'!F$117</f>
        <v>0</v>
      </c>
      <c r="G220" s="247" t="str">
        <f xml:space="preserve"> 'InpS - For use'!G$117</f>
        <v>nr</v>
      </c>
      <c r="H220" s="247">
        <f xml:space="preserve"> 'InpS - For use'!H$117</f>
        <v>0</v>
      </c>
      <c r="I220" s="247">
        <f xml:space="preserve"> 'InpS - For use'!I$117</f>
        <v>0</v>
      </c>
      <c r="J220" s="247">
        <f xml:space="preserve"> 'InpS - For use'!J$117</f>
        <v>0</v>
      </c>
      <c r="K220" s="247">
        <f xml:space="preserve"> 'InpS - For use'!K$117</f>
        <v>0</v>
      </c>
      <c r="L220" s="247">
        <f xml:space="preserve"> 'InpS - For use'!L$117</f>
        <v>73656</v>
      </c>
      <c r="M220" s="247">
        <f xml:space="preserve"> 'InpS - For use'!M$117</f>
        <v>74318</v>
      </c>
      <c r="N220" s="247">
        <f xml:space="preserve"> 'InpS - For use'!N$117</f>
        <v>0</v>
      </c>
      <c r="O220" s="247">
        <f xml:space="preserve"> 'InpS - For use'!O$117</f>
        <v>0</v>
      </c>
      <c r="P220" s="247">
        <f xml:space="preserve"> 'InpS - For use'!P$117</f>
        <v>0</v>
      </c>
      <c r="Q220" s="247">
        <f xml:space="preserve"> 'InpS - For use'!Q$117</f>
        <v>0</v>
      </c>
      <c r="R220" s="247">
        <f xml:space="preserve"> 'InpS - For use'!R$117</f>
        <v>0</v>
      </c>
      <c r="S220" s="247">
        <f xml:space="preserve"> 'InpS - For use'!S$117</f>
        <v>0</v>
      </c>
    </row>
    <row r="221" spans="1:19" s="94" customFormat="1" hidden="1" outlineLevel="1">
      <c r="A221" s="82"/>
      <c r="B221" s="82"/>
      <c r="C221" s="12"/>
      <c r="D221" s="11"/>
      <c r="E221" s="247" t="str">
        <f xml:space="preserve"> 'InpS - For use'!E$118</f>
        <v>Business Stream - Connections/ SPIDs</v>
      </c>
      <c r="F221" s="247">
        <f xml:space="preserve"> 'InpS - For use'!F$118</f>
        <v>0</v>
      </c>
      <c r="G221" s="247" t="str">
        <f xml:space="preserve"> 'InpS - For use'!G$118</f>
        <v>nr</v>
      </c>
      <c r="H221" s="247">
        <f xml:space="preserve"> 'InpS - For use'!H$118</f>
        <v>0</v>
      </c>
      <c r="I221" s="247">
        <f xml:space="preserve"> 'InpS - For use'!I$118</f>
        <v>0</v>
      </c>
      <c r="J221" s="247">
        <f xml:space="preserve"> 'InpS - For use'!J$118</f>
        <v>0</v>
      </c>
      <c r="K221" s="247">
        <f xml:space="preserve"> 'InpS - For use'!K$118</f>
        <v>0</v>
      </c>
      <c r="L221" s="247">
        <f xml:space="preserve"> 'InpS - For use'!L$118</f>
        <v>154064</v>
      </c>
      <c r="M221" s="247">
        <f xml:space="preserve"> 'InpS - For use'!M$118</f>
        <v>160290</v>
      </c>
      <c r="N221" s="247">
        <f xml:space="preserve"> 'InpS - For use'!N$118</f>
        <v>0</v>
      </c>
      <c r="O221" s="247">
        <f xml:space="preserve"> 'InpS - For use'!O$118</f>
        <v>0</v>
      </c>
      <c r="P221" s="247">
        <f xml:space="preserve"> 'InpS - For use'!P$118</f>
        <v>0</v>
      </c>
      <c r="Q221" s="247">
        <f xml:space="preserve"> 'InpS - For use'!Q$118</f>
        <v>0</v>
      </c>
      <c r="R221" s="247">
        <f xml:space="preserve"> 'InpS - For use'!R$118</f>
        <v>0</v>
      </c>
      <c r="S221" s="247">
        <f xml:space="preserve"> 'InpS - For use'!S$118</f>
        <v>0</v>
      </c>
    </row>
    <row r="222" spans="1:19" hidden="1" outlineLevel="1">
      <c r="E222" s="247" t="str">
        <f xml:space="preserve"> 'InpS - For use'!E$119</f>
        <v>Castle Water - Connections/ SPIDs</v>
      </c>
      <c r="F222" s="247">
        <f xml:space="preserve"> 'InpS - For use'!F$119</f>
        <v>0</v>
      </c>
      <c r="G222" s="247" t="str">
        <f xml:space="preserve"> 'InpS - For use'!G$119</f>
        <v>nr</v>
      </c>
      <c r="H222" s="247">
        <f xml:space="preserve"> 'InpS - For use'!H$119</f>
        <v>0</v>
      </c>
      <c r="I222" s="247">
        <f xml:space="preserve"> 'InpS - For use'!I$119</f>
        <v>0</v>
      </c>
      <c r="J222" s="247">
        <f xml:space="preserve"> 'InpS - For use'!J$119</f>
        <v>0</v>
      </c>
      <c r="K222" s="247">
        <f xml:space="preserve"> 'InpS - For use'!K$119</f>
        <v>0</v>
      </c>
      <c r="L222" s="247">
        <f xml:space="preserve"> 'InpS - For use'!L$119</f>
        <v>504412</v>
      </c>
      <c r="M222" s="247">
        <f xml:space="preserve"> 'InpS - For use'!M$119</f>
        <v>528981</v>
      </c>
      <c r="N222" s="247">
        <f xml:space="preserve"> 'InpS - For use'!N$119</f>
        <v>0</v>
      </c>
      <c r="O222" s="247">
        <f xml:space="preserve"> 'InpS - For use'!O$119</f>
        <v>0</v>
      </c>
      <c r="P222" s="247">
        <f xml:space="preserve"> 'InpS - For use'!P$119</f>
        <v>0</v>
      </c>
      <c r="Q222" s="247">
        <f xml:space="preserve"> 'InpS - For use'!Q$119</f>
        <v>0</v>
      </c>
      <c r="R222" s="247">
        <f xml:space="preserve"> 'InpS - For use'!R$119</f>
        <v>0</v>
      </c>
      <c r="S222" s="247">
        <f xml:space="preserve"> 'InpS - For use'!S$119</f>
        <v>0</v>
      </c>
    </row>
    <row r="223" spans="1:19" hidden="1" outlineLevel="1">
      <c r="E223" s="247" t="str">
        <f xml:space="preserve"> 'InpS - For use'!E$120</f>
        <v>Clear Business Water - Connections/ SPIDs</v>
      </c>
      <c r="F223" s="247">
        <f xml:space="preserve"> 'InpS - For use'!F$120</f>
        <v>0</v>
      </c>
      <c r="G223" s="247" t="str">
        <f xml:space="preserve"> 'InpS - For use'!G$120</f>
        <v>nr</v>
      </c>
      <c r="H223" s="247">
        <f xml:space="preserve"> 'InpS - For use'!H$120</f>
        <v>0</v>
      </c>
      <c r="I223" s="247">
        <f xml:space="preserve"> 'InpS - For use'!I$120</f>
        <v>0</v>
      </c>
      <c r="J223" s="247">
        <f xml:space="preserve"> 'InpS - For use'!J$120</f>
        <v>0</v>
      </c>
      <c r="K223" s="247">
        <f xml:space="preserve"> 'InpS - For use'!K$120</f>
        <v>0</v>
      </c>
      <c r="L223" s="247">
        <f xml:space="preserve"> 'InpS - For use'!L$120</f>
        <v>4509</v>
      </c>
      <c r="M223" s="247">
        <f xml:space="preserve"> 'InpS - For use'!M$120</f>
        <v>13607</v>
      </c>
      <c r="N223" s="247">
        <f xml:space="preserve"> 'InpS - For use'!N$120</f>
        <v>0</v>
      </c>
      <c r="O223" s="247">
        <f xml:space="preserve"> 'InpS - For use'!O$120</f>
        <v>0</v>
      </c>
      <c r="P223" s="247">
        <f xml:space="preserve"> 'InpS - For use'!P$120</f>
        <v>0</v>
      </c>
      <c r="Q223" s="247">
        <f xml:space="preserve"> 'InpS - For use'!Q$120</f>
        <v>0</v>
      </c>
      <c r="R223" s="247">
        <f xml:space="preserve"> 'InpS - For use'!R$120</f>
        <v>0</v>
      </c>
      <c r="S223" s="247">
        <f xml:space="preserve"> 'InpS - For use'!S$120</f>
        <v>0</v>
      </c>
    </row>
    <row r="224" spans="1:19" hidden="1" outlineLevel="1">
      <c r="E224" s="247" t="str">
        <f xml:space="preserve"> 'InpS - For use'!E$121</f>
        <v>Everflow - Connections/ SPIDs</v>
      </c>
      <c r="F224" s="247">
        <f xml:space="preserve"> 'InpS - For use'!F$121</f>
        <v>0</v>
      </c>
      <c r="G224" s="247" t="str">
        <f xml:space="preserve"> 'InpS - For use'!G$121</f>
        <v>nr</v>
      </c>
      <c r="H224" s="247">
        <f xml:space="preserve"> 'InpS - For use'!H$121</f>
        <v>0</v>
      </c>
      <c r="I224" s="247">
        <f xml:space="preserve"> 'InpS - For use'!I$121</f>
        <v>0</v>
      </c>
      <c r="J224" s="247">
        <f xml:space="preserve"> 'InpS - For use'!J$121</f>
        <v>0</v>
      </c>
      <c r="K224" s="247">
        <f xml:space="preserve"> 'InpS - For use'!K$121</f>
        <v>0</v>
      </c>
      <c r="L224" s="247">
        <f xml:space="preserve"> 'InpS - For use'!L$121</f>
        <v>17483</v>
      </c>
      <c r="M224" s="247">
        <f xml:space="preserve"> 'InpS - For use'!M$121</f>
        <v>39971</v>
      </c>
      <c r="N224" s="247">
        <f xml:space="preserve"> 'InpS - For use'!N$121</f>
        <v>0</v>
      </c>
      <c r="O224" s="247">
        <f xml:space="preserve"> 'InpS - For use'!O$121</f>
        <v>0</v>
      </c>
      <c r="P224" s="247">
        <f xml:space="preserve"> 'InpS - For use'!P$121</f>
        <v>0</v>
      </c>
      <c r="Q224" s="247">
        <f xml:space="preserve"> 'InpS - For use'!Q$121</f>
        <v>0</v>
      </c>
      <c r="R224" s="247">
        <f xml:space="preserve"> 'InpS - For use'!R$121</f>
        <v>0</v>
      </c>
      <c r="S224" s="247">
        <f xml:space="preserve"> 'InpS - For use'!S$121</f>
        <v>0</v>
      </c>
    </row>
    <row r="225" spans="1:19" s="94" customFormat="1" hidden="1" outlineLevel="1">
      <c r="A225" s="82"/>
      <c r="B225" s="82"/>
      <c r="C225" s="12"/>
      <c r="D225" s="11"/>
      <c r="E225" s="247" t="str">
        <f xml:space="preserve"> 'InpS - For use'!E$122</f>
        <v>Pennon - Connections/ SPIDs</v>
      </c>
      <c r="F225" s="247">
        <f xml:space="preserve"> 'InpS - For use'!F$122</f>
        <v>0</v>
      </c>
      <c r="G225" s="247" t="str">
        <f xml:space="preserve"> 'InpS - For use'!G$122</f>
        <v>nr</v>
      </c>
      <c r="H225" s="247">
        <f xml:space="preserve"> 'InpS - For use'!H$122</f>
        <v>0</v>
      </c>
      <c r="I225" s="247">
        <f xml:space="preserve"> 'InpS - For use'!I$122</f>
        <v>0</v>
      </c>
      <c r="J225" s="247">
        <f xml:space="preserve"> 'InpS - For use'!J$122</f>
        <v>0</v>
      </c>
      <c r="K225" s="247">
        <f xml:space="preserve"> 'InpS - For use'!K$122</f>
        <v>0</v>
      </c>
      <c r="L225" s="247">
        <f xml:space="preserve"> 'InpS - For use'!L$122</f>
        <v>162145</v>
      </c>
      <c r="M225" s="247">
        <f xml:space="preserve"> 'InpS - For use'!M$122</f>
        <v>161969</v>
      </c>
      <c r="N225" s="247">
        <f xml:space="preserve"> 'InpS - For use'!N$122</f>
        <v>0</v>
      </c>
      <c r="O225" s="247">
        <f xml:space="preserve"> 'InpS - For use'!O$122</f>
        <v>0</v>
      </c>
      <c r="P225" s="247">
        <f xml:space="preserve"> 'InpS - For use'!P$122</f>
        <v>0</v>
      </c>
      <c r="Q225" s="247">
        <f xml:space="preserve"> 'InpS - For use'!Q$122</f>
        <v>0</v>
      </c>
      <c r="R225" s="247">
        <f xml:space="preserve"> 'InpS - For use'!R$122</f>
        <v>0</v>
      </c>
      <c r="S225" s="247">
        <f xml:space="preserve"> 'InpS - For use'!S$122</f>
        <v>0</v>
      </c>
    </row>
    <row r="226" spans="1:19" hidden="1" outlineLevel="1">
      <c r="E226" s="247" t="str">
        <f xml:space="preserve"> 'InpS - For use'!E$123</f>
        <v>SES Business Water - Connections/ SPIDs</v>
      </c>
      <c r="F226" s="247">
        <f xml:space="preserve"> 'InpS - For use'!F$123</f>
        <v>0</v>
      </c>
      <c r="G226" s="247" t="str">
        <f xml:space="preserve"> 'InpS - For use'!G$123</f>
        <v>nr</v>
      </c>
      <c r="H226" s="247">
        <f xml:space="preserve"> 'InpS - For use'!H$123</f>
        <v>0</v>
      </c>
      <c r="I226" s="247">
        <f xml:space="preserve"> 'InpS - For use'!I$123</f>
        <v>0</v>
      </c>
      <c r="J226" s="247">
        <f xml:space="preserve"> 'InpS - For use'!J$123</f>
        <v>0</v>
      </c>
      <c r="K226" s="247">
        <f xml:space="preserve"> 'InpS - For use'!K$123</f>
        <v>0</v>
      </c>
      <c r="L226" s="247">
        <f xml:space="preserve"> 'InpS - For use'!L$123</f>
        <v>22704</v>
      </c>
      <c r="M226" s="247">
        <f xml:space="preserve"> 'InpS - For use'!M$123</f>
        <v>38480</v>
      </c>
      <c r="N226" s="247">
        <f xml:space="preserve"> 'InpS - For use'!N$123</f>
        <v>0</v>
      </c>
      <c r="O226" s="247">
        <f xml:space="preserve"> 'InpS - For use'!O$123</f>
        <v>0</v>
      </c>
      <c r="P226" s="247">
        <f xml:space="preserve"> 'InpS - For use'!P$123</f>
        <v>0</v>
      </c>
      <c r="Q226" s="247">
        <f xml:space="preserve"> 'InpS - For use'!Q$123</f>
        <v>0</v>
      </c>
      <c r="R226" s="247">
        <f xml:space="preserve"> 'InpS - For use'!R$123</f>
        <v>0</v>
      </c>
      <c r="S226" s="247">
        <f xml:space="preserve"> 'InpS - For use'!S$123</f>
        <v>0</v>
      </c>
    </row>
    <row r="227" spans="1:19" hidden="1" outlineLevel="1">
      <c r="E227" s="247" t="str">
        <f xml:space="preserve"> 'InpS - For use'!E$124</f>
        <v>South East Water Choice - Connections/ SPIDs</v>
      </c>
      <c r="F227" s="247">
        <f xml:space="preserve"> 'InpS - For use'!F$124</f>
        <v>0</v>
      </c>
      <c r="G227" s="247" t="str">
        <f xml:space="preserve"> 'InpS - For use'!G$124</f>
        <v>nr</v>
      </c>
      <c r="H227" s="247">
        <f xml:space="preserve"> 'InpS - For use'!H$124</f>
        <v>0</v>
      </c>
      <c r="I227" s="247">
        <f xml:space="preserve"> 'InpS - For use'!I$124</f>
        <v>0</v>
      </c>
      <c r="J227" s="247">
        <f xml:space="preserve"> 'InpS - For use'!J$124</f>
        <v>0</v>
      </c>
      <c r="K227" s="247">
        <f xml:space="preserve"> 'InpS - For use'!K$124</f>
        <v>0</v>
      </c>
      <c r="L227" s="247">
        <f xml:space="preserve"> 'InpS - For use'!L$124</f>
        <v>51346</v>
      </c>
      <c r="M227" s="247">
        <f xml:space="preserve"> 'InpS - For use'!M$124</f>
        <v>0</v>
      </c>
      <c r="N227" s="247">
        <f xml:space="preserve"> 'InpS - For use'!N$124</f>
        <v>0</v>
      </c>
      <c r="O227" s="247">
        <f xml:space="preserve"> 'InpS - For use'!O$124</f>
        <v>0</v>
      </c>
      <c r="P227" s="247">
        <f xml:space="preserve"> 'InpS - For use'!P$124</f>
        <v>0</v>
      </c>
      <c r="Q227" s="247">
        <f xml:space="preserve"> 'InpS - For use'!Q$124</f>
        <v>0</v>
      </c>
      <c r="R227" s="247">
        <f xml:space="preserve"> 'InpS - For use'!R$124</f>
        <v>0</v>
      </c>
      <c r="S227" s="247">
        <f xml:space="preserve"> 'InpS - For use'!S$124</f>
        <v>0</v>
      </c>
    </row>
    <row r="228" spans="1:19" hidden="1" outlineLevel="1">
      <c r="E228" s="247" t="str">
        <f xml:space="preserve"> 'InpS - For use'!E$125</f>
        <v>Water Plus - Connections/ SPIDs</v>
      </c>
      <c r="F228" s="247">
        <f xml:space="preserve"> 'InpS - For use'!F$125</f>
        <v>0</v>
      </c>
      <c r="G228" s="247" t="str">
        <f xml:space="preserve"> 'InpS - For use'!G$125</f>
        <v>nr</v>
      </c>
      <c r="H228" s="247">
        <f xml:space="preserve"> 'InpS - For use'!H$125</f>
        <v>0</v>
      </c>
      <c r="I228" s="247">
        <f xml:space="preserve"> 'InpS - For use'!I$125</f>
        <v>0</v>
      </c>
      <c r="J228" s="247">
        <f xml:space="preserve"> 'InpS - For use'!J$125</f>
        <v>0</v>
      </c>
      <c r="K228" s="247">
        <f xml:space="preserve"> 'InpS - For use'!K$125</f>
        <v>0</v>
      </c>
      <c r="L228" s="247">
        <f xml:space="preserve"> 'InpS - For use'!L$125</f>
        <v>858896</v>
      </c>
      <c r="M228" s="247">
        <f xml:space="preserve"> 'InpS - For use'!M$125</f>
        <v>830859</v>
      </c>
      <c r="N228" s="247">
        <f xml:space="preserve"> 'InpS - For use'!N$125</f>
        <v>0</v>
      </c>
      <c r="O228" s="247">
        <f xml:space="preserve"> 'InpS - For use'!O$125</f>
        <v>0</v>
      </c>
      <c r="P228" s="247">
        <f xml:space="preserve"> 'InpS - For use'!P$125</f>
        <v>0</v>
      </c>
      <c r="Q228" s="247">
        <f xml:space="preserve"> 'InpS - For use'!Q$125</f>
        <v>0</v>
      </c>
      <c r="R228" s="247">
        <f xml:space="preserve"> 'InpS - For use'!R$125</f>
        <v>0</v>
      </c>
      <c r="S228" s="247">
        <f xml:space="preserve"> 'InpS - For use'!S$125</f>
        <v>0</v>
      </c>
    </row>
    <row r="229" spans="1:19" s="94" customFormat="1" hidden="1" outlineLevel="1">
      <c r="A229" s="82"/>
      <c r="B229" s="82"/>
      <c r="C229" s="12"/>
      <c r="D229" s="11"/>
      <c r="E229" s="247" t="str">
        <f xml:space="preserve"> 'InpS - For use'!E$126</f>
        <v>Water2business - Connections/ SPIDs</v>
      </c>
      <c r="F229" s="247">
        <f xml:space="preserve"> 'InpS - For use'!F$126</f>
        <v>0</v>
      </c>
      <c r="G229" s="247" t="str">
        <f xml:space="preserve"> 'InpS - For use'!G$126</f>
        <v>nr</v>
      </c>
      <c r="H229" s="247">
        <f xml:space="preserve"> 'InpS - For use'!H$126</f>
        <v>0</v>
      </c>
      <c r="I229" s="247">
        <f xml:space="preserve"> 'InpS - For use'!I$126</f>
        <v>0</v>
      </c>
      <c r="J229" s="247">
        <f xml:space="preserve"> 'InpS - For use'!J$126</f>
        <v>0</v>
      </c>
      <c r="K229" s="247">
        <f xml:space="preserve"> 'InpS - For use'!K$126</f>
        <v>0</v>
      </c>
      <c r="L229" s="247">
        <f xml:space="preserve"> 'InpS - For use'!L$126</f>
        <v>138929</v>
      </c>
      <c r="M229" s="247">
        <f xml:space="preserve"> 'InpS - For use'!M$126</f>
        <v>139522</v>
      </c>
      <c r="N229" s="247">
        <f xml:space="preserve"> 'InpS - For use'!N$126</f>
        <v>0</v>
      </c>
      <c r="O229" s="247">
        <f xml:space="preserve"> 'InpS - For use'!O$126</f>
        <v>0</v>
      </c>
      <c r="P229" s="247">
        <f xml:space="preserve"> 'InpS - For use'!P$126</f>
        <v>0</v>
      </c>
      <c r="Q229" s="247">
        <f xml:space="preserve"> 'InpS - For use'!Q$126</f>
        <v>0</v>
      </c>
      <c r="R229" s="247">
        <f xml:space="preserve"> 'InpS - For use'!R$126</f>
        <v>0</v>
      </c>
      <c r="S229" s="247">
        <f xml:space="preserve"> 'InpS - For use'!S$126</f>
        <v>0</v>
      </c>
    </row>
    <row r="230" spans="1:19" hidden="1" outlineLevel="1">
      <c r="E230" s="247" t="str">
        <f xml:space="preserve"> 'InpS - For use'!E$127</f>
        <v>Wave - Connections/ SPIDs</v>
      </c>
      <c r="F230" s="247">
        <f xml:space="preserve"> 'InpS - For use'!F$127</f>
        <v>0</v>
      </c>
      <c r="G230" s="247" t="str">
        <f xml:space="preserve"> 'InpS - For use'!G$127</f>
        <v>nr</v>
      </c>
      <c r="H230" s="247">
        <f xml:space="preserve"> 'InpS - For use'!H$127</f>
        <v>0</v>
      </c>
      <c r="I230" s="247">
        <f xml:space="preserve"> 'InpS - For use'!I$127</f>
        <v>0</v>
      </c>
      <c r="J230" s="247">
        <f xml:space="preserve"> 'InpS - For use'!J$127</f>
        <v>0</v>
      </c>
      <c r="K230" s="247">
        <f xml:space="preserve"> 'InpS - For use'!K$127</f>
        <v>0</v>
      </c>
      <c r="L230" s="247">
        <f xml:space="preserve"> 'InpS - For use'!L$127</f>
        <v>423251</v>
      </c>
      <c r="M230" s="247">
        <f xml:space="preserve"> 'InpS - For use'!M$127</f>
        <v>427722</v>
      </c>
      <c r="N230" s="247">
        <f xml:space="preserve"> 'InpS - For use'!N$127</f>
        <v>0</v>
      </c>
      <c r="O230" s="247">
        <f xml:space="preserve"> 'InpS - For use'!O$127</f>
        <v>0</v>
      </c>
      <c r="P230" s="247">
        <f xml:space="preserve"> 'InpS - For use'!P$127</f>
        <v>0</v>
      </c>
      <c r="Q230" s="247">
        <f xml:space="preserve"> 'InpS - For use'!Q$127</f>
        <v>0</v>
      </c>
      <c r="R230" s="247">
        <f xml:space="preserve"> 'InpS - For use'!R$127</f>
        <v>0</v>
      </c>
      <c r="S230" s="247">
        <f xml:space="preserve"> 'InpS - For use'!S$127</f>
        <v>0</v>
      </c>
    </row>
    <row r="231" spans="1:19" hidden="1" outlineLevel="1">
      <c r="E231" s="247" t="str">
        <f xml:space="preserve"> 'InpS - For use'!E$128</f>
        <v>Yorkshire Water Business Services - Connections/ SPIDs</v>
      </c>
      <c r="F231" s="247">
        <f xml:space="preserve"> 'InpS - For use'!F$128</f>
        <v>0</v>
      </c>
      <c r="G231" s="247" t="str">
        <f xml:space="preserve"> 'InpS - For use'!G$128</f>
        <v>nr</v>
      </c>
      <c r="H231" s="247">
        <f xml:space="preserve"> 'InpS - For use'!H$128</f>
        <v>0</v>
      </c>
      <c r="I231" s="247">
        <f xml:space="preserve"> 'InpS - For use'!I$128</f>
        <v>0</v>
      </c>
      <c r="J231" s="247">
        <f xml:space="preserve"> 'InpS - For use'!J$128</f>
        <v>0</v>
      </c>
      <c r="K231" s="247">
        <f xml:space="preserve"> 'InpS - For use'!K$128</f>
        <v>0</v>
      </c>
      <c r="L231" s="247">
        <f xml:space="preserve"> 'InpS - For use'!L$128</f>
        <v>250517</v>
      </c>
      <c r="M231" s="247">
        <f xml:space="preserve"> 'InpS - For use'!M$128</f>
        <v>243343</v>
      </c>
      <c r="N231" s="247">
        <f xml:space="preserve"> 'InpS - For use'!N$128</f>
        <v>0</v>
      </c>
      <c r="O231" s="247">
        <f xml:space="preserve"> 'InpS - For use'!O$128</f>
        <v>0</v>
      </c>
      <c r="P231" s="247">
        <f xml:space="preserve"> 'InpS - For use'!P$128</f>
        <v>0</v>
      </c>
      <c r="Q231" s="247">
        <f xml:space="preserve"> 'InpS - For use'!Q$128</f>
        <v>0</v>
      </c>
      <c r="R231" s="247">
        <f xml:space="preserve"> 'InpS - For use'!R$128</f>
        <v>0</v>
      </c>
      <c r="S231" s="247">
        <f xml:space="preserve"> 'InpS - For use'!S$128</f>
        <v>0</v>
      </c>
    </row>
    <row r="232" spans="1:19" hidden="1" outlineLevel="1">
      <c r="E232" s="64" t="str">
        <f xml:space="preserve"> InpC!E$21</f>
        <v>Connections/ SPIDs conversion rate (nr to 000's)</v>
      </c>
      <c r="F232" s="64">
        <f xml:space="preserve"> InpC!F$21</f>
        <v>1E-3</v>
      </c>
      <c r="G232" s="64" t="str">
        <f xml:space="preserve"> InpC!G$21</f>
        <v>nr</v>
      </c>
      <c r="H232" s="64">
        <f xml:space="preserve"> InpC!H$21</f>
        <v>0</v>
      </c>
      <c r="I232" s="64">
        <f xml:space="preserve"> InpC!I$21</f>
        <v>0</v>
      </c>
      <c r="J232" s="64">
        <f xml:space="preserve"> InpC!J$21</f>
        <v>0</v>
      </c>
      <c r="K232" s="64">
        <f xml:space="preserve"> InpC!K$21</f>
        <v>0</v>
      </c>
      <c r="L232" s="64">
        <f xml:space="preserve"> InpC!L$21</f>
        <v>0</v>
      </c>
      <c r="M232" s="64">
        <f xml:space="preserve"> InpC!M$21</f>
        <v>0</v>
      </c>
      <c r="N232" s="64">
        <f xml:space="preserve"> InpC!N$21</f>
        <v>0</v>
      </c>
      <c r="O232" s="64">
        <f xml:space="preserve"> InpC!O$21</f>
        <v>0</v>
      </c>
      <c r="P232" s="64">
        <f xml:space="preserve"> InpC!P$21</f>
        <v>0</v>
      </c>
      <c r="Q232" s="64">
        <f xml:space="preserve"> InpC!Q$21</f>
        <v>0</v>
      </c>
      <c r="R232" s="64">
        <f xml:space="preserve"> InpC!R$21</f>
        <v>0</v>
      </c>
      <c r="S232" s="64">
        <f xml:space="preserve"> InpC!S$21</f>
        <v>0</v>
      </c>
    </row>
    <row r="233" spans="1:19" s="94" customFormat="1">
      <c r="A233" s="82"/>
      <c r="B233" s="82"/>
      <c r="C233" s="12"/>
      <c r="D233" s="11" t="s">
        <v>22</v>
      </c>
      <c r="E233" s="63" t="s">
        <v>349</v>
      </c>
      <c r="F233" s="63"/>
      <c r="G233" s="63" t="s">
        <v>379</v>
      </c>
      <c r="H233" s="63"/>
      <c r="I233" s="63"/>
      <c r="J233" s="63">
        <f xml:space="preserve"> J202 * $F$232</f>
        <v>80.77</v>
      </c>
      <c r="K233" s="63">
        <f t="shared" ref="K233:S233" si="9" xml:space="preserve"> K202 * $F$232</f>
        <v>76.790000000000006</v>
      </c>
      <c r="L233" s="63">
        <f t="shared" si="9"/>
        <v>0</v>
      </c>
      <c r="M233" s="63">
        <f t="shared" si="9"/>
        <v>0</v>
      </c>
      <c r="N233" s="63">
        <f t="shared" si="9"/>
        <v>0</v>
      </c>
      <c r="O233" s="63">
        <f t="shared" si="9"/>
        <v>0</v>
      </c>
      <c r="P233" s="63">
        <f t="shared" si="9"/>
        <v>0</v>
      </c>
      <c r="Q233" s="63">
        <f t="shared" si="9"/>
        <v>0</v>
      </c>
      <c r="R233" s="63">
        <f t="shared" si="9"/>
        <v>0</v>
      </c>
      <c r="S233" s="63">
        <f t="shared" si="9"/>
        <v>0</v>
      </c>
    </row>
    <row r="234" spans="1:19">
      <c r="D234" s="11" t="s">
        <v>10</v>
      </c>
      <c r="E234" s="63" t="s">
        <v>350</v>
      </c>
      <c r="F234" s="64"/>
      <c r="G234" s="63" t="s">
        <v>379</v>
      </c>
      <c r="H234" s="64"/>
      <c r="I234" s="64"/>
      <c r="J234" s="63">
        <f t="shared" ref="J234:S262" si="10" xml:space="preserve"> J203 * $F$232</f>
        <v>148.172</v>
      </c>
      <c r="K234" s="63">
        <f t="shared" si="10"/>
        <v>154.703</v>
      </c>
      <c r="L234" s="63">
        <f t="shared" si="10"/>
        <v>0</v>
      </c>
      <c r="M234" s="63">
        <f t="shared" si="10"/>
        <v>0</v>
      </c>
      <c r="N234" s="63">
        <f t="shared" si="10"/>
        <v>0</v>
      </c>
      <c r="O234" s="63">
        <f t="shared" si="10"/>
        <v>0</v>
      </c>
      <c r="P234" s="63">
        <f t="shared" si="10"/>
        <v>0</v>
      </c>
      <c r="Q234" s="63">
        <f t="shared" si="10"/>
        <v>0</v>
      </c>
      <c r="R234" s="63">
        <f t="shared" si="10"/>
        <v>0</v>
      </c>
      <c r="S234" s="63">
        <f t="shared" si="10"/>
        <v>0</v>
      </c>
    </row>
    <row r="235" spans="1:19">
      <c r="D235" s="11" t="s">
        <v>48</v>
      </c>
      <c r="E235" s="63" t="s">
        <v>351</v>
      </c>
      <c r="F235" s="64"/>
      <c r="G235" s="63" t="s">
        <v>379</v>
      </c>
      <c r="H235" s="64"/>
      <c r="I235" s="64"/>
      <c r="J235" s="63">
        <f t="shared" si="10"/>
        <v>16.516999999999999</v>
      </c>
      <c r="K235" s="63">
        <f t="shared" si="10"/>
        <v>14.161</v>
      </c>
      <c r="L235" s="63">
        <f t="shared" si="10"/>
        <v>0</v>
      </c>
      <c r="M235" s="63">
        <f t="shared" si="10"/>
        <v>0</v>
      </c>
      <c r="N235" s="63">
        <f t="shared" si="10"/>
        <v>0</v>
      </c>
      <c r="O235" s="63">
        <f t="shared" si="10"/>
        <v>0</v>
      </c>
      <c r="P235" s="63">
        <f t="shared" si="10"/>
        <v>0</v>
      </c>
      <c r="Q235" s="63">
        <f t="shared" si="10"/>
        <v>0</v>
      </c>
      <c r="R235" s="63">
        <f t="shared" si="10"/>
        <v>0</v>
      </c>
      <c r="S235" s="63">
        <f t="shared" si="10"/>
        <v>0</v>
      </c>
    </row>
    <row r="236" spans="1:19">
      <c r="D236" s="11" t="s">
        <v>23</v>
      </c>
      <c r="E236" s="63" t="s">
        <v>352</v>
      </c>
      <c r="F236" s="64"/>
      <c r="G236" s="63" t="s">
        <v>379</v>
      </c>
      <c r="H236" s="64"/>
      <c r="I236" s="64"/>
      <c r="J236" s="63">
        <f t="shared" si="10"/>
        <v>35.463000000000001</v>
      </c>
      <c r="K236" s="63">
        <f t="shared" si="10"/>
        <v>33.99</v>
      </c>
      <c r="L236" s="63">
        <f t="shared" si="10"/>
        <v>0</v>
      </c>
      <c r="M236" s="63">
        <f t="shared" si="10"/>
        <v>0</v>
      </c>
      <c r="N236" s="63">
        <f t="shared" si="10"/>
        <v>0</v>
      </c>
      <c r="O236" s="63">
        <f t="shared" si="10"/>
        <v>0</v>
      </c>
      <c r="P236" s="63">
        <f t="shared" si="10"/>
        <v>0</v>
      </c>
      <c r="Q236" s="63">
        <f t="shared" si="10"/>
        <v>0</v>
      </c>
      <c r="R236" s="63">
        <f t="shared" si="10"/>
        <v>0</v>
      </c>
      <c r="S236" s="63">
        <f t="shared" si="10"/>
        <v>0</v>
      </c>
    </row>
    <row r="237" spans="1:19" s="94" customFormat="1">
      <c r="A237" s="82"/>
      <c r="B237" s="82"/>
      <c r="C237" s="12"/>
      <c r="D237" s="11" t="s">
        <v>24</v>
      </c>
      <c r="E237" s="63" t="s">
        <v>353</v>
      </c>
      <c r="F237" s="63"/>
      <c r="G237" s="63" t="s">
        <v>379</v>
      </c>
      <c r="H237" s="63"/>
      <c r="I237" s="63"/>
      <c r="J237" s="63">
        <f t="shared" si="10"/>
        <v>9.793000000000001</v>
      </c>
      <c r="K237" s="63">
        <f t="shared" si="10"/>
        <v>9.8179999999999996</v>
      </c>
      <c r="L237" s="63">
        <f t="shared" si="10"/>
        <v>9.16</v>
      </c>
      <c r="M237" s="63">
        <f t="shared" si="10"/>
        <v>9.9749999999999996</v>
      </c>
      <c r="N237" s="63">
        <f t="shared" si="10"/>
        <v>0</v>
      </c>
      <c r="O237" s="63">
        <f t="shared" si="10"/>
        <v>0</v>
      </c>
      <c r="P237" s="63">
        <f t="shared" si="10"/>
        <v>0</v>
      </c>
      <c r="Q237" s="63">
        <f t="shared" si="10"/>
        <v>0</v>
      </c>
      <c r="R237" s="63">
        <f t="shared" si="10"/>
        <v>0</v>
      </c>
      <c r="S237" s="63">
        <f t="shared" si="10"/>
        <v>0</v>
      </c>
    </row>
    <row r="238" spans="1:19">
      <c r="D238" s="11" t="s">
        <v>14</v>
      </c>
      <c r="E238" s="63" t="s">
        <v>354</v>
      </c>
      <c r="F238" s="64"/>
      <c r="G238" s="63" t="s">
        <v>379</v>
      </c>
      <c r="H238" s="64"/>
      <c r="I238" s="64"/>
      <c r="J238" s="63">
        <f t="shared" si="10"/>
        <v>122.839</v>
      </c>
      <c r="K238" s="63">
        <f t="shared" si="10"/>
        <v>124.625</v>
      </c>
      <c r="L238" s="63">
        <f t="shared" si="10"/>
        <v>203.34700000000001</v>
      </c>
      <c r="M238" s="63">
        <f t="shared" si="10"/>
        <v>203.34700000000001</v>
      </c>
      <c r="N238" s="63">
        <f t="shared" si="10"/>
        <v>0</v>
      </c>
      <c r="O238" s="63">
        <f t="shared" si="10"/>
        <v>0</v>
      </c>
      <c r="P238" s="63">
        <f t="shared" si="10"/>
        <v>0</v>
      </c>
      <c r="Q238" s="63">
        <f t="shared" si="10"/>
        <v>0</v>
      </c>
      <c r="R238" s="63">
        <f t="shared" si="10"/>
        <v>0</v>
      </c>
      <c r="S238" s="63">
        <f t="shared" si="10"/>
        <v>0</v>
      </c>
    </row>
    <row r="239" spans="1:19">
      <c r="D239" s="11" t="s">
        <v>15</v>
      </c>
      <c r="E239" s="63" t="s">
        <v>355</v>
      </c>
      <c r="F239" s="64"/>
      <c r="G239" s="63" t="s">
        <v>379</v>
      </c>
      <c r="H239" s="64"/>
      <c r="I239" s="64"/>
      <c r="J239" s="63">
        <f t="shared" si="10"/>
        <v>118.00300000000001</v>
      </c>
      <c r="K239" s="63">
        <f t="shared" si="10"/>
        <v>121.49499999999999</v>
      </c>
      <c r="L239" s="63">
        <f t="shared" si="10"/>
        <v>0</v>
      </c>
      <c r="M239" s="63">
        <f t="shared" si="10"/>
        <v>0</v>
      </c>
      <c r="N239" s="63">
        <f t="shared" si="10"/>
        <v>0</v>
      </c>
      <c r="O239" s="63">
        <f t="shared" si="10"/>
        <v>0</v>
      </c>
      <c r="P239" s="63">
        <f t="shared" si="10"/>
        <v>0</v>
      </c>
      <c r="Q239" s="63">
        <f t="shared" si="10"/>
        <v>0</v>
      </c>
      <c r="R239" s="63">
        <f t="shared" si="10"/>
        <v>0</v>
      </c>
      <c r="S239" s="63">
        <f t="shared" si="10"/>
        <v>0</v>
      </c>
    </row>
    <row r="240" spans="1:19">
      <c r="D240" s="11" t="s">
        <v>25</v>
      </c>
      <c r="E240" s="63" t="s">
        <v>356</v>
      </c>
      <c r="F240" s="64"/>
      <c r="G240" s="63" t="s">
        <v>379</v>
      </c>
      <c r="H240" s="64"/>
      <c r="I240" s="64"/>
      <c r="J240" s="63">
        <f t="shared" si="10"/>
        <v>17.862000000000002</v>
      </c>
      <c r="K240" s="63">
        <f t="shared" si="10"/>
        <v>18.524000000000001</v>
      </c>
      <c r="L240" s="63">
        <f t="shared" si="10"/>
        <v>0</v>
      </c>
      <c r="M240" s="63">
        <f t="shared" si="10"/>
        <v>0</v>
      </c>
      <c r="N240" s="63">
        <f t="shared" si="10"/>
        <v>0</v>
      </c>
      <c r="O240" s="63">
        <f t="shared" si="10"/>
        <v>0</v>
      </c>
      <c r="P240" s="63">
        <f t="shared" si="10"/>
        <v>0</v>
      </c>
      <c r="Q240" s="63">
        <f t="shared" si="10"/>
        <v>0</v>
      </c>
      <c r="R240" s="63">
        <f t="shared" si="10"/>
        <v>0</v>
      </c>
      <c r="S240" s="63">
        <f t="shared" si="10"/>
        <v>0</v>
      </c>
    </row>
    <row r="241" spans="1:19" s="94" customFormat="1">
      <c r="A241" s="82"/>
      <c r="B241" s="82"/>
      <c r="C241" s="12"/>
      <c r="D241" s="11" t="s">
        <v>26</v>
      </c>
      <c r="E241" s="63" t="s">
        <v>357</v>
      </c>
      <c r="F241" s="63"/>
      <c r="G241" s="63" t="s">
        <v>379</v>
      </c>
      <c r="H241" s="63"/>
      <c r="I241" s="63"/>
      <c r="J241" s="63">
        <f t="shared" si="10"/>
        <v>16.763999999999999</v>
      </c>
      <c r="K241" s="63">
        <f t="shared" si="10"/>
        <v>16.78</v>
      </c>
      <c r="L241" s="63">
        <f t="shared" si="10"/>
        <v>0</v>
      </c>
      <c r="M241" s="63">
        <f t="shared" si="10"/>
        <v>0</v>
      </c>
      <c r="N241" s="63">
        <f t="shared" si="10"/>
        <v>0</v>
      </c>
      <c r="O241" s="63">
        <f t="shared" si="10"/>
        <v>0</v>
      </c>
      <c r="P241" s="63">
        <f t="shared" si="10"/>
        <v>0</v>
      </c>
      <c r="Q241" s="63">
        <f t="shared" si="10"/>
        <v>0</v>
      </c>
      <c r="R241" s="63">
        <f t="shared" si="10"/>
        <v>0</v>
      </c>
      <c r="S241" s="63">
        <f t="shared" si="10"/>
        <v>0</v>
      </c>
    </row>
    <row r="242" spans="1:19">
      <c r="D242" s="11" t="s">
        <v>16</v>
      </c>
      <c r="E242" s="63" t="s">
        <v>358</v>
      </c>
      <c r="F242" s="64"/>
      <c r="G242" s="63" t="s">
        <v>379</v>
      </c>
      <c r="H242" s="64"/>
      <c r="I242" s="64"/>
      <c r="J242" s="63">
        <f t="shared" si="10"/>
        <v>283.67399999999998</v>
      </c>
      <c r="K242" s="63">
        <f t="shared" si="10"/>
        <v>251.477</v>
      </c>
      <c r="L242" s="63">
        <f t="shared" si="10"/>
        <v>0</v>
      </c>
      <c r="M242" s="63">
        <f t="shared" si="10"/>
        <v>0</v>
      </c>
      <c r="N242" s="63">
        <f t="shared" si="10"/>
        <v>0</v>
      </c>
      <c r="O242" s="63">
        <f t="shared" si="10"/>
        <v>0</v>
      </c>
      <c r="P242" s="63">
        <f t="shared" si="10"/>
        <v>0</v>
      </c>
      <c r="Q242" s="63">
        <f t="shared" si="10"/>
        <v>0</v>
      </c>
      <c r="R242" s="63">
        <f t="shared" si="10"/>
        <v>0</v>
      </c>
      <c r="S242" s="63">
        <f t="shared" si="10"/>
        <v>0</v>
      </c>
    </row>
    <row r="243" spans="1:19">
      <c r="D243" s="11" t="s">
        <v>27</v>
      </c>
      <c r="E243" s="63" t="s">
        <v>359</v>
      </c>
      <c r="F243" s="64"/>
      <c r="G243" s="63" t="s">
        <v>379</v>
      </c>
      <c r="H243" s="64"/>
      <c r="I243" s="64"/>
      <c r="J243" s="63">
        <f t="shared" si="10"/>
        <v>62.192999999999998</v>
      </c>
      <c r="K243" s="63">
        <f t="shared" si="10"/>
        <v>63.795999999999999</v>
      </c>
      <c r="L243" s="63">
        <f t="shared" si="10"/>
        <v>0</v>
      </c>
      <c r="M243" s="63">
        <f t="shared" si="10"/>
        <v>0</v>
      </c>
      <c r="N243" s="63">
        <f t="shared" si="10"/>
        <v>0</v>
      </c>
      <c r="O243" s="63">
        <f t="shared" si="10"/>
        <v>0</v>
      </c>
      <c r="P243" s="63">
        <f t="shared" si="10"/>
        <v>0</v>
      </c>
      <c r="Q243" s="63">
        <f t="shared" si="10"/>
        <v>0</v>
      </c>
      <c r="R243" s="63">
        <f t="shared" si="10"/>
        <v>0</v>
      </c>
      <c r="S243" s="63">
        <f t="shared" si="10"/>
        <v>0</v>
      </c>
    </row>
    <row r="244" spans="1:19">
      <c r="D244" s="11" t="s">
        <v>17</v>
      </c>
      <c r="E244" s="63" t="s">
        <v>360</v>
      </c>
      <c r="F244" s="64"/>
      <c r="G244" s="63" t="s">
        <v>379</v>
      </c>
      <c r="H244" s="64"/>
      <c r="I244" s="64"/>
      <c r="J244" s="63">
        <f t="shared" si="10"/>
        <v>113.68100000000001</v>
      </c>
      <c r="K244" s="63">
        <f t="shared" si="10"/>
        <v>106.52500000000001</v>
      </c>
      <c r="L244" s="63">
        <f t="shared" si="10"/>
        <v>0</v>
      </c>
      <c r="M244" s="63">
        <f t="shared" si="10"/>
        <v>0</v>
      </c>
      <c r="N244" s="63">
        <f t="shared" si="10"/>
        <v>0</v>
      </c>
      <c r="O244" s="63">
        <f t="shared" si="10"/>
        <v>0</v>
      </c>
      <c r="P244" s="63">
        <f t="shared" si="10"/>
        <v>0</v>
      </c>
      <c r="Q244" s="63">
        <f t="shared" si="10"/>
        <v>0</v>
      </c>
      <c r="R244" s="63">
        <f t="shared" si="10"/>
        <v>0</v>
      </c>
      <c r="S244" s="63">
        <f t="shared" si="10"/>
        <v>0</v>
      </c>
    </row>
    <row r="245" spans="1:19" s="94" customFormat="1">
      <c r="A245" s="82"/>
      <c r="B245" s="82"/>
      <c r="C245" s="12"/>
      <c r="D245" s="11" t="s">
        <v>28</v>
      </c>
      <c r="E245" s="63" t="s">
        <v>361</v>
      </c>
      <c r="F245" s="63"/>
      <c r="G245" s="63" t="s">
        <v>379</v>
      </c>
      <c r="H245" s="63"/>
      <c r="I245" s="63"/>
      <c r="J245" s="63">
        <f t="shared" si="10"/>
        <v>45.006</v>
      </c>
      <c r="K245" s="63">
        <f t="shared" si="10"/>
        <v>43.114999999999995</v>
      </c>
      <c r="L245" s="63">
        <f t="shared" si="10"/>
        <v>0</v>
      </c>
      <c r="M245" s="63">
        <f t="shared" si="10"/>
        <v>0</v>
      </c>
      <c r="N245" s="63">
        <f t="shared" si="10"/>
        <v>0</v>
      </c>
      <c r="O245" s="63">
        <f t="shared" si="10"/>
        <v>0</v>
      </c>
      <c r="P245" s="63">
        <f t="shared" si="10"/>
        <v>0</v>
      </c>
      <c r="Q245" s="63">
        <f t="shared" si="10"/>
        <v>0</v>
      </c>
      <c r="R245" s="63">
        <f t="shared" si="10"/>
        <v>0</v>
      </c>
      <c r="S245" s="63">
        <f t="shared" si="10"/>
        <v>0</v>
      </c>
    </row>
    <row r="246" spans="1:19">
      <c r="D246" s="11" t="s">
        <v>47</v>
      </c>
      <c r="E246" s="63" t="s">
        <v>362</v>
      </c>
      <c r="F246" s="64"/>
      <c r="G246" s="63" t="s">
        <v>379</v>
      </c>
      <c r="H246" s="64"/>
      <c r="I246" s="64"/>
      <c r="J246" s="63">
        <f t="shared" si="10"/>
        <v>70.931999999999988</v>
      </c>
      <c r="K246" s="63">
        <f t="shared" si="10"/>
        <v>69.361000000000004</v>
      </c>
      <c r="L246" s="63">
        <f t="shared" si="10"/>
        <v>0</v>
      </c>
      <c r="M246" s="63">
        <f t="shared" si="10"/>
        <v>0</v>
      </c>
      <c r="N246" s="63">
        <f t="shared" si="10"/>
        <v>0</v>
      </c>
      <c r="O246" s="63">
        <f t="shared" si="10"/>
        <v>0</v>
      </c>
      <c r="P246" s="63">
        <f t="shared" si="10"/>
        <v>0</v>
      </c>
      <c r="Q246" s="63">
        <f t="shared" si="10"/>
        <v>0</v>
      </c>
      <c r="R246" s="63">
        <f t="shared" si="10"/>
        <v>0</v>
      </c>
      <c r="S246" s="63">
        <f t="shared" si="10"/>
        <v>0</v>
      </c>
    </row>
    <row r="247" spans="1:19">
      <c r="D247" s="11" t="s">
        <v>18</v>
      </c>
      <c r="E247" s="63" t="s">
        <v>363</v>
      </c>
      <c r="F247" s="64"/>
      <c r="G247" s="63" t="s">
        <v>379</v>
      </c>
      <c r="H247" s="64"/>
      <c r="I247" s="64"/>
      <c r="J247" s="63">
        <f t="shared" si="10"/>
        <v>324.209</v>
      </c>
      <c r="K247" s="63">
        <f t="shared" si="10"/>
        <v>299.37</v>
      </c>
      <c r="L247" s="63">
        <f t="shared" si="10"/>
        <v>0</v>
      </c>
      <c r="M247" s="63">
        <f t="shared" si="10"/>
        <v>0</v>
      </c>
      <c r="N247" s="63">
        <f t="shared" si="10"/>
        <v>0</v>
      </c>
      <c r="O247" s="63">
        <f t="shared" si="10"/>
        <v>0</v>
      </c>
      <c r="P247" s="63">
        <f t="shared" si="10"/>
        <v>0</v>
      </c>
      <c r="Q247" s="63">
        <f t="shared" si="10"/>
        <v>0</v>
      </c>
      <c r="R247" s="63">
        <f t="shared" si="10"/>
        <v>0</v>
      </c>
      <c r="S247" s="63">
        <f t="shared" si="10"/>
        <v>0</v>
      </c>
    </row>
    <row r="248" spans="1:19">
      <c r="D248" s="11" t="s">
        <v>19</v>
      </c>
      <c r="E248" s="63" t="s">
        <v>364</v>
      </c>
      <c r="F248" s="64"/>
      <c r="G248" s="63" t="s">
        <v>379</v>
      </c>
      <c r="H248" s="64"/>
      <c r="I248" s="64"/>
      <c r="J248" s="63">
        <f t="shared" si="10"/>
        <v>259.90800000000002</v>
      </c>
      <c r="K248" s="63">
        <f t="shared" si="10"/>
        <v>229.51400000000001</v>
      </c>
      <c r="L248" s="63">
        <f t="shared" si="10"/>
        <v>0</v>
      </c>
      <c r="M248" s="63">
        <f t="shared" si="10"/>
        <v>0</v>
      </c>
      <c r="N248" s="63">
        <f t="shared" si="10"/>
        <v>0</v>
      </c>
      <c r="O248" s="63">
        <f t="shared" si="10"/>
        <v>0</v>
      </c>
      <c r="P248" s="63">
        <f t="shared" si="10"/>
        <v>0</v>
      </c>
      <c r="Q248" s="63">
        <f t="shared" si="10"/>
        <v>0</v>
      </c>
      <c r="R248" s="63">
        <f t="shared" si="10"/>
        <v>0</v>
      </c>
      <c r="S248" s="63">
        <f t="shared" si="10"/>
        <v>0</v>
      </c>
    </row>
    <row r="249" spans="1:19" s="94" customFormat="1">
      <c r="A249" s="82"/>
      <c r="B249" s="82"/>
      <c r="C249" s="12"/>
      <c r="D249" s="11" t="s">
        <v>20</v>
      </c>
      <c r="E249" s="63" t="s">
        <v>365</v>
      </c>
      <c r="F249" s="63"/>
      <c r="G249" s="63" t="s">
        <v>379</v>
      </c>
      <c r="H249" s="63"/>
      <c r="I249" s="63"/>
      <c r="J249" s="63">
        <f t="shared" si="10"/>
        <v>106.45400000000002</v>
      </c>
      <c r="K249" s="63">
        <f t="shared" si="10"/>
        <v>84.79</v>
      </c>
      <c r="L249" s="63">
        <f t="shared" si="10"/>
        <v>0</v>
      </c>
      <c r="M249" s="63">
        <f t="shared" si="10"/>
        <v>0</v>
      </c>
      <c r="N249" s="63">
        <f t="shared" si="10"/>
        <v>0</v>
      </c>
      <c r="O249" s="63">
        <f t="shared" si="10"/>
        <v>0</v>
      </c>
      <c r="P249" s="63">
        <f t="shared" si="10"/>
        <v>0</v>
      </c>
      <c r="Q249" s="63">
        <f t="shared" si="10"/>
        <v>0</v>
      </c>
      <c r="R249" s="63">
        <f t="shared" si="10"/>
        <v>0</v>
      </c>
      <c r="S249" s="63">
        <f t="shared" si="10"/>
        <v>0</v>
      </c>
    </row>
    <row r="250" spans="1:19">
      <c r="D250" s="11" t="s">
        <v>21</v>
      </c>
      <c r="E250" s="63" t="s">
        <v>366</v>
      </c>
      <c r="F250" s="64"/>
      <c r="G250" s="63" t="s">
        <v>379</v>
      </c>
      <c r="H250" s="64"/>
      <c r="I250" s="64"/>
      <c r="J250" s="63">
        <f t="shared" si="10"/>
        <v>146.77100000000004</v>
      </c>
      <c r="K250" s="63">
        <f t="shared" si="10"/>
        <v>142.33599999999998</v>
      </c>
      <c r="L250" s="63">
        <f t="shared" si="10"/>
        <v>0</v>
      </c>
      <c r="M250" s="63">
        <f t="shared" si="10"/>
        <v>0</v>
      </c>
      <c r="N250" s="63">
        <f t="shared" si="10"/>
        <v>0</v>
      </c>
      <c r="O250" s="63">
        <f t="shared" si="10"/>
        <v>0</v>
      </c>
      <c r="P250" s="63">
        <f t="shared" si="10"/>
        <v>0</v>
      </c>
      <c r="Q250" s="63">
        <f t="shared" si="10"/>
        <v>0</v>
      </c>
      <c r="R250" s="63">
        <f t="shared" si="10"/>
        <v>0</v>
      </c>
      <c r="S250" s="63">
        <f t="shared" si="10"/>
        <v>0</v>
      </c>
    </row>
    <row r="251" spans="1:19">
      <c r="D251" s="11" t="s">
        <v>80</v>
      </c>
      <c r="E251" s="63" t="s">
        <v>367</v>
      </c>
      <c r="F251" s="64"/>
      <c r="G251" s="63" t="s">
        <v>379</v>
      </c>
      <c r="H251" s="64"/>
      <c r="I251" s="64"/>
      <c r="J251" s="63">
        <f t="shared" si="10"/>
        <v>0</v>
      </c>
      <c r="K251" s="63">
        <f t="shared" si="10"/>
        <v>0</v>
      </c>
      <c r="L251" s="63">
        <f t="shared" si="10"/>
        <v>73.656000000000006</v>
      </c>
      <c r="M251" s="63">
        <f t="shared" si="10"/>
        <v>74.317999999999998</v>
      </c>
      <c r="N251" s="63">
        <f t="shared" si="10"/>
        <v>0</v>
      </c>
      <c r="O251" s="63">
        <f t="shared" si="10"/>
        <v>0</v>
      </c>
      <c r="P251" s="63">
        <f t="shared" si="10"/>
        <v>0</v>
      </c>
      <c r="Q251" s="63">
        <f t="shared" si="10"/>
        <v>0</v>
      </c>
      <c r="R251" s="63">
        <f t="shared" si="10"/>
        <v>0</v>
      </c>
      <c r="S251" s="63">
        <f t="shared" si="10"/>
        <v>0</v>
      </c>
    </row>
    <row r="252" spans="1:19">
      <c r="D252" s="11" t="s">
        <v>82</v>
      </c>
      <c r="E252" s="63" t="s">
        <v>368</v>
      </c>
      <c r="F252" s="64"/>
      <c r="G252" s="63" t="s">
        <v>379</v>
      </c>
      <c r="H252" s="64"/>
      <c r="I252" s="64"/>
      <c r="J252" s="63">
        <f t="shared" si="10"/>
        <v>0</v>
      </c>
      <c r="K252" s="63">
        <f t="shared" si="10"/>
        <v>0</v>
      </c>
      <c r="L252" s="63">
        <f t="shared" si="10"/>
        <v>154.06399999999999</v>
      </c>
      <c r="M252" s="63">
        <f t="shared" si="10"/>
        <v>160.29</v>
      </c>
      <c r="N252" s="63">
        <f t="shared" si="10"/>
        <v>0</v>
      </c>
      <c r="O252" s="63">
        <f t="shared" si="10"/>
        <v>0</v>
      </c>
      <c r="P252" s="63">
        <f t="shared" si="10"/>
        <v>0</v>
      </c>
      <c r="Q252" s="63">
        <f t="shared" si="10"/>
        <v>0</v>
      </c>
      <c r="R252" s="63">
        <f t="shared" si="10"/>
        <v>0</v>
      </c>
      <c r="S252" s="63">
        <f t="shared" si="10"/>
        <v>0</v>
      </c>
    </row>
    <row r="253" spans="1:19" s="94" customFormat="1">
      <c r="A253" s="82"/>
      <c r="B253" s="82"/>
      <c r="C253" s="12"/>
      <c r="D253" s="11" t="s">
        <v>83</v>
      </c>
      <c r="E253" s="63" t="s">
        <v>369</v>
      </c>
      <c r="F253" s="63"/>
      <c r="G253" s="63" t="s">
        <v>379</v>
      </c>
      <c r="H253" s="63"/>
      <c r="I253" s="63"/>
      <c r="J253" s="63">
        <f t="shared" si="10"/>
        <v>0</v>
      </c>
      <c r="K253" s="63">
        <f t="shared" si="10"/>
        <v>0</v>
      </c>
      <c r="L253" s="63">
        <f t="shared" si="10"/>
        <v>504.41200000000003</v>
      </c>
      <c r="M253" s="63">
        <f t="shared" si="10"/>
        <v>528.98099999999999</v>
      </c>
      <c r="N253" s="63">
        <f t="shared" si="10"/>
        <v>0</v>
      </c>
      <c r="O253" s="63">
        <f t="shared" si="10"/>
        <v>0</v>
      </c>
      <c r="P253" s="63">
        <f t="shared" si="10"/>
        <v>0</v>
      </c>
      <c r="Q253" s="63">
        <f t="shared" si="10"/>
        <v>0</v>
      </c>
      <c r="R253" s="63">
        <f t="shared" si="10"/>
        <v>0</v>
      </c>
      <c r="S253" s="63">
        <f t="shared" si="10"/>
        <v>0</v>
      </c>
    </row>
    <row r="254" spans="1:19">
      <c r="D254" s="11" t="s">
        <v>84</v>
      </c>
      <c r="E254" s="63" t="s">
        <v>370</v>
      </c>
      <c r="F254" s="64"/>
      <c r="G254" s="63" t="s">
        <v>379</v>
      </c>
      <c r="H254" s="64"/>
      <c r="I254" s="64"/>
      <c r="J254" s="63">
        <f t="shared" si="10"/>
        <v>0</v>
      </c>
      <c r="K254" s="63">
        <f t="shared" si="10"/>
        <v>0</v>
      </c>
      <c r="L254" s="63">
        <f t="shared" si="10"/>
        <v>4.5090000000000003</v>
      </c>
      <c r="M254" s="63">
        <f t="shared" si="10"/>
        <v>13.607000000000001</v>
      </c>
      <c r="N254" s="63">
        <f t="shared" si="10"/>
        <v>0</v>
      </c>
      <c r="O254" s="63">
        <f t="shared" si="10"/>
        <v>0</v>
      </c>
      <c r="P254" s="63">
        <f t="shared" si="10"/>
        <v>0</v>
      </c>
      <c r="Q254" s="63">
        <f t="shared" si="10"/>
        <v>0</v>
      </c>
      <c r="R254" s="63">
        <f t="shared" si="10"/>
        <v>0</v>
      </c>
      <c r="S254" s="63">
        <f t="shared" si="10"/>
        <v>0</v>
      </c>
    </row>
    <row r="255" spans="1:19">
      <c r="D255" s="11" t="s">
        <v>85</v>
      </c>
      <c r="E255" s="63" t="s">
        <v>371</v>
      </c>
      <c r="F255" s="64"/>
      <c r="G255" s="63" t="s">
        <v>379</v>
      </c>
      <c r="H255" s="64"/>
      <c r="I255" s="64"/>
      <c r="J255" s="63">
        <f t="shared" si="10"/>
        <v>0</v>
      </c>
      <c r="K255" s="63">
        <f t="shared" si="10"/>
        <v>0</v>
      </c>
      <c r="L255" s="63">
        <f t="shared" si="10"/>
        <v>17.483000000000001</v>
      </c>
      <c r="M255" s="63">
        <f t="shared" si="10"/>
        <v>39.971000000000004</v>
      </c>
      <c r="N255" s="63">
        <f t="shared" si="10"/>
        <v>0</v>
      </c>
      <c r="O255" s="63">
        <f t="shared" si="10"/>
        <v>0</v>
      </c>
      <c r="P255" s="63">
        <f t="shared" si="10"/>
        <v>0</v>
      </c>
      <c r="Q255" s="63">
        <f t="shared" si="10"/>
        <v>0</v>
      </c>
      <c r="R255" s="63">
        <f t="shared" si="10"/>
        <v>0</v>
      </c>
      <c r="S255" s="63">
        <f t="shared" si="10"/>
        <v>0</v>
      </c>
    </row>
    <row r="256" spans="1:19">
      <c r="D256" s="11" t="s">
        <v>88</v>
      </c>
      <c r="E256" s="63" t="s">
        <v>372</v>
      </c>
      <c r="F256" s="64"/>
      <c r="G256" s="63" t="s">
        <v>379</v>
      </c>
      <c r="H256" s="64"/>
      <c r="I256" s="64"/>
      <c r="J256" s="63">
        <f t="shared" si="10"/>
        <v>0</v>
      </c>
      <c r="K256" s="63">
        <f t="shared" si="10"/>
        <v>0</v>
      </c>
      <c r="L256" s="63">
        <f t="shared" si="10"/>
        <v>162.14500000000001</v>
      </c>
      <c r="M256" s="63">
        <f t="shared" si="10"/>
        <v>161.96899999999999</v>
      </c>
      <c r="N256" s="63">
        <f t="shared" si="10"/>
        <v>0</v>
      </c>
      <c r="O256" s="63">
        <f t="shared" si="10"/>
        <v>0</v>
      </c>
      <c r="P256" s="63">
        <f t="shared" si="10"/>
        <v>0</v>
      </c>
      <c r="Q256" s="63">
        <f t="shared" si="10"/>
        <v>0</v>
      </c>
      <c r="R256" s="63">
        <f t="shared" si="10"/>
        <v>0</v>
      </c>
      <c r="S256" s="63">
        <f t="shared" si="10"/>
        <v>0</v>
      </c>
    </row>
    <row r="257" spans="1:19" s="94" customFormat="1">
      <c r="A257" s="82"/>
      <c r="B257" s="82"/>
      <c r="C257" s="12"/>
      <c r="D257" s="11" t="s">
        <v>91</v>
      </c>
      <c r="E257" s="63" t="s">
        <v>373</v>
      </c>
      <c r="F257" s="63"/>
      <c r="G257" s="63" t="s">
        <v>379</v>
      </c>
      <c r="H257" s="63"/>
      <c r="I257" s="63"/>
      <c r="J257" s="63">
        <f t="shared" si="10"/>
        <v>0</v>
      </c>
      <c r="K257" s="63">
        <f t="shared" si="10"/>
        <v>0</v>
      </c>
      <c r="L257" s="63">
        <f t="shared" si="10"/>
        <v>22.704000000000001</v>
      </c>
      <c r="M257" s="63">
        <f t="shared" si="10"/>
        <v>38.480000000000004</v>
      </c>
      <c r="N257" s="63">
        <f t="shared" si="10"/>
        <v>0</v>
      </c>
      <c r="O257" s="63">
        <f t="shared" si="10"/>
        <v>0</v>
      </c>
      <c r="P257" s="63">
        <f t="shared" si="10"/>
        <v>0</v>
      </c>
      <c r="Q257" s="63">
        <f t="shared" si="10"/>
        <v>0</v>
      </c>
      <c r="R257" s="63">
        <f t="shared" si="10"/>
        <v>0</v>
      </c>
      <c r="S257" s="63">
        <f t="shared" si="10"/>
        <v>0</v>
      </c>
    </row>
    <row r="258" spans="1:19">
      <c r="D258" s="11" t="s">
        <v>92</v>
      </c>
      <c r="E258" s="63" t="s">
        <v>374</v>
      </c>
      <c r="F258" s="64"/>
      <c r="G258" s="63" t="s">
        <v>379</v>
      </c>
      <c r="H258" s="64"/>
      <c r="I258" s="64"/>
      <c r="J258" s="63">
        <f t="shared" si="10"/>
        <v>0</v>
      </c>
      <c r="K258" s="63">
        <f t="shared" si="10"/>
        <v>0</v>
      </c>
      <c r="L258" s="63">
        <f t="shared" si="10"/>
        <v>51.346000000000004</v>
      </c>
      <c r="M258" s="63">
        <f t="shared" si="10"/>
        <v>0</v>
      </c>
      <c r="N258" s="63">
        <f t="shared" si="10"/>
        <v>0</v>
      </c>
      <c r="O258" s="63">
        <f t="shared" si="10"/>
        <v>0</v>
      </c>
      <c r="P258" s="63">
        <f t="shared" si="10"/>
        <v>0</v>
      </c>
      <c r="Q258" s="63">
        <f t="shared" si="10"/>
        <v>0</v>
      </c>
      <c r="R258" s="63">
        <f t="shared" si="10"/>
        <v>0</v>
      </c>
      <c r="S258" s="63">
        <f t="shared" si="10"/>
        <v>0</v>
      </c>
    </row>
    <row r="259" spans="1:19">
      <c r="D259" s="11" t="s">
        <v>94</v>
      </c>
      <c r="E259" s="63" t="s">
        <v>375</v>
      </c>
      <c r="F259" s="64"/>
      <c r="G259" s="63" t="s">
        <v>379</v>
      </c>
      <c r="H259" s="64"/>
      <c r="I259" s="64"/>
      <c r="J259" s="63">
        <f t="shared" si="10"/>
        <v>0</v>
      </c>
      <c r="K259" s="63">
        <f t="shared" si="10"/>
        <v>0</v>
      </c>
      <c r="L259" s="63">
        <f t="shared" ref="K259:S262" si="11" xml:space="preserve"> L228 * $F$232</f>
        <v>858.89600000000007</v>
      </c>
      <c r="M259" s="63">
        <f t="shared" si="11"/>
        <v>830.85900000000004</v>
      </c>
      <c r="N259" s="63">
        <f t="shared" si="11"/>
        <v>0</v>
      </c>
      <c r="O259" s="63">
        <f t="shared" si="11"/>
        <v>0</v>
      </c>
      <c r="P259" s="63">
        <f t="shared" si="11"/>
        <v>0</v>
      </c>
      <c r="Q259" s="63">
        <f t="shared" si="11"/>
        <v>0</v>
      </c>
      <c r="R259" s="63">
        <f t="shared" si="11"/>
        <v>0</v>
      </c>
      <c r="S259" s="63">
        <f t="shared" si="11"/>
        <v>0</v>
      </c>
    </row>
    <row r="260" spans="1:19">
      <c r="D260" s="11" t="s">
        <v>97</v>
      </c>
      <c r="E260" s="63" t="s">
        <v>376</v>
      </c>
      <c r="F260" s="64"/>
      <c r="G260" s="63" t="s">
        <v>379</v>
      </c>
      <c r="H260" s="64"/>
      <c r="I260" s="64"/>
      <c r="J260" s="63">
        <f t="shared" si="10"/>
        <v>0</v>
      </c>
      <c r="K260" s="63">
        <f t="shared" si="11"/>
        <v>0</v>
      </c>
      <c r="L260" s="63">
        <f t="shared" si="11"/>
        <v>138.929</v>
      </c>
      <c r="M260" s="63">
        <f t="shared" si="11"/>
        <v>139.52199999999999</v>
      </c>
      <c r="N260" s="63">
        <f t="shared" si="11"/>
        <v>0</v>
      </c>
      <c r="O260" s="63">
        <f t="shared" si="11"/>
        <v>0</v>
      </c>
      <c r="P260" s="63">
        <f t="shared" si="11"/>
        <v>0</v>
      </c>
      <c r="Q260" s="63">
        <f t="shared" si="11"/>
        <v>0</v>
      </c>
      <c r="R260" s="63">
        <f t="shared" si="11"/>
        <v>0</v>
      </c>
      <c r="S260" s="63">
        <f t="shared" si="11"/>
        <v>0</v>
      </c>
    </row>
    <row r="261" spans="1:19" s="94" customFormat="1">
      <c r="A261" s="82"/>
      <c r="B261" s="82"/>
      <c r="C261" s="12"/>
      <c r="D261" s="11" t="s">
        <v>98</v>
      </c>
      <c r="E261" s="63" t="s">
        <v>377</v>
      </c>
      <c r="F261" s="63"/>
      <c r="G261" s="63" t="s">
        <v>379</v>
      </c>
      <c r="H261" s="63"/>
      <c r="I261" s="63"/>
      <c r="J261" s="63">
        <f t="shared" si="10"/>
        <v>0</v>
      </c>
      <c r="K261" s="63">
        <f t="shared" si="11"/>
        <v>0</v>
      </c>
      <c r="L261" s="63">
        <f t="shared" si="11"/>
        <v>423.25100000000003</v>
      </c>
      <c r="M261" s="63">
        <f t="shared" si="11"/>
        <v>427.72200000000004</v>
      </c>
      <c r="N261" s="63">
        <f t="shared" si="11"/>
        <v>0</v>
      </c>
      <c r="O261" s="63">
        <f t="shared" si="11"/>
        <v>0</v>
      </c>
      <c r="P261" s="63">
        <f t="shared" si="11"/>
        <v>0</v>
      </c>
      <c r="Q261" s="63">
        <f t="shared" si="11"/>
        <v>0</v>
      </c>
      <c r="R261" s="63">
        <f t="shared" si="11"/>
        <v>0</v>
      </c>
      <c r="S261" s="63">
        <f t="shared" si="11"/>
        <v>0</v>
      </c>
    </row>
    <row r="262" spans="1:19">
      <c r="D262" s="11" t="s">
        <v>99</v>
      </c>
      <c r="E262" s="63" t="s">
        <v>378</v>
      </c>
      <c r="F262" s="64"/>
      <c r="G262" s="63" t="s">
        <v>379</v>
      </c>
      <c r="H262" s="64"/>
      <c r="I262" s="64"/>
      <c r="J262" s="63">
        <f t="shared" si="10"/>
        <v>0</v>
      </c>
      <c r="K262" s="63">
        <f t="shared" si="11"/>
        <v>0</v>
      </c>
      <c r="L262" s="63">
        <f t="shared" si="11"/>
        <v>250.517</v>
      </c>
      <c r="M262" s="63">
        <f t="shared" si="11"/>
        <v>243.34300000000002</v>
      </c>
      <c r="N262" s="63">
        <f t="shared" si="11"/>
        <v>0</v>
      </c>
      <c r="O262" s="63">
        <f t="shared" si="11"/>
        <v>0</v>
      </c>
      <c r="P262" s="63">
        <f t="shared" si="11"/>
        <v>0</v>
      </c>
      <c r="Q262" s="63">
        <f t="shared" si="11"/>
        <v>0</v>
      </c>
      <c r="R262" s="63">
        <f t="shared" si="11"/>
        <v>0</v>
      </c>
      <c r="S262" s="63">
        <f t="shared" si="11"/>
        <v>0</v>
      </c>
    </row>
    <row r="263" spans="1:19"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</row>
    <row r="264" spans="1:19" s="1" customFormat="1">
      <c r="B264" s="1" t="s">
        <v>381</v>
      </c>
    </row>
    <row r="265" spans="1:19" s="94" customFormat="1">
      <c r="A265" s="82"/>
      <c r="B265" s="82"/>
      <c r="C265" s="12"/>
      <c r="D265" s="11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outlineLevel="1">
      <c r="E266" s="63" t="str">
        <f xml:space="preserve"> E$41</f>
        <v>AFW - Wrttien Complaints contact score</v>
      </c>
      <c r="F266" s="63">
        <f t="shared" ref="F266:S266" si="12" xml:space="preserve"> F$41</f>
        <v>0</v>
      </c>
      <c r="G266" s="63" t="str">
        <f t="shared" si="12"/>
        <v>weighted nr</v>
      </c>
      <c r="H266" s="63">
        <f t="shared" si="12"/>
        <v>0</v>
      </c>
      <c r="I266" s="63">
        <f t="shared" si="12"/>
        <v>0</v>
      </c>
      <c r="J266" s="63">
        <f t="shared" si="12"/>
        <v>1630</v>
      </c>
      <c r="K266" s="63">
        <f t="shared" si="12"/>
        <v>975</v>
      </c>
      <c r="L266" s="63">
        <f t="shared" si="12"/>
        <v>0</v>
      </c>
      <c r="M266" s="63">
        <f t="shared" si="12"/>
        <v>0</v>
      </c>
      <c r="N266" s="63">
        <f t="shared" si="12"/>
        <v>0</v>
      </c>
      <c r="O266" s="63">
        <f t="shared" si="12"/>
        <v>0</v>
      </c>
      <c r="P266" s="63">
        <f t="shared" si="12"/>
        <v>0</v>
      </c>
      <c r="Q266" s="63">
        <f t="shared" si="12"/>
        <v>0</v>
      </c>
      <c r="R266" s="63">
        <f t="shared" si="12"/>
        <v>0</v>
      </c>
      <c r="S266" s="63">
        <f t="shared" si="12"/>
        <v>0</v>
      </c>
    </row>
    <row r="267" spans="1:19" outlineLevel="1">
      <c r="E267" s="63" t="str">
        <f xml:space="preserve"> E$42</f>
        <v>ANH - Wrttien Complaints contact score</v>
      </c>
      <c r="F267" s="63">
        <f t="shared" ref="F267:S267" si="13" xml:space="preserve"> F$42</f>
        <v>0</v>
      </c>
      <c r="G267" s="63" t="str">
        <f t="shared" si="13"/>
        <v>weighted nr</v>
      </c>
      <c r="H267" s="63">
        <f t="shared" si="13"/>
        <v>0</v>
      </c>
      <c r="I267" s="63">
        <f t="shared" si="13"/>
        <v>0</v>
      </c>
      <c r="J267" s="63">
        <f t="shared" si="13"/>
        <v>7590</v>
      </c>
      <c r="K267" s="63">
        <f t="shared" si="13"/>
        <v>4410</v>
      </c>
      <c r="L267" s="63">
        <f t="shared" si="13"/>
        <v>0</v>
      </c>
      <c r="M267" s="63">
        <f t="shared" si="13"/>
        <v>0</v>
      </c>
      <c r="N267" s="63">
        <f t="shared" si="13"/>
        <v>0</v>
      </c>
      <c r="O267" s="63">
        <f t="shared" si="13"/>
        <v>0</v>
      </c>
      <c r="P267" s="63">
        <f t="shared" si="13"/>
        <v>0</v>
      </c>
      <c r="Q267" s="63">
        <f t="shared" si="13"/>
        <v>0</v>
      </c>
      <c r="R267" s="63">
        <f t="shared" si="13"/>
        <v>0</v>
      </c>
      <c r="S267" s="63">
        <f t="shared" si="13"/>
        <v>0</v>
      </c>
    </row>
    <row r="268" spans="1:19" outlineLevel="1">
      <c r="E268" s="63" t="str">
        <f xml:space="preserve"> E$43</f>
        <v>BWH - Wrttien Complaints contact score</v>
      </c>
      <c r="F268" s="63">
        <f t="shared" ref="F268:S268" si="14" xml:space="preserve"> F$43</f>
        <v>0</v>
      </c>
      <c r="G268" s="63" t="str">
        <f t="shared" si="14"/>
        <v>weighted nr</v>
      </c>
      <c r="H268" s="63">
        <f t="shared" si="14"/>
        <v>0</v>
      </c>
      <c r="I268" s="63">
        <f t="shared" si="14"/>
        <v>0</v>
      </c>
      <c r="J268" s="63">
        <f t="shared" si="14"/>
        <v>300</v>
      </c>
      <c r="K268" s="63">
        <f t="shared" si="14"/>
        <v>165</v>
      </c>
      <c r="L268" s="63">
        <f t="shared" si="14"/>
        <v>0</v>
      </c>
      <c r="M268" s="63">
        <f t="shared" si="14"/>
        <v>0</v>
      </c>
      <c r="N268" s="63">
        <f t="shared" si="14"/>
        <v>0</v>
      </c>
      <c r="O268" s="63">
        <f t="shared" si="14"/>
        <v>0</v>
      </c>
      <c r="P268" s="63">
        <f t="shared" si="14"/>
        <v>0</v>
      </c>
      <c r="Q268" s="63">
        <f t="shared" si="14"/>
        <v>0</v>
      </c>
      <c r="R268" s="63">
        <f t="shared" si="14"/>
        <v>0</v>
      </c>
      <c r="S268" s="63">
        <f t="shared" si="14"/>
        <v>0</v>
      </c>
    </row>
    <row r="269" spans="1:19" s="94" customFormat="1" outlineLevel="1">
      <c r="A269" s="82"/>
      <c r="B269" s="82"/>
      <c r="C269" s="12"/>
      <c r="D269" s="11"/>
      <c r="E269" s="63" t="str">
        <f xml:space="preserve"> E$44</f>
        <v>BRL - Wrttien Complaints contact score</v>
      </c>
      <c r="F269" s="63">
        <f t="shared" ref="F269:S269" si="15" xml:space="preserve"> F$44</f>
        <v>0</v>
      </c>
      <c r="G269" s="63" t="str">
        <f t="shared" si="15"/>
        <v>weighted nr</v>
      </c>
      <c r="H269" s="63">
        <f t="shared" si="15"/>
        <v>0</v>
      </c>
      <c r="I269" s="63">
        <f t="shared" si="15"/>
        <v>0</v>
      </c>
      <c r="J269" s="63">
        <f t="shared" si="15"/>
        <v>390</v>
      </c>
      <c r="K269" s="63">
        <f t="shared" si="15"/>
        <v>695</v>
      </c>
      <c r="L269" s="63">
        <f t="shared" si="15"/>
        <v>0</v>
      </c>
      <c r="M269" s="63">
        <f t="shared" si="15"/>
        <v>0</v>
      </c>
      <c r="N269" s="63">
        <f t="shared" si="15"/>
        <v>0</v>
      </c>
      <c r="O269" s="63">
        <f t="shared" si="15"/>
        <v>0</v>
      </c>
      <c r="P269" s="63">
        <f t="shared" si="15"/>
        <v>0</v>
      </c>
      <c r="Q269" s="63">
        <f t="shared" si="15"/>
        <v>0</v>
      </c>
      <c r="R269" s="63">
        <f t="shared" si="15"/>
        <v>0</v>
      </c>
      <c r="S269" s="63">
        <f t="shared" si="15"/>
        <v>0</v>
      </c>
    </row>
    <row r="270" spans="1:19" outlineLevel="1">
      <c r="E270" s="63" t="str">
        <f xml:space="preserve"> E$45</f>
        <v>DVW - Wrttien Complaints contact score</v>
      </c>
      <c r="F270" s="63">
        <f t="shared" ref="F270:S270" si="16" xml:space="preserve"> F$45</f>
        <v>0</v>
      </c>
      <c r="G270" s="63" t="str">
        <f t="shared" si="16"/>
        <v>weighted nr</v>
      </c>
      <c r="H270" s="63">
        <f t="shared" si="16"/>
        <v>0</v>
      </c>
      <c r="I270" s="63">
        <f t="shared" si="16"/>
        <v>0</v>
      </c>
      <c r="J270" s="63">
        <f t="shared" si="16"/>
        <v>75</v>
      </c>
      <c r="K270" s="63">
        <f t="shared" si="16"/>
        <v>65</v>
      </c>
      <c r="L270" s="63">
        <f t="shared" si="16"/>
        <v>5</v>
      </c>
      <c r="M270" s="63">
        <f t="shared" si="16"/>
        <v>115</v>
      </c>
      <c r="N270" s="63">
        <f t="shared" si="16"/>
        <v>0</v>
      </c>
      <c r="O270" s="63">
        <f t="shared" si="16"/>
        <v>0</v>
      </c>
      <c r="P270" s="63">
        <f t="shared" si="16"/>
        <v>0</v>
      </c>
      <c r="Q270" s="63">
        <f t="shared" si="16"/>
        <v>0</v>
      </c>
      <c r="R270" s="63">
        <f t="shared" si="16"/>
        <v>0</v>
      </c>
      <c r="S270" s="63">
        <f t="shared" si="16"/>
        <v>0</v>
      </c>
    </row>
    <row r="271" spans="1:19" outlineLevel="1">
      <c r="E271" s="63" t="str">
        <f xml:space="preserve"> E$46</f>
        <v>WSH - Wrttien Complaints contact score</v>
      </c>
      <c r="F271" s="63">
        <f t="shared" ref="F271:S271" si="17" xml:space="preserve"> F$46</f>
        <v>0</v>
      </c>
      <c r="G271" s="63" t="str">
        <f t="shared" si="17"/>
        <v>weighted nr</v>
      </c>
      <c r="H271" s="63">
        <f t="shared" si="17"/>
        <v>0</v>
      </c>
      <c r="I271" s="63">
        <f t="shared" si="17"/>
        <v>0</v>
      </c>
      <c r="J271" s="63">
        <f t="shared" si="17"/>
        <v>5380</v>
      </c>
      <c r="K271" s="63">
        <f t="shared" si="17"/>
        <v>5760</v>
      </c>
      <c r="L271" s="63">
        <f t="shared" si="17"/>
        <v>2870</v>
      </c>
      <c r="M271" s="63">
        <f t="shared" si="17"/>
        <v>2800</v>
      </c>
      <c r="N271" s="63">
        <f t="shared" si="17"/>
        <v>0</v>
      </c>
      <c r="O271" s="63">
        <f t="shared" si="17"/>
        <v>0</v>
      </c>
      <c r="P271" s="63">
        <f t="shared" si="17"/>
        <v>0</v>
      </c>
      <c r="Q271" s="63">
        <f t="shared" si="17"/>
        <v>0</v>
      </c>
      <c r="R271" s="63">
        <f t="shared" si="17"/>
        <v>0</v>
      </c>
      <c r="S271" s="63">
        <f t="shared" si="17"/>
        <v>0</v>
      </c>
    </row>
    <row r="272" spans="1:19" outlineLevel="1">
      <c r="E272" s="63" t="str">
        <f xml:space="preserve"> E$47</f>
        <v>NES - Wrttien Complaints contact score</v>
      </c>
      <c r="F272" s="63">
        <f t="shared" ref="F272:S272" si="18" xml:space="preserve"> F$47</f>
        <v>0</v>
      </c>
      <c r="G272" s="63" t="str">
        <f t="shared" si="18"/>
        <v>weighted nr</v>
      </c>
      <c r="H272" s="63">
        <f t="shared" si="18"/>
        <v>0</v>
      </c>
      <c r="I272" s="63">
        <f t="shared" si="18"/>
        <v>0</v>
      </c>
      <c r="J272" s="63">
        <f t="shared" si="18"/>
        <v>3835</v>
      </c>
      <c r="K272" s="63">
        <f t="shared" si="18"/>
        <v>3885</v>
      </c>
      <c r="L272" s="63">
        <f t="shared" si="18"/>
        <v>0</v>
      </c>
      <c r="M272" s="63">
        <f t="shared" si="18"/>
        <v>0</v>
      </c>
      <c r="N272" s="63">
        <f t="shared" si="18"/>
        <v>0</v>
      </c>
      <c r="O272" s="63">
        <f t="shared" si="18"/>
        <v>0</v>
      </c>
      <c r="P272" s="63">
        <f t="shared" si="18"/>
        <v>0</v>
      </c>
      <c r="Q272" s="63">
        <f t="shared" si="18"/>
        <v>0</v>
      </c>
      <c r="R272" s="63">
        <f t="shared" si="18"/>
        <v>0</v>
      </c>
      <c r="S272" s="63">
        <f t="shared" si="18"/>
        <v>0</v>
      </c>
    </row>
    <row r="273" spans="1:19" s="94" customFormat="1" outlineLevel="1">
      <c r="A273" s="82"/>
      <c r="B273" s="82"/>
      <c r="C273" s="12"/>
      <c r="D273" s="11"/>
      <c r="E273" s="63" t="str">
        <f xml:space="preserve"> E$48</f>
        <v>PRT - Wrttien Complaints contact score</v>
      </c>
      <c r="F273" s="63">
        <f t="shared" ref="F273:S273" si="19" xml:space="preserve"> F$48</f>
        <v>0</v>
      </c>
      <c r="G273" s="63" t="str">
        <f t="shared" si="19"/>
        <v>weighted nr</v>
      </c>
      <c r="H273" s="63">
        <f t="shared" si="19"/>
        <v>0</v>
      </c>
      <c r="I273" s="63">
        <f t="shared" si="19"/>
        <v>0</v>
      </c>
      <c r="J273" s="63">
        <f t="shared" si="19"/>
        <v>75</v>
      </c>
      <c r="K273" s="63">
        <f t="shared" si="19"/>
        <v>215</v>
      </c>
      <c r="L273" s="63">
        <f t="shared" si="19"/>
        <v>0</v>
      </c>
      <c r="M273" s="63">
        <f t="shared" si="19"/>
        <v>0</v>
      </c>
      <c r="N273" s="63">
        <f t="shared" si="19"/>
        <v>0</v>
      </c>
      <c r="O273" s="63">
        <f t="shared" si="19"/>
        <v>0</v>
      </c>
      <c r="P273" s="63">
        <f t="shared" si="19"/>
        <v>0</v>
      </c>
      <c r="Q273" s="63">
        <f t="shared" si="19"/>
        <v>0</v>
      </c>
      <c r="R273" s="63">
        <f t="shared" si="19"/>
        <v>0</v>
      </c>
      <c r="S273" s="63">
        <f t="shared" si="19"/>
        <v>0</v>
      </c>
    </row>
    <row r="274" spans="1:19" outlineLevel="1">
      <c r="E274" s="63" t="str">
        <f xml:space="preserve"> E$49</f>
        <v>SES - Wrttien Complaints contact score</v>
      </c>
      <c r="F274" s="63">
        <f t="shared" ref="F274:S274" si="20" xml:space="preserve"> F$49</f>
        <v>0</v>
      </c>
      <c r="G274" s="63" t="str">
        <f t="shared" si="20"/>
        <v>weighted nr</v>
      </c>
      <c r="H274" s="63">
        <f t="shared" si="20"/>
        <v>0</v>
      </c>
      <c r="I274" s="63">
        <f t="shared" si="20"/>
        <v>0</v>
      </c>
      <c r="J274" s="63">
        <f t="shared" si="20"/>
        <v>65</v>
      </c>
      <c r="K274" s="63">
        <f t="shared" si="20"/>
        <v>60</v>
      </c>
      <c r="L274" s="63">
        <f t="shared" si="20"/>
        <v>0</v>
      </c>
      <c r="M274" s="63">
        <f t="shared" si="20"/>
        <v>0</v>
      </c>
      <c r="N274" s="63">
        <f t="shared" si="20"/>
        <v>0</v>
      </c>
      <c r="O274" s="63">
        <f t="shared" si="20"/>
        <v>0</v>
      </c>
      <c r="P274" s="63">
        <f t="shared" si="20"/>
        <v>0</v>
      </c>
      <c r="Q274" s="63">
        <f t="shared" si="20"/>
        <v>0</v>
      </c>
      <c r="R274" s="63">
        <f t="shared" si="20"/>
        <v>0</v>
      </c>
      <c r="S274" s="63">
        <f t="shared" si="20"/>
        <v>0</v>
      </c>
    </row>
    <row r="275" spans="1:19" outlineLevel="1">
      <c r="E275" s="63" t="str">
        <f xml:space="preserve"> E$50</f>
        <v>SVT - Wrttien Complaints contact score</v>
      </c>
      <c r="F275" s="63">
        <f t="shared" ref="F275:S275" si="21" xml:space="preserve"> F$50</f>
        <v>0</v>
      </c>
      <c r="G275" s="63" t="str">
        <f t="shared" si="21"/>
        <v>weighted nr</v>
      </c>
      <c r="H275" s="63">
        <f t="shared" si="21"/>
        <v>0</v>
      </c>
      <c r="I275" s="63">
        <f t="shared" si="21"/>
        <v>0</v>
      </c>
      <c r="J275" s="63">
        <f t="shared" si="21"/>
        <v>5565</v>
      </c>
      <c r="K275" s="63">
        <f t="shared" si="21"/>
        <v>6600</v>
      </c>
      <c r="L275" s="63">
        <f t="shared" si="21"/>
        <v>0</v>
      </c>
      <c r="M275" s="63">
        <f t="shared" si="21"/>
        <v>0</v>
      </c>
      <c r="N275" s="63">
        <f t="shared" si="21"/>
        <v>0</v>
      </c>
      <c r="O275" s="63">
        <f t="shared" si="21"/>
        <v>0</v>
      </c>
      <c r="P275" s="63">
        <f t="shared" si="21"/>
        <v>0</v>
      </c>
      <c r="Q275" s="63">
        <f t="shared" si="21"/>
        <v>0</v>
      </c>
      <c r="R275" s="63">
        <f t="shared" si="21"/>
        <v>0</v>
      </c>
      <c r="S275" s="63">
        <f t="shared" si="21"/>
        <v>0</v>
      </c>
    </row>
    <row r="276" spans="1:19" outlineLevel="1">
      <c r="E276" s="63" t="str">
        <f xml:space="preserve"> E$51</f>
        <v>SEW - Wrttien Complaints contact score</v>
      </c>
      <c r="F276" s="63">
        <f t="shared" ref="F276:S276" si="22" xml:space="preserve"> F$51</f>
        <v>0</v>
      </c>
      <c r="G276" s="63" t="str">
        <f t="shared" si="22"/>
        <v>weighted nr</v>
      </c>
      <c r="H276" s="63">
        <f t="shared" si="22"/>
        <v>0</v>
      </c>
      <c r="I276" s="63">
        <f t="shared" si="22"/>
        <v>0</v>
      </c>
      <c r="J276" s="63">
        <f t="shared" si="22"/>
        <v>825</v>
      </c>
      <c r="K276" s="63">
        <f t="shared" si="22"/>
        <v>480</v>
      </c>
      <c r="L276" s="63">
        <f t="shared" si="22"/>
        <v>0</v>
      </c>
      <c r="M276" s="63">
        <f t="shared" si="22"/>
        <v>0</v>
      </c>
      <c r="N276" s="63">
        <f t="shared" si="22"/>
        <v>0</v>
      </c>
      <c r="O276" s="63">
        <f t="shared" si="22"/>
        <v>0</v>
      </c>
      <c r="P276" s="63">
        <f t="shared" si="22"/>
        <v>0</v>
      </c>
      <c r="Q276" s="63">
        <f t="shared" si="22"/>
        <v>0</v>
      </c>
      <c r="R276" s="63">
        <f t="shared" si="22"/>
        <v>0</v>
      </c>
      <c r="S276" s="63">
        <f t="shared" si="22"/>
        <v>0</v>
      </c>
    </row>
    <row r="277" spans="1:19" s="94" customFormat="1" outlineLevel="1">
      <c r="A277" s="82"/>
      <c r="B277" s="82"/>
      <c r="C277" s="12"/>
      <c r="D277" s="11"/>
      <c r="E277" s="63" t="str">
        <f xml:space="preserve"> E$52</f>
        <v>SRN - Wrttien Complaints contact score</v>
      </c>
      <c r="F277" s="63">
        <f t="shared" ref="F277:S277" si="23" xml:space="preserve"> F$52</f>
        <v>0</v>
      </c>
      <c r="G277" s="63" t="str">
        <f t="shared" si="23"/>
        <v>weighted nr</v>
      </c>
      <c r="H277" s="63">
        <f t="shared" si="23"/>
        <v>0</v>
      </c>
      <c r="I277" s="63">
        <f t="shared" si="23"/>
        <v>0</v>
      </c>
      <c r="J277" s="63">
        <f t="shared" si="23"/>
        <v>4915</v>
      </c>
      <c r="K277" s="63">
        <f t="shared" si="23"/>
        <v>4460</v>
      </c>
      <c r="L277" s="63">
        <f t="shared" si="23"/>
        <v>0</v>
      </c>
      <c r="M277" s="63">
        <f t="shared" si="23"/>
        <v>0</v>
      </c>
      <c r="N277" s="63">
        <f t="shared" si="23"/>
        <v>0</v>
      </c>
      <c r="O277" s="63">
        <f t="shared" si="23"/>
        <v>0</v>
      </c>
      <c r="P277" s="63">
        <f t="shared" si="23"/>
        <v>0</v>
      </c>
      <c r="Q277" s="63">
        <f t="shared" si="23"/>
        <v>0</v>
      </c>
      <c r="R277" s="63">
        <f t="shared" si="23"/>
        <v>0</v>
      </c>
      <c r="S277" s="63">
        <f t="shared" si="23"/>
        <v>0</v>
      </c>
    </row>
    <row r="278" spans="1:19" outlineLevel="1">
      <c r="E278" s="63" t="str">
        <f xml:space="preserve"> E$53</f>
        <v>SSC - Wrttien Complaints contact score</v>
      </c>
      <c r="F278" s="63">
        <f t="shared" ref="F278:S278" si="24" xml:space="preserve"> F$53</f>
        <v>0</v>
      </c>
      <c r="G278" s="63" t="str">
        <f t="shared" si="24"/>
        <v>weighted nr</v>
      </c>
      <c r="H278" s="63">
        <f t="shared" si="24"/>
        <v>0</v>
      </c>
      <c r="I278" s="63">
        <f t="shared" si="24"/>
        <v>0</v>
      </c>
      <c r="J278" s="63">
        <f t="shared" si="24"/>
        <v>410</v>
      </c>
      <c r="K278" s="63">
        <f t="shared" si="24"/>
        <v>515</v>
      </c>
      <c r="L278" s="63">
        <f t="shared" si="24"/>
        <v>0</v>
      </c>
      <c r="M278" s="63">
        <f t="shared" si="24"/>
        <v>0</v>
      </c>
      <c r="N278" s="63">
        <f t="shared" si="24"/>
        <v>0</v>
      </c>
      <c r="O278" s="63">
        <f t="shared" si="24"/>
        <v>0</v>
      </c>
      <c r="P278" s="63">
        <f t="shared" si="24"/>
        <v>0</v>
      </c>
      <c r="Q278" s="63">
        <f t="shared" si="24"/>
        <v>0</v>
      </c>
      <c r="R278" s="63">
        <f t="shared" si="24"/>
        <v>0</v>
      </c>
      <c r="S278" s="63">
        <f t="shared" si="24"/>
        <v>0</v>
      </c>
    </row>
    <row r="279" spans="1:19" outlineLevel="1">
      <c r="E279" s="63" t="str">
        <f xml:space="preserve"> E$54</f>
        <v>SWT - Wrttien Complaints contact score</v>
      </c>
      <c r="F279" s="63">
        <f t="shared" ref="F279:S279" si="25" xml:space="preserve"> F$54</f>
        <v>0</v>
      </c>
      <c r="G279" s="63" t="str">
        <f t="shared" si="25"/>
        <v>weighted nr</v>
      </c>
      <c r="H279" s="63">
        <f t="shared" si="25"/>
        <v>0</v>
      </c>
      <c r="I279" s="63">
        <f t="shared" si="25"/>
        <v>0</v>
      </c>
      <c r="J279" s="63">
        <f t="shared" si="25"/>
        <v>2910</v>
      </c>
      <c r="K279" s="63">
        <f t="shared" si="25"/>
        <v>1635</v>
      </c>
      <c r="L279" s="63">
        <f t="shared" si="25"/>
        <v>0</v>
      </c>
      <c r="M279" s="63">
        <f t="shared" si="25"/>
        <v>0</v>
      </c>
      <c r="N279" s="63">
        <f t="shared" si="25"/>
        <v>0</v>
      </c>
      <c r="O279" s="63">
        <f t="shared" si="25"/>
        <v>0</v>
      </c>
      <c r="P279" s="63">
        <f t="shared" si="25"/>
        <v>0</v>
      </c>
      <c r="Q279" s="63">
        <f t="shared" si="25"/>
        <v>0</v>
      </c>
      <c r="R279" s="63">
        <f t="shared" si="25"/>
        <v>0</v>
      </c>
      <c r="S279" s="63">
        <f t="shared" si="25"/>
        <v>0</v>
      </c>
    </row>
    <row r="280" spans="1:19" outlineLevel="1">
      <c r="E280" s="63" t="str">
        <f xml:space="preserve"> E$55</f>
        <v>TMS - Wrttien Complaints contact score</v>
      </c>
      <c r="F280" s="63">
        <f t="shared" ref="F280:S280" si="26" xml:space="preserve"> F$55</f>
        <v>0</v>
      </c>
      <c r="G280" s="63" t="str">
        <f t="shared" si="26"/>
        <v>weighted nr</v>
      </c>
      <c r="H280" s="63">
        <f t="shared" si="26"/>
        <v>0</v>
      </c>
      <c r="I280" s="63">
        <f t="shared" si="26"/>
        <v>0</v>
      </c>
      <c r="J280" s="63">
        <f t="shared" si="26"/>
        <v>7905</v>
      </c>
      <c r="K280" s="63">
        <f t="shared" si="26"/>
        <v>7875</v>
      </c>
      <c r="L280" s="63">
        <f t="shared" si="26"/>
        <v>0</v>
      </c>
      <c r="M280" s="63">
        <f t="shared" si="26"/>
        <v>0</v>
      </c>
      <c r="N280" s="63">
        <f t="shared" si="26"/>
        <v>0</v>
      </c>
      <c r="O280" s="63">
        <f t="shared" si="26"/>
        <v>0</v>
      </c>
      <c r="P280" s="63">
        <f t="shared" si="26"/>
        <v>0</v>
      </c>
      <c r="Q280" s="63">
        <f t="shared" si="26"/>
        <v>0</v>
      </c>
      <c r="R280" s="63">
        <f t="shared" si="26"/>
        <v>0</v>
      </c>
      <c r="S280" s="63">
        <f t="shared" si="26"/>
        <v>0</v>
      </c>
    </row>
    <row r="281" spans="1:19" s="94" customFormat="1" outlineLevel="1">
      <c r="A281" s="82"/>
      <c r="B281" s="82"/>
      <c r="C281" s="12"/>
      <c r="D281" s="11"/>
      <c r="E281" s="63" t="str">
        <f xml:space="preserve"> E$56</f>
        <v>NWT - Wrttien Complaints contact score</v>
      </c>
      <c r="F281" s="63">
        <f t="shared" ref="F281:S281" si="27" xml:space="preserve"> F$56</f>
        <v>0</v>
      </c>
      <c r="G281" s="63" t="str">
        <f t="shared" si="27"/>
        <v>weighted nr</v>
      </c>
      <c r="H281" s="63">
        <f t="shared" si="27"/>
        <v>0</v>
      </c>
      <c r="I281" s="63">
        <f t="shared" si="27"/>
        <v>0</v>
      </c>
      <c r="J281" s="63">
        <f t="shared" si="27"/>
        <v>14005</v>
      </c>
      <c r="K281" s="63">
        <f t="shared" si="27"/>
        <v>15180</v>
      </c>
      <c r="L281" s="63">
        <f t="shared" si="27"/>
        <v>0</v>
      </c>
      <c r="M281" s="63">
        <f t="shared" si="27"/>
        <v>0</v>
      </c>
      <c r="N281" s="63">
        <f t="shared" si="27"/>
        <v>0</v>
      </c>
      <c r="O281" s="63">
        <f t="shared" si="27"/>
        <v>0</v>
      </c>
      <c r="P281" s="63">
        <f t="shared" si="27"/>
        <v>0</v>
      </c>
      <c r="Q281" s="63">
        <f t="shared" si="27"/>
        <v>0</v>
      </c>
      <c r="R281" s="63">
        <f t="shared" si="27"/>
        <v>0</v>
      </c>
      <c r="S281" s="63">
        <f t="shared" si="27"/>
        <v>0</v>
      </c>
    </row>
    <row r="282" spans="1:19" outlineLevel="1">
      <c r="E282" s="63" t="str">
        <f xml:space="preserve"> E$57</f>
        <v>WSX - Wrttien Complaints contact score</v>
      </c>
      <c r="F282" s="63">
        <f t="shared" ref="F282:S282" si="28" xml:space="preserve"> F$57</f>
        <v>0</v>
      </c>
      <c r="G282" s="63" t="str">
        <f t="shared" si="28"/>
        <v>weighted nr</v>
      </c>
      <c r="H282" s="63">
        <f t="shared" si="28"/>
        <v>0</v>
      </c>
      <c r="I282" s="63">
        <f t="shared" si="28"/>
        <v>0</v>
      </c>
      <c r="J282" s="63">
        <f t="shared" si="28"/>
        <v>715</v>
      </c>
      <c r="K282" s="63">
        <f t="shared" si="28"/>
        <v>915</v>
      </c>
      <c r="L282" s="63">
        <f t="shared" si="28"/>
        <v>0</v>
      </c>
      <c r="M282" s="63">
        <f t="shared" si="28"/>
        <v>0</v>
      </c>
      <c r="N282" s="63">
        <f t="shared" si="28"/>
        <v>0</v>
      </c>
      <c r="O282" s="63">
        <f t="shared" si="28"/>
        <v>0</v>
      </c>
      <c r="P282" s="63">
        <f t="shared" si="28"/>
        <v>0</v>
      </c>
      <c r="Q282" s="63">
        <f t="shared" si="28"/>
        <v>0</v>
      </c>
      <c r="R282" s="63">
        <f t="shared" si="28"/>
        <v>0</v>
      </c>
      <c r="S282" s="63">
        <f t="shared" si="28"/>
        <v>0</v>
      </c>
    </row>
    <row r="283" spans="1:19" outlineLevel="1">
      <c r="E283" s="63" t="str">
        <f xml:space="preserve"> E$58</f>
        <v>YKY - Wrttien Complaints contact score</v>
      </c>
      <c r="F283" s="63">
        <f t="shared" ref="F283:S283" si="29" xml:space="preserve"> F$58</f>
        <v>0</v>
      </c>
      <c r="G283" s="63" t="str">
        <f t="shared" si="29"/>
        <v>weighted nr</v>
      </c>
      <c r="H283" s="63">
        <f t="shared" si="29"/>
        <v>0</v>
      </c>
      <c r="I283" s="63">
        <f t="shared" si="29"/>
        <v>0</v>
      </c>
      <c r="J283" s="63">
        <f t="shared" si="29"/>
        <v>4355</v>
      </c>
      <c r="K283" s="63">
        <f t="shared" si="29"/>
        <v>4960</v>
      </c>
      <c r="L283" s="63">
        <f t="shared" si="29"/>
        <v>0</v>
      </c>
      <c r="M283" s="63">
        <f t="shared" si="29"/>
        <v>0</v>
      </c>
      <c r="N283" s="63">
        <f t="shared" si="29"/>
        <v>0</v>
      </c>
      <c r="O283" s="63">
        <f t="shared" si="29"/>
        <v>0</v>
      </c>
      <c r="P283" s="63">
        <f t="shared" si="29"/>
        <v>0</v>
      </c>
      <c r="Q283" s="63">
        <f t="shared" si="29"/>
        <v>0</v>
      </c>
      <c r="R283" s="63">
        <f t="shared" si="29"/>
        <v>0</v>
      </c>
      <c r="S283" s="63">
        <f t="shared" si="29"/>
        <v>0</v>
      </c>
    </row>
    <row r="284" spans="1:19" outlineLevel="1">
      <c r="E284" s="63" t="str">
        <f xml:space="preserve"> E$59</f>
        <v>Affinity for Business - Wrttien Complaints contact score</v>
      </c>
      <c r="F284" s="63">
        <f t="shared" ref="F284:S284" si="30" xml:space="preserve"> F$59</f>
        <v>0</v>
      </c>
      <c r="G284" s="63" t="str">
        <f t="shared" si="30"/>
        <v>weighted nr</v>
      </c>
      <c r="H284" s="63">
        <f t="shared" si="30"/>
        <v>0</v>
      </c>
      <c r="I284" s="63">
        <f t="shared" si="30"/>
        <v>0</v>
      </c>
      <c r="J284" s="63">
        <f t="shared" si="30"/>
        <v>0</v>
      </c>
      <c r="K284" s="63">
        <f t="shared" si="30"/>
        <v>0</v>
      </c>
      <c r="L284" s="63">
        <f t="shared" si="30"/>
        <v>665</v>
      </c>
      <c r="M284" s="63">
        <f t="shared" si="30"/>
        <v>730</v>
      </c>
      <c r="N284" s="63">
        <f t="shared" si="30"/>
        <v>0</v>
      </c>
      <c r="O284" s="63">
        <f t="shared" si="30"/>
        <v>0</v>
      </c>
      <c r="P284" s="63">
        <f t="shared" si="30"/>
        <v>0</v>
      </c>
      <c r="Q284" s="63">
        <f t="shared" si="30"/>
        <v>0</v>
      </c>
      <c r="R284" s="63">
        <f t="shared" si="30"/>
        <v>0</v>
      </c>
      <c r="S284" s="63">
        <f t="shared" si="30"/>
        <v>0</v>
      </c>
    </row>
    <row r="285" spans="1:19" s="94" customFormat="1" outlineLevel="1">
      <c r="A285" s="82"/>
      <c r="B285" s="82"/>
      <c r="C285" s="12"/>
      <c r="D285" s="11"/>
      <c r="E285" s="63" t="str">
        <f xml:space="preserve"> E$60</f>
        <v>Business Stream - Wrttien Complaints contact score</v>
      </c>
      <c r="F285" s="63">
        <f t="shared" ref="F285:S285" si="31" xml:space="preserve"> F$60</f>
        <v>0</v>
      </c>
      <c r="G285" s="63" t="str">
        <f t="shared" si="31"/>
        <v>weighted nr</v>
      </c>
      <c r="H285" s="63">
        <f t="shared" si="31"/>
        <v>0</v>
      </c>
      <c r="I285" s="63">
        <f t="shared" si="31"/>
        <v>0</v>
      </c>
      <c r="J285" s="63">
        <f t="shared" si="31"/>
        <v>0</v>
      </c>
      <c r="K285" s="63">
        <f t="shared" si="31"/>
        <v>0</v>
      </c>
      <c r="L285" s="63">
        <f t="shared" si="31"/>
        <v>2045</v>
      </c>
      <c r="M285" s="63">
        <f t="shared" si="31"/>
        <v>2000</v>
      </c>
      <c r="N285" s="63">
        <f t="shared" si="31"/>
        <v>0</v>
      </c>
      <c r="O285" s="63">
        <f t="shared" si="31"/>
        <v>0</v>
      </c>
      <c r="P285" s="63">
        <f t="shared" si="31"/>
        <v>0</v>
      </c>
      <c r="Q285" s="63">
        <f t="shared" si="31"/>
        <v>0</v>
      </c>
      <c r="R285" s="63">
        <f t="shared" si="31"/>
        <v>0</v>
      </c>
      <c r="S285" s="63">
        <f t="shared" si="31"/>
        <v>0</v>
      </c>
    </row>
    <row r="286" spans="1:19" outlineLevel="1">
      <c r="E286" s="63" t="str">
        <f xml:space="preserve"> E$61</f>
        <v>Castle Water - Wrttien Complaints contact score</v>
      </c>
      <c r="F286" s="63">
        <f t="shared" ref="F286:S286" si="32" xml:space="preserve"> F$61</f>
        <v>0</v>
      </c>
      <c r="G286" s="63" t="str">
        <f t="shared" si="32"/>
        <v>weighted nr</v>
      </c>
      <c r="H286" s="63">
        <f t="shared" si="32"/>
        <v>0</v>
      </c>
      <c r="I286" s="63">
        <f t="shared" si="32"/>
        <v>0</v>
      </c>
      <c r="J286" s="63">
        <f t="shared" si="32"/>
        <v>0</v>
      </c>
      <c r="K286" s="63">
        <f t="shared" si="32"/>
        <v>0</v>
      </c>
      <c r="L286" s="63">
        <f t="shared" si="32"/>
        <v>17545</v>
      </c>
      <c r="M286" s="63">
        <f t="shared" si="32"/>
        <v>14670</v>
      </c>
      <c r="N286" s="63">
        <f t="shared" si="32"/>
        <v>0</v>
      </c>
      <c r="O286" s="63">
        <f t="shared" si="32"/>
        <v>0</v>
      </c>
      <c r="P286" s="63">
        <f t="shared" si="32"/>
        <v>0</v>
      </c>
      <c r="Q286" s="63">
        <f t="shared" si="32"/>
        <v>0</v>
      </c>
      <c r="R286" s="63">
        <f t="shared" si="32"/>
        <v>0</v>
      </c>
      <c r="S286" s="63">
        <f t="shared" si="32"/>
        <v>0</v>
      </c>
    </row>
    <row r="287" spans="1:19" outlineLevel="1">
      <c r="E287" s="63" t="str">
        <f xml:space="preserve"> E$62</f>
        <v>Clear Business Water - Wrttien Complaints contact score</v>
      </c>
      <c r="F287" s="63">
        <f t="shared" ref="F287:S287" si="33" xml:space="preserve"> F$62</f>
        <v>0</v>
      </c>
      <c r="G287" s="63" t="str">
        <f t="shared" si="33"/>
        <v>weighted nr</v>
      </c>
      <c r="H287" s="63">
        <f t="shared" si="33"/>
        <v>0</v>
      </c>
      <c r="I287" s="63">
        <f t="shared" si="33"/>
        <v>0</v>
      </c>
      <c r="J287" s="63">
        <f t="shared" si="33"/>
        <v>0</v>
      </c>
      <c r="K287" s="63">
        <f t="shared" si="33"/>
        <v>0</v>
      </c>
      <c r="L287" s="63">
        <f t="shared" si="33"/>
        <v>130</v>
      </c>
      <c r="M287" s="63">
        <f t="shared" si="33"/>
        <v>520</v>
      </c>
      <c r="N287" s="63">
        <f t="shared" si="33"/>
        <v>0</v>
      </c>
      <c r="O287" s="63">
        <f t="shared" si="33"/>
        <v>0</v>
      </c>
      <c r="P287" s="63">
        <f t="shared" si="33"/>
        <v>0</v>
      </c>
      <c r="Q287" s="63">
        <f t="shared" si="33"/>
        <v>0</v>
      </c>
      <c r="R287" s="63">
        <f t="shared" si="33"/>
        <v>0</v>
      </c>
      <c r="S287" s="63">
        <f t="shared" si="33"/>
        <v>0</v>
      </c>
    </row>
    <row r="288" spans="1:19" outlineLevel="1">
      <c r="E288" s="63" t="str">
        <f xml:space="preserve"> E$63</f>
        <v>Everflow - Wrttien Complaints contact score</v>
      </c>
      <c r="F288" s="63">
        <f t="shared" ref="F288:S288" si="34" xml:space="preserve"> F$63</f>
        <v>0</v>
      </c>
      <c r="G288" s="63" t="str">
        <f t="shared" si="34"/>
        <v>weighted nr</v>
      </c>
      <c r="H288" s="63">
        <f t="shared" si="34"/>
        <v>0</v>
      </c>
      <c r="I288" s="63">
        <f t="shared" si="34"/>
        <v>0</v>
      </c>
      <c r="J288" s="63">
        <f t="shared" si="34"/>
        <v>0</v>
      </c>
      <c r="K288" s="63">
        <f t="shared" si="34"/>
        <v>0</v>
      </c>
      <c r="L288" s="63">
        <f t="shared" si="34"/>
        <v>200</v>
      </c>
      <c r="M288" s="63">
        <f t="shared" si="34"/>
        <v>1310</v>
      </c>
      <c r="N288" s="63">
        <f t="shared" si="34"/>
        <v>0</v>
      </c>
      <c r="O288" s="63">
        <f t="shared" si="34"/>
        <v>0</v>
      </c>
      <c r="P288" s="63">
        <f t="shared" si="34"/>
        <v>0</v>
      </c>
      <c r="Q288" s="63">
        <f t="shared" si="34"/>
        <v>0</v>
      </c>
      <c r="R288" s="63">
        <f t="shared" si="34"/>
        <v>0</v>
      </c>
      <c r="S288" s="63">
        <f t="shared" si="34"/>
        <v>0</v>
      </c>
    </row>
    <row r="289" spans="1:19" s="94" customFormat="1" outlineLevel="1">
      <c r="A289" s="82"/>
      <c r="B289" s="82"/>
      <c r="C289" s="12"/>
      <c r="D289" s="11"/>
      <c r="E289" s="63" t="str">
        <f xml:space="preserve"> E$64</f>
        <v>Pennon - Wrttien Complaints contact score</v>
      </c>
      <c r="F289" s="63">
        <f t="shared" ref="F289:S289" si="35" xml:space="preserve"> F$64</f>
        <v>0</v>
      </c>
      <c r="G289" s="63" t="str">
        <f t="shared" si="35"/>
        <v>weighted nr</v>
      </c>
      <c r="H289" s="63">
        <f t="shared" si="35"/>
        <v>0</v>
      </c>
      <c r="I289" s="63">
        <f t="shared" si="35"/>
        <v>0</v>
      </c>
      <c r="J289" s="63">
        <f t="shared" si="35"/>
        <v>0</v>
      </c>
      <c r="K289" s="63">
        <f t="shared" si="35"/>
        <v>0</v>
      </c>
      <c r="L289" s="63">
        <f t="shared" si="35"/>
        <v>3535</v>
      </c>
      <c r="M289" s="63">
        <f t="shared" si="35"/>
        <v>3980</v>
      </c>
      <c r="N289" s="63">
        <f t="shared" si="35"/>
        <v>0</v>
      </c>
      <c r="O289" s="63">
        <f t="shared" si="35"/>
        <v>0</v>
      </c>
      <c r="P289" s="63">
        <f t="shared" si="35"/>
        <v>0</v>
      </c>
      <c r="Q289" s="63">
        <f t="shared" si="35"/>
        <v>0</v>
      </c>
      <c r="R289" s="63">
        <f t="shared" si="35"/>
        <v>0</v>
      </c>
      <c r="S289" s="63">
        <f t="shared" si="35"/>
        <v>0</v>
      </c>
    </row>
    <row r="290" spans="1:19" outlineLevel="1">
      <c r="E290" s="63" t="str">
        <f xml:space="preserve"> E$65</f>
        <v>SES Business Water - Wrttien Complaints contact score</v>
      </c>
      <c r="F290" s="63">
        <f t="shared" ref="F290:S290" si="36" xml:space="preserve"> F$65</f>
        <v>0</v>
      </c>
      <c r="G290" s="63" t="str">
        <f t="shared" si="36"/>
        <v>weighted nr</v>
      </c>
      <c r="H290" s="63">
        <f t="shared" si="36"/>
        <v>0</v>
      </c>
      <c r="I290" s="63">
        <f t="shared" si="36"/>
        <v>0</v>
      </c>
      <c r="J290" s="63">
        <f t="shared" si="36"/>
        <v>0</v>
      </c>
      <c r="K290" s="63">
        <f t="shared" si="36"/>
        <v>0</v>
      </c>
      <c r="L290" s="63">
        <f t="shared" si="36"/>
        <v>250</v>
      </c>
      <c r="M290" s="63">
        <f t="shared" si="36"/>
        <v>330</v>
      </c>
      <c r="N290" s="63">
        <f t="shared" si="36"/>
        <v>0</v>
      </c>
      <c r="O290" s="63">
        <f t="shared" si="36"/>
        <v>0</v>
      </c>
      <c r="P290" s="63">
        <f t="shared" si="36"/>
        <v>0</v>
      </c>
      <c r="Q290" s="63">
        <f t="shared" si="36"/>
        <v>0</v>
      </c>
      <c r="R290" s="63">
        <f t="shared" si="36"/>
        <v>0</v>
      </c>
      <c r="S290" s="63">
        <f t="shared" si="36"/>
        <v>0</v>
      </c>
    </row>
    <row r="291" spans="1:19" outlineLevel="1">
      <c r="E291" s="63" t="str">
        <f xml:space="preserve"> E$66</f>
        <v>South East Water Choice - Wrttien Complaints contact score</v>
      </c>
      <c r="F291" s="63">
        <f t="shared" ref="F291:S291" si="37" xml:space="preserve"> F$66</f>
        <v>0</v>
      </c>
      <c r="G291" s="63" t="str">
        <f t="shared" si="37"/>
        <v>weighted nr</v>
      </c>
      <c r="H291" s="63">
        <f t="shared" si="37"/>
        <v>0</v>
      </c>
      <c r="I291" s="63">
        <f t="shared" si="37"/>
        <v>0</v>
      </c>
      <c r="J291" s="63">
        <f t="shared" si="37"/>
        <v>0</v>
      </c>
      <c r="K291" s="63">
        <f t="shared" si="37"/>
        <v>0</v>
      </c>
      <c r="L291" s="63">
        <f t="shared" si="37"/>
        <v>760</v>
      </c>
      <c r="M291" s="63">
        <f t="shared" si="37"/>
        <v>0</v>
      </c>
      <c r="N291" s="63">
        <f t="shared" si="37"/>
        <v>0</v>
      </c>
      <c r="O291" s="63">
        <f t="shared" si="37"/>
        <v>0</v>
      </c>
      <c r="P291" s="63">
        <f t="shared" si="37"/>
        <v>0</v>
      </c>
      <c r="Q291" s="63">
        <f t="shared" si="37"/>
        <v>0</v>
      </c>
      <c r="R291" s="63">
        <f t="shared" si="37"/>
        <v>0</v>
      </c>
      <c r="S291" s="63">
        <f t="shared" si="37"/>
        <v>0</v>
      </c>
    </row>
    <row r="292" spans="1:19" outlineLevel="1">
      <c r="E292" s="63" t="str">
        <f xml:space="preserve"> E$67</f>
        <v>Water Plus - Wrttien Complaints contact score</v>
      </c>
      <c r="F292" s="63">
        <f t="shared" ref="F292:S292" si="38" xml:space="preserve"> F$67</f>
        <v>0</v>
      </c>
      <c r="G292" s="63" t="str">
        <f t="shared" si="38"/>
        <v>weighted nr</v>
      </c>
      <c r="H292" s="63">
        <f t="shared" si="38"/>
        <v>0</v>
      </c>
      <c r="I292" s="63">
        <f t="shared" si="38"/>
        <v>0</v>
      </c>
      <c r="J292" s="63">
        <f t="shared" si="38"/>
        <v>0</v>
      </c>
      <c r="K292" s="63">
        <f t="shared" si="38"/>
        <v>0</v>
      </c>
      <c r="L292" s="63">
        <f t="shared" si="38"/>
        <v>24395</v>
      </c>
      <c r="M292" s="63">
        <f t="shared" si="38"/>
        <v>40335</v>
      </c>
      <c r="N292" s="63">
        <f t="shared" si="38"/>
        <v>0</v>
      </c>
      <c r="O292" s="63">
        <f t="shared" si="38"/>
        <v>0</v>
      </c>
      <c r="P292" s="63">
        <f t="shared" si="38"/>
        <v>0</v>
      </c>
      <c r="Q292" s="63">
        <f t="shared" si="38"/>
        <v>0</v>
      </c>
      <c r="R292" s="63">
        <f t="shared" si="38"/>
        <v>0</v>
      </c>
      <c r="S292" s="63">
        <f t="shared" si="38"/>
        <v>0</v>
      </c>
    </row>
    <row r="293" spans="1:19" s="94" customFormat="1" outlineLevel="1">
      <c r="A293" s="82"/>
      <c r="B293" s="82"/>
      <c r="C293" s="12"/>
      <c r="D293" s="11"/>
      <c r="E293" s="63" t="str">
        <f xml:space="preserve"> E$68</f>
        <v>Water2business - Wrttien Complaints contact score</v>
      </c>
      <c r="F293" s="63">
        <f t="shared" ref="F293:S293" si="39" xml:space="preserve"> F$68</f>
        <v>0</v>
      </c>
      <c r="G293" s="63" t="str">
        <f t="shared" si="39"/>
        <v>weighted nr</v>
      </c>
      <c r="H293" s="63">
        <f t="shared" si="39"/>
        <v>0</v>
      </c>
      <c r="I293" s="63">
        <f t="shared" si="39"/>
        <v>0</v>
      </c>
      <c r="J293" s="63">
        <f t="shared" si="39"/>
        <v>0</v>
      </c>
      <c r="K293" s="63">
        <f t="shared" si="39"/>
        <v>0</v>
      </c>
      <c r="L293" s="63">
        <f t="shared" si="39"/>
        <v>1235</v>
      </c>
      <c r="M293" s="63">
        <f t="shared" si="39"/>
        <v>1640</v>
      </c>
      <c r="N293" s="63">
        <f t="shared" si="39"/>
        <v>0</v>
      </c>
      <c r="O293" s="63">
        <f t="shared" si="39"/>
        <v>0</v>
      </c>
      <c r="P293" s="63">
        <f t="shared" si="39"/>
        <v>0</v>
      </c>
      <c r="Q293" s="63">
        <f t="shared" si="39"/>
        <v>0</v>
      </c>
      <c r="R293" s="63">
        <f t="shared" si="39"/>
        <v>0</v>
      </c>
      <c r="S293" s="63">
        <f t="shared" si="39"/>
        <v>0</v>
      </c>
    </row>
    <row r="294" spans="1:19" outlineLevel="1">
      <c r="E294" s="63" t="str">
        <f xml:space="preserve"> E$69</f>
        <v>Wave - Wrttien Complaints contact score</v>
      </c>
      <c r="F294" s="63">
        <f t="shared" ref="F294:S294" si="40" xml:space="preserve"> F$69</f>
        <v>0</v>
      </c>
      <c r="G294" s="63" t="str">
        <f t="shared" si="40"/>
        <v>weighted nr</v>
      </c>
      <c r="H294" s="63">
        <f t="shared" si="40"/>
        <v>0</v>
      </c>
      <c r="I294" s="63">
        <f t="shared" si="40"/>
        <v>0</v>
      </c>
      <c r="J294" s="63">
        <f t="shared" si="40"/>
        <v>0</v>
      </c>
      <c r="K294" s="63">
        <f t="shared" si="40"/>
        <v>0</v>
      </c>
      <c r="L294" s="63">
        <f t="shared" si="40"/>
        <v>13820</v>
      </c>
      <c r="M294" s="63">
        <f t="shared" si="40"/>
        <v>11445</v>
      </c>
      <c r="N294" s="63">
        <f t="shared" si="40"/>
        <v>0</v>
      </c>
      <c r="O294" s="63">
        <f t="shared" si="40"/>
        <v>0</v>
      </c>
      <c r="P294" s="63">
        <f t="shared" si="40"/>
        <v>0</v>
      </c>
      <c r="Q294" s="63">
        <f t="shared" si="40"/>
        <v>0</v>
      </c>
      <c r="R294" s="63">
        <f t="shared" si="40"/>
        <v>0</v>
      </c>
      <c r="S294" s="63">
        <f t="shared" si="40"/>
        <v>0</v>
      </c>
    </row>
    <row r="295" spans="1:19" outlineLevel="1">
      <c r="E295" s="63" t="str">
        <f xml:space="preserve"> E$70</f>
        <v>Yorkshire Water Business Services - Wrttien Complaints contact score</v>
      </c>
      <c r="F295" s="63">
        <f t="shared" ref="F295:S295" si="41" xml:space="preserve"> F$70</f>
        <v>0</v>
      </c>
      <c r="G295" s="63" t="str">
        <f t="shared" si="41"/>
        <v>weighted nr</v>
      </c>
      <c r="H295" s="63">
        <f t="shared" si="41"/>
        <v>0</v>
      </c>
      <c r="I295" s="63">
        <f t="shared" si="41"/>
        <v>0</v>
      </c>
      <c r="J295" s="63">
        <f t="shared" si="41"/>
        <v>0</v>
      </c>
      <c r="K295" s="63">
        <f t="shared" si="41"/>
        <v>0</v>
      </c>
      <c r="L295" s="63">
        <f t="shared" si="41"/>
        <v>6960</v>
      </c>
      <c r="M295" s="63">
        <f t="shared" si="41"/>
        <v>9535</v>
      </c>
      <c r="N295" s="63">
        <f t="shared" si="41"/>
        <v>0</v>
      </c>
      <c r="O295" s="63">
        <f t="shared" si="41"/>
        <v>0</v>
      </c>
      <c r="P295" s="63">
        <f t="shared" si="41"/>
        <v>0</v>
      </c>
      <c r="Q295" s="63">
        <f t="shared" si="41"/>
        <v>0</v>
      </c>
      <c r="R295" s="63">
        <f t="shared" si="41"/>
        <v>0</v>
      </c>
      <c r="S295" s="63">
        <f t="shared" si="41"/>
        <v>0</v>
      </c>
    </row>
    <row r="296" spans="1:19" outlineLevel="1"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94" customFormat="1" outlineLevel="1">
      <c r="A297" s="82"/>
      <c r="B297" s="82"/>
      <c r="C297" s="12"/>
      <c r="D297" s="11"/>
      <c r="E297" s="63" t="str">
        <f xml:space="preserve"> E$105</f>
        <v>AFW - Escalated complaints contact score</v>
      </c>
      <c r="F297" s="63">
        <f t="shared" ref="F297:S297" si="42" xml:space="preserve"> F$105</f>
        <v>0</v>
      </c>
      <c r="G297" s="63" t="str">
        <f t="shared" si="42"/>
        <v>weighted nr</v>
      </c>
      <c r="H297" s="63">
        <f t="shared" si="42"/>
        <v>0</v>
      </c>
      <c r="I297" s="63">
        <f t="shared" si="42"/>
        <v>0</v>
      </c>
      <c r="J297" s="63">
        <f t="shared" si="42"/>
        <v>0</v>
      </c>
      <c r="K297" s="63">
        <f t="shared" si="42"/>
        <v>0</v>
      </c>
      <c r="L297" s="63">
        <f t="shared" si="42"/>
        <v>0</v>
      </c>
      <c r="M297" s="63">
        <f t="shared" si="42"/>
        <v>0</v>
      </c>
      <c r="N297" s="63">
        <f t="shared" si="42"/>
        <v>0</v>
      </c>
      <c r="O297" s="63">
        <f t="shared" si="42"/>
        <v>0</v>
      </c>
      <c r="P297" s="63">
        <f t="shared" si="42"/>
        <v>0</v>
      </c>
      <c r="Q297" s="63">
        <f t="shared" si="42"/>
        <v>0</v>
      </c>
      <c r="R297" s="63">
        <f t="shared" si="42"/>
        <v>0</v>
      </c>
      <c r="S297" s="63">
        <f t="shared" si="42"/>
        <v>0</v>
      </c>
    </row>
    <row r="298" spans="1:19" outlineLevel="1">
      <c r="E298" s="63" t="str">
        <f xml:space="preserve"> E$106</f>
        <v>ANH - Escalated complaints contact score</v>
      </c>
      <c r="F298" s="63">
        <f t="shared" ref="F298:S298" si="43" xml:space="preserve"> F$106</f>
        <v>0</v>
      </c>
      <c r="G298" s="63" t="str">
        <f t="shared" si="43"/>
        <v>weighted nr</v>
      </c>
      <c r="H298" s="63">
        <f t="shared" si="43"/>
        <v>0</v>
      </c>
      <c r="I298" s="63">
        <f t="shared" si="43"/>
        <v>0</v>
      </c>
      <c r="J298" s="63">
        <f t="shared" si="43"/>
        <v>0</v>
      </c>
      <c r="K298" s="63">
        <f t="shared" si="43"/>
        <v>0</v>
      </c>
      <c r="L298" s="63">
        <f t="shared" si="43"/>
        <v>0</v>
      </c>
      <c r="M298" s="63">
        <f t="shared" si="43"/>
        <v>0</v>
      </c>
      <c r="N298" s="63">
        <f t="shared" si="43"/>
        <v>0</v>
      </c>
      <c r="O298" s="63">
        <f t="shared" si="43"/>
        <v>0</v>
      </c>
      <c r="P298" s="63">
        <f t="shared" si="43"/>
        <v>0</v>
      </c>
      <c r="Q298" s="63">
        <f t="shared" si="43"/>
        <v>0</v>
      </c>
      <c r="R298" s="63">
        <f t="shared" si="43"/>
        <v>0</v>
      </c>
      <c r="S298" s="63">
        <f t="shared" si="43"/>
        <v>0</v>
      </c>
    </row>
    <row r="299" spans="1:19" outlineLevel="1">
      <c r="E299" s="63" t="str">
        <f xml:space="preserve"> E$107</f>
        <v>BWH - Escalated complaints contact score</v>
      </c>
      <c r="F299" s="63">
        <f t="shared" ref="F299:S299" si="44" xml:space="preserve"> F$107</f>
        <v>0</v>
      </c>
      <c r="G299" s="63" t="str">
        <f t="shared" si="44"/>
        <v>weighted nr</v>
      </c>
      <c r="H299" s="63">
        <f t="shared" si="44"/>
        <v>0</v>
      </c>
      <c r="I299" s="63">
        <f t="shared" si="44"/>
        <v>0</v>
      </c>
      <c r="J299" s="63">
        <f t="shared" si="44"/>
        <v>0</v>
      </c>
      <c r="K299" s="63">
        <f t="shared" si="44"/>
        <v>0</v>
      </c>
      <c r="L299" s="63">
        <f t="shared" si="44"/>
        <v>0</v>
      </c>
      <c r="M299" s="63">
        <f t="shared" si="44"/>
        <v>0</v>
      </c>
      <c r="N299" s="63">
        <f t="shared" si="44"/>
        <v>0</v>
      </c>
      <c r="O299" s="63">
        <f t="shared" si="44"/>
        <v>0</v>
      </c>
      <c r="P299" s="63">
        <f t="shared" si="44"/>
        <v>0</v>
      </c>
      <c r="Q299" s="63">
        <f t="shared" si="44"/>
        <v>0</v>
      </c>
      <c r="R299" s="63">
        <f t="shared" si="44"/>
        <v>0</v>
      </c>
      <c r="S299" s="63">
        <f t="shared" si="44"/>
        <v>0</v>
      </c>
    </row>
    <row r="300" spans="1:19" outlineLevel="1">
      <c r="E300" s="63" t="str">
        <f xml:space="preserve"> E$108</f>
        <v>BRL - Escalated complaints contact score</v>
      </c>
      <c r="F300" s="63">
        <f t="shared" ref="F300:S300" si="45" xml:space="preserve"> F$108</f>
        <v>0</v>
      </c>
      <c r="G300" s="63" t="str">
        <f t="shared" si="45"/>
        <v>weighted nr</v>
      </c>
      <c r="H300" s="63">
        <f t="shared" si="45"/>
        <v>0</v>
      </c>
      <c r="I300" s="63">
        <f t="shared" si="45"/>
        <v>0</v>
      </c>
      <c r="J300" s="63">
        <f t="shared" si="45"/>
        <v>0</v>
      </c>
      <c r="K300" s="63">
        <f t="shared" si="45"/>
        <v>0</v>
      </c>
      <c r="L300" s="63">
        <f t="shared" si="45"/>
        <v>0</v>
      </c>
      <c r="M300" s="63">
        <f t="shared" si="45"/>
        <v>0</v>
      </c>
      <c r="N300" s="63">
        <f t="shared" si="45"/>
        <v>0</v>
      </c>
      <c r="O300" s="63">
        <f t="shared" si="45"/>
        <v>0</v>
      </c>
      <c r="P300" s="63">
        <f t="shared" si="45"/>
        <v>0</v>
      </c>
      <c r="Q300" s="63">
        <f t="shared" si="45"/>
        <v>0</v>
      </c>
      <c r="R300" s="63">
        <f t="shared" si="45"/>
        <v>0</v>
      </c>
      <c r="S300" s="63">
        <f t="shared" si="45"/>
        <v>0</v>
      </c>
    </row>
    <row r="301" spans="1:19" s="94" customFormat="1" outlineLevel="1">
      <c r="A301" s="82"/>
      <c r="B301" s="82"/>
      <c r="C301" s="12"/>
      <c r="D301" s="11"/>
      <c r="E301" s="63" t="str">
        <f xml:space="preserve"> E$109</f>
        <v>DVW - Escalated complaints contact score</v>
      </c>
      <c r="F301" s="63">
        <f t="shared" ref="F301:S301" si="46" xml:space="preserve"> F$109</f>
        <v>0</v>
      </c>
      <c r="G301" s="63" t="str">
        <f t="shared" si="46"/>
        <v>weighted nr</v>
      </c>
      <c r="H301" s="63">
        <f t="shared" si="46"/>
        <v>0</v>
      </c>
      <c r="I301" s="63">
        <f t="shared" si="46"/>
        <v>0</v>
      </c>
      <c r="J301" s="63">
        <f t="shared" si="46"/>
        <v>0</v>
      </c>
      <c r="K301" s="63">
        <f t="shared" si="46"/>
        <v>0</v>
      </c>
      <c r="L301" s="63">
        <f t="shared" si="46"/>
        <v>0</v>
      </c>
      <c r="M301" s="63">
        <f t="shared" si="46"/>
        <v>0</v>
      </c>
      <c r="N301" s="63">
        <f t="shared" si="46"/>
        <v>0</v>
      </c>
      <c r="O301" s="63">
        <f t="shared" si="46"/>
        <v>0</v>
      </c>
      <c r="P301" s="63">
        <f t="shared" si="46"/>
        <v>0</v>
      </c>
      <c r="Q301" s="63">
        <f t="shared" si="46"/>
        <v>0</v>
      </c>
      <c r="R301" s="63">
        <f t="shared" si="46"/>
        <v>0</v>
      </c>
      <c r="S301" s="63">
        <f t="shared" si="46"/>
        <v>0</v>
      </c>
    </row>
    <row r="302" spans="1:19" outlineLevel="1">
      <c r="E302" s="63" t="str">
        <f xml:space="preserve"> E$110</f>
        <v>WSH - Escalated complaints contact score</v>
      </c>
      <c r="F302" s="63">
        <f t="shared" ref="F302:S302" si="47" xml:space="preserve"> F$110</f>
        <v>0</v>
      </c>
      <c r="G302" s="63" t="str">
        <f t="shared" si="47"/>
        <v>weighted nr</v>
      </c>
      <c r="H302" s="63">
        <f t="shared" si="47"/>
        <v>0</v>
      </c>
      <c r="I302" s="63">
        <f t="shared" si="47"/>
        <v>0</v>
      </c>
      <c r="J302" s="63">
        <f t="shared" si="47"/>
        <v>0</v>
      </c>
      <c r="K302" s="63">
        <f t="shared" si="47"/>
        <v>0</v>
      </c>
      <c r="L302" s="63">
        <f t="shared" si="47"/>
        <v>0</v>
      </c>
      <c r="M302" s="63">
        <f t="shared" si="47"/>
        <v>0</v>
      </c>
      <c r="N302" s="63">
        <f t="shared" si="47"/>
        <v>0</v>
      </c>
      <c r="O302" s="63">
        <f t="shared" si="47"/>
        <v>0</v>
      </c>
      <c r="P302" s="63">
        <f t="shared" si="47"/>
        <v>0</v>
      </c>
      <c r="Q302" s="63">
        <f t="shared" si="47"/>
        <v>0</v>
      </c>
      <c r="R302" s="63">
        <f t="shared" si="47"/>
        <v>0</v>
      </c>
      <c r="S302" s="63">
        <f t="shared" si="47"/>
        <v>0</v>
      </c>
    </row>
    <row r="303" spans="1:19" outlineLevel="1">
      <c r="E303" s="63" t="str">
        <f xml:space="preserve"> E$111</f>
        <v>NES - Escalated complaints contact score</v>
      </c>
      <c r="F303" s="63">
        <f t="shared" ref="F303:S303" si="48" xml:space="preserve"> F$111</f>
        <v>0</v>
      </c>
      <c r="G303" s="63" t="str">
        <f t="shared" si="48"/>
        <v>weighted nr</v>
      </c>
      <c r="H303" s="63">
        <f t="shared" si="48"/>
        <v>0</v>
      </c>
      <c r="I303" s="63">
        <f t="shared" si="48"/>
        <v>0</v>
      </c>
      <c r="J303" s="63">
        <f t="shared" si="48"/>
        <v>0</v>
      </c>
      <c r="K303" s="63">
        <f t="shared" si="48"/>
        <v>0</v>
      </c>
      <c r="L303" s="63">
        <f t="shared" si="48"/>
        <v>0</v>
      </c>
      <c r="M303" s="63">
        <f t="shared" si="48"/>
        <v>0</v>
      </c>
      <c r="N303" s="63">
        <f t="shared" si="48"/>
        <v>0</v>
      </c>
      <c r="O303" s="63">
        <f t="shared" si="48"/>
        <v>0</v>
      </c>
      <c r="P303" s="63">
        <f t="shared" si="48"/>
        <v>0</v>
      </c>
      <c r="Q303" s="63">
        <f t="shared" si="48"/>
        <v>0</v>
      </c>
      <c r="R303" s="63">
        <f t="shared" si="48"/>
        <v>0</v>
      </c>
      <c r="S303" s="63">
        <f t="shared" si="48"/>
        <v>0</v>
      </c>
    </row>
    <row r="304" spans="1:19" outlineLevel="1">
      <c r="E304" s="63" t="str">
        <f xml:space="preserve"> E$112</f>
        <v>PRT - Escalated complaints contact score</v>
      </c>
      <c r="F304" s="63">
        <f t="shared" ref="F304:S304" si="49" xml:space="preserve"> F$112</f>
        <v>0</v>
      </c>
      <c r="G304" s="63" t="str">
        <f t="shared" si="49"/>
        <v>weighted nr</v>
      </c>
      <c r="H304" s="63">
        <f t="shared" si="49"/>
        <v>0</v>
      </c>
      <c r="I304" s="63">
        <f t="shared" si="49"/>
        <v>0</v>
      </c>
      <c r="J304" s="63">
        <f t="shared" si="49"/>
        <v>0</v>
      </c>
      <c r="K304" s="63">
        <f t="shared" si="49"/>
        <v>0</v>
      </c>
      <c r="L304" s="63">
        <f t="shared" si="49"/>
        <v>0</v>
      </c>
      <c r="M304" s="63">
        <f t="shared" si="49"/>
        <v>0</v>
      </c>
      <c r="N304" s="63">
        <f t="shared" si="49"/>
        <v>0</v>
      </c>
      <c r="O304" s="63">
        <f t="shared" si="49"/>
        <v>0</v>
      </c>
      <c r="P304" s="63">
        <f t="shared" si="49"/>
        <v>0</v>
      </c>
      <c r="Q304" s="63">
        <f t="shared" si="49"/>
        <v>0</v>
      </c>
      <c r="R304" s="63">
        <f t="shared" si="49"/>
        <v>0</v>
      </c>
      <c r="S304" s="63">
        <f t="shared" si="49"/>
        <v>0</v>
      </c>
    </row>
    <row r="305" spans="1:19" s="94" customFormat="1" outlineLevel="1">
      <c r="A305" s="82"/>
      <c r="B305" s="82"/>
      <c r="C305" s="12"/>
      <c r="D305" s="11"/>
      <c r="E305" s="63" t="str">
        <f xml:space="preserve"> E$113</f>
        <v>SES - Escalated complaints contact score</v>
      </c>
      <c r="F305" s="63">
        <f t="shared" ref="F305:S305" si="50" xml:space="preserve"> F$113</f>
        <v>0</v>
      </c>
      <c r="G305" s="63" t="str">
        <f t="shared" si="50"/>
        <v>weighted nr</v>
      </c>
      <c r="H305" s="63">
        <f t="shared" si="50"/>
        <v>0</v>
      </c>
      <c r="I305" s="63">
        <f t="shared" si="50"/>
        <v>0</v>
      </c>
      <c r="J305" s="63">
        <f t="shared" si="50"/>
        <v>0</v>
      </c>
      <c r="K305" s="63">
        <f t="shared" si="50"/>
        <v>0</v>
      </c>
      <c r="L305" s="63">
        <f t="shared" si="50"/>
        <v>0</v>
      </c>
      <c r="M305" s="63">
        <f t="shared" si="50"/>
        <v>0</v>
      </c>
      <c r="N305" s="63">
        <f t="shared" si="50"/>
        <v>0</v>
      </c>
      <c r="O305" s="63">
        <f t="shared" si="50"/>
        <v>0</v>
      </c>
      <c r="P305" s="63">
        <f t="shared" si="50"/>
        <v>0</v>
      </c>
      <c r="Q305" s="63">
        <f t="shared" si="50"/>
        <v>0</v>
      </c>
      <c r="R305" s="63">
        <f t="shared" si="50"/>
        <v>0</v>
      </c>
      <c r="S305" s="63">
        <f t="shared" si="50"/>
        <v>0</v>
      </c>
    </row>
    <row r="306" spans="1:19" outlineLevel="1">
      <c r="E306" s="63" t="str">
        <f xml:space="preserve"> E$114</f>
        <v>SVT - Escalated complaints contact score</v>
      </c>
      <c r="F306" s="63">
        <f t="shared" ref="F306:S306" si="51" xml:space="preserve"> F$114</f>
        <v>0</v>
      </c>
      <c r="G306" s="63" t="str">
        <f t="shared" si="51"/>
        <v>weighted nr</v>
      </c>
      <c r="H306" s="63">
        <f t="shared" si="51"/>
        <v>0</v>
      </c>
      <c r="I306" s="63">
        <f t="shared" si="51"/>
        <v>0</v>
      </c>
      <c r="J306" s="63">
        <f t="shared" si="51"/>
        <v>0</v>
      </c>
      <c r="K306" s="63">
        <f t="shared" si="51"/>
        <v>0</v>
      </c>
      <c r="L306" s="63">
        <f t="shared" si="51"/>
        <v>0</v>
      </c>
      <c r="M306" s="63">
        <f t="shared" si="51"/>
        <v>0</v>
      </c>
      <c r="N306" s="63">
        <f t="shared" si="51"/>
        <v>0</v>
      </c>
      <c r="O306" s="63">
        <f t="shared" si="51"/>
        <v>0</v>
      </c>
      <c r="P306" s="63">
        <f t="shared" si="51"/>
        <v>0</v>
      </c>
      <c r="Q306" s="63">
        <f t="shared" si="51"/>
        <v>0</v>
      </c>
      <c r="R306" s="63">
        <f t="shared" si="51"/>
        <v>0</v>
      </c>
      <c r="S306" s="63">
        <f t="shared" si="51"/>
        <v>0</v>
      </c>
    </row>
    <row r="307" spans="1:19" outlineLevel="1">
      <c r="E307" s="63" t="str">
        <f xml:space="preserve"> E$115</f>
        <v>SEW - Escalated complaints contact score</v>
      </c>
      <c r="F307" s="63">
        <f t="shared" ref="F307:S307" si="52" xml:space="preserve"> F$115</f>
        <v>0</v>
      </c>
      <c r="G307" s="63" t="str">
        <f t="shared" si="52"/>
        <v>weighted nr</v>
      </c>
      <c r="H307" s="63">
        <f t="shared" si="52"/>
        <v>0</v>
      </c>
      <c r="I307" s="63">
        <f t="shared" si="52"/>
        <v>0</v>
      </c>
      <c r="J307" s="63">
        <f t="shared" si="52"/>
        <v>0</v>
      </c>
      <c r="K307" s="63">
        <f t="shared" si="52"/>
        <v>0</v>
      </c>
      <c r="L307" s="63">
        <f t="shared" si="52"/>
        <v>0</v>
      </c>
      <c r="M307" s="63">
        <f t="shared" si="52"/>
        <v>0</v>
      </c>
      <c r="N307" s="63">
        <f t="shared" si="52"/>
        <v>0</v>
      </c>
      <c r="O307" s="63">
        <f t="shared" si="52"/>
        <v>0</v>
      </c>
      <c r="P307" s="63">
        <f t="shared" si="52"/>
        <v>0</v>
      </c>
      <c r="Q307" s="63">
        <f t="shared" si="52"/>
        <v>0</v>
      </c>
      <c r="R307" s="63">
        <f t="shared" si="52"/>
        <v>0</v>
      </c>
      <c r="S307" s="63">
        <f t="shared" si="52"/>
        <v>0</v>
      </c>
    </row>
    <row r="308" spans="1:19" outlineLevel="1">
      <c r="E308" s="63" t="str">
        <f xml:space="preserve"> E$116</f>
        <v>SRN - Escalated complaints contact score</v>
      </c>
      <c r="F308" s="63">
        <f t="shared" ref="F308:S308" si="53" xml:space="preserve"> F$116</f>
        <v>0</v>
      </c>
      <c r="G308" s="63" t="str">
        <f t="shared" si="53"/>
        <v>weighted nr</v>
      </c>
      <c r="H308" s="63">
        <f t="shared" si="53"/>
        <v>0</v>
      </c>
      <c r="I308" s="63">
        <f t="shared" si="53"/>
        <v>0</v>
      </c>
      <c r="J308" s="63">
        <f t="shared" si="53"/>
        <v>0</v>
      </c>
      <c r="K308" s="63">
        <f t="shared" si="53"/>
        <v>0</v>
      </c>
      <c r="L308" s="63">
        <f t="shared" si="53"/>
        <v>0</v>
      </c>
      <c r="M308" s="63">
        <f t="shared" si="53"/>
        <v>0</v>
      </c>
      <c r="N308" s="63">
        <f t="shared" si="53"/>
        <v>0</v>
      </c>
      <c r="O308" s="63">
        <f t="shared" si="53"/>
        <v>0</v>
      </c>
      <c r="P308" s="63">
        <f t="shared" si="53"/>
        <v>0</v>
      </c>
      <c r="Q308" s="63">
        <f t="shared" si="53"/>
        <v>0</v>
      </c>
      <c r="R308" s="63">
        <f t="shared" si="53"/>
        <v>0</v>
      </c>
      <c r="S308" s="63">
        <f t="shared" si="53"/>
        <v>0</v>
      </c>
    </row>
    <row r="309" spans="1:19" s="94" customFormat="1" outlineLevel="1">
      <c r="A309" s="82"/>
      <c r="B309" s="82"/>
      <c r="C309" s="12"/>
      <c r="D309" s="11"/>
      <c r="E309" s="63" t="str">
        <f xml:space="preserve"> E$117</f>
        <v>SSC - Escalated complaints contact score</v>
      </c>
      <c r="F309" s="63">
        <f t="shared" ref="F309:S309" si="54" xml:space="preserve"> F$117</f>
        <v>0</v>
      </c>
      <c r="G309" s="63" t="str">
        <f t="shared" si="54"/>
        <v>weighted nr</v>
      </c>
      <c r="H309" s="63">
        <f t="shared" si="54"/>
        <v>0</v>
      </c>
      <c r="I309" s="63">
        <f t="shared" si="54"/>
        <v>0</v>
      </c>
      <c r="J309" s="63">
        <f t="shared" si="54"/>
        <v>0</v>
      </c>
      <c r="K309" s="63">
        <f t="shared" si="54"/>
        <v>0</v>
      </c>
      <c r="L309" s="63">
        <f t="shared" si="54"/>
        <v>0</v>
      </c>
      <c r="M309" s="63">
        <f t="shared" si="54"/>
        <v>0</v>
      </c>
      <c r="N309" s="63">
        <f t="shared" si="54"/>
        <v>0</v>
      </c>
      <c r="O309" s="63">
        <f t="shared" si="54"/>
        <v>0</v>
      </c>
      <c r="P309" s="63">
        <f t="shared" si="54"/>
        <v>0</v>
      </c>
      <c r="Q309" s="63">
        <f t="shared" si="54"/>
        <v>0</v>
      </c>
      <c r="R309" s="63">
        <f t="shared" si="54"/>
        <v>0</v>
      </c>
      <c r="S309" s="63">
        <f t="shared" si="54"/>
        <v>0</v>
      </c>
    </row>
    <row r="310" spans="1:19" outlineLevel="1">
      <c r="E310" s="63" t="str">
        <f xml:space="preserve"> E$118</f>
        <v>SWT - Escalated complaints contact score</v>
      </c>
      <c r="F310" s="63">
        <f t="shared" ref="F310:S310" si="55" xml:space="preserve"> F$118</f>
        <v>0</v>
      </c>
      <c r="G310" s="63" t="str">
        <f t="shared" si="55"/>
        <v>weighted nr</v>
      </c>
      <c r="H310" s="63">
        <f t="shared" si="55"/>
        <v>0</v>
      </c>
      <c r="I310" s="63">
        <f t="shared" si="55"/>
        <v>0</v>
      </c>
      <c r="J310" s="63">
        <f t="shared" si="55"/>
        <v>0</v>
      </c>
      <c r="K310" s="63">
        <f t="shared" si="55"/>
        <v>0</v>
      </c>
      <c r="L310" s="63">
        <f t="shared" si="55"/>
        <v>0</v>
      </c>
      <c r="M310" s="63">
        <f t="shared" si="55"/>
        <v>0</v>
      </c>
      <c r="N310" s="63">
        <f t="shared" si="55"/>
        <v>0</v>
      </c>
      <c r="O310" s="63">
        <f t="shared" si="55"/>
        <v>0</v>
      </c>
      <c r="P310" s="63">
        <f t="shared" si="55"/>
        <v>0</v>
      </c>
      <c r="Q310" s="63">
        <f t="shared" si="55"/>
        <v>0</v>
      </c>
      <c r="R310" s="63">
        <f t="shared" si="55"/>
        <v>0</v>
      </c>
      <c r="S310" s="63">
        <f t="shared" si="55"/>
        <v>0</v>
      </c>
    </row>
    <row r="311" spans="1:19" outlineLevel="1">
      <c r="E311" s="63" t="str">
        <f xml:space="preserve"> E$119</f>
        <v>TMS - Escalated complaints contact score</v>
      </c>
      <c r="F311" s="63">
        <f t="shared" ref="F311:S311" si="56" xml:space="preserve"> F$119</f>
        <v>0</v>
      </c>
      <c r="G311" s="63" t="str">
        <f t="shared" si="56"/>
        <v>weighted nr</v>
      </c>
      <c r="H311" s="63">
        <f t="shared" si="56"/>
        <v>0</v>
      </c>
      <c r="I311" s="63">
        <f t="shared" si="56"/>
        <v>0</v>
      </c>
      <c r="J311" s="63">
        <f t="shared" si="56"/>
        <v>0</v>
      </c>
      <c r="K311" s="63">
        <f t="shared" si="56"/>
        <v>0</v>
      </c>
      <c r="L311" s="63">
        <f t="shared" si="56"/>
        <v>0</v>
      </c>
      <c r="M311" s="63">
        <f t="shared" si="56"/>
        <v>0</v>
      </c>
      <c r="N311" s="63">
        <f t="shared" si="56"/>
        <v>0</v>
      </c>
      <c r="O311" s="63">
        <f t="shared" si="56"/>
        <v>0</v>
      </c>
      <c r="P311" s="63">
        <f t="shared" si="56"/>
        <v>0</v>
      </c>
      <c r="Q311" s="63">
        <f t="shared" si="56"/>
        <v>0</v>
      </c>
      <c r="R311" s="63">
        <f t="shared" si="56"/>
        <v>0</v>
      </c>
      <c r="S311" s="63">
        <f t="shared" si="56"/>
        <v>0</v>
      </c>
    </row>
    <row r="312" spans="1:19" outlineLevel="1">
      <c r="E312" s="63" t="str">
        <f xml:space="preserve"> E$120</f>
        <v>NWT - Escalated complaints contact score</v>
      </c>
      <c r="F312" s="63">
        <f t="shared" ref="F312:S312" si="57" xml:space="preserve"> F$120</f>
        <v>0</v>
      </c>
      <c r="G312" s="63" t="str">
        <f t="shared" si="57"/>
        <v>weighted nr</v>
      </c>
      <c r="H312" s="63">
        <f t="shared" si="57"/>
        <v>0</v>
      </c>
      <c r="I312" s="63">
        <f t="shared" si="57"/>
        <v>0</v>
      </c>
      <c r="J312" s="63">
        <f t="shared" si="57"/>
        <v>0</v>
      </c>
      <c r="K312" s="63">
        <f t="shared" si="57"/>
        <v>0</v>
      </c>
      <c r="L312" s="63">
        <f t="shared" si="57"/>
        <v>0</v>
      </c>
      <c r="M312" s="63">
        <f t="shared" si="57"/>
        <v>0</v>
      </c>
      <c r="N312" s="63">
        <f t="shared" si="57"/>
        <v>0</v>
      </c>
      <c r="O312" s="63">
        <f t="shared" si="57"/>
        <v>0</v>
      </c>
      <c r="P312" s="63">
        <f t="shared" si="57"/>
        <v>0</v>
      </c>
      <c r="Q312" s="63">
        <f t="shared" si="57"/>
        <v>0</v>
      </c>
      <c r="R312" s="63">
        <f t="shared" si="57"/>
        <v>0</v>
      </c>
      <c r="S312" s="63">
        <f t="shared" si="57"/>
        <v>0</v>
      </c>
    </row>
    <row r="313" spans="1:19" s="94" customFormat="1" outlineLevel="1">
      <c r="A313" s="82"/>
      <c r="B313" s="82"/>
      <c r="C313" s="12"/>
      <c r="D313" s="11"/>
      <c r="E313" s="63" t="str">
        <f xml:space="preserve"> E$121</f>
        <v>WSX - Escalated complaints contact score</v>
      </c>
      <c r="F313" s="63">
        <f t="shared" ref="F313:S313" si="58" xml:space="preserve"> F$121</f>
        <v>0</v>
      </c>
      <c r="G313" s="63" t="str">
        <f t="shared" si="58"/>
        <v>weighted nr</v>
      </c>
      <c r="H313" s="63">
        <f t="shared" si="58"/>
        <v>0</v>
      </c>
      <c r="I313" s="63">
        <f t="shared" si="58"/>
        <v>0</v>
      </c>
      <c r="J313" s="63">
        <f t="shared" si="58"/>
        <v>0</v>
      </c>
      <c r="K313" s="63">
        <f t="shared" si="58"/>
        <v>0</v>
      </c>
      <c r="L313" s="63">
        <f t="shared" si="58"/>
        <v>0</v>
      </c>
      <c r="M313" s="63">
        <f t="shared" si="58"/>
        <v>0</v>
      </c>
      <c r="N313" s="63">
        <f t="shared" si="58"/>
        <v>0</v>
      </c>
      <c r="O313" s="63">
        <f t="shared" si="58"/>
        <v>0</v>
      </c>
      <c r="P313" s="63">
        <f t="shared" si="58"/>
        <v>0</v>
      </c>
      <c r="Q313" s="63">
        <f t="shared" si="58"/>
        <v>0</v>
      </c>
      <c r="R313" s="63">
        <f t="shared" si="58"/>
        <v>0</v>
      </c>
      <c r="S313" s="63">
        <f t="shared" si="58"/>
        <v>0</v>
      </c>
    </row>
    <row r="314" spans="1:19" outlineLevel="1">
      <c r="E314" s="63" t="str">
        <f xml:space="preserve"> E$122</f>
        <v>YKY - Escalated complaints contact score</v>
      </c>
      <c r="F314" s="63">
        <f t="shared" ref="F314:S314" si="59" xml:space="preserve"> F$122</f>
        <v>0</v>
      </c>
      <c r="G314" s="63" t="str">
        <f t="shared" si="59"/>
        <v>weighted nr</v>
      </c>
      <c r="H314" s="63">
        <f t="shared" si="59"/>
        <v>0</v>
      </c>
      <c r="I314" s="63">
        <f t="shared" si="59"/>
        <v>0</v>
      </c>
      <c r="J314" s="63">
        <f t="shared" si="59"/>
        <v>0</v>
      </c>
      <c r="K314" s="63">
        <f t="shared" si="59"/>
        <v>0</v>
      </c>
      <c r="L314" s="63">
        <f t="shared" si="59"/>
        <v>0</v>
      </c>
      <c r="M314" s="63">
        <f t="shared" si="59"/>
        <v>0</v>
      </c>
      <c r="N314" s="63">
        <f t="shared" si="59"/>
        <v>0</v>
      </c>
      <c r="O314" s="63">
        <f t="shared" si="59"/>
        <v>0</v>
      </c>
      <c r="P314" s="63">
        <f t="shared" si="59"/>
        <v>0</v>
      </c>
      <c r="Q314" s="63">
        <f t="shared" si="59"/>
        <v>0</v>
      </c>
      <c r="R314" s="63">
        <f t="shared" si="59"/>
        <v>0</v>
      </c>
      <c r="S314" s="63">
        <f t="shared" si="59"/>
        <v>0</v>
      </c>
    </row>
    <row r="315" spans="1:19" outlineLevel="1">
      <c r="E315" s="63" t="str">
        <f xml:space="preserve"> E$123</f>
        <v>Affinity for Business - Escalated complaints contact score</v>
      </c>
      <c r="F315" s="63">
        <f t="shared" ref="F315:S315" si="60" xml:space="preserve"> F$123</f>
        <v>0</v>
      </c>
      <c r="G315" s="63" t="str">
        <f t="shared" si="60"/>
        <v>weighted nr</v>
      </c>
      <c r="H315" s="63">
        <f t="shared" si="60"/>
        <v>0</v>
      </c>
      <c r="I315" s="63">
        <f t="shared" si="60"/>
        <v>0</v>
      </c>
      <c r="J315" s="63">
        <f t="shared" si="60"/>
        <v>0</v>
      </c>
      <c r="K315" s="63">
        <f t="shared" si="60"/>
        <v>0</v>
      </c>
      <c r="L315" s="63">
        <f t="shared" si="60"/>
        <v>0</v>
      </c>
      <c r="M315" s="63">
        <f t="shared" si="60"/>
        <v>0</v>
      </c>
      <c r="N315" s="63">
        <f t="shared" si="60"/>
        <v>0</v>
      </c>
      <c r="O315" s="63">
        <f t="shared" si="60"/>
        <v>0</v>
      </c>
      <c r="P315" s="63">
        <f t="shared" si="60"/>
        <v>0</v>
      </c>
      <c r="Q315" s="63">
        <f t="shared" si="60"/>
        <v>0</v>
      </c>
      <c r="R315" s="63">
        <f t="shared" si="60"/>
        <v>0</v>
      </c>
      <c r="S315" s="63">
        <f t="shared" si="60"/>
        <v>0</v>
      </c>
    </row>
    <row r="316" spans="1:19" outlineLevel="1">
      <c r="E316" s="63" t="str">
        <f xml:space="preserve"> E$124</f>
        <v>Business Stream - Escalated complaints contact score</v>
      </c>
      <c r="F316" s="63">
        <f t="shared" ref="F316:S316" si="61" xml:space="preserve"> F$124</f>
        <v>0</v>
      </c>
      <c r="G316" s="63" t="str">
        <f t="shared" si="61"/>
        <v>weighted nr</v>
      </c>
      <c r="H316" s="63">
        <f t="shared" si="61"/>
        <v>0</v>
      </c>
      <c r="I316" s="63">
        <f t="shared" si="61"/>
        <v>0</v>
      </c>
      <c r="J316" s="63">
        <f t="shared" si="61"/>
        <v>0</v>
      </c>
      <c r="K316" s="63">
        <f t="shared" si="61"/>
        <v>0</v>
      </c>
      <c r="L316" s="63">
        <f t="shared" si="61"/>
        <v>0</v>
      </c>
      <c r="M316" s="63">
        <f t="shared" si="61"/>
        <v>0</v>
      </c>
      <c r="N316" s="63">
        <f t="shared" si="61"/>
        <v>0</v>
      </c>
      <c r="O316" s="63">
        <f t="shared" si="61"/>
        <v>0</v>
      </c>
      <c r="P316" s="63">
        <f t="shared" si="61"/>
        <v>0</v>
      </c>
      <c r="Q316" s="63">
        <f t="shared" si="61"/>
        <v>0</v>
      </c>
      <c r="R316" s="63">
        <f t="shared" si="61"/>
        <v>0</v>
      </c>
      <c r="S316" s="63">
        <f t="shared" si="61"/>
        <v>0</v>
      </c>
    </row>
    <row r="317" spans="1:19" s="94" customFormat="1" outlineLevel="1">
      <c r="A317" s="82"/>
      <c r="B317" s="82"/>
      <c r="C317" s="12"/>
      <c r="D317" s="11"/>
      <c r="E317" s="63" t="str">
        <f xml:space="preserve"> E$125</f>
        <v>Castle Water - Escalated complaints contact score</v>
      </c>
      <c r="F317" s="63">
        <f t="shared" ref="F317:S317" si="62" xml:space="preserve"> F$125</f>
        <v>0</v>
      </c>
      <c r="G317" s="63" t="str">
        <f t="shared" si="62"/>
        <v>weighted nr</v>
      </c>
      <c r="H317" s="63">
        <f t="shared" si="62"/>
        <v>0</v>
      </c>
      <c r="I317" s="63">
        <f t="shared" si="62"/>
        <v>0</v>
      </c>
      <c r="J317" s="63">
        <f t="shared" si="62"/>
        <v>0</v>
      </c>
      <c r="K317" s="63">
        <f t="shared" si="62"/>
        <v>0</v>
      </c>
      <c r="L317" s="63">
        <f t="shared" si="62"/>
        <v>0</v>
      </c>
      <c r="M317" s="63">
        <f t="shared" si="62"/>
        <v>0</v>
      </c>
      <c r="N317" s="63">
        <f t="shared" si="62"/>
        <v>0</v>
      </c>
      <c r="O317" s="63">
        <f t="shared" si="62"/>
        <v>0</v>
      </c>
      <c r="P317" s="63">
        <f t="shared" si="62"/>
        <v>0</v>
      </c>
      <c r="Q317" s="63">
        <f t="shared" si="62"/>
        <v>0</v>
      </c>
      <c r="R317" s="63">
        <f t="shared" si="62"/>
        <v>0</v>
      </c>
      <c r="S317" s="63">
        <f t="shared" si="62"/>
        <v>0</v>
      </c>
    </row>
    <row r="318" spans="1:19" outlineLevel="1">
      <c r="E318" s="63" t="str">
        <f xml:space="preserve"> E$126</f>
        <v>Clear Business Water - Escalated complaints contact score</v>
      </c>
      <c r="F318" s="63">
        <f t="shared" ref="F318:S318" si="63" xml:space="preserve"> F$126</f>
        <v>0</v>
      </c>
      <c r="G318" s="63" t="str">
        <f t="shared" si="63"/>
        <v>weighted nr</v>
      </c>
      <c r="H318" s="63">
        <f t="shared" si="63"/>
        <v>0</v>
      </c>
      <c r="I318" s="63">
        <f t="shared" si="63"/>
        <v>0</v>
      </c>
      <c r="J318" s="63">
        <f t="shared" si="63"/>
        <v>0</v>
      </c>
      <c r="K318" s="63">
        <f t="shared" si="63"/>
        <v>0</v>
      </c>
      <c r="L318" s="63">
        <f t="shared" si="63"/>
        <v>0</v>
      </c>
      <c r="M318" s="63">
        <f t="shared" si="63"/>
        <v>0</v>
      </c>
      <c r="N318" s="63">
        <f t="shared" si="63"/>
        <v>0</v>
      </c>
      <c r="O318" s="63">
        <f t="shared" si="63"/>
        <v>0</v>
      </c>
      <c r="P318" s="63">
        <f t="shared" si="63"/>
        <v>0</v>
      </c>
      <c r="Q318" s="63">
        <f t="shared" si="63"/>
        <v>0</v>
      </c>
      <c r="R318" s="63">
        <f t="shared" si="63"/>
        <v>0</v>
      </c>
      <c r="S318" s="63">
        <f t="shared" si="63"/>
        <v>0</v>
      </c>
    </row>
    <row r="319" spans="1:19" outlineLevel="1">
      <c r="E319" s="63" t="str">
        <f xml:space="preserve"> E$127</f>
        <v>Everflow - Escalated complaints contact score</v>
      </c>
      <c r="F319" s="63">
        <f t="shared" ref="F319:S319" si="64" xml:space="preserve"> F$127</f>
        <v>0</v>
      </c>
      <c r="G319" s="63" t="str">
        <f t="shared" si="64"/>
        <v>weighted nr</v>
      </c>
      <c r="H319" s="63">
        <f t="shared" si="64"/>
        <v>0</v>
      </c>
      <c r="I319" s="63">
        <f t="shared" si="64"/>
        <v>0</v>
      </c>
      <c r="J319" s="63">
        <f t="shared" si="64"/>
        <v>0</v>
      </c>
      <c r="K319" s="63">
        <f t="shared" si="64"/>
        <v>0</v>
      </c>
      <c r="L319" s="63">
        <f t="shared" si="64"/>
        <v>0</v>
      </c>
      <c r="M319" s="63">
        <f t="shared" si="64"/>
        <v>0</v>
      </c>
      <c r="N319" s="63">
        <f t="shared" si="64"/>
        <v>0</v>
      </c>
      <c r="O319" s="63">
        <f t="shared" si="64"/>
        <v>0</v>
      </c>
      <c r="P319" s="63">
        <f t="shared" si="64"/>
        <v>0</v>
      </c>
      <c r="Q319" s="63">
        <f t="shared" si="64"/>
        <v>0</v>
      </c>
      <c r="R319" s="63">
        <f t="shared" si="64"/>
        <v>0</v>
      </c>
      <c r="S319" s="63">
        <f t="shared" si="64"/>
        <v>0</v>
      </c>
    </row>
    <row r="320" spans="1:19" outlineLevel="1">
      <c r="E320" s="63" t="str">
        <f xml:space="preserve"> E$128</f>
        <v>Pennon - Escalated complaints contact score</v>
      </c>
      <c r="F320" s="63">
        <f t="shared" ref="F320:S320" si="65" xml:space="preserve"> F$128</f>
        <v>0</v>
      </c>
      <c r="G320" s="63" t="str">
        <f t="shared" si="65"/>
        <v>weighted nr</v>
      </c>
      <c r="H320" s="63">
        <f t="shared" si="65"/>
        <v>0</v>
      </c>
      <c r="I320" s="63">
        <f t="shared" si="65"/>
        <v>0</v>
      </c>
      <c r="J320" s="63">
        <f t="shared" si="65"/>
        <v>0</v>
      </c>
      <c r="K320" s="63">
        <f t="shared" si="65"/>
        <v>0</v>
      </c>
      <c r="L320" s="63">
        <f t="shared" si="65"/>
        <v>0</v>
      </c>
      <c r="M320" s="63">
        <f t="shared" si="65"/>
        <v>0</v>
      </c>
      <c r="N320" s="63">
        <f t="shared" si="65"/>
        <v>0</v>
      </c>
      <c r="O320" s="63">
        <f t="shared" si="65"/>
        <v>0</v>
      </c>
      <c r="P320" s="63">
        <f t="shared" si="65"/>
        <v>0</v>
      </c>
      <c r="Q320" s="63">
        <f t="shared" si="65"/>
        <v>0</v>
      </c>
      <c r="R320" s="63">
        <f t="shared" si="65"/>
        <v>0</v>
      </c>
      <c r="S320" s="63">
        <f t="shared" si="65"/>
        <v>0</v>
      </c>
    </row>
    <row r="321" spans="5:19" outlineLevel="1">
      <c r="E321" s="63" t="str">
        <f xml:space="preserve"> E$129</f>
        <v>SES Business Water - Escalated complaints contact score</v>
      </c>
      <c r="F321" s="63">
        <f t="shared" ref="F321:S321" si="66" xml:space="preserve"> F$129</f>
        <v>0</v>
      </c>
      <c r="G321" s="63" t="str">
        <f t="shared" si="66"/>
        <v>weighted nr</v>
      </c>
      <c r="H321" s="63">
        <f t="shared" si="66"/>
        <v>0</v>
      </c>
      <c r="I321" s="63">
        <f t="shared" si="66"/>
        <v>0</v>
      </c>
      <c r="J321" s="63">
        <f t="shared" si="66"/>
        <v>0</v>
      </c>
      <c r="K321" s="63">
        <f t="shared" si="66"/>
        <v>0</v>
      </c>
      <c r="L321" s="63">
        <f t="shared" si="66"/>
        <v>0</v>
      </c>
      <c r="M321" s="63">
        <f t="shared" si="66"/>
        <v>0</v>
      </c>
      <c r="N321" s="63">
        <f t="shared" si="66"/>
        <v>0</v>
      </c>
      <c r="O321" s="63">
        <f t="shared" si="66"/>
        <v>0</v>
      </c>
      <c r="P321" s="63">
        <f t="shared" si="66"/>
        <v>0</v>
      </c>
      <c r="Q321" s="63">
        <f t="shared" si="66"/>
        <v>0</v>
      </c>
      <c r="R321" s="63">
        <f t="shared" si="66"/>
        <v>0</v>
      </c>
      <c r="S321" s="63">
        <f t="shared" si="66"/>
        <v>0</v>
      </c>
    </row>
    <row r="322" spans="5:19" outlineLevel="1">
      <c r="E322" s="63" t="str">
        <f xml:space="preserve"> E$130</f>
        <v>South East Water Choice - Escalated complaints contact score</v>
      </c>
      <c r="F322" s="63">
        <f t="shared" ref="F322:S322" si="67" xml:space="preserve"> F$130</f>
        <v>0</v>
      </c>
      <c r="G322" s="63" t="str">
        <f t="shared" si="67"/>
        <v>weighted nr</v>
      </c>
      <c r="H322" s="63">
        <f t="shared" si="67"/>
        <v>0</v>
      </c>
      <c r="I322" s="63">
        <f t="shared" si="67"/>
        <v>0</v>
      </c>
      <c r="J322" s="63">
        <f t="shared" si="67"/>
        <v>0</v>
      </c>
      <c r="K322" s="63">
        <f t="shared" si="67"/>
        <v>0</v>
      </c>
      <c r="L322" s="63">
        <f t="shared" si="67"/>
        <v>0</v>
      </c>
      <c r="M322" s="63">
        <f t="shared" si="67"/>
        <v>0</v>
      </c>
      <c r="N322" s="63">
        <f t="shared" si="67"/>
        <v>0</v>
      </c>
      <c r="O322" s="63">
        <f t="shared" si="67"/>
        <v>0</v>
      </c>
      <c r="P322" s="63">
        <f t="shared" si="67"/>
        <v>0</v>
      </c>
      <c r="Q322" s="63">
        <f t="shared" si="67"/>
        <v>0</v>
      </c>
      <c r="R322" s="63">
        <f t="shared" si="67"/>
        <v>0</v>
      </c>
      <c r="S322" s="63">
        <f t="shared" si="67"/>
        <v>0</v>
      </c>
    </row>
    <row r="323" spans="5:19" outlineLevel="1">
      <c r="E323" s="63" t="str">
        <f xml:space="preserve"> E$131</f>
        <v>Water Plus - Escalated complaints contact score</v>
      </c>
      <c r="F323" s="63">
        <f t="shared" ref="F323:S323" si="68" xml:space="preserve"> F$131</f>
        <v>0</v>
      </c>
      <c r="G323" s="63" t="str">
        <f t="shared" si="68"/>
        <v>weighted nr</v>
      </c>
      <c r="H323" s="63">
        <f t="shared" si="68"/>
        <v>0</v>
      </c>
      <c r="I323" s="63">
        <f t="shared" si="68"/>
        <v>0</v>
      </c>
      <c r="J323" s="63">
        <f t="shared" si="68"/>
        <v>0</v>
      </c>
      <c r="K323" s="63">
        <f t="shared" si="68"/>
        <v>0</v>
      </c>
      <c r="L323" s="63">
        <f t="shared" si="68"/>
        <v>0</v>
      </c>
      <c r="M323" s="63">
        <f t="shared" si="68"/>
        <v>0</v>
      </c>
      <c r="N323" s="63">
        <f t="shared" si="68"/>
        <v>0</v>
      </c>
      <c r="O323" s="63">
        <f t="shared" si="68"/>
        <v>0</v>
      </c>
      <c r="P323" s="63">
        <f t="shared" si="68"/>
        <v>0</v>
      </c>
      <c r="Q323" s="63">
        <f t="shared" si="68"/>
        <v>0</v>
      </c>
      <c r="R323" s="63">
        <f t="shared" si="68"/>
        <v>0</v>
      </c>
      <c r="S323" s="63">
        <f t="shared" si="68"/>
        <v>0</v>
      </c>
    </row>
    <row r="324" spans="5:19" outlineLevel="1">
      <c r="E324" s="63" t="str">
        <f xml:space="preserve"> E$132</f>
        <v>Water2business - Escalated complaints contact score</v>
      </c>
      <c r="F324" s="63">
        <f t="shared" ref="F324:S324" si="69" xml:space="preserve"> F$132</f>
        <v>0</v>
      </c>
      <c r="G324" s="63" t="str">
        <f t="shared" si="69"/>
        <v>weighted nr</v>
      </c>
      <c r="H324" s="63">
        <f t="shared" si="69"/>
        <v>0</v>
      </c>
      <c r="I324" s="63">
        <f t="shared" si="69"/>
        <v>0</v>
      </c>
      <c r="J324" s="63">
        <f t="shared" si="69"/>
        <v>0</v>
      </c>
      <c r="K324" s="63">
        <f t="shared" si="69"/>
        <v>0</v>
      </c>
      <c r="L324" s="63">
        <f t="shared" si="69"/>
        <v>0</v>
      </c>
      <c r="M324" s="63">
        <f t="shared" si="69"/>
        <v>0</v>
      </c>
      <c r="N324" s="63">
        <f t="shared" si="69"/>
        <v>0</v>
      </c>
      <c r="O324" s="63">
        <f t="shared" si="69"/>
        <v>0</v>
      </c>
      <c r="P324" s="63">
        <f t="shared" si="69"/>
        <v>0</v>
      </c>
      <c r="Q324" s="63">
        <f t="shared" si="69"/>
        <v>0</v>
      </c>
      <c r="R324" s="63">
        <f t="shared" si="69"/>
        <v>0</v>
      </c>
      <c r="S324" s="63">
        <f t="shared" si="69"/>
        <v>0</v>
      </c>
    </row>
    <row r="325" spans="5:19" outlineLevel="1">
      <c r="E325" s="63" t="str">
        <f xml:space="preserve"> E$133</f>
        <v>Wave - Escalated complaints contact score</v>
      </c>
      <c r="F325" s="63">
        <f t="shared" ref="F325:S325" si="70" xml:space="preserve"> F$133</f>
        <v>0</v>
      </c>
      <c r="G325" s="63" t="str">
        <f t="shared" si="70"/>
        <v>weighted nr</v>
      </c>
      <c r="H325" s="63">
        <f t="shared" si="70"/>
        <v>0</v>
      </c>
      <c r="I325" s="63">
        <f t="shared" si="70"/>
        <v>0</v>
      </c>
      <c r="J325" s="63">
        <f t="shared" si="70"/>
        <v>0</v>
      </c>
      <c r="K325" s="63">
        <f t="shared" si="70"/>
        <v>0</v>
      </c>
      <c r="L325" s="63">
        <f t="shared" si="70"/>
        <v>0</v>
      </c>
      <c r="M325" s="63">
        <f t="shared" si="70"/>
        <v>0</v>
      </c>
      <c r="N325" s="63">
        <f t="shared" si="70"/>
        <v>0</v>
      </c>
      <c r="O325" s="63">
        <f t="shared" si="70"/>
        <v>0</v>
      </c>
      <c r="P325" s="63">
        <f t="shared" si="70"/>
        <v>0</v>
      </c>
      <c r="Q325" s="63">
        <f t="shared" si="70"/>
        <v>0</v>
      </c>
      <c r="R325" s="63">
        <f t="shared" si="70"/>
        <v>0</v>
      </c>
      <c r="S325" s="63">
        <f t="shared" si="70"/>
        <v>0</v>
      </c>
    </row>
    <row r="326" spans="5:19" outlineLevel="1">
      <c r="E326" s="63" t="str">
        <f xml:space="preserve"> E$134</f>
        <v>Yorkshire Water Business Services - Escalated complaints contact score</v>
      </c>
      <c r="F326" s="63">
        <f t="shared" ref="F326:S326" si="71" xml:space="preserve"> F$134</f>
        <v>0</v>
      </c>
      <c r="G326" s="63" t="str">
        <f t="shared" si="71"/>
        <v>weighted nr</v>
      </c>
      <c r="H326" s="63">
        <f t="shared" si="71"/>
        <v>0</v>
      </c>
      <c r="I326" s="63">
        <f t="shared" si="71"/>
        <v>0</v>
      </c>
      <c r="J326" s="63">
        <f t="shared" si="71"/>
        <v>0</v>
      </c>
      <c r="K326" s="63">
        <f t="shared" si="71"/>
        <v>0</v>
      </c>
      <c r="L326" s="63">
        <f t="shared" si="71"/>
        <v>0</v>
      </c>
      <c r="M326" s="63">
        <f t="shared" si="71"/>
        <v>0</v>
      </c>
      <c r="N326" s="63">
        <f t="shared" si="71"/>
        <v>0</v>
      </c>
      <c r="O326" s="63">
        <f t="shared" si="71"/>
        <v>0</v>
      </c>
      <c r="P326" s="63">
        <f t="shared" si="71"/>
        <v>0</v>
      </c>
      <c r="Q326" s="63">
        <f t="shared" si="71"/>
        <v>0</v>
      </c>
      <c r="R326" s="63">
        <f t="shared" si="71"/>
        <v>0</v>
      </c>
      <c r="S326" s="63">
        <f t="shared" si="71"/>
        <v>0</v>
      </c>
    </row>
    <row r="327" spans="5:19" outlineLevel="1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5:19" outlineLevel="1">
      <c r="E328" s="63" t="str">
        <f xml:space="preserve"> E$169</f>
        <v>AFW - CCWater investigations contact score</v>
      </c>
      <c r="F328" s="63">
        <f t="shared" ref="F328:S328" si="72" xml:space="preserve"> F$169</f>
        <v>0</v>
      </c>
      <c r="G328" s="63" t="str">
        <f t="shared" si="72"/>
        <v>weighted nr</v>
      </c>
      <c r="H328" s="63">
        <f t="shared" si="72"/>
        <v>0</v>
      </c>
      <c r="I328" s="63">
        <f t="shared" si="72"/>
        <v>0</v>
      </c>
      <c r="J328" s="63">
        <f t="shared" si="72"/>
        <v>0</v>
      </c>
      <c r="K328" s="63">
        <f t="shared" si="72"/>
        <v>0</v>
      </c>
      <c r="L328" s="63">
        <f t="shared" si="72"/>
        <v>0</v>
      </c>
      <c r="M328" s="63">
        <f t="shared" si="72"/>
        <v>0</v>
      </c>
      <c r="N328" s="63">
        <f t="shared" si="72"/>
        <v>0</v>
      </c>
      <c r="O328" s="63">
        <f t="shared" si="72"/>
        <v>0</v>
      </c>
      <c r="P328" s="63">
        <f t="shared" si="72"/>
        <v>0</v>
      </c>
      <c r="Q328" s="63">
        <f t="shared" si="72"/>
        <v>0</v>
      </c>
      <c r="R328" s="63">
        <f t="shared" si="72"/>
        <v>0</v>
      </c>
      <c r="S328" s="63">
        <f t="shared" si="72"/>
        <v>0</v>
      </c>
    </row>
    <row r="329" spans="5:19" outlineLevel="1">
      <c r="E329" s="63" t="str">
        <f xml:space="preserve"> E$170</f>
        <v>ANH - CCWater investigations contact score</v>
      </c>
      <c r="F329" s="63">
        <f t="shared" ref="F329:S329" si="73" xml:space="preserve"> F$170</f>
        <v>0</v>
      </c>
      <c r="G329" s="63" t="str">
        <f t="shared" si="73"/>
        <v>weighted nr</v>
      </c>
      <c r="H329" s="63">
        <f t="shared" si="73"/>
        <v>0</v>
      </c>
      <c r="I329" s="63">
        <f t="shared" si="73"/>
        <v>0</v>
      </c>
      <c r="J329" s="63">
        <f t="shared" si="73"/>
        <v>2000</v>
      </c>
      <c r="K329" s="63">
        <f t="shared" si="73"/>
        <v>0</v>
      </c>
      <c r="L329" s="63">
        <f t="shared" si="73"/>
        <v>0</v>
      </c>
      <c r="M329" s="63">
        <f t="shared" si="73"/>
        <v>0</v>
      </c>
      <c r="N329" s="63">
        <f t="shared" si="73"/>
        <v>0</v>
      </c>
      <c r="O329" s="63">
        <f t="shared" si="73"/>
        <v>0</v>
      </c>
      <c r="P329" s="63">
        <f t="shared" si="73"/>
        <v>0</v>
      </c>
      <c r="Q329" s="63">
        <f t="shared" si="73"/>
        <v>0</v>
      </c>
      <c r="R329" s="63">
        <f t="shared" si="73"/>
        <v>0</v>
      </c>
      <c r="S329" s="63">
        <f t="shared" si="73"/>
        <v>0</v>
      </c>
    </row>
    <row r="330" spans="5:19" outlineLevel="1">
      <c r="E330" s="63" t="str">
        <f xml:space="preserve"> E$171</f>
        <v>BWH - CCWater investigations contact score</v>
      </c>
      <c r="F330" s="63">
        <f t="shared" ref="F330:S330" si="74" xml:space="preserve"> F$171</f>
        <v>0</v>
      </c>
      <c r="G330" s="63" t="str">
        <f t="shared" si="74"/>
        <v>weighted nr</v>
      </c>
      <c r="H330" s="63">
        <f t="shared" si="74"/>
        <v>0</v>
      </c>
      <c r="I330" s="63">
        <f t="shared" si="74"/>
        <v>0</v>
      </c>
      <c r="J330" s="63">
        <f t="shared" si="74"/>
        <v>0</v>
      </c>
      <c r="K330" s="63">
        <f t="shared" si="74"/>
        <v>0</v>
      </c>
      <c r="L330" s="63">
        <f t="shared" si="74"/>
        <v>0</v>
      </c>
      <c r="M330" s="63">
        <f t="shared" si="74"/>
        <v>0</v>
      </c>
      <c r="N330" s="63">
        <f t="shared" si="74"/>
        <v>0</v>
      </c>
      <c r="O330" s="63">
        <f t="shared" si="74"/>
        <v>0</v>
      </c>
      <c r="P330" s="63">
        <f t="shared" si="74"/>
        <v>0</v>
      </c>
      <c r="Q330" s="63">
        <f t="shared" si="74"/>
        <v>0</v>
      </c>
      <c r="R330" s="63">
        <f t="shared" si="74"/>
        <v>0</v>
      </c>
      <c r="S330" s="63">
        <f t="shared" si="74"/>
        <v>0</v>
      </c>
    </row>
    <row r="331" spans="5:19" outlineLevel="1">
      <c r="E331" s="63" t="str">
        <f xml:space="preserve"> E$172</f>
        <v>BRL - CCWater investigations contact score</v>
      </c>
      <c r="F331" s="63">
        <f t="shared" ref="F331:S331" si="75" xml:space="preserve"> F$172</f>
        <v>0</v>
      </c>
      <c r="G331" s="63" t="str">
        <f t="shared" si="75"/>
        <v>weighted nr</v>
      </c>
      <c r="H331" s="63">
        <f t="shared" si="75"/>
        <v>0</v>
      </c>
      <c r="I331" s="63">
        <f t="shared" si="75"/>
        <v>0</v>
      </c>
      <c r="J331" s="63">
        <f t="shared" si="75"/>
        <v>0</v>
      </c>
      <c r="K331" s="63">
        <f t="shared" si="75"/>
        <v>0</v>
      </c>
      <c r="L331" s="63">
        <f t="shared" si="75"/>
        <v>0</v>
      </c>
      <c r="M331" s="63">
        <f t="shared" si="75"/>
        <v>0</v>
      </c>
      <c r="N331" s="63">
        <f t="shared" si="75"/>
        <v>0</v>
      </c>
      <c r="O331" s="63">
        <f t="shared" si="75"/>
        <v>0</v>
      </c>
      <c r="P331" s="63">
        <f t="shared" si="75"/>
        <v>0</v>
      </c>
      <c r="Q331" s="63">
        <f t="shared" si="75"/>
        <v>0</v>
      </c>
      <c r="R331" s="63">
        <f t="shared" si="75"/>
        <v>0</v>
      </c>
      <c r="S331" s="63">
        <f t="shared" si="75"/>
        <v>0</v>
      </c>
    </row>
    <row r="332" spans="5:19" outlineLevel="1">
      <c r="E332" s="63" t="str">
        <f xml:space="preserve"> E$173</f>
        <v>DVW - CCWater investigations contact score</v>
      </c>
      <c r="F332" s="63">
        <f t="shared" ref="F332:S332" si="76" xml:space="preserve"> F$173</f>
        <v>0</v>
      </c>
      <c r="G332" s="63" t="str">
        <f t="shared" si="76"/>
        <v>weighted nr</v>
      </c>
      <c r="H332" s="63">
        <f t="shared" si="76"/>
        <v>0</v>
      </c>
      <c r="I332" s="63">
        <f t="shared" si="76"/>
        <v>0</v>
      </c>
      <c r="J332" s="63">
        <f t="shared" si="76"/>
        <v>0</v>
      </c>
      <c r="K332" s="63">
        <f t="shared" si="76"/>
        <v>0</v>
      </c>
      <c r="L332" s="63">
        <f t="shared" si="76"/>
        <v>0</v>
      </c>
      <c r="M332" s="63">
        <f t="shared" si="76"/>
        <v>0</v>
      </c>
      <c r="N332" s="63">
        <f t="shared" si="76"/>
        <v>0</v>
      </c>
      <c r="O332" s="63">
        <f t="shared" si="76"/>
        <v>0</v>
      </c>
      <c r="P332" s="63">
        <f t="shared" si="76"/>
        <v>0</v>
      </c>
      <c r="Q332" s="63">
        <f t="shared" si="76"/>
        <v>0</v>
      </c>
      <c r="R332" s="63">
        <f t="shared" si="76"/>
        <v>0</v>
      </c>
      <c r="S332" s="63">
        <f t="shared" si="76"/>
        <v>0</v>
      </c>
    </row>
    <row r="333" spans="5:19" outlineLevel="1">
      <c r="E333" s="63" t="str">
        <f xml:space="preserve"> E$174</f>
        <v>WSH - CCWater investigations contact score</v>
      </c>
      <c r="F333" s="63">
        <f t="shared" ref="F333:S333" si="77" xml:space="preserve"> F$174</f>
        <v>0</v>
      </c>
      <c r="G333" s="63" t="str">
        <f t="shared" si="77"/>
        <v>weighted nr</v>
      </c>
      <c r="H333" s="63">
        <f t="shared" si="77"/>
        <v>0</v>
      </c>
      <c r="I333" s="63">
        <f t="shared" si="77"/>
        <v>0</v>
      </c>
      <c r="J333" s="63">
        <f t="shared" si="77"/>
        <v>0</v>
      </c>
      <c r="K333" s="63">
        <f t="shared" si="77"/>
        <v>0</v>
      </c>
      <c r="L333" s="63">
        <f t="shared" si="77"/>
        <v>0</v>
      </c>
      <c r="M333" s="63">
        <f t="shared" si="77"/>
        <v>0</v>
      </c>
      <c r="N333" s="63">
        <f t="shared" si="77"/>
        <v>0</v>
      </c>
      <c r="O333" s="63">
        <f t="shared" si="77"/>
        <v>0</v>
      </c>
      <c r="P333" s="63">
        <f t="shared" si="77"/>
        <v>0</v>
      </c>
      <c r="Q333" s="63">
        <f t="shared" si="77"/>
        <v>0</v>
      </c>
      <c r="R333" s="63">
        <f t="shared" si="77"/>
        <v>0</v>
      </c>
      <c r="S333" s="63">
        <f t="shared" si="77"/>
        <v>0</v>
      </c>
    </row>
    <row r="334" spans="5:19" outlineLevel="1">
      <c r="E334" s="63" t="str">
        <f xml:space="preserve"> E$175</f>
        <v>NES - CCWater investigations contact score</v>
      </c>
      <c r="F334" s="63">
        <f t="shared" ref="F334:S334" si="78" xml:space="preserve"> F$175</f>
        <v>0</v>
      </c>
      <c r="G334" s="63" t="str">
        <f t="shared" si="78"/>
        <v>weighted nr</v>
      </c>
      <c r="H334" s="63">
        <f t="shared" si="78"/>
        <v>0</v>
      </c>
      <c r="I334" s="63">
        <f t="shared" si="78"/>
        <v>0</v>
      </c>
      <c r="J334" s="63">
        <f t="shared" si="78"/>
        <v>0</v>
      </c>
      <c r="K334" s="63">
        <f t="shared" si="78"/>
        <v>0</v>
      </c>
      <c r="L334" s="63">
        <f t="shared" si="78"/>
        <v>0</v>
      </c>
      <c r="M334" s="63">
        <f t="shared" si="78"/>
        <v>0</v>
      </c>
      <c r="N334" s="63">
        <f t="shared" si="78"/>
        <v>0</v>
      </c>
      <c r="O334" s="63">
        <f t="shared" si="78"/>
        <v>0</v>
      </c>
      <c r="P334" s="63">
        <f t="shared" si="78"/>
        <v>0</v>
      </c>
      <c r="Q334" s="63">
        <f t="shared" si="78"/>
        <v>0</v>
      </c>
      <c r="R334" s="63">
        <f t="shared" si="78"/>
        <v>0</v>
      </c>
      <c r="S334" s="63">
        <f t="shared" si="78"/>
        <v>0</v>
      </c>
    </row>
    <row r="335" spans="5:19" outlineLevel="1">
      <c r="E335" s="63" t="str">
        <f xml:space="preserve"> E$176</f>
        <v>PRT - CCWater investigations contact score</v>
      </c>
      <c r="F335" s="63">
        <f t="shared" ref="F335:S335" si="79" xml:space="preserve"> F$176</f>
        <v>0</v>
      </c>
      <c r="G335" s="63" t="str">
        <f t="shared" si="79"/>
        <v>weighted nr</v>
      </c>
      <c r="H335" s="63">
        <f t="shared" si="79"/>
        <v>0</v>
      </c>
      <c r="I335" s="63">
        <f t="shared" si="79"/>
        <v>0</v>
      </c>
      <c r="J335" s="63">
        <f t="shared" si="79"/>
        <v>0</v>
      </c>
      <c r="K335" s="63">
        <f t="shared" si="79"/>
        <v>0</v>
      </c>
      <c r="L335" s="63">
        <f t="shared" si="79"/>
        <v>0</v>
      </c>
      <c r="M335" s="63">
        <f t="shared" si="79"/>
        <v>0</v>
      </c>
      <c r="N335" s="63">
        <f t="shared" si="79"/>
        <v>0</v>
      </c>
      <c r="O335" s="63">
        <f t="shared" si="79"/>
        <v>0</v>
      </c>
      <c r="P335" s="63">
        <f t="shared" si="79"/>
        <v>0</v>
      </c>
      <c r="Q335" s="63">
        <f t="shared" si="79"/>
        <v>0</v>
      </c>
      <c r="R335" s="63">
        <f t="shared" si="79"/>
        <v>0</v>
      </c>
      <c r="S335" s="63">
        <f t="shared" si="79"/>
        <v>0</v>
      </c>
    </row>
    <row r="336" spans="5:19" outlineLevel="1">
      <c r="E336" s="63" t="str">
        <f xml:space="preserve"> E$177</f>
        <v>SES - CCWater investigations contact score</v>
      </c>
      <c r="F336" s="63">
        <f t="shared" ref="F336:S336" si="80" xml:space="preserve"> F$177</f>
        <v>0</v>
      </c>
      <c r="G336" s="63" t="str">
        <f t="shared" si="80"/>
        <v>weighted nr</v>
      </c>
      <c r="H336" s="63">
        <f t="shared" si="80"/>
        <v>0</v>
      </c>
      <c r="I336" s="63">
        <f t="shared" si="80"/>
        <v>0</v>
      </c>
      <c r="J336" s="63">
        <f t="shared" si="80"/>
        <v>0</v>
      </c>
      <c r="K336" s="63">
        <f t="shared" si="80"/>
        <v>0</v>
      </c>
      <c r="L336" s="63">
        <f t="shared" si="80"/>
        <v>0</v>
      </c>
      <c r="M336" s="63">
        <f t="shared" si="80"/>
        <v>0</v>
      </c>
      <c r="N336" s="63">
        <f t="shared" si="80"/>
        <v>0</v>
      </c>
      <c r="O336" s="63">
        <f t="shared" si="80"/>
        <v>0</v>
      </c>
      <c r="P336" s="63">
        <f t="shared" si="80"/>
        <v>0</v>
      </c>
      <c r="Q336" s="63">
        <f t="shared" si="80"/>
        <v>0</v>
      </c>
      <c r="R336" s="63">
        <f t="shared" si="80"/>
        <v>0</v>
      </c>
      <c r="S336" s="63">
        <f t="shared" si="80"/>
        <v>0</v>
      </c>
    </row>
    <row r="337" spans="5:19" outlineLevel="1">
      <c r="E337" s="63" t="str">
        <f xml:space="preserve"> E$178</f>
        <v>SVT - CCWater investigations contact score</v>
      </c>
      <c r="F337" s="63">
        <f t="shared" ref="F337:S337" si="81" xml:space="preserve"> F$178</f>
        <v>0</v>
      </c>
      <c r="G337" s="63" t="str">
        <f t="shared" si="81"/>
        <v>weighted nr</v>
      </c>
      <c r="H337" s="63">
        <f t="shared" si="81"/>
        <v>0</v>
      </c>
      <c r="I337" s="63">
        <f t="shared" si="81"/>
        <v>0</v>
      </c>
      <c r="J337" s="63">
        <f t="shared" si="81"/>
        <v>0</v>
      </c>
      <c r="K337" s="63">
        <f t="shared" si="81"/>
        <v>0</v>
      </c>
      <c r="L337" s="63">
        <f t="shared" si="81"/>
        <v>0</v>
      </c>
      <c r="M337" s="63">
        <f t="shared" si="81"/>
        <v>0</v>
      </c>
      <c r="N337" s="63">
        <f t="shared" si="81"/>
        <v>0</v>
      </c>
      <c r="O337" s="63">
        <f t="shared" si="81"/>
        <v>0</v>
      </c>
      <c r="P337" s="63">
        <f t="shared" si="81"/>
        <v>0</v>
      </c>
      <c r="Q337" s="63">
        <f t="shared" si="81"/>
        <v>0</v>
      </c>
      <c r="R337" s="63">
        <f t="shared" si="81"/>
        <v>0</v>
      </c>
      <c r="S337" s="63">
        <f t="shared" si="81"/>
        <v>0</v>
      </c>
    </row>
    <row r="338" spans="5:19" outlineLevel="1">
      <c r="E338" s="63" t="str">
        <f xml:space="preserve"> E$179</f>
        <v>SEW - CCWater investigations contact score</v>
      </c>
      <c r="F338" s="63">
        <f t="shared" ref="F338:S338" si="82" xml:space="preserve"> F$179</f>
        <v>0</v>
      </c>
      <c r="G338" s="63" t="str">
        <f t="shared" si="82"/>
        <v>weighted nr</v>
      </c>
      <c r="H338" s="63">
        <f t="shared" si="82"/>
        <v>0</v>
      </c>
      <c r="I338" s="63">
        <f t="shared" si="82"/>
        <v>0</v>
      </c>
      <c r="J338" s="63">
        <f t="shared" si="82"/>
        <v>0</v>
      </c>
      <c r="K338" s="63">
        <f t="shared" si="82"/>
        <v>0</v>
      </c>
      <c r="L338" s="63">
        <f t="shared" si="82"/>
        <v>0</v>
      </c>
      <c r="M338" s="63">
        <f t="shared" si="82"/>
        <v>0</v>
      </c>
      <c r="N338" s="63">
        <f t="shared" si="82"/>
        <v>0</v>
      </c>
      <c r="O338" s="63">
        <f t="shared" si="82"/>
        <v>0</v>
      </c>
      <c r="P338" s="63">
        <f t="shared" si="82"/>
        <v>0</v>
      </c>
      <c r="Q338" s="63">
        <f t="shared" si="82"/>
        <v>0</v>
      </c>
      <c r="R338" s="63">
        <f t="shared" si="82"/>
        <v>0</v>
      </c>
      <c r="S338" s="63">
        <f t="shared" si="82"/>
        <v>0</v>
      </c>
    </row>
    <row r="339" spans="5:19" outlineLevel="1">
      <c r="E339" s="63" t="str">
        <f xml:space="preserve"> E$180</f>
        <v>SRN - CCWater investigations contact score</v>
      </c>
      <c r="F339" s="63">
        <f t="shared" ref="F339:S339" si="83" xml:space="preserve"> F$180</f>
        <v>0</v>
      </c>
      <c r="G339" s="63" t="str">
        <f t="shared" si="83"/>
        <v>weighted nr</v>
      </c>
      <c r="H339" s="63">
        <f t="shared" si="83"/>
        <v>0</v>
      </c>
      <c r="I339" s="63">
        <f t="shared" si="83"/>
        <v>0</v>
      </c>
      <c r="J339" s="63">
        <f t="shared" si="83"/>
        <v>0</v>
      </c>
      <c r="K339" s="63">
        <f t="shared" si="83"/>
        <v>0</v>
      </c>
      <c r="L339" s="63">
        <f t="shared" si="83"/>
        <v>0</v>
      </c>
      <c r="M339" s="63">
        <f t="shared" si="83"/>
        <v>0</v>
      </c>
      <c r="N339" s="63">
        <f t="shared" si="83"/>
        <v>0</v>
      </c>
      <c r="O339" s="63">
        <f t="shared" si="83"/>
        <v>0</v>
      </c>
      <c r="P339" s="63">
        <f t="shared" si="83"/>
        <v>0</v>
      </c>
      <c r="Q339" s="63">
        <f t="shared" si="83"/>
        <v>0</v>
      </c>
      <c r="R339" s="63">
        <f t="shared" si="83"/>
        <v>0</v>
      </c>
      <c r="S339" s="63">
        <f t="shared" si="83"/>
        <v>0</v>
      </c>
    </row>
    <row r="340" spans="5:19" outlineLevel="1">
      <c r="E340" s="63" t="str">
        <f xml:space="preserve"> E$181</f>
        <v>SSC - CCWater investigations contact score</v>
      </c>
      <c r="F340" s="63">
        <f t="shared" ref="F340:S340" si="84" xml:space="preserve"> F$181</f>
        <v>0</v>
      </c>
      <c r="G340" s="63" t="str">
        <f t="shared" si="84"/>
        <v>weighted nr</v>
      </c>
      <c r="H340" s="63">
        <f t="shared" si="84"/>
        <v>0</v>
      </c>
      <c r="I340" s="63">
        <f t="shared" si="84"/>
        <v>0</v>
      </c>
      <c r="J340" s="63">
        <f t="shared" si="84"/>
        <v>0</v>
      </c>
      <c r="K340" s="63">
        <f t="shared" si="84"/>
        <v>0</v>
      </c>
      <c r="L340" s="63">
        <f t="shared" si="84"/>
        <v>0</v>
      </c>
      <c r="M340" s="63">
        <f t="shared" si="84"/>
        <v>0</v>
      </c>
      <c r="N340" s="63">
        <f t="shared" si="84"/>
        <v>0</v>
      </c>
      <c r="O340" s="63">
        <f t="shared" si="84"/>
        <v>0</v>
      </c>
      <c r="P340" s="63">
        <f t="shared" si="84"/>
        <v>0</v>
      </c>
      <c r="Q340" s="63">
        <f t="shared" si="84"/>
        <v>0</v>
      </c>
      <c r="R340" s="63">
        <f t="shared" si="84"/>
        <v>0</v>
      </c>
      <c r="S340" s="63">
        <f t="shared" si="84"/>
        <v>0</v>
      </c>
    </row>
    <row r="341" spans="5:19" outlineLevel="1">
      <c r="E341" s="63" t="str">
        <f xml:space="preserve"> E$182</f>
        <v>SWT - CCWater investigations contact score</v>
      </c>
      <c r="F341" s="63">
        <f t="shared" ref="F341:S341" si="85" xml:space="preserve"> F$182</f>
        <v>0</v>
      </c>
      <c r="G341" s="63" t="str">
        <f t="shared" si="85"/>
        <v>weighted nr</v>
      </c>
      <c r="H341" s="63">
        <f t="shared" si="85"/>
        <v>0</v>
      </c>
      <c r="I341" s="63">
        <f t="shared" si="85"/>
        <v>0</v>
      </c>
      <c r="J341" s="63">
        <f t="shared" si="85"/>
        <v>0</v>
      </c>
      <c r="K341" s="63">
        <f t="shared" si="85"/>
        <v>0</v>
      </c>
      <c r="L341" s="63">
        <f t="shared" si="85"/>
        <v>0</v>
      </c>
      <c r="M341" s="63">
        <f t="shared" si="85"/>
        <v>0</v>
      </c>
      <c r="N341" s="63">
        <f t="shared" si="85"/>
        <v>0</v>
      </c>
      <c r="O341" s="63">
        <f t="shared" si="85"/>
        <v>0</v>
      </c>
      <c r="P341" s="63">
        <f t="shared" si="85"/>
        <v>0</v>
      </c>
      <c r="Q341" s="63">
        <f t="shared" si="85"/>
        <v>0</v>
      </c>
      <c r="R341" s="63">
        <f t="shared" si="85"/>
        <v>0</v>
      </c>
      <c r="S341" s="63">
        <f t="shared" si="85"/>
        <v>0</v>
      </c>
    </row>
    <row r="342" spans="5:19" outlineLevel="1">
      <c r="E342" s="63" t="str">
        <f xml:space="preserve"> E$183</f>
        <v>TMS - CCWater investigations contact score</v>
      </c>
      <c r="F342" s="63">
        <f t="shared" ref="F342:S342" si="86" xml:space="preserve"> F$183</f>
        <v>0</v>
      </c>
      <c r="G342" s="63" t="str">
        <f t="shared" si="86"/>
        <v>weighted nr</v>
      </c>
      <c r="H342" s="63">
        <f t="shared" si="86"/>
        <v>0</v>
      </c>
      <c r="I342" s="63">
        <f t="shared" si="86"/>
        <v>0</v>
      </c>
      <c r="J342" s="63">
        <f t="shared" si="86"/>
        <v>0</v>
      </c>
      <c r="K342" s="63">
        <f t="shared" si="86"/>
        <v>0</v>
      </c>
      <c r="L342" s="63">
        <f t="shared" si="86"/>
        <v>0</v>
      </c>
      <c r="M342" s="63">
        <f t="shared" si="86"/>
        <v>0</v>
      </c>
      <c r="N342" s="63">
        <f t="shared" si="86"/>
        <v>0</v>
      </c>
      <c r="O342" s="63">
        <f t="shared" si="86"/>
        <v>0</v>
      </c>
      <c r="P342" s="63">
        <f t="shared" si="86"/>
        <v>0</v>
      </c>
      <c r="Q342" s="63">
        <f t="shared" si="86"/>
        <v>0</v>
      </c>
      <c r="R342" s="63">
        <f t="shared" si="86"/>
        <v>0</v>
      </c>
      <c r="S342" s="63">
        <f t="shared" si="86"/>
        <v>0</v>
      </c>
    </row>
    <row r="343" spans="5:19" outlineLevel="1">
      <c r="E343" s="63" t="str">
        <f xml:space="preserve"> E$184</f>
        <v>NWT - CCWater investigations contact score</v>
      </c>
      <c r="F343" s="63">
        <f t="shared" ref="F343:S343" si="87" xml:space="preserve"> F$184</f>
        <v>0</v>
      </c>
      <c r="G343" s="63" t="str">
        <f t="shared" si="87"/>
        <v>weighted nr</v>
      </c>
      <c r="H343" s="63">
        <f t="shared" si="87"/>
        <v>0</v>
      </c>
      <c r="I343" s="63">
        <f t="shared" si="87"/>
        <v>0</v>
      </c>
      <c r="J343" s="63">
        <f t="shared" si="87"/>
        <v>5000</v>
      </c>
      <c r="K343" s="63">
        <f t="shared" si="87"/>
        <v>2000</v>
      </c>
      <c r="L343" s="63">
        <f t="shared" si="87"/>
        <v>0</v>
      </c>
      <c r="M343" s="63">
        <f t="shared" si="87"/>
        <v>0</v>
      </c>
      <c r="N343" s="63">
        <f t="shared" si="87"/>
        <v>0</v>
      </c>
      <c r="O343" s="63">
        <f t="shared" si="87"/>
        <v>0</v>
      </c>
      <c r="P343" s="63">
        <f t="shared" si="87"/>
        <v>0</v>
      </c>
      <c r="Q343" s="63">
        <f t="shared" si="87"/>
        <v>0</v>
      </c>
      <c r="R343" s="63">
        <f t="shared" si="87"/>
        <v>0</v>
      </c>
      <c r="S343" s="63">
        <f t="shared" si="87"/>
        <v>0</v>
      </c>
    </row>
    <row r="344" spans="5:19" outlineLevel="1">
      <c r="E344" s="63" t="str">
        <f xml:space="preserve"> E$185</f>
        <v>WSX - CCWater investigations contact score</v>
      </c>
      <c r="F344" s="63">
        <f t="shared" ref="F344:S344" si="88" xml:space="preserve"> F$185</f>
        <v>0</v>
      </c>
      <c r="G344" s="63" t="str">
        <f t="shared" si="88"/>
        <v>weighted nr</v>
      </c>
      <c r="H344" s="63">
        <f t="shared" si="88"/>
        <v>0</v>
      </c>
      <c r="I344" s="63">
        <f t="shared" si="88"/>
        <v>0</v>
      </c>
      <c r="J344" s="63">
        <f t="shared" si="88"/>
        <v>0</v>
      </c>
      <c r="K344" s="63">
        <f t="shared" si="88"/>
        <v>0</v>
      </c>
      <c r="L344" s="63">
        <f t="shared" si="88"/>
        <v>0</v>
      </c>
      <c r="M344" s="63">
        <f t="shared" si="88"/>
        <v>0</v>
      </c>
      <c r="N344" s="63">
        <f t="shared" si="88"/>
        <v>0</v>
      </c>
      <c r="O344" s="63">
        <f t="shared" si="88"/>
        <v>0</v>
      </c>
      <c r="P344" s="63">
        <f t="shared" si="88"/>
        <v>0</v>
      </c>
      <c r="Q344" s="63">
        <f t="shared" si="88"/>
        <v>0</v>
      </c>
      <c r="R344" s="63">
        <f t="shared" si="88"/>
        <v>0</v>
      </c>
      <c r="S344" s="63">
        <f t="shared" si="88"/>
        <v>0</v>
      </c>
    </row>
    <row r="345" spans="5:19" outlineLevel="1">
      <c r="E345" s="63" t="str">
        <f xml:space="preserve"> E$186</f>
        <v>YKY - CCWater investigations contact score</v>
      </c>
      <c r="F345" s="63">
        <f t="shared" ref="F345:S345" si="89" xml:space="preserve"> F$186</f>
        <v>0</v>
      </c>
      <c r="G345" s="63" t="str">
        <f t="shared" si="89"/>
        <v>weighted nr</v>
      </c>
      <c r="H345" s="63">
        <f t="shared" si="89"/>
        <v>0</v>
      </c>
      <c r="I345" s="63">
        <f t="shared" si="89"/>
        <v>0</v>
      </c>
      <c r="J345" s="63">
        <f t="shared" si="89"/>
        <v>0</v>
      </c>
      <c r="K345" s="63">
        <f t="shared" si="89"/>
        <v>0</v>
      </c>
      <c r="L345" s="63">
        <f t="shared" si="89"/>
        <v>0</v>
      </c>
      <c r="M345" s="63">
        <f t="shared" si="89"/>
        <v>0</v>
      </c>
      <c r="N345" s="63">
        <f t="shared" si="89"/>
        <v>0</v>
      </c>
      <c r="O345" s="63">
        <f t="shared" si="89"/>
        <v>0</v>
      </c>
      <c r="P345" s="63">
        <f t="shared" si="89"/>
        <v>0</v>
      </c>
      <c r="Q345" s="63">
        <f t="shared" si="89"/>
        <v>0</v>
      </c>
      <c r="R345" s="63">
        <f t="shared" si="89"/>
        <v>0</v>
      </c>
      <c r="S345" s="63">
        <f t="shared" si="89"/>
        <v>0</v>
      </c>
    </row>
    <row r="346" spans="5:19" outlineLevel="1">
      <c r="E346" s="63" t="str">
        <f xml:space="preserve"> E$187</f>
        <v>Affinity for Business - CCWater investigations contact score</v>
      </c>
      <c r="F346" s="63">
        <f t="shared" ref="F346:S346" si="90" xml:space="preserve"> F$187</f>
        <v>0</v>
      </c>
      <c r="G346" s="63" t="str">
        <f t="shared" si="90"/>
        <v>weighted nr</v>
      </c>
      <c r="H346" s="63">
        <f t="shared" si="90"/>
        <v>0</v>
      </c>
      <c r="I346" s="63">
        <f t="shared" si="90"/>
        <v>0</v>
      </c>
      <c r="J346" s="63">
        <f t="shared" si="90"/>
        <v>0</v>
      </c>
      <c r="K346" s="63">
        <f t="shared" si="90"/>
        <v>0</v>
      </c>
      <c r="L346" s="63">
        <f t="shared" si="90"/>
        <v>1000</v>
      </c>
      <c r="M346" s="63">
        <f t="shared" si="90"/>
        <v>0</v>
      </c>
      <c r="N346" s="63">
        <f t="shared" si="90"/>
        <v>0</v>
      </c>
      <c r="O346" s="63">
        <f t="shared" si="90"/>
        <v>0</v>
      </c>
      <c r="P346" s="63">
        <f t="shared" si="90"/>
        <v>0</v>
      </c>
      <c r="Q346" s="63">
        <f t="shared" si="90"/>
        <v>0</v>
      </c>
      <c r="R346" s="63">
        <f t="shared" si="90"/>
        <v>0</v>
      </c>
      <c r="S346" s="63">
        <f t="shared" si="90"/>
        <v>0</v>
      </c>
    </row>
    <row r="347" spans="5:19" outlineLevel="1">
      <c r="E347" s="63" t="str">
        <f xml:space="preserve"> E$188</f>
        <v>Business Stream - CCWater investigations contact score</v>
      </c>
      <c r="F347" s="63">
        <f t="shared" ref="F347:S347" si="91" xml:space="preserve"> F$188</f>
        <v>0</v>
      </c>
      <c r="G347" s="63" t="str">
        <f t="shared" si="91"/>
        <v>weighted nr</v>
      </c>
      <c r="H347" s="63">
        <f t="shared" si="91"/>
        <v>0</v>
      </c>
      <c r="I347" s="63">
        <f t="shared" si="91"/>
        <v>0</v>
      </c>
      <c r="J347" s="63">
        <f t="shared" si="91"/>
        <v>0</v>
      </c>
      <c r="K347" s="63">
        <f t="shared" si="91"/>
        <v>0</v>
      </c>
      <c r="L347" s="63">
        <f t="shared" si="91"/>
        <v>0</v>
      </c>
      <c r="M347" s="63">
        <f t="shared" si="91"/>
        <v>3000</v>
      </c>
      <c r="N347" s="63">
        <f t="shared" si="91"/>
        <v>0</v>
      </c>
      <c r="O347" s="63">
        <f t="shared" si="91"/>
        <v>0</v>
      </c>
      <c r="P347" s="63">
        <f t="shared" si="91"/>
        <v>0</v>
      </c>
      <c r="Q347" s="63">
        <f t="shared" si="91"/>
        <v>0</v>
      </c>
      <c r="R347" s="63">
        <f t="shared" si="91"/>
        <v>0</v>
      </c>
      <c r="S347" s="63">
        <f t="shared" si="91"/>
        <v>0</v>
      </c>
    </row>
    <row r="348" spans="5:19" outlineLevel="1">
      <c r="E348" s="63" t="str">
        <f xml:space="preserve"> E$189</f>
        <v>Castle Water - CCWater investigations contact score</v>
      </c>
      <c r="F348" s="63">
        <f t="shared" ref="F348:S348" si="92" xml:space="preserve"> F$189</f>
        <v>0</v>
      </c>
      <c r="G348" s="63" t="str">
        <f t="shared" si="92"/>
        <v>weighted nr</v>
      </c>
      <c r="H348" s="63">
        <f t="shared" si="92"/>
        <v>0</v>
      </c>
      <c r="I348" s="63">
        <f t="shared" si="92"/>
        <v>0</v>
      </c>
      <c r="J348" s="63">
        <f t="shared" si="92"/>
        <v>0</v>
      </c>
      <c r="K348" s="63">
        <f t="shared" si="92"/>
        <v>0</v>
      </c>
      <c r="L348" s="63">
        <f t="shared" si="92"/>
        <v>1000</v>
      </c>
      <c r="M348" s="63">
        <f t="shared" si="92"/>
        <v>9000</v>
      </c>
      <c r="N348" s="63">
        <f t="shared" si="92"/>
        <v>0</v>
      </c>
      <c r="O348" s="63">
        <f t="shared" si="92"/>
        <v>0</v>
      </c>
      <c r="P348" s="63">
        <f t="shared" si="92"/>
        <v>0</v>
      </c>
      <c r="Q348" s="63">
        <f t="shared" si="92"/>
        <v>0</v>
      </c>
      <c r="R348" s="63">
        <f t="shared" si="92"/>
        <v>0</v>
      </c>
      <c r="S348" s="63">
        <f t="shared" si="92"/>
        <v>0</v>
      </c>
    </row>
    <row r="349" spans="5:19" outlineLevel="1">
      <c r="E349" s="63" t="str">
        <f xml:space="preserve"> E$190</f>
        <v>Clear Business Water - CCWater investigations contact score</v>
      </c>
      <c r="F349" s="63">
        <f t="shared" ref="F349:S349" si="93" xml:space="preserve"> F$190</f>
        <v>0</v>
      </c>
      <c r="G349" s="63" t="str">
        <f t="shared" si="93"/>
        <v>weighted nr</v>
      </c>
      <c r="H349" s="63">
        <f t="shared" si="93"/>
        <v>0</v>
      </c>
      <c r="I349" s="63">
        <f t="shared" si="93"/>
        <v>0</v>
      </c>
      <c r="J349" s="63">
        <f t="shared" si="93"/>
        <v>0</v>
      </c>
      <c r="K349" s="63">
        <f t="shared" si="93"/>
        <v>0</v>
      </c>
      <c r="L349" s="63">
        <f t="shared" si="93"/>
        <v>0</v>
      </c>
      <c r="M349" s="63">
        <f t="shared" si="93"/>
        <v>0</v>
      </c>
      <c r="N349" s="63">
        <f t="shared" si="93"/>
        <v>0</v>
      </c>
      <c r="O349" s="63">
        <f t="shared" si="93"/>
        <v>0</v>
      </c>
      <c r="P349" s="63">
        <f t="shared" si="93"/>
        <v>0</v>
      </c>
      <c r="Q349" s="63">
        <f t="shared" si="93"/>
        <v>0</v>
      </c>
      <c r="R349" s="63">
        <f t="shared" si="93"/>
        <v>0</v>
      </c>
      <c r="S349" s="63">
        <f t="shared" si="93"/>
        <v>0</v>
      </c>
    </row>
    <row r="350" spans="5:19" outlineLevel="1">
      <c r="E350" s="63" t="str">
        <f xml:space="preserve"> E$191</f>
        <v>Everflow - CCWater investigations contact score</v>
      </c>
      <c r="F350" s="63">
        <f t="shared" ref="F350:S350" si="94" xml:space="preserve"> F$191</f>
        <v>0</v>
      </c>
      <c r="G350" s="63" t="str">
        <f t="shared" si="94"/>
        <v>weighted nr</v>
      </c>
      <c r="H350" s="63">
        <f t="shared" si="94"/>
        <v>0</v>
      </c>
      <c r="I350" s="63">
        <f t="shared" si="94"/>
        <v>0</v>
      </c>
      <c r="J350" s="63">
        <f t="shared" si="94"/>
        <v>0</v>
      </c>
      <c r="K350" s="63">
        <f t="shared" si="94"/>
        <v>0</v>
      </c>
      <c r="L350" s="63">
        <f t="shared" si="94"/>
        <v>1000</v>
      </c>
      <c r="M350" s="63">
        <f t="shared" si="94"/>
        <v>5000</v>
      </c>
      <c r="N350" s="63">
        <f t="shared" si="94"/>
        <v>0</v>
      </c>
      <c r="O350" s="63">
        <f t="shared" si="94"/>
        <v>0</v>
      </c>
      <c r="P350" s="63">
        <f t="shared" si="94"/>
        <v>0</v>
      </c>
      <c r="Q350" s="63">
        <f t="shared" si="94"/>
        <v>0</v>
      </c>
      <c r="R350" s="63">
        <f t="shared" si="94"/>
        <v>0</v>
      </c>
      <c r="S350" s="63">
        <f t="shared" si="94"/>
        <v>0</v>
      </c>
    </row>
    <row r="351" spans="5:19" outlineLevel="1">
      <c r="E351" s="63" t="str">
        <f xml:space="preserve"> E$192</f>
        <v>Pennon - CCWater investigations contact score</v>
      </c>
      <c r="F351" s="63">
        <f t="shared" ref="F351:S351" si="95" xml:space="preserve"> F$192</f>
        <v>0</v>
      </c>
      <c r="G351" s="63" t="str">
        <f t="shared" si="95"/>
        <v>weighted nr</v>
      </c>
      <c r="H351" s="63">
        <f t="shared" si="95"/>
        <v>0</v>
      </c>
      <c r="I351" s="63">
        <f t="shared" si="95"/>
        <v>0</v>
      </c>
      <c r="J351" s="63">
        <f t="shared" si="95"/>
        <v>0</v>
      </c>
      <c r="K351" s="63">
        <f t="shared" si="95"/>
        <v>0</v>
      </c>
      <c r="L351" s="63">
        <f t="shared" si="95"/>
        <v>3000</v>
      </c>
      <c r="M351" s="63">
        <f t="shared" si="95"/>
        <v>5000</v>
      </c>
      <c r="N351" s="63">
        <f t="shared" si="95"/>
        <v>0</v>
      </c>
      <c r="O351" s="63">
        <f t="shared" si="95"/>
        <v>0</v>
      </c>
      <c r="P351" s="63">
        <f t="shared" si="95"/>
        <v>0</v>
      </c>
      <c r="Q351" s="63">
        <f t="shared" si="95"/>
        <v>0</v>
      </c>
      <c r="R351" s="63">
        <f t="shared" si="95"/>
        <v>0</v>
      </c>
      <c r="S351" s="63">
        <f t="shared" si="95"/>
        <v>0</v>
      </c>
    </row>
    <row r="352" spans="5:19" outlineLevel="1">
      <c r="E352" s="63" t="str">
        <f xml:space="preserve"> E$193</f>
        <v>SES Business Water - CCWater investigations contact score</v>
      </c>
      <c r="F352" s="63">
        <f t="shared" ref="F352:S352" si="96" xml:space="preserve"> F$193</f>
        <v>0</v>
      </c>
      <c r="G352" s="63" t="str">
        <f t="shared" si="96"/>
        <v>weighted nr</v>
      </c>
      <c r="H352" s="63">
        <f t="shared" si="96"/>
        <v>0</v>
      </c>
      <c r="I352" s="63">
        <f t="shared" si="96"/>
        <v>0</v>
      </c>
      <c r="J352" s="63">
        <f t="shared" si="96"/>
        <v>0</v>
      </c>
      <c r="K352" s="63">
        <f t="shared" si="96"/>
        <v>0</v>
      </c>
      <c r="L352" s="63">
        <f t="shared" si="96"/>
        <v>0</v>
      </c>
      <c r="M352" s="63">
        <f t="shared" si="96"/>
        <v>0</v>
      </c>
      <c r="N352" s="63">
        <f t="shared" si="96"/>
        <v>0</v>
      </c>
      <c r="O352" s="63">
        <f t="shared" si="96"/>
        <v>0</v>
      </c>
      <c r="P352" s="63">
        <f t="shared" si="96"/>
        <v>0</v>
      </c>
      <c r="Q352" s="63">
        <f t="shared" si="96"/>
        <v>0</v>
      </c>
      <c r="R352" s="63">
        <f t="shared" si="96"/>
        <v>0</v>
      </c>
      <c r="S352" s="63">
        <f t="shared" si="96"/>
        <v>0</v>
      </c>
    </row>
    <row r="353" spans="5:19" outlineLevel="1">
      <c r="E353" s="63" t="str">
        <f xml:space="preserve"> E$194</f>
        <v>South East Water Choice - CCWater investigations contact score</v>
      </c>
      <c r="F353" s="63">
        <f t="shared" ref="F353:S353" si="97" xml:space="preserve"> F$194</f>
        <v>0</v>
      </c>
      <c r="G353" s="63" t="str">
        <f t="shared" si="97"/>
        <v>weighted nr</v>
      </c>
      <c r="H353" s="63">
        <f t="shared" si="97"/>
        <v>0</v>
      </c>
      <c r="I353" s="63">
        <f t="shared" si="97"/>
        <v>0</v>
      </c>
      <c r="J353" s="63">
        <f t="shared" si="97"/>
        <v>0</v>
      </c>
      <c r="K353" s="63">
        <f t="shared" si="97"/>
        <v>0</v>
      </c>
      <c r="L353" s="63">
        <f t="shared" si="97"/>
        <v>0</v>
      </c>
      <c r="M353" s="63">
        <f t="shared" si="97"/>
        <v>0</v>
      </c>
      <c r="N353" s="63">
        <f t="shared" si="97"/>
        <v>0</v>
      </c>
      <c r="O353" s="63">
        <f t="shared" si="97"/>
        <v>0</v>
      </c>
      <c r="P353" s="63">
        <f t="shared" si="97"/>
        <v>0</v>
      </c>
      <c r="Q353" s="63">
        <f t="shared" si="97"/>
        <v>0</v>
      </c>
      <c r="R353" s="63">
        <f t="shared" si="97"/>
        <v>0</v>
      </c>
      <c r="S353" s="63">
        <f t="shared" si="97"/>
        <v>0</v>
      </c>
    </row>
    <row r="354" spans="5:19" outlineLevel="1">
      <c r="E354" s="63" t="str">
        <f xml:space="preserve"> E$195</f>
        <v>Water Plus - CCWater investigations contact score</v>
      </c>
      <c r="F354" s="63">
        <f t="shared" ref="F354:S354" si="98" xml:space="preserve"> F$195</f>
        <v>0</v>
      </c>
      <c r="G354" s="63" t="str">
        <f t="shared" si="98"/>
        <v>weighted nr</v>
      </c>
      <c r="H354" s="63">
        <f t="shared" si="98"/>
        <v>0</v>
      </c>
      <c r="I354" s="63">
        <f t="shared" si="98"/>
        <v>0</v>
      </c>
      <c r="J354" s="63">
        <f t="shared" si="98"/>
        <v>0</v>
      </c>
      <c r="K354" s="63">
        <f t="shared" si="98"/>
        <v>0</v>
      </c>
      <c r="L354" s="63">
        <f t="shared" si="98"/>
        <v>17000</v>
      </c>
      <c r="M354" s="63">
        <f t="shared" si="98"/>
        <v>21000</v>
      </c>
      <c r="N354" s="63">
        <f t="shared" si="98"/>
        <v>0</v>
      </c>
      <c r="O354" s="63">
        <f t="shared" si="98"/>
        <v>0</v>
      </c>
      <c r="P354" s="63">
        <f t="shared" si="98"/>
        <v>0</v>
      </c>
      <c r="Q354" s="63">
        <f t="shared" si="98"/>
        <v>0</v>
      </c>
      <c r="R354" s="63">
        <f t="shared" si="98"/>
        <v>0</v>
      </c>
      <c r="S354" s="63">
        <f t="shared" si="98"/>
        <v>0</v>
      </c>
    </row>
    <row r="355" spans="5:19" outlineLevel="1">
      <c r="E355" s="63" t="str">
        <f xml:space="preserve"> E$196</f>
        <v>Water2business - CCWater investigations contact score</v>
      </c>
      <c r="F355" s="63">
        <f t="shared" ref="F355:S355" si="99" xml:space="preserve"> F$196</f>
        <v>0</v>
      </c>
      <c r="G355" s="63" t="str">
        <f t="shared" si="99"/>
        <v>weighted nr</v>
      </c>
      <c r="H355" s="63">
        <f t="shared" si="99"/>
        <v>0</v>
      </c>
      <c r="I355" s="63">
        <f t="shared" si="99"/>
        <v>0</v>
      </c>
      <c r="J355" s="63">
        <f t="shared" si="99"/>
        <v>0</v>
      </c>
      <c r="K355" s="63">
        <f t="shared" si="99"/>
        <v>0</v>
      </c>
      <c r="L355" s="63">
        <f t="shared" si="99"/>
        <v>0</v>
      </c>
      <c r="M355" s="63">
        <f t="shared" si="99"/>
        <v>1000</v>
      </c>
      <c r="N355" s="63">
        <f t="shared" si="99"/>
        <v>0</v>
      </c>
      <c r="O355" s="63">
        <f t="shared" si="99"/>
        <v>0</v>
      </c>
      <c r="P355" s="63">
        <f t="shared" si="99"/>
        <v>0</v>
      </c>
      <c r="Q355" s="63">
        <f t="shared" si="99"/>
        <v>0</v>
      </c>
      <c r="R355" s="63">
        <f t="shared" si="99"/>
        <v>0</v>
      </c>
      <c r="S355" s="63">
        <f t="shared" si="99"/>
        <v>0</v>
      </c>
    </row>
    <row r="356" spans="5:19" outlineLevel="1">
      <c r="E356" s="63" t="str">
        <f xml:space="preserve"> E$197</f>
        <v>Wave - CCWater investigations contact score</v>
      </c>
      <c r="F356" s="63">
        <f t="shared" ref="F356:S356" si="100" xml:space="preserve"> F$197</f>
        <v>0</v>
      </c>
      <c r="G356" s="63" t="str">
        <f t="shared" si="100"/>
        <v>weighted nr</v>
      </c>
      <c r="H356" s="63">
        <f t="shared" si="100"/>
        <v>0</v>
      </c>
      <c r="I356" s="63">
        <f t="shared" si="100"/>
        <v>0</v>
      </c>
      <c r="J356" s="63">
        <f t="shared" si="100"/>
        <v>0</v>
      </c>
      <c r="K356" s="63">
        <f t="shared" si="100"/>
        <v>0</v>
      </c>
      <c r="L356" s="63">
        <f t="shared" si="100"/>
        <v>5000</v>
      </c>
      <c r="M356" s="63">
        <f t="shared" si="100"/>
        <v>14000</v>
      </c>
      <c r="N356" s="63">
        <f t="shared" si="100"/>
        <v>0</v>
      </c>
      <c r="O356" s="63">
        <f t="shared" si="100"/>
        <v>0</v>
      </c>
      <c r="P356" s="63">
        <f t="shared" si="100"/>
        <v>0</v>
      </c>
      <c r="Q356" s="63">
        <f t="shared" si="100"/>
        <v>0</v>
      </c>
      <c r="R356" s="63">
        <f t="shared" si="100"/>
        <v>0</v>
      </c>
      <c r="S356" s="63">
        <f t="shared" si="100"/>
        <v>0</v>
      </c>
    </row>
    <row r="357" spans="5:19" outlineLevel="1">
      <c r="E357" s="63" t="str">
        <f xml:space="preserve"> E$198</f>
        <v>Yorkshire Water Business Services - CCWater investigations contact score</v>
      </c>
      <c r="F357" s="63">
        <f t="shared" ref="F357:S357" si="101" xml:space="preserve"> F$198</f>
        <v>0</v>
      </c>
      <c r="G357" s="63" t="str">
        <f t="shared" si="101"/>
        <v>weighted nr</v>
      </c>
      <c r="H357" s="63">
        <f t="shared" si="101"/>
        <v>0</v>
      </c>
      <c r="I357" s="63">
        <f t="shared" si="101"/>
        <v>0</v>
      </c>
      <c r="J357" s="63">
        <f t="shared" si="101"/>
        <v>0</v>
      </c>
      <c r="K357" s="63">
        <f t="shared" si="101"/>
        <v>0</v>
      </c>
      <c r="L357" s="63">
        <f t="shared" si="101"/>
        <v>0</v>
      </c>
      <c r="M357" s="63">
        <f t="shared" si="101"/>
        <v>0</v>
      </c>
      <c r="N357" s="63">
        <f t="shared" si="101"/>
        <v>0</v>
      </c>
      <c r="O357" s="63">
        <f t="shared" si="101"/>
        <v>0</v>
      </c>
      <c r="P357" s="63">
        <f t="shared" si="101"/>
        <v>0</v>
      </c>
      <c r="Q357" s="63">
        <f t="shared" si="101"/>
        <v>0</v>
      </c>
      <c r="R357" s="63">
        <f t="shared" si="101"/>
        <v>0</v>
      </c>
      <c r="S357" s="63">
        <f t="shared" si="101"/>
        <v>0</v>
      </c>
    </row>
    <row r="358" spans="5:19" outlineLevel="1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5:19" outlineLevel="1">
      <c r="E359" s="63" t="str">
        <f xml:space="preserve"> E$233</f>
        <v>AFW - Thousands of Connections/ SPIDs</v>
      </c>
      <c r="F359" s="63">
        <f t="shared" ref="F359:S359" si="102" xml:space="preserve"> F$233</f>
        <v>0</v>
      </c>
      <c r="G359" s="63" t="str">
        <f t="shared" si="102"/>
        <v>000's</v>
      </c>
      <c r="H359" s="63">
        <f t="shared" si="102"/>
        <v>0</v>
      </c>
      <c r="I359" s="63">
        <f t="shared" si="102"/>
        <v>0</v>
      </c>
      <c r="J359" s="63">
        <f t="shared" si="102"/>
        <v>80.77</v>
      </c>
      <c r="K359" s="63">
        <f t="shared" si="102"/>
        <v>76.790000000000006</v>
      </c>
      <c r="L359" s="63">
        <f t="shared" si="102"/>
        <v>0</v>
      </c>
      <c r="M359" s="63">
        <f t="shared" si="102"/>
        <v>0</v>
      </c>
      <c r="N359" s="63">
        <f t="shared" si="102"/>
        <v>0</v>
      </c>
      <c r="O359" s="63">
        <f t="shared" si="102"/>
        <v>0</v>
      </c>
      <c r="P359" s="63">
        <f t="shared" si="102"/>
        <v>0</v>
      </c>
      <c r="Q359" s="63">
        <f t="shared" si="102"/>
        <v>0</v>
      </c>
      <c r="R359" s="63">
        <f t="shared" si="102"/>
        <v>0</v>
      </c>
      <c r="S359" s="63">
        <f t="shared" si="102"/>
        <v>0</v>
      </c>
    </row>
    <row r="360" spans="5:19" outlineLevel="1">
      <c r="E360" s="63" t="str">
        <f xml:space="preserve"> E$234</f>
        <v>ANH - Thousands of Connections/ SPIDs</v>
      </c>
      <c r="F360" s="63">
        <f t="shared" ref="F360:S360" si="103" xml:space="preserve"> F$234</f>
        <v>0</v>
      </c>
      <c r="G360" s="63" t="str">
        <f t="shared" si="103"/>
        <v>000's</v>
      </c>
      <c r="H360" s="63">
        <f t="shared" si="103"/>
        <v>0</v>
      </c>
      <c r="I360" s="63">
        <f t="shared" si="103"/>
        <v>0</v>
      </c>
      <c r="J360" s="63">
        <f t="shared" si="103"/>
        <v>148.172</v>
      </c>
      <c r="K360" s="63">
        <f t="shared" si="103"/>
        <v>154.703</v>
      </c>
      <c r="L360" s="63">
        <f t="shared" si="103"/>
        <v>0</v>
      </c>
      <c r="M360" s="63">
        <f t="shared" si="103"/>
        <v>0</v>
      </c>
      <c r="N360" s="63">
        <f t="shared" si="103"/>
        <v>0</v>
      </c>
      <c r="O360" s="63">
        <f t="shared" si="103"/>
        <v>0</v>
      </c>
      <c r="P360" s="63">
        <f t="shared" si="103"/>
        <v>0</v>
      </c>
      <c r="Q360" s="63">
        <f t="shared" si="103"/>
        <v>0</v>
      </c>
      <c r="R360" s="63">
        <f t="shared" si="103"/>
        <v>0</v>
      </c>
      <c r="S360" s="63">
        <f t="shared" si="103"/>
        <v>0</v>
      </c>
    </row>
    <row r="361" spans="5:19" outlineLevel="1">
      <c r="E361" s="63" t="str">
        <f xml:space="preserve"> E$235</f>
        <v>BWH - Thousands of Connections/ SPIDs</v>
      </c>
      <c r="F361" s="63">
        <f t="shared" ref="F361:S361" si="104" xml:space="preserve"> F$235</f>
        <v>0</v>
      </c>
      <c r="G361" s="63" t="str">
        <f t="shared" si="104"/>
        <v>000's</v>
      </c>
      <c r="H361" s="63">
        <f t="shared" si="104"/>
        <v>0</v>
      </c>
      <c r="I361" s="63">
        <f t="shared" si="104"/>
        <v>0</v>
      </c>
      <c r="J361" s="63">
        <f t="shared" si="104"/>
        <v>16.516999999999999</v>
      </c>
      <c r="K361" s="63">
        <f t="shared" si="104"/>
        <v>14.161</v>
      </c>
      <c r="L361" s="63">
        <f t="shared" si="104"/>
        <v>0</v>
      </c>
      <c r="M361" s="63">
        <f t="shared" si="104"/>
        <v>0</v>
      </c>
      <c r="N361" s="63">
        <f t="shared" si="104"/>
        <v>0</v>
      </c>
      <c r="O361" s="63">
        <f t="shared" si="104"/>
        <v>0</v>
      </c>
      <c r="P361" s="63">
        <f t="shared" si="104"/>
        <v>0</v>
      </c>
      <c r="Q361" s="63">
        <f t="shared" si="104"/>
        <v>0</v>
      </c>
      <c r="R361" s="63">
        <f t="shared" si="104"/>
        <v>0</v>
      </c>
      <c r="S361" s="63">
        <f t="shared" si="104"/>
        <v>0</v>
      </c>
    </row>
    <row r="362" spans="5:19" outlineLevel="1">
      <c r="E362" s="63" t="str">
        <f xml:space="preserve"> E$236</f>
        <v>BRL - Thousands of Connections/ SPIDs</v>
      </c>
      <c r="F362" s="63">
        <f t="shared" ref="F362:S362" si="105" xml:space="preserve"> F$236</f>
        <v>0</v>
      </c>
      <c r="G362" s="63" t="str">
        <f t="shared" si="105"/>
        <v>000's</v>
      </c>
      <c r="H362" s="63">
        <f t="shared" si="105"/>
        <v>0</v>
      </c>
      <c r="I362" s="63">
        <f t="shared" si="105"/>
        <v>0</v>
      </c>
      <c r="J362" s="63">
        <f t="shared" si="105"/>
        <v>35.463000000000001</v>
      </c>
      <c r="K362" s="63">
        <f t="shared" si="105"/>
        <v>33.99</v>
      </c>
      <c r="L362" s="63">
        <f t="shared" si="105"/>
        <v>0</v>
      </c>
      <c r="M362" s="63">
        <f t="shared" si="105"/>
        <v>0</v>
      </c>
      <c r="N362" s="63">
        <f t="shared" si="105"/>
        <v>0</v>
      </c>
      <c r="O362" s="63">
        <f t="shared" si="105"/>
        <v>0</v>
      </c>
      <c r="P362" s="63">
        <f t="shared" si="105"/>
        <v>0</v>
      </c>
      <c r="Q362" s="63">
        <f t="shared" si="105"/>
        <v>0</v>
      </c>
      <c r="R362" s="63">
        <f t="shared" si="105"/>
        <v>0</v>
      </c>
      <c r="S362" s="63">
        <f t="shared" si="105"/>
        <v>0</v>
      </c>
    </row>
    <row r="363" spans="5:19" outlineLevel="1">
      <c r="E363" s="63" t="str">
        <f xml:space="preserve"> E$237</f>
        <v>DVW - Thousands of Connections/ SPIDs</v>
      </c>
      <c r="F363" s="63">
        <f t="shared" ref="F363:S363" si="106" xml:space="preserve"> F$237</f>
        <v>0</v>
      </c>
      <c r="G363" s="63" t="str">
        <f t="shared" si="106"/>
        <v>000's</v>
      </c>
      <c r="H363" s="63">
        <f t="shared" si="106"/>
        <v>0</v>
      </c>
      <c r="I363" s="63">
        <f t="shared" si="106"/>
        <v>0</v>
      </c>
      <c r="J363" s="63">
        <f t="shared" si="106"/>
        <v>9.793000000000001</v>
      </c>
      <c r="K363" s="63">
        <f t="shared" si="106"/>
        <v>9.8179999999999996</v>
      </c>
      <c r="L363" s="63">
        <f t="shared" si="106"/>
        <v>9.16</v>
      </c>
      <c r="M363" s="63">
        <f t="shared" si="106"/>
        <v>9.9749999999999996</v>
      </c>
      <c r="N363" s="63">
        <f t="shared" si="106"/>
        <v>0</v>
      </c>
      <c r="O363" s="63">
        <f t="shared" si="106"/>
        <v>0</v>
      </c>
      <c r="P363" s="63">
        <f t="shared" si="106"/>
        <v>0</v>
      </c>
      <c r="Q363" s="63">
        <f t="shared" si="106"/>
        <v>0</v>
      </c>
      <c r="R363" s="63">
        <f t="shared" si="106"/>
        <v>0</v>
      </c>
      <c r="S363" s="63">
        <f t="shared" si="106"/>
        <v>0</v>
      </c>
    </row>
    <row r="364" spans="5:19" outlineLevel="1">
      <c r="E364" s="63" t="str">
        <f xml:space="preserve"> E$238</f>
        <v>WSH - Thousands of Connections/ SPIDs</v>
      </c>
      <c r="F364" s="63">
        <f t="shared" ref="F364:S364" si="107" xml:space="preserve"> F$238</f>
        <v>0</v>
      </c>
      <c r="G364" s="63" t="str">
        <f t="shared" si="107"/>
        <v>000's</v>
      </c>
      <c r="H364" s="63">
        <f t="shared" si="107"/>
        <v>0</v>
      </c>
      <c r="I364" s="63">
        <f t="shared" si="107"/>
        <v>0</v>
      </c>
      <c r="J364" s="63">
        <f t="shared" si="107"/>
        <v>122.839</v>
      </c>
      <c r="K364" s="63">
        <f t="shared" si="107"/>
        <v>124.625</v>
      </c>
      <c r="L364" s="63">
        <f t="shared" si="107"/>
        <v>203.34700000000001</v>
      </c>
      <c r="M364" s="63">
        <f t="shared" si="107"/>
        <v>203.34700000000001</v>
      </c>
      <c r="N364" s="63">
        <f t="shared" si="107"/>
        <v>0</v>
      </c>
      <c r="O364" s="63">
        <f t="shared" si="107"/>
        <v>0</v>
      </c>
      <c r="P364" s="63">
        <f t="shared" si="107"/>
        <v>0</v>
      </c>
      <c r="Q364" s="63">
        <f t="shared" si="107"/>
        <v>0</v>
      </c>
      <c r="R364" s="63">
        <f t="shared" si="107"/>
        <v>0</v>
      </c>
      <c r="S364" s="63">
        <f t="shared" si="107"/>
        <v>0</v>
      </c>
    </row>
    <row r="365" spans="5:19" outlineLevel="1">
      <c r="E365" s="63" t="str">
        <f xml:space="preserve"> E$239</f>
        <v>NES - Thousands of Connections/ SPIDs</v>
      </c>
      <c r="F365" s="63">
        <f t="shared" ref="F365:S365" si="108" xml:space="preserve"> F$239</f>
        <v>0</v>
      </c>
      <c r="G365" s="63" t="str">
        <f t="shared" si="108"/>
        <v>000's</v>
      </c>
      <c r="H365" s="63">
        <f t="shared" si="108"/>
        <v>0</v>
      </c>
      <c r="I365" s="63">
        <f t="shared" si="108"/>
        <v>0</v>
      </c>
      <c r="J365" s="63">
        <f t="shared" si="108"/>
        <v>118.00300000000001</v>
      </c>
      <c r="K365" s="63">
        <f t="shared" si="108"/>
        <v>121.49499999999999</v>
      </c>
      <c r="L365" s="63">
        <f t="shared" si="108"/>
        <v>0</v>
      </c>
      <c r="M365" s="63">
        <f t="shared" si="108"/>
        <v>0</v>
      </c>
      <c r="N365" s="63">
        <f t="shared" si="108"/>
        <v>0</v>
      </c>
      <c r="O365" s="63">
        <f t="shared" si="108"/>
        <v>0</v>
      </c>
      <c r="P365" s="63">
        <f t="shared" si="108"/>
        <v>0</v>
      </c>
      <c r="Q365" s="63">
        <f t="shared" si="108"/>
        <v>0</v>
      </c>
      <c r="R365" s="63">
        <f t="shared" si="108"/>
        <v>0</v>
      </c>
      <c r="S365" s="63">
        <f t="shared" si="108"/>
        <v>0</v>
      </c>
    </row>
    <row r="366" spans="5:19" outlineLevel="1">
      <c r="E366" s="63" t="str">
        <f xml:space="preserve"> E$240</f>
        <v>PRT - Thousands of Connections/ SPIDs</v>
      </c>
      <c r="F366" s="63">
        <f t="shared" ref="F366:S366" si="109" xml:space="preserve"> F$240</f>
        <v>0</v>
      </c>
      <c r="G366" s="63" t="str">
        <f t="shared" si="109"/>
        <v>000's</v>
      </c>
      <c r="H366" s="63">
        <f t="shared" si="109"/>
        <v>0</v>
      </c>
      <c r="I366" s="63">
        <f t="shared" si="109"/>
        <v>0</v>
      </c>
      <c r="J366" s="63">
        <f t="shared" si="109"/>
        <v>17.862000000000002</v>
      </c>
      <c r="K366" s="63">
        <f t="shared" si="109"/>
        <v>18.524000000000001</v>
      </c>
      <c r="L366" s="63">
        <f t="shared" si="109"/>
        <v>0</v>
      </c>
      <c r="M366" s="63">
        <f t="shared" si="109"/>
        <v>0</v>
      </c>
      <c r="N366" s="63">
        <f t="shared" si="109"/>
        <v>0</v>
      </c>
      <c r="O366" s="63">
        <f t="shared" si="109"/>
        <v>0</v>
      </c>
      <c r="P366" s="63">
        <f t="shared" si="109"/>
        <v>0</v>
      </c>
      <c r="Q366" s="63">
        <f t="shared" si="109"/>
        <v>0</v>
      </c>
      <c r="R366" s="63">
        <f t="shared" si="109"/>
        <v>0</v>
      </c>
      <c r="S366" s="63">
        <f t="shared" si="109"/>
        <v>0</v>
      </c>
    </row>
    <row r="367" spans="5:19" outlineLevel="1">
      <c r="E367" s="63" t="str">
        <f xml:space="preserve"> E$241</f>
        <v>SES - Thousands of Connections/ SPIDs</v>
      </c>
      <c r="F367" s="63">
        <f t="shared" ref="F367:S367" si="110" xml:space="preserve"> F$241</f>
        <v>0</v>
      </c>
      <c r="G367" s="63" t="str">
        <f t="shared" si="110"/>
        <v>000's</v>
      </c>
      <c r="H367" s="63">
        <f t="shared" si="110"/>
        <v>0</v>
      </c>
      <c r="I367" s="63">
        <f t="shared" si="110"/>
        <v>0</v>
      </c>
      <c r="J367" s="63">
        <f t="shared" si="110"/>
        <v>16.763999999999999</v>
      </c>
      <c r="K367" s="63">
        <f t="shared" si="110"/>
        <v>16.78</v>
      </c>
      <c r="L367" s="63">
        <f t="shared" si="110"/>
        <v>0</v>
      </c>
      <c r="M367" s="63">
        <f t="shared" si="110"/>
        <v>0</v>
      </c>
      <c r="N367" s="63">
        <f t="shared" si="110"/>
        <v>0</v>
      </c>
      <c r="O367" s="63">
        <f t="shared" si="110"/>
        <v>0</v>
      </c>
      <c r="P367" s="63">
        <f t="shared" si="110"/>
        <v>0</v>
      </c>
      <c r="Q367" s="63">
        <f t="shared" si="110"/>
        <v>0</v>
      </c>
      <c r="R367" s="63">
        <f t="shared" si="110"/>
        <v>0</v>
      </c>
      <c r="S367" s="63">
        <f t="shared" si="110"/>
        <v>0</v>
      </c>
    </row>
    <row r="368" spans="5:19" outlineLevel="1">
      <c r="E368" s="63" t="str">
        <f xml:space="preserve"> E$242</f>
        <v>SVT - Thousands of Connections/ SPIDs</v>
      </c>
      <c r="F368" s="63">
        <f t="shared" ref="F368:S368" si="111" xml:space="preserve"> F$242</f>
        <v>0</v>
      </c>
      <c r="G368" s="63" t="str">
        <f t="shared" si="111"/>
        <v>000's</v>
      </c>
      <c r="H368" s="63">
        <f t="shared" si="111"/>
        <v>0</v>
      </c>
      <c r="I368" s="63">
        <f t="shared" si="111"/>
        <v>0</v>
      </c>
      <c r="J368" s="63">
        <f t="shared" si="111"/>
        <v>283.67399999999998</v>
      </c>
      <c r="K368" s="63">
        <f t="shared" si="111"/>
        <v>251.477</v>
      </c>
      <c r="L368" s="63">
        <f t="shared" si="111"/>
        <v>0</v>
      </c>
      <c r="M368" s="63">
        <f t="shared" si="111"/>
        <v>0</v>
      </c>
      <c r="N368" s="63">
        <f t="shared" si="111"/>
        <v>0</v>
      </c>
      <c r="O368" s="63">
        <f t="shared" si="111"/>
        <v>0</v>
      </c>
      <c r="P368" s="63">
        <f t="shared" si="111"/>
        <v>0</v>
      </c>
      <c r="Q368" s="63">
        <f t="shared" si="111"/>
        <v>0</v>
      </c>
      <c r="R368" s="63">
        <f t="shared" si="111"/>
        <v>0</v>
      </c>
      <c r="S368" s="63">
        <f t="shared" si="111"/>
        <v>0</v>
      </c>
    </row>
    <row r="369" spans="5:19" outlineLevel="1">
      <c r="E369" s="63" t="str">
        <f xml:space="preserve"> E$243</f>
        <v>SEW - Thousands of Connections/ SPIDs</v>
      </c>
      <c r="F369" s="63">
        <f t="shared" ref="F369:S369" si="112" xml:space="preserve"> F$243</f>
        <v>0</v>
      </c>
      <c r="G369" s="63" t="str">
        <f t="shared" si="112"/>
        <v>000's</v>
      </c>
      <c r="H369" s="63">
        <f t="shared" si="112"/>
        <v>0</v>
      </c>
      <c r="I369" s="63">
        <f t="shared" si="112"/>
        <v>0</v>
      </c>
      <c r="J369" s="63">
        <f t="shared" si="112"/>
        <v>62.192999999999998</v>
      </c>
      <c r="K369" s="63">
        <f t="shared" si="112"/>
        <v>63.795999999999999</v>
      </c>
      <c r="L369" s="63">
        <f t="shared" si="112"/>
        <v>0</v>
      </c>
      <c r="M369" s="63">
        <f t="shared" si="112"/>
        <v>0</v>
      </c>
      <c r="N369" s="63">
        <f t="shared" si="112"/>
        <v>0</v>
      </c>
      <c r="O369" s="63">
        <f t="shared" si="112"/>
        <v>0</v>
      </c>
      <c r="P369" s="63">
        <f t="shared" si="112"/>
        <v>0</v>
      </c>
      <c r="Q369" s="63">
        <f t="shared" si="112"/>
        <v>0</v>
      </c>
      <c r="R369" s="63">
        <f t="shared" si="112"/>
        <v>0</v>
      </c>
      <c r="S369" s="63">
        <f t="shared" si="112"/>
        <v>0</v>
      </c>
    </row>
    <row r="370" spans="5:19" outlineLevel="1">
      <c r="E370" s="63" t="str">
        <f xml:space="preserve"> E$244</f>
        <v>SRN - Thousands of Connections/ SPIDs</v>
      </c>
      <c r="F370" s="63">
        <f t="shared" ref="F370:S370" si="113" xml:space="preserve"> F$244</f>
        <v>0</v>
      </c>
      <c r="G370" s="63" t="str">
        <f t="shared" si="113"/>
        <v>000's</v>
      </c>
      <c r="H370" s="63">
        <f t="shared" si="113"/>
        <v>0</v>
      </c>
      <c r="I370" s="63">
        <f t="shared" si="113"/>
        <v>0</v>
      </c>
      <c r="J370" s="63">
        <f t="shared" si="113"/>
        <v>113.68100000000001</v>
      </c>
      <c r="K370" s="63">
        <f t="shared" si="113"/>
        <v>106.52500000000001</v>
      </c>
      <c r="L370" s="63">
        <f t="shared" si="113"/>
        <v>0</v>
      </c>
      <c r="M370" s="63">
        <f t="shared" si="113"/>
        <v>0</v>
      </c>
      <c r="N370" s="63">
        <f t="shared" si="113"/>
        <v>0</v>
      </c>
      <c r="O370" s="63">
        <f t="shared" si="113"/>
        <v>0</v>
      </c>
      <c r="P370" s="63">
        <f t="shared" si="113"/>
        <v>0</v>
      </c>
      <c r="Q370" s="63">
        <f t="shared" si="113"/>
        <v>0</v>
      </c>
      <c r="R370" s="63">
        <f t="shared" si="113"/>
        <v>0</v>
      </c>
      <c r="S370" s="63">
        <f t="shared" si="113"/>
        <v>0</v>
      </c>
    </row>
    <row r="371" spans="5:19" outlineLevel="1">
      <c r="E371" s="63" t="str">
        <f xml:space="preserve"> E$245</f>
        <v>SSC - Thousands of Connections/ SPIDs</v>
      </c>
      <c r="F371" s="63">
        <f t="shared" ref="F371:S371" si="114" xml:space="preserve"> F$245</f>
        <v>0</v>
      </c>
      <c r="G371" s="63" t="str">
        <f t="shared" si="114"/>
        <v>000's</v>
      </c>
      <c r="H371" s="63">
        <f t="shared" si="114"/>
        <v>0</v>
      </c>
      <c r="I371" s="63">
        <f t="shared" si="114"/>
        <v>0</v>
      </c>
      <c r="J371" s="63">
        <f t="shared" si="114"/>
        <v>45.006</v>
      </c>
      <c r="K371" s="63">
        <f t="shared" si="114"/>
        <v>43.114999999999995</v>
      </c>
      <c r="L371" s="63">
        <f t="shared" si="114"/>
        <v>0</v>
      </c>
      <c r="M371" s="63">
        <f t="shared" si="114"/>
        <v>0</v>
      </c>
      <c r="N371" s="63">
        <f t="shared" si="114"/>
        <v>0</v>
      </c>
      <c r="O371" s="63">
        <f t="shared" si="114"/>
        <v>0</v>
      </c>
      <c r="P371" s="63">
        <f t="shared" si="114"/>
        <v>0</v>
      </c>
      <c r="Q371" s="63">
        <f t="shared" si="114"/>
        <v>0</v>
      </c>
      <c r="R371" s="63">
        <f t="shared" si="114"/>
        <v>0</v>
      </c>
      <c r="S371" s="63">
        <f t="shared" si="114"/>
        <v>0</v>
      </c>
    </row>
    <row r="372" spans="5:19" outlineLevel="1">
      <c r="E372" s="63" t="str">
        <f xml:space="preserve"> E$246</f>
        <v>SWT - Thousands of Connections/ SPIDs</v>
      </c>
      <c r="F372" s="63">
        <f t="shared" ref="F372:S372" si="115" xml:space="preserve"> F$246</f>
        <v>0</v>
      </c>
      <c r="G372" s="63" t="str">
        <f t="shared" si="115"/>
        <v>000's</v>
      </c>
      <c r="H372" s="63">
        <f t="shared" si="115"/>
        <v>0</v>
      </c>
      <c r="I372" s="63">
        <f t="shared" si="115"/>
        <v>0</v>
      </c>
      <c r="J372" s="63">
        <f t="shared" si="115"/>
        <v>70.931999999999988</v>
      </c>
      <c r="K372" s="63">
        <f t="shared" si="115"/>
        <v>69.361000000000004</v>
      </c>
      <c r="L372" s="63">
        <f t="shared" si="115"/>
        <v>0</v>
      </c>
      <c r="M372" s="63">
        <f t="shared" si="115"/>
        <v>0</v>
      </c>
      <c r="N372" s="63">
        <f t="shared" si="115"/>
        <v>0</v>
      </c>
      <c r="O372" s="63">
        <f t="shared" si="115"/>
        <v>0</v>
      </c>
      <c r="P372" s="63">
        <f t="shared" si="115"/>
        <v>0</v>
      </c>
      <c r="Q372" s="63">
        <f t="shared" si="115"/>
        <v>0</v>
      </c>
      <c r="R372" s="63">
        <f t="shared" si="115"/>
        <v>0</v>
      </c>
      <c r="S372" s="63">
        <f t="shared" si="115"/>
        <v>0</v>
      </c>
    </row>
    <row r="373" spans="5:19" outlineLevel="1">
      <c r="E373" s="63" t="str">
        <f xml:space="preserve"> E$247</f>
        <v>TMS - Thousands of Connections/ SPIDs</v>
      </c>
      <c r="F373" s="63">
        <f t="shared" ref="F373:S373" si="116" xml:space="preserve"> F$247</f>
        <v>0</v>
      </c>
      <c r="G373" s="63" t="str">
        <f t="shared" si="116"/>
        <v>000's</v>
      </c>
      <c r="H373" s="63">
        <f t="shared" si="116"/>
        <v>0</v>
      </c>
      <c r="I373" s="63">
        <f t="shared" si="116"/>
        <v>0</v>
      </c>
      <c r="J373" s="63">
        <f t="shared" si="116"/>
        <v>324.209</v>
      </c>
      <c r="K373" s="63">
        <f t="shared" si="116"/>
        <v>299.37</v>
      </c>
      <c r="L373" s="63">
        <f t="shared" si="116"/>
        <v>0</v>
      </c>
      <c r="M373" s="63">
        <f t="shared" si="116"/>
        <v>0</v>
      </c>
      <c r="N373" s="63">
        <f t="shared" si="116"/>
        <v>0</v>
      </c>
      <c r="O373" s="63">
        <f t="shared" si="116"/>
        <v>0</v>
      </c>
      <c r="P373" s="63">
        <f t="shared" si="116"/>
        <v>0</v>
      </c>
      <c r="Q373" s="63">
        <f t="shared" si="116"/>
        <v>0</v>
      </c>
      <c r="R373" s="63">
        <f t="shared" si="116"/>
        <v>0</v>
      </c>
      <c r="S373" s="63">
        <f t="shared" si="116"/>
        <v>0</v>
      </c>
    </row>
    <row r="374" spans="5:19" outlineLevel="1">
      <c r="E374" s="63" t="str">
        <f xml:space="preserve"> E$248</f>
        <v>NWT - Thousands of Connections/ SPIDs</v>
      </c>
      <c r="F374" s="63">
        <f t="shared" ref="F374:S374" si="117" xml:space="preserve"> F$248</f>
        <v>0</v>
      </c>
      <c r="G374" s="63" t="str">
        <f t="shared" si="117"/>
        <v>000's</v>
      </c>
      <c r="H374" s="63">
        <f t="shared" si="117"/>
        <v>0</v>
      </c>
      <c r="I374" s="63">
        <f t="shared" si="117"/>
        <v>0</v>
      </c>
      <c r="J374" s="63">
        <f t="shared" si="117"/>
        <v>259.90800000000002</v>
      </c>
      <c r="K374" s="63">
        <f t="shared" si="117"/>
        <v>229.51400000000001</v>
      </c>
      <c r="L374" s="63">
        <f t="shared" si="117"/>
        <v>0</v>
      </c>
      <c r="M374" s="63">
        <f t="shared" si="117"/>
        <v>0</v>
      </c>
      <c r="N374" s="63">
        <f t="shared" si="117"/>
        <v>0</v>
      </c>
      <c r="O374" s="63">
        <f t="shared" si="117"/>
        <v>0</v>
      </c>
      <c r="P374" s="63">
        <f t="shared" si="117"/>
        <v>0</v>
      </c>
      <c r="Q374" s="63">
        <f t="shared" si="117"/>
        <v>0</v>
      </c>
      <c r="R374" s="63">
        <f t="shared" si="117"/>
        <v>0</v>
      </c>
      <c r="S374" s="63">
        <f t="shared" si="117"/>
        <v>0</v>
      </c>
    </row>
    <row r="375" spans="5:19" outlineLevel="1">
      <c r="E375" s="63" t="str">
        <f xml:space="preserve"> E$249</f>
        <v>WSX - Thousands of Connections/ SPIDs</v>
      </c>
      <c r="F375" s="63">
        <f t="shared" ref="F375:S375" si="118" xml:space="preserve"> F$249</f>
        <v>0</v>
      </c>
      <c r="G375" s="63" t="str">
        <f t="shared" si="118"/>
        <v>000's</v>
      </c>
      <c r="H375" s="63">
        <f t="shared" si="118"/>
        <v>0</v>
      </c>
      <c r="I375" s="63">
        <f t="shared" si="118"/>
        <v>0</v>
      </c>
      <c r="J375" s="63">
        <f t="shared" si="118"/>
        <v>106.45400000000002</v>
      </c>
      <c r="K375" s="63">
        <f t="shared" si="118"/>
        <v>84.79</v>
      </c>
      <c r="L375" s="63">
        <f t="shared" si="118"/>
        <v>0</v>
      </c>
      <c r="M375" s="63">
        <f t="shared" si="118"/>
        <v>0</v>
      </c>
      <c r="N375" s="63">
        <f t="shared" si="118"/>
        <v>0</v>
      </c>
      <c r="O375" s="63">
        <f t="shared" si="118"/>
        <v>0</v>
      </c>
      <c r="P375" s="63">
        <f t="shared" si="118"/>
        <v>0</v>
      </c>
      <c r="Q375" s="63">
        <f t="shared" si="118"/>
        <v>0</v>
      </c>
      <c r="R375" s="63">
        <f t="shared" si="118"/>
        <v>0</v>
      </c>
      <c r="S375" s="63">
        <f t="shared" si="118"/>
        <v>0</v>
      </c>
    </row>
    <row r="376" spans="5:19" outlineLevel="1">
      <c r="E376" s="63" t="str">
        <f xml:space="preserve"> E$250</f>
        <v>YKY - Thousands of Connections/ SPIDs</v>
      </c>
      <c r="F376" s="63">
        <f t="shared" ref="F376:S376" si="119" xml:space="preserve"> F$250</f>
        <v>0</v>
      </c>
      <c r="G376" s="63" t="str">
        <f t="shared" si="119"/>
        <v>000's</v>
      </c>
      <c r="H376" s="63">
        <f t="shared" si="119"/>
        <v>0</v>
      </c>
      <c r="I376" s="63">
        <f t="shared" si="119"/>
        <v>0</v>
      </c>
      <c r="J376" s="63">
        <f t="shared" si="119"/>
        <v>146.77100000000004</v>
      </c>
      <c r="K376" s="63">
        <f t="shared" si="119"/>
        <v>142.33599999999998</v>
      </c>
      <c r="L376" s="63">
        <f t="shared" si="119"/>
        <v>0</v>
      </c>
      <c r="M376" s="63">
        <f t="shared" si="119"/>
        <v>0</v>
      </c>
      <c r="N376" s="63">
        <f t="shared" si="119"/>
        <v>0</v>
      </c>
      <c r="O376" s="63">
        <f t="shared" si="119"/>
        <v>0</v>
      </c>
      <c r="P376" s="63">
        <f t="shared" si="119"/>
        <v>0</v>
      </c>
      <c r="Q376" s="63">
        <f t="shared" si="119"/>
        <v>0</v>
      </c>
      <c r="R376" s="63">
        <f t="shared" si="119"/>
        <v>0</v>
      </c>
      <c r="S376" s="63">
        <f t="shared" si="119"/>
        <v>0</v>
      </c>
    </row>
    <row r="377" spans="5:19" outlineLevel="1">
      <c r="E377" s="63" t="str">
        <f xml:space="preserve"> E$251</f>
        <v>Affinity for Business - Thousands of Connections/ SPIDs</v>
      </c>
      <c r="F377" s="63">
        <f t="shared" ref="F377:S377" si="120" xml:space="preserve"> F$251</f>
        <v>0</v>
      </c>
      <c r="G377" s="63" t="str">
        <f t="shared" si="120"/>
        <v>000's</v>
      </c>
      <c r="H377" s="63">
        <f t="shared" si="120"/>
        <v>0</v>
      </c>
      <c r="I377" s="63">
        <f t="shared" si="120"/>
        <v>0</v>
      </c>
      <c r="J377" s="63">
        <f t="shared" si="120"/>
        <v>0</v>
      </c>
      <c r="K377" s="63">
        <f t="shared" si="120"/>
        <v>0</v>
      </c>
      <c r="L377" s="63">
        <f t="shared" si="120"/>
        <v>73.656000000000006</v>
      </c>
      <c r="M377" s="63">
        <f t="shared" si="120"/>
        <v>74.317999999999998</v>
      </c>
      <c r="N377" s="63">
        <f t="shared" si="120"/>
        <v>0</v>
      </c>
      <c r="O377" s="63">
        <f t="shared" si="120"/>
        <v>0</v>
      </c>
      <c r="P377" s="63">
        <f t="shared" si="120"/>
        <v>0</v>
      </c>
      <c r="Q377" s="63">
        <f t="shared" si="120"/>
        <v>0</v>
      </c>
      <c r="R377" s="63">
        <f t="shared" si="120"/>
        <v>0</v>
      </c>
      <c r="S377" s="63">
        <f t="shared" si="120"/>
        <v>0</v>
      </c>
    </row>
    <row r="378" spans="5:19" outlineLevel="1">
      <c r="E378" s="63" t="str">
        <f xml:space="preserve"> E$252</f>
        <v>Business Stream - Thousands of Connections/ SPIDs</v>
      </c>
      <c r="F378" s="63">
        <f t="shared" ref="F378:S378" si="121" xml:space="preserve"> F$252</f>
        <v>0</v>
      </c>
      <c r="G378" s="63" t="str">
        <f t="shared" si="121"/>
        <v>000's</v>
      </c>
      <c r="H378" s="63">
        <f t="shared" si="121"/>
        <v>0</v>
      </c>
      <c r="I378" s="63">
        <f t="shared" si="121"/>
        <v>0</v>
      </c>
      <c r="J378" s="63">
        <f t="shared" si="121"/>
        <v>0</v>
      </c>
      <c r="K378" s="63">
        <f t="shared" si="121"/>
        <v>0</v>
      </c>
      <c r="L378" s="63">
        <f t="shared" si="121"/>
        <v>154.06399999999999</v>
      </c>
      <c r="M378" s="63">
        <f t="shared" si="121"/>
        <v>160.29</v>
      </c>
      <c r="N378" s="63">
        <f t="shared" si="121"/>
        <v>0</v>
      </c>
      <c r="O378" s="63">
        <f t="shared" si="121"/>
        <v>0</v>
      </c>
      <c r="P378" s="63">
        <f t="shared" si="121"/>
        <v>0</v>
      </c>
      <c r="Q378" s="63">
        <f t="shared" si="121"/>
        <v>0</v>
      </c>
      <c r="R378" s="63">
        <f t="shared" si="121"/>
        <v>0</v>
      </c>
      <c r="S378" s="63">
        <f t="shared" si="121"/>
        <v>0</v>
      </c>
    </row>
    <row r="379" spans="5:19" outlineLevel="1">
      <c r="E379" s="63" t="str">
        <f xml:space="preserve"> E$253</f>
        <v>Castle Water - Thousands of Connections/ SPIDs</v>
      </c>
      <c r="F379" s="63">
        <f t="shared" ref="F379:S379" si="122" xml:space="preserve"> F$253</f>
        <v>0</v>
      </c>
      <c r="G379" s="63" t="str">
        <f t="shared" si="122"/>
        <v>000's</v>
      </c>
      <c r="H379" s="63">
        <f t="shared" si="122"/>
        <v>0</v>
      </c>
      <c r="I379" s="63">
        <f t="shared" si="122"/>
        <v>0</v>
      </c>
      <c r="J379" s="63">
        <f t="shared" si="122"/>
        <v>0</v>
      </c>
      <c r="K379" s="63">
        <f t="shared" si="122"/>
        <v>0</v>
      </c>
      <c r="L379" s="63">
        <f t="shared" si="122"/>
        <v>504.41200000000003</v>
      </c>
      <c r="M379" s="63">
        <f t="shared" si="122"/>
        <v>528.98099999999999</v>
      </c>
      <c r="N379" s="63">
        <f t="shared" si="122"/>
        <v>0</v>
      </c>
      <c r="O379" s="63">
        <f t="shared" si="122"/>
        <v>0</v>
      </c>
      <c r="P379" s="63">
        <f t="shared" si="122"/>
        <v>0</v>
      </c>
      <c r="Q379" s="63">
        <f t="shared" si="122"/>
        <v>0</v>
      </c>
      <c r="R379" s="63">
        <f t="shared" si="122"/>
        <v>0</v>
      </c>
      <c r="S379" s="63">
        <f t="shared" si="122"/>
        <v>0</v>
      </c>
    </row>
    <row r="380" spans="5:19" outlineLevel="1">
      <c r="E380" s="63" t="str">
        <f xml:space="preserve"> E$254</f>
        <v>Clear Business Water - Thousands of Connections/ SPIDs</v>
      </c>
      <c r="F380" s="63">
        <f t="shared" ref="F380:S380" si="123" xml:space="preserve"> F$254</f>
        <v>0</v>
      </c>
      <c r="G380" s="63" t="str">
        <f t="shared" si="123"/>
        <v>000's</v>
      </c>
      <c r="H380" s="63">
        <f t="shared" si="123"/>
        <v>0</v>
      </c>
      <c r="I380" s="63">
        <f t="shared" si="123"/>
        <v>0</v>
      </c>
      <c r="J380" s="63">
        <f t="shared" si="123"/>
        <v>0</v>
      </c>
      <c r="K380" s="63">
        <f t="shared" si="123"/>
        <v>0</v>
      </c>
      <c r="L380" s="63">
        <f t="shared" si="123"/>
        <v>4.5090000000000003</v>
      </c>
      <c r="M380" s="63">
        <f t="shared" si="123"/>
        <v>13.607000000000001</v>
      </c>
      <c r="N380" s="63">
        <f t="shared" si="123"/>
        <v>0</v>
      </c>
      <c r="O380" s="63">
        <f t="shared" si="123"/>
        <v>0</v>
      </c>
      <c r="P380" s="63">
        <f t="shared" si="123"/>
        <v>0</v>
      </c>
      <c r="Q380" s="63">
        <f t="shared" si="123"/>
        <v>0</v>
      </c>
      <c r="R380" s="63">
        <f t="shared" si="123"/>
        <v>0</v>
      </c>
      <c r="S380" s="63">
        <f t="shared" si="123"/>
        <v>0</v>
      </c>
    </row>
    <row r="381" spans="5:19" outlineLevel="1">
      <c r="E381" s="63" t="str">
        <f xml:space="preserve"> E$255</f>
        <v>Everflow - Thousands of Connections/ SPIDs</v>
      </c>
      <c r="F381" s="63">
        <f t="shared" ref="F381:S381" si="124" xml:space="preserve"> F$255</f>
        <v>0</v>
      </c>
      <c r="G381" s="63" t="str">
        <f t="shared" si="124"/>
        <v>000's</v>
      </c>
      <c r="H381" s="63">
        <f t="shared" si="124"/>
        <v>0</v>
      </c>
      <c r="I381" s="63">
        <f t="shared" si="124"/>
        <v>0</v>
      </c>
      <c r="J381" s="63">
        <f t="shared" si="124"/>
        <v>0</v>
      </c>
      <c r="K381" s="63">
        <f t="shared" si="124"/>
        <v>0</v>
      </c>
      <c r="L381" s="63">
        <f t="shared" si="124"/>
        <v>17.483000000000001</v>
      </c>
      <c r="M381" s="63">
        <f t="shared" si="124"/>
        <v>39.971000000000004</v>
      </c>
      <c r="N381" s="63">
        <f t="shared" si="124"/>
        <v>0</v>
      </c>
      <c r="O381" s="63">
        <f t="shared" si="124"/>
        <v>0</v>
      </c>
      <c r="P381" s="63">
        <f t="shared" si="124"/>
        <v>0</v>
      </c>
      <c r="Q381" s="63">
        <f t="shared" si="124"/>
        <v>0</v>
      </c>
      <c r="R381" s="63">
        <f t="shared" si="124"/>
        <v>0</v>
      </c>
      <c r="S381" s="63">
        <f t="shared" si="124"/>
        <v>0</v>
      </c>
    </row>
    <row r="382" spans="5:19" outlineLevel="1">
      <c r="E382" s="63" t="str">
        <f xml:space="preserve"> E$256</f>
        <v>Pennon - Thousands of Connections/ SPIDs</v>
      </c>
      <c r="F382" s="63">
        <f t="shared" ref="F382:S382" si="125" xml:space="preserve"> F$256</f>
        <v>0</v>
      </c>
      <c r="G382" s="63" t="str">
        <f t="shared" si="125"/>
        <v>000's</v>
      </c>
      <c r="H382" s="63">
        <f t="shared" si="125"/>
        <v>0</v>
      </c>
      <c r="I382" s="63">
        <f t="shared" si="125"/>
        <v>0</v>
      </c>
      <c r="J382" s="63">
        <f t="shared" si="125"/>
        <v>0</v>
      </c>
      <c r="K382" s="63">
        <f t="shared" si="125"/>
        <v>0</v>
      </c>
      <c r="L382" s="63">
        <f t="shared" si="125"/>
        <v>162.14500000000001</v>
      </c>
      <c r="M382" s="63">
        <f t="shared" si="125"/>
        <v>161.96899999999999</v>
      </c>
      <c r="N382" s="63">
        <f t="shared" si="125"/>
        <v>0</v>
      </c>
      <c r="O382" s="63">
        <f t="shared" si="125"/>
        <v>0</v>
      </c>
      <c r="P382" s="63">
        <f t="shared" si="125"/>
        <v>0</v>
      </c>
      <c r="Q382" s="63">
        <f t="shared" si="125"/>
        <v>0</v>
      </c>
      <c r="R382" s="63">
        <f t="shared" si="125"/>
        <v>0</v>
      </c>
      <c r="S382" s="63">
        <f t="shared" si="125"/>
        <v>0</v>
      </c>
    </row>
    <row r="383" spans="5:19" outlineLevel="1">
      <c r="E383" s="63" t="str">
        <f xml:space="preserve"> E$257</f>
        <v>SES Business Water - Thousands of Connections/ SPIDs</v>
      </c>
      <c r="F383" s="63">
        <f t="shared" ref="F383:S383" si="126" xml:space="preserve"> F$257</f>
        <v>0</v>
      </c>
      <c r="G383" s="63" t="str">
        <f t="shared" si="126"/>
        <v>000's</v>
      </c>
      <c r="H383" s="63">
        <f t="shared" si="126"/>
        <v>0</v>
      </c>
      <c r="I383" s="63">
        <f t="shared" si="126"/>
        <v>0</v>
      </c>
      <c r="J383" s="63">
        <f t="shared" si="126"/>
        <v>0</v>
      </c>
      <c r="K383" s="63">
        <f t="shared" si="126"/>
        <v>0</v>
      </c>
      <c r="L383" s="63">
        <f t="shared" si="126"/>
        <v>22.704000000000001</v>
      </c>
      <c r="M383" s="63">
        <f t="shared" si="126"/>
        <v>38.480000000000004</v>
      </c>
      <c r="N383" s="63">
        <f t="shared" si="126"/>
        <v>0</v>
      </c>
      <c r="O383" s="63">
        <f t="shared" si="126"/>
        <v>0</v>
      </c>
      <c r="P383" s="63">
        <f t="shared" si="126"/>
        <v>0</v>
      </c>
      <c r="Q383" s="63">
        <f t="shared" si="126"/>
        <v>0</v>
      </c>
      <c r="R383" s="63">
        <f t="shared" si="126"/>
        <v>0</v>
      </c>
      <c r="S383" s="63">
        <f t="shared" si="126"/>
        <v>0</v>
      </c>
    </row>
    <row r="384" spans="5:19" outlineLevel="1">
      <c r="E384" s="63" t="str">
        <f xml:space="preserve"> E$258</f>
        <v>South East Water Choice - Thousands of Connections/ SPIDs</v>
      </c>
      <c r="F384" s="63">
        <f t="shared" ref="F384:S384" si="127" xml:space="preserve"> F$258</f>
        <v>0</v>
      </c>
      <c r="G384" s="63" t="str">
        <f t="shared" si="127"/>
        <v>000's</v>
      </c>
      <c r="H384" s="63">
        <f t="shared" si="127"/>
        <v>0</v>
      </c>
      <c r="I384" s="63">
        <f t="shared" si="127"/>
        <v>0</v>
      </c>
      <c r="J384" s="63">
        <f t="shared" si="127"/>
        <v>0</v>
      </c>
      <c r="K384" s="63">
        <f t="shared" si="127"/>
        <v>0</v>
      </c>
      <c r="L384" s="63">
        <f t="shared" si="127"/>
        <v>51.346000000000004</v>
      </c>
      <c r="M384" s="63">
        <f t="shared" si="127"/>
        <v>0</v>
      </c>
      <c r="N384" s="63">
        <f t="shared" si="127"/>
        <v>0</v>
      </c>
      <c r="O384" s="63">
        <f t="shared" si="127"/>
        <v>0</v>
      </c>
      <c r="P384" s="63">
        <f t="shared" si="127"/>
        <v>0</v>
      </c>
      <c r="Q384" s="63">
        <f t="shared" si="127"/>
        <v>0</v>
      </c>
      <c r="R384" s="63">
        <f t="shared" si="127"/>
        <v>0</v>
      </c>
      <c r="S384" s="63">
        <f t="shared" si="127"/>
        <v>0</v>
      </c>
    </row>
    <row r="385" spans="4:19" outlineLevel="1">
      <c r="E385" s="63" t="str">
        <f xml:space="preserve"> E$259</f>
        <v>Water Plus - Thousands of Connections/ SPIDs</v>
      </c>
      <c r="F385" s="63">
        <f t="shared" ref="F385:S385" si="128" xml:space="preserve"> F$259</f>
        <v>0</v>
      </c>
      <c r="G385" s="63" t="str">
        <f t="shared" si="128"/>
        <v>000's</v>
      </c>
      <c r="H385" s="63">
        <f t="shared" si="128"/>
        <v>0</v>
      </c>
      <c r="I385" s="63">
        <f t="shared" si="128"/>
        <v>0</v>
      </c>
      <c r="J385" s="63">
        <f t="shared" si="128"/>
        <v>0</v>
      </c>
      <c r="K385" s="63">
        <f t="shared" si="128"/>
        <v>0</v>
      </c>
      <c r="L385" s="63">
        <f t="shared" si="128"/>
        <v>858.89600000000007</v>
      </c>
      <c r="M385" s="63">
        <f t="shared" si="128"/>
        <v>830.85900000000004</v>
      </c>
      <c r="N385" s="63">
        <f t="shared" si="128"/>
        <v>0</v>
      </c>
      <c r="O385" s="63">
        <f t="shared" si="128"/>
        <v>0</v>
      </c>
      <c r="P385" s="63">
        <f t="shared" si="128"/>
        <v>0</v>
      </c>
      <c r="Q385" s="63">
        <f t="shared" si="128"/>
        <v>0</v>
      </c>
      <c r="R385" s="63">
        <f t="shared" si="128"/>
        <v>0</v>
      </c>
      <c r="S385" s="63">
        <f t="shared" si="128"/>
        <v>0</v>
      </c>
    </row>
    <row r="386" spans="4:19" outlineLevel="1">
      <c r="E386" s="63" t="str">
        <f xml:space="preserve"> E$260</f>
        <v>Water2business - Thousands of Connections/ SPIDs</v>
      </c>
      <c r="F386" s="63">
        <f t="shared" ref="F386:S386" si="129" xml:space="preserve"> F$260</f>
        <v>0</v>
      </c>
      <c r="G386" s="63" t="str">
        <f t="shared" si="129"/>
        <v>000's</v>
      </c>
      <c r="H386" s="63">
        <f t="shared" si="129"/>
        <v>0</v>
      </c>
      <c r="I386" s="63">
        <f t="shared" si="129"/>
        <v>0</v>
      </c>
      <c r="J386" s="63">
        <f t="shared" si="129"/>
        <v>0</v>
      </c>
      <c r="K386" s="63">
        <f t="shared" si="129"/>
        <v>0</v>
      </c>
      <c r="L386" s="63">
        <f t="shared" si="129"/>
        <v>138.929</v>
      </c>
      <c r="M386" s="63">
        <f t="shared" si="129"/>
        <v>139.52199999999999</v>
      </c>
      <c r="N386" s="63">
        <f t="shared" si="129"/>
        <v>0</v>
      </c>
      <c r="O386" s="63">
        <f t="shared" si="129"/>
        <v>0</v>
      </c>
      <c r="P386" s="63">
        <f t="shared" si="129"/>
        <v>0</v>
      </c>
      <c r="Q386" s="63">
        <f t="shared" si="129"/>
        <v>0</v>
      </c>
      <c r="R386" s="63">
        <f t="shared" si="129"/>
        <v>0</v>
      </c>
      <c r="S386" s="63">
        <f t="shared" si="129"/>
        <v>0</v>
      </c>
    </row>
    <row r="387" spans="4:19" outlineLevel="1">
      <c r="E387" s="63" t="str">
        <f xml:space="preserve"> E$261</f>
        <v>Wave - Thousands of Connections/ SPIDs</v>
      </c>
      <c r="F387" s="63">
        <f t="shared" ref="F387:S387" si="130" xml:space="preserve"> F$261</f>
        <v>0</v>
      </c>
      <c r="G387" s="63" t="str">
        <f t="shared" si="130"/>
        <v>000's</v>
      </c>
      <c r="H387" s="63">
        <f t="shared" si="130"/>
        <v>0</v>
      </c>
      <c r="I387" s="63">
        <f t="shared" si="130"/>
        <v>0</v>
      </c>
      <c r="J387" s="63">
        <f t="shared" si="130"/>
        <v>0</v>
      </c>
      <c r="K387" s="63">
        <f t="shared" si="130"/>
        <v>0</v>
      </c>
      <c r="L387" s="63">
        <f t="shared" si="130"/>
        <v>423.25100000000003</v>
      </c>
      <c r="M387" s="63">
        <f t="shared" si="130"/>
        <v>427.72200000000004</v>
      </c>
      <c r="N387" s="63">
        <f t="shared" si="130"/>
        <v>0</v>
      </c>
      <c r="O387" s="63">
        <f t="shared" si="130"/>
        <v>0</v>
      </c>
      <c r="P387" s="63">
        <f t="shared" si="130"/>
        <v>0</v>
      </c>
      <c r="Q387" s="63">
        <f t="shared" si="130"/>
        <v>0</v>
      </c>
      <c r="R387" s="63">
        <f t="shared" si="130"/>
        <v>0</v>
      </c>
      <c r="S387" s="63">
        <f t="shared" si="130"/>
        <v>0</v>
      </c>
    </row>
    <row r="388" spans="4:19" outlineLevel="1">
      <c r="E388" s="63" t="str">
        <f xml:space="preserve"> E$262</f>
        <v>Yorkshire Water Business Services - Thousands of Connections/ SPIDs</v>
      </c>
      <c r="F388" s="63">
        <f t="shared" ref="F388:S388" si="131" xml:space="preserve"> F$262</f>
        <v>0</v>
      </c>
      <c r="G388" s="63" t="str">
        <f t="shared" si="131"/>
        <v>000's</v>
      </c>
      <c r="H388" s="63">
        <f t="shared" si="131"/>
        <v>0</v>
      </c>
      <c r="I388" s="63">
        <f t="shared" si="131"/>
        <v>0</v>
      </c>
      <c r="J388" s="63">
        <f t="shared" si="131"/>
        <v>0</v>
      </c>
      <c r="K388" s="63">
        <f t="shared" si="131"/>
        <v>0</v>
      </c>
      <c r="L388" s="63">
        <f t="shared" si="131"/>
        <v>250.517</v>
      </c>
      <c r="M388" s="63">
        <f t="shared" si="131"/>
        <v>243.34300000000002</v>
      </c>
      <c r="N388" s="63">
        <f t="shared" si="131"/>
        <v>0</v>
      </c>
      <c r="O388" s="63">
        <f t="shared" si="131"/>
        <v>0</v>
      </c>
      <c r="P388" s="63">
        <f t="shared" si="131"/>
        <v>0</v>
      </c>
      <c r="Q388" s="63">
        <f t="shared" si="131"/>
        <v>0</v>
      </c>
      <c r="R388" s="63">
        <f t="shared" si="131"/>
        <v>0</v>
      </c>
      <c r="S388" s="63">
        <f t="shared" si="131"/>
        <v>0</v>
      </c>
    </row>
    <row r="389" spans="4:19" outlineLevel="1"/>
    <row r="390" spans="4:19">
      <c r="D390" s="11" t="s">
        <v>22</v>
      </c>
      <c r="E390" s="10" t="s">
        <v>382</v>
      </c>
      <c r="G390" s="10" t="s">
        <v>11</v>
      </c>
      <c r="J390" s="62">
        <f xml:space="preserve"> IF( J359 = 0, 0, ( J266 + J297 + J328 ) / J359)</f>
        <v>20.180760183236352</v>
      </c>
      <c r="K390" s="62">
        <f t="shared" ref="K390:S390" si="132" xml:space="preserve"> IF( K359 = 0, 0, ( K266 + K297 + K328 ) / K359)</f>
        <v>12.696965750748795</v>
      </c>
      <c r="L390" s="62">
        <f t="shared" si="132"/>
        <v>0</v>
      </c>
      <c r="M390" s="62">
        <f t="shared" si="132"/>
        <v>0</v>
      </c>
      <c r="N390" s="62">
        <f t="shared" si="132"/>
        <v>0</v>
      </c>
      <c r="O390" s="62">
        <f t="shared" si="132"/>
        <v>0</v>
      </c>
      <c r="P390" s="62">
        <f t="shared" si="132"/>
        <v>0</v>
      </c>
      <c r="Q390" s="62">
        <f t="shared" si="132"/>
        <v>0</v>
      </c>
      <c r="R390" s="62">
        <f t="shared" si="132"/>
        <v>0</v>
      </c>
      <c r="S390" s="62">
        <f t="shared" si="132"/>
        <v>0</v>
      </c>
    </row>
    <row r="391" spans="4:19">
      <c r="D391" s="11" t="s">
        <v>10</v>
      </c>
      <c r="E391" s="10" t="s">
        <v>383</v>
      </c>
      <c r="G391" s="10" t="s">
        <v>11</v>
      </c>
      <c r="J391" s="62">
        <f t="shared" ref="J391:S419" si="133" xml:space="preserve"> IF( J360 = 0, 0, ( J267 + J298 + J329 ) / J360)</f>
        <v>64.722079745161025</v>
      </c>
      <c r="K391" s="62">
        <f t="shared" si="133"/>
        <v>28.50623452680297</v>
      </c>
      <c r="L391" s="62">
        <f t="shared" si="133"/>
        <v>0</v>
      </c>
      <c r="M391" s="62">
        <f t="shared" si="133"/>
        <v>0</v>
      </c>
      <c r="N391" s="62">
        <f t="shared" si="133"/>
        <v>0</v>
      </c>
      <c r="O391" s="62">
        <f t="shared" si="133"/>
        <v>0</v>
      </c>
      <c r="P391" s="62">
        <f t="shared" si="133"/>
        <v>0</v>
      </c>
      <c r="Q391" s="62">
        <f t="shared" si="133"/>
        <v>0</v>
      </c>
      <c r="R391" s="62">
        <f t="shared" si="133"/>
        <v>0</v>
      </c>
      <c r="S391" s="62">
        <f t="shared" si="133"/>
        <v>0</v>
      </c>
    </row>
    <row r="392" spans="4:19">
      <c r="D392" s="11" t="s">
        <v>48</v>
      </c>
      <c r="E392" s="10" t="s">
        <v>384</v>
      </c>
      <c r="G392" s="10" t="s">
        <v>11</v>
      </c>
      <c r="J392" s="62">
        <f t="shared" si="133"/>
        <v>18.163104680026638</v>
      </c>
      <c r="K392" s="62">
        <f t="shared" si="133"/>
        <v>11.651719511333946</v>
      </c>
      <c r="L392" s="62">
        <f t="shared" si="133"/>
        <v>0</v>
      </c>
      <c r="M392" s="62">
        <f t="shared" si="133"/>
        <v>0</v>
      </c>
      <c r="N392" s="62">
        <f t="shared" si="133"/>
        <v>0</v>
      </c>
      <c r="O392" s="62">
        <f t="shared" si="133"/>
        <v>0</v>
      </c>
      <c r="P392" s="62">
        <f t="shared" si="133"/>
        <v>0</v>
      </c>
      <c r="Q392" s="62">
        <f t="shared" si="133"/>
        <v>0</v>
      </c>
      <c r="R392" s="62">
        <f t="shared" si="133"/>
        <v>0</v>
      </c>
      <c r="S392" s="62">
        <f t="shared" si="133"/>
        <v>0</v>
      </c>
    </row>
    <row r="393" spans="4:19">
      <c r="D393" s="11" t="s">
        <v>23</v>
      </c>
      <c r="E393" s="10" t="s">
        <v>385</v>
      </c>
      <c r="G393" s="10" t="s">
        <v>11</v>
      </c>
      <c r="J393" s="62">
        <f t="shared" si="133"/>
        <v>10.997377548430759</v>
      </c>
      <c r="K393" s="62">
        <f t="shared" si="133"/>
        <v>20.447190350102971</v>
      </c>
      <c r="L393" s="62">
        <f t="shared" si="133"/>
        <v>0</v>
      </c>
      <c r="M393" s="62">
        <f t="shared" si="133"/>
        <v>0</v>
      </c>
      <c r="N393" s="62">
        <f t="shared" si="133"/>
        <v>0</v>
      </c>
      <c r="O393" s="62">
        <f t="shared" si="133"/>
        <v>0</v>
      </c>
      <c r="P393" s="62">
        <f t="shared" si="133"/>
        <v>0</v>
      </c>
      <c r="Q393" s="62">
        <f t="shared" si="133"/>
        <v>0</v>
      </c>
      <c r="R393" s="62">
        <f t="shared" si="133"/>
        <v>0</v>
      </c>
      <c r="S393" s="62">
        <f t="shared" si="133"/>
        <v>0</v>
      </c>
    </row>
    <row r="394" spans="4:19">
      <c r="D394" s="11" t="s">
        <v>24</v>
      </c>
      <c r="E394" s="10" t="s">
        <v>386</v>
      </c>
      <c r="G394" s="10" t="s">
        <v>11</v>
      </c>
      <c r="J394" s="62">
        <f t="shared" si="133"/>
        <v>7.6585316042070861</v>
      </c>
      <c r="K394" s="62">
        <f t="shared" si="133"/>
        <v>6.6204929720920758</v>
      </c>
      <c r="L394" s="62">
        <f t="shared" si="133"/>
        <v>0.54585152838427942</v>
      </c>
      <c r="M394" s="62">
        <f t="shared" si="133"/>
        <v>11.528822055137844</v>
      </c>
      <c r="N394" s="62">
        <f t="shared" si="133"/>
        <v>0</v>
      </c>
      <c r="O394" s="62">
        <f t="shared" si="133"/>
        <v>0</v>
      </c>
      <c r="P394" s="62">
        <f t="shared" si="133"/>
        <v>0</v>
      </c>
      <c r="Q394" s="62">
        <f t="shared" si="133"/>
        <v>0</v>
      </c>
      <c r="R394" s="62">
        <f t="shared" si="133"/>
        <v>0</v>
      </c>
      <c r="S394" s="62">
        <f t="shared" si="133"/>
        <v>0</v>
      </c>
    </row>
    <row r="395" spans="4:19">
      <c r="D395" s="11" t="s">
        <v>14</v>
      </c>
      <c r="E395" s="10" t="s">
        <v>387</v>
      </c>
      <c r="G395" s="10" t="s">
        <v>11</v>
      </c>
      <c r="J395" s="62">
        <f t="shared" si="133"/>
        <v>43.797165395354895</v>
      </c>
      <c r="K395" s="62">
        <f t="shared" si="133"/>
        <v>46.218655967903715</v>
      </c>
      <c r="L395" s="62">
        <f t="shared" si="133"/>
        <v>14.113805465534282</v>
      </c>
      <c r="M395" s="62">
        <f t="shared" si="133"/>
        <v>13.769566307838325</v>
      </c>
      <c r="N395" s="62">
        <f t="shared" si="133"/>
        <v>0</v>
      </c>
      <c r="O395" s="62">
        <f t="shared" si="133"/>
        <v>0</v>
      </c>
      <c r="P395" s="62">
        <f t="shared" si="133"/>
        <v>0</v>
      </c>
      <c r="Q395" s="62">
        <f t="shared" si="133"/>
        <v>0</v>
      </c>
      <c r="R395" s="62">
        <f t="shared" si="133"/>
        <v>0</v>
      </c>
      <c r="S395" s="62">
        <f t="shared" si="133"/>
        <v>0</v>
      </c>
    </row>
    <row r="396" spans="4:19">
      <c r="D396" s="11" t="s">
        <v>15</v>
      </c>
      <c r="E396" s="10" t="s">
        <v>388</v>
      </c>
      <c r="G396" s="10" t="s">
        <v>11</v>
      </c>
      <c r="J396" s="62">
        <f t="shared" si="133"/>
        <v>32.499173749819917</v>
      </c>
      <c r="K396" s="62">
        <f t="shared" si="133"/>
        <v>31.976624552450719</v>
      </c>
      <c r="L396" s="62">
        <f t="shared" si="133"/>
        <v>0</v>
      </c>
      <c r="M396" s="62">
        <f t="shared" si="133"/>
        <v>0</v>
      </c>
      <c r="N396" s="62">
        <f t="shared" si="133"/>
        <v>0</v>
      </c>
      <c r="O396" s="62">
        <f t="shared" si="133"/>
        <v>0</v>
      </c>
      <c r="P396" s="62">
        <f t="shared" si="133"/>
        <v>0</v>
      </c>
      <c r="Q396" s="62">
        <f t="shared" si="133"/>
        <v>0</v>
      </c>
      <c r="R396" s="62">
        <f t="shared" si="133"/>
        <v>0</v>
      </c>
      <c r="S396" s="62">
        <f t="shared" si="133"/>
        <v>0</v>
      </c>
    </row>
    <row r="397" spans="4:19">
      <c r="D397" s="11" t="s">
        <v>25</v>
      </c>
      <c r="E397" s="10" t="s">
        <v>389</v>
      </c>
      <c r="G397" s="10" t="s">
        <v>11</v>
      </c>
      <c r="J397" s="62">
        <f t="shared" si="133"/>
        <v>4.1988579106483028</v>
      </c>
      <c r="K397" s="62">
        <f t="shared" si="133"/>
        <v>11.606564456920751</v>
      </c>
      <c r="L397" s="62">
        <f t="shared" si="133"/>
        <v>0</v>
      </c>
      <c r="M397" s="62">
        <f t="shared" si="133"/>
        <v>0</v>
      </c>
      <c r="N397" s="62">
        <f t="shared" si="133"/>
        <v>0</v>
      </c>
      <c r="O397" s="62">
        <f t="shared" si="133"/>
        <v>0</v>
      </c>
      <c r="P397" s="62">
        <f t="shared" si="133"/>
        <v>0</v>
      </c>
      <c r="Q397" s="62">
        <f t="shared" si="133"/>
        <v>0</v>
      </c>
      <c r="R397" s="62">
        <f t="shared" si="133"/>
        <v>0</v>
      </c>
      <c r="S397" s="62">
        <f t="shared" si="133"/>
        <v>0</v>
      </c>
    </row>
    <row r="398" spans="4:19">
      <c r="D398" s="11" t="s">
        <v>26</v>
      </c>
      <c r="E398" s="10" t="s">
        <v>390</v>
      </c>
      <c r="G398" s="10" t="s">
        <v>11</v>
      </c>
      <c r="J398" s="62">
        <f t="shared" si="133"/>
        <v>3.8773562395609642</v>
      </c>
      <c r="K398" s="62">
        <f t="shared" si="133"/>
        <v>3.5756853396901072</v>
      </c>
      <c r="L398" s="62">
        <f t="shared" si="133"/>
        <v>0</v>
      </c>
      <c r="M398" s="62">
        <f t="shared" si="133"/>
        <v>0</v>
      </c>
      <c r="N398" s="62">
        <f t="shared" si="133"/>
        <v>0</v>
      </c>
      <c r="O398" s="62">
        <f t="shared" si="133"/>
        <v>0</v>
      </c>
      <c r="P398" s="62">
        <f t="shared" si="133"/>
        <v>0</v>
      </c>
      <c r="Q398" s="62">
        <f t="shared" si="133"/>
        <v>0</v>
      </c>
      <c r="R398" s="62">
        <f t="shared" si="133"/>
        <v>0</v>
      </c>
      <c r="S398" s="62">
        <f t="shared" si="133"/>
        <v>0</v>
      </c>
    </row>
    <row r="399" spans="4:19">
      <c r="D399" s="11" t="s">
        <v>16</v>
      </c>
      <c r="E399" s="10" t="s">
        <v>391</v>
      </c>
      <c r="G399" s="10" t="s">
        <v>11</v>
      </c>
      <c r="J399" s="62">
        <f t="shared" si="133"/>
        <v>19.617589204509404</v>
      </c>
      <c r="K399" s="62">
        <f t="shared" si="133"/>
        <v>26.244944865733249</v>
      </c>
      <c r="L399" s="62">
        <f t="shared" si="133"/>
        <v>0</v>
      </c>
      <c r="M399" s="62">
        <f t="shared" si="133"/>
        <v>0</v>
      </c>
      <c r="N399" s="62">
        <f t="shared" si="133"/>
        <v>0</v>
      </c>
      <c r="O399" s="62">
        <f t="shared" si="133"/>
        <v>0</v>
      </c>
      <c r="P399" s="62">
        <f t="shared" si="133"/>
        <v>0</v>
      </c>
      <c r="Q399" s="62">
        <f t="shared" si="133"/>
        <v>0</v>
      </c>
      <c r="R399" s="62">
        <f t="shared" si="133"/>
        <v>0</v>
      </c>
      <c r="S399" s="62">
        <f t="shared" si="133"/>
        <v>0</v>
      </c>
    </row>
    <row r="400" spans="4:19">
      <c r="D400" s="11" t="s">
        <v>27</v>
      </c>
      <c r="E400" s="10" t="s">
        <v>392</v>
      </c>
      <c r="G400" s="10" t="s">
        <v>11</v>
      </c>
      <c r="J400" s="62">
        <f t="shared" si="133"/>
        <v>13.265158458347402</v>
      </c>
      <c r="K400" s="62">
        <f t="shared" si="133"/>
        <v>7.5239826948398019</v>
      </c>
      <c r="L400" s="62">
        <f t="shared" si="133"/>
        <v>0</v>
      </c>
      <c r="M400" s="62">
        <f t="shared" si="133"/>
        <v>0</v>
      </c>
      <c r="N400" s="62">
        <f t="shared" si="133"/>
        <v>0</v>
      </c>
      <c r="O400" s="62">
        <f t="shared" si="133"/>
        <v>0</v>
      </c>
      <c r="P400" s="62">
        <f t="shared" si="133"/>
        <v>0</v>
      </c>
      <c r="Q400" s="62">
        <f t="shared" si="133"/>
        <v>0</v>
      </c>
      <c r="R400" s="62">
        <f t="shared" si="133"/>
        <v>0</v>
      </c>
      <c r="S400" s="62">
        <f t="shared" si="133"/>
        <v>0</v>
      </c>
    </row>
    <row r="401" spans="4:19">
      <c r="D401" s="11" t="s">
        <v>17</v>
      </c>
      <c r="E401" s="10" t="s">
        <v>393</v>
      </c>
      <c r="G401" s="10" t="s">
        <v>11</v>
      </c>
      <c r="J401" s="62">
        <f t="shared" si="133"/>
        <v>43.235017285210368</v>
      </c>
      <c r="K401" s="62">
        <f t="shared" si="133"/>
        <v>41.868106078385352</v>
      </c>
      <c r="L401" s="62">
        <f t="shared" si="133"/>
        <v>0</v>
      </c>
      <c r="M401" s="62">
        <f t="shared" si="133"/>
        <v>0</v>
      </c>
      <c r="N401" s="62">
        <f t="shared" si="133"/>
        <v>0</v>
      </c>
      <c r="O401" s="62">
        <f t="shared" si="133"/>
        <v>0</v>
      </c>
      <c r="P401" s="62">
        <f t="shared" si="133"/>
        <v>0</v>
      </c>
      <c r="Q401" s="62">
        <f t="shared" si="133"/>
        <v>0</v>
      </c>
      <c r="R401" s="62">
        <f t="shared" si="133"/>
        <v>0</v>
      </c>
      <c r="S401" s="62">
        <f t="shared" si="133"/>
        <v>0</v>
      </c>
    </row>
    <row r="402" spans="4:19">
      <c r="D402" s="11" t="s">
        <v>28</v>
      </c>
      <c r="E402" s="10" t="s">
        <v>394</v>
      </c>
      <c r="G402" s="10" t="s">
        <v>11</v>
      </c>
      <c r="J402" s="62">
        <f t="shared" si="133"/>
        <v>9.1098964582500113</v>
      </c>
      <c r="K402" s="62">
        <f t="shared" si="133"/>
        <v>11.94479879392323</v>
      </c>
      <c r="L402" s="62">
        <f t="shared" si="133"/>
        <v>0</v>
      </c>
      <c r="M402" s="62">
        <f t="shared" si="133"/>
        <v>0</v>
      </c>
      <c r="N402" s="62">
        <f t="shared" si="133"/>
        <v>0</v>
      </c>
      <c r="O402" s="62">
        <f t="shared" si="133"/>
        <v>0</v>
      </c>
      <c r="P402" s="62">
        <f t="shared" si="133"/>
        <v>0</v>
      </c>
      <c r="Q402" s="62">
        <f t="shared" si="133"/>
        <v>0</v>
      </c>
      <c r="R402" s="62">
        <f t="shared" si="133"/>
        <v>0</v>
      </c>
      <c r="S402" s="62">
        <f t="shared" si="133"/>
        <v>0</v>
      </c>
    </row>
    <row r="403" spans="4:19">
      <c r="D403" s="11" t="s">
        <v>47</v>
      </c>
      <c r="E403" s="10" t="s">
        <v>395</v>
      </c>
      <c r="G403" s="10" t="s">
        <v>11</v>
      </c>
      <c r="J403" s="62">
        <f t="shared" si="133"/>
        <v>41.025207240737615</v>
      </c>
      <c r="K403" s="62">
        <f t="shared" si="133"/>
        <v>23.572324505125358</v>
      </c>
      <c r="L403" s="62">
        <f t="shared" si="133"/>
        <v>0</v>
      </c>
      <c r="M403" s="62">
        <f t="shared" si="133"/>
        <v>0</v>
      </c>
      <c r="N403" s="62">
        <f t="shared" si="133"/>
        <v>0</v>
      </c>
      <c r="O403" s="62">
        <f t="shared" si="133"/>
        <v>0</v>
      </c>
      <c r="P403" s="62">
        <f t="shared" si="133"/>
        <v>0</v>
      </c>
      <c r="Q403" s="62">
        <f t="shared" si="133"/>
        <v>0</v>
      </c>
      <c r="R403" s="62">
        <f t="shared" si="133"/>
        <v>0</v>
      </c>
      <c r="S403" s="62">
        <f t="shared" si="133"/>
        <v>0</v>
      </c>
    </row>
    <row r="404" spans="4:19">
      <c r="D404" s="11" t="s">
        <v>18</v>
      </c>
      <c r="E404" s="10" t="s">
        <v>396</v>
      </c>
      <c r="G404" s="10" t="s">
        <v>11</v>
      </c>
      <c r="J404" s="62">
        <f t="shared" si="133"/>
        <v>24.382419982171992</v>
      </c>
      <c r="K404" s="62">
        <f t="shared" si="133"/>
        <v>26.305241006112837</v>
      </c>
      <c r="L404" s="62">
        <f t="shared" si="133"/>
        <v>0</v>
      </c>
      <c r="M404" s="62">
        <f t="shared" si="133"/>
        <v>0</v>
      </c>
      <c r="N404" s="62">
        <f t="shared" si="133"/>
        <v>0</v>
      </c>
      <c r="O404" s="62">
        <f t="shared" si="133"/>
        <v>0</v>
      </c>
      <c r="P404" s="62">
        <f t="shared" si="133"/>
        <v>0</v>
      </c>
      <c r="Q404" s="62">
        <f t="shared" si="133"/>
        <v>0</v>
      </c>
      <c r="R404" s="62">
        <f t="shared" si="133"/>
        <v>0</v>
      </c>
      <c r="S404" s="62">
        <f t="shared" si="133"/>
        <v>0</v>
      </c>
    </row>
    <row r="405" spans="4:19">
      <c r="D405" s="11" t="s">
        <v>19</v>
      </c>
      <c r="E405" s="10" t="s">
        <v>397</v>
      </c>
      <c r="G405" s="10" t="s">
        <v>11</v>
      </c>
      <c r="J405" s="62">
        <f t="shared" si="133"/>
        <v>73.122027794450347</v>
      </c>
      <c r="K405" s="62">
        <f t="shared" si="133"/>
        <v>74.853821553369286</v>
      </c>
      <c r="L405" s="62">
        <f t="shared" si="133"/>
        <v>0</v>
      </c>
      <c r="M405" s="62">
        <f t="shared" si="133"/>
        <v>0</v>
      </c>
      <c r="N405" s="62">
        <f t="shared" si="133"/>
        <v>0</v>
      </c>
      <c r="O405" s="62">
        <f t="shared" si="133"/>
        <v>0</v>
      </c>
      <c r="P405" s="62">
        <f t="shared" si="133"/>
        <v>0</v>
      </c>
      <c r="Q405" s="62">
        <f t="shared" si="133"/>
        <v>0</v>
      </c>
      <c r="R405" s="62">
        <f t="shared" si="133"/>
        <v>0</v>
      </c>
      <c r="S405" s="62">
        <f t="shared" si="133"/>
        <v>0</v>
      </c>
    </row>
    <row r="406" spans="4:19">
      <c r="D406" s="11" t="s">
        <v>20</v>
      </c>
      <c r="E406" s="10" t="s">
        <v>398</v>
      </c>
      <c r="G406" s="10" t="s">
        <v>11</v>
      </c>
      <c r="J406" s="62">
        <f t="shared" si="133"/>
        <v>6.7165160538824269</v>
      </c>
      <c r="K406" s="62">
        <f t="shared" si="133"/>
        <v>10.791366906474819</v>
      </c>
      <c r="L406" s="62">
        <f t="shared" si="133"/>
        <v>0</v>
      </c>
      <c r="M406" s="62">
        <f t="shared" si="133"/>
        <v>0</v>
      </c>
      <c r="N406" s="62">
        <f t="shared" si="133"/>
        <v>0</v>
      </c>
      <c r="O406" s="62">
        <f t="shared" si="133"/>
        <v>0</v>
      </c>
      <c r="P406" s="62">
        <f t="shared" si="133"/>
        <v>0</v>
      </c>
      <c r="Q406" s="62">
        <f t="shared" si="133"/>
        <v>0</v>
      </c>
      <c r="R406" s="62">
        <f t="shared" si="133"/>
        <v>0</v>
      </c>
      <c r="S406" s="62">
        <f t="shared" si="133"/>
        <v>0</v>
      </c>
    </row>
    <row r="407" spans="4:19">
      <c r="D407" s="11" t="s">
        <v>21</v>
      </c>
      <c r="E407" s="10" t="s">
        <v>399</v>
      </c>
      <c r="G407" s="10" t="s">
        <v>11</v>
      </c>
      <c r="J407" s="62">
        <f t="shared" si="133"/>
        <v>29.672074183592116</v>
      </c>
      <c r="K407" s="62">
        <f t="shared" si="133"/>
        <v>34.847122302158276</v>
      </c>
      <c r="L407" s="62">
        <f t="shared" si="133"/>
        <v>0</v>
      </c>
      <c r="M407" s="62">
        <f t="shared" si="133"/>
        <v>0</v>
      </c>
      <c r="N407" s="62">
        <f t="shared" si="133"/>
        <v>0</v>
      </c>
      <c r="O407" s="62">
        <f t="shared" si="133"/>
        <v>0</v>
      </c>
      <c r="P407" s="62">
        <f t="shared" si="133"/>
        <v>0</v>
      </c>
      <c r="Q407" s="62">
        <f t="shared" si="133"/>
        <v>0</v>
      </c>
      <c r="R407" s="62">
        <f t="shared" si="133"/>
        <v>0</v>
      </c>
      <c r="S407" s="62">
        <f t="shared" si="133"/>
        <v>0</v>
      </c>
    </row>
    <row r="408" spans="4:19">
      <c r="D408" s="11" t="s">
        <v>80</v>
      </c>
      <c r="E408" s="10" t="s">
        <v>400</v>
      </c>
      <c r="G408" s="10" t="s">
        <v>11</v>
      </c>
      <c r="J408" s="62">
        <f t="shared" si="133"/>
        <v>0</v>
      </c>
      <c r="K408" s="62">
        <f t="shared" si="133"/>
        <v>0</v>
      </c>
      <c r="L408" s="62">
        <f t="shared" si="133"/>
        <v>22.605083088954053</v>
      </c>
      <c r="M408" s="62">
        <f t="shared" si="133"/>
        <v>9.82265400037676</v>
      </c>
      <c r="N408" s="62">
        <f t="shared" si="133"/>
        <v>0</v>
      </c>
      <c r="O408" s="62">
        <f t="shared" si="133"/>
        <v>0</v>
      </c>
      <c r="P408" s="62">
        <f t="shared" si="133"/>
        <v>0</v>
      </c>
      <c r="Q408" s="62">
        <f t="shared" si="133"/>
        <v>0</v>
      </c>
      <c r="R408" s="62">
        <f t="shared" si="133"/>
        <v>0</v>
      </c>
      <c r="S408" s="62">
        <f t="shared" si="133"/>
        <v>0</v>
      </c>
    </row>
    <row r="409" spans="4:19">
      <c r="D409" s="11" t="s">
        <v>82</v>
      </c>
      <c r="E409" s="10" t="s">
        <v>401</v>
      </c>
      <c r="G409" s="10" t="s">
        <v>11</v>
      </c>
      <c r="J409" s="62">
        <f t="shared" si="133"/>
        <v>0</v>
      </c>
      <c r="K409" s="62">
        <f t="shared" si="133"/>
        <v>0</v>
      </c>
      <c r="L409" s="62">
        <f t="shared" si="133"/>
        <v>13.273704434520718</v>
      </c>
      <c r="M409" s="62">
        <f t="shared" si="133"/>
        <v>31.193461850396158</v>
      </c>
      <c r="N409" s="62">
        <f t="shared" si="133"/>
        <v>0</v>
      </c>
      <c r="O409" s="62">
        <f t="shared" si="133"/>
        <v>0</v>
      </c>
      <c r="P409" s="62">
        <f t="shared" si="133"/>
        <v>0</v>
      </c>
      <c r="Q409" s="62">
        <f t="shared" si="133"/>
        <v>0</v>
      </c>
      <c r="R409" s="62">
        <f t="shared" si="133"/>
        <v>0</v>
      </c>
      <c r="S409" s="62">
        <f t="shared" si="133"/>
        <v>0</v>
      </c>
    </row>
    <row r="410" spans="4:19">
      <c r="D410" s="11" t="s">
        <v>83</v>
      </c>
      <c r="E410" s="10" t="s">
        <v>402</v>
      </c>
      <c r="G410" s="10" t="s">
        <v>11</v>
      </c>
      <c r="J410" s="62">
        <f t="shared" si="133"/>
        <v>0</v>
      </c>
      <c r="K410" s="62">
        <f t="shared" si="133"/>
        <v>0</v>
      </c>
      <c r="L410" s="62">
        <f t="shared" si="133"/>
        <v>36.765580517513456</v>
      </c>
      <c r="M410" s="62">
        <f t="shared" si="133"/>
        <v>44.746408661180645</v>
      </c>
      <c r="N410" s="62">
        <f t="shared" si="133"/>
        <v>0</v>
      </c>
      <c r="O410" s="62">
        <f t="shared" si="133"/>
        <v>0</v>
      </c>
      <c r="P410" s="62">
        <f t="shared" si="133"/>
        <v>0</v>
      </c>
      <c r="Q410" s="62">
        <f t="shared" si="133"/>
        <v>0</v>
      </c>
      <c r="R410" s="62">
        <f t="shared" si="133"/>
        <v>0</v>
      </c>
      <c r="S410" s="62">
        <f t="shared" si="133"/>
        <v>0</v>
      </c>
    </row>
    <row r="411" spans="4:19">
      <c r="D411" s="11" t="s">
        <v>84</v>
      </c>
      <c r="E411" s="10" t="s">
        <v>403</v>
      </c>
      <c r="G411" s="10" t="s">
        <v>11</v>
      </c>
      <c r="J411" s="62">
        <f t="shared" si="133"/>
        <v>0</v>
      </c>
      <c r="K411" s="62">
        <f t="shared" si="133"/>
        <v>0</v>
      </c>
      <c r="L411" s="62">
        <f t="shared" si="133"/>
        <v>28.831226436016852</v>
      </c>
      <c r="M411" s="62">
        <f t="shared" si="133"/>
        <v>38.215624311016384</v>
      </c>
      <c r="N411" s="62">
        <f t="shared" si="133"/>
        <v>0</v>
      </c>
      <c r="O411" s="62">
        <f t="shared" si="133"/>
        <v>0</v>
      </c>
      <c r="P411" s="62">
        <f t="shared" si="133"/>
        <v>0</v>
      </c>
      <c r="Q411" s="62">
        <f t="shared" si="133"/>
        <v>0</v>
      </c>
      <c r="R411" s="62">
        <f t="shared" si="133"/>
        <v>0</v>
      </c>
      <c r="S411" s="62">
        <f t="shared" si="133"/>
        <v>0</v>
      </c>
    </row>
    <row r="412" spans="4:19">
      <c r="D412" s="11" t="s">
        <v>85</v>
      </c>
      <c r="E412" s="10" t="s">
        <v>404</v>
      </c>
      <c r="G412" s="10" t="s">
        <v>11</v>
      </c>
      <c r="J412" s="62">
        <f t="shared" si="133"/>
        <v>0</v>
      </c>
      <c r="K412" s="62">
        <f t="shared" si="133"/>
        <v>0</v>
      </c>
      <c r="L412" s="62">
        <f t="shared" si="133"/>
        <v>68.638105588285768</v>
      </c>
      <c r="M412" s="62">
        <f t="shared" si="133"/>
        <v>157.86445172750243</v>
      </c>
      <c r="N412" s="62">
        <f t="shared" si="133"/>
        <v>0</v>
      </c>
      <c r="O412" s="62">
        <f t="shared" si="133"/>
        <v>0</v>
      </c>
      <c r="P412" s="62">
        <f t="shared" si="133"/>
        <v>0</v>
      </c>
      <c r="Q412" s="62">
        <f t="shared" si="133"/>
        <v>0</v>
      </c>
      <c r="R412" s="62">
        <f t="shared" si="133"/>
        <v>0</v>
      </c>
      <c r="S412" s="62">
        <f t="shared" si="133"/>
        <v>0</v>
      </c>
    </row>
    <row r="413" spans="4:19">
      <c r="D413" s="11" t="s">
        <v>88</v>
      </c>
      <c r="E413" s="10" t="s">
        <v>405</v>
      </c>
      <c r="G413" s="10" t="s">
        <v>11</v>
      </c>
      <c r="J413" s="62">
        <f t="shared" si="133"/>
        <v>0</v>
      </c>
      <c r="K413" s="62">
        <f t="shared" si="133"/>
        <v>0</v>
      </c>
      <c r="L413" s="62">
        <f t="shared" si="133"/>
        <v>40.303432113231985</v>
      </c>
      <c r="M413" s="62">
        <f t="shared" si="133"/>
        <v>55.442708172551541</v>
      </c>
      <c r="N413" s="62">
        <f t="shared" si="133"/>
        <v>0</v>
      </c>
      <c r="O413" s="62">
        <f t="shared" si="133"/>
        <v>0</v>
      </c>
      <c r="P413" s="62">
        <f t="shared" si="133"/>
        <v>0</v>
      </c>
      <c r="Q413" s="62">
        <f t="shared" si="133"/>
        <v>0</v>
      </c>
      <c r="R413" s="62">
        <f t="shared" si="133"/>
        <v>0</v>
      </c>
      <c r="S413" s="62">
        <f t="shared" si="133"/>
        <v>0</v>
      </c>
    </row>
    <row r="414" spans="4:19">
      <c r="D414" s="11" t="s">
        <v>91</v>
      </c>
      <c r="E414" s="10" t="s">
        <v>406</v>
      </c>
      <c r="G414" s="10" t="s">
        <v>11</v>
      </c>
      <c r="J414" s="62">
        <f t="shared" si="133"/>
        <v>0</v>
      </c>
      <c r="K414" s="62">
        <f t="shared" si="133"/>
        <v>0</v>
      </c>
      <c r="L414" s="62">
        <f t="shared" si="133"/>
        <v>11.011275546159267</v>
      </c>
      <c r="M414" s="62">
        <f t="shared" si="133"/>
        <v>8.5758835758835747</v>
      </c>
      <c r="N414" s="62">
        <f t="shared" si="133"/>
        <v>0</v>
      </c>
      <c r="O414" s="62">
        <f t="shared" si="133"/>
        <v>0</v>
      </c>
      <c r="P414" s="62">
        <f t="shared" si="133"/>
        <v>0</v>
      </c>
      <c r="Q414" s="62">
        <f t="shared" si="133"/>
        <v>0</v>
      </c>
      <c r="R414" s="62">
        <f t="shared" si="133"/>
        <v>0</v>
      </c>
      <c r="S414" s="62">
        <f t="shared" si="133"/>
        <v>0</v>
      </c>
    </row>
    <row r="415" spans="4:19">
      <c r="D415" s="11" t="s">
        <v>92</v>
      </c>
      <c r="E415" s="10" t="s">
        <v>407</v>
      </c>
      <c r="G415" s="10" t="s">
        <v>11</v>
      </c>
      <c r="J415" s="62">
        <f t="shared" si="133"/>
        <v>0</v>
      </c>
      <c r="K415" s="62">
        <f t="shared" si="133"/>
        <v>0</v>
      </c>
      <c r="L415" s="62">
        <f t="shared" si="133"/>
        <v>14.801542476531765</v>
      </c>
      <c r="M415" s="62">
        <f t="shared" si="133"/>
        <v>0</v>
      </c>
      <c r="N415" s="62">
        <f t="shared" si="133"/>
        <v>0</v>
      </c>
      <c r="O415" s="62">
        <f t="shared" si="133"/>
        <v>0</v>
      </c>
      <c r="P415" s="62">
        <f t="shared" si="133"/>
        <v>0</v>
      </c>
      <c r="Q415" s="62">
        <f t="shared" si="133"/>
        <v>0</v>
      </c>
      <c r="R415" s="62">
        <f t="shared" si="133"/>
        <v>0</v>
      </c>
      <c r="S415" s="62">
        <f t="shared" si="133"/>
        <v>0</v>
      </c>
    </row>
    <row r="416" spans="4:19">
      <c r="D416" s="11" t="s">
        <v>94</v>
      </c>
      <c r="E416" s="10" t="s">
        <v>408</v>
      </c>
      <c r="G416" s="10" t="s">
        <v>11</v>
      </c>
      <c r="J416" s="62">
        <f t="shared" si="133"/>
        <v>0</v>
      </c>
      <c r="K416" s="62">
        <f t="shared" si="133"/>
        <v>0</v>
      </c>
      <c r="L416" s="62">
        <f t="shared" ref="K416:S419" si="134" xml:space="preserve"> IF( L385 = 0, 0, ( L292 + L323 + L354 ) / L385)</f>
        <v>48.195590618654641</v>
      </c>
      <c r="M416" s="62">
        <f t="shared" si="134"/>
        <v>73.821189876982729</v>
      </c>
      <c r="N416" s="62">
        <f t="shared" si="134"/>
        <v>0</v>
      </c>
      <c r="O416" s="62">
        <f t="shared" si="134"/>
        <v>0</v>
      </c>
      <c r="P416" s="62">
        <f t="shared" si="134"/>
        <v>0</v>
      </c>
      <c r="Q416" s="62">
        <f t="shared" si="134"/>
        <v>0</v>
      </c>
      <c r="R416" s="62">
        <f t="shared" si="134"/>
        <v>0</v>
      </c>
      <c r="S416" s="62">
        <f t="shared" si="134"/>
        <v>0</v>
      </c>
    </row>
    <row r="417" spans="2:19">
      <c r="D417" s="11" t="s">
        <v>97</v>
      </c>
      <c r="E417" s="10" t="s">
        <v>409</v>
      </c>
      <c r="G417" s="10" t="s">
        <v>11</v>
      </c>
      <c r="J417" s="62">
        <f t="shared" si="133"/>
        <v>0</v>
      </c>
      <c r="K417" s="62">
        <f t="shared" si="134"/>
        <v>0</v>
      </c>
      <c r="L417" s="62">
        <f t="shared" si="134"/>
        <v>8.8894327318270481</v>
      </c>
      <c r="M417" s="62">
        <f t="shared" si="134"/>
        <v>18.92174710798297</v>
      </c>
      <c r="N417" s="62">
        <f t="shared" si="134"/>
        <v>0</v>
      </c>
      <c r="O417" s="62">
        <f t="shared" si="134"/>
        <v>0</v>
      </c>
      <c r="P417" s="62">
        <f t="shared" si="134"/>
        <v>0</v>
      </c>
      <c r="Q417" s="62">
        <f t="shared" si="134"/>
        <v>0</v>
      </c>
      <c r="R417" s="62">
        <f t="shared" si="134"/>
        <v>0</v>
      </c>
      <c r="S417" s="62">
        <f t="shared" si="134"/>
        <v>0</v>
      </c>
    </row>
    <row r="418" spans="2:19">
      <c r="D418" s="11" t="s">
        <v>98</v>
      </c>
      <c r="E418" s="10" t="s">
        <v>410</v>
      </c>
      <c r="G418" s="10" t="s">
        <v>11</v>
      </c>
      <c r="J418" s="62">
        <f t="shared" si="133"/>
        <v>0</v>
      </c>
      <c r="K418" s="62">
        <f t="shared" si="134"/>
        <v>0</v>
      </c>
      <c r="L418" s="62">
        <f t="shared" si="134"/>
        <v>44.465340897009099</v>
      </c>
      <c r="M418" s="62">
        <f t="shared" si="134"/>
        <v>59.489575004325232</v>
      </c>
      <c r="N418" s="62">
        <f t="shared" si="134"/>
        <v>0</v>
      </c>
      <c r="O418" s="62">
        <f t="shared" si="134"/>
        <v>0</v>
      </c>
      <c r="P418" s="62">
        <f t="shared" si="134"/>
        <v>0</v>
      </c>
      <c r="Q418" s="62">
        <f t="shared" si="134"/>
        <v>0</v>
      </c>
      <c r="R418" s="62">
        <f t="shared" si="134"/>
        <v>0</v>
      </c>
      <c r="S418" s="62">
        <f t="shared" si="134"/>
        <v>0</v>
      </c>
    </row>
    <row r="419" spans="2:19">
      <c r="D419" s="11" t="s">
        <v>99</v>
      </c>
      <c r="E419" s="10" t="s">
        <v>411</v>
      </c>
      <c r="G419" s="10" t="s">
        <v>11</v>
      </c>
      <c r="J419" s="62">
        <f t="shared" si="133"/>
        <v>0</v>
      </c>
      <c r="K419" s="62">
        <f t="shared" si="134"/>
        <v>0</v>
      </c>
      <c r="L419" s="62">
        <f t="shared" si="134"/>
        <v>27.782545695501703</v>
      </c>
      <c r="M419" s="62">
        <f t="shared" si="134"/>
        <v>39.183374907024238</v>
      </c>
      <c r="N419" s="62">
        <f t="shared" si="134"/>
        <v>0</v>
      </c>
      <c r="O419" s="62">
        <f t="shared" si="134"/>
        <v>0</v>
      </c>
      <c r="P419" s="62">
        <f t="shared" si="134"/>
        <v>0</v>
      </c>
      <c r="Q419" s="62">
        <f t="shared" si="134"/>
        <v>0</v>
      </c>
      <c r="R419" s="62">
        <f t="shared" si="134"/>
        <v>0</v>
      </c>
      <c r="S419" s="62">
        <f t="shared" si="134"/>
        <v>0</v>
      </c>
    </row>
    <row r="421" spans="2:19" s="1" customFormat="1">
      <c r="B421" s="1" t="s">
        <v>380</v>
      </c>
    </row>
    <row r="423" spans="2:19" outlineLevel="1">
      <c r="E423" s="63" t="str">
        <f xml:space="preserve"> E$390</f>
        <v>AFW - total contact score</v>
      </c>
      <c r="F423" s="63">
        <f t="shared" ref="F423:S423" si="135" xml:space="preserve"> F$390</f>
        <v>0</v>
      </c>
      <c r="G423" s="63" t="str">
        <f t="shared" si="135"/>
        <v>nr</v>
      </c>
      <c r="H423" s="62">
        <f t="shared" si="135"/>
        <v>0</v>
      </c>
      <c r="I423" s="62">
        <f t="shared" si="135"/>
        <v>0</v>
      </c>
      <c r="J423" s="62">
        <f t="shared" si="135"/>
        <v>20.180760183236352</v>
      </c>
      <c r="K423" s="62">
        <f t="shared" si="135"/>
        <v>12.696965750748795</v>
      </c>
      <c r="L423" s="62">
        <f t="shared" si="135"/>
        <v>0</v>
      </c>
      <c r="M423" s="62">
        <f t="shared" si="135"/>
        <v>0</v>
      </c>
      <c r="N423" s="62">
        <f t="shared" si="135"/>
        <v>0</v>
      </c>
      <c r="O423" s="62">
        <f t="shared" si="135"/>
        <v>0</v>
      </c>
      <c r="P423" s="62">
        <f t="shared" si="135"/>
        <v>0</v>
      </c>
      <c r="Q423" s="62">
        <f t="shared" si="135"/>
        <v>0</v>
      </c>
      <c r="R423" s="62">
        <f t="shared" si="135"/>
        <v>0</v>
      </c>
      <c r="S423" s="62">
        <f t="shared" si="135"/>
        <v>0</v>
      </c>
    </row>
    <row r="424" spans="2:19" outlineLevel="1">
      <c r="E424" s="63" t="str">
        <f xml:space="preserve"> E$391</f>
        <v>ANH - total contact score</v>
      </c>
      <c r="F424" s="63">
        <f t="shared" ref="F424:S424" si="136" xml:space="preserve"> F$391</f>
        <v>0</v>
      </c>
      <c r="G424" s="63" t="str">
        <f t="shared" si="136"/>
        <v>nr</v>
      </c>
      <c r="H424" s="62">
        <f t="shared" si="136"/>
        <v>0</v>
      </c>
      <c r="I424" s="62">
        <f t="shared" si="136"/>
        <v>0</v>
      </c>
      <c r="J424" s="62">
        <f t="shared" si="136"/>
        <v>64.722079745161025</v>
      </c>
      <c r="K424" s="62">
        <f t="shared" si="136"/>
        <v>28.50623452680297</v>
      </c>
      <c r="L424" s="62">
        <f t="shared" si="136"/>
        <v>0</v>
      </c>
      <c r="M424" s="62">
        <f t="shared" si="136"/>
        <v>0</v>
      </c>
      <c r="N424" s="62">
        <f t="shared" si="136"/>
        <v>0</v>
      </c>
      <c r="O424" s="62">
        <f t="shared" si="136"/>
        <v>0</v>
      </c>
      <c r="P424" s="62">
        <f t="shared" si="136"/>
        <v>0</v>
      </c>
      <c r="Q424" s="62">
        <f t="shared" si="136"/>
        <v>0</v>
      </c>
      <c r="R424" s="62">
        <f t="shared" si="136"/>
        <v>0</v>
      </c>
      <c r="S424" s="62">
        <f t="shared" si="136"/>
        <v>0</v>
      </c>
    </row>
    <row r="425" spans="2:19" outlineLevel="1">
      <c r="E425" s="63" t="str">
        <f xml:space="preserve"> E$392</f>
        <v>BWH - total contact score</v>
      </c>
      <c r="F425" s="63">
        <f t="shared" ref="F425:S425" si="137" xml:space="preserve"> F$392</f>
        <v>0</v>
      </c>
      <c r="G425" s="63" t="str">
        <f t="shared" si="137"/>
        <v>nr</v>
      </c>
      <c r="H425" s="62">
        <f t="shared" si="137"/>
        <v>0</v>
      </c>
      <c r="I425" s="62">
        <f t="shared" si="137"/>
        <v>0</v>
      </c>
      <c r="J425" s="62">
        <f t="shared" si="137"/>
        <v>18.163104680026638</v>
      </c>
      <c r="K425" s="62">
        <f t="shared" si="137"/>
        <v>11.651719511333946</v>
      </c>
      <c r="L425" s="62">
        <f t="shared" si="137"/>
        <v>0</v>
      </c>
      <c r="M425" s="62">
        <f t="shared" si="137"/>
        <v>0</v>
      </c>
      <c r="N425" s="62">
        <f t="shared" si="137"/>
        <v>0</v>
      </c>
      <c r="O425" s="62">
        <f t="shared" si="137"/>
        <v>0</v>
      </c>
      <c r="P425" s="62">
        <f t="shared" si="137"/>
        <v>0</v>
      </c>
      <c r="Q425" s="62">
        <f t="shared" si="137"/>
        <v>0</v>
      </c>
      <c r="R425" s="62">
        <f t="shared" si="137"/>
        <v>0</v>
      </c>
      <c r="S425" s="62">
        <f t="shared" si="137"/>
        <v>0</v>
      </c>
    </row>
    <row r="426" spans="2:19" outlineLevel="1">
      <c r="E426" s="63" t="str">
        <f xml:space="preserve"> E$393</f>
        <v>BRL - total contact score</v>
      </c>
      <c r="F426" s="63">
        <f t="shared" ref="F426:S426" si="138" xml:space="preserve"> F$393</f>
        <v>0</v>
      </c>
      <c r="G426" s="63" t="str">
        <f t="shared" si="138"/>
        <v>nr</v>
      </c>
      <c r="H426" s="62">
        <f t="shared" si="138"/>
        <v>0</v>
      </c>
      <c r="I426" s="62">
        <f t="shared" si="138"/>
        <v>0</v>
      </c>
      <c r="J426" s="62">
        <f t="shared" si="138"/>
        <v>10.997377548430759</v>
      </c>
      <c r="K426" s="62">
        <f t="shared" si="138"/>
        <v>20.447190350102971</v>
      </c>
      <c r="L426" s="62">
        <f t="shared" si="138"/>
        <v>0</v>
      </c>
      <c r="M426" s="62">
        <f t="shared" si="138"/>
        <v>0</v>
      </c>
      <c r="N426" s="62">
        <f t="shared" si="138"/>
        <v>0</v>
      </c>
      <c r="O426" s="62">
        <f t="shared" si="138"/>
        <v>0</v>
      </c>
      <c r="P426" s="62">
        <f t="shared" si="138"/>
        <v>0</v>
      </c>
      <c r="Q426" s="62">
        <f t="shared" si="138"/>
        <v>0</v>
      </c>
      <c r="R426" s="62">
        <f t="shared" si="138"/>
        <v>0</v>
      </c>
      <c r="S426" s="62">
        <f t="shared" si="138"/>
        <v>0</v>
      </c>
    </row>
    <row r="427" spans="2:19" outlineLevel="1">
      <c r="E427" s="63" t="str">
        <f xml:space="preserve"> E$394</f>
        <v>DVW - total contact score</v>
      </c>
      <c r="F427" s="63">
        <f t="shared" ref="F427:S427" si="139" xml:space="preserve"> F$394</f>
        <v>0</v>
      </c>
      <c r="G427" s="63" t="str">
        <f t="shared" si="139"/>
        <v>nr</v>
      </c>
      <c r="H427" s="62">
        <f t="shared" si="139"/>
        <v>0</v>
      </c>
      <c r="I427" s="62">
        <f t="shared" si="139"/>
        <v>0</v>
      </c>
      <c r="J427" s="62">
        <f t="shared" si="139"/>
        <v>7.6585316042070861</v>
      </c>
      <c r="K427" s="62">
        <f t="shared" si="139"/>
        <v>6.6204929720920758</v>
      </c>
      <c r="L427" s="62">
        <f t="shared" si="139"/>
        <v>0.54585152838427942</v>
      </c>
      <c r="M427" s="62">
        <f t="shared" si="139"/>
        <v>11.528822055137844</v>
      </c>
      <c r="N427" s="62">
        <f t="shared" si="139"/>
        <v>0</v>
      </c>
      <c r="O427" s="62">
        <f t="shared" si="139"/>
        <v>0</v>
      </c>
      <c r="P427" s="62">
        <f t="shared" si="139"/>
        <v>0</v>
      </c>
      <c r="Q427" s="62">
        <f t="shared" si="139"/>
        <v>0</v>
      </c>
      <c r="R427" s="62">
        <f t="shared" si="139"/>
        <v>0</v>
      </c>
      <c r="S427" s="62">
        <f t="shared" si="139"/>
        <v>0</v>
      </c>
    </row>
    <row r="428" spans="2:19" outlineLevel="1">
      <c r="E428" s="63" t="str">
        <f xml:space="preserve"> E$395</f>
        <v>WSH - total contact score</v>
      </c>
      <c r="F428" s="63">
        <f t="shared" ref="F428:S428" si="140" xml:space="preserve"> F$395</f>
        <v>0</v>
      </c>
      <c r="G428" s="63" t="str">
        <f t="shared" si="140"/>
        <v>nr</v>
      </c>
      <c r="H428" s="62">
        <f t="shared" si="140"/>
        <v>0</v>
      </c>
      <c r="I428" s="62">
        <f t="shared" si="140"/>
        <v>0</v>
      </c>
      <c r="J428" s="62">
        <f t="shared" si="140"/>
        <v>43.797165395354895</v>
      </c>
      <c r="K428" s="62">
        <f t="shared" si="140"/>
        <v>46.218655967903715</v>
      </c>
      <c r="L428" s="62">
        <f t="shared" si="140"/>
        <v>14.113805465534282</v>
      </c>
      <c r="M428" s="62">
        <f t="shared" si="140"/>
        <v>13.769566307838325</v>
      </c>
      <c r="N428" s="62">
        <f t="shared" si="140"/>
        <v>0</v>
      </c>
      <c r="O428" s="62">
        <f t="shared" si="140"/>
        <v>0</v>
      </c>
      <c r="P428" s="62">
        <f t="shared" si="140"/>
        <v>0</v>
      </c>
      <c r="Q428" s="62">
        <f t="shared" si="140"/>
        <v>0</v>
      </c>
      <c r="R428" s="62">
        <f t="shared" si="140"/>
        <v>0</v>
      </c>
      <c r="S428" s="62">
        <f t="shared" si="140"/>
        <v>0</v>
      </c>
    </row>
    <row r="429" spans="2:19" outlineLevel="1">
      <c r="E429" s="63" t="str">
        <f xml:space="preserve"> E$396</f>
        <v>NES - total contact score</v>
      </c>
      <c r="F429" s="63">
        <f t="shared" ref="F429:S429" si="141" xml:space="preserve"> F$396</f>
        <v>0</v>
      </c>
      <c r="G429" s="63" t="str">
        <f t="shared" si="141"/>
        <v>nr</v>
      </c>
      <c r="H429" s="62">
        <f t="shared" si="141"/>
        <v>0</v>
      </c>
      <c r="I429" s="62">
        <f t="shared" si="141"/>
        <v>0</v>
      </c>
      <c r="J429" s="62">
        <f t="shared" si="141"/>
        <v>32.499173749819917</v>
      </c>
      <c r="K429" s="62">
        <f t="shared" si="141"/>
        <v>31.976624552450719</v>
      </c>
      <c r="L429" s="62">
        <f t="shared" si="141"/>
        <v>0</v>
      </c>
      <c r="M429" s="62">
        <f t="shared" si="141"/>
        <v>0</v>
      </c>
      <c r="N429" s="62">
        <f t="shared" si="141"/>
        <v>0</v>
      </c>
      <c r="O429" s="62">
        <f t="shared" si="141"/>
        <v>0</v>
      </c>
      <c r="P429" s="62">
        <f t="shared" si="141"/>
        <v>0</v>
      </c>
      <c r="Q429" s="62">
        <f t="shared" si="141"/>
        <v>0</v>
      </c>
      <c r="R429" s="62">
        <f t="shared" si="141"/>
        <v>0</v>
      </c>
      <c r="S429" s="62">
        <f t="shared" si="141"/>
        <v>0</v>
      </c>
    </row>
    <row r="430" spans="2:19" outlineLevel="1">
      <c r="E430" s="63" t="str">
        <f xml:space="preserve"> E$397</f>
        <v>PRT - total contact score</v>
      </c>
      <c r="F430" s="63">
        <f t="shared" ref="F430:S430" si="142" xml:space="preserve"> F$397</f>
        <v>0</v>
      </c>
      <c r="G430" s="63" t="str">
        <f t="shared" si="142"/>
        <v>nr</v>
      </c>
      <c r="H430" s="62">
        <f t="shared" si="142"/>
        <v>0</v>
      </c>
      <c r="I430" s="62">
        <f t="shared" si="142"/>
        <v>0</v>
      </c>
      <c r="J430" s="62">
        <f t="shared" si="142"/>
        <v>4.1988579106483028</v>
      </c>
      <c r="K430" s="62">
        <f t="shared" si="142"/>
        <v>11.606564456920751</v>
      </c>
      <c r="L430" s="62">
        <f t="shared" si="142"/>
        <v>0</v>
      </c>
      <c r="M430" s="62">
        <f t="shared" si="142"/>
        <v>0</v>
      </c>
      <c r="N430" s="62">
        <f t="shared" si="142"/>
        <v>0</v>
      </c>
      <c r="O430" s="62">
        <f t="shared" si="142"/>
        <v>0</v>
      </c>
      <c r="P430" s="62">
        <f t="shared" si="142"/>
        <v>0</v>
      </c>
      <c r="Q430" s="62">
        <f t="shared" si="142"/>
        <v>0</v>
      </c>
      <c r="R430" s="62">
        <f t="shared" si="142"/>
        <v>0</v>
      </c>
      <c r="S430" s="62">
        <f t="shared" si="142"/>
        <v>0</v>
      </c>
    </row>
    <row r="431" spans="2:19" outlineLevel="1">
      <c r="E431" s="63" t="str">
        <f xml:space="preserve"> E$398</f>
        <v>SES - total contact score</v>
      </c>
      <c r="F431" s="63">
        <f t="shared" ref="F431:S431" si="143" xml:space="preserve"> F$398</f>
        <v>0</v>
      </c>
      <c r="G431" s="63" t="str">
        <f t="shared" si="143"/>
        <v>nr</v>
      </c>
      <c r="H431" s="62">
        <f t="shared" si="143"/>
        <v>0</v>
      </c>
      <c r="I431" s="62">
        <f t="shared" si="143"/>
        <v>0</v>
      </c>
      <c r="J431" s="62">
        <f t="shared" si="143"/>
        <v>3.8773562395609642</v>
      </c>
      <c r="K431" s="62">
        <f t="shared" si="143"/>
        <v>3.5756853396901072</v>
      </c>
      <c r="L431" s="62">
        <f t="shared" si="143"/>
        <v>0</v>
      </c>
      <c r="M431" s="62">
        <f t="shared" si="143"/>
        <v>0</v>
      </c>
      <c r="N431" s="62">
        <f t="shared" si="143"/>
        <v>0</v>
      </c>
      <c r="O431" s="62">
        <f t="shared" si="143"/>
        <v>0</v>
      </c>
      <c r="P431" s="62">
        <f t="shared" si="143"/>
        <v>0</v>
      </c>
      <c r="Q431" s="62">
        <f t="shared" si="143"/>
        <v>0</v>
      </c>
      <c r="R431" s="62">
        <f t="shared" si="143"/>
        <v>0</v>
      </c>
      <c r="S431" s="62">
        <f t="shared" si="143"/>
        <v>0</v>
      </c>
    </row>
    <row r="432" spans="2:19" outlineLevel="1">
      <c r="E432" s="63" t="str">
        <f xml:space="preserve"> E$399</f>
        <v>SVT - total contact score</v>
      </c>
      <c r="F432" s="63">
        <f t="shared" ref="F432:S432" si="144" xml:space="preserve"> F$399</f>
        <v>0</v>
      </c>
      <c r="G432" s="63" t="str">
        <f t="shared" si="144"/>
        <v>nr</v>
      </c>
      <c r="H432" s="62">
        <f t="shared" si="144"/>
        <v>0</v>
      </c>
      <c r="I432" s="62">
        <f t="shared" si="144"/>
        <v>0</v>
      </c>
      <c r="J432" s="62">
        <f t="shared" si="144"/>
        <v>19.617589204509404</v>
      </c>
      <c r="K432" s="62">
        <f t="shared" si="144"/>
        <v>26.244944865733249</v>
      </c>
      <c r="L432" s="62">
        <f t="shared" si="144"/>
        <v>0</v>
      </c>
      <c r="M432" s="62">
        <f t="shared" si="144"/>
        <v>0</v>
      </c>
      <c r="N432" s="62">
        <f t="shared" si="144"/>
        <v>0</v>
      </c>
      <c r="O432" s="62">
        <f t="shared" si="144"/>
        <v>0</v>
      </c>
      <c r="P432" s="62">
        <f t="shared" si="144"/>
        <v>0</v>
      </c>
      <c r="Q432" s="62">
        <f t="shared" si="144"/>
        <v>0</v>
      </c>
      <c r="R432" s="62">
        <f t="shared" si="144"/>
        <v>0</v>
      </c>
      <c r="S432" s="62">
        <f t="shared" si="144"/>
        <v>0</v>
      </c>
    </row>
    <row r="433" spans="5:19" outlineLevel="1">
      <c r="E433" s="63" t="str">
        <f xml:space="preserve"> E$400</f>
        <v>SEW - total contact score</v>
      </c>
      <c r="F433" s="63">
        <f t="shared" ref="F433:S433" si="145" xml:space="preserve"> F$400</f>
        <v>0</v>
      </c>
      <c r="G433" s="63" t="str">
        <f t="shared" si="145"/>
        <v>nr</v>
      </c>
      <c r="H433" s="62">
        <f t="shared" si="145"/>
        <v>0</v>
      </c>
      <c r="I433" s="62">
        <f t="shared" si="145"/>
        <v>0</v>
      </c>
      <c r="J433" s="62">
        <f t="shared" si="145"/>
        <v>13.265158458347402</v>
      </c>
      <c r="K433" s="62">
        <f t="shared" si="145"/>
        <v>7.5239826948398019</v>
      </c>
      <c r="L433" s="62">
        <f t="shared" si="145"/>
        <v>0</v>
      </c>
      <c r="M433" s="62">
        <f t="shared" si="145"/>
        <v>0</v>
      </c>
      <c r="N433" s="62">
        <f t="shared" si="145"/>
        <v>0</v>
      </c>
      <c r="O433" s="62">
        <f t="shared" si="145"/>
        <v>0</v>
      </c>
      <c r="P433" s="62">
        <f t="shared" si="145"/>
        <v>0</v>
      </c>
      <c r="Q433" s="62">
        <f t="shared" si="145"/>
        <v>0</v>
      </c>
      <c r="R433" s="62">
        <f t="shared" si="145"/>
        <v>0</v>
      </c>
      <c r="S433" s="62">
        <f t="shared" si="145"/>
        <v>0</v>
      </c>
    </row>
    <row r="434" spans="5:19" outlineLevel="1">
      <c r="E434" s="63" t="str">
        <f xml:space="preserve"> E$401</f>
        <v>SRN - total contact score</v>
      </c>
      <c r="F434" s="63">
        <f t="shared" ref="F434:S434" si="146" xml:space="preserve"> F$401</f>
        <v>0</v>
      </c>
      <c r="G434" s="63" t="str">
        <f t="shared" si="146"/>
        <v>nr</v>
      </c>
      <c r="H434" s="62">
        <f t="shared" si="146"/>
        <v>0</v>
      </c>
      <c r="I434" s="62">
        <f t="shared" si="146"/>
        <v>0</v>
      </c>
      <c r="J434" s="62">
        <f t="shared" si="146"/>
        <v>43.235017285210368</v>
      </c>
      <c r="K434" s="62">
        <f t="shared" si="146"/>
        <v>41.868106078385352</v>
      </c>
      <c r="L434" s="62">
        <f t="shared" si="146"/>
        <v>0</v>
      </c>
      <c r="M434" s="62">
        <f t="shared" si="146"/>
        <v>0</v>
      </c>
      <c r="N434" s="62">
        <f t="shared" si="146"/>
        <v>0</v>
      </c>
      <c r="O434" s="62">
        <f t="shared" si="146"/>
        <v>0</v>
      </c>
      <c r="P434" s="62">
        <f t="shared" si="146"/>
        <v>0</v>
      </c>
      <c r="Q434" s="62">
        <f t="shared" si="146"/>
        <v>0</v>
      </c>
      <c r="R434" s="62">
        <f t="shared" si="146"/>
        <v>0</v>
      </c>
      <c r="S434" s="62">
        <f t="shared" si="146"/>
        <v>0</v>
      </c>
    </row>
    <row r="435" spans="5:19" outlineLevel="1">
      <c r="E435" s="63" t="str">
        <f xml:space="preserve"> E$402</f>
        <v>SSC - total contact score</v>
      </c>
      <c r="F435" s="63">
        <f t="shared" ref="F435:S435" si="147" xml:space="preserve"> F$402</f>
        <v>0</v>
      </c>
      <c r="G435" s="63" t="str">
        <f t="shared" si="147"/>
        <v>nr</v>
      </c>
      <c r="H435" s="62">
        <f t="shared" si="147"/>
        <v>0</v>
      </c>
      <c r="I435" s="62">
        <f t="shared" si="147"/>
        <v>0</v>
      </c>
      <c r="J435" s="62">
        <f t="shared" si="147"/>
        <v>9.1098964582500113</v>
      </c>
      <c r="K435" s="62">
        <f t="shared" si="147"/>
        <v>11.94479879392323</v>
      </c>
      <c r="L435" s="62">
        <f t="shared" si="147"/>
        <v>0</v>
      </c>
      <c r="M435" s="62">
        <f t="shared" si="147"/>
        <v>0</v>
      </c>
      <c r="N435" s="62">
        <f t="shared" si="147"/>
        <v>0</v>
      </c>
      <c r="O435" s="62">
        <f t="shared" si="147"/>
        <v>0</v>
      </c>
      <c r="P435" s="62">
        <f t="shared" si="147"/>
        <v>0</v>
      </c>
      <c r="Q435" s="62">
        <f t="shared" si="147"/>
        <v>0</v>
      </c>
      <c r="R435" s="62">
        <f t="shared" si="147"/>
        <v>0</v>
      </c>
      <c r="S435" s="62">
        <f t="shared" si="147"/>
        <v>0</v>
      </c>
    </row>
    <row r="436" spans="5:19" outlineLevel="1">
      <c r="E436" s="63" t="str">
        <f xml:space="preserve"> E$403</f>
        <v>SWT - total contact score</v>
      </c>
      <c r="F436" s="63">
        <f t="shared" ref="F436:S436" si="148" xml:space="preserve"> F$403</f>
        <v>0</v>
      </c>
      <c r="G436" s="63" t="str">
        <f t="shared" si="148"/>
        <v>nr</v>
      </c>
      <c r="H436" s="62">
        <f t="shared" si="148"/>
        <v>0</v>
      </c>
      <c r="I436" s="62">
        <f t="shared" si="148"/>
        <v>0</v>
      </c>
      <c r="J436" s="62">
        <f t="shared" si="148"/>
        <v>41.025207240737615</v>
      </c>
      <c r="K436" s="62">
        <f t="shared" si="148"/>
        <v>23.572324505125358</v>
      </c>
      <c r="L436" s="62">
        <f t="shared" si="148"/>
        <v>0</v>
      </c>
      <c r="M436" s="62">
        <f t="shared" si="148"/>
        <v>0</v>
      </c>
      <c r="N436" s="62">
        <f t="shared" si="148"/>
        <v>0</v>
      </c>
      <c r="O436" s="62">
        <f t="shared" si="148"/>
        <v>0</v>
      </c>
      <c r="P436" s="62">
        <f t="shared" si="148"/>
        <v>0</v>
      </c>
      <c r="Q436" s="62">
        <f t="shared" si="148"/>
        <v>0</v>
      </c>
      <c r="R436" s="62">
        <f t="shared" si="148"/>
        <v>0</v>
      </c>
      <c r="S436" s="62">
        <f t="shared" si="148"/>
        <v>0</v>
      </c>
    </row>
    <row r="437" spans="5:19" outlineLevel="1">
      <c r="E437" s="63" t="str">
        <f xml:space="preserve"> E$404</f>
        <v>TMS - total contact score</v>
      </c>
      <c r="F437" s="63">
        <f t="shared" ref="F437:S437" si="149" xml:space="preserve"> F$404</f>
        <v>0</v>
      </c>
      <c r="G437" s="63" t="str">
        <f t="shared" si="149"/>
        <v>nr</v>
      </c>
      <c r="H437" s="62">
        <f t="shared" si="149"/>
        <v>0</v>
      </c>
      <c r="I437" s="62">
        <f t="shared" si="149"/>
        <v>0</v>
      </c>
      <c r="J437" s="62">
        <f t="shared" si="149"/>
        <v>24.382419982171992</v>
      </c>
      <c r="K437" s="62">
        <f t="shared" si="149"/>
        <v>26.305241006112837</v>
      </c>
      <c r="L437" s="62">
        <f t="shared" si="149"/>
        <v>0</v>
      </c>
      <c r="M437" s="62">
        <f t="shared" si="149"/>
        <v>0</v>
      </c>
      <c r="N437" s="62">
        <f t="shared" si="149"/>
        <v>0</v>
      </c>
      <c r="O437" s="62">
        <f t="shared" si="149"/>
        <v>0</v>
      </c>
      <c r="P437" s="62">
        <f t="shared" si="149"/>
        <v>0</v>
      </c>
      <c r="Q437" s="62">
        <f t="shared" si="149"/>
        <v>0</v>
      </c>
      <c r="R437" s="62">
        <f t="shared" si="149"/>
        <v>0</v>
      </c>
      <c r="S437" s="62">
        <f t="shared" si="149"/>
        <v>0</v>
      </c>
    </row>
    <row r="438" spans="5:19" outlineLevel="1">
      <c r="E438" s="63" t="str">
        <f xml:space="preserve"> E$405</f>
        <v>NWT - total contact score</v>
      </c>
      <c r="F438" s="63">
        <f t="shared" ref="F438:S438" si="150" xml:space="preserve"> F$405</f>
        <v>0</v>
      </c>
      <c r="G438" s="63" t="str">
        <f t="shared" si="150"/>
        <v>nr</v>
      </c>
      <c r="H438" s="62">
        <f t="shared" si="150"/>
        <v>0</v>
      </c>
      <c r="I438" s="62">
        <f t="shared" si="150"/>
        <v>0</v>
      </c>
      <c r="J438" s="62">
        <f t="shared" si="150"/>
        <v>73.122027794450347</v>
      </c>
      <c r="K438" s="62">
        <f t="shared" si="150"/>
        <v>74.853821553369286</v>
      </c>
      <c r="L438" s="62">
        <f t="shared" si="150"/>
        <v>0</v>
      </c>
      <c r="M438" s="62">
        <f t="shared" si="150"/>
        <v>0</v>
      </c>
      <c r="N438" s="62">
        <f t="shared" si="150"/>
        <v>0</v>
      </c>
      <c r="O438" s="62">
        <f t="shared" si="150"/>
        <v>0</v>
      </c>
      <c r="P438" s="62">
        <f t="shared" si="150"/>
        <v>0</v>
      </c>
      <c r="Q438" s="62">
        <f t="shared" si="150"/>
        <v>0</v>
      </c>
      <c r="R438" s="62">
        <f t="shared" si="150"/>
        <v>0</v>
      </c>
      <c r="S438" s="62">
        <f t="shared" si="150"/>
        <v>0</v>
      </c>
    </row>
    <row r="439" spans="5:19" outlineLevel="1">
      <c r="E439" s="63" t="str">
        <f xml:space="preserve"> E$406</f>
        <v>WSX - total contact score</v>
      </c>
      <c r="F439" s="63">
        <f t="shared" ref="F439:S439" si="151" xml:space="preserve"> F$406</f>
        <v>0</v>
      </c>
      <c r="G439" s="63" t="str">
        <f t="shared" si="151"/>
        <v>nr</v>
      </c>
      <c r="H439" s="62">
        <f t="shared" si="151"/>
        <v>0</v>
      </c>
      <c r="I439" s="62">
        <f t="shared" si="151"/>
        <v>0</v>
      </c>
      <c r="J439" s="62">
        <f t="shared" si="151"/>
        <v>6.7165160538824269</v>
      </c>
      <c r="K439" s="62">
        <f t="shared" si="151"/>
        <v>10.791366906474819</v>
      </c>
      <c r="L439" s="62">
        <f t="shared" si="151"/>
        <v>0</v>
      </c>
      <c r="M439" s="62">
        <f t="shared" si="151"/>
        <v>0</v>
      </c>
      <c r="N439" s="62">
        <f t="shared" si="151"/>
        <v>0</v>
      </c>
      <c r="O439" s="62">
        <f t="shared" si="151"/>
        <v>0</v>
      </c>
      <c r="P439" s="62">
        <f t="shared" si="151"/>
        <v>0</v>
      </c>
      <c r="Q439" s="62">
        <f t="shared" si="151"/>
        <v>0</v>
      </c>
      <c r="R439" s="62">
        <f t="shared" si="151"/>
        <v>0</v>
      </c>
      <c r="S439" s="62">
        <f t="shared" si="151"/>
        <v>0</v>
      </c>
    </row>
    <row r="440" spans="5:19" outlineLevel="1">
      <c r="E440" s="63" t="str">
        <f xml:space="preserve"> E$407</f>
        <v>YKY - total contact score</v>
      </c>
      <c r="F440" s="63">
        <f t="shared" ref="F440:S440" si="152" xml:space="preserve"> F$407</f>
        <v>0</v>
      </c>
      <c r="G440" s="63" t="str">
        <f t="shared" si="152"/>
        <v>nr</v>
      </c>
      <c r="H440" s="62">
        <f t="shared" si="152"/>
        <v>0</v>
      </c>
      <c r="I440" s="62">
        <f t="shared" si="152"/>
        <v>0</v>
      </c>
      <c r="J440" s="62">
        <f t="shared" si="152"/>
        <v>29.672074183592116</v>
      </c>
      <c r="K440" s="62">
        <f t="shared" si="152"/>
        <v>34.847122302158276</v>
      </c>
      <c r="L440" s="62">
        <f t="shared" si="152"/>
        <v>0</v>
      </c>
      <c r="M440" s="62">
        <f t="shared" si="152"/>
        <v>0</v>
      </c>
      <c r="N440" s="62">
        <f t="shared" si="152"/>
        <v>0</v>
      </c>
      <c r="O440" s="62">
        <f t="shared" si="152"/>
        <v>0</v>
      </c>
      <c r="P440" s="62">
        <f t="shared" si="152"/>
        <v>0</v>
      </c>
      <c r="Q440" s="62">
        <f t="shared" si="152"/>
        <v>0</v>
      </c>
      <c r="R440" s="62">
        <f t="shared" si="152"/>
        <v>0</v>
      </c>
      <c r="S440" s="62">
        <f t="shared" si="152"/>
        <v>0</v>
      </c>
    </row>
    <row r="441" spans="5:19" outlineLevel="1">
      <c r="E441" s="63" t="str">
        <f xml:space="preserve"> E$408</f>
        <v>Affinity for Business - total contact score</v>
      </c>
      <c r="F441" s="63">
        <f t="shared" ref="F441:S441" si="153" xml:space="preserve"> F$408</f>
        <v>0</v>
      </c>
      <c r="G441" s="63" t="str">
        <f t="shared" si="153"/>
        <v>nr</v>
      </c>
      <c r="H441" s="62">
        <f t="shared" si="153"/>
        <v>0</v>
      </c>
      <c r="I441" s="62">
        <f t="shared" si="153"/>
        <v>0</v>
      </c>
      <c r="J441" s="62">
        <f t="shared" si="153"/>
        <v>0</v>
      </c>
      <c r="K441" s="62">
        <f t="shared" si="153"/>
        <v>0</v>
      </c>
      <c r="L441" s="62">
        <f t="shared" si="153"/>
        <v>22.605083088954053</v>
      </c>
      <c r="M441" s="62">
        <f t="shared" si="153"/>
        <v>9.82265400037676</v>
      </c>
      <c r="N441" s="62">
        <f t="shared" si="153"/>
        <v>0</v>
      </c>
      <c r="O441" s="62">
        <f t="shared" si="153"/>
        <v>0</v>
      </c>
      <c r="P441" s="62">
        <f t="shared" si="153"/>
        <v>0</v>
      </c>
      <c r="Q441" s="62">
        <f t="shared" si="153"/>
        <v>0</v>
      </c>
      <c r="R441" s="62">
        <f t="shared" si="153"/>
        <v>0</v>
      </c>
      <c r="S441" s="62">
        <f t="shared" si="153"/>
        <v>0</v>
      </c>
    </row>
    <row r="442" spans="5:19" outlineLevel="1">
      <c r="E442" s="63" t="str">
        <f xml:space="preserve"> E$409</f>
        <v>Business Stream - total contact score</v>
      </c>
      <c r="F442" s="63">
        <f t="shared" ref="F442:S442" si="154" xml:space="preserve"> F$409</f>
        <v>0</v>
      </c>
      <c r="G442" s="63" t="str">
        <f t="shared" si="154"/>
        <v>nr</v>
      </c>
      <c r="H442" s="62">
        <f t="shared" si="154"/>
        <v>0</v>
      </c>
      <c r="I442" s="62">
        <f t="shared" si="154"/>
        <v>0</v>
      </c>
      <c r="J442" s="62">
        <f t="shared" si="154"/>
        <v>0</v>
      </c>
      <c r="K442" s="62">
        <f t="shared" si="154"/>
        <v>0</v>
      </c>
      <c r="L442" s="62">
        <f t="shared" si="154"/>
        <v>13.273704434520718</v>
      </c>
      <c r="M442" s="62">
        <f t="shared" si="154"/>
        <v>31.193461850396158</v>
      </c>
      <c r="N442" s="62">
        <f t="shared" si="154"/>
        <v>0</v>
      </c>
      <c r="O442" s="62">
        <f t="shared" si="154"/>
        <v>0</v>
      </c>
      <c r="P442" s="62">
        <f t="shared" si="154"/>
        <v>0</v>
      </c>
      <c r="Q442" s="62">
        <f t="shared" si="154"/>
        <v>0</v>
      </c>
      <c r="R442" s="62">
        <f t="shared" si="154"/>
        <v>0</v>
      </c>
      <c r="S442" s="62">
        <f t="shared" si="154"/>
        <v>0</v>
      </c>
    </row>
    <row r="443" spans="5:19" outlineLevel="1">
      <c r="E443" s="63" t="str">
        <f xml:space="preserve"> E$410</f>
        <v>Castle Water - total contact score</v>
      </c>
      <c r="F443" s="63">
        <f t="shared" ref="F443:S443" si="155" xml:space="preserve"> F$410</f>
        <v>0</v>
      </c>
      <c r="G443" s="63" t="str">
        <f t="shared" si="155"/>
        <v>nr</v>
      </c>
      <c r="H443" s="62">
        <f t="shared" si="155"/>
        <v>0</v>
      </c>
      <c r="I443" s="62">
        <f t="shared" si="155"/>
        <v>0</v>
      </c>
      <c r="J443" s="62">
        <f t="shared" si="155"/>
        <v>0</v>
      </c>
      <c r="K443" s="62">
        <f t="shared" si="155"/>
        <v>0</v>
      </c>
      <c r="L443" s="62">
        <f t="shared" si="155"/>
        <v>36.765580517513456</v>
      </c>
      <c r="M443" s="62">
        <f t="shared" si="155"/>
        <v>44.746408661180645</v>
      </c>
      <c r="N443" s="62">
        <f t="shared" si="155"/>
        <v>0</v>
      </c>
      <c r="O443" s="62">
        <f t="shared" si="155"/>
        <v>0</v>
      </c>
      <c r="P443" s="62">
        <f t="shared" si="155"/>
        <v>0</v>
      </c>
      <c r="Q443" s="62">
        <f t="shared" si="155"/>
        <v>0</v>
      </c>
      <c r="R443" s="62">
        <f t="shared" si="155"/>
        <v>0</v>
      </c>
      <c r="S443" s="62">
        <f t="shared" si="155"/>
        <v>0</v>
      </c>
    </row>
    <row r="444" spans="5:19" outlineLevel="1">
      <c r="E444" s="63" t="str">
        <f xml:space="preserve"> E$411</f>
        <v>Clear Business Water - total contact score</v>
      </c>
      <c r="F444" s="63">
        <f t="shared" ref="F444:S444" si="156" xml:space="preserve"> F$411</f>
        <v>0</v>
      </c>
      <c r="G444" s="63" t="str">
        <f t="shared" si="156"/>
        <v>nr</v>
      </c>
      <c r="H444" s="62">
        <f t="shared" si="156"/>
        <v>0</v>
      </c>
      <c r="I444" s="62">
        <f t="shared" si="156"/>
        <v>0</v>
      </c>
      <c r="J444" s="62">
        <f t="shared" si="156"/>
        <v>0</v>
      </c>
      <c r="K444" s="62">
        <f t="shared" si="156"/>
        <v>0</v>
      </c>
      <c r="L444" s="62">
        <f t="shared" si="156"/>
        <v>28.831226436016852</v>
      </c>
      <c r="M444" s="62">
        <f t="shared" si="156"/>
        <v>38.215624311016384</v>
      </c>
      <c r="N444" s="62">
        <f t="shared" si="156"/>
        <v>0</v>
      </c>
      <c r="O444" s="62">
        <f t="shared" si="156"/>
        <v>0</v>
      </c>
      <c r="P444" s="62">
        <f t="shared" si="156"/>
        <v>0</v>
      </c>
      <c r="Q444" s="62">
        <f t="shared" si="156"/>
        <v>0</v>
      </c>
      <c r="R444" s="62">
        <f t="shared" si="156"/>
        <v>0</v>
      </c>
      <c r="S444" s="62">
        <f t="shared" si="156"/>
        <v>0</v>
      </c>
    </row>
    <row r="445" spans="5:19" outlineLevel="1">
      <c r="E445" s="63" t="str">
        <f xml:space="preserve"> E$412</f>
        <v>Everflow - total contact score</v>
      </c>
      <c r="F445" s="63">
        <f t="shared" ref="F445:S445" si="157" xml:space="preserve"> F$412</f>
        <v>0</v>
      </c>
      <c r="G445" s="63" t="str">
        <f t="shared" si="157"/>
        <v>nr</v>
      </c>
      <c r="H445" s="62">
        <f t="shared" si="157"/>
        <v>0</v>
      </c>
      <c r="I445" s="62">
        <f t="shared" si="157"/>
        <v>0</v>
      </c>
      <c r="J445" s="62">
        <f t="shared" si="157"/>
        <v>0</v>
      </c>
      <c r="K445" s="62">
        <f t="shared" si="157"/>
        <v>0</v>
      </c>
      <c r="L445" s="62">
        <f t="shared" si="157"/>
        <v>68.638105588285768</v>
      </c>
      <c r="M445" s="62">
        <f t="shared" si="157"/>
        <v>157.86445172750243</v>
      </c>
      <c r="N445" s="62">
        <f t="shared" si="157"/>
        <v>0</v>
      </c>
      <c r="O445" s="62">
        <f t="shared" si="157"/>
        <v>0</v>
      </c>
      <c r="P445" s="62">
        <f t="shared" si="157"/>
        <v>0</v>
      </c>
      <c r="Q445" s="62">
        <f t="shared" si="157"/>
        <v>0</v>
      </c>
      <c r="R445" s="62">
        <f t="shared" si="157"/>
        <v>0</v>
      </c>
      <c r="S445" s="62">
        <f t="shared" si="157"/>
        <v>0</v>
      </c>
    </row>
    <row r="446" spans="5:19" outlineLevel="1">
      <c r="E446" s="63" t="str">
        <f xml:space="preserve"> E$413</f>
        <v>Pennon - total contact score</v>
      </c>
      <c r="F446" s="63">
        <f t="shared" ref="F446:S446" si="158" xml:space="preserve"> F$413</f>
        <v>0</v>
      </c>
      <c r="G446" s="63" t="str">
        <f t="shared" si="158"/>
        <v>nr</v>
      </c>
      <c r="H446" s="62">
        <f t="shared" si="158"/>
        <v>0</v>
      </c>
      <c r="I446" s="62">
        <f t="shared" si="158"/>
        <v>0</v>
      </c>
      <c r="J446" s="62">
        <f t="shared" si="158"/>
        <v>0</v>
      </c>
      <c r="K446" s="62">
        <f t="shared" si="158"/>
        <v>0</v>
      </c>
      <c r="L446" s="62">
        <f t="shared" si="158"/>
        <v>40.303432113231985</v>
      </c>
      <c r="M446" s="62">
        <f t="shared" si="158"/>
        <v>55.442708172551541</v>
      </c>
      <c r="N446" s="62">
        <f t="shared" si="158"/>
        <v>0</v>
      </c>
      <c r="O446" s="62">
        <f t="shared" si="158"/>
        <v>0</v>
      </c>
      <c r="P446" s="62">
        <f t="shared" si="158"/>
        <v>0</v>
      </c>
      <c r="Q446" s="62">
        <f t="shared" si="158"/>
        <v>0</v>
      </c>
      <c r="R446" s="62">
        <f t="shared" si="158"/>
        <v>0</v>
      </c>
      <c r="S446" s="62">
        <f t="shared" si="158"/>
        <v>0</v>
      </c>
    </row>
    <row r="447" spans="5:19" outlineLevel="1">
      <c r="E447" s="63" t="str">
        <f xml:space="preserve"> E$414</f>
        <v>SES Business Water - total contact score</v>
      </c>
      <c r="F447" s="63">
        <f t="shared" ref="F447:S447" si="159" xml:space="preserve"> F$414</f>
        <v>0</v>
      </c>
      <c r="G447" s="63" t="str">
        <f t="shared" si="159"/>
        <v>nr</v>
      </c>
      <c r="H447" s="62">
        <f t="shared" si="159"/>
        <v>0</v>
      </c>
      <c r="I447" s="62">
        <f t="shared" si="159"/>
        <v>0</v>
      </c>
      <c r="J447" s="62">
        <f t="shared" si="159"/>
        <v>0</v>
      </c>
      <c r="K447" s="62">
        <f t="shared" si="159"/>
        <v>0</v>
      </c>
      <c r="L447" s="62">
        <f t="shared" si="159"/>
        <v>11.011275546159267</v>
      </c>
      <c r="M447" s="62">
        <f t="shared" si="159"/>
        <v>8.5758835758835747</v>
      </c>
      <c r="N447" s="62">
        <f t="shared" si="159"/>
        <v>0</v>
      </c>
      <c r="O447" s="62">
        <f t="shared" si="159"/>
        <v>0</v>
      </c>
      <c r="P447" s="62">
        <f t="shared" si="159"/>
        <v>0</v>
      </c>
      <c r="Q447" s="62">
        <f t="shared" si="159"/>
        <v>0</v>
      </c>
      <c r="R447" s="62">
        <f t="shared" si="159"/>
        <v>0</v>
      </c>
      <c r="S447" s="62">
        <f t="shared" si="159"/>
        <v>0</v>
      </c>
    </row>
    <row r="448" spans="5:19" outlineLevel="1">
      <c r="E448" s="63" t="str">
        <f xml:space="preserve"> E$415</f>
        <v>South East Water Choice - total contact score</v>
      </c>
      <c r="F448" s="63">
        <f t="shared" ref="F448:S448" si="160" xml:space="preserve"> F$415</f>
        <v>0</v>
      </c>
      <c r="G448" s="63" t="str">
        <f t="shared" si="160"/>
        <v>nr</v>
      </c>
      <c r="H448" s="62">
        <f t="shared" si="160"/>
        <v>0</v>
      </c>
      <c r="I448" s="62">
        <f t="shared" si="160"/>
        <v>0</v>
      </c>
      <c r="J448" s="62">
        <f t="shared" si="160"/>
        <v>0</v>
      </c>
      <c r="K448" s="62">
        <f t="shared" si="160"/>
        <v>0</v>
      </c>
      <c r="L448" s="62">
        <f t="shared" si="160"/>
        <v>14.801542476531765</v>
      </c>
      <c r="M448" s="62">
        <f t="shared" si="160"/>
        <v>0</v>
      </c>
      <c r="N448" s="62">
        <f t="shared" si="160"/>
        <v>0</v>
      </c>
      <c r="O448" s="62">
        <f t="shared" si="160"/>
        <v>0</v>
      </c>
      <c r="P448" s="62">
        <f t="shared" si="160"/>
        <v>0</v>
      </c>
      <c r="Q448" s="62">
        <f t="shared" si="160"/>
        <v>0</v>
      </c>
      <c r="R448" s="62">
        <f t="shared" si="160"/>
        <v>0</v>
      </c>
      <c r="S448" s="62">
        <f t="shared" si="160"/>
        <v>0</v>
      </c>
    </row>
    <row r="449" spans="1:19" outlineLevel="1">
      <c r="E449" s="63" t="str">
        <f xml:space="preserve"> E$416</f>
        <v>Water Plus - total contact score</v>
      </c>
      <c r="F449" s="63">
        <f t="shared" ref="F449:S449" si="161" xml:space="preserve"> F$416</f>
        <v>0</v>
      </c>
      <c r="G449" s="63" t="str">
        <f t="shared" si="161"/>
        <v>nr</v>
      </c>
      <c r="H449" s="62">
        <f t="shared" si="161"/>
        <v>0</v>
      </c>
      <c r="I449" s="62">
        <f t="shared" si="161"/>
        <v>0</v>
      </c>
      <c r="J449" s="62">
        <f t="shared" si="161"/>
        <v>0</v>
      </c>
      <c r="K449" s="62">
        <f t="shared" si="161"/>
        <v>0</v>
      </c>
      <c r="L449" s="62">
        <f t="shared" si="161"/>
        <v>48.195590618654641</v>
      </c>
      <c r="M449" s="62">
        <f t="shared" si="161"/>
        <v>73.821189876982729</v>
      </c>
      <c r="N449" s="62">
        <f t="shared" si="161"/>
        <v>0</v>
      </c>
      <c r="O449" s="62">
        <f t="shared" si="161"/>
        <v>0</v>
      </c>
      <c r="P449" s="62">
        <f t="shared" si="161"/>
        <v>0</v>
      </c>
      <c r="Q449" s="62">
        <f t="shared" si="161"/>
        <v>0</v>
      </c>
      <c r="R449" s="62">
        <f t="shared" si="161"/>
        <v>0</v>
      </c>
      <c r="S449" s="62">
        <f t="shared" si="161"/>
        <v>0</v>
      </c>
    </row>
    <row r="450" spans="1:19" outlineLevel="1">
      <c r="E450" s="63" t="str">
        <f xml:space="preserve"> E$417</f>
        <v>Water2business - total contact score</v>
      </c>
      <c r="F450" s="63">
        <f t="shared" ref="F450:S450" si="162" xml:space="preserve"> F$417</f>
        <v>0</v>
      </c>
      <c r="G450" s="63" t="str">
        <f t="shared" si="162"/>
        <v>nr</v>
      </c>
      <c r="H450" s="62">
        <f t="shared" si="162"/>
        <v>0</v>
      </c>
      <c r="I450" s="62">
        <f t="shared" si="162"/>
        <v>0</v>
      </c>
      <c r="J450" s="62">
        <f t="shared" si="162"/>
        <v>0</v>
      </c>
      <c r="K450" s="62">
        <f t="shared" si="162"/>
        <v>0</v>
      </c>
      <c r="L450" s="62">
        <f t="shared" si="162"/>
        <v>8.8894327318270481</v>
      </c>
      <c r="M450" s="62">
        <f t="shared" si="162"/>
        <v>18.92174710798297</v>
      </c>
      <c r="N450" s="62">
        <f t="shared" si="162"/>
        <v>0</v>
      </c>
      <c r="O450" s="62">
        <f t="shared" si="162"/>
        <v>0</v>
      </c>
      <c r="P450" s="62">
        <f t="shared" si="162"/>
        <v>0</v>
      </c>
      <c r="Q450" s="62">
        <f t="shared" si="162"/>
        <v>0</v>
      </c>
      <c r="R450" s="62">
        <f t="shared" si="162"/>
        <v>0</v>
      </c>
      <c r="S450" s="62">
        <f t="shared" si="162"/>
        <v>0</v>
      </c>
    </row>
    <row r="451" spans="1:19" outlineLevel="1">
      <c r="E451" s="63" t="str">
        <f xml:space="preserve"> E$418</f>
        <v>Wave - total contact score</v>
      </c>
      <c r="F451" s="63">
        <f t="shared" ref="F451:S451" si="163" xml:space="preserve"> F$418</f>
        <v>0</v>
      </c>
      <c r="G451" s="63" t="str">
        <f t="shared" si="163"/>
        <v>nr</v>
      </c>
      <c r="H451" s="62">
        <f t="shared" si="163"/>
        <v>0</v>
      </c>
      <c r="I451" s="62">
        <f t="shared" si="163"/>
        <v>0</v>
      </c>
      <c r="J451" s="62">
        <f t="shared" si="163"/>
        <v>0</v>
      </c>
      <c r="K451" s="62">
        <f t="shared" si="163"/>
        <v>0</v>
      </c>
      <c r="L451" s="62">
        <f t="shared" si="163"/>
        <v>44.465340897009099</v>
      </c>
      <c r="M451" s="62">
        <f t="shared" si="163"/>
        <v>59.489575004325232</v>
      </c>
      <c r="N451" s="62">
        <f t="shared" si="163"/>
        <v>0</v>
      </c>
      <c r="O451" s="62">
        <f t="shared" si="163"/>
        <v>0</v>
      </c>
      <c r="P451" s="62">
        <f t="shared" si="163"/>
        <v>0</v>
      </c>
      <c r="Q451" s="62">
        <f t="shared" si="163"/>
        <v>0</v>
      </c>
      <c r="R451" s="62">
        <f t="shared" si="163"/>
        <v>0</v>
      </c>
      <c r="S451" s="62">
        <f t="shared" si="163"/>
        <v>0</v>
      </c>
    </row>
    <row r="452" spans="1:19" outlineLevel="1">
      <c r="E452" s="63" t="str">
        <f xml:space="preserve"> E$419</f>
        <v>Yorkshire Water Business Services - total contact score</v>
      </c>
      <c r="F452" s="63">
        <f t="shared" ref="F452:S452" si="164" xml:space="preserve"> F$419</f>
        <v>0</v>
      </c>
      <c r="G452" s="63" t="str">
        <f t="shared" si="164"/>
        <v>nr</v>
      </c>
      <c r="H452" s="62">
        <f t="shared" si="164"/>
        <v>0</v>
      </c>
      <c r="I452" s="62">
        <f t="shared" si="164"/>
        <v>0</v>
      </c>
      <c r="J452" s="62">
        <f t="shared" si="164"/>
        <v>0</v>
      </c>
      <c r="K452" s="62">
        <f t="shared" si="164"/>
        <v>0</v>
      </c>
      <c r="L452" s="62">
        <f t="shared" si="164"/>
        <v>27.782545695501703</v>
      </c>
      <c r="M452" s="62">
        <f t="shared" si="164"/>
        <v>39.183374907024238</v>
      </c>
      <c r="N452" s="62">
        <f t="shared" si="164"/>
        <v>0</v>
      </c>
      <c r="O452" s="62">
        <f t="shared" si="164"/>
        <v>0</v>
      </c>
      <c r="P452" s="62">
        <f t="shared" si="164"/>
        <v>0</v>
      </c>
      <c r="Q452" s="62">
        <f t="shared" si="164"/>
        <v>0</v>
      </c>
      <c r="R452" s="62">
        <f t="shared" si="164"/>
        <v>0</v>
      </c>
      <c r="S452" s="62">
        <f t="shared" si="164"/>
        <v>0</v>
      </c>
    </row>
    <row r="453" spans="1:19" outlineLevel="1"/>
    <row r="454" spans="1:19" outlineLevel="1">
      <c r="E454" s="64" t="str">
        <f xml:space="preserve"> InpC!E$11</f>
        <v>Contact score maximum</v>
      </c>
      <c r="F454" s="64">
        <f xml:space="preserve"> InpC!F$11</f>
        <v>500</v>
      </c>
      <c r="G454" s="64">
        <f xml:space="preserve"> InpC!G$11</f>
        <v>0</v>
      </c>
      <c r="H454" s="64">
        <f xml:space="preserve"> InpC!H$11</f>
        <v>0</v>
      </c>
      <c r="I454" s="64">
        <f xml:space="preserve"> InpC!I$11</f>
        <v>0</v>
      </c>
      <c r="J454" s="64">
        <f xml:space="preserve"> InpC!J$11</f>
        <v>0</v>
      </c>
      <c r="K454" s="64">
        <f xml:space="preserve"> InpC!K$11</f>
        <v>0</v>
      </c>
      <c r="L454" s="64">
        <f xml:space="preserve"> InpC!L$11</f>
        <v>0</v>
      </c>
      <c r="M454" s="64">
        <f xml:space="preserve"> InpC!M$11</f>
        <v>0</v>
      </c>
      <c r="N454" s="64">
        <f xml:space="preserve"> InpC!N$11</f>
        <v>0</v>
      </c>
      <c r="O454" s="64">
        <f xml:space="preserve"> InpC!O$11</f>
        <v>0</v>
      </c>
      <c r="P454" s="64">
        <f xml:space="preserve"> InpC!P$11</f>
        <v>0</v>
      </c>
      <c r="Q454" s="64">
        <f xml:space="preserve"> InpC!Q$11</f>
        <v>0</v>
      </c>
      <c r="R454" s="64">
        <f xml:space="preserve"> InpC!R$11</f>
        <v>0</v>
      </c>
      <c r="S454" s="64">
        <f xml:space="preserve"> InpC!S$11</f>
        <v>0</v>
      </c>
    </row>
    <row r="455" spans="1:19" outlineLevel="1">
      <c r="E455" s="64" t="str">
        <f xml:space="preserve"> InpC!E$12</f>
        <v>Contact score minimum</v>
      </c>
      <c r="F455" s="64">
        <f xml:space="preserve"> InpC!F$12</f>
        <v>0</v>
      </c>
      <c r="G455" s="64">
        <f xml:space="preserve"> InpC!G$12</f>
        <v>0</v>
      </c>
      <c r="H455" s="64">
        <f xml:space="preserve"> InpC!H$12</f>
        <v>0</v>
      </c>
      <c r="I455" s="64">
        <f xml:space="preserve"> InpC!I$12</f>
        <v>0</v>
      </c>
      <c r="J455" s="64">
        <f xml:space="preserve"> InpC!J$12</f>
        <v>0</v>
      </c>
      <c r="K455" s="64">
        <f xml:space="preserve"> InpC!K$12</f>
        <v>0</v>
      </c>
      <c r="L455" s="64">
        <f xml:space="preserve"> InpC!L$12</f>
        <v>0</v>
      </c>
      <c r="M455" s="64">
        <f xml:space="preserve"> InpC!M$12</f>
        <v>0</v>
      </c>
      <c r="N455" s="64">
        <f xml:space="preserve"> InpC!N$12</f>
        <v>0</v>
      </c>
      <c r="O455" s="64">
        <f xml:space="preserve"> InpC!O$12</f>
        <v>0</v>
      </c>
      <c r="P455" s="64">
        <f xml:space="preserve"> InpC!P$12</f>
        <v>0</v>
      </c>
      <c r="Q455" s="64">
        <f xml:space="preserve"> InpC!Q$12</f>
        <v>0</v>
      </c>
      <c r="R455" s="64">
        <f xml:space="preserve"> InpC!R$12</f>
        <v>0</v>
      </c>
      <c r="S455" s="64">
        <f xml:space="preserve"> InpC!S$12</f>
        <v>0</v>
      </c>
    </row>
    <row r="456" spans="1:19" outlineLevel="1">
      <c r="E456" s="64" t="str">
        <f xml:space="preserve"> InpC!E$13</f>
        <v>Contact score weighting</v>
      </c>
      <c r="F456" s="64">
        <f xml:space="preserve"> InpC!F$13</f>
        <v>100</v>
      </c>
      <c r="G456" s="64">
        <f xml:space="preserve"> InpC!G$13</f>
        <v>0</v>
      </c>
      <c r="H456" s="64">
        <f xml:space="preserve"> InpC!H$13</f>
        <v>0</v>
      </c>
      <c r="I456" s="64">
        <f xml:space="preserve"> InpC!I$13</f>
        <v>0</v>
      </c>
      <c r="J456" s="64">
        <f xml:space="preserve"> InpC!J$13</f>
        <v>0</v>
      </c>
      <c r="K456" s="64">
        <f xml:space="preserve"> InpC!K$13</f>
        <v>0</v>
      </c>
      <c r="L456" s="64">
        <f xml:space="preserve"> InpC!L$13</f>
        <v>0</v>
      </c>
      <c r="M456" s="64">
        <f xml:space="preserve"> InpC!M$13</f>
        <v>0</v>
      </c>
      <c r="N456" s="64">
        <f xml:space="preserve"> InpC!N$13</f>
        <v>0</v>
      </c>
      <c r="O456" s="64">
        <f xml:space="preserve"> InpC!O$13</f>
        <v>0</v>
      </c>
      <c r="P456" s="64">
        <f xml:space="preserve"> InpC!P$13</f>
        <v>0</v>
      </c>
      <c r="Q456" s="64">
        <f xml:space="preserve"> InpC!Q$13</f>
        <v>0</v>
      </c>
      <c r="R456" s="64">
        <f xml:space="preserve"> InpC!R$13</f>
        <v>0</v>
      </c>
      <c r="S456" s="64">
        <f xml:space="preserve"> InpC!S$13</f>
        <v>0</v>
      </c>
    </row>
    <row r="457" spans="1:19" outlineLevel="1"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</row>
    <row r="458" spans="1:19" s="299" customFormat="1">
      <c r="A458" s="37"/>
      <c r="B458" s="37"/>
      <c r="C458" s="38"/>
      <c r="D458" s="39" t="s">
        <v>22</v>
      </c>
      <c r="E458" s="40" t="s">
        <v>414</v>
      </c>
      <c r="F458" s="40"/>
      <c r="G458" s="40" t="s">
        <v>11</v>
      </c>
      <c r="H458" s="41">
        <f>AVERAGEIF( J458:S458, "&gt;0" )</f>
        <v>96.712227406601485</v>
      </c>
      <c r="I458" s="41"/>
      <c r="J458" s="41">
        <f xml:space="preserve"> IF( J423 = 0, 0, ( 1 - ( ( J423 - $F$455 ) / ( $F$454 - $F$455 ) ) )  * $F$456 )</f>
        <v>95.963847963352734</v>
      </c>
      <c r="K458" s="41">
        <f t="shared" ref="K458:S458" si="165" xml:space="preserve"> IF( K423 = 0, 0, ( 1 - ( ( K423 - $F$455 ) / ( $F$454 - $F$455 ) ) )  * $F$456 )</f>
        <v>97.460606849850237</v>
      </c>
      <c r="L458" s="41">
        <f t="shared" si="165"/>
        <v>0</v>
      </c>
      <c r="M458" s="41">
        <f t="shared" si="165"/>
        <v>0</v>
      </c>
      <c r="N458" s="41">
        <f t="shared" si="165"/>
        <v>0</v>
      </c>
      <c r="O458" s="41">
        <f t="shared" si="165"/>
        <v>0</v>
      </c>
      <c r="P458" s="41">
        <f t="shared" si="165"/>
        <v>0</v>
      </c>
      <c r="Q458" s="41">
        <f t="shared" si="165"/>
        <v>0</v>
      </c>
      <c r="R458" s="41">
        <f t="shared" si="165"/>
        <v>0</v>
      </c>
      <c r="S458" s="41">
        <f t="shared" si="165"/>
        <v>0</v>
      </c>
    </row>
    <row r="459" spans="1:19" s="299" customFormat="1">
      <c r="A459" s="37"/>
      <c r="B459" s="37"/>
      <c r="C459" s="38"/>
      <c r="D459" s="39" t="s">
        <v>10</v>
      </c>
      <c r="E459" s="40" t="s">
        <v>415</v>
      </c>
      <c r="F459" s="40"/>
      <c r="G459" s="40" t="s">
        <v>11</v>
      </c>
      <c r="H459" s="41">
        <f t="shared" ref="H459:H487" si="166">AVERAGEIF( J459:S459, "&gt;0" )</f>
        <v>90.677168572803595</v>
      </c>
      <c r="I459" s="41"/>
      <c r="J459" s="41">
        <f t="shared" ref="J459:S487" si="167" xml:space="preserve"> IF( J424 = 0, 0, ( 1 - ( ( J424 - $F$455 ) / ( $F$454 - $F$455 ) ) )  * $F$456 )</f>
        <v>87.055584050967795</v>
      </c>
      <c r="K459" s="41">
        <f t="shared" si="167"/>
        <v>94.298753094639409</v>
      </c>
      <c r="L459" s="41">
        <f t="shared" si="167"/>
        <v>0</v>
      </c>
      <c r="M459" s="41">
        <f t="shared" si="167"/>
        <v>0</v>
      </c>
      <c r="N459" s="41">
        <f t="shared" si="167"/>
        <v>0</v>
      </c>
      <c r="O459" s="41">
        <f t="shared" si="167"/>
        <v>0</v>
      </c>
      <c r="P459" s="41">
        <f t="shared" si="167"/>
        <v>0</v>
      </c>
      <c r="Q459" s="41">
        <f t="shared" si="167"/>
        <v>0</v>
      </c>
      <c r="R459" s="41">
        <f t="shared" si="167"/>
        <v>0</v>
      </c>
      <c r="S459" s="41">
        <f t="shared" si="167"/>
        <v>0</v>
      </c>
    </row>
    <row r="460" spans="1:19" s="299" customFormat="1">
      <c r="A460" s="37"/>
      <c r="B460" s="37"/>
      <c r="C460" s="38"/>
      <c r="D460" s="39" t="s">
        <v>48</v>
      </c>
      <c r="E460" s="40" t="s">
        <v>416</v>
      </c>
      <c r="F460" s="40"/>
      <c r="G460" s="40" t="s">
        <v>11</v>
      </c>
      <c r="H460" s="41">
        <f t="shared" si="166"/>
        <v>97.018517580863943</v>
      </c>
      <c r="I460" s="41"/>
      <c r="J460" s="41">
        <f t="shared" si="167"/>
        <v>96.367379063994676</v>
      </c>
      <c r="K460" s="41">
        <f t="shared" si="167"/>
        <v>97.66965609773321</v>
      </c>
      <c r="L460" s="41">
        <f t="shared" si="167"/>
        <v>0</v>
      </c>
      <c r="M460" s="41">
        <f t="shared" si="167"/>
        <v>0</v>
      </c>
      <c r="N460" s="41">
        <f t="shared" si="167"/>
        <v>0</v>
      </c>
      <c r="O460" s="41">
        <f t="shared" si="167"/>
        <v>0</v>
      </c>
      <c r="P460" s="41">
        <f t="shared" si="167"/>
        <v>0</v>
      </c>
      <c r="Q460" s="41">
        <f t="shared" si="167"/>
        <v>0</v>
      </c>
      <c r="R460" s="41">
        <f t="shared" si="167"/>
        <v>0</v>
      </c>
      <c r="S460" s="41">
        <f t="shared" si="167"/>
        <v>0</v>
      </c>
    </row>
    <row r="461" spans="1:19" s="299" customFormat="1">
      <c r="A461" s="37"/>
      <c r="B461" s="37"/>
      <c r="C461" s="38"/>
      <c r="D461" s="39" t="s">
        <v>23</v>
      </c>
      <c r="E461" s="40" t="s">
        <v>417</v>
      </c>
      <c r="F461" s="40"/>
      <c r="G461" s="40" t="s">
        <v>11</v>
      </c>
      <c r="H461" s="41">
        <f t="shared" si="166"/>
        <v>96.855543210146635</v>
      </c>
      <c r="I461" s="41"/>
      <c r="J461" s="41">
        <f t="shared" si="167"/>
        <v>97.800524490313848</v>
      </c>
      <c r="K461" s="41">
        <f t="shared" si="167"/>
        <v>95.910561929979409</v>
      </c>
      <c r="L461" s="41">
        <f t="shared" si="167"/>
        <v>0</v>
      </c>
      <c r="M461" s="41">
        <f t="shared" si="167"/>
        <v>0</v>
      </c>
      <c r="N461" s="41">
        <f t="shared" si="167"/>
        <v>0</v>
      </c>
      <c r="O461" s="41">
        <f t="shared" si="167"/>
        <v>0</v>
      </c>
      <c r="P461" s="41">
        <f t="shared" si="167"/>
        <v>0</v>
      </c>
      <c r="Q461" s="41">
        <f t="shared" si="167"/>
        <v>0</v>
      </c>
      <c r="R461" s="41">
        <f t="shared" si="167"/>
        <v>0</v>
      </c>
      <c r="S461" s="41">
        <f t="shared" si="167"/>
        <v>0</v>
      </c>
    </row>
    <row r="462" spans="1:19" s="299" customFormat="1">
      <c r="A462" s="37"/>
      <c r="B462" s="37"/>
      <c r="C462" s="38"/>
      <c r="D462" s="39" t="s">
        <v>24</v>
      </c>
      <c r="E462" s="40" t="s">
        <v>418</v>
      </c>
      <c r="F462" s="40"/>
      <c r="G462" s="40" t="s">
        <v>11</v>
      </c>
      <c r="H462" s="41">
        <f t="shared" si="166"/>
        <v>98.682315092008935</v>
      </c>
      <c r="I462" s="41"/>
      <c r="J462" s="41">
        <f t="shared" si="167"/>
        <v>98.468293679158577</v>
      </c>
      <c r="K462" s="41">
        <f t="shared" si="167"/>
        <v>98.675901405581584</v>
      </c>
      <c r="L462" s="41">
        <f t="shared" si="167"/>
        <v>99.890829694323145</v>
      </c>
      <c r="M462" s="41">
        <f t="shared" si="167"/>
        <v>97.694235588972433</v>
      </c>
      <c r="N462" s="41">
        <f t="shared" si="167"/>
        <v>0</v>
      </c>
      <c r="O462" s="41">
        <f t="shared" si="167"/>
        <v>0</v>
      </c>
      <c r="P462" s="41">
        <f t="shared" si="167"/>
        <v>0</v>
      </c>
      <c r="Q462" s="41">
        <f t="shared" si="167"/>
        <v>0</v>
      </c>
      <c r="R462" s="41">
        <f t="shared" si="167"/>
        <v>0</v>
      </c>
      <c r="S462" s="41">
        <f t="shared" si="167"/>
        <v>0</v>
      </c>
    </row>
    <row r="463" spans="1:19" s="299" customFormat="1">
      <c r="A463" s="37"/>
      <c r="B463" s="37"/>
      <c r="C463" s="38"/>
      <c r="D463" s="39" t="s">
        <v>14</v>
      </c>
      <c r="E463" s="40" t="s">
        <v>419</v>
      </c>
      <c r="F463" s="40"/>
      <c r="G463" s="40" t="s">
        <v>11</v>
      </c>
      <c r="H463" s="41">
        <f t="shared" si="166"/>
        <v>94.10504034316844</v>
      </c>
      <c r="I463" s="41"/>
      <c r="J463" s="41">
        <f t="shared" si="167"/>
        <v>91.240566920929027</v>
      </c>
      <c r="K463" s="41">
        <f t="shared" si="167"/>
        <v>90.756268806419257</v>
      </c>
      <c r="L463" s="41">
        <f t="shared" si="167"/>
        <v>97.177238906893152</v>
      </c>
      <c r="M463" s="41">
        <f t="shared" si="167"/>
        <v>97.246086738432339</v>
      </c>
      <c r="N463" s="41">
        <f t="shared" si="167"/>
        <v>0</v>
      </c>
      <c r="O463" s="41">
        <f t="shared" si="167"/>
        <v>0</v>
      </c>
      <c r="P463" s="41">
        <f t="shared" si="167"/>
        <v>0</v>
      </c>
      <c r="Q463" s="41">
        <f t="shared" si="167"/>
        <v>0</v>
      </c>
      <c r="R463" s="41">
        <f t="shared" si="167"/>
        <v>0</v>
      </c>
      <c r="S463" s="41">
        <f t="shared" si="167"/>
        <v>0</v>
      </c>
    </row>
    <row r="464" spans="1:19" s="299" customFormat="1">
      <c r="A464" s="37"/>
      <c r="B464" s="37"/>
      <c r="C464" s="38"/>
      <c r="D464" s="39" t="s">
        <v>15</v>
      </c>
      <c r="E464" s="40" t="s">
        <v>420</v>
      </c>
      <c r="F464" s="40"/>
      <c r="G464" s="40" t="s">
        <v>11</v>
      </c>
      <c r="H464" s="41">
        <f t="shared" si="166"/>
        <v>93.552420169772944</v>
      </c>
      <c r="I464" s="41"/>
      <c r="J464" s="41">
        <f t="shared" si="167"/>
        <v>93.500165250036019</v>
      </c>
      <c r="K464" s="41">
        <f t="shared" si="167"/>
        <v>93.604675089509854</v>
      </c>
      <c r="L464" s="41">
        <f t="shared" si="167"/>
        <v>0</v>
      </c>
      <c r="M464" s="41">
        <f t="shared" si="167"/>
        <v>0</v>
      </c>
      <c r="N464" s="41">
        <f t="shared" si="167"/>
        <v>0</v>
      </c>
      <c r="O464" s="41">
        <f t="shared" si="167"/>
        <v>0</v>
      </c>
      <c r="P464" s="41">
        <f t="shared" si="167"/>
        <v>0</v>
      </c>
      <c r="Q464" s="41">
        <f t="shared" si="167"/>
        <v>0</v>
      </c>
      <c r="R464" s="41">
        <f t="shared" si="167"/>
        <v>0</v>
      </c>
      <c r="S464" s="41">
        <f t="shared" si="167"/>
        <v>0</v>
      </c>
    </row>
    <row r="465" spans="1:19" s="299" customFormat="1">
      <c r="A465" s="37"/>
      <c r="B465" s="37"/>
      <c r="C465" s="38"/>
      <c r="D465" s="39" t="s">
        <v>25</v>
      </c>
      <c r="E465" s="40" t="s">
        <v>421</v>
      </c>
      <c r="F465" s="40"/>
      <c r="G465" s="40" t="s">
        <v>11</v>
      </c>
      <c r="H465" s="41">
        <f t="shared" si="166"/>
        <v>98.419457763243088</v>
      </c>
      <c r="I465" s="41"/>
      <c r="J465" s="41">
        <f t="shared" si="167"/>
        <v>99.160228417870343</v>
      </c>
      <c r="K465" s="41">
        <f t="shared" si="167"/>
        <v>97.678687108615847</v>
      </c>
      <c r="L465" s="41">
        <f t="shared" si="167"/>
        <v>0</v>
      </c>
      <c r="M465" s="41">
        <f t="shared" si="167"/>
        <v>0</v>
      </c>
      <c r="N465" s="41">
        <f t="shared" si="167"/>
        <v>0</v>
      </c>
      <c r="O465" s="41">
        <f t="shared" si="167"/>
        <v>0</v>
      </c>
      <c r="P465" s="41">
        <f t="shared" si="167"/>
        <v>0</v>
      </c>
      <c r="Q465" s="41">
        <f t="shared" si="167"/>
        <v>0</v>
      </c>
      <c r="R465" s="41">
        <f t="shared" si="167"/>
        <v>0</v>
      </c>
      <c r="S465" s="41">
        <f t="shared" si="167"/>
        <v>0</v>
      </c>
    </row>
    <row r="466" spans="1:19" s="299" customFormat="1">
      <c r="A466" s="37"/>
      <c r="B466" s="37"/>
      <c r="C466" s="38"/>
      <c r="D466" s="39" t="s">
        <v>26</v>
      </c>
      <c r="E466" s="40" t="s">
        <v>422</v>
      </c>
      <c r="F466" s="40"/>
      <c r="G466" s="40" t="s">
        <v>11</v>
      </c>
      <c r="H466" s="41">
        <f t="shared" si="166"/>
        <v>99.254695842074895</v>
      </c>
      <c r="I466" s="41"/>
      <c r="J466" s="41">
        <f t="shared" si="167"/>
        <v>99.224528752087807</v>
      </c>
      <c r="K466" s="41">
        <f t="shared" si="167"/>
        <v>99.284862932061984</v>
      </c>
      <c r="L466" s="41">
        <f t="shared" si="167"/>
        <v>0</v>
      </c>
      <c r="M466" s="41">
        <f t="shared" si="167"/>
        <v>0</v>
      </c>
      <c r="N466" s="41">
        <f t="shared" si="167"/>
        <v>0</v>
      </c>
      <c r="O466" s="41">
        <f t="shared" si="167"/>
        <v>0</v>
      </c>
      <c r="P466" s="41">
        <f t="shared" si="167"/>
        <v>0</v>
      </c>
      <c r="Q466" s="41">
        <f t="shared" si="167"/>
        <v>0</v>
      </c>
      <c r="R466" s="41">
        <f t="shared" si="167"/>
        <v>0</v>
      </c>
      <c r="S466" s="41">
        <f t="shared" si="167"/>
        <v>0</v>
      </c>
    </row>
    <row r="467" spans="1:19" s="299" customFormat="1">
      <c r="A467" s="37"/>
      <c r="B467" s="37"/>
      <c r="C467" s="38"/>
      <c r="D467" s="39" t="s">
        <v>16</v>
      </c>
      <c r="E467" s="40" t="s">
        <v>423</v>
      </c>
      <c r="F467" s="40"/>
      <c r="G467" s="40" t="s">
        <v>11</v>
      </c>
      <c r="H467" s="41">
        <f t="shared" si="166"/>
        <v>95.413746592975741</v>
      </c>
      <c r="I467" s="41"/>
      <c r="J467" s="41">
        <f t="shared" si="167"/>
        <v>96.07648215909812</v>
      </c>
      <c r="K467" s="41">
        <f t="shared" si="167"/>
        <v>94.751011026853348</v>
      </c>
      <c r="L467" s="41">
        <f t="shared" si="167"/>
        <v>0</v>
      </c>
      <c r="M467" s="41">
        <f t="shared" si="167"/>
        <v>0</v>
      </c>
      <c r="N467" s="41">
        <f t="shared" si="167"/>
        <v>0</v>
      </c>
      <c r="O467" s="41">
        <f t="shared" si="167"/>
        <v>0</v>
      </c>
      <c r="P467" s="41">
        <f t="shared" si="167"/>
        <v>0</v>
      </c>
      <c r="Q467" s="41">
        <f t="shared" si="167"/>
        <v>0</v>
      </c>
      <c r="R467" s="41">
        <f t="shared" si="167"/>
        <v>0</v>
      </c>
      <c r="S467" s="41">
        <f t="shared" si="167"/>
        <v>0</v>
      </c>
    </row>
    <row r="468" spans="1:19" s="299" customFormat="1">
      <c r="A468" s="37"/>
      <c r="B468" s="37"/>
      <c r="C468" s="38"/>
      <c r="D468" s="39" t="s">
        <v>27</v>
      </c>
      <c r="E468" s="40" t="s">
        <v>424</v>
      </c>
      <c r="F468" s="40"/>
      <c r="G468" s="40" t="s">
        <v>11</v>
      </c>
      <c r="H468" s="41">
        <f t="shared" si="166"/>
        <v>97.921085884681276</v>
      </c>
      <c r="I468" s="41"/>
      <c r="J468" s="41">
        <f t="shared" si="167"/>
        <v>97.346968308330517</v>
      </c>
      <c r="K468" s="41">
        <f t="shared" si="167"/>
        <v>98.495203461032048</v>
      </c>
      <c r="L468" s="41">
        <f t="shared" si="167"/>
        <v>0</v>
      </c>
      <c r="M468" s="41">
        <f t="shared" si="167"/>
        <v>0</v>
      </c>
      <c r="N468" s="41">
        <f t="shared" si="167"/>
        <v>0</v>
      </c>
      <c r="O468" s="41">
        <f t="shared" si="167"/>
        <v>0</v>
      </c>
      <c r="P468" s="41">
        <f t="shared" si="167"/>
        <v>0</v>
      </c>
      <c r="Q468" s="41">
        <f t="shared" si="167"/>
        <v>0</v>
      </c>
      <c r="R468" s="41">
        <f t="shared" si="167"/>
        <v>0</v>
      </c>
      <c r="S468" s="41">
        <f t="shared" si="167"/>
        <v>0</v>
      </c>
    </row>
    <row r="469" spans="1:19" s="299" customFormat="1">
      <c r="A469" s="37"/>
      <c r="B469" s="37"/>
      <c r="C469" s="38"/>
      <c r="D469" s="39" t="s">
        <v>17</v>
      </c>
      <c r="E469" s="40" t="s">
        <v>425</v>
      </c>
      <c r="F469" s="40"/>
      <c r="G469" s="40" t="s">
        <v>11</v>
      </c>
      <c r="H469" s="41">
        <f t="shared" si="166"/>
        <v>91.489687663640424</v>
      </c>
      <c r="I469" s="41"/>
      <c r="J469" s="41">
        <f t="shared" si="167"/>
        <v>91.352996542957925</v>
      </c>
      <c r="K469" s="41">
        <f t="shared" si="167"/>
        <v>91.626378784322924</v>
      </c>
      <c r="L469" s="41">
        <f t="shared" si="167"/>
        <v>0</v>
      </c>
      <c r="M469" s="41">
        <f t="shared" si="167"/>
        <v>0</v>
      </c>
      <c r="N469" s="41">
        <f t="shared" si="167"/>
        <v>0</v>
      </c>
      <c r="O469" s="41">
        <f t="shared" si="167"/>
        <v>0</v>
      </c>
      <c r="P469" s="41">
        <f t="shared" si="167"/>
        <v>0</v>
      </c>
      <c r="Q469" s="41">
        <f t="shared" si="167"/>
        <v>0</v>
      </c>
      <c r="R469" s="41">
        <f t="shared" si="167"/>
        <v>0</v>
      </c>
      <c r="S469" s="41">
        <f t="shared" si="167"/>
        <v>0</v>
      </c>
    </row>
    <row r="470" spans="1:19" s="299" customFormat="1">
      <c r="A470" s="37"/>
      <c r="B470" s="37"/>
      <c r="C470" s="38"/>
      <c r="D470" s="39" t="s">
        <v>28</v>
      </c>
      <c r="E470" s="40" t="s">
        <v>426</v>
      </c>
      <c r="F470" s="40"/>
      <c r="G470" s="40" t="s">
        <v>11</v>
      </c>
      <c r="H470" s="41">
        <f t="shared" si="166"/>
        <v>97.89453047478267</v>
      </c>
      <c r="I470" s="41"/>
      <c r="J470" s="41">
        <f t="shared" si="167"/>
        <v>98.178020708350004</v>
      </c>
      <c r="K470" s="41">
        <f t="shared" si="167"/>
        <v>97.611040241215349</v>
      </c>
      <c r="L470" s="41">
        <f t="shared" si="167"/>
        <v>0</v>
      </c>
      <c r="M470" s="41">
        <f t="shared" si="167"/>
        <v>0</v>
      </c>
      <c r="N470" s="41">
        <f t="shared" si="167"/>
        <v>0</v>
      </c>
      <c r="O470" s="41">
        <f t="shared" si="167"/>
        <v>0</v>
      </c>
      <c r="P470" s="41">
        <f t="shared" si="167"/>
        <v>0</v>
      </c>
      <c r="Q470" s="41">
        <f t="shared" si="167"/>
        <v>0</v>
      </c>
      <c r="R470" s="41">
        <f t="shared" si="167"/>
        <v>0</v>
      </c>
      <c r="S470" s="41">
        <f t="shared" si="167"/>
        <v>0</v>
      </c>
    </row>
    <row r="471" spans="1:19" s="299" customFormat="1">
      <c r="A471" s="37"/>
      <c r="B471" s="37"/>
      <c r="C471" s="38"/>
      <c r="D471" s="39" t="s">
        <v>47</v>
      </c>
      <c r="E471" s="40" t="s">
        <v>427</v>
      </c>
      <c r="F471" s="40"/>
      <c r="G471" s="40" t="s">
        <v>11</v>
      </c>
      <c r="H471" s="41">
        <f t="shared" si="166"/>
        <v>93.540246825413703</v>
      </c>
      <c r="I471" s="41"/>
      <c r="J471" s="41">
        <f t="shared" si="167"/>
        <v>91.794958551852474</v>
      </c>
      <c r="K471" s="41">
        <f t="shared" si="167"/>
        <v>95.285535098974933</v>
      </c>
      <c r="L471" s="41">
        <f t="shared" si="167"/>
        <v>0</v>
      </c>
      <c r="M471" s="41">
        <f t="shared" si="167"/>
        <v>0</v>
      </c>
      <c r="N471" s="41">
        <f t="shared" si="167"/>
        <v>0</v>
      </c>
      <c r="O471" s="41">
        <f t="shared" si="167"/>
        <v>0</v>
      </c>
      <c r="P471" s="41">
        <f t="shared" si="167"/>
        <v>0</v>
      </c>
      <c r="Q471" s="41">
        <f t="shared" si="167"/>
        <v>0</v>
      </c>
      <c r="R471" s="41">
        <f t="shared" si="167"/>
        <v>0</v>
      </c>
      <c r="S471" s="41">
        <f t="shared" si="167"/>
        <v>0</v>
      </c>
    </row>
    <row r="472" spans="1:19" s="299" customFormat="1">
      <c r="A472" s="37"/>
      <c r="B472" s="37"/>
      <c r="C472" s="38"/>
      <c r="D472" s="39" t="s">
        <v>18</v>
      </c>
      <c r="E472" s="40" t="s">
        <v>428</v>
      </c>
      <c r="F472" s="40"/>
      <c r="G472" s="40" t="s">
        <v>11</v>
      </c>
      <c r="H472" s="41">
        <f t="shared" si="166"/>
        <v>94.93123390117151</v>
      </c>
      <c r="I472" s="41"/>
      <c r="J472" s="41">
        <f t="shared" si="167"/>
        <v>95.123516003565598</v>
      </c>
      <c r="K472" s="41">
        <f t="shared" si="167"/>
        <v>94.738951798777435</v>
      </c>
      <c r="L472" s="41">
        <f t="shared" si="167"/>
        <v>0</v>
      </c>
      <c r="M472" s="41">
        <f t="shared" si="167"/>
        <v>0</v>
      </c>
      <c r="N472" s="41">
        <f t="shared" si="167"/>
        <v>0</v>
      </c>
      <c r="O472" s="41">
        <f t="shared" si="167"/>
        <v>0</v>
      </c>
      <c r="P472" s="41">
        <f t="shared" si="167"/>
        <v>0</v>
      </c>
      <c r="Q472" s="41">
        <f t="shared" si="167"/>
        <v>0</v>
      </c>
      <c r="R472" s="41">
        <f t="shared" si="167"/>
        <v>0</v>
      </c>
      <c r="S472" s="41">
        <f t="shared" si="167"/>
        <v>0</v>
      </c>
    </row>
    <row r="473" spans="1:19" s="299" customFormat="1">
      <c r="A473" s="37"/>
      <c r="B473" s="37"/>
      <c r="C473" s="38"/>
      <c r="D473" s="39" t="s">
        <v>19</v>
      </c>
      <c r="E473" s="40" t="s">
        <v>429</v>
      </c>
      <c r="F473" s="40"/>
      <c r="G473" s="40" t="s">
        <v>11</v>
      </c>
      <c r="H473" s="41">
        <f t="shared" si="166"/>
        <v>85.202415065218048</v>
      </c>
      <c r="I473" s="41"/>
      <c r="J473" s="41">
        <f t="shared" si="167"/>
        <v>85.375594441109939</v>
      </c>
      <c r="K473" s="41">
        <f t="shared" si="167"/>
        <v>85.029235689326143</v>
      </c>
      <c r="L473" s="41">
        <f t="shared" si="167"/>
        <v>0</v>
      </c>
      <c r="M473" s="41">
        <f t="shared" si="167"/>
        <v>0</v>
      </c>
      <c r="N473" s="41">
        <f t="shared" si="167"/>
        <v>0</v>
      </c>
      <c r="O473" s="41">
        <f t="shared" si="167"/>
        <v>0</v>
      </c>
      <c r="P473" s="41">
        <f t="shared" si="167"/>
        <v>0</v>
      </c>
      <c r="Q473" s="41">
        <f t="shared" si="167"/>
        <v>0</v>
      </c>
      <c r="R473" s="41">
        <f t="shared" si="167"/>
        <v>0</v>
      </c>
      <c r="S473" s="41">
        <f t="shared" si="167"/>
        <v>0</v>
      </c>
    </row>
    <row r="474" spans="1:19" s="299" customFormat="1">
      <c r="A474" s="37"/>
      <c r="B474" s="37"/>
      <c r="C474" s="38"/>
      <c r="D474" s="39" t="s">
        <v>20</v>
      </c>
      <c r="E474" s="40" t="s">
        <v>430</v>
      </c>
      <c r="F474" s="40"/>
      <c r="G474" s="40" t="s">
        <v>11</v>
      </c>
      <c r="H474" s="41">
        <f t="shared" si="166"/>
        <v>98.249211703964278</v>
      </c>
      <c r="I474" s="41"/>
      <c r="J474" s="41">
        <f t="shared" si="167"/>
        <v>98.656696789223517</v>
      </c>
      <c r="K474" s="41">
        <f t="shared" si="167"/>
        <v>97.841726618705039</v>
      </c>
      <c r="L474" s="41">
        <f t="shared" si="167"/>
        <v>0</v>
      </c>
      <c r="M474" s="41">
        <f t="shared" si="167"/>
        <v>0</v>
      </c>
      <c r="N474" s="41">
        <f t="shared" si="167"/>
        <v>0</v>
      </c>
      <c r="O474" s="41">
        <f t="shared" si="167"/>
        <v>0</v>
      </c>
      <c r="P474" s="41">
        <f t="shared" si="167"/>
        <v>0</v>
      </c>
      <c r="Q474" s="41">
        <f t="shared" si="167"/>
        <v>0</v>
      </c>
      <c r="R474" s="41">
        <f t="shared" si="167"/>
        <v>0</v>
      </c>
      <c r="S474" s="41">
        <f t="shared" si="167"/>
        <v>0</v>
      </c>
    </row>
    <row r="475" spans="1:19" s="299" customFormat="1">
      <c r="A475" s="37"/>
      <c r="B475" s="37"/>
      <c r="C475" s="38"/>
      <c r="D475" s="39" t="s">
        <v>21</v>
      </c>
      <c r="E475" s="40" t="s">
        <v>431</v>
      </c>
      <c r="F475" s="40"/>
      <c r="G475" s="40" t="s">
        <v>11</v>
      </c>
      <c r="H475" s="41">
        <f t="shared" si="166"/>
        <v>93.548080351424957</v>
      </c>
      <c r="I475" s="41"/>
      <c r="J475" s="41">
        <f t="shared" si="167"/>
        <v>94.065585163281568</v>
      </c>
      <c r="K475" s="41">
        <f t="shared" si="167"/>
        <v>93.030575539568346</v>
      </c>
      <c r="L475" s="41">
        <f t="shared" si="167"/>
        <v>0</v>
      </c>
      <c r="M475" s="41">
        <f t="shared" si="167"/>
        <v>0</v>
      </c>
      <c r="N475" s="41">
        <f t="shared" si="167"/>
        <v>0</v>
      </c>
      <c r="O475" s="41">
        <f t="shared" si="167"/>
        <v>0</v>
      </c>
      <c r="P475" s="41">
        <f t="shared" si="167"/>
        <v>0</v>
      </c>
      <c r="Q475" s="41">
        <f t="shared" si="167"/>
        <v>0</v>
      </c>
      <c r="R475" s="41">
        <f t="shared" si="167"/>
        <v>0</v>
      </c>
      <c r="S475" s="41">
        <f t="shared" si="167"/>
        <v>0</v>
      </c>
    </row>
    <row r="476" spans="1:19" s="299" customFormat="1">
      <c r="A476" s="37"/>
      <c r="B476" s="37"/>
      <c r="C476" s="38"/>
      <c r="D476" s="39" t="s">
        <v>80</v>
      </c>
      <c r="E476" s="40" t="s">
        <v>432</v>
      </c>
      <c r="F476" s="40"/>
      <c r="G476" s="40" t="s">
        <v>11</v>
      </c>
      <c r="H476" s="41">
        <f t="shared" si="166"/>
        <v>96.757226291066928</v>
      </c>
      <c r="I476" s="41"/>
      <c r="J476" s="41">
        <f t="shared" si="167"/>
        <v>0</v>
      </c>
      <c r="K476" s="41">
        <f t="shared" si="167"/>
        <v>0</v>
      </c>
      <c r="L476" s="41">
        <f t="shared" si="167"/>
        <v>95.478983382209194</v>
      </c>
      <c r="M476" s="41">
        <f t="shared" si="167"/>
        <v>98.035469199924648</v>
      </c>
      <c r="N476" s="41">
        <f t="shared" si="167"/>
        <v>0</v>
      </c>
      <c r="O476" s="41">
        <f t="shared" si="167"/>
        <v>0</v>
      </c>
      <c r="P476" s="41">
        <f t="shared" si="167"/>
        <v>0</v>
      </c>
      <c r="Q476" s="41">
        <f t="shared" si="167"/>
        <v>0</v>
      </c>
      <c r="R476" s="41">
        <f t="shared" si="167"/>
        <v>0</v>
      </c>
      <c r="S476" s="41">
        <f t="shared" si="167"/>
        <v>0</v>
      </c>
    </row>
    <row r="477" spans="1:19" s="299" customFormat="1">
      <c r="A477" s="37"/>
      <c r="B477" s="37"/>
      <c r="C477" s="38"/>
      <c r="D477" s="39" t="s">
        <v>82</v>
      </c>
      <c r="E477" s="40" t="s">
        <v>433</v>
      </c>
      <c r="F477" s="40"/>
      <c r="G477" s="40" t="s">
        <v>11</v>
      </c>
      <c r="H477" s="41">
        <f t="shared" si="166"/>
        <v>95.553283371508314</v>
      </c>
      <c r="I477" s="41"/>
      <c r="J477" s="41">
        <f t="shared" si="167"/>
        <v>0</v>
      </c>
      <c r="K477" s="41">
        <f t="shared" si="167"/>
        <v>0</v>
      </c>
      <c r="L477" s="41">
        <f t="shared" si="167"/>
        <v>97.345259113095864</v>
      </c>
      <c r="M477" s="41">
        <f t="shared" si="167"/>
        <v>93.761307629920765</v>
      </c>
      <c r="N477" s="41">
        <f t="shared" si="167"/>
        <v>0</v>
      </c>
      <c r="O477" s="41">
        <f t="shared" si="167"/>
        <v>0</v>
      </c>
      <c r="P477" s="41">
        <f t="shared" si="167"/>
        <v>0</v>
      </c>
      <c r="Q477" s="41">
        <f t="shared" si="167"/>
        <v>0</v>
      </c>
      <c r="R477" s="41">
        <f t="shared" si="167"/>
        <v>0</v>
      </c>
      <c r="S477" s="41">
        <f t="shared" si="167"/>
        <v>0</v>
      </c>
    </row>
    <row r="478" spans="1:19" s="299" customFormat="1">
      <c r="A478" s="37"/>
      <c r="B478" s="37"/>
      <c r="C478" s="38"/>
      <c r="D478" s="39" t="s">
        <v>83</v>
      </c>
      <c r="E478" s="40" t="s">
        <v>434</v>
      </c>
      <c r="F478" s="40"/>
      <c r="G478" s="40" t="s">
        <v>11</v>
      </c>
      <c r="H478" s="41">
        <f t="shared" si="166"/>
        <v>91.848801082130592</v>
      </c>
      <c r="I478" s="41"/>
      <c r="J478" s="41">
        <f t="shared" si="167"/>
        <v>0</v>
      </c>
      <c r="K478" s="41">
        <f t="shared" si="167"/>
        <v>0</v>
      </c>
      <c r="L478" s="41">
        <f t="shared" si="167"/>
        <v>92.646883896497314</v>
      </c>
      <c r="M478" s="41">
        <f t="shared" si="167"/>
        <v>91.05071826776387</v>
      </c>
      <c r="N478" s="41">
        <f t="shared" si="167"/>
        <v>0</v>
      </c>
      <c r="O478" s="41">
        <f t="shared" si="167"/>
        <v>0</v>
      </c>
      <c r="P478" s="41">
        <f t="shared" si="167"/>
        <v>0</v>
      </c>
      <c r="Q478" s="41">
        <f t="shared" si="167"/>
        <v>0</v>
      </c>
      <c r="R478" s="41">
        <f t="shared" si="167"/>
        <v>0</v>
      </c>
      <c r="S478" s="41">
        <f t="shared" si="167"/>
        <v>0</v>
      </c>
    </row>
    <row r="479" spans="1:19" s="299" customFormat="1">
      <c r="A479" s="37"/>
      <c r="B479" s="37"/>
      <c r="C479" s="38"/>
      <c r="D479" s="39" t="s">
        <v>84</v>
      </c>
      <c r="E479" s="40" t="s">
        <v>435</v>
      </c>
      <c r="F479" s="40"/>
      <c r="G479" s="40" t="s">
        <v>11</v>
      </c>
      <c r="H479" s="41">
        <f t="shared" si="166"/>
        <v>93.29531492529668</v>
      </c>
      <c r="I479" s="41"/>
      <c r="J479" s="41">
        <f t="shared" si="167"/>
        <v>0</v>
      </c>
      <c r="K479" s="41">
        <f t="shared" si="167"/>
        <v>0</v>
      </c>
      <c r="L479" s="41">
        <f t="shared" si="167"/>
        <v>94.233754712796625</v>
      </c>
      <c r="M479" s="41">
        <f t="shared" si="167"/>
        <v>92.35687513779672</v>
      </c>
      <c r="N479" s="41">
        <f t="shared" si="167"/>
        <v>0</v>
      </c>
      <c r="O479" s="41">
        <f t="shared" si="167"/>
        <v>0</v>
      </c>
      <c r="P479" s="41">
        <f t="shared" si="167"/>
        <v>0</v>
      </c>
      <c r="Q479" s="41">
        <f t="shared" si="167"/>
        <v>0</v>
      </c>
      <c r="R479" s="41">
        <f t="shared" si="167"/>
        <v>0</v>
      </c>
      <c r="S479" s="41">
        <f t="shared" si="167"/>
        <v>0</v>
      </c>
    </row>
    <row r="480" spans="1:19" s="299" customFormat="1">
      <c r="A480" s="37"/>
      <c r="B480" s="37"/>
      <c r="C480" s="38"/>
      <c r="D480" s="39" t="s">
        <v>85</v>
      </c>
      <c r="E480" s="40" t="s">
        <v>436</v>
      </c>
      <c r="F480" s="40"/>
      <c r="G480" s="40" t="s">
        <v>11</v>
      </c>
      <c r="H480" s="41">
        <f t="shared" si="166"/>
        <v>77.349744268421176</v>
      </c>
      <c r="I480" s="41"/>
      <c r="J480" s="41">
        <f t="shared" si="167"/>
        <v>0</v>
      </c>
      <c r="K480" s="41">
        <f t="shared" si="167"/>
        <v>0</v>
      </c>
      <c r="L480" s="41">
        <f t="shared" si="167"/>
        <v>86.272378882342849</v>
      </c>
      <c r="M480" s="41">
        <f t="shared" si="167"/>
        <v>68.427109654499517</v>
      </c>
      <c r="N480" s="41">
        <f t="shared" si="167"/>
        <v>0</v>
      </c>
      <c r="O480" s="41">
        <f t="shared" si="167"/>
        <v>0</v>
      </c>
      <c r="P480" s="41">
        <f t="shared" si="167"/>
        <v>0</v>
      </c>
      <c r="Q480" s="41">
        <f t="shared" si="167"/>
        <v>0</v>
      </c>
      <c r="R480" s="41">
        <f t="shared" si="167"/>
        <v>0</v>
      </c>
      <c r="S480" s="41">
        <f t="shared" si="167"/>
        <v>0</v>
      </c>
    </row>
    <row r="481" spans="1:19" s="299" customFormat="1">
      <c r="A481" s="37"/>
      <c r="B481" s="37"/>
      <c r="C481" s="38"/>
      <c r="D481" s="39" t="s">
        <v>88</v>
      </c>
      <c r="E481" s="40" t="s">
        <v>437</v>
      </c>
      <c r="F481" s="40"/>
      <c r="G481" s="40" t="s">
        <v>11</v>
      </c>
      <c r="H481" s="41">
        <f t="shared" si="166"/>
        <v>90.425385971421647</v>
      </c>
      <c r="I481" s="41"/>
      <c r="J481" s="41">
        <f t="shared" si="167"/>
        <v>0</v>
      </c>
      <c r="K481" s="41">
        <f t="shared" si="167"/>
        <v>0</v>
      </c>
      <c r="L481" s="41">
        <f t="shared" si="167"/>
        <v>91.939313577353602</v>
      </c>
      <c r="M481" s="41">
        <f t="shared" si="167"/>
        <v>88.911458365489693</v>
      </c>
      <c r="N481" s="41">
        <f t="shared" si="167"/>
        <v>0</v>
      </c>
      <c r="O481" s="41">
        <f t="shared" si="167"/>
        <v>0</v>
      </c>
      <c r="P481" s="41">
        <f t="shared" si="167"/>
        <v>0</v>
      </c>
      <c r="Q481" s="41">
        <f t="shared" si="167"/>
        <v>0</v>
      </c>
      <c r="R481" s="41">
        <f t="shared" si="167"/>
        <v>0</v>
      </c>
      <c r="S481" s="41">
        <f t="shared" si="167"/>
        <v>0</v>
      </c>
    </row>
    <row r="482" spans="1:19" s="299" customFormat="1">
      <c r="A482" s="37"/>
      <c r="B482" s="37"/>
      <c r="C482" s="38"/>
      <c r="D482" s="39" t="s">
        <v>91</v>
      </c>
      <c r="E482" s="40" t="s">
        <v>438</v>
      </c>
      <c r="F482" s="40"/>
      <c r="G482" s="40" t="s">
        <v>11</v>
      </c>
      <c r="H482" s="41">
        <f t="shared" si="166"/>
        <v>98.041284087795717</v>
      </c>
      <c r="I482" s="41"/>
      <c r="J482" s="41">
        <f t="shared" si="167"/>
        <v>0</v>
      </c>
      <c r="K482" s="41">
        <f t="shared" si="167"/>
        <v>0</v>
      </c>
      <c r="L482" s="41">
        <f t="shared" si="167"/>
        <v>97.797744890768143</v>
      </c>
      <c r="M482" s="41">
        <f t="shared" si="167"/>
        <v>98.28482328482329</v>
      </c>
      <c r="N482" s="41">
        <f t="shared" si="167"/>
        <v>0</v>
      </c>
      <c r="O482" s="41">
        <f t="shared" si="167"/>
        <v>0</v>
      </c>
      <c r="P482" s="41">
        <f t="shared" si="167"/>
        <v>0</v>
      </c>
      <c r="Q482" s="41">
        <f t="shared" si="167"/>
        <v>0</v>
      </c>
      <c r="R482" s="41">
        <f t="shared" si="167"/>
        <v>0</v>
      </c>
      <c r="S482" s="41">
        <f t="shared" si="167"/>
        <v>0</v>
      </c>
    </row>
    <row r="483" spans="1:19" s="299" customFormat="1">
      <c r="A483" s="37"/>
      <c r="B483" s="37"/>
      <c r="C483" s="38"/>
      <c r="D483" s="39" t="s">
        <v>92</v>
      </c>
      <c r="E483" s="40" t="s">
        <v>439</v>
      </c>
      <c r="F483" s="40"/>
      <c r="G483" s="40" t="s">
        <v>11</v>
      </c>
      <c r="H483" s="41">
        <f t="shared" si="166"/>
        <v>97.03969150469365</v>
      </c>
      <c r="I483" s="41"/>
      <c r="J483" s="41">
        <f t="shared" si="167"/>
        <v>0</v>
      </c>
      <c r="K483" s="41">
        <f t="shared" si="167"/>
        <v>0</v>
      </c>
      <c r="L483" s="41">
        <f t="shared" si="167"/>
        <v>97.03969150469365</v>
      </c>
      <c r="M483" s="41">
        <f t="shared" si="167"/>
        <v>0</v>
      </c>
      <c r="N483" s="41">
        <f t="shared" si="167"/>
        <v>0</v>
      </c>
      <c r="O483" s="41">
        <f t="shared" si="167"/>
        <v>0</v>
      </c>
      <c r="P483" s="41">
        <f t="shared" si="167"/>
        <v>0</v>
      </c>
      <c r="Q483" s="41">
        <f t="shared" si="167"/>
        <v>0</v>
      </c>
      <c r="R483" s="41">
        <f t="shared" si="167"/>
        <v>0</v>
      </c>
      <c r="S483" s="41">
        <f t="shared" si="167"/>
        <v>0</v>
      </c>
    </row>
    <row r="484" spans="1:19" s="299" customFormat="1">
      <c r="A484" s="37"/>
      <c r="B484" s="37"/>
      <c r="C484" s="38"/>
      <c r="D484" s="39" t="s">
        <v>94</v>
      </c>
      <c r="E484" s="40" t="s">
        <v>440</v>
      </c>
      <c r="F484" s="40"/>
      <c r="G484" s="40" t="s">
        <v>11</v>
      </c>
      <c r="H484" s="41">
        <f t="shared" si="166"/>
        <v>87.798321950436275</v>
      </c>
      <c r="I484" s="41"/>
      <c r="J484" s="41">
        <f t="shared" si="167"/>
        <v>0</v>
      </c>
      <c r="K484" s="41">
        <f t="shared" si="167"/>
        <v>0</v>
      </c>
      <c r="L484" s="41">
        <f t="shared" ref="K484:S487" si="168" xml:space="preserve"> IF( L449 = 0, 0, ( 1 - ( ( L449 - $F$455 ) / ( $F$454 - $F$455 ) ) )  * $F$456 )</f>
        <v>90.360881876269076</v>
      </c>
      <c r="M484" s="41">
        <f t="shared" si="168"/>
        <v>85.23576202460346</v>
      </c>
      <c r="N484" s="41">
        <f t="shared" si="168"/>
        <v>0</v>
      </c>
      <c r="O484" s="41">
        <f t="shared" si="168"/>
        <v>0</v>
      </c>
      <c r="P484" s="41">
        <f t="shared" si="168"/>
        <v>0</v>
      </c>
      <c r="Q484" s="41">
        <f t="shared" si="168"/>
        <v>0</v>
      </c>
      <c r="R484" s="41">
        <f t="shared" si="168"/>
        <v>0</v>
      </c>
      <c r="S484" s="41">
        <f t="shared" si="168"/>
        <v>0</v>
      </c>
    </row>
    <row r="485" spans="1:19" s="299" customFormat="1">
      <c r="A485" s="37"/>
      <c r="B485" s="37"/>
      <c r="C485" s="38"/>
      <c r="D485" s="39" t="s">
        <v>97</v>
      </c>
      <c r="E485" s="40" t="s">
        <v>441</v>
      </c>
      <c r="F485" s="40"/>
      <c r="G485" s="40" t="s">
        <v>11</v>
      </c>
      <c r="H485" s="41">
        <f t="shared" si="166"/>
        <v>97.218882016018995</v>
      </c>
      <c r="I485" s="41"/>
      <c r="J485" s="41">
        <f t="shared" si="167"/>
        <v>0</v>
      </c>
      <c r="K485" s="41">
        <f t="shared" si="168"/>
        <v>0</v>
      </c>
      <c r="L485" s="41">
        <f t="shared" si="168"/>
        <v>98.222113453634591</v>
      </c>
      <c r="M485" s="41">
        <f t="shared" si="168"/>
        <v>96.215650578403412</v>
      </c>
      <c r="N485" s="41">
        <f t="shared" si="168"/>
        <v>0</v>
      </c>
      <c r="O485" s="41">
        <f t="shared" si="168"/>
        <v>0</v>
      </c>
      <c r="P485" s="41">
        <f t="shared" si="168"/>
        <v>0</v>
      </c>
      <c r="Q485" s="41">
        <f t="shared" si="168"/>
        <v>0</v>
      </c>
      <c r="R485" s="41">
        <f t="shared" si="168"/>
        <v>0</v>
      </c>
      <c r="S485" s="41">
        <f t="shared" si="168"/>
        <v>0</v>
      </c>
    </row>
    <row r="486" spans="1:19" s="299" customFormat="1">
      <c r="A486" s="37"/>
      <c r="B486" s="37"/>
      <c r="C486" s="38"/>
      <c r="D486" s="39" t="s">
        <v>98</v>
      </c>
      <c r="E486" s="40" t="s">
        <v>442</v>
      </c>
      <c r="F486" s="40"/>
      <c r="G486" s="40" t="s">
        <v>11</v>
      </c>
      <c r="H486" s="41">
        <f t="shared" si="166"/>
        <v>89.604508409866568</v>
      </c>
      <c r="I486" s="41"/>
      <c r="J486" s="41">
        <f t="shared" si="167"/>
        <v>0</v>
      </c>
      <c r="K486" s="41">
        <f t="shared" si="168"/>
        <v>0</v>
      </c>
      <c r="L486" s="41">
        <f t="shared" si="168"/>
        <v>91.106931820598177</v>
      </c>
      <c r="M486" s="41">
        <f t="shared" si="168"/>
        <v>88.102084999134959</v>
      </c>
      <c r="N486" s="41">
        <f t="shared" si="168"/>
        <v>0</v>
      </c>
      <c r="O486" s="41">
        <f t="shared" si="168"/>
        <v>0</v>
      </c>
      <c r="P486" s="41">
        <f t="shared" si="168"/>
        <v>0</v>
      </c>
      <c r="Q486" s="41">
        <f t="shared" si="168"/>
        <v>0</v>
      </c>
      <c r="R486" s="41">
        <f t="shared" si="168"/>
        <v>0</v>
      </c>
      <c r="S486" s="41">
        <f t="shared" si="168"/>
        <v>0</v>
      </c>
    </row>
    <row r="487" spans="1:19" s="299" customFormat="1">
      <c r="A487" s="37"/>
      <c r="B487" s="37"/>
      <c r="C487" s="38"/>
      <c r="D487" s="39" t="s">
        <v>99</v>
      </c>
      <c r="E487" s="40" t="s">
        <v>443</v>
      </c>
      <c r="F487" s="40"/>
      <c r="G487" s="40" t="s">
        <v>11</v>
      </c>
      <c r="H487" s="41">
        <f t="shared" si="166"/>
        <v>93.303407939747416</v>
      </c>
      <c r="I487" s="41"/>
      <c r="J487" s="41">
        <f t="shared" si="167"/>
        <v>0</v>
      </c>
      <c r="K487" s="41">
        <f t="shared" si="168"/>
        <v>0</v>
      </c>
      <c r="L487" s="41">
        <f t="shared" si="168"/>
        <v>94.443490860899658</v>
      </c>
      <c r="M487" s="41">
        <f t="shared" si="168"/>
        <v>92.16332501859516</v>
      </c>
      <c r="N487" s="41">
        <f t="shared" si="168"/>
        <v>0</v>
      </c>
      <c r="O487" s="41">
        <f t="shared" si="168"/>
        <v>0</v>
      </c>
      <c r="P487" s="41">
        <f t="shared" si="168"/>
        <v>0</v>
      </c>
      <c r="Q487" s="41">
        <f t="shared" si="168"/>
        <v>0</v>
      </c>
      <c r="R487" s="41">
        <f t="shared" si="168"/>
        <v>0</v>
      </c>
      <c r="S487" s="41">
        <f t="shared" si="168"/>
        <v>0</v>
      </c>
    </row>
  </sheetData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&amp;C&amp;"Arial,Bold"&amp;14Sheet: &amp;A</oddHeader>
    <oddFooter>&amp;L&amp;12&amp;F (Printed on &amp;D at &amp;T) 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E0DCD8"/>
    <outlinePr summaryBelow="0" summaryRight="0"/>
  </sheetPr>
  <dimension ref="A1:S71"/>
  <sheetViews>
    <sheetView defaultGridColor="0" colorId="22" zoomScale="83" zoomScaleNormal="80" workbookViewId="0">
      <pane xSplit="9" ySplit="3" topLeftCell="J4" activePane="bottomRight" state="frozen"/>
      <selection pane="topRight" activeCell="E256" sqref="E256"/>
      <selection pane="bottomLeft" activeCell="E256" sqref="E256"/>
      <selection pane="bottomRight" activeCell="H14" sqref="H14"/>
    </sheetView>
  </sheetViews>
  <sheetFormatPr defaultColWidth="0" defaultRowHeight="13.15" outlineLevelRow="1"/>
  <cols>
    <col min="1" max="2" width="1.1328125" style="4" customWidth="1"/>
    <col min="3" max="3" width="1.1328125" style="12" customWidth="1"/>
    <col min="4" max="4" width="1.1328125" style="11" customWidth="1"/>
    <col min="5" max="5" width="40.86328125" style="10" customWidth="1"/>
    <col min="6" max="6" width="12.86328125" style="10" customWidth="1"/>
    <col min="7" max="8" width="11.86328125" style="10" customWidth="1"/>
    <col min="9" max="9" width="2.86328125" style="10" customWidth="1"/>
    <col min="10" max="14" width="11.86328125" style="10" customWidth="1"/>
    <col min="15" max="19" width="9.1328125" customWidth="1"/>
    <col min="20" max="16384" width="9.1328125" hidden="1"/>
  </cols>
  <sheetData>
    <row r="1" spans="1:19" ht="31.9">
      <c r="A1" s="29" t="str">
        <f ca="1" xml:space="preserve"> RIGHT(CELL("filename", A1), LEN(CELL("filename", A1)) - SEARCH("]", CELL("filename", A1)))</f>
        <v>Ranking Calculations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6" customFormat="1" ht="12.75">
      <c r="A2" s="10"/>
      <c r="B2" s="10"/>
      <c r="C2" s="10"/>
      <c r="D2" s="11"/>
      <c r="E2" s="30" t="str">
        <f xml:space="preserve"> Time!E$9</f>
        <v>Financial Year</v>
      </c>
      <c r="F2" s="30">
        <f xml:space="preserve"> Time!F$9</f>
        <v>0</v>
      </c>
      <c r="G2" s="30" t="str">
        <f xml:space="preserve"> Time!G$9</f>
        <v>year</v>
      </c>
      <c r="H2" s="30">
        <f xml:space="preserve"> Time!H$9</f>
        <v>0</v>
      </c>
      <c r="I2" s="30">
        <f xml:space="preserve"> Time!I$9</f>
        <v>0</v>
      </c>
      <c r="J2" s="30" t="str">
        <f xml:space="preserve"> Time!J$9</f>
        <v>2015-16</v>
      </c>
      <c r="K2" s="30" t="str">
        <f xml:space="preserve"> Time!K$9</f>
        <v>2016-17</v>
      </c>
      <c r="L2" s="30" t="str">
        <f xml:space="preserve"> Time!L$9</f>
        <v>2017-18</v>
      </c>
      <c r="M2" s="30" t="str">
        <f xml:space="preserve"> Time!M$9</f>
        <v>2018-19</v>
      </c>
      <c r="N2" s="30" t="str">
        <f xml:space="preserve"> Time!N$9</f>
        <v>2019-20</v>
      </c>
      <c r="O2" s="30" t="str">
        <f xml:space="preserve"> Time!O$9</f>
        <v>2020-21</v>
      </c>
      <c r="P2" s="30" t="str">
        <f xml:space="preserve"> Time!P$9</f>
        <v>2021-22</v>
      </c>
      <c r="Q2" s="30" t="str">
        <f xml:space="preserve"> Time!Q$9</f>
        <v>2022-23</v>
      </c>
      <c r="R2" s="30" t="str">
        <f xml:space="preserve"> Time!R$9</f>
        <v>2023-24</v>
      </c>
      <c r="S2" s="30" t="str">
        <f xml:space="preserve"> Time!S$9</f>
        <v>2024-25</v>
      </c>
    </row>
    <row r="3" spans="1:19">
      <c r="E3" s="10" t="str">
        <f xml:space="preserve"> Time!E$6</f>
        <v>Model column counter</v>
      </c>
      <c r="F3" s="15" t="s">
        <v>29</v>
      </c>
      <c r="G3" s="4" t="s">
        <v>3</v>
      </c>
      <c r="H3" s="15" t="s">
        <v>31</v>
      </c>
      <c r="J3" s="10">
        <f xml:space="preserve"> Time!J$6</f>
        <v>1</v>
      </c>
      <c r="K3" s="10">
        <f xml:space="preserve"> Time!K$6</f>
        <v>2</v>
      </c>
      <c r="L3" s="10">
        <f xml:space="preserve"> Time!L$6</f>
        <v>3</v>
      </c>
      <c r="M3" s="10">
        <f xml:space="preserve"> Time!M$6</f>
        <v>4</v>
      </c>
      <c r="N3" s="10">
        <f xml:space="preserve"> Time!N$6</f>
        <v>5</v>
      </c>
      <c r="O3" s="10">
        <f xml:space="preserve"> Time!O$6</f>
        <v>6</v>
      </c>
      <c r="P3" s="10">
        <f xml:space="preserve"> Time!P$6</f>
        <v>7</v>
      </c>
      <c r="Q3" s="10">
        <f xml:space="preserve"> Time!Q$6</f>
        <v>8</v>
      </c>
      <c r="R3" s="10">
        <f xml:space="preserve"> Time!R$6</f>
        <v>9</v>
      </c>
      <c r="S3" s="10">
        <f xml:space="preserve"> Time!S$6</f>
        <v>10</v>
      </c>
    </row>
    <row r="4" spans="1:19">
      <c r="F4" s="4"/>
      <c r="G4" s="4"/>
      <c r="H4" s="4"/>
    </row>
    <row r="5" spans="1:19" s="1" customFormat="1">
      <c r="A5" s="1" t="s">
        <v>445</v>
      </c>
    </row>
    <row r="6" spans="1:19"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1" customFormat="1">
      <c r="B7" s="1" t="s">
        <v>49</v>
      </c>
    </row>
    <row r="9" spans="1:19" outlineLevel="1">
      <c r="D9" s="11" t="s">
        <v>22</v>
      </c>
      <c r="E9" s="64" t="str">
        <f xml:space="preserve"> 'Business retail SIM calculation'!E$458</f>
        <v>AFW - SIM Score</v>
      </c>
      <c r="F9" s="64">
        <f>_xlfn.RANK.EQ(H9,$H$9:$H$38)+COUNTIF(H9:$H$9,H9)-1</f>
        <v>13</v>
      </c>
      <c r="G9" s="64" t="str">
        <f xml:space="preserve"> 'Business retail SIM calculation'!G$458</f>
        <v>nr</v>
      </c>
      <c r="H9" s="36">
        <f xml:space="preserve"> 'Business retail SIM calculation'!H$458</f>
        <v>96.712227406601485</v>
      </c>
      <c r="I9" s="36">
        <f xml:space="preserve"> 'Business retail SIM calculation'!I$458</f>
        <v>0</v>
      </c>
      <c r="J9" s="36">
        <f xml:space="preserve"> 'Business retail SIM calculation'!J$458</f>
        <v>95.963847963352734</v>
      </c>
      <c r="K9" s="36">
        <f xml:space="preserve"> 'Business retail SIM calculation'!K$458</f>
        <v>97.460606849850237</v>
      </c>
      <c r="L9" s="36">
        <f xml:space="preserve"> 'Business retail SIM calculation'!L$458</f>
        <v>0</v>
      </c>
      <c r="M9" s="36">
        <f xml:space="preserve"> 'Business retail SIM calculation'!M$458</f>
        <v>0</v>
      </c>
      <c r="N9" s="36">
        <f xml:space="preserve"> 'Business retail SIM calculation'!N$458</f>
        <v>0</v>
      </c>
      <c r="O9" s="36">
        <f xml:space="preserve"> 'Business retail SIM calculation'!O$458</f>
        <v>0</v>
      </c>
      <c r="P9" s="36">
        <f xml:space="preserve"> 'Business retail SIM calculation'!P$458</f>
        <v>0</v>
      </c>
      <c r="Q9" s="36">
        <f xml:space="preserve"> 'Business retail SIM calculation'!Q$458</f>
        <v>0</v>
      </c>
      <c r="R9" s="36">
        <f xml:space="preserve"> 'Business retail SIM calculation'!R$458</f>
        <v>0</v>
      </c>
      <c r="S9" s="36">
        <f xml:space="preserve"> 'Business retail SIM calculation'!S$458</f>
        <v>0</v>
      </c>
    </row>
    <row r="10" spans="1:19" outlineLevel="1">
      <c r="D10" s="11" t="s">
        <v>10</v>
      </c>
      <c r="E10" s="64" t="str">
        <f xml:space="preserve"> 'Business retail SIM calculation'!E$459</f>
        <v>ANH - SIM Score</v>
      </c>
      <c r="F10" s="64">
        <f>_xlfn.RANK.EQ(H10,$H$9:$H$38)+COUNTIF(H$9:$H10,H10)-1</f>
        <v>25</v>
      </c>
      <c r="G10" s="64" t="str">
        <f xml:space="preserve"> 'Business retail SIM calculation'!G$459</f>
        <v>nr</v>
      </c>
      <c r="H10" s="36">
        <f xml:space="preserve"> 'Business retail SIM calculation'!H$459</f>
        <v>90.677168572803595</v>
      </c>
      <c r="I10" s="36">
        <f xml:space="preserve"> 'Business retail SIM calculation'!I$459</f>
        <v>0</v>
      </c>
      <c r="J10" s="36">
        <f xml:space="preserve"> 'Business retail SIM calculation'!J$459</f>
        <v>87.055584050967795</v>
      </c>
      <c r="K10" s="36">
        <f xml:space="preserve"> 'Business retail SIM calculation'!K$459</f>
        <v>94.298753094639409</v>
      </c>
      <c r="L10" s="36">
        <f xml:space="preserve"> 'Business retail SIM calculation'!L$459</f>
        <v>0</v>
      </c>
      <c r="M10" s="36">
        <f xml:space="preserve"> 'Business retail SIM calculation'!M$459</f>
        <v>0</v>
      </c>
      <c r="N10" s="36">
        <f xml:space="preserve"> 'Business retail SIM calculation'!N$459</f>
        <v>0</v>
      </c>
      <c r="O10" s="36">
        <f xml:space="preserve"> 'Business retail SIM calculation'!O$459</f>
        <v>0</v>
      </c>
      <c r="P10" s="36">
        <f xml:space="preserve"> 'Business retail SIM calculation'!P$459</f>
        <v>0</v>
      </c>
      <c r="Q10" s="36">
        <f xml:space="preserve"> 'Business retail SIM calculation'!Q$459</f>
        <v>0</v>
      </c>
      <c r="R10" s="36">
        <f xml:space="preserve"> 'Business retail SIM calculation'!R$459</f>
        <v>0</v>
      </c>
      <c r="S10" s="36">
        <f xml:space="preserve"> 'Business retail SIM calculation'!S$459</f>
        <v>0</v>
      </c>
    </row>
    <row r="11" spans="1:19" outlineLevel="1">
      <c r="D11" s="11" t="s">
        <v>48</v>
      </c>
      <c r="E11" s="64" t="str">
        <f xml:space="preserve"> 'Business retail SIM calculation'!E$460</f>
        <v>BWH - SIM Score</v>
      </c>
      <c r="F11" s="64">
        <f>_xlfn.RANK.EQ(H11,$H$9:$H$38)+COUNTIF(H$9:$H11,H11)-1</f>
        <v>10</v>
      </c>
      <c r="G11" s="64" t="str">
        <f xml:space="preserve"> 'Business retail SIM calculation'!G$460</f>
        <v>nr</v>
      </c>
      <c r="H11" s="36">
        <f xml:space="preserve"> 'Business retail SIM calculation'!H$460</f>
        <v>97.018517580863943</v>
      </c>
      <c r="I11" s="36">
        <f xml:space="preserve"> 'Business retail SIM calculation'!I$460</f>
        <v>0</v>
      </c>
      <c r="J11" s="36">
        <f xml:space="preserve"> 'Business retail SIM calculation'!J$460</f>
        <v>96.367379063994676</v>
      </c>
      <c r="K11" s="36">
        <f xml:space="preserve"> 'Business retail SIM calculation'!K$460</f>
        <v>97.66965609773321</v>
      </c>
      <c r="L11" s="36">
        <f xml:space="preserve"> 'Business retail SIM calculation'!L$460</f>
        <v>0</v>
      </c>
      <c r="M11" s="36">
        <f xml:space="preserve"> 'Business retail SIM calculation'!M$460</f>
        <v>0</v>
      </c>
      <c r="N11" s="36">
        <f xml:space="preserve"> 'Business retail SIM calculation'!N$460</f>
        <v>0</v>
      </c>
      <c r="O11" s="36">
        <f xml:space="preserve"> 'Business retail SIM calculation'!O$460</f>
        <v>0</v>
      </c>
      <c r="P11" s="36">
        <f xml:space="preserve"> 'Business retail SIM calculation'!P$460</f>
        <v>0</v>
      </c>
      <c r="Q11" s="36">
        <f xml:space="preserve"> 'Business retail SIM calculation'!Q$460</f>
        <v>0</v>
      </c>
      <c r="R11" s="36">
        <f xml:space="preserve"> 'Business retail SIM calculation'!R$460</f>
        <v>0</v>
      </c>
      <c r="S11" s="36">
        <f xml:space="preserve"> 'Business retail SIM calculation'!S$460</f>
        <v>0</v>
      </c>
    </row>
    <row r="12" spans="1:19" outlineLevel="1">
      <c r="D12" s="11" t="s">
        <v>23</v>
      </c>
      <c r="E12" s="64" t="str">
        <f xml:space="preserve"> 'Business retail SIM calculation'!E$461</f>
        <v>BRL - SIM Score</v>
      </c>
      <c r="F12" s="64">
        <f>_xlfn.RANK.EQ(H12,$H$9:$H$38)+COUNTIF(H$9:$H12,H12)-1</f>
        <v>11</v>
      </c>
      <c r="G12" s="64" t="str">
        <f xml:space="preserve"> 'Business retail SIM calculation'!G$461</f>
        <v>nr</v>
      </c>
      <c r="H12" s="36">
        <f xml:space="preserve"> 'Business retail SIM calculation'!H$461</f>
        <v>96.855543210146635</v>
      </c>
      <c r="I12" s="36">
        <f xml:space="preserve"> 'Business retail SIM calculation'!I$461</f>
        <v>0</v>
      </c>
      <c r="J12" s="36">
        <f xml:space="preserve"> 'Business retail SIM calculation'!J$461</f>
        <v>97.800524490313848</v>
      </c>
      <c r="K12" s="36">
        <f xml:space="preserve"> 'Business retail SIM calculation'!K$461</f>
        <v>95.910561929979409</v>
      </c>
      <c r="L12" s="36">
        <f xml:space="preserve"> 'Business retail SIM calculation'!L$461</f>
        <v>0</v>
      </c>
      <c r="M12" s="36">
        <f xml:space="preserve"> 'Business retail SIM calculation'!M$461</f>
        <v>0</v>
      </c>
      <c r="N12" s="36">
        <f xml:space="preserve"> 'Business retail SIM calculation'!N$461</f>
        <v>0</v>
      </c>
      <c r="O12" s="36">
        <f xml:space="preserve"> 'Business retail SIM calculation'!O$461</f>
        <v>0</v>
      </c>
      <c r="P12" s="36">
        <f xml:space="preserve"> 'Business retail SIM calculation'!P$461</f>
        <v>0</v>
      </c>
      <c r="Q12" s="36">
        <f xml:space="preserve"> 'Business retail SIM calculation'!Q$461</f>
        <v>0</v>
      </c>
      <c r="R12" s="36">
        <f xml:space="preserve"> 'Business retail SIM calculation'!R$461</f>
        <v>0</v>
      </c>
      <c r="S12" s="36">
        <f xml:space="preserve"> 'Business retail SIM calculation'!S$461</f>
        <v>0</v>
      </c>
    </row>
    <row r="13" spans="1:19" outlineLevel="1">
      <c r="D13" s="11" t="s">
        <v>24</v>
      </c>
      <c r="E13" s="64" t="str">
        <f xml:space="preserve"> 'Business retail SIM calculation'!E$462</f>
        <v>DVW - SIM Score</v>
      </c>
      <c r="F13" s="64">
        <f>_xlfn.RANK.EQ(H13,$H$9:$H$38)+COUNTIF(H$9:$H13,H13)-1</f>
        <v>2</v>
      </c>
      <c r="G13" s="64" t="str">
        <f xml:space="preserve"> 'Business retail SIM calculation'!G$462</f>
        <v>nr</v>
      </c>
      <c r="H13" s="36">
        <f xml:space="preserve"> 'Business retail SIM calculation'!H$462</f>
        <v>98.682315092008935</v>
      </c>
      <c r="I13" s="36">
        <f xml:space="preserve"> 'Business retail SIM calculation'!I$462</f>
        <v>0</v>
      </c>
      <c r="J13" s="36">
        <f xml:space="preserve"> 'Business retail SIM calculation'!J$462</f>
        <v>98.468293679158577</v>
      </c>
      <c r="K13" s="36">
        <f xml:space="preserve"> 'Business retail SIM calculation'!K$462</f>
        <v>98.675901405581584</v>
      </c>
      <c r="L13" s="36">
        <f xml:space="preserve"> 'Business retail SIM calculation'!L$462</f>
        <v>99.890829694323145</v>
      </c>
      <c r="M13" s="36">
        <f xml:space="preserve"> 'Business retail SIM calculation'!M$462</f>
        <v>97.694235588972433</v>
      </c>
      <c r="N13" s="36">
        <f xml:space="preserve"> 'Business retail SIM calculation'!N$462</f>
        <v>0</v>
      </c>
      <c r="O13" s="36">
        <f xml:space="preserve"> 'Business retail SIM calculation'!O$462</f>
        <v>0</v>
      </c>
      <c r="P13" s="36">
        <f xml:space="preserve"> 'Business retail SIM calculation'!P$462</f>
        <v>0</v>
      </c>
      <c r="Q13" s="36">
        <f xml:space="preserve"> 'Business retail SIM calculation'!Q$462</f>
        <v>0</v>
      </c>
      <c r="R13" s="36">
        <f xml:space="preserve"> 'Business retail SIM calculation'!R$462</f>
        <v>0</v>
      </c>
      <c r="S13" s="36">
        <f xml:space="preserve"> 'Business retail SIM calculation'!S$462</f>
        <v>0</v>
      </c>
    </row>
    <row r="14" spans="1:19" outlineLevel="1">
      <c r="D14" s="11" t="s">
        <v>14</v>
      </c>
      <c r="E14" s="64" t="str">
        <f xml:space="preserve"> 'Business retail SIM calculation'!E$463</f>
        <v>WSH - SIM Score</v>
      </c>
      <c r="F14" s="64">
        <f>_xlfn.RANK.EQ(H14,$H$9:$H$38)+COUNTIF(H$9:$H14,H14)-1</f>
        <v>17</v>
      </c>
      <c r="G14" s="64" t="str">
        <f xml:space="preserve"> 'Business retail SIM calculation'!G$463</f>
        <v>nr</v>
      </c>
      <c r="H14" s="36">
        <f xml:space="preserve"> 'Business retail SIM calculation'!H$463</f>
        <v>94.10504034316844</v>
      </c>
      <c r="I14" s="36">
        <f xml:space="preserve"> 'Business retail SIM calculation'!I$463</f>
        <v>0</v>
      </c>
      <c r="J14" s="36">
        <f xml:space="preserve"> 'Business retail SIM calculation'!J$463</f>
        <v>91.240566920929027</v>
      </c>
      <c r="K14" s="36">
        <f xml:space="preserve"> 'Business retail SIM calculation'!K$463</f>
        <v>90.756268806419257</v>
      </c>
      <c r="L14" s="36">
        <f xml:space="preserve"> 'Business retail SIM calculation'!L$463</f>
        <v>97.177238906893152</v>
      </c>
      <c r="M14" s="36">
        <f xml:space="preserve"> 'Business retail SIM calculation'!M$463</f>
        <v>97.246086738432339</v>
      </c>
      <c r="N14" s="36">
        <f xml:space="preserve"> 'Business retail SIM calculation'!N$463</f>
        <v>0</v>
      </c>
      <c r="O14" s="36">
        <f xml:space="preserve"> 'Business retail SIM calculation'!O$463</f>
        <v>0</v>
      </c>
      <c r="P14" s="36">
        <f xml:space="preserve"> 'Business retail SIM calculation'!P$463</f>
        <v>0</v>
      </c>
      <c r="Q14" s="36">
        <f xml:space="preserve"> 'Business retail SIM calculation'!Q$463</f>
        <v>0</v>
      </c>
      <c r="R14" s="36">
        <f xml:space="preserve"> 'Business retail SIM calculation'!R$463</f>
        <v>0</v>
      </c>
      <c r="S14" s="36">
        <f xml:space="preserve"> 'Business retail SIM calculation'!S$463</f>
        <v>0</v>
      </c>
    </row>
    <row r="15" spans="1:19" outlineLevel="1">
      <c r="D15" s="11" t="s">
        <v>15</v>
      </c>
      <c r="E15" s="64" t="str">
        <f xml:space="preserve"> 'Business retail SIM calculation'!E$464</f>
        <v>NES - SIM Score</v>
      </c>
      <c r="F15" s="64">
        <f>_xlfn.RANK.EQ(H15,$H$9:$H$38)+COUNTIF(H$9:$H15,H15)-1</f>
        <v>18</v>
      </c>
      <c r="G15" s="64" t="str">
        <f xml:space="preserve"> 'Business retail SIM calculation'!G$464</f>
        <v>nr</v>
      </c>
      <c r="H15" s="36">
        <f xml:space="preserve"> 'Business retail SIM calculation'!H$464</f>
        <v>93.552420169772944</v>
      </c>
      <c r="I15" s="36">
        <f xml:space="preserve"> 'Business retail SIM calculation'!I$464</f>
        <v>0</v>
      </c>
      <c r="J15" s="36">
        <f xml:space="preserve"> 'Business retail SIM calculation'!J$464</f>
        <v>93.500165250036019</v>
      </c>
      <c r="K15" s="36">
        <f xml:space="preserve"> 'Business retail SIM calculation'!K$464</f>
        <v>93.604675089509854</v>
      </c>
      <c r="L15" s="36">
        <f xml:space="preserve"> 'Business retail SIM calculation'!L$464</f>
        <v>0</v>
      </c>
      <c r="M15" s="36">
        <f xml:space="preserve"> 'Business retail SIM calculation'!M$464</f>
        <v>0</v>
      </c>
      <c r="N15" s="36">
        <f xml:space="preserve"> 'Business retail SIM calculation'!N$464</f>
        <v>0</v>
      </c>
      <c r="O15" s="36">
        <f xml:space="preserve"> 'Business retail SIM calculation'!O$464</f>
        <v>0</v>
      </c>
      <c r="P15" s="36">
        <f xml:space="preserve"> 'Business retail SIM calculation'!P$464</f>
        <v>0</v>
      </c>
      <c r="Q15" s="36">
        <f xml:space="preserve"> 'Business retail SIM calculation'!Q$464</f>
        <v>0</v>
      </c>
      <c r="R15" s="36">
        <f xml:space="preserve"> 'Business retail SIM calculation'!R$464</f>
        <v>0</v>
      </c>
      <c r="S15" s="36">
        <f xml:space="preserve"> 'Business retail SIM calculation'!S$464</f>
        <v>0</v>
      </c>
    </row>
    <row r="16" spans="1:19" outlineLevel="1">
      <c r="D16" s="11" t="s">
        <v>25</v>
      </c>
      <c r="E16" s="64" t="str">
        <f xml:space="preserve"> 'Business retail SIM calculation'!E$465</f>
        <v>PRT - SIM Score</v>
      </c>
      <c r="F16" s="64">
        <f>_xlfn.RANK.EQ(H16,$H$9:$H$38)+COUNTIF(H$9:$H16,H16)-1</f>
        <v>3</v>
      </c>
      <c r="G16" s="64" t="str">
        <f xml:space="preserve"> 'Business retail SIM calculation'!G$465</f>
        <v>nr</v>
      </c>
      <c r="H16" s="36">
        <f xml:space="preserve"> 'Business retail SIM calculation'!H$465</f>
        <v>98.419457763243088</v>
      </c>
      <c r="I16" s="36">
        <f xml:space="preserve"> 'Business retail SIM calculation'!I$465</f>
        <v>0</v>
      </c>
      <c r="J16" s="36">
        <f xml:space="preserve"> 'Business retail SIM calculation'!J$465</f>
        <v>99.160228417870343</v>
      </c>
      <c r="K16" s="36">
        <f xml:space="preserve"> 'Business retail SIM calculation'!K$465</f>
        <v>97.678687108615847</v>
      </c>
      <c r="L16" s="36">
        <f xml:space="preserve"> 'Business retail SIM calculation'!L$465</f>
        <v>0</v>
      </c>
      <c r="M16" s="36">
        <f xml:space="preserve"> 'Business retail SIM calculation'!M$465</f>
        <v>0</v>
      </c>
      <c r="N16" s="36">
        <f xml:space="preserve"> 'Business retail SIM calculation'!N$465</f>
        <v>0</v>
      </c>
      <c r="O16" s="36">
        <f xml:space="preserve"> 'Business retail SIM calculation'!O$465</f>
        <v>0</v>
      </c>
      <c r="P16" s="36">
        <f xml:space="preserve"> 'Business retail SIM calculation'!P$465</f>
        <v>0</v>
      </c>
      <c r="Q16" s="36">
        <f xml:space="preserve"> 'Business retail SIM calculation'!Q$465</f>
        <v>0</v>
      </c>
      <c r="R16" s="36">
        <f xml:space="preserve"> 'Business retail SIM calculation'!R$465</f>
        <v>0</v>
      </c>
      <c r="S16" s="36">
        <f xml:space="preserve"> 'Business retail SIM calculation'!S$465</f>
        <v>0</v>
      </c>
    </row>
    <row r="17" spans="4:19" outlineLevel="1">
      <c r="D17" s="11" t="s">
        <v>26</v>
      </c>
      <c r="E17" s="64" t="str">
        <f xml:space="preserve"> 'Business retail SIM calculation'!E$466</f>
        <v>SES - SIM Score</v>
      </c>
      <c r="F17" s="64">
        <f>_xlfn.RANK.EQ(H17,$H$9:$H$38)+COUNTIF(H$9:$H17,H17)-1</f>
        <v>1</v>
      </c>
      <c r="G17" s="64" t="str">
        <f xml:space="preserve"> 'Business retail SIM calculation'!G$466</f>
        <v>nr</v>
      </c>
      <c r="H17" s="36">
        <f xml:space="preserve"> 'Business retail SIM calculation'!H$466</f>
        <v>99.254695842074895</v>
      </c>
      <c r="I17" s="36">
        <f xml:space="preserve"> 'Business retail SIM calculation'!I$466</f>
        <v>0</v>
      </c>
      <c r="J17" s="36">
        <f xml:space="preserve"> 'Business retail SIM calculation'!J$466</f>
        <v>99.224528752087807</v>
      </c>
      <c r="K17" s="36">
        <f xml:space="preserve"> 'Business retail SIM calculation'!K$466</f>
        <v>99.284862932061984</v>
      </c>
      <c r="L17" s="36">
        <f xml:space="preserve"> 'Business retail SIM calculation'!L$466</f>
        <v>0</v>
      </c>
      <c r="M17" s="36">
        <f xml:space="preserve"> 'Business retail SIM calculation'!M$466</f>
        <v>0</v>
      </c>
      <c r="N17" s="36">
        <f xml:space="preserve"> 'Business retail SIM calculation'!N$466</f>
        <v>0</v>
      </c>
      <c r="O17" s="36">
        <f xml:space="preserve"> 'Business retail SIM calculation'!O$466</f>
        <v>0</v>
      </c>
      <c r="P17" s="36">
        <f xml:space="preserve"> 'Business retail SIM calculation'!P$466</f>
        <v>0</v>
      </c>
      <c r="Q17" s="36">
        <f xml:space="preserve"> 'Business retail SIM calculation'!Q$466</f>
        <v>0</v>
      </c>
      <c r="R17" s="36">
        <f xml:space="preserve"> 'Business retail SIM calculation'!R$466</f>
        <v>0</v>
      </c>
      <c r="S17" s="36">
        <f xml:space="preserve"> 'Business retail SIM calculation'!S$466</f>
        <v>0</v>
      </c>
    </row>
    <row r="18" spans="4:19" outlineLevel="1">
      <c r="D18" s="11" t="s">
        <v>16</v>
      </c>
      <c r="E18" s="64" t="str">
        <f xml:space="preserve"> 'Business retail SIM calculation'!E$467</f>
        <v>SVT - SIM Score</v>
      </c>
      <c r="F18" s="64">
        <f>_xlfn.RANK.EQ(H18,$H$9:$H$38)+COUNTIF(H$9:$H18,H18)-1</f>
        <v>15</v>
      </c>
      <c r="G18" s="64" t="str">
        <f xml:space="preserve"> 'Business retail SIM calculation'!G$467</f>
        <v>nr</v>
      </c>
      <c r="H18" s="36">
        <f xml:space="preserve"> 'Business retail SIM calculation'!H$467</f>
        <v>95.413746592975741</v>
      </c>
      <c r="I18" s="36">
        <f xml:space="preserve"> 'Business retail SIM calculation'!I$467</f>
        <v>0</v>
      </c>
      <c r="J18" s="36">
        <f xml:space="preserve"> 'Business retail SIM calculation'!J$467</f>
        <v>96.07648215909812</v>
      </c>
      <c r="K18" s="36">
        <f xml:space="preserve"> 'Business retail SIM calculation'!K$467</f>
        <v>94.751011026853348</v>
      </c>
      <c r="L18" s="36">
        <f xml:space="preserve"> 'Business retail SIM calculation'!L$467</f>
        <v>0</v>
      </c>
      <c r="M18" s="36">
        <f xml:space="preserve"> 'Business retail SIM calculation'!M$467</f>
        <v>0</v>
      </c>
      <c r="N18" s="36">
        <f xml:space="preserve"> 'Business retail SIM calculation'!N$467</f>
        <v>0</v>
      </c>
      <c r="O18" s="36">
        <f xml:space="preserve"> 'Business retail SIM calculation'!O$467</f>
        <v>0</v>
      </c>
      <c r="P18" s="36">
        <f xml:space="preserve"> 'Business retail SIM calculation'!P$467</f>
        <v>0</v>
      </c>
      <c r="Q18" s="36">
        <f xml:space="preserve"> 'Business retail SIM calculation'!Q$467</f>
        <v>0</v>
      </c>
      <c r="R18" s="36">
        <f xml:space="preserve"> 'Business retail SIM calculation'!R$467</f>
        <v>0</v>
      </c>
      <c r="S18" s="36">
        <f xml:space="preserve"> 'Business retail SIM calculation'!S$467</f>
        <v>0</v>
      </c>
    </row>
    <row r="19" spans="4:19" outlineLevel="1">
      <c r="D19" s="11" t="s">
        <v>27</v>
      </c>
      <c r="E19" s="64" t="str">
        <f xml:space="preserve"> 'Business retail SIM calculation'!E$468</f>
        <v>SEW - SIM Score</v>
      </c>
      <c r="F19" s="64">
        <f>_xlfn.RANK.EQ(H19,$H$9:$H$38)+COUNTIF(H$9:$H19,H19)-1</f>
        <v>6</v>
      </c>
      <c r="G19" s="64" t="str">
        <f xml:space="preserve"> 'Business retail SIM calculation'!G$468</f>
        <v>nr</v>
      </c>
      <c r="H19" s="36">
        <f xml:space="preserve"> 'Business retail SIM calculation'!H$468</f>
        <v>97.921085884681276</v>
      </c>
      <c r="I19" s="36">
        <f xml:space="preserve"> 'Business retail SIM calculation'!I$468</f>
        <v>0</v>
      </c>
      <c r="J19" s="36">
        <f xml:space="preserve"> 'Business retail SIM calculation'!J$468</f>
        <v>97.346968308330517</v>
      </c>
      <c r="K19" s="36">
        <f xml:space="preserve"> 'Business retail SIM calculation'!K$468</f>
        <v>98.495203461032048</v>
      </c>
      <c r="L19" s="36">
        <f xml:space="preserve"> 'Business retail SIM calculation'!L$468</f>
        <v>0</v>
      </c>
      <c r="M19" s="36">
        <f xml:space="preserve"> 'Business retail SIM calculation'!M$468</f>
        <v>0</v>
      </c>
      <c r="N19" s="36">
        <f xml:space="preserve"> 'Business retail SIM calculation'!N$468</f>
        <v>0</v>
      </c>
      <c r="O19" s="36">
        <f xml:space="preserve"> 'Business retail SIM calculation'!O$468</f>
        <v>0</v>
      </c>
      <c r="P19" s="36">
        <f xml:space="preserve"> 'Business retail SIM calculation'!P$468</f>
        <v>0</v>
      </c>
      <c r="Q19" s="36">
        <f xml:space="preserve"> 'Business retail SIM calculation'!Q$468</f>
        <v>0</v>
      </c>
      <c r="R19" s="36">
        <f xml:space="preserve"> 'Business retail SIM calculation'!R$468</f>
        <v>0</v>
      </c>
      <c r="S19" s="36">
        <f xml:space="preserve"> 'Business retail SIM calculation'!S$468</f>
        <v>0</v>
      </c>
    </row>
    <row r="20" spans="4:19" outlineLevel="1">
      <c r="D20" s="11" t="s">
        <v>17</v>
      </c>
      <c r="E20" s="64" t="str">
        <f xml:space="preserve"> 'Business retail SIM calculation'!E$469</f>
        <v>SRN - SIM Score</v>
      </c>
      <c r="F20" s="64">
        <f>_xlfn.RANK.EQ(H20,$H$9:$H$38)+COUNTIF(H$9:$H20,H20)-1</f>
        <v>24</v>
      </c>
      <c r="G20" s="64" t="str">
        <f xml:space="preserve"> 'Business retail SIM calculation'!G$469</f>
        <v>nr</v>
      </c>
      <c r="H20" s="36">
        <f xml:space="preserve"> 'Business retail SIM calculation'!H$469</f>
        <v>91.489687663640424</v>
      </c>
      <c r="I20" s="36">
        <f xml:space="preserve"> 'Business retail SIM calculation'!I$469</f>
        <v>0</v>
      </c>
      <c r="J20" s="36">
        <f xml:space="preserve"> 'Business retail SIM calculation'!J$469</f>
        <v>91.352996542957925</v>
      </c>
      <c r="K20" s="36">
        <f xml:space="preserve"> 'Business retail SIM calculation'!K$469</f>
        <v>91.626378784322924</v>
      </c>
      <c r="L20" s="36">
        <f xml:space="preserve"> 'Business retail SIM calculation'!L$469</f>
        <v>0</v>
      </c>
      <c r="M20" s="36">
        <f xml:space="preserve"> 'Business retail SIM calculation'!M$469</f>
        <v>0</v>
      </c>
      <c r="N20" s="36">
        <f xml:space="preserve"> 'Business retail SIM calculation'!N$469</f>
        <v>0</v>
      </c>
      <c r="O20" s="36">
        <f xml:space="preserve"> 'Business retail SIM calculation'!O$469</f>
        <v>0</v>
      </c>
      <c r="P20" s="36">
        <f xml:space="preserve"> 'Business retail SIM calculation'!P$469</f>
        <v>0</v>
      </c>
      <c r="Q20" s="36">
        <f xml:space="preserve"> 'Business retail SIM calculation'!Q$469</f>
        <v>0</v>
      </c>
      <c r="R20" s="36">
        <f xml:space="preserve"> 'Business retail SIM calculation'!R$469</f>
        <v>0</v>
      </c>
      <c r="S20" s="36">
        <f xml:space="preserve"> 'Business retail SIM calculation'!S$469</f>
        <v>0</v>
      </c>
    </row>
    <row r="21" spans="4:19" outlineLevel="1">
      <c r="D21" s="11" t="s">
        <v>28</v>
      </c>
      <c r="E21" s="64" t="str">
        <f xml:space="preserve"> 'Business retail SIM calculation'!E$470</f>
        <v>SSC - SIM Score</v>
      </c>
      <c r="F21" s="64">
        <f>_xlfn.RANK.EQ(H21,$H$9:$H$38)+COUNTIF(H$9:$H21,H21)-1</f>
        <v>7</v>
      </c>
      <c r="G21" s="64" t="str">
        <f xml:space="preserve"> 'Business retail SIM calculation'!G$470</f>
        <v>nr</v>
      </c>
      <c r="H21" s="36">
        <f xml:space="preserve"> 'Business retail SIM calculation'!H$470</f>
        <v>97.89453047478267</v>
      </c>
      <c r="I21" s="36">
        <f xml:space="preserve"> 'Business retail SIM calculation'!I$470</f>
        <v>0</v>
      </c>
      <c r="J21" s="36">
        <f xml:space="preserve"> 'Business retail SIM calculation'!J$470</f>
        <v>98.178020708350004</v>
      </c>
      <c r="K21" s="36">
        <f xml:space="preserve"> 'Business retail SIM calculation'!K$470</f>
        <v>97.611040241215349</v>
      </c>
      <c r="L21" s="36">
        <f xml:space="preserve"> 'Business retail SIM calculation'!L$470</f>
        <v>0</v>
      </c>
      <c r="M21" s="36">
        <f xml:space="preserve"> 'Business retail SIM calculation'!M$470</f>
        <v>0</v>
      </c>
      <c r="N21" s="36">
        <f xml:space="preserve"> 'Business retail SIM calculation'!N$470</f>
        <v>0</v>
      </c>
      <c r="O21" s="36">
        <f xml:space="preserve"> 'Business retail SIM calculation'!O$470</f>
        <v>0</v>
      </c>
      <c r="P21" s="36">
        <f xml:space="preserve"> 'Business retail SIM calculation'!P$470</f>
        <v>0</v>
      </c>
      <c r="Q21" s="36">
        <f xml:space="preserve"> 'Business retail SIM calculation'!Q$470</f>
        <v>0</v>
      </c>
      <c r="R21" s="36">
        <f xml:space="preserve"> 'Business retail SIM calculation'!R$470</f>
        <v>0</v>
      </c>
      <c r="S21" s="36">
        <f xml:space="preserve"> 'Business retail SIM calculation'!S$470</f>
        <v>0</v>
      </c>
    </row>
    <row r="22" spans="4:19" outlineLevel="1">
      <c r="D22" s="11" t="s">
        <v>47</v>
      </c>
      <c r="E22" s="64" t="str">
        <f xml:space="preserve"> 'Business retail SIM calculation'!E$471</f>
        <v>SWT - SIM Score</v>
      </c>
      <c r="F22" s="64">
        <f>_xlfn.RANK.EQ(H22,$H$9:$H$38)+COUNTIF(H$9:$H22,H22)-1</f>
        <v>20</v>
      </c>
      <c r="G22" s="64" t="str">
        <f xml:space="preserve"> 'Business retail SIM calculation'!G$471</f>
        <v>nr</v>
      </c>
      <c r="H22" s="36">
        <f xml:space="preserve"> 'Business retail SIM calculation'!H$471</f>
        <v>93.540246825413703</v>
      </c>
      <c r="I22" s="36">
        <f xml:space="preserve"> 'Business retail SIM calculation'!I$471</f>
        <v>0</v>
      </c>
      <c r="J22" s="36">
        <f xml:space="preserve"> 'Business retail SIM calculation'!J$471</f>
        <v>91.794958551852474</v>
      </c>
      <c r="K22" s="36">
        <f xml:space="preserve"> 'Business retail SIM calculation'!K$471</f>
        <v>95.285535098974933</v>
      </c>
      <c r="L22" s="36">
        <f xml:space="preserve"> 'Business retail SIM calculation'!L$471</f>
        <v>0</v>
      </c>
      <c r="M22" s="36">
        <f xml:space="preserve"> 'Business retail SIM calculation'!M$471</f>
        <v>0</v>
      </c>
      <c r="N22" s="36">
        <f xml:space="preserve"> 'Business retail SIM calculation'!N$471</f>
        <v>0</v>
      </c>
      <c r="O22" s="36">
        <f xml:space="preserve"> 'Business retail SIM calculation'!O$471</f>
        <v>0</v>
      </c>
      <c r="P22" s="36">
        <f xml:space="preserve"> 'Business retail SIM calculation'!P$471</f>
        <v>0</v>
      </c>
      <c r="Q22" s="36">
        <f xml:space="preserve"> 'Business retail SIM calculation'!Q$471</f>
        <v>0</v>
      </c>
      <c r="R22" s="36">
        <f xml:space="preserve"> 'Business retail SIM calculation'!R$471</f>
        <v>0</v>
      </c>
      <c r="S22" s="36">
        <f xml:space="preserve"> 'Business retail SIM calculation'!S$471</f>
        <v>0</v>
      </c>
    </row>
    <row r="23" spans="4:19" outlineLevel="1">
      <c r="D23" s="11" t="s">
        <v>18</v>
      </c>
      <c r="E23" s="64" t="str">
        <f xml:space="preserve"> 'Business retail SIM calculation'!E$472</f>
        <v>TMS - SIM Score</v>
      </c>
      <c r="F23" s="64">
        <f>_xlfn.RANK.EQ(H23,$H$9:$H$38)+COUNTIF(H$9:$H23,H23)-1</f>
        <v>16</v>
      </c>
      <c r="G23" s="64" t="str">
        <f xml:space="preserve"> 'Business retail SIM calculation'!G$472</f>
        <v>nr</v>
      </c>
      <c r="H23" s="36">
        <f xml:space="preserve"> 'Business retail SIM calculation'!H$472</f>
        <v>94.93123390117151</v>
      </c>
      <c r="I23" s="36">
        <f xml:space="preserve"> 'Business retail SIM calculation'!I$472</f>
        <v>0</v>
      </c>
      <c r="J23" s="36">
        <f xml:space="preserve"> 'Business retail SIM calculation'!J$472</f>
        <v>95.123516003565598</v>
      </c>
      <c r="K23" s="36">
        <f xml:space="preserve"> 'Business retail SIM calculation'!K$472</f>
        <v>94.738951798777435</v>
      </c>
      <c r="L23" s="36">
        <f xml:space="preserve"> 'Business retail SIM calculation'!L$472</f>
        <v>0</v>
      </c>
      <c r="M23" s="36">
        <f xml:space="preserve"> 'Business retail SIM calculation'!M$472</f>
        <v>0</v>
      </c>
      <c r="N23" s="36">
        <f xml:space="preserve"> 'Business retail SIM calculation'!N$472</f>
        <v>0</v>
      </c>
      <c r="O23" s="36">
        <f xml:space="preserve"> 'Business retail SIM calculation'!O$472</f>
        <v>0</v>
      </c>
      <c r="P23" s="36">
        <f xml:space="preserve"> 'Business retail SIM calculation'!P$472</f>
        <v>0</v>
      </c>
      <c r="Q23" s="36">
        <f xml:space="preserve"> 'Business retail SIM calculation'!Q$472</f>
        <v>0</v>
      </c>
      <c r="R23" s="36">
        <f xml:space="preserve"> 'Business retail SIM calculation'!R$472</f>
        <v>0</v>
      </c>
      <c r="S23" s="36">
        <f xml:space="preserve"> 'Business retail SIM calculation'!S$472</f>
        <v>0</v>
      </c>
    </row>
    <row r="24" spans="4:19" outlineLevel="1">
      <c r="D24" s="11" t="s">
        <v>19</v>
      </c>
      <c r="E24" s="64" t="str">
        <f xml:space="preserve"> 'Business retail SIM calculation'!E$473</f>
        <v>NWT - SIM Score</v>
      </c>
      <c r="F24" s="64">
        <f>_xlfn.RANK.EQ(H24,$H$9:$H$38)+COUNTIF(H$9:$H24,H24)-1</f>
        <v>29</v>
      </c>
      <c r="G24" s="64" t="str">
        <f xml:space="preserve"> 'Business retail SIM calculation'!G$473</f>
        <v>nr</v>
      </c>
      <c r="H24" s="36">
        <f xml:space="preserve"> 'Business retail SIM calculation'!H$473</f>
        <v>85.202415065218048</v>
      </c>
      <c r="I24" s="36">
        <f xml:space="preserve"> 'Business retail SIM calculation'!I$473</f>
        <v>0</v>
      </c>
      <c r="J24" s="36">
        <f xml:space="preserve"> 'Business retail SIM calculation'!J$473</f>
        <v>85.375594441109939</v>
      </c>
      <c r="K24" s="36">
        <f xml:space="preserve"> 'Business retail SIM calculation'!K$473</f>
        <v>85.029235689326143</v>
      </c>
      <c r="L24" s="36">
        <f xml:space="preserve"> 'Business retail SIM calculation'!L$473</f>
        <v>0</v>
      </c>
      <c r="M24" s="36">
        <f xml:space="preserve"> 'Business retail SIM calculation'!M$473</f>
        <v>0</v>
      </c>
      <c r="N24" s="36">
        <f xml:space="preserve"> 'Business retail SIM calculation'!N$473</f>
        <v>0</v>
      </c>
      <c r="O24" s="36">
        <f xml:space="preserve"> 'Business retail SIM calculation'!O$473</f>
        <v>0</v>
      </c>
      <c r="P24" s="36">
        <f xml:space="preserve"> 'Business retail SIM calculation'!P$473</f>
        <v>0</v>
      </c>
      <c r="Q24" s="36">
        <f xml:space="preserve"> 'Business retail SIM calculation'!Q$473</f>
        <v>0</v>
      </c>
      <c r="R24" s="36">
        <f xml:space="preserve"> 'Business retail SIM calculation'!R$473</f>
        <v>0</v>
      </c>
      <c r="S24" s="36">
        <f xml:space="preserve"> 'Business retail SIM calculation'!S$473</f>
        <v>0</v>
      </c>
    </row>
    <row r="25" spans="4:19" outlineLevel="1">
      <c r="D25" s="11" t="s">
        <v>20</v>
      </c>
      <c r="E25" s="64" t="str">
        <f xml:space="preserve"> 'Business retail SIM calculation'!E$474</f>
        <v>WSX - SIM Score</v>
      </c>
      <c r="F25" s="64">
        <f>_xlfn.RANK.EQ(H25,$H$9:$H$38)+COUNTIF(H$9:$H25,H25)-1</f>
        <v>4</v>
      </c>
      <c r="G25" s="64" t="str">
        <f xml:space="preserve"> 'Business retail SIM calculation'!G$474</f>
        <v>nr</v>
      </c>
      <c r="H25" s="36">
        <f xml:space="preserve"> 'Business retail SIM calculation'!H$474</f>
        <v>98.249211703964278</v>
      </c>
      <c r="I25" s="36">
        <f xml:space="preserve"> 'Business retail SIM calculation'!I$474</f>
        <v>0</v>
      </c>
      <c r="J25" s="36">
        <f xml:space="preserve"> 'Business retail SIM calculation'!J$474</f>
        <v>98.656696789223517</v>
      </c>
      <c r="K25" s="36">
        <f xml:space="preserve"> 'Business retail SIM calculation'!K$474</f>
        <v>97.841726618705039</v>
      </c>
      <c r="L25" s="36">
        <f xml:space="preserve"> 'Business retail SIM calculation'!L$474</f>
        <v>0</v>
      </c>
      <c r="M25" s="36">
        <f xml:space="preserve"> 'Business retail SIM calculation'!M$474</f>
        <v>0</v>
      </c>
      <c r="N25" s="36">
        <f xml:space="preserve"> 'Business retail SIM calculation'!N$474</f>
        <v>0</v>
      </c>
      <c r="O25" s="36">
        <f xml:space="preserve"> 'Business retail SIM calculation'!O$474</f>
        <v>0</v>
      </c>
      <c r="P25" s="36">
        <f xml:space="preserve"> 'Business retail SIM calculation'!P$474</f>
        <v>0</v>
      </c>
      <c r="Q25" s="36">
        <f xml:space="preserve"> 'Business retail SIM calculation'!Q$474</f>
        <v>0</v>
      </c>
      <c r="R25" s="36">
        <f xml:space="preserve"> 'Business retail SIM calculation'!R$474</f>
        <v>0</v>
      </c>
      <c r="S25" s="36">
        <f xml:space="preserve"> 'Business retail SIM calculation'!S$474</f>
        <v>0</v>
      </c>
    </row>
    <row r="26" spans="4:19" outlineLevel="1">
      <c r="D26" s="11" t="s">
        <v>21</v>
      </c>
      <c r="E26" s="64" t="str">
        <f xml:space="preserve"> 'Business retail SIM calculation'!E$475</f>
        <v>YKY - SIM Score</v>
      </c>
      <c r="F26" s="64">
        <f>_xlfn.RANK.EQ(H26,$H$9:$H$38)+COUNTIF(H$9:$H26,H26)-1</f>
        <v>19</v>
      </c>
      <c r="G26" s="64" t="str">
        <f xml:space="preserve"> 'Business retail SIM calculation'!G$475</f>
        <v>nr</v>
      </c>
      <c r="H26" s="36">
        <f xml:space="preserve"> 'Business retail SIM calculation'!H$475</f>
        <v>93.548080351424957</v>
      </c>
      <c r="I26" s="36">
        <f xml:space="preserve"> 'Business retail SIM calculation'!I$475</f>
        <v>0</v>
      </c>
      <c r="J26" s="36">
        <f xml:space="preserve"> 'Business retail SIM calculation'!J$475</f>
        <v>94.065585163281568</v>
      </c>
      <c r="K26" s="36">
        <f xml:space="preserve"> 'Business retail SIM calculation'!K$475</f>
        <v>93.030575539568346</v>
      </c>
      <c r="L26" s="36">
        <f xml:space="preserve"> 'Business retail SIM calculation'!L$475</f>
        <v>0</v>
      </c>
      <c r="M26" s="36">
        <f xml:space="preserve"> 'Business retail SIM calculation'!M$475</f>
        <v>0</v>
      </c>
      <c r="N26" s="36">
        <f xml:space="preserve"> 'Business retail SIM calculation'!N$475</f>
        <v>0</v>
      </c>
      <c r="O26" s="36">
        <f xml:space="preserve"> 'Business retail SIM calculation'!O$475</f>
        <v>0</v>
      </c>
      <c r="P26" s="36">
        <f xml:space="preserve"> 'Business retail SIM calculation'!P$475</f>
        <v>0</v>
      </c>
      <c r="Q26" s="36">
        <f xml:space="preserve"> 'Business retail SIM calculation'!Q$475</f>
        <v>0</v>
      </c>
      <c r="R26" s="36">
        <f xml:space="preserve"> 'Business retail SIM calculation'!R$475</f>
        <v>0</v>
      </c>
      <c r="S26" s="36">
        <f xml:space="preserve"> 'Business retail SIM calculation'!S$475</f>
        <v>0</v>
      </c>
    </row>
    <row r="27" spans="4:19" outlineLevel="1">
      <c r="D27" s="11" t="s">
        <v>80</v>
      </c>
      <c r="E27" s="64" t="str">
        <f xml:space="preserve"> 'Business retail SIM calculation'!E$476</f>
        <v>Affinity for Business - SIM Score</v>
      </c>
      <c r="F27" s="64">
        <f>_xlfn.RANK.EQ(H27,$H$9:$H$38)+COUNTIF(H$9:$H27,H27)-1</f>
        <v>12</v>
      </c>
      <c r="G27" s="64" t="str">
        <f xml:space="preserve"> 'Business retail SIM calculation'!G$476</f>
        <v>nr</v>
      </c>
      <c r="H27" s="36">
        <f xml:space="preserve"> 'Business retail SIM calculation'!H$476</f>
        <v>96.757226291066928</v>
      </c>
      <c r="I27" s="36">
        <f xml:space="preserve"> 'Business retail SIM calculation'!I$476</f>
        <v>0</v>
      </c>
      <c r="J27" s="36">
        <f xml:space="preserve"> 'Business retail SIM calculation'!J$476</f>
        <v>0</v>
      </c>
      <c r="K27" s="36">
        <f xml:space="preserve"> 'Business retail SIM calculation'!K$476</f>
        <v>0</v>
      </c>
      <c r="L27" s="36">
        <f xml:space="preserve"> 'Business retail SIM calculation'!L$476</f>
        <v>95.478983382209194</v>
      </c>
      <c r="M27" s="36">
        <f xml:space="preserve"> 'Business retail SIM calculation'!M$476</f>
        <v>98.035469199924648</v>
      </c>
      <c r="N27" s="36">
        <f xml:space="preserve"> 'Business retail SIM calculation'!N$476</f>
        <v>0</v>
      </c>
      <c r="O27" s="36">
        <f xml:space="preserve"> 'Business retail SIM calculation'!O$476</f>
        <v>0</v>
      </c>
      <c r="P27" s="36">
        <f xml:space="preserve"> 'Business retail SIM calculation'!P$476</f>
        <v>0</v>
      </c>
      <c r="Q27" s="36">
        <f xml:space="preserve"> 'Business retail SIM calculation'!Q$476</f>
        <v>0</v>
      </c>
      <c r="R27" s="36">
        <f xml:space="preserve"> 'Business retail SIM calculation'!R$476</f>
        <v>0</v>
      </c>
      <c r="S27" s="36">
        <f xml:space="preserve"> 'Business retail SIM calculation'!S$476</f>
        <v>0</v>
      </c>
    </row>
    <row r="28" spans="4:19" outlineLevel="1">
      <c r="D28" s="11" t="s">
        <v>82</v>
      </c>
      <c r="E28" s="64" t="str">
        <f xml:space="preserve"> 'Business retail SIM calculation'!E$477</f>
        <v>Business Stream - SIM Score</v>
      </c>
      <c r="F28" s="64">
        <f>_xlfn.RANK.EQ(H28,$H$9:$H$38)+COUNTIF(H$9:$H28,H28)-1</f>
        <v>14</v>
      </c>
      <c r="G28" s="64" t="str">
        <f xml:space="preserve"> 'Business retail SIM calculation'!G$477</f>
        <v>nr</v>
      </c>
      <c r="H28" s="36">
        <f xml:space="preserve"> 'Business retail SIM calculation'!H$477</f>
        <v>95.553283371508314</v>
      </c>
      <c r="I28" s="36">
        <f xml:space="preserve"> 'Business retail SIM calculation'!I$477</f>
        <v>0</v>
      </c>
      <c r="J28" s="36">
        <f xml:space="preserve"> 'Business retail SIM calculation'!J$477</f>
        <v>0</v>
      </c>
      <c r="K28" s="36">
        <f xml:space="preserve"> 'Business retail SIM calculation'!K$477</f>
        <v>0</v>
      </c>
      <c r="L28" s="36">
        <f xml:space="preserve"> 'Business retail SIM calculation'!L$477</f>
        <v>97.345259113095864</v>
      </c>
      <c r="M28" s="36">
        <f xml:space="preserve"> 'Business retail SIM calculation'!M$477</f>
        <v>93.761307629920765</v>
      </c>
      <c r="N28" s="36">
        <f xml:space="preserve"> 'Business retail SIM calculation'!N$477</f>
        <v>0</v>
      </c>
      <c r="O28" s="36">
        <f xml:space="preserve"> 'Business retail SIM calculation'!O$477</f>
        <v>0</v>
      </c>
      <c r="P28" s="36">
        <f xml:space="preserve"> 'Business retail SIM calculation'!P$477</f>
        <v>0</v>
      </c>
      <c r="Q28" s="36">
        <f xml:space="preserve"> 'Business retail SIM calculation'!Q$477</f>
        <v>0</v>
      </c>
      <c r="R28" s="36">
        <f xml:space="preserve"> 'Business retail SIM calculation'!R$477</f>
        <v>0</v>
      </c>
      <c r="S28" s="36">
        <f xml:space="preserve"> 'Business retail SIM calculation'!S$477</f>
        <v>0</v>
      </c>
    </row>
    <row r="29" spans="4:19" outlineLevel="1">
      <c r="D29" s="11" t="s">
        <v>83</v>
      </c>
      <c r="E29" s="64" t="str">
        <f xml:space="preserve"> 'Business retail SIM calculation'!E$478</f>
        <v>Castle Water - SIM Score</v>
      </c>
      <c r="F29" s="64">
        <f>_xlfn.RANK.EQ(H29,$H$9:$H$38)+COUNTIF(H$9:$H29,H29)-1</f>
        <v>23</v>
      </c>
      <c r="G29" s="64" t="str">
        <f xml:space="preserve"> 'Business retail SIM calculation'!G$478</f>
        <v>nr</v>
      </c>
      <c r="H29" s="36">
        <f xml:space="preserve"> 'Business retail SIM calculation'!H$478</f>
        <v>91.848801082130592</v>
      </c>
      <c r="I29" s="36">
        <f xml:space="preserve"> 'Business retail SIM calculation'!I$478</f>
        <v>0</v>
      </c>
      <c r="J29" s="36">
        <f xml:space="preserve"> 'Business retail SIM calculation'!J$478</f>
        <v>0</v>
      </c>
      <c r="K29" s="36">
        <f xml:space="preserve"> 'Business retail SIM calculation'!K$478</f>
        <v>0</v>
      </c>
      <c r="L29" s="36">
        <f xml:space="preserve"> 'Business retail SIM calculation'!L$478</f>
        <v>92.646883896497314</v>
      </c>
      <c r="M29" s="36">
        <f xml:space="preserve"> 'Business retail SIM calculation'!M$478</f>
        <v>91.05071826776387</v>
      </c>
      <c r="N29" s="36">
        <f xml:space="preserve"> 'Business retail SIM calculation'!N$478</f>
        <v>0</v>
      </c>
      <c r="O29" s="36">
        <f xml:space="preserve"> 'Business retail SIM calculation'!O$478</f>
        <v>0</v>
      </c>
      <c r="P29" s="36">
        <f xml:space="preserve"> 'Business retail SIM calculation'!P$478</f>
        <v>0</v>
      </c>
      <c r="Q29" s="36">
        <f xml:space="preserve"> 'Business retail SIM calculation'!Q$478</f>
        <v>0</v>
      </c>
      <c r="R29" s="36">
        <f xml:space="preserve"> 'Business retail SIM calculation'!R$478</f>
        <v>0</v>
      </c>
      <c r="S29" s="36">
        <f xml:space="preserve"> 'Business retail SIM calculation'!S$478</f>
        <v>0</v>
      </c>
    </row>
    <row r="30" spans="4:19" outlineLevel="1">
      <c r="D30" s="11" t="s">
        <v>84</v>
      </c>
      <c r="E30" s="64" t="str">
        <f xml:space="preserve"> 'Business retail SIM calculation'!E$479</f>
        <v>Clear Business Water - SIM Score</v>
      </c>
      <c r="F30" s="64">
        <f>_xlfn.RANK.EQ(H30,$H$9:$H$38)+COUNTIF(H$9:$H30,H30)-1</f>
        <v>22</v>
      </c>
      <c r="G30" s="64" t="str">
        <f xml:space="preserve"> 'Business retail SIM calculation'!G$479</f>
        <v>nr</v>
      </c>
      <c r="H30" s="36">
        <f xml:space="preserve"> 'Business retail SIM calculation'!H$479</f>
        <v>93.29531492529668</v>
      </c>
      <c r="I30" s="36">
        <f xml:space="preserve"> 'Business retail SIM calculation'!I$479</f>
        <v>0</v>
      </c>
      <c r="J30" s="36">
        <f xml:space="preserve"> 'Business retail SIM calculation'!J$479</f>
        <v>0</v>
      </c>
      <c r="K30" s="36">
        <f xml:space="preserve"> 'Business retail SIM calculation'!K$479</f>
        <v>0</v>
      </c>
      <c r="L30" s="36">
        <f xml:space="preserve"> 'Business retail SIM calculation'!L$479</f>
        <v>94.233754712796625</v>
      </c>
      <c r="M30" s="36">
        <f xml:space="preserve"> 'Business retail SIM calculation'!M$479</f>
        <v>92.35687513779672</v>
      </c>
      <c r="N30" s="36">
        <f xml:space="preserve"> 'Business retail SIM calculation'!N$479</f>
        <v>0</v>
      </c>
      <c r="O30" s="36">
        <f xml:space="preserve"> 'Business retail SIM calculation'!O$479</f>
        <v>0</v>
      </c>
      <c r="P30" s="36">
        <f xml:space="preserve"> 'Business retail SIM calculation'!P$479</f>
        <v>0</v>
      </c>
      <c r="Q30" s="36">
        <f xml:space="preserve"> 'Business retail SIM calculation'!Q$479</f>
        <v>0</v>
      </c>
      <c r="R30" s="36">
        <f xml:space="preserve"> 'Business retail SIM calculation'!R$479</f>
        <v>0</v>
      </c>
      <c r="S30" s="36">
        <f xml:space="preserve"> 'Business retail SIM calculation'!S$479</f>
        <v>0</v>
      </c>
    </row>
    <row r="31" spans="4:19" outlineLevel="1">
      <c r="D31" s="11" t="s">
        <v>85</v>
      </c>
      <c r="E31" s="64" t="str">
        <f xml:space="preserve"> 'Business retail SIM calculation'!E$480</f>
        <v>Everflow - SIM Score</v>
      </c>
      <c r="F31" s="64">
        <f>_xlfn.RANK.EQ(H31,$H$9:$H$38)+COUNTIF(H$9:$H31,H31)-1</f>
        <v>30</v>
      </c>
      <c r="G31" s="64" t="str">
        <f xml:space="preserve"> 'Business retail SIM calculation'!G$480</f>
        <v>nr</v>
      </c>
      <c r="H31" s="36">
        <f xml:space="preserve"> 'Business retail SIM calculation'!H$480</f>
        <v>77.349744268421176</v>
      </c>
      <c r="I31" s="36">
        <f xml:space="preserve"> 'Business retail SIM calculation'!I$480</f>
        <v>0</v>
      </c>
      <c r="J31" s="36">
        <f xml:space="preserve"> 'Business retail SIM calculation'!J$480</f>
        <v>0</v>
      </c>
      <c r="K31" s="36">
        <f xml:space="preserve"> 'Business retail SIM calculation'!K$480</f>
        <v>0</v>
      </c>
      <c r="L31" s="36">
        <f xml:space="preserve"> 'Business retail SIM calculation'!L$480</f>
        <v>86.272378882342849</v>
      </c>
      <c r="M31" s="36">
        <f xml:space="preserve"> 'Business retail SIM calculation'!M$480</f>
        <v>68.427109654499517</v>
      </c>
      <c r="N31" s="36">
        <f xml:space="preserve"> 'Business retail SIM calculation'!N$480</f>
        <v>0</v>
      </c>
      <c r="O31" s="36">
        <f xml:space="preserve"> 'Business retail SIM calculation'!O$480</f>
        <v>0</v>
      </c>
      <c r="P31" s="36">
        <f xml:space="preserve"> 'Business retail SIM calculation'!P$480</f>
        <v>0</v>
      </c>
      <c r="Q31" s="36">
        <f xml:space="preserve"> 'Business retail SIM calculation'!Q$480</f>
        <v>0</v>
      </c>
      <c r="R31" s="36">
        <f xml:space="preserve"> 'Business retail SIM calculation'!R$480</f>
        <v>0</v>
      </c>
      <c r="S31" s="36">
        <f xml:space="preserve"> 'Business retail SIM calculation'!S$480</f>
        <v>0</v>
      </c>
    </row>
    <row r="32" spans="4:19" outlineLevel="1">
      <c r="D32" s="11" t="s">
        <v>88</v>
      </c>
      <c r="E32" s="64" t="str">
        <f xml:space="preserve"> 'Business retail SIM calculation'!E$481</f>
        <v>Pennon - SIM Score</v>
      </c>
      <c r="F32" s="64">
        <f>_xlfn.RANK.EQ(H32,$H$9:$H$38)+COUNTIF(H$9:$H32,H32)-1</f>
        <v>26</v>
      </c>
      <c r="G32" s="64" t="str">
        <f xml:space="preserve"> 'Business retail SIM calculation'!G$481</f>
        <v>nr</v>
      </c>
      <c r="H32" s="36">
        <f xml:space="preserve"> 'Business retail SIM calculation'!H$481</f>
        <v>90.425385971421647</v>
      </c>
      <c r="I32" s="36">
        <f xml:space="preserve"> 'Business retail SIM calculation'!I$481</f>
        <v>0</v>
      </c>
      <c r="J32" s="36">
        <f xml:space="preserve"> 'Business retail SIM calculation'!J$481</f>
        <v>0</v>
      </c>
      <c r="K32" s="36">
        <f xml:space="preserve"> 'Business retail SIM calculation'!K$481</f>
        <v>0</v>
      </c>
      <c r="L32" s="36">
        <f xml:space="preserve"> 'Business retail SIM calculation'!L$481</f>
        <v>91.939313577353602</v>
      </c>
      <c r="M32" s="36">
        <f xml:space="preserve"> 'Business retail SIM calculation'!M$481</f>
        <v>88.911458365489693</v>
      </c>
      <c r="N32" s="36">
        <f xml:space="preserve"> 'Business retail SIM calculation'!N$481</f>
        <v>0</v>
      </c>
      <c r="O32" s="36">
        <f xml:space="preserve"> 'Business retail SIM calculation'!O$481</f>
        <v>0</v>
      </c>
      <c r="P32" s="36">
        <f xml:space="preserve"> 'Business retail SIM calculation'!P$481</f>
        <v>0</v>
      </c>
      <c r="Q32" s="36">
        <f xml:space="preserve"> 'Business retail SIM calculation'!Q$481</f>
        <v>0</v>
      </c>
      <c r="R32" s="36">
        <f xml:space="preserve"> 'Business retail SIM calculation'!R$481</f>
        <v>0</v>
      </c>
      <c r="S32" s="36">
        <f xml:space="preserve"> 'Business retail SIM calculation'!S$481</f>
        <v>0</v>
      </c>
    </row>
    <row r="33" spans="1:19" outlineLevel="1">
      <c r="D33" s="11" t="s">
        <v>91</v>
      </c>
      <c r="E33" s="64" t="str">
        <f xml:space="preserve"> 'Business retail SIM calculation'!E$482</f>
        <v>SES Business Water - SIM Score</v>
      </c>
      <c r="F33" s="64">
        <f>_xlfn.RANK.EQ(H33,$H$9:$H$38)+COUNTIF(H$9:$H33,H33)-1</f>
        <v>5</v>
      </c>
      <c r="G33" s="64" t="str">
        <f xml:space="preserve"> 'Business retail SIM calculation'!G$482</f>
        <v>nr</v>
      </c>
      <c r="H33" s="36">
        <f xml:space="preserve"> 'Business retail SIM calculation'!H$482</f>
        <v>98.041284087795717</v>
      </c>
      <c r="I33" s="36">
        <f xml:space="preserve"> 'Business retail SIM calculation'!I$482</f>
        <v>0</v>
      </c>
      <c r="J33" s="36">
        <f xml:space="preserve"> 'Business retail SIM calculation'!J$482</f>
        <v>0</v>
      </c>
      <c r="K33" s="36">
        <f xml:space="preserve"> 'Business retail SIM calculation'!K$482</f>
        <v>0</v>
      </c>
      <c r="L33" s="36">
        <f xml:space="preserve"> 'Business retail SIM calculation'!L$482</f>
        <v>97.797744890768143</v>
      </c>
      <c r="M33" s="36">
        <f xml:space="preserve"> 'Business retail SIM calculation'!M$482</f>
        <v>98.28482328482329</v>
      </c>
      <c r="N33" s="36">
        <f xml:space="preserve"> 'Business retail SIM calculation'!N$482</f>
        <v>0</v>
      </c>
      <c r="O33" s="36">
        <f xml:space="preserve"> 'Business retail SIM calculation'!O$482</f>
        <v>0</v>
      </c>
      <c r="P33" s="36">
        <f xml:space="preserve"> 'Business retail SIM calculation'!P$482</f>
        <v>0</v>
      </c>
      <c r="Q33" s="36">
        <f xml:space="preserve"> 'Business retail SIM calculation'!Q$482</f>
        <v>0</v>
      </c>
      <c r="R33" s="36">
        <f xml:space="preserve"> 'Business retail SIM calculation'!R$482</f>
        <v>0</v>
      </c>
      <c r="S33" s="36">
        <f xml:space="preserve"> 'Business retail SIM calculation'!S$482</f>
        <v>0</v>
      </c>
    </row>
    <row r="34" spans="1:19" outlineLevel="1">
      <c r="D34" s="11" t="s">
        <v>92</v>
      </c>
      <c r="E34" s="64" t="str">
        <f xml:space="preserve"> 'Business retail SIM calculation'!E$483</f>
        <v>South East Water Choice - SIM Score</v>
      </c>
      <c r="F34" s="64">
        <f>_xlfn.RANK.EQ(H34,$H$9:$H$38)+COUNTIF(H$9:$H34,H34)-1</f>
        <v>9</v>
      </c>
      <c r="G34" s="64" t="str">
        <f xml:space="preserve"> 'Business retail SIM calculation'!G$483</f>
        <v>nr</v>
      </c>
      <c r="H34" s="36">
        <f xml:space="preserve"> 'Business retail SIM calculation'!H$483</f>
        <v>97.03969150469365</v>
      </c>
      <c r="I34" s="36">
        <f xml:space="preserve"> 'Business retail SIM calculation'!I$483</f>
        <v>0</v>
      </c>
      <c r="J34" s="36">
        <f xml:space="preserve"> 'Business retail SIM calculation'!J$483</f>
        <v>0</v>
      </c>
      <c r="K34" s="36">
        <f xml:space="preserve"> 'Business retail SIM calculation'!K$483</f>
        <v>0</v>
      </c>
      <c r="L34" s="36">
        <f xml:space="preserve"> 'Business retail SIM calculation'!L$483</f>
        <v>97.03969150469365</v>
      </c>
      <c r="M34" s="36">
        <f xml:space="preserve"> 'Business retail SIM calculation'!M$483</f>
        <v>0</v>
      </c>
      <c r="N34" s="36">
        <f xml:space="preserve"> 'Business retail SIM calculation'!N$483</f>
        <v>0</v>
      </c>
      <c r="O34" s="36">
        <f xml:space="preserve"> 'Business retail SIM calculation'!O$483</f>
        <v>0</v>
      </c>
      <c r="P34" s="36">
        <f xml:space="preserve"> 'Business retail SIM calculation'!P$483</f>
        <v>0</v>
      </c>
      <c r="Q34" s="36">
        <f xml:space="preserve"> 'Business retail SIM calculation'!Q$483</f>
        <v>0</v>
      </c>
      <c r="R34" s="36">
        <f xml:space="preserve"> 'Business retail SIM calculation'!R$483</f>
        <v>0</v>
      </c>
      <c r="S34" s="36">
        <f xml:space="preserve"> 'Business retail SIM calculation'!S$483</f>
        <v>0</v>
      </c>
    </row>
    <row r="35" spans="1:19" outlineLevel="1">
      <c r="D35" s="11" t="s">
        <v>94</v>
      </c>
      <c r="E35" s="64" t="str">
        <f xml:space="preserve"> 'Business retail SIM calculation'!E$484</f>
        <v>Water Plus - SIM Score</v>
      </c>
      <c r="F35" s="64">
        <f>_xlfn.RANK.EQ(H35,$H$9:$H$38)+COUNTIF(H$9:$H35,H35)-1</f>
        <v>28</v>
      </c>
      <c r="G35" s="64" t="str">
        <f xml:space="preserve"> 'Business retail SIM calculation'!G$484</f>
        <v>nr</v>
      </c>
      <c r="H35" s="36">
        <f xml:space="preserve"> 'Business retail SIM calculation'!H$484</f>
        <v>87.798321950436275</v>
      </c>
      <c r="I35" s="36">
        <f xml:space="preserve"> 'Business retail SIM calculation'!I$484</f>
        <v>0</v>
      </c>
      <c r="J35" s="36">
        <f xml:space="preserve"> 'Business retail SIM calculation'!J$484</f>
        <v>0</v>
      </c>
      <c r="K35" s="36">
        <f xml:space="preserve"> 'Business retail SIM calculation'!K$484</f>
        <v>0</v>
      </c>
      <c r="L35" s="36">
        <f xml:space="preserve"> 'Business retail SIM calculation'!L$484</f>
        <v>90.360881876269076</v>
      </c>
      <c r="M35" s="36">
        <f xml:space="preserve"> 'Business retail SIM calculation'!M$484</f>
        <v>85.23576202460346</v>
      </c>
      <c r="N35" s="36">
        <f xml:space="preserve"> 'Business retail SIM calculation'!N$484</f>
        <v>0</v>
      </c>
      <c r="O35" s="36">
        <f xml:space="preserve"> 'Business retail SIM calculation'!O$484</f>
        <v>0</v>
      </c>
      <c r="P35" s="36">
        <f xml:space="preserve"> 'Business retail SIM calculation'!P$484</f>
        <v>0</v>
      </c>
      <c r="Q35" s="36">
        <f xml:space="preserve"> 'Business retail SIM calculation'!Q$484</f>
        <v>0</v>
      </c>
      <c r="R35" s="36">
        <f xml:space="preserve"> 'Business retail SIM calculation'!R$484</f>
        <v>0</v>
      </c>
      <c r="S35" s="36">
        <f xml:space="preserve"> 'Business retail SIM calculation'!S$484</f>
        <v>0</v>
      </c>
    </row>
    <row r="36" spans="1:19" outlineLevel="1">
      <c r="D36" s="11" t="s">
        <v>97</v>
      </c>
      <c r="E36" s="64" t="str">
        <f xml:space="preserve"> 'Business retail SIM calculation'!E$485</f>
        <v>Water2business - SIM Score</v>
      </c>
      <c r="F36" s="64">
        <f>_xlfn.RANK.EQ(H36,$H$9:$H$38)+COUNTIF(H$9:$H36,H36)-1</f>
        <v>8</v>
      </c>
      <c r="G36" s="64" t="str">
        <f xml:space="preserve"> 'Business retail SIM calculation'!G$485</f>
        <v>nr</v>
      </c>
      <c r="H36" s="36">
        <f xml:space="preserve"> 'Business retail SIM calculation'!H$485</f>
        <v>97.218882016018995</v>
      </c>
      <c r="I36" s="36">
        <f xml:space="preserve"> 'Business retail SIM calculation'!I$485</f>
        <v>0</v>
      </c>
      <c r="J36" s="36">
        <f xml:space="preserve"> 'Business retail SIM calculation'!J$485</f>
        <v>0</v>
      </c>
      <c r="K36" s="36">
        <f xml:space="preserve"> 'Business retail SIM calculation'!K$485</f>
        <v>0</v>
      </c>
      <c r="L36" s="36">
        <f xml:space="preserve"> 'Business retail SIM calculation'!L$485</f>
        <v>98.222113453634591</v>
      </c>
      <c r="M36" s="36">
        <f xml:space="preserve"> 'Business retail SIM calculation'!M$485</f>
        <v>96.215650578403412</v>
      </c>
      <c r="N36" s="36">
        <f xml:space="preserve"> 'Business retail SIM calculation'!N$485</f>
        <v>0</v>
      </c>
      <c r="O36" s="36">
        <f xml:space="preserve"> 'Business retail SIM calculation'!O$485</f>
        <v>0</v>
      </c>
      <c r="P36" s="36">
        <f xml:space="preserve"> 'Business retail SIM calculation'!P$485</f>
        <v>0</v>
      </c>
      <c r="Q36" s="36">
        <f xml:space="preserve"> 'Business retail SIM calculation'!Q$485</f>
        <v>0</v>
      </c>
      <c r="R36" s="36">
        <f xml:space="preserve"> 'Business retail SIM calculation'!R$485</f>
        <v>0</v>
      </c>
      <c r="S36" s="36">
        <f xml:space="preserve"> 'Business retail SIM calculation'!S$485</f>
        <v>0</v>
      </c>
    </row>
    <row r="37" spans="1:19" outlineLevel="1">
      <c r="D37" s="11" t="s">
        <v>98</v>
      </c>
      <c r="E37" s="64" t="str">
        <f xml:space="preserve"> 'Business retail SIM calculation'!E$486</f>
        <v>Wave - SIM Score</v>
      </c>
      <c r="F37" s="64">
        <f>_xlfn.RANK.EQ(H37,$H$9:$H$38)+COUNTIF(H$9:$H37,H37)-1</f>
        <v>27</v>
      </c>
      <c r="G37" s="64" t="str">
        <f xml:space="preserve"> 'Business retail SIM calculation'!G$486</f>
        <v>nr</v>
      </c>
      <c r="H37" s="36">
        <f xml:space="preserve"> 'Business retail SIM calculation'!H$486</f>
        <v>89.604508409866568</v>
      </c>
      <c r="I37" s="36">
        <f xml:space="preserve"> 'Business retail SIM calculation'!I$486</f>
        <v>0</v>
      </c>
      <c r="J37" s="36">
        <f xml:space="preserve"> 'Business retail SIM calculation'!J$486</f>
        <v>0</v>
      </c>
      <c r="K37" s="36">
        <f xml:space="preserve"> 'Business retail SIM calculation'!K$486</f>
        <v>0</v>
      </c>
      <c r="L37" s="36">
        <f xml:space="preserve"> 'Business retail SIM calculation'!L$486</f>
        <v>91.106931820598177</v>
      </c>
      <c r="M37" s="36">
        <f xml:space="preserve"> 'Business retail SIM calculation'!M$486</f>
        <v>88.102084999134959</v>
      </c>
      <c r="N37" s="36">
        <f xml:space="preserve"> 'Business retail SIM calculation'!N$486</f>
        <v>0</v>
      </c>
      <c r="O37" s="36">
        <f xml:space="preserve"> 'Business retail SIM calculation'!O$486</f>
        <v>0</v>
      </c>
      <c r="P37" s="36">
        <f xml:space="preserve"> 'Business retail SIM calculation'!P$486</f>
        <v>0</v>
      </c>
      <c r="Q37" s="36">
        <f xml:space="preserve"> 'Business retail SIM calculation'!Q$486</f>
        <v>0</v>
      </c>
      <c r="R37" s="36">
        <f xml:space="preserve"> 'Business retail SIM calculation'!R$486</f>
        <v>0</v>
      </c>
      <c r="S37" s="36">
        <f xml:space="preserve"> 'Business retail SIM calculation'!S$486</f>
        <v>0</v>
      </c>
    </row>
    <row r="38" spans="1:19" outlineLevel="1">
      <c r="D38" s="11" t="s">
        <v>99</v>
      </c>
      <c r="E38" s="64" t="str">
        <f xml:space="preserve"> 'Business retail SIM calculation'!E$487</f>
        <v>Yorkshire Water Business Services - SIM Score</v>
      </c>
      <c r="F38" s="64">
        <f>_xlfn.RANK.EQ(H38,$H$9:$H$38)+COUNTIF(H$9:$H38,H38)-1</f>
        <v>21</v>
      </c>
      <c r="G38" s="64" t="str">
        <f xml:space="preserve"> 'Business retail SIM calculation'!G$487</f>
        <v>nr</v>
      </c>
      <c r="H38" s="36">
        <f xml:space="preserve"> 'Business retail SIM calculation'!H$487</f>
        <v>93.303407939747416</v>
      </c>
      <c r="I38" s="36">
        <f xml:space="preserve"> 'Business retail SIM calculation'!I$487</f>
        <v>0</v>
      </c>
      <c r="J38" s="36">
        <f xml:space="preserve"> 'Business retail SIM calculation'!J$487</f>
        <v>0</v>
      </c>
      <c r="K38" s="36">
        <f xml:space="preserve"> 'Business retail SIM calculation'!K$487</f>
        <v>0</v>
      </c>
      <c r="L38" s="36">
        <f xml:space="preserve"> 'Business retail SIM calculation'!L$487</f>
        <v>94.443490860899658</v>
      </c>
      <c r="M38" s="36">
        <f xml:space="preserve"> 'Business retail SIM calculation'!M$487</f>
        <v>92.16332501859516</v>
      </c>
      <c r="N38" s="36">
        <f xml:space="preserve"> 'Business retail SIM calculation'!N$487</f>
        <v>0</v>
      </c>
      <c r="O38" s="36">
        <f xml:space="preserve"> 'Business retail SIM calculation'!O$487</f>
        <v>0</v>
      </c>
      <c r="P38" s="36">
        <f xml:space="preserve"> 'Business retail SIM calculation'!P$487</f>
        <v>0</v>
      </c>
      <c r="Q38" s="36">
        <f xml:space="preserve"> 'Business retail SIM calculation'!Q$487</f>
        <v>0</v>
      </c>
      <c r="R38" s="36">
        <f xml:space="preserve"> 'Business retail SIM calculation'!R$487</f>
        <v>0</v>
      </c>
      <c r="S38" s="36">
        <f xml:space="preserve"> 'Business retail SIM calculation'!S$487</f>
        <v>0</v>
      </c>
    </row>
    <row r="39" spans="1:19" outlineLevel="1"/>
    <row r="40" spans="1:19" s="1" customFormat="1">
      <c r="B40" s="1" t="s">
        <v>50</v>
      </c>
    </row>
    <row r="41" spans="1:19" outlineLevel="1"/>
    <row r="42" spans="1:19" s="42" customFormat="1" outlineLevel="1">
      <c r="A42" s="37"/>
      <c r="B42" s="37"/>
      <c r="C42" s="38"/>
      <c r="D42" s="11">
        <v>1</v>
      </c>
      <c r="E42" s="40" t="str">
        <f>INDEX($D$9:$D$38, MATCH(D42, $F$9:$F$38, 0),1)</f>
        <v>SES</v>
      </c>
      <c r="F42" s="40"/>
      <c r="G42" s="40"/>
      <c r="H42" s="41">
        <f>LARGE( $H$9:$H$38, D42 )</f>
        <v>99.254695842074895</v>
      </c>
      <c r="I42" s="40"/>
      <c r="J42" s="40"/>
      <c r="K42" s="40"/>
      <c r="L42" s="40"/>
      <c r="M42" s="40"/>
      <c r="N42" s="40"/>
    </row>
    <row r="43" spans="1:19" s="42" customFormat="1" outlineLevel="1">
      <c r="A43" s="37"/>
      <c r="B43" s="37"/>
      <c r="C43" s="38"/>
      <c r="D43" s="11">
        <v>2</v>
      </c>
      <c r="E43" s="40" t="str">
        <f t="shared" ref="E43:E71" si="0">INDEX($D$9:$D$38, MATCH(D43, $F$9:$F$38, 0),1)</f>
        <v>DVW</v>
      </c>
      <c r="F43" s="40"/>
      <c r="G43" s="40"/>
      <c r="H43" s="41">
        <f t="shared" ref="H43:H70" si="1">LARGE( $H$9:$H$38, D43 )</f>
        <v>98.682315092008935</v>
      </c>
      <c r="I43" s="40"/>
      <c r="J43" s="40"/>
      <c r="K43" s="40"/>
      <c r="L43" s="40"/>
      <c r="M43" s="40"/>
      <c r="N43" s="40"/>
    </row>
    <row r="44" spans="1:19" s="42" customFormat="1" outlineLevel="1">
      <c r="A44" s="37"/>
      <c r="B44" s="37"/>
      <c r="C44" s="38"/>
      <c r="D44" s="11">
        <v>3</v>
      </c>
      <c r="E44" s="40" t="str">
        <f t="shared" si="0"/>
        <v>PRT</v>
      </c>
      <c r="F44" s="40"/>
      <c r="G44" s="40"/>
      <c r="H44" s="41">
        <f t="shared" si="1"/>
        <v>98.419457763243088</v>
      </c>
      <c r="I44" s="40"/>
      <c r="J44" s="40"/>
      <c r="K44" s="40"/>
      <c r="L44" s="40"/>
      <c r="M44" s="40"/>
      <c r="N44" s="40"/>
    </row>
    <row r="45" spans="1:19" s="42" customFormat="1" outlineLevel="1">
      <c r="A45" s="37"/>
      <c r="B45" s="37"/>
      <c r="C45" s="38"/>
      <c r="D45" s="11">
        <v>4</v>
      </c>
      <c r="E45" s="40" t="str">
        <f t="shared" si="0"/>
        <v>WSX</v>
      </c>
      <c r="F45" s="40"/>
      <c r="G45" s="40"/>
      <c r="H45" s="41">
        <f t="shared" si="1"/>
        <v>98.249211703964278</v>
      </c>
      <c r="I45" s="40"/>
      <c r="J45" s="40"/>
      <c r="K45" s="40"/>
      <c r="L45" s="40"/>
      <c r="M45" s="40"/>
      <c r="N45" s="40"/>
    </row>
    <row r="46" spans="1:19" s="42" customFormat="1" outlineLevel="1">
      <c r="A46" s="37"/>
      <c r="B46" s="37"/>
      <c r="C46" s="38"/>
      <c r="D46" s="11">
        <v>5</v>
      </c>
      <c r="E46" s="40" t="str">
        <f t="shared" si="0"/>
        <v>SES Business Water</v>
      </c>
      <c r="F46" s="40"/>
      <c r="G46" s="40"/>
      <c r="H46" s="41">
        <f t="shared" si="1"/>
        <v>98.041284087795717</v>
      </c>
      <c r="I46" s="40"/>
      <c r="J46" s="40"/>
      <c r="K46" s="40"/>
      <c r="L46" s="40"/>
      <c r="M46" s="40"/>
      <c r="N46" s="40"/>
    </row>
    <row r="47" spans="1:19" s="42" customFormat="1" outlineLevel="1">
      <c r="A47" s="37"/>
      <c r="B47" s="37"/>
      <c r="C47" s="38"/>
      <c r="D47" s="11">
        <v>6</v>
      </c>
      <c r="E47" s="40" t="str">
        <f t="shared" si="0"/>
        <v>SEW</v>
      </c>
      <c r="F47" s="40"/>
      <c r="G47" s="40"/>
      <c r="H47" s="41">
        <f t="shared" si="1"/>
        <v>97.921085884681276</v>
      </c>
      <c r="I47" s="40"/>
      <c r="J47" s="40"/>
      <c r="K47" s="40"/>
      <c r="L47" s="40"/>
      <c r="M47" s="40"/>
      <c r="N47" s="40"/>
    </row>
    <row r="48" spans="1:19" s="42" customFormat="1" outlineLevel="1">
      <c r="A48" s="37"/>
      <c r="B48" s="37"/>
      <c r="C48" s="38"/>
      <c r="D48" s="11">
        <v>7</v>
      </c>
      <c r="E48" s="40" t="str">
        <f t="shared" si="0"/>
        <v>SSC</v>
      </c>
      <c r="F48" s="40"/>
      <c r="G48" s="40"/>
      <c r="H48" s="41">
        <f t="shared" si="1"/>
        <v>97.89453047478267</v>
      </c>
      <c r="I48" s="40"/>
      <c r="J48" s="40"/>
      <c r="K48" s="40"/>
      <c r="L48" s="40"/>
      <c r="M48" s="40"/>
      <c r="N48" s="40"/>
    </row>
    <row r="49" spans="1:14" s="42" customFormat="1" outlineLevel="1">
      <c r="A49" s="37"/>
      <c r="B49" s="37"/>
      <c r="C49" s="38"/>
      <c r="D49" s="11">
        <v>8</v>
      </c>
      <c r="E49" s="40" t="str">
        <f t="shared" si="0"/>
        <v>Water2business</v>
      </c>
      <c r="F49" s="40"/>
      <c r="G49" s="40"/>
      <c r="H49" s="41">
        <f t="shared" si="1"/>
        <v>97.218882016018995</v>
      </c>
      <c r="I49" s="40"/>
      <c r="J49" s="40"/>
      <c r="K49" s="40"/>
      <c r="L49" s="40"/>
      <c r="M49" s="40"/>
      <c r="N49" s="40"/>
    </row>
    <row r="50" spans="1:14" s="42" customFormat="1" outlineLevel="1">
      <c r="A50" s="37"/>
      <c r="B50" s="37"/>
      <c r="C50" s="38"/>
      <c r="D50" s="11">
        <v>9</v>
      </c>
      <c r="E50" s="40" t="str">
        <f t="shared" si="0"/>
        <v>South East Water Choice</v>
      </c>
      <c r="F50" s="40"/>
      <c r="G50" s="40"/>
      <c r="H50" s="41">
        <f t="shared" si="1"/>
        <v>97.03969150469365</v>
      </c>
      <c r="I50" s="40"/>
      <c r="J50" s="40"/>
      <c r="K50" s="40"/>
      <c r="L50" s="40"/>
      <c r="M50" s="40"/>
      <c r="N50" s="40"/>
    </row>
    <row r="51" spans="1:14" s="42" customFormat="1" outlineLevel="1">
      <c r="A51" s="37"/>
      <c r="B51" s="37"/>
      <c r="C51" s="38"/>
      <c r="D51" s="11">
        <v>10</v>
      </c>
      <c r="E51" s="40" t="str">
        <f t="shared" si="0"/>
        <v>BWH</v>
      </c>
      <c r="F51" s="40"/>
      <c r="G51" s="40"/>
      <c r="H51" s="41">
        <f t="shared" si="1"/>
        <v>97.018517580863943</v>
      </c>
      <c r="I51" s="40"/>
      <c r="J51" s="40"/>
      <c r="K51" s="40"/>
      <c r="L51" s="40"/>
      <c r="M51" s="40"/>
      <c r="N51" s="40"/>
    </row>
    <row r="52" spans="1:14" s="42" customFormat="1" outlineLevel="1">
      <c r="A52" s="37"/>
      <c r="B52" s="37"/>
      <c r="C52" s="38"/>
      <c r="D52" s="11">
        <v>11</v>
      </c>
      <c r="E52" s="40" t="str">
        <f t="shared" si="0"/>
        <v>BRL</v>
      </c>
      <c r="F52" s="40"/>
      <c r="G52" s="40"/>
      <c r="H52" s="41">
        <f t="shared" si="1"/>
        <v>96.855543210146635</v>
      </c>
      <c r="I52" s="40"/>
      <c r="J52" s="40"/>
      <c r="K52" s="40"/>
      <c r="L52" s="40"/>
      <c r="M52" s="40"/>
      <c r="N52" s="40"/>
    </row>
    <row r="53" spans="1:14" s="42" customFormat="1" outlineLevel="1">
      <c r="A53" s="37"/>
      <c r="B53" s="37"/>
      <c r="C53" s="38"/>
      <c r="D53" s="11">
        <v>12</v>
      </c>
      <c r="E53" s="40" t="str">
        <f t="shared" si="0"/>
        <v>Affinity for Business</v>
      </c>
      <c r="F53" s="40"/>
      <c r="G53" s="40"/>
      <c r="H53" s="41">
        <f t="shared" si="1"/>
        <v>96.757226291066928</v>
      </c>
      <c r="I53" s="40"/>
      <c r="J53" s="40"/>
      <c r="K53" s="40"/>
      <c r="L53" s="40"/>
      <c r="M53" s="40"/>
      <c r="N53" s="40"/>
    </row>
    <row r="54" spans="1:14" s="42" customFormat="1" outlineLevel="1">
      <c r="A54" s="37"/>
      <c r="B54" s="37"/>
      <c r="C54" s="38"/>
      <c r="D54" s="11">
        <v>13</v>
      </c>
      <c r="E54" s="40" t="str">
        <f t="shared" si="0"/>
        <v>AFW</v>
      </c>
      <c r="F54" s="40"/>
      <c r="G54" s="40"/>
      <c r="H54" s="41">
        <f t="shared" si="1"/>
        <v>96.712227406601485</v>
      </c>
      <c r="I54" s="40"/>
      <c r="J54" s="40"/>
      <c r="K54" s="40"/>
      <c r="L54" s="40"/>
      <c r="M54" s="40"/>
      <c r="N54" s="40"/>
    </row>
    <row r="55" spans="1:14" s="42" customFormat="1" outlineLevel="1">
      <c r="A55" s="37"/>
      <c r="B55" s="37"/>
      <c r="C55" s="38"/>
      <c r="D55" s="11">
        <v>14</v>
      </c>
      <c r="E55" s="40" t="str">
        <f t="shared" si="0"/>
        <v>Business Stream</v>
      </c>
      <c r="F55" s="40"/>
      <c r="G55" s="40"/>
      <c r="H55" s="41">
        <f t="shared" si="1"/>
        <v>95.553283371508314</v>
      </c>
      <c r="I55" s="40"/>
      <c r="J55" s="40"/>
      <c r="K55" s="40"/>
      <c r="L55" s="40"/>
      <c r="M55" s="40"/>
      <c r="N55" s="40"/>
    </row>
    <row r="56" spans="1:14" s="42" customFormat="1" outlineLevel="1">
      <c r="A56" s="37"/>
      <c r="B56" s="37"/>
      <c r="C56" s="38"/>
      <c r="D56" s="11">
        <v>15</v>
      </c>
      <c r="E56" s="40" t="str">
        <f t="shared" si="0"/>
        <v>SVT</v>
      </c>
      <c r="F56" s="40"/>
      <c r="G56" s="40"/>
      <c r="H56" s="41">
        <f t="shared" si="1"/>
        <v>95.413746592975741</v>
      </c>
      <c r="I56" s="40"/>
      <c r="J56" s="40"/>
      <c r="K56" s="40"/>
      <c r="L56" s="40"/>
      <c r="M56" s="40"/>
      <c r="N56" s="40"/>
    </row>
    <row r="57" spans="1:14" s="42" customFormat="1" outlineLevel="1">
      <c r="A57" s="37"/>
      <c r="B57" s="37"/>
      <c r="C57" s="38"/>
      <c r="D57" s="11">
        <v>16</v>
      </c>
      <c r="E57" s="40" t="str">
        <f t="shared" si="0"/>
        <v>TMS</v>
      </c>
      <c r="F57" s="40"/>
      <c r="G57" s="40"/>
      <c r="H57" s="41">
        <f t="shared" si="1"/>
        <v>94.93123390117151</v>
      </c>
      <c r="I57" s="40"/>
      <c r="J57" s="40"/>
      <c r="K57" s="40"/>
      <c r="L57" s="40"/>
      <c r="M57" s="40"/>
      <c r="N57" s="40"/>
    </row>
    <row r="58" spans="1:14" s="42" customFormat="1" outlineLevel="1">
      <c r="A58" s="37"/>
      <c r="B58" s="37"/>
      <c r="C58" s="38"/>
      <c r="D58" s="11">
        <v>17</v>
      </c>
      <c r="E58" s="40" t="str">
        <f t="shared" si="0"/>
        <v>WSH</v>
      </c>
      <c r="F58" s="40"/>
      <c r="G58" s="40"/>
      <c r="H58" s="41">
        <f t="shared" si="1"/>
        <v>94.10504034316844</v>
      </c>
      <c r="I58" s="40"/>
      <c r="J58" s="40"/>
      <c r="K58" s="40"/>
      <c r="L58" s="40"/>
      <c r="M58" s="40"/>
      <c r="N58" s="40"/>
    </row>
    <row r="59" spans="1:14" s="42" customFormat="1" outlineLevel="1">
      <c r="A59" s="37"/>
      <c r="B59" s="37"/>
      <c r="C59" s="38"/>
      <c r="D59" s="11">
        <v>18</v>
      </c>
      <c r="E59" s="40" t="str">
        <f t="shared" si="0"/>
        <v>NES</v>
      </c>
      <c r="F59" s="40"/>
      <c r="G59" s="40"/>
      <c r="H59" s="41">
        <f t="shared" si="1"/>
        <v>93.552420169772944</v>
      </c>
      <c r="I59" s="40"/>
      <c r="J59" s="40"/>
      <c r="K59" s="40"/>
      <c r="L59" s="40"/>
      <c r="M59" s="40"/>
      <c r="N59" s="40"/>
    </row>
    <row r="60" spans="1:14" s="42" customFormat="1" outlineLevel="1">
      <c r="A60" s="37"/>
      <c r="B60" s="37"/>
      <c r="C60" s="38"/>
      <c r="D60" s="11">
        <v>19</v>
      </c>
      <c r="E60" s="40" t="str">
        <f t="shared" si="0"/>
        <v>YKY</v>
      </c>
      <c r="F60" s="40"/>
      <c r="G60" s="40"/>
      <c r="H60" s="41">
        <f t="shared" si="1"/>
        <v>93.548080351424957</v>
      </c>
      <c r="I60" s="40"/>
      <c r="J60" s="40"/>
      <c r="K60" s="40"/>
      <c r="L60" s="40"/>
      <c r="M60" s="40"/>
      <c r="N60" s="40"/>
    </row>
    <row r="61" spans="1:14" s="42" customFormat="1" outlineLevel="1">
      <c r="A61" s="37"/>
      <c r="B61" s="37"/>
      <c r="C61" s="38"/>
      <c r="D61" s="11">
        <v>20</v>
      </c>
      <c r="E61" s="40" t="str">
        <f t="shared" si="0"/>
        <v>SWT</v>
      </c>
      <c r="F61" s="40"/>
      <c r="G61" s="40"/>
      <c r="H61" s="41">
        <f t="shared" si="1"/>
        <v>93.540246825413703</v>
      </c>
      <c r="I61" s="40"/>
      <c r="J61" s="40"/>
      <c r="K61" s="40"/>
      <c r="L61" s="40"/>
      <c r="M61" s="40"/>
      <c r="N61" s="40"/>
    </row>
    <row r="62" spans="1:14" s="42" customFormat="1" outlineLevel="1">
      <c r="A62" s="37"/>
      <c r="B62" s="37"/>
      <c r="C62" s="38"/>
      <c r="D62" s="11">
        <v>21</v>
      </c>
      <c r="E62" s="40" t="str">
        <f t="shared" si="0"/>
        <v>Yorkshire Water Business Services</v>
      </c>
      <c r="F62" s="40"/>
      <c r="G62" s="40"/>
      <c r="H62" s="41">
        <f t="shared" si="1"/>
        <v>93.303407939747416</v>
      </c>
      <c r="I62" s="40"/>
      <c r="J62" s="40"/>
      <c r="K62" s="40"/>
      <c r="L62" s="40"/>
      <c r="M62" s="40"/>
      <c r="N62" s="40"/>
    </row>
    <row r="63" spans="1:14" s="42" customFormat="1" outlineLevel="1">
      <c r="A63" s="37"/>
      <c r="B63" s="37"/>
      <c r="C63" s="38"/>
      <c r="D63" s="11">
        <v>22</v>
      </c>
      <c r="E63" s="40" t="str">
        <f t="shared" si="0"/>
        <v>Clear Business Water</v>
      </c>
      <c r="F63" s="40"/>
      <c r="G63" s="40"/>
      <c r="H63" s="41">
        <f t="shared" si="1"/>
        <v>93.29531492529668</v>
      </c>
      <c r="I63" s="40"/>
      <c r="J63" s="40"/>
      <c r="K63" s="40"/>
      <c r="L63" s="40"/>
      <c r="M63" s="40"/>
      <c r="N63" s="40"/>
    </row>
    <row r="64" spans="1:14" s="42" customFormat="1" outlineLevel="1">
      <c r="A64" s="37"/>
      <c r="B64" s="37"/>
      <c r="C64" s="38"/>
      <c r="D64" s="11">
        <v>23</v>
      </c>
      <c r="E64" s="40" t="str">
        <f t="shared" si="0"/>
        <v>Castle Water</v>
      </c>
      <c r="F64" s="40"/>
      <c r="G64" s="40"/>
      <c r="H64" s="41">
        <f t="shared" si="1"/>
        <v>91.848801082130592</v>
      </c>
      <c r="I64" s="40"/>
      <c r="J64" s="40"/>
      <c r="K64" s="40"/>
      <c r="L64" s="40"/>
      <c r="M64" s="40"/>
      <c r="N64" s="40"/>
    </row>
    <row r="65" spans="1:14" s="42" customFormat="1" outlineLevel="1">
      <c r="A65" s="37"/>
      <c r="B65" s="37"/>
      <c r="C65" s="38"/>
      <c r="D65" s="11">
        <v>24</v>
      </c>
      <c r="E65" s="40" t="str">
        <f t="shared" si="0"/>
        <v>SRN</v>
      </c>
      <c r="F65" s="40"/>
      <c r="G65" s="40"/>
      <c r="H65" s="41">
        <f t="shared" si="1"/>
        <v>91.489687663640424</v>
      </c>
      <c r="I65" s="40"/>
      <c r="J65" s="40"/>
      <c r="K65" s="40"/>
      <c r="L65" s="40"/>
      <c r="M65" s="40"/>
      <c r="N65" s="40"/>
    </row>
    <row r="66" spans="1:14" s="42" customFormat="1" outlineLevel="1">
      <c r="A66" s="37"/>
      <c r="B66" s="37"/>
      <c r="C66" s="38"/>
      <c r="D66" s="11">
        <v>25</v>
      </c>
      <c r="E66" s="40" t="str">
        <f t="shared" si="0"/>
        <v>ANH</v>
      </c>
      <c r="F66" s="40"/>
      <c r="G66" s="40"/>
      <c r="H66" s="41">
        <f t="shared" si="1"/>
        <v>90.677168572803595</v>
      </c>
      <c r="I66" s="40"/>
      <c r="J66" s="40"/>
      <c r="K66" s="40"/>
      <c r="L66" s="40"/>
      <c r="M66" s="40"/>
      <c r="N66" s="40"/>
    </row>
    <row r="67" spans="1:14" s="42" customFormat="1" outlineLevel="1">
      <c r="A67" s="37"/>
      <c r="B67" s="37"/>
      <c r="C67" s="38"/>
      <c r="D67" s="11">
        <v>26</v>
      </c>
      <c r="E67" s="40" t="str">
        <f t="shared" si="0"/>
        <v>Pennon</v>
      </c>
      <c r="F67" s="40"/>
      <c r="G67" s="40"/>
      <c r="H67" s="41">
        <f t="shared" si="1"/>
        <v>90.425385971421647</v>
      </c>
      <c r="I67" s="40"/>
      <c r="J67" s="40"/>
      <c r="K67" s="40"/>
      <c r="L67" s="40"/>
      <c r="M67" s="40"/>
      <c r="N67" s="40"/>
    </row>
    <row r="68" spans="1:14" s="42" customFormat="1" outlineLevel="1">
      <c r="A68" s="37"/>
      <c r="B68" s="37"/>
      <c r="C68" s="38"/>
      <c r="D68" s="11">
        <v>27</v>
      </c>
      <c r="E68" s="40" t="str">
        <f t="shared" si="0"/>
        <v>Wave</v>
      </c>
      <c r="F68" s="40"/>
      <c r="G68" s="40"/>
      <c r="H68" s="41">
        <f t="shared" si="1"/>
        <v>89.604508409866568</v>
      </c>
      <c r="I68" s="40"/>
      <c r="J68" s="40"/>
      <c r="K68" s="40"/>
      <c r="L68" s="40"/>
      <c r="M68" s="40"/>
      <c r="N68" s="40"/>
    </row>
    <row r="69" spans="1:14" s="42" customFormat="1" outlineLevel="1">
      <c r="A69" s="37"/>
      <c r="B69" s="37"/>
      <c r="C69" s="38"/>
      <c r="D69" s="11">
        <v>28</v>
      </c>
      <c r="E69" s="40" t="str">
        <f t="shared" si="0"/>
        <v>Water Plus</v>
      </c>
      <c r="F69" s="40"/>
      <c r="G69" s="40"/>
      <c r="H69" s="41">
        <f t="shared" si="1"/>
        <v>87.798321950436275</v>
      </c>
      <c r="I69" s="40"/>
      <c r="J69" s="40"/>
      <c r="K69" s="40"/>
      <c r="L69" s="40"/>
      <c r="M69" s="40"/>
      <c r="N69" s="40"/>
    </row>
    <row r="70" spans="1:14" s="42" customFormat="1" outlineLevel="1">
      <c r="A70" s="37"/>
      <c r="B70" s="37"/>
      <c r="C70" s="38"/>
      <c r="D70" s="11">
        <v>29</v>
      </c>
      <c r="E70" s="40" t="str">
        <f t="shared" si="0"/>
        <v>NWT</v>
      </c>
      <c r="F70" s="40"/>
      <c r="G70" s="40"/>
      <c r="H70" s="41">
        <f t="shared" si="1"/>
        <v>85.202415065218048</v>
      </c>
      <c r="I70" s="40"/>
      <c r="J70" s="40"/>
      <c r="K70" s="40"/>
      <c r="L70" s="40"/>
      <c r="M70" s="40"/>
      <c r="N70" s="40"/>
    </row>
    <row r="71" spans="1:14" s="42" customFormat="1" outlineLevel="1">
      <c r="A71" s="37"/>
      <c r="B71" s="37"/>
      <c r="C71" s="38"/>
      <c r="D71" s="11">
        <v>30</v>
      </c>
      <c r="E71" s="40" t="str">
        <f t="shared" si="0"/>
        <v>Everflow</v>
      </c>
      <c r="F71" s="40"/>
      <c r="G71" s="40"/>
      <c r="H71" s="41">
        <f>LARGE( $H$9:$H$38, D71 )</f>
        <v>77.349744268421176</v>
      </c>
      <c r="I71" s="40"/>
      <c r="J71" s="40"/>
      <c r="K71" s="40"/>
      <c r="L71" s="40"/>
      <c r="M71" s="40"/>
      <c r="N71" s="40"/>
    </row>
  </sheetData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&amp;C&amp;"Arial,Bold"&amp;14Sheet: &amp;A</oddHeader>
    <oddFooter>&amp;L&amp;12&amp;F (Printed on &amp;D at &amp;T) 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E0DCD8"/>
    <outlinePr summaryBelow="0" summaryRight="0"/>
  </sheetPr>
  <dimension ref="A1:S244"/>
  <sheetViews>
    <sheetView tabSelected="1" defaultGridColor="0" colorId="22" zoomScale="80" zoomScaleNormal="80" workbookViewId="0">
      <pane xSplit="9" ySplit="3" topLeftCell="J127" activePane="bottomRight" state="frozen"/>
      <selection pane="topRight" activeCell="E256" sqref="E256"/>
      <selection pane="bottomLeft" activeCell="E256" sqref="E256"/>
      <selection pane="bottomRight" activeCell="L165" sqref="L165"/>
    </sheetView>
  </sheetViews>
  <sheetFormatPr defaultColWidth="0" defaultRowHeight="13.15" outlineLevelRow="2"/>
  <cols>
    <col min="1" max="2" width="1.1328125" style="4" customWidth="1"/>
    <col min="3" max="3" width="1.1328125" style="12" customWidth="1"/>
    <col min="4" max="4" width="1" style="11" customWidth="1"/>
    <col min="5" max="5" width="40.86328125" style="10" customWidth="1"/>
    <col min="6" max="6" width="12.86328125" style="10" customWidth="1"/>
    <col min="7" max="8" width="11.86328125" style="10" customWidth="1"/>
    <col min="9" max="9" width="2.86328125" style="10" customWidth="1"/>
    <col min="10" max="14" width="11.86328125" style="10" customWidth="1"/>
    <col min="15" max="19" width="9.1328125" customWidth="1"/>
    <col min="20" max="16384" width="9.1328125" hidden="1"/>
  </cols>
  <sheetData>
    <row r="1" spans="1:19" ht="31.9">
      <c r="A1" s="29" t="str">
        <f ca="1" xml:space="preserve"> RIGHT(CELL("filename", A1), LEN(CELL("filename", A1)) - SEARCH("]", CELL("filename", A1)))</f>
        <v>Reward and penalty allocation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6" customFormat="1" ht="12.75">
      <c r="A2" s="10"/>
      <c r="B2" s="10"/>
      <c r="C2" s="10"/>
      <c r="D2" s="11"/>
      <c r="E2" s="30" t="str">
        <f xml:space="preserve"> Time!E$9</f>
        <v>Financial Year</v>
      </c>
      <c r="F2" s="30">
        <f xml:space="preserve"> Time!F$9</f>
        <v>0</v>
      </c>
      <c r="G2" s="30" t="str">
        <f xml:space="preserve"> Time!G$9</f>
        <v>year</v>
      </c>
      <c r="H2" s="30">
        <f xml:space="preserve"> Time!H$9</f>
        <v>0</v>
      </c>
      <c r="I2" s="30">
        <f xml:space="preserve"> Time!I$9</f>
        <v>0</v>
      </c>
      <c r="J2" s="30" t="str">
        <f xml:space="preserve"> Time!J$9</f>
        <v>2015-16</v>
      </c>
      <c r="K2" s="30" t="str">
        <f xml:space="preserve"> Time!K$9</f>
        <v>2016-17</v>
      </c>
      <c r="L2" s="30" t="str">
        <f xml:space="preserve"> Time!L$9</f>
        <v>2017-18</v>
      </c>
      <c r="M2" s="30" t="str">
        <f xml:space="preserve"> Time!M$9</f>
        <v>2018-19</v>
      </c>
      <c r="N2" s="30" t="str">
        <f xml:space="preserve"> Time!N$9</f>
        <v>2019-20</v>
      </c>
      <c r="O2" s="30" t="str">
        <f xml:space="preserve"> Time!O$9</f>
        <v>2020-21</v>
      </c>
      <c r="P2" s="30" t="str">
        <f xml:space="preserve"> Time!P$9</f>
        <v>2021-22</v>
      </c>
      <c r="Q2" s="30" t="str">
        <f xml:space="preserve"> Time!Q$9</f>
        <v>2022-23</v>
      </c>
      <c r="R2" s="30" t="str">
        <f xml:space="preserve"> Time!R$9</f>
        <v>2023-24</v>
      </c>
      <c r="S2" s="30" t="str">
        <f xml:space="preserve"> Time!S$9</f>
        <v>2024-25</v>
      </c>
    </row>
    <row r="3" spans="1:19">
      <c r="E3" s="10" t="str">
        <f xml:space="preserve"> Time!E$6</f>
        <v>Model column counter</v>
      </c>
      <c r="F3" s="15" t="s">
        <v>29</v>
      </c>
      <c r="G3" s="4" t="s">
        <v>3</v>
      </c>
      <c r="H3" s="15" t="s">
        <v>31</v>
      </c>
      <c r="J3" s="10">
        <f xml:space="preserve"> Time!J$6</f>
        <v>1</v>
      </c>
      <c r="K3" s="10">
        <f xml:space="preserve"> Time!K$6</f>
        <v>2</v>
      </c>
      <c r="L3" s="10">
        <f xml:space="preserve"> Time!L$6</f>
        <v>3</v>
      </c>
      <c r="M3" s="10">
        <f xml:space="preserve"> Time!M$6</f>
        <v>4</v>
      </c>
      <c r="N3" s="10">
        <f xml:space="preserve"> Time!N$6</f>
        <v>5</v>
      </c>
      <c r="O3" s="10">
        <f xml:space="preserve"> Time!O$6</f>
        <v>6</v>
      </c>
      <c r="P3" s="10">
        <f xml:space="preserve"> Time!P$6</f>
        <v>7</v>
      </c>
      <c r="Q3" s="10">
        <f xml:space="preserve"> Time!Q$6</f>
        <v>8</v>
      </c>
      <c r="R3" s="10">
        <f xml:space="preserve"> Time!R$6</f>
        <v>9</v>
      </c>
      <c r="S3" s="10">
        <f xml:space="preserve"> Time!S$6</f>
        <v>10</v>
      </c>
    </row>
    <row r="4" spans="1:19">
      <c r="F4" s="4"/>
      <c r="G4" s="4"/>
      <c r="H4" s="4"/>
    </row>
    <row r="5" spans="1:19" outlineLevel="1">
      <c r="E5" s="64" t="str">
        <f xml:space="preserve"> InpC!E$9</f>
        <v>Four Year SIM</v>
      </c>
      <c r="F5" s="64">
        <f xml:space="preserve"> InpC!F$9</f>
        <v>4</v>
      </c>
      <c r="G5" s="64">
        <f xml:space="preserve"> InpC!G$9</f>
        <v>0</v>
      </c>
      <c r="H5" s="64">
        <f xml:space="preserve"> InpC!H$9</f>
        <v>0</v>
      </c>
      <c r="I5" s="64">
        <f xml:space="preserve"> InpC!I$9</f>
        <v>0</v>
      </c>
      <c r="J5" s="64">
        <f xml:space="preserve"> InpC!J$9</f>
        <v>0</v>
      </c>
      <c r="K5" s="64">
        <f xml:space="preserve"> InpC!K$9</f>
        <v>0</v>
      </c>
      <c r="L5" s="64">
        <f xml:space="preserve"> InpC!L$9</f>
        <v>0</v>
      </c>
      <c r="M5" s="64">
        <f xml:space="preserve"> InpC!M$9</f>
        <v>0</v>
      </c>
      <c r="N5" s="64">
        <f xml:space="preserve"> InpC!N$9</f>
        <v>0</v>
      </c>
      <c r="O5" s="64">
        <f xml:space="preserve"> InpC!O$9</f>
        <v>0</v>
      </c>
      <c r="P5" s="64">
        <f xml:space="preserve"> InpC!P$9</f>
        <v>0</v>
      </c>
      <c r="Q5" s="64">
        <f xml:space="preserve"> InpC!Q$9</f>
        <v>0</v>
      </c>
      <c r="R5" s="64">
        <f xml:space="preserve"> InpC!R$9</f>
        <v>0</v>
      </c>
      <c r="S5" s="64">
        <f xml:space="preserve"> InpC!S$9</f>
        <v>0</v>
      </c>
    </row>
    <row r="6" spans="1:19">
      <c r="E6" s="10" t="s">
        <v>51</v>
      </c>
      <c r="F6" s="35">
        <v>4</v>
      </c>
    </row>
    <row r="9" spans="1:19" s="1" customFormat="1">
      <c r="A9" s="1" t="s">
        <v>446</v>
      </c>
    </row>
    <row r="10" spans="1:19" s="71" customFormat="1" ht="12.75"/>
    <row r="11" spans="1:19" s="1" customFormat="1" outlineLevel="1">
      <c r="B11" s="1" t="s">
        <v>59</v>
      </c>
    </row>
    <row r="12" spans="1:19" s="71" customFormat="1" ht="12.75" outlineLevel="1"/>
    <row r="13" spans="1:19" outlineLevel="2">
      <c r="D13" s="11">
        <v>1</v>
      </c>
      <c r="E13" s="64" t="str">
        <f xml:space="preserve"> 'Ranking Calculations'!E$42</f>
        <v>SES</v>
      </c>
      <c r="F13" s="64">
        <f xml:space="preserve"> 'Ranking Calculations'!F$42</f>
        <v>0</v>
      </c>
      <c r="G13" s="64">
        <f xml:space="preserve"> 'Ranking Calculations'!G$42</f>
        <v>0</v>
      </c>
      <c r="H13" s="36">
        <f xml:space="preserve"> 'Ranking Calculations'!H$42</f>
        <v>99.254695842074895</v>
      </c>
      <c r="I13" s="36">
        <f xml:space="preserve"> 'Ranking Calculations'!I$42</f>
        <v>0</v>
      </c>
      <c r="J13" s="36">
        <f xml:space="preserve"> 'Ranking Calculations'!J$42</f>
        <v>0</v>
      </c>
      <c r="K13" s="36">
        <f xml:space="preserve"> 'Ranking Calculations'!K$42</f>
        <v>0</v>
      </c>
      <c r="L13" s="36">
        <f xml:space="preserve"> 'Ranking Calculations'!L$42</f>
        <v>0</v>
      </c>
      <c r="M13" s="36">
        <f xml:space="preserve"> 'Ranking Calculations'!M$42</f>
        <v>0</v>
      </c>
      <c r="N13" s="36">
        <f xml:space="preserve"> 'Ranking Calculations'!N$42</f>
        <v>0</v>
      </c>
      <c r="O13" s="36">
        <f xml:space="preserve"> 'Ranking Calculations'!O$42</f>
        <v>0</v>
      </c>
      <c r="P13" s="36">
        <f xml:space="preserve"> 'Ranking Calculations'!P$42</f>
        <v>0</v>
      </c>
      <c r="Q13" s="36">
        <f xml:space="preserve"> 'Ranking Calculations'!Q$42</f>
        <v>0</v>
      </c>
      <c r="R13" s="36">
        <f xml:space="preserve"> 'Ranking Calculations'!R$42</f>
        <v>0</v>
      </c>
      <c r="S13" s="36">
        <f xml:space="preserve"> 'Ranking Calculations'!S$42</f>
        <v>0</v>
      </c>
    </row>
    <row r="14" spans="1:19" outlineLevel="2">
      <c r="D14" s="11">
        <v>2</v>
      </c>
      <c r="E14" s="64" t="str">
        <f xml:space="preserve"> 'Ranking Calculations'!E$43</f>
        <v>DVW</v>
      </c>
      <c r="F14" s="64">
        <f xml:space="preserve"> 'Ranking Calculations'!F$43</f>
        <v>0</v>
      </c>
      <c r="G14" s="64">
        <f xml:space="preserve"> 'Ranking Calculations'!G$43</f>
        <v>0</v>
      </c>
      <c r="H14" s="36">
        <f xml:space="preserve"> 'Ranking Calculations'!H$43</f>
        <v>98.682315092008935</v>
      </c>
      <c r="I14" s="36">
        <f xml:space="preserve"> 'Ranking Calculations'!I$43</f>
        <v>0</v>
      </c>
      <c r="J14" s="36">
        <f xml:space="preserve"> 'Ranking Calculations'!J$43</f>
        <v>0</v>
      </c>
      <c r="K14" s="36">
        <f xml:space="preserve"> 'Ranking Calculations'!K$43</f>
        <v>0</v>
      </c>
      <c r="L14" s="36">
        <f xml:space="preserve"> 'Ranking Calculations'!L$43</f>
        <v>0</v>
      </c>
      <c r="M14" s="36">
        <f xml:space="preserve"> 'Ranking Calculations'!M$43</f>
        <v>0</v>
      </c>
      <c r="N14" s="36">
        <f xml:space="preserve"> 'Ranking Calculations'!N$43</f>
        <v>0</v>
      </c>
      <c r="O14" s="36">
        <f xml:space="preserve"> 'Ranking Calculations'!O$43</f>
        <v>0</v>
      </c>
      <c r="P14" s="36">
        <f xml:space="preserve"> 'Ranking Calculations'!P$43</f>
        <v>0</v>
      </c>
      <c r="Q14" s="36">
        <f xml:space="preserve"> 'Ranking Calculations'!Q$43</f>
        <v>0</v>
      </c>
      <c r="R14" s="36">
        <f xml:space="preserve"> 'Ranking Calculations'!R$43</f>
        <v>0</v>
      </c>
      <c r="S14" s="36">
        <f xml:space="preserve"> 'Ranking Calculations'!S$43</f>
        <v>0</v>
      </c>
    </row>
    <row r="15" spans="1:19" outlineLevel="2">
      <c r="D15" s="11">
        <v>3</v>
      </c>
      <c r="E15" s="64" t="str">
        <f xml:space="preserve"> 'Ranking Calculations'!E$44</f>
        <v>PRT</v>
      </c>
      <c r="F15" s="64">
        <f xml:space="preserve"> 'Ranking Calculations'!F$44</f>
        <v>0</v>
      </c>
      <c r="G15" s="64">
        <f xml:space="preserve"> 'Ranking Calculations'!G$44</f>
        <v>0</v>
      </c>
      <c r="H15" s="36">
        <f xml:space="preserve"> 'Ranking Calculations'!H$44</f>
        <v>98.419457763243088</v>
      </c>
      <c r="I15" s="36">
        <f xml:space="preserve"> 'Ranking Calculations'!I$44</f>
        <v>0</v>
      </c>
      <c r="J15" s="36">
        <f xml:space="preserve"> 'Ranking Calculations'!J$44</f>
        <v>0</v>
      </c>
      <c r="K15" s="36">
        <f xml:space="preserve"> 'Ranking Calculations'!K$44</f>
        <v>0</v>
      </c>
      <c r="L15" s="36">
        <f xml:space="preserve"> 'Ranking Calculations'!L$44</f>
        <v>0</v>
      </c>
      <c r="M15" s="36">
        <f xml:space="preserve"> 'Ranking Calculations'!M$44</f>
        <v>0</v>
      </c>
      <c r="N15" s="36">
        <f xml:space="preserve"> 'Ranking Calculations'!N$44</f>
        <v>0</v>
      </c>
      <c r="O15" s="36">
        <f xml:space="preserve"> 'Ranking Calculations'!O$44</f>
        <v>0</v>
      </c>
      <c r="P15" s="36">
        <f xml:space="preserve"> 'Ranking Calculations'!P$44</f>
        <v>0</v>
      </c>
      <c r="Q15" s="36">
        <f xml:space="preserve"> 'Ranking Calculations'!Q$44</f>
        <v>0</v>
      </c>
      <c r="R15" s="36">
        <f xml:space="preserve"> 'Ranking Calculations'!R$44</f>
        <v>0</v>
      </c>
      <c r="S15" s="36">
        <f xml:space="preserve"> 'Ranking Calculations'!S$44</f>
        <v>0</v>
      </c>
    </row>
    <row r="16" spans="1:19" outlineLevel="2">
      <c r="D16" s="11">
        <v>4</v>
      </c>
      <c r="E16" s="64" t="str">
        <f xml:space="preserve"> 'Ranking Calculations'!E$45</f>
        <v>WSX</v>
      </c>
      <c r="F16" s="64">
        <f xml:space="preserve"> 'Ranking Calculations'!F$45</f>
        <v>0</v>
      </c>
      <c r="G16" s="64">
        <f xml:space="preserve"> 'Ranking Calculations'!G$45</f>
        <v>0</v>
      </c>
      <c r="H16" s="36">
        <f xml:space="preserve"> 'Ranking Calculations'!H$45</f>
        <v>98.249211703964278</v>
      </c>
      <c r="I16" s="36">
        <f xml:space="preserve"> 'Ranking Calculations'!I$45</f>
        <v>0</v>
      </c>
      <c r="J16" s="36">
        <f xml:space="preserve"> 'Ranking Calculations'!J$45</f>
        <v>0</v>
      </c>
      <c r="K16" s="36">
        <f xml:space="preserve"> 'Ranking Calculations'!K$45</f>
        <v>0</v>
      </c>
      <c r="L16" s="36">
        <f xml:space="preserve"> 'Ranking Calculations'!L$45</f>
        <v>0</v>
      </c>
      <c r="M16" s="36">
        <f xml:space="preserve"> 'Ranking Calculations'!M$45</f>
        <v>0</v>
      </c>
      <c r="N16" s="36">
        <f xml:space="preserve"> 'Ranking Calculations'!N$45</f>
        <v>0</v>
      </c>
      <c r="O16" s="36">
        <f xml:space="preserve"> 'Ranking Calculations'!O$45</f>
        <v>0</v>
      </c>
      <c r="P16" s="36">
        <f xml:space="preserve"> 'Ranking Calculations'!P$45</f>
        <v>0</v>
      </c>
      <c r="Q16" s="36">
        <f xml:space="preserve"> 'Ranking Calculations'!Q$45</f>
        <v>0</v>
      </c>
      <c r="R16" s="36">
        <f xml:space="preserve"> 'Ranking Calculations'!R$45</f>
        <v>0</v>
      </c>
      <c r="S16" s="36">
        <f xml:space="preserve"> 'Ranking Calculations'!S$45</f>
        <v>0</v>
      </c>
    </row>
    <row r="17" spans="4:19" outlineLevel="2">
      <c r="D17" s="11">
        <v>5</v>
      </c>
      <c r="E17" s="64" t="str">
        <f xml:space="preserve"> 'Ranking Calculations'!E$46</f>
        <v>SES Business Water</v>
      </c>
      <c r="F17" s="64">
        <f xml:space="preserve"> 'Ranking Calculations'!F$46</f>
        <v>0</v>
      </c>
      <c r="G17" s="64">
        <f xml:space="preserve"> 'Ranking Calculations'!G$46</f>
        <v>0</v>
      </c>
      <c r="H17" s="36">
        <f xml:space="preserve"> 'Ranking Calculations'!H$46</f>
        <v>98.041284087795717</v>
      </c>
      <c r="I17" s="36">
        <f xml:space="preserve"> 'Ranking Calculations'!I$46</f>
        <v>0</v>
      </c>
      <c r="J17" s="36">
        <f xml:space="preserve"> 'Ranking Calculations'!J$46</f>
        <v>0</v>
      </c>
      <c r="K17" s="36">
        <f xml:space="preserve"> 'Ranking Calculations'!K$46</f>
        <v>0</v>
      </c>
      <c r="L17" s="36">
        <f xml:space="preserve"> 'Ranking Calculations'!L$46</f>
        <v>0</v>
      </c>
      <c r="M17" s="36">
        <f xml:space="preserve"> 'Ranking Calculations'!M$46</f>
        <v>0</v>
      </c>
      <c r="N17" s="36">
        <f xml:space="preserve"> 'Ranking Calculations'!N$46</f>
        <v>0</v>
      </c>
      <c r="O17" s="36">
        <f xml:space="preserve"> 'Ranking Calculations'!O$46</f>
        <v>0</v>
      </c>
      <c r="P17" s="36">
        <f xml:space="preserve"> 'Ranking Calculations'!P$46</f>
        <v>0</v>
      </c>
      <c r="Q17" s="36">
        <f xml:space="preserve"> 'Ranking Calculations'!Q$46</f>
        <v>0</v>
      </c>
      <c r="R17" s="36">
        <f xml:space="preserve"> 'Ranking Calculations'!R$46</f>
        <v>0</v>
      </c>
      <c r="S17" s="36">
        <f xml:space="preserve"> 'Ranking Calculations'!S$46</f>
        <v>0</v>
      </c>
    </row>
    <row r="18" spans="4:19" outlineLevel="2">
      <c r="D18" s="11">
        <v>6</v>
      </c>
      <c r="E18" s="64" t="str">
        <f xml:space="preserve"> 'Ranking Calculations'!E$47</f>
        <v>SEW</v>
      </c>
      <c r="F18" s="64">
        <f xml:space="preserve"> 'Ranking Calculations'!F$47</f>
        <v>0</v>
      </c>
      <c r="G18" s="64">
        <f xml:space="preserve"> 'Ranking Calculations'!G$47</f>
        <v>0</v>
      </c>
      <c r="H18" s="36">
        <f xml:space="preserve"> 'Ranking Calculations'!H$47</f>
        <v>97.921085884681276</v>
      </c>
      <c r="I18" s="36">
        <f xml:space="preserve"> 'Ranking Calculations'!I$47</f>
        <v>0</v>
      </c>
      <c r="J18" s="36">
        <f xml:space="preserve"> 'Ranking Calculations'!J$47</f>
        <v>0</v>
      </c>
      <c r="K18" s="36">
        <f xml:space="preserve"> 'Ranking Calculations'!K$47</f>
        <v>0</v>
      </c>
      <c r="L18" s="36">
        <f xml:space="preserve"> 'Ranking Calculations'!L$47</f>
        <v>0</v>
      </c>
      <c r="M18" s="36">
        <f xml:space="preserve"> 'Ranking Calculations'!M$47</f>
        <v>0</v>
      </c>
      <c r="N18" s="36">
        <f xml:space="preserve"> 'Ranking Calculations'!N$47</f>
        <v>0</v>
      </c>
      <c r="O18" s="36">
        <f xml:space="preserve"> 'Ranking Calculations'!O$47</f>
        <v>0</v>
      </c>
      <c r="P18" s="36">
        <f xml:space="preserve"> 'Ranking Calculations'!P$47</f>
        <v>0</v>
      </c>
      <c r="Q18" s="36">
        <f xml:space="preserve"> 'Ranking Calculations'!Q$47</f>
        <v>0</v>
      </c>
      <c r="R18" s="36">
        <f xml:space="preserve"> 'Ranking Calculations'!R$47</f>
        <v>0</v>
      </c>
      <c r="S18" s="36">
        <f xml:space="preserve"> 'Ranking Calculations'!S$47</f>
        <v>0</v>
      </c>
    </row>
    <row r="19" spans="4:19" outlineLevel="2">
      <c r="D19" s="11">
        <v>7</v>
      </c>
      <c r="E19" s="64" t="str">
        <f xml:space="preserve"> 'Ranking Calculations'!E$48</f>
        <v>SSC</v>
      </c>
      <c r="F19" s="64">
        <f xml:space="preserve"> 'Ranking Calculations'!F$48</f>
        <v>0</v>
      </c>
      <c r="G19" s="64">
        <f xml:space="preserve"> 'Ranking Calculations'!G$48</f>
        <v>0</v>
      </c>
      <c r="H19" s="36">
        <f xml:space="preserve"> 'Ranking Calculations'!H$48</f>
        <v>97.89453047478267</v>
      </c>
      <c r="I19" s="36">
        <f xml:space="preserve"> 'Ranking Calculations'!I$48</f>
        <v>0</v>
      </c>
      <c r="J19" s="36">
        <f xml:space="preserve"> 'Ranking Calculations'!J$48</f>
        <v>0</v>
      </c>
      <c r="K19" s="36">
        <f xml:space="preserve"> 'Ranking Calculations'!K$48</f>
        <v>0</v>
      </c>
      <c r="L19" s="36">
        <f xml:space="preserve"> 'Ranking Calculations'!L$48</f>
        <v>0</v>
      </c>
      <c r="M19" s="36">
        <f xml:space="preserve"> 'Ranking Calculations'!M$48</f>
        <v>0</v>
      </c>
      <c r="N19" s="36">
        <f xml:space="preserve"> 'Ranking Calculations'!N$48</f>
        <v>0</v>
      </c>
      <c r="O19" s="36">
        <f xml:space="preserve"> 'Ranking Calculations'!O$48</f>
        <v>0</v>
      </c>
      <c r="P19" s="36">
        <f xml:space="preserve"> 'Ranking Calculations'!P$48</f>
        <v>0</v>
      </c>
      <c r="Q19" s="36">
        <f xml:space="preserve"> 'Ranking Calculations'!Q$48</f>
        <v>0</v>
      </c>
      <c r="R19" s="36">
        <f xml:space="preserve"> 'Ranking Calculations'!R$48</f>
        <v>0</v>
      </c>
      <c r="S19" s="36">
        <f xml:space="preserve"> 'Ranking Calculations'!S$48</f>
        <v>0</v>
      </c>
    </row>
    <row r="20" spans="4:19" outlineLevel="2">
      <c r="D20" s="11">
        <v>8</v>
      </c>
      <c r="E20" s="64" t="str">
        <f xml:space="preserve"> 'Ranking Calculations'!E$49</f>
        <v>Water2business</v>
      </c>
      <c r="F20" s="64">
        <f xml:space="preserve"> 'Ranking Calculations'!F$49</f>
        <v>0</v>
      </c>
      <c r="G20" s="64">
        <f xml:space="preserve"> 'Ranking Calculations'!G$49</f>
        <v>0</v>
      </c>
      <c r="H20" s="36">
        <f xml:space="preserve"> 'Ranking Calculations'!H$49</f>
        <v>97.218882016018995</v>
      </c>
      <c r="I20" s="36">
        <f xml:space="preserve"> 'Ranking Calculations'!I$49</f>
        <v>0</v>
      </c>
      <c r="J20" s="36">
        <f xml:space="preserve"> 'Ranking Calculations'!J$49</f>
        <v>0</v>
      </c>
      <c r="K20" s="36">
        <f xml:space="preserve"> 'Ranking Calculations'!K$49</f>
        <v>0</v>
      </c>
      <c r="L20" s="36">
        <f xml:space="preserve"> 'Ranking Calculations'!L$49</f>
        <v>0</v>
      </c>
      <c r="M20" s="36">
        <f xml:space="preserve"> 'Ranking Calculations'!M$49</f>
        <v>0</v>
      </c>
      <c r="N20" s="36">
        <f xml:space="preserve"> 'Ranking Calculations'!N$49</f>
        <v>0</v>
      </c>
      <c r="O20" s="36">
        <f xml:space="preserve"> 'Ranking Calculations'!O$49</f>
        <v>0</v>
      </c>
      <c r="P20" s="36">
        <f xml:space="preserve"> 'Ranking Calculations'!P$49</f>
        <v>0</v>
      </c>
      <c r="Q20" s="36">
        <f xml:space="preserve"> 'Ranking Calculations'!Q$49</f>
        <v>0</v>
      </c>
      <c r="R20" s="36">
        <f xml:space="preserve"> 'Ranking Calculations'!R$49</f>
        <v>0</v>
      </c>
      <c r="S20" s="36">
        <f xml:space="preserve"> 'Ranking Calculations'!S$49</f>
        <v>0</v>
      </c>
    </row>
    <row r="21" spans="4:19" outlineLevel="2">
      <c r="D21" s="11">
        <v>9</v>
      </c>
      <c r="E21" s="64" t="str">
        <f xml:space="preserve"> 'Ranking Calculations'!E$50</f>
        <v>South East Water Choice</v>
      </c>
      <c r="F21" s="64">
        <f xml:space="preserve"> 'Ranking Calculations'!F$50</f>
        <v>0</v>
      </c>
      <c r="G21" s="64">
        <f xml:space="preserve"> 'Ranking Calculations'!G$50</f>
        <v>0</v>
      </c>
      <c r="H21" s="36">
        <f xml:space="preserve"> 'Ranking Calculations'!H$50</f>
        <v>97.03969150469365</v>
      </c>
      <c r="I21" s="36">
        <f xml:space="preserve"> 'Ranking Calculations'!I$50</f>
        <v>0</v>
      </c>
      <c r="J21" s="36">
        <f xml:space="preserve"> 'Ranking Calculations'!J$50</f>
        <v>0</v>
      </c>
      <c r="K21" s="36">
        <f xml:space="preserve"> 'Ranking Calculations'!K$50</f>
        <v>0</v>
      </c>
      <c r="L21" s="36">
        <f xml:space="preserve"> 'Ranking Calculations'!L$50</f>
        <v>0</v>
      </c>
      <c r="M21" s="36">
        <f xml:space="preserve"> 'Ranking Calculations'!M$50</f>
        <v>0</v>
      </c>
      <c r="N21" s="36">
        <f xml:space="preserve"> 'Ranking Calculations'!N$50</f>
        <v>0</v>
      </c>
      <c r="O21" s="36">
        <f xml:space="preserve"> 'Ranking Calculations'!O$50</f>
        <v>0</v>
      </c>
      <c r="P21" s="36">
        <f xml:space="preserve"> 'Ranking Calculations'!P$50</f>
        <v>0</v>
      </c>
      <c r="Q21" s="36">
        <f xml:space="preserve"> 'Ranking Calculations'!Q$50</f>
        <v>0</v>
      </c>
      <c r="R21" s="36">
        <f xml:space="preserve"> 'Ranking Calculations'!R$50</f>
        <v>0</v>
      </c>
      <c r="S21" s="36">
        <f xml:space="preserve"> 'Ranking Calculations'!S$50</f>
        <v>0</v>
      </c>
    </row>
    <row r="22" spans="4:19" outlineLevel="2">
      <c r="D22" s="11">
        <v>10</v>
      </c>
      <c r="E22" s="64" t="str">
        <f xml:space="preserve"> 'Ranking Calculations'!E$51</f>
        <v>BWH</v>
      </c>
      <c r="F22" s="64">
        <f xml:space="preserve"> 'Ranking Calculations'!F$51</f>
        <v>0</v>
      </c>
      <c r="G22" s="64">
        <f xml:space="preserve"> 'Ranking Calculations'!G$51</f>
        <v>0</v>
      </c>
      <c r="H22" s="36">
        <f xml:space="preserve"> 'Ranking Calculations'!H$51</f>
        <v>97.018517580863943</v>
      </c>
      <c r="I22" s="36">
        <f xml:space="preserve"> 'Ranking Calculations'!I$51</f>
        <v>0</v>
      </c>
      <c r="J22" s="36">
        <f xml:space="preserve"> 'Ranking Calculations'!J$51</f>
        <v>0</v>
      </c>
      <c r="K22" s="36">
        <f xml:space="preserve"> 'Ranking Calculations'!K$51</f>
        <v>0</v>
      </c>
      <c r="L22" s="36">
        <f xml:space="preserve"> 'Ranking Calculations'!L$51</f>
        <v>0</v>
      </c>
      <c r="M22" s="36">
        <f xml:space="preserve"> 'Ranking Calculations'!M$51</f>
        <v>0</v>
      </c>
      <c r="N22" s="36">
        <f xml:space="preserve"> 'Ranking Calculations'!N$51</f>
        <v>0</v>
      </c>
      <c r="O22" s="36">
        <f xml:space="preserve"> 'Ranking Calculations'!O$51</f>
        <v>0</v>
      </c>
      <c r="P22" s="36">
        <f xml:space="preserve"> 'Ranking Calculations'!P$51</f>
        <v>0</v>
      </c>
      <c r="Q22" s="36">
        <f xml:space="preserve"> 'Ranking Calculations'!Q$51</f>
        <v>0</v>
      </c>
      <c r="R22" s="36">
        <f xml:space="preserve"> 'Ranking Calculations'!R$51</f>
        <v>0</v>
      </c>
      <c r="S22" s="36">
        <f xml:space="preserve"> 'Ranking Calculations'!S$51</f>
        <v>0</v>
      </c>
    </row>
    <row r="23" spans="4:19" outlineLevel="2">
      <c r="D23" s="11">
        <v>11</v>
      </c>
      <c r="E23" s="64" t="str">
        <f xml:space="preserve"> 'Ranking Calculations'!E$52</f>
        <v>BRL</v>
      </c>
      <c r="F23" s="64">
        <f xml:space="preserve"> 'Ranking Calculations'!F$52</f>
        <v>0</v>
      </c>
      <c r="G23" s="64">
        <f xml:space="preserve"> 'Ranking Calculations'!G$52</f>
        <v>0</v>
      </c>
      <c r="H23" s="36">
        <f xml:space="preserve"> 'Ranking Calculations'!H$52</f>
        <v>96.855543210146635</v>
      </c>
      <c r="I23" s="36">
        <f xml:space="preserve"> 'Ranking Calculations'!I$52</f>
        <v>0</v>
      </c>
      <c r="J23" s="36">
        <f xml:space="preserve"> 'Ranking Calculations'!J$52</f>
        <v>0</v>
      </c>
      <c r="K23" s="36">
        <f xml:space="preserve"> 'Ranking Calculations'!K$52</f>
        <v>0</v>
      </c>
      <c r="L23" s="36">
        <f xml:space="preserve"> 'Ranking Calculations'!L$52</f>
        <v>0</v>
      </c>
      <c r="M23" s="36">
        <f xml:space="preserve"> 'Ranking Calculations'!M$52</f>
        <v>0</v>
      </c>
      <c r="N23" s="36">
        <f xml:space="preserve"> 'Ranking Calculations'!N$52</f>
        <v>0</v>
      </c>
      <c r="O23" s="36">
        <f xml:space="preserve"> 'Ranking Calculations'!O$52</f>
        <v>0</v>
      </c>
      <c r="P23" s="36">
        <f xml:space="preserve"> 'Ranking Calculations'!P$52</f>
        <v>0</v>
      </c>
      <c r="Q23" s="36">
        <f xml:space="preserve"> 'Ranking Calculations'!Q$52</f>
        <v>0</v>
      </c>
      <c r="R23" s="36">
        <f xml:space="preserve"> 'Ranking Calculations'!R$52</f>
        <v>0</v>
      </c>
      <c r="S23" s="36">
        <f xml:space="preserve"> 'Ranking Calculations'!S$52</f>
        <v>0</v>
      </c>
    </row>
    <row r="24" spans="4:19" outlineLevel="2">
      <c r="D24" s="11">
        <v>12</v>
      </c>
      <c r="E24" s="64" t="str">
        <f xml:space="preserve"> 'Ranking Calculations'!E$53</f>
        <v>Affinity for Business</v>
      </c>
      <c r="F24" s="64">
        <f xml:space="preserve"> 'Ranking Calculations'!F$53</f>
        <v>0</v>
      </c>
      <c r="G24" s="64">
        <f xml:space="preserve"> 'Ranking Calculations'!G$53</f>
        <v>0</v>
      </c>
      <c r="H24" s="36">
        <f xml:space="preserve"> 'Ranking Calculations'!H$53</f>
        <v>96.757226291066928</v>
      </c>
      <c r="I24" s="36">
        <f xml:space="preserve"> 'Ranking Calculations'!I$53</f>
        <v>0</v>
      </c>
      <c r="J24" s="36">
        <f xml:space="preserve"> 'Ranking Calculations'!J$53</f>
        <v>0</v>
      </c>
      <c r="K24" s="36">
        <f xml:space="preserve"> 'Ranking Calculations'!K$53</f>
        <v>0</v>
      </c>
      <c r="L24" s="36">
        <f xml:space="preserve"> 'Ranking Calculations'!L$53</f>
        <v>0</v>
      </c>
      <c r="M24" s="36">
        <f xml:space="preserve"> 'Ranking Calculations'!M$53</f>
        <v>0</v>
      </c>
      <c r="N24" s="36">
        <f xml:space="preserve"> 'Ranking Calculations'!N$53</f>
        <v>0</v>
      </c>
      <c r="O24" s="36">
        <f xml:space="preserve"> 'Ranking Calculations'!O$53</f>
        <v>0</v>
      </c>
      <c r="P24" s="36">
        <f xml:space="preserve"> 'Ranking Calculations'!P$53</f>
        <v>0</v>
      </c>
      <c r="Q24" s="36">
        <f xml:space="preserve"> 'Ranking Calculations'!Q$53</f>
        <v>0</v>
      </c>
      <c r="R24" s="36">
        <f xml:space="preserve"> 'Ranking Calculations'!R$53</f>
        <v>0</v>
      </c>
      <c r="S24" s="36">
        <f xml:space="preserve"> 'Ranking Calculations'!S$53</f>
        <v>0</v>
      </c>
    </row>
    <row r="25" spans="4:19" outlineLevel="2">
      <c r="D25" s="11">
        <v>13</v>
      </c>
      <c r="E25" s="64" t="str">
        <f xml:space="preserve"> 'Ranking Calculations'!E$54</f>
        <v>AFW</v>
      </c>
      <c r="F25" s="64">
        <f xml:space="preserve"> 'Ranking Calculations'!F$54</f>
        <v>0</v>
      </c>
      <c r="G25" s="64">
        <f xml:space="preserve"> 'Ranking Calculations'!G$54</f>
        <v>0</v>
      </c>
      <c r="H25" s="36">
        <f xml:space="preserve"> 'Ranking Calculations'!H$54</f>
        <v>96.712227406601485</v>
      </c>
      <c r="I25" s="36">
        <f xml:space="preserve"> 'Ranking Calculations'!I$54</f>
        <v>0</v>
      </c>
      <c r="J25" s="36">
        <f xml:space="preserve"> 'Ranking Calculations'!J$54</f>
        <v>0</v>
      </c>
      <c r="K25" s="36">
        <f xml:space="preserve"> 'Ranking Calculations'!K$54</f>
        <v>0</v>
      </c>
      <c r="L25" s="36">
        <f xml:space="preserve"> 'Ranking Calculations'!L$54</f>
        <v>0</v>
      </c>
      <c r="M25" s="36">
        <f xml:space="preserve"> 'Ranking Calculations'!M$54</f>
        <v>0</v>
      </c>
      <c r="N25" s="36">
        <f xml:space="preserve"> 'Ranking Calculations'!N$54</f>
        <v>0</v>
      </c>
      <c r="O25" s="36">
        <f xml:space="preserve"> 'Ranking Calculations'!O$54</f>
        <v>0</v>
      </c>
      <c r="P25" s="36">
        <f xml:space="preserve"> 'Ranking Calculations'!P$54</f>
        <v>0</v>
      </c>
      <c r="Q25" s="36">
        <f xml:space="preserve"> 'Ranking Calculations'!Q$54</f>
        <v>0</v>
      </c>
      <c r="R25" s="36">
        <f xml:space="preserve"> 'Ranking Calculations'!R$54</f>
        <v>0</v>
      </c>
      <c r="S25" s="36">
        <f xml:space="preserve"> 'Ranking Calculations'!S$54</f>
        <v>0</v>
      </c>
    </row>
    <row r="26" spans="4:19" outlineLevel="2">
      <c r="D26" s="11">
        <v>14</v>
      </c>
      <c r="E26" s="64" t="str">
        <f xml:space="preserve"> 'Ranking Calculations'!E$55</f>
        <v>Business Stream</v>
      </c>
      <c r="F26" s="64">
        <f xml:space="preserve"> 'Ranking Calculations'!F$55</f>
        <v>0</v>
      </c>
      <c r="G26" s="64">
        <f xml:space="preserve"> 'Ranking Calculations'!G$55</f>
        <v>0</v>
      </c>
      <c r="H26" s="36">
        <f xml:space="preserve"> 'Ranking Calculations'!H$55</f>
        <v>95.553283371508314</v>
      </c>
      <c r="I26" s="36">
        <f xml:space="preserve"> 'Ranking Calculations'!I$55</f>
        <v>0</v>
      </c>
      <c r="J26" s="36">
        <f xml:space="preserve"> 'Ranking Calculations'!J$55</f>
        <v>0</v>
      </c>
      <c r="K26" s="36">
        <f xml:space="preserve"> 'Ranking Calculations'!K$55</f>
        <v>0</v>
      </c>
      <c r="L26" s="36">
        <f xml:space="preserve"> 'Ranking Calculations'!L$55</f>
        <v>0</v>
      </c>
      <c r="M26" s="36">
        <f xml:space="preserve"> 'Ranking Calculations'!M$55</f>
        <v>0</v>
      </c>
      <c r="N26" s="36">
        <f xml:space="preserve"> 'Ranking Calculations'!N$55</f>
        <v>0</v>
      </c>
      <c r="O26" s="36">
        <f xml:space="preserve"> 'Ranking Calculations'!O$55</f>
        <v>0</v>
      </c>
      <c r="P26" s="36">
        <f xml:space="preserve"> 'Ranking Calculations'!P$55</f>
        <v>0</v>
      </c>
      <c r="Q26" s="36">
        <f xml:space="preserve"> 'Ranking Calculations'!Q$55</f>
        <v>0</v>
      </c>
      <c r="R26" s="36">
        <f xml:space="preserve"> 'Ranking Calculations'!R$55</f>
        <v>0</v>
      </c>
      <c r="S26" s="36">
        <f xml:space="preserve"> 'Ranking Calculations'!S$55</f>
        <v>0</v>
      </c>
    </row>
    <row r="27" spans="4:19" outlineLevel="2">
      <c r="D27" s="11">
        <v>15</v>
      </c>
      <c r="E27" s="64" t="str">
        <f xml:space="preserve"> 'Ranking Calculations'!E$56</f>
        <v>SVT</v>
      </c>
      <c r="F27" s="64">
        <f xml:space="preserve"> 'Ranking Calculations'!F$56</f>
        <v>0</v>
      </c>
      <c r="G27" s="64">
        <f xml:space="preserve"> 'Ranking Calculations'!G$56</f>
        <v>0</v>
      </c>
      <c r="H27" s="36">
        <f xml:space="preserve"> 'Ranking Calculations'!H$56</f>
        <v>95.413746592975741</v>
      </c>
      <c r="I27" s="36">
        <f xml:space="preserve"> 'Ranking Calculations'!I$56</f>
        <v>0</v>
      </c>
      <c r="J27" s="36">
        <f xml:space="preserve"> 'Ranking Calculations'!J$56</f>
        <v>0</v>
      </c>
      <c r="K27" s="36">
        <f xml:space="preserve"> 'Ranking Calculations'!K$56</f>
        <v>0</v>
      </c>
      <c r="L27" s="36">
        <f xml:space="preserve"> 'Ranking Calculations'!L$56</f>
        <v>0</v>
      </c>
      <c r="M27" s="36">
        <f xml:space="preserve"> 'Ranking Calculations'!M$56</f>
        <v>0</v>
      </c>
      <c r="N27" s="36">
        <f xml:space="preserve"> 'Ranking Calculations'!N$56</f>
        <v>0</v>
      </c>
      <c r="O27" s="36">
        <f xml:space="preserve"> 'Ranking Calculations'!O$56</f>
        <v>0</v>
      </c>
      <c r="P27" s="36">
        <f xml:space="preserve"> 'Ranking Calculations'!P$56</f>
        <v>0</v>
      </c>
      <c r="Q27" s="36">
        <f xml:space="preserve"> 'Ranking Calculations'!Q$56</f>
        <v>0</v>
      </c>
      <c r="R27" s="36">
        <f xml:space="preserve"> 'Ranking Calculations'!R$56</f>
        <v>0</v>
      </c>
      <c r="S27" s="36">
        <f xml:space="preserve"> 'Ranking Calculations'!S$56</f>
        <v>0</v>
      </c>
    </row>
    <row r="28" spans="4:19" outlineLevel="2">
      <c r="D28" s="11">
        <v>16</v>
      </c>
      <c r="E28" s="64" t="str">
        <f xml:space="preserve"> 'Ranking Calculations'!E$57</f>
        <v>TMS</v>
      </c>
      <c r="F28" s="64">
        <f xml:space="preserve"> 'Ranking Calculations'!F$57</f>
        <v>0</v>
      </c>
      <c r="G28" s="64">
        <f xml:space="preserve"> 'Ranking Calculations'!G$57</f>
        <v>0</v>
      </c>
      <c r="H28" s="36">
        <f xml:space="preserve"> 'Ranking Calculations'!H$57</f>
        <v>94.93123390117151</v>
      </c>
      <c r="I28" s="36">
        <f xml:space="preserve"> 'Ranking Calculations'!I$57</f>
        <v>0</v>
      </c>
      <c r="J28" s="36">
        <f xml:space="preserve"> 'Ranking Calculations'!J$57</f>
        <v>0</v>
      </c>
      <c r="K28" s="36">
        <f xml:space="preserve"> 'Ranking Calculations'!K$57</f>
        <v>0</v>
      </c>
      <c r="L28" s="36">
        <f xml:space="preserve"> 'Ranking Calculations'!L$57</f>
        <v>0</v>
      </c>
      <c r="M28" s="36">
        <f xml:space="preserve"> 'Ranking Calculations'!M$57</f>
        <v>0</v>
      </c>
      <c r="N28" s="36">
        <f xml:space="preserve"> 'Ranking Calculations'!N$57</f>
        <v>0</v>
      </c>
      <c r="O28" s="36">
        <f xml:space="preserve"> 'Ranking Calculations'!O$57</f>
        <v>0</v>
      </c>
      <c r="P28" s="36">
        <f xml:space="preserve"> 'Ranking Calculations'!P$57</f>
        <v>0</v>
      </c>
      <c r="Q28" s="36">
        <f xml:space="preserve"> 'Ranking Calculations'!Q$57</f>
        <v>0</v>
      </c>
      <c r="R28" s="36">
        <f xml:space="preserve"> 'Ranking Calculations'!R$57</f>
        <v>0</v>
      </c>
      <c r="S28" s="36">
        <f xml:space="preserve"> 'Ranking Calculations'!S$57</f>
        <v>0</v>
      </c>
    </row>
    <row r="29" spans="4:19" outlineLevel="2">
      <c r="D29" s="11">
        <v>17</v>
      </c>
      <c r="E29" s="64" t="str">
        <f xml:space="preserve"> 'Ranking Calculations'!E$58</f>
        <v>WSH</v>
      </c>
      <c r="F29" s="64">
        <f xml:space="preserve"> 'Ranking Calculations'!F$58</f>
        <v>0</v>
      </c>
      <c r="G29" s="64">
        <f xml:space="preserve"> 'Ranking Calculations'!G$58</f>
        <v>0</v>
      </c>
      <c r="H29" s="36">
        <f xml:space="preserve"> 'Ranking Calculations'!H$58</f>
        <v>94.10504034316844</v>
      </c>
      <c r="I29" s="36">
        <f xml:space="preserve"> 'Ranking Calculations'!I$58</f>
        <v>0</v>
      </c>
      <c r="J29" s="36">
        <f xml:space="preserve"> 'Ranking Calculations'!J$58</f>
        <v>0</v>
      </c>
      <c r="K29" s="36">
        <f xml:space="preserve"> 'Ranking Calculations'!K$58</f>
        <v>0</v>
      </c>
      <c r="L29" s="36">
        <f xml:space="preserve"> 'Ranking Calculations'!L$58</f>
        <v>0</v>
      </c>
      <c r="M29" s="36">
        <f xml:space="preserve"> 'Ranking Calculations'!M$58</f>
        <v>0</v>
      </c>
      <c r="N29" s="36">
        <f xml:space="preserve"> 'Ranking Calculations'!N$58</f>
        <v>0</v>
      </c>
      <c r="O29" s="36">
        <f xml:space="preserve"> 'Ranking Calculations'!O$58</f>
        <v>0</v>
      </c>
      <c r="P29" s="36">
        <f xml:space="preserve"> 'Ranking Calculations'!P$58</f>
        <v>0</v>
      </c>
      <c r="Q29" s="36">
        <f xml:space="preserve"> 'Ranking Calculations'!Q$58</f>
        <v>0</v>
      </c>
      <c r="R29" s="36">
        <f xml:space="preserve"> 'Ranking Calculations'!R$58</f>
        <v>0</v>
      </c>
      <c r="S29" s="36">
        <f xml:space="preserve"> 'Ranking Calculations'!S$58</f>
        <v>0</v>
      </c>
    </row>
    <row r="30" spans="4:19" outlineLevel="2">
      <c r="D30" s="11">
        <v>18</v>
      </c>
      <c r="E30" s="64" t="str">
        <f xml:space="preserve"> 'Ranking Calculations'!E$59</f>
        <v>NES</v>
      </c>
      <c r="F30" s="64">
        <f xml:space="preserve"> 'Ranking Calculations'!F$59</f>
        <v>0</v>
      </c>
      <c r="G30" s="64">
        <f xml:space="preserve"> 'Ranking Calculations'!G$59</f>
        <v>0</v>
      </c>
      <c r="H30" s="36">
        <f xml:space="preserve"> 'Ranking Calculations'!H$59</f>
        <v>93.552420169772944</v>
      </c>
      <c r="I30" s="36">
        <f xml:space="preserve"> 'Ranking Calculations'!I$59</f>
        <v>0</v>
      </c>
      <c r="J30" s="36">
        <f xml:space="preserve"> 'Ranking Calculations'!J$59</f>
        <v>0</v>
      </c>
      <c r="K30" s="36">
        <f xml:space="preserve"> 'Ranking Calculations'!K$59</f>
        <v>0</v>
      </c>
      <c r="L30" s="36">
        <f xml:space="preserve"> 'Ranking Calculations'!L$59</f>
        <v>0</v>
      </c>
      <c r="M30" s="36">
        <f xml:space="preserve"> 'Ranking Calculations'!M$59</f>
        <v>0</v>
      </c>
      <c r="N30" s="36">
        <f xml:space="preserve"> 'Ranking Calculations'!N$59</f>
        <v>0</v>
      </c>
      <c r="O30" s="36">
        <f xml:space="preserve"> 'Ranking Calculations'!O$59</f>
        <v>0</v>
      </c>
      <c r="P30" s="36">
        <f xml:space="preserve"> 'Ranking Calculations'!P$59</f>
        <v>0</v>
      </c>
      <c r="Q30" s="36">
        <f xml:space="preserve"> 'Ranking Calculations'!Q$59</f>
        <v>0</v>
      </c>
      <c r="R30" s="36">
        <f xml:space="preserve"> 'Ranking Calculations'!R$59</f>
        <v>0</v>
      </c>
      <c r="S30" s="36">
        <f xml:space="preserve"> 'Ranking Calculations'!S$59</f>
        <v>0</v>
      </c>
    </row>
    <row r="31" spans="4:19" outlineLevel="2">
      <c r="E31" s="64" t="str">
        <f xml:space="preserve"> 'Ranking Calculations'!E$60</f>
        <v>YKY</v>
      </c>
      <c r="F31" s="64">
        <f xml:space="preserve"> 'Ranking Calculations'!F$60</f>
        <v>0</v>
      </c>
      <c r="G31" s="64">
        <f xml:space="preserve"> 'Ranking Calculations'!G$60</f>
        <v>0</v>
      </c>
      <c r="H31" s="36">
        <f xml:space="preserve"> 'Ranking Calculations'!H$60</f>
        <v>93.548080351424957</v>
      </c>
      <c r="I31" s="36">
        <f xml:space="preserve"> 'Ranking Calculations'!I$60</f>
        <v>0</v>
      </c>
      <c r="J31" s="36">
        <f xml:space="preserve"> 'Ranking Calculations'!J$60</f>
        <v>0</v>
      </c>
      <c r="K31" s="36">
        <f xml:space="preserve"> 'Ranking Calculations'!K$60</f>
        <v>0</v>
      </c>
      <c r="L31" s="36">
        <f xml:space="preserve"> 'Ranking Calculations'!L$60</f>
        <v>0</v>
      </c>
      <c r="M31" s="36">
        <f xml:space="preserve"> 'Ranking Calculations'!M$60</f>
        <v>0</v>
      </c>
      <c r="N31" s="36">
        <f xml:space="preserve"> 'Ranking Calculations'!N$60</f>
        <v>0</v>
      </c>
      <c r="O31" s="36">
        <f xml:space="preserve"> 'Ranking Calculations'!O$60</f>
        <v>0</v>
      </c>
      <c r="P31" s="36">
        <f xml:space="preserve"> 'Ranking Calculations'!P$60</f>
        <v>0</v>
      </c>
      <c r="Q31" s="36">
        <f xml:space="preserve"> 'Ranking Calculations'!Q$60</f>
        <v>0</v>
      </c>
      <c r="R31" s="36">
        <f xml:space="preserve"> 'Ranking Calculations'!R$60</f>
        <v>0</v>
      </c>
      <c r="S31" s="36">
        <f xml:space="preserve"> 'Ranking Calculations'!S$60</f>
        <v>0</v>
      </c>
    </row>
    <row r="32" spans="4:19" outlineLevel="2">
      <c r="E32" s="64" t="str">
        <f xml:space="preserve"> 'Ranking Calculations'!E$61</f>
        <v>SWT</v>
      </c>
      <c r="F32" s="64">
        <f xml:space="preserve"> 'Ranking Calculations'!F$61</f>
        <v>0</v>
      </c>
      <c r="G32" s="64">
        <f xml:space="preserve"> 'Ranking Calculations'!G$61</f>
        <v>0</v>
      </c>
      <c r="H32" s="36">
        <f xml:space="preserve"> 'Ranking Calculations'!H$61</f>
        <v>93.540246825413703</v>
      </c>
      <c r="I32" s="36">
        <f xml:space="preserve"> 'Ranking Calculations'!I$61</f>
        <v>0</v>
      </c>
      <c r="J32" s="36">
        <f xml:space="preserve"> 'Ranking Calculations'!J$61</f>
        <v>0</v>
      </c>
      <c r="K32" s="36">
        <f xml:space="preserve"> 'Ranking Calculations'!K$61</f>
        <v>0</v>
      </c>
      <c r="L32" s="36">
        <f xml:space="preserve"> 'Ranking Calculations'!L$61</f>
        <v>0</v>
      </c>
      <c r="M32" s="36">
        <f xml:space="preserve"> 'Ranking Calculations'!M$61</f>
        <v>0</v>
      </c>
      <c r="N32" s="36">
        <f xml:space="preserve"> 'Ranking Calculations'!N$61</f>
        <v>0</v>
      </c>
      <c r="O32" s="36">
        <f xml:space="preserve"> 'Ranking Calculations'!O$61</f>
        <v>0</v>
      </c>
      <c r="P32" s="36">
        <f xml:space="preserve"> 'Ranking Calculations'!P$61</f>
        <v>0</v>
      </c>
      <c r="Q32" s="36">
        <f xml:space="preserve"> 'Ranking Calculations'!Q$61</f>
        <v>0</v>
      </c>
      <c r="R32" s="36">
        <f xml:space="preserve"> 'Ranking Calculations'!R$61</f>
        <v>0</v>
      </c>
      <c r="S32" s="36">
        <f xml:space="preserve"> 'Ranking Calculations'!S$61</f>
        <v>0</v>
      </c>
    </row>
    <row r="33" spans="2:19" outlineLevel="2">
      <c r="E33" s="64" t="str">
        <f xml:space="preserve"> 'Ranking Calculations'!E$62</f>
        <v>Yorkshire Water Business Services</v>
      </c>
      <c r="F33" s="64">
        <f xml:space="preserve"> 'Ranking Calculations'!F$62</f>
        <v>0</v>
      </c>
      <c r="G33" s="64">
        <f xml:space="preserve"> 'Ranking Calculations'!G$62</f>
        <v>0</v>
      </c>
      <c r="H33" s="36">
        <f xml:space="preserve"> 'Ranking Calculations'!H$62</f>
        <v>93.303407939747416</v>
      </c>
      <c r="I33" s="36">
        <f xml:space="preserve"> 'Ranking Calculations'!I$62</f>
        <v>0</v>
      </c>
      <c r="J33" s="36">
        <f xml:space="preserve"> 'Ranking Calculations'!J$62</f>
        <v>0</v>
      </c>
      <c r="K33" s="36">
        <f xml:space="preserve"> 'Ranking Calculations'!K$62</f>
        <v>0</v>
      </c>
      <c r="L33" s="36">
        <f xml:space="preserve"> 'Ranking Calculations'!L$62</f>
        <v>0</v>
      </c>
      <c r="M33" s="36">
        <f xml:space="preserve"> 'Ranking Calculations'!M$62</f>
        <v>0</v>
      </c>
      <c r="N33" s="36">
        <f xml:space="preserve"> 'Ranking Calculations'!N$62</f>
        <v>0</v>
      </c>
      <c r="O33" s="36">
        <f xml:space="preserve"> 'Ranking Calculations'!O$62</f>
        <v>0</v>
      </c>
      <c r="P33" s="36">
        <f xml:space="preserve"> 'Ranking Calculations'!P$62</f>
        <v>0</v>
      </c>
      <c r="Q33" s="36">
        <f xml:space="preserve"> 'Ranking Calculations'!Q$62</f>
        <v>0</v>
      </c>
      <c r="R33" s="36">
        <f xml:space="preserve"> 'Ranking Calculations'!R$62</f>
        <v>0</v>
      </c>
      <c r="S33" s="36">
        <f xml:space="preserve"> 'Ranking Calculations'!S$62</f>
        <v>0</v>
      </c>
    </row>
    <row r="34" spans="2:19" outlineLevel="2">
      <c r="E34" s="64" t="str">
        <f xml:space="preserve"> 'Ranking Calculations'!E$63</f>
        <v>Clear Business Water</v>
      </c>
      <c r="F34" s="64">
        <f xml:space="preserve"> 'Ranking Calculations'!F$63</f>
        <v>0</v>
      </c>
      <c r="G34" s="64">
        <f xml:space="preserve"> 'Ranking Calculations'!G$63</f>
        <v>0</v>
      </c>
      <c r="H34" s="36">
        <f xml:space="preserve"> 'Ranking Calculations'!H$63</f>
        <v>93.29531492529668</v>
      </c>
      <c r="I34" s="36">
        <f xml:space="preserve"> 'Ranking Calculations'!I$63</f>
        <v>0</v>
      </c>
      <c r="J34" s="36">
        <f xml:space="preserve"> 'Ranking Calculations'!J$63</f>
        <v>0</v>
      </c>
      <c r="K34" s="36">
        <f xml:space="preserve"> 'Ranking Calculations'!K$63</f>
        <v>0</v>
      </c>
      <c r="L34" s="36">
        <f xml:space="preserve"> 'Ranking Calculations'!L$63</f>
        <v>0</v>
      </c>
      <c r="M34" s="36">
        <f xml:space="preserve"> 'Ranking Calculations'!M$63</f>
        <v>0</v>
      </c>
      <c r="N34" s="36">
        <f xml:space="preserve"> 'Ranking Calculations'!N$63</f>
        <v>0</v>
      </c>
      <c r="O34" s="36">
        <f xml:space="preserve"> 'Ranking Calculations'!O$63</f>
        <v>0</v>
      </c>
      <c r="P34" s="36">
        <f xml:space="preserve"> 'Ranking Calculations'!P$63</f>
        <v>0</v>
      </c>
      <c r="Q34" s="36">
        <f xml:space="preserve"> 'Ranking Calculations'!Q$63</f>
        <v>0</v>
      </c>
      <c r="R34" s="36">
        <f xml:space="preserve"> 'Ranking Calculations'!R$63</f>
        <v>0</v>
      </c>
      <c r="S34" s="36">
        <f xml:space="preserve"> 'Ranking Calculations'!S$63</f>
        <v>0</v>
      </c>
    </row>
    <row r="35" spans="2:19" outlineLevel="2">
      <c r="E35" s="64" t="str">
        <f xml:space="preserve"> 'Ranking Calculations'!E$64</f>
        <v>Castle Water</v>
      </c>
      <c r="F35" s="64">
        <f xml:space="preserve"> 'Ranking Calculations'!F$64</f>
        <v>0</v>
      </c>
      <c r="G35" s="64">
        <f xml:space="preserve"> 'Ranking Calculations'!G$64</f>
        <v>0</v>
      </c>
      <c r="H35" s="36">
        <f xml:space="preserve"> 'Ranking Calculations'!H$64</f>
        <v>91.848801082130592</v>
      </c>
      <c r="I35" s="36">
        <f xml:space="preserve"> 'Ranking Calculations'!I$64</f>
        <v>0</v>
      </c>
      <c r="J35" s="36">
        <f xml:space="preserve"> 'Ranking Calculations'!J$64</f>
        <v>0</v>
      </c>
      <c r="K35" s="36">
        <f xml:space="preserve"> 'Ranking Calculations'!K$64</f>
        <v>0</v>
      </c>
      <c r="L35" s="36">
        <f xml:space="preserve"> 'Ranking Calculations'!L$64</f>
        <v>0</v>
      </c>
      <c r="M35" s="36">
        <f xml:space="preserve"> 'Ranking Calculations'!M$64</f>
        <v>0</v>
      </c>
      <c r="N35" s="36">
        <f xml:space="preserve"> 'Ranking Calculations'!N$64</f>
        <v>0</v>
      </c>
      <c r="O35" s="36">
        <f xml:space="preserve"> 'Ranking Calculations'!O$64</f>
        <v>0</v>
      </c>
      <c r="P35" s="36">
        <f xml:space="preserve"> 'Ranking Calculations'!P$64</f>
        <v>0</v>
      </c>
      <c r="Q35" s="36">
        <f xml:space="preserve"> 'Ranking Calculations'!Q$64</f>
        <v>0</v>
      </c>
      <c r="R35" s="36">
        <f xml:space="preserve"> 'Ranking Calculations'!R$64</f>
        <v>0</v>
      </c>
      <c r="S35" s="36">
        <f xml:space="preserve"> 'Ranking Calculations'!S$64</f>
        <v>0</v>
      </c>
    </row>
    <row r="36" spans="2:19" outlineLevel="2">
      <c r="E36" s="64" t="str">
        <f xml:space="preserve"> 'Ranking Calculations'!E$65</f>
        <v>SRN</v>
      </c>
      <c r="F36" s="64">
        <f xml:space="preserve"> 'Ranking Calculations'!F$65</f>
        <v>0</v>
      </c>
      <c r="G36" s="64">
        <f xml:space="preserve"> 'Ranking Calculations'!G$65</f>
        <v>0</v>
      </c>
      <c r="H36" s="36">
        <f xml:space="preserve"> 'Ranking Calculations'!H$65</f>
        <v>91.489687663640424</v>
      </c>
      <c r="I36" s="36">
        <f xml:space="preserve"> 'Ranking Calculations'!I$65</f>
        <v>0</v>
      </c>
      <c r="J36" s="36">
        <f xml:space="preserve"> 'Ranking Calculations'!J$65</f>
        <v>0</v>
      </c>
      <c r="K36" s="36">
        <f xml:space="preserve"> 'Ranking Calculations'!K$65</f>
        <v>0</v>
      </c>
      <c r="L36" s="36">
        <f xml:space="preserve"> 'Ranking Calculations'!L$65</f>
        <v>0</v>
      </c>
      <c r="M36" s="36">
        <f xml:space="preserve"> 'Ranking Calculations'!M$65</f>
        <v>0</v>
      </c>
      <c r="N36" s="36">
        <f xml:space="preserve"> 'Ranking Calculations'!N$65</f>
        <v>0</v>
      </c>
      <c r="O36" s="36">
        <f xml:space="preserve"> 'Ranking Calculations'!O$65</f>
        <v>0</v>
      </c>
      <c r="P36" s="36">
        <f xml:space="preserve"> 'Ranking Calculations'!P$65</f>
        <v>0</v>
      </c>
      <c r="Q36" s="36">
        <f xml:space="preserve"> 'Ranking Calculations'!Q$65</f>
        <v>0</v>
      </c>
      <c r="R36" s="36">
        <f xml:space="preserve"> 'Ranking Calculations'!R$65</f>
        <v>0</v>
      </c>
      <c r="S36" s="36">
        <f xml:space="preserve"> 'Ranking Calculations'!S$65</f>
        <v>0</v>
      </c>
    </row>
    <row r="37" spans="2:19" outlineLevel="2">
      <c r="E37" s="64" t="str">
        <f xml:space="preserve"> 'Ranking Calculations'!E$66</f>
        <v>ANH</v>
      </c>
      <c r="F37" s="64">
        <f xml:space="preserve"> 'Ranking Calculations'!F$66</f>
        <v>0</v>
      </c>
      <c r="G37" s="64">
        <f xml:space="preserve"> 'Ranking Calculations'!G$66</f>
        <v>0</v>
      </c>
      <c r="H37" s="36">
        <f xml:space="preserve"> 'Ranking Calculations'!H$66</f>
        <v>90.677168572803595</v>
      </c>
      <c r="I37" s="36">
        <f xml:space="preserve"> 'Ranking Calculations'!I$66</f>
        <v>0</v>
      </c>
      <c r="J37" s="36">
        <f xml:space="preserve"> 'Ranking Calculations'!J$66</f>
        <v>0</v>
      </c>
      <c r="K37" s="36">
        <f xml:space="preserve"> 'Ranking Calculations'!K$66</f>
        <v>0</v>
      </c>
      <c r="L37" s="36">
        <f xml:space="preserve"> 'Ranking Calculations'!L$66</f>
        <v>0</v>
      </c>
      <c r="M37" s="36">
        <f xml:space="preserve"> 'Ranking Calculations'!M$66</f>
        <v>0</v>
      </c>
      <c r="N37" s="36">
        <f xml:space="preserve"> 'Ranking Calculations'!N$66</f>
        <v>0</v>
      </c>
      <c r="O37" s="36">
        <f xml:space="preserve"> 'Ranking Calculations'!O$66</f>
        <v>0</v>
      </c>
      <c r="P37" s="36">
        <f xml:space="preserve"> 'Ranking Calculations'!P$66</f>
        <v>0</v>
      </c>
      <c r="Q37" s="36">
        <f xml:space="preserve"> 'Ranking Calculations'!Q$66</f>
        <v>0</v>
      </c>
      <c r="R37" s="36">
        <f xml:space="preserve"> 'Ranking Calculations'!R$66</f>
        <v>0</v>
      </c>
      <c r="S37" s="36">
        <f xml:space="preserve"> 'Ranking Calculations'!S$66</f>
        <v>0</v>
      </c>
    </row>
    <row r="38" spans="2:19" outlineLevel="2">
      <c r="E38" s="64" t="str">
        <f xml:space="preserve"> 'Ranking Calculations'!E$67</f>
        <v>Pennon</v>
      </c>
      <c r="F38" s="64">
        <f xml:space="preserve"> 'Ranking Calculations'!F$67</f>
        <v>0</v>
      </c>
      <c r="G38" s="64">
        <f xml:space="preserve"> 'Ranking Calculations'!G$67</f>
        <v>0</v>
      </c>
      <c r="H38" s="36">
        <f xml:space="preserve"> 'Ranking Calculations'!H$67</f>
        <v>90.425385971421647</v>
      </c>
      <c r="I38" s="36">
        <f xml:space="preserve"> 'Ranking Calculations'!I$67</f>
        <v>0</v>
      </c>
      <c r="J38" s="36">
        <f xml:space="preserve"> 'Ranking Calculations'!J$67</f>
        <v>0</v>
      </c>
      <c r="K38" s="36">
        <f xml:space="preserve"> 'Ranking Calculations'!K$67</f>
        <v>0</v>
      </c>
      <c r="L38" s="36">
        <f xml:space="preserve"> 'Ranking Calculations'!L$67</f>
        <v>0</v>
      </c>
      <c r="M38" s="36">
        <f xml:space="preserve"> 'Ranking Calculations'!M$67</f>
        <v>0</v>
      </c>
      <c r="N38" s="36">
        <f xml:space="preserve"> 'Ranking Calculations'!N$67</f>
        <v>0</v>
      </c>
      <c r="O38" s="36">
        <f xml:space="preserve"> 'Ranking Calculations'!O$67</f>
        <v>0</v>
      </c>
      <c r="P38" s="36">
        <f xml:space="preserve"> 'Ranking Calculations'!P$67</f>
        <v>0</v>
      </c>
      <c r="Q38" s="36">
        <f xml:space="preserve"> 'Ranking Calculations'!Q$67</f>
        <v>0</v>
      </c>
      <c r="R38" s="36">
        <f xml:space="preserve"> 'Ranking Calculations'!R$67</f>
        <v>0</v>
      </c>
      <c r="S38" s="36">
        <f xml:space="preserve"> 'Ranking Calculations'!S$67</f>
        <v>0</v>
      </c>
    </row>
    <row r="39" spans="2:19" outlineLevel="2">
      <c r="E39" s="64" t="str">
        <f xml:space="preserve"> 'Ranking Calculations'!E$68</f>
        <v>Wave</v>
      </c>
      <c r="F39" s="64">
        <f xml:space="preserve"> 'Ranking Calculations'!F$68</f>
        <v>0</v>
      </c>
      <c r="G39" s="64">
        <f xml:space="preserve"> 'Ranking Calculations'!G$68</f>
        <v>0</v>
      </c>
      <c r="H39" s="36">
        <f xml:space="preserve"> 'Ranking Calculations'!H$68</f>
        <v>89.604508409866568</v>
      </c>
      <c r="I39" s="36">
        <f xml:space="preserve"> 'Ranking Calculations'!I$68</f>
        <v>0</v>
      </c>
      <c r="J39" s="36">
        <f xml:space="preserve"> 'Ranking Calculations'!J$68</f>
        <v>0</v>
      </c>
      <c r="K39" s="36">
        <f xml:space="preserve"> 'Ranking Calculations'!K$68</f>
        <v>0</v>
      </c>
      <c r="L39" s="36">
        <f xml:space="preserve"> 'Ranking Calculations'!L$68</f>
        <v>0</v>
      </c>
      <c r="M39" s="36">
        <f xml:space="preserve"> 'Ranking Calculations'!M$68</f>
        <v>0</v>
      </c>
      <c r="N39" s="36">
        <f xml:space="preserve"> 'Ranking Calculations'!N$68</f>
        <v>0</v>
      </c>
      <c r="O39" s="36">
        <f xml:space="preserve"> 'Ranking Calculations'!O$68</f>
        <v>0</v>
      </c>
      <c r="P39" s="36">
        <f xml:space="preserve"> 'Ranking Calculations'!P$68</f>
        <v>0</v>
      </c>
      <c r="Q39" s="36">
        <f xml:space="preserve"> 'Ranking Calculations'!Q$68</f>
        <v>0</v>
      </c>
      <c r="R39" s="36">
        <f xml:space="preserve"> 'Ranking Calculations'!R$68</f>
        <v>0</v>
      </c>
      <c r="S39" s="36">
        <f xml:space="preserve"> 'Ranking Calculations'!S$68</f>
        <v>0</v>
      </c>
    </row>
    <row r="40" spans="2:19" outlineLevel="2">
      <c r="E40" s="64" t="str">
        <f xml:space="preserve"> 'Ranking Calculations'!E$69</f>
        <v>Water Plus</v>
      </c>
      <c r="F40" s="64">
        <f xml:space="preserve"> 'Ranking Calculations'!F$69</f>
        <v>0</v>
      </c>
      <c r="G40" s="64">
        <f xml:space="preserve"> 'Ranking Calculations'!G$69</f>
        <v>0</v>
      </c>
      <c r="H40" s="36">
        <f xml:space="preserve"> 'Ranking Calculations'!H$69</f>
        <v>87.798321950436275</v>
      </c>
      <c r="I40" s="36">
        <f xml:space="preserve"> 'Ranking Calculations'!I$69</f>
        <v>0</v>
      </c>
      <c r="J40" s="36">
        <f xml:space="preserve"> 'Ranking Calculations'!J$69</f>
        <v>0</v>
      </c>
      <c r="K40" s="36">
        <f xml:space="preserve"> 'Ranking Calculations'!K$69</f>
        <v>0</v>
      </c>
      <c r="L40" s="36">
        <f xml:space="preserve"> 'Ranking Calculations'!L$69</f>
        <v>0</v>
      </c>
      <c r="M40" s="36">
        <f xml:space="preserve"> 'Ranking Calculations'!M$69</f>
        <v>0</v>
      </c>
      <c r="N40" s="36">
        <f xml:space="preserve"> 'Ranking Calculations'!N$69</f>
        <v>0</v>
      </c>
      <c r="O40" s="36">
        <f xml:space="preserve"> 'Ranking Calculations'!O$69</f>
        <v>0</v>
      </c>
      <c r="P40" s="36">
        <f xml:space="preserve"> 'Ranking Calculations'!P$69</f>
        <v>0</v>
      </c>
      <c r="Q40" s="36">
        <f xml:space="preserve"> 'Ranking Calculations'!Q$69</f>
        <v>0</v>
      </c>
      <c r="R40" s="36">
        <f xml:space="preserve"> 'Ranking Calculations'!R$69</f>
        <v>0</v>
      </c>
      <c r="S40" s="36">
        <f xml:space="preserve"> 'Ranking Calculations'!S$69</f>
        <v>0</v>
      </c>
    </row>
    <row r="41" spans="2:19" outlineLevel="2">
      <c r="E41" s="64" t="str">
        <f xml:space="preserve"> 'Ranking Calculations'!E$70</f>
        <v>NWT</v>
      </c>
      <c r="F41" s="64">
        <f xml:space="preserve"> 'Ranking Calculations'!F$70</f>
        <v>0</v>
      </c>
      <c r="G41" s="64">
        <f xml:space="preserve"> 'Ranking Calculations'!G$70</f>
        <v>0</v>
      </c>
      <c r="H41" s="36">
        <f xml:space="preserve"> 'Ranking Calculations'!H$70</f>
        <v>85.202415065218048</v>
      </c>
      <c r="I41" s="36">
        <f xml:space="preserve"> 'Ranking Calculations'!I$70</f>
        <v>0</v>
      </c>
      <c r="J41" s="36">
        <f xml:space="preserve"> 'Ranking Calculations'!J$70</f>
        <v>0</v>
      </c>
      <c r="K41" s="36">
        <f xml:space="preserve"> 'Ranking Calculations'!K$70</f>
        <v>0</v>
      </c>
      <c r="L41" s="36">
        <f xml:space="preserve"> 'Ranking Calculations'!L$70</f>
        <v>0</v>
      </c>
      <c r="M41" s="36">
        <f xml:space="preserve"> 'Ranking Calculations'!M$70</f>
        <v>0</v>
      </c>
      <c r="N41" s="36">
        <f xml:space="preserve"> 'Ranking Calculations'!N$70</f>
        <v>0</v>
      </c>
      <c r="O41" s="36">
        <f xml:space="preserve"> 'Ranking Calculations'!O$70</f>
        <v>0</v>
      </c>
      <c r="P41" s="36">
        <f xml:space="preserve"> 'Ranking Calculations'!P$70</f>
        <v>0</v>
      </c>
      <c r="Q41" s="36">
        <f xml:space="preserve"> 'Ranking Calculations'!Q$70</f>
        <v>0</v>
      </c>
      <c r="R41" s="36">
        <f xml:space="preserve"> 'Ranking Calculations'!R$70</f>
        <v>0</v>
      </c>
      <c r="S41" s="36">
        <f xml:space="preserve"> 'Ranking Calculations'!S$70</f>
        <v>0</v>
      </c>
    </row>
    <row r="42" spans="2:19" s="71" customFormat="1" ht="12.75" outlineLevel="2">
      <c r="E42" s="73" t="str">
        <f xml:space="preserve"> 'Ranking Calculations'!E$71</f>
        <v>Everflow</v>
      </c>
      <c r="F42" s="73">
        <f xml:space="preserve"> 'Ranking Calculations'!F$71</f>
        <v>0</v>
      </c>
      <c r="G42" s="73">
        <f xml:space="preserve"> 'Ranking Calculations'!G$71</f>
        <v>0</v>
      </c>
      <c r="H42" s="249">
        <f xml:space="preserve"> 'Ranking Calculations'!H$71</f>
        <v>77.349744268421176</v>
      </c>
      <c r="I42" s="249">
        <f xml:space="preserve"> 'Ranking Calculations'!I$71</f>
        <v>0</v>
      </c>
      <c r="J42" s="249">
        <f xml:space="preserve"> 'Ranking Calculations'!J$71</f>
        <v>0</v>
      </c>
      <c r="K42" s="249">
        <f xml:space="preserve"> 'Ranking Calculations'!K$71</f>
        <v>0</v>
      </c>
      <c r="L42" s="249">
        <f xml:space="preserve"> 'Ranking Calculations'!L$71</f>
        <v>0</v>
      </c>
      <c r="M42" s="249">
        <f xml:space="preserve"> 'Ranking Calculations'!M$71</f>
        <v>0</v>
      </c>
      <c r="N42" s="249">
        <f xml:space="preserve"> 'Ranking Calculations'!N$71</f>
        <v>0</v>
      </c>
      <c r="O42" s="249">
        <f xml:space="preserve"> 'Ranking Calculations'!O$71</f>
        <v>0</v>
      </c>
      <c r="P42" s="249">
        <f xml:space="preserve"> 'Ranking Calculations'!P$71</f>
        <v>0</v>
      </c>
      <c r="Q42" s="249">
        <f xml:space="preserve"> 'Ranking Calculations'!Q$71</f>
        <v>0</v>
      </c>
      <c r="R42" s="249">
        <f xml:space="preserve"> 'Ranking Calculations'!R$71</f>
        <v>0</v>
      </c>
      <c r="S42" s="249">
        <f xml:space="preserve"> 'Ranking Calculations'!S$71</f>
        <v>0</v>
      </c>
    </row>
    <row r="43" spans="2:19" s="71" customFormat="1" ht="12.75" outlineLevel="1">
      <c r="E43" s="71" t="s">
        <v>59</v>
      </c>
      <c r="H43" s="302">
        <f>MAX( H13:H42 )</f>
        <v>99.254695842074895</v>
      </c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</row>
    <row r="44" spans="2:19" s="71" customFormat="1" ht="12.75" outlineLevel="1"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</row>
    <row r="45" spans="2:19" s="1" customFormat="1" outlineLevel="1">
      <c r="B45" s="1" t="s">
        <v>60</v>
      </c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</row>
    <row r="46" spans="2:19" s="71" customFormat="1" ht="12.75" outlineLevel="1"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</row>
    <row r="47" spans="2:19" outlineLevel="2">
      <c r="D47" s="11">
        <v>1</v>
      </c>
      <c r="E47" s="64" t="str">
        <f xml:space="preserve"> 'Ranking Calculations'!E$42</f>
        <v>SES</v>
      </c>
      <c r="F47" s="64">
        <f xml:space="preserve"> 'Ranking Calculations'!F$42</f>
        <v>0</v>
      </c>
      <c r="G47" s="64">
        <f xml:space="preserve"> 'Ranking Calculations'!G$42</f>
        <v>0</v>
      </c>
      <c r="H47" s="36">
        <f xml:space="preserve"> 'Ranking Calculations'!H$42</f>
        <v>99.254695842074895</v>
      </c>
      <c r="I47" s="36">
        <f xml:space="preserve"> 'Ranking Calculations'!I$42</f>
        <v>0</v>
      </c>
      <c r="J47" s="36">
        <f xml:space="preserve"> 'Ranking Calculations'!J$42</f>
        <v>0</v>
      </c>
      <c r="K47" s="36">
        <f xml:space="preserve"> 'Ranking Calculations'!K$42</f>
        <v>0</v>
      </c>
      <c r="L47" s="36">
        <f xml:space="preserve"> 'Ranking Calculations'!L$42</f>
        <v>0</v>
      </c>
      <c r="M47" s="36">
        <f xml:space="preserve"> 'Ranking Calculations'!M$42</f>
        <v>0</v>
      </c>
      <c r="N47" s="36">
        <f xml:space="preserve"> 'Ranking Calculations'!N$42</f>
        <v>0</v>
      </c>
      <c r="O47" s="36">
        <f xml:space="preserve"> 'Ranking Calculations'!O$42</f>
        <v>0</v>
      </c>
      <c r="P47" s="36">
        <f xml:space="preserve"> 'Ranking Calculations'!P$42</f>
        <v>0</v>
      </c>
      <c r="Q47" s="36">
        <f xml:space="preserve"> 'Ranking Calculations'!Q$42</f>
        <v>0</v>
      </c>
      <c r="R47" s="36">
        <f xml:space="preserve"> 'Ranking Calculations'!R$42</f>
        <v>0</v>
      </c>
      <c r="S47" s="36">
        <f xml:space="preserve"> 'Ranking Calculations'!S$42</f>
        <v>0</v>
      </c>
    </row>
    <row r="48" spans="2:19" outlineLevel="2">
      <c r="D48" s="11">
        <v>2</v>
      </c>
      <c r="E48" s="64" t="str">
        <f xml:space="preserve"> 'Ranking Calculations'!E$43</f>
        <v>DVW</v>
      </c>
      <c r="F48" s="64">
        <f xml:space="preserve"> 'Ranking Calculations'!F$43</f>
        <v>0</v>
      </c>
      <c r="G48" s="64">
        <f xml:space="preserve"> 'Ranking Calculations'!G$43</f>
        <v>0</v>
      </c>
      <c r="H48" s="36">
        <f xml:space="preserve"> 'Ranking Calculations'!H$43</f>
        <v>98.682315092008935</v>
      </c>
      <c r="I48" s="36">
        <f xml:space="preserve"> 'Ranking Calculations'!I$43</f>
        <v>0</v>
      </c>
      <c r="J48" s="36">
        <f xml:space="preserve"> 'Ranking Calculations'!J$43</f>
        <v>0</v>
      </c>
      <c r="K48" s="36">
        <f xml:space="preserve"> 'Ranking Calculations'!K$43</f>
        <v>0</v>
      </c>
      <c r="L48" s="36">
        <f xml:space="preserve"> 'Ranking Calculations'!L$43</f>
        <v>0</v>
      </c>
      <c r="M48" s="36">
        <f xml:space="preserve"> 'Ranking Calculations'!M$43</f>
        <v>0</v>
      </c>
      <c r="N48" s="36">
        <f xml:space="preserve"> 'Ranking Calculations'!N$43</f>
        <v>0</v>
      </c>
      <c r="O48" s="36">
        <f xml:space="preserve"> 'Ranking Calculations'!O$43</f>
        <v>0</v>
      </c>
      <c r="P48" s="36">
        <f xml:space="preserve"> 'Ranking Calculations'!P$43</f>
        <v>0</v>
      </c>
      <c r="Q48" s="36">
        <f xml:space="preserve"> 'Ranking Calculations'!Q$43</f>
        <v>0</v>
      </c>
      <c r="R48" s="36">
        <f xml:space="preserve"> 'Ranking Calculations'!R$43</f>
        <v>0</v>
      </c>
      <c r="S48" s="36">
        <f xml:space="preserve"> 'Ranking Calculations'!S$43</f>
        <v>0</v>
      </c>
    </row>
    <row r="49" spans="4:19" outlineLevel="2">
      <c r="D49" s="11">
        <v>3</v>
      </c>
      <c r="E49" s="64" t="str">
        <f xml:space="preserve"> 'Ranking Calculations'!E$44</f>
        <v>PRT</v>
      </c>
      <c r="F49" s="64">
        <f xml:space="preserve"> 'Ranking Calculations'!F$44</f>
        <v>0</v>
      </c>
      <c r="G49" s="64">
        <f xml:space="preserve"> 'Ranking Calculations'!G$44</f>
        <v>0</v>
      </c>
      <c r="H49" s="36">
        <f xml:space="preserve"> 'Ranking Calculations'!H$44</f>
        <v>98.419457763243088</v>
      </c>
      <c r="I49" s="36">
        <f xml:space="preserve"> 'Ranking Calculations'!I$44</f>
        <v>0</v>
      </c>
      <c r="J49" s="36">
        <f xml:space="preserve"> 'Ranking Calculations'!J$44</f>
        <v>0</v>
      </c>
      <c r="K49" s="36">
        <f xml:space="preserve"> 'Ranking Calculations'!K$44</f>
        <v>0</v>
      </c>
      <c r="L49" s="36">
        <f xml:space="preserve"> 'Ranking Calculations'!L$44</f>
        <v>0</v>
      </c>
      <c r="M49" s="36">
        <f xml:space="preserve"> 'Ranking Calculations'!M$44</f>
        <v>0</v>
      </c>
      <c r="N49" s="36">
        <f xml:space="preserve"> 'Ranking Calculations'!N$44</f>
        <v>0</v>
      </c>
      <c r="O49" s="36">
        <f xml:space="preserve"> 'Ranking Calculations'!O$44</f>
        <v>0</v>
      </c>
      <c r="P49" s="36">
        <f xml:space="preserve"> 'Ranking Calculations'!P$44</f>
        <v>0</v>
      </c>
      <c r="Q49" s="36">
        <f xml:space="preserve"> 'Ranking Calculations'!Q$44</f>
        <v>0</v>
      </c>
      <c r="R49" s="36">
        <f xml:space="preserve"> 'Ranking Calculations'!R$44</f>
        <v>0</v>
      </c>
      <c r="S49" s="36">
        <f xml:space="preserve"> 'Ranking Calculations'!S$44</f>
        <v>0</v>
      </c>
    </row>
    <row r="50" spans="4:19" outlineLevel="2">
      <c r="D50" s="11">
        <v>4</v>
      </c>
      <c r="E50" s="64" t="str">
        <f xml:space="preserve"> 'Ranking Calculations'!E$45</f>
        <v>WSX</v>
      </c>
      <c r="F50" s="64">
        <f xml:space="preserve"> 'Ranking Calculations'!F$45</f>
        <v>0</v>
      </c>
      <c r="G50" s="64">
        <f xml:space="preserve"> 'Ranking Calculations'!G$45</f>
        <v>0</v>
      </c>
      <c r="H50" s="36">
        <f xml:space="preserve"> 'Ranking Calculations'!H$45</f>
        <v>98.249211703964278</v>
      </c>
      <c r="I50" s="36">
        <f xml:space="preserve"> 'Ranking Calculations'!I$45</f>
        <v>0</v>
      </c>
      <c r="J50" s="36">
        <f xml:space="preserve"> 'Ranking Calculations'!J$45</f>
        <v>0</v>
      </c>
      <c r="K50" s="36">
        <f xml:space="preserve"> 'Ranking Calculations'!K$45</f>
        <v>0</v>
      </c>
      <c r="L50" s="36">
        <f xml:space="preserve"> 'Ranking Calculations'!L$45</f>
        <v>0</v>
      </c>
      <c r="M50" s="36">
        <f xml:space="preserve"> 'Ranking Calculations'!M$45</f>
        <v>0</v>
      </c>
      <c r="N50" s="36">
        <f xml:space="preserve"> 'Ranking Calculations'!N$45</f>
        <v>0</v>
      </c>
      <c r="O50" s="36">
        <f xml:space="preserve"> 'Ranking Calculations'!O$45</f>
        <v>0</v>
      </c>
      <c r="P50" s="36">
        <f xml:space="preserve"> 'Ranking Calculations'!P$45</f>
        <v>0</v>
      </c>
      <c r="Q50" s="36">
        <f xml:space="preserve"> 'Ranking Calculations'!Q$45</f>
        <v>0</v>
      </c>
      <c r="R50" s="36">
        <f xml:space="preserve"> 'Ranking Calculations'!R$45</f>
        <v>0</v>
      </c>
      <c r="S50" s="36">
        <f xml:space="preserve"> 'Ranking Calculations'!S$45</f>
        <v>0</v>
      </c>
    </row>
    <row r="51" spans="4:19" outlineLevel="2">
      <c r="D51" s="11">
        <v>5</v>
      </c>
      <c r="E51" s="64" t="str">
        <f xml:space="preserve"> 'Ranking Calculations'!E$46</f>
        <v>SES Business Water</v>
      </c>
      <c r="F51" s="64">
        <f xml:space="preserve"> 'Ranking Calculations'!F$46</f>
        <v>0</v>
      </c>
      <c r="G51" s="64">
        <f xml:space="preserve"> 'Ranking Calculations'!G$46</f>
        <v>0</v>
      </c>
      <c r="H51" s="36">
        <f xml:space="preserve"> 'Ranking Calculations'!H$46</f>
        <v>98.041284087795717</v>
      </c>
      <c r="I51" s="36">
        <f xml:space="preserve"> 'Ranking Calculations'!I$46</f>
        <v>0</v>
      </c>
      <c r="J51" s="36">
        <f xml:space="preserve"> 'Ranking Calculations'!J$46</f>
        <v>0</v>
      </c>
      <c r="K51" s="36">
        <f xml:space="preserve"> 'Ranking Calculations'!K$46</f>
        <v>0</v>
      </c>
      <c r="L51" s="36">
        <f xml:space="preserve"> 'Ranking Calculations'!L$46</f>
        <v>0</v>
      </c>
      <c r="M51" s="36">
        <f xml:space="preserve"> 'Ranking Calculations'!M$46</f>
        <v>0</v>
      </c>
      <c r="N51" s="36">
        <f xml:space="preserve"> 'Ranking Calculations'!N$46</f>
        <v>0</v>
      </c>
      <c r="O51" s="36">
        <f xml:space="preserve"> 'Ranking Calculations'!O$46</f>
        <v>0</v>
      </c>
      <c r="P51" s="36">
        <f xml:space="preserve"> 'Ranking Calculations'!P$46</f>
        <v>0</v>
      </c>
      <c r="Q51" s="36">
        <f xml:space="preserve"> 'Ranking Calculations'!Q$46</f>
        <v>0</v>
      </c>
      <c r="R51" s="36">
        <f xml:space="preserve"> 'Ranking Calculations'!R$46</f>
        <v>0</v>
      </c>
      <c r="S51" s="36">
        <f xml:space="preserve"> 'Ranking Calculations'!S$46</f>
        <v>0</v>
      </c>
    </row>
    <row r="52" spans="4:19" outlineLevel="2">
      <c r="D52" s="11">
        <v>6</v>
      </c>
      <c r="E52" s="64" t="str">
        <f xml:space="preserve"> 'Ranking Calculations'!E$47</f>
        <v>SEW</v>
      </c>
      <c r="F52" s="64">
        <f xml:space="preserve"> 'Ranking Calculations'!F$47</f>
        <v>0</v>
      </c>
      <c r="G52" s="64">
        <f xml:space="preserve"> 'Ranking Calculations'!G$47</f>
        <v>0</v>
      </c>
      <c r="H52" s="36">
        <f xml:space="preserve"> 'Ranking Calculations'!H$47</f>
        <v>97.921085884681276</v>
      </c>
      <c r="I52" s="36">
        <f xml:space="preserve"> 'Ranking Calculations'!I$47</f>
        <v>0</v>
      </c>
      <c r="J52" s="36">
        <f xml:space="preserve"> 'Ranking Calculations'!J$47</f>
        <v>0</v>
      </c>
      <c r="K52" s="36">
        <f xml:space="preserve"> 'Ranking Calculations'!K$47</f>
        <v>0</v>
      </c>
      <c r="L52" s="36">
        <f xml:space="preserve"> 'Ranking Calculations'!L$47</f>
        <v>0</v>
      </c>
      <c r="M52" s="36">
        <f xml:space="preserve"> 'Ranking Calculations'!M$47</f>
        <v>0</v>
      </c>
      <c r="N52" s="36">
        <f xml:space="preserve"> 'Ranking Calculations'!N$47</f>
        <v>0</v>
      </c>
      <c r="O52" s="36">
        <f xml:space="preserve"> 'Ranking Calculations'!O$47</f>
        <v>0</v>
      </c>
      <c r="P52" s="36">
        <f xml:space="preserve"> 'Ranking Calculations'!P$47</f>
        <v>0</v>
      </c>
      <c r="Q52" s="36">
        <f xml:space="preserve"> 'Ranking Calculations'!Q$47</f>
        <v>0</v>
      </c>
      <c r="R52" s="36">
        <f xml:space="preserve"> 'Ranking Calculations'!R$47</f>
        <v>0</v>
      </c>
      <c r="S52" s="36">
        <f xml:space="preserve"> 'Ranking Calculations'!S$47</f>
        <v>0</v>
      </c>
    </row>
    <row r="53" spans="4:19" outlineLevel="2">
      <c r="D53" s="11">
        <v>7</v>
      </c>
      <c r="E53" s="64" t="str">
        <f xml:space="preserve"> 'Ranking Calculations'!E$48</f>
        <v>SSC</v>
      </c>
      <c r="F53" s="64">
        <f xml:space="preserve"> 'Ranking Calculations'!F$48</f>
        <v>0</v>
      </c>
      <c r="G53" s="64">
        <f xml:space="preserve"> 'Ranking Calculations'!G$48</f>
        <v>0</v>
      </c>
      <c r="H53" s="36">
        <f xml:space="preserve"> 'Ranking Calculations'!H$48</f>
        <v>97.89453047478267</v>
      </c>
      <c r="I53" s="36">
        <f xml:space="preserve"> 'Ranking Calculations'!I$48</f>
        <v>0</v>
      </c>
      <c r="J53" s="36">
        <f xml:space="preserve"> 'Ranking Calculations'!J$48</f>
        <v>0</v>
      </c>
      <c r="K53" s="36">
        <f xml:space="preserve"> 'Ranking Calculations'!K$48</f>
        <v>0</v>
      </c>
      <c r="L53" s="36">
        <f xml:space="preserve"> 'Ranking Calculations'!L$48</f>
        <v>0</v>
      </c>
      <c r="M53" s="36">
        <f xml:space="preserve"> 'Ranking Calculations'!M$48</f>
        <v>0</v>
      </c>
      <c r="N53" s="36">
        <f xml:space="preserve"> 'Ranking Calculations'!N$48</f>
        <v>0</v>
      </c>
      <c r="O53" s="36">
        <f xml:space="preserve"> 'Ranking Calculations'!O$48</f>
        <v>0</v>
      </c>
      <c r="P53" s="36">
        <f xml:space="preserve"> 'Ranking Calculations'!P$48</f>
        <v>0</v>
      </c>
      <c r="Q53" s="36">
        <f xml:space="preserve"> 'Ranking Calculations'!Q$48</f>
        <v>0</v>
      </c>
      <c r="R53" s="36">
        <f xml:space="preserve"> 'Ranking Calculations'!R$48</f>
        <v>0</v>
      </c>
      <c r="S53" s="36">
        <f xml:space="preserve"> 'Ranking Calculations'!S$48</f>
        <v>0</v>
      </c>
    </row>
    <row r="54" spans="4:19" outlineLevel="2">
      <c r="D54" s="11">
        <v>8</v>
      </c>
      <c r="E54" s="64" t="str">
        <f xml:space="preserve"> 'Ranking Calculations'!E$49</f>
        <v>Water2business</v>
      </c>
      <c r="F54" s="64">
        <f xml:space="preserve"> 'Ranking Calculations'!F$49</f>
        <v>0</v>
      </c>
      <c r="G54" s="64">
        <f xml:space="preserve"> 'Ranking Calculations'!G$49</f>
        <v>0</v>
      </c>
      <c r="H54" s="36">
        <f xml:space="preserve"> 'Ranking Calculations'!H$49</f>
        <v>97.218882016018995</v>
      </c>
      <c r="I54" s="36">
        <f xml:space="preserve"> 'Ranking Calculations'!I$49</f>
        <v>0</v>
      </c>
      <c r="J54" s="36">
        <f xml:space="preserve"> 'Ranking Calculations'!J$49</f>
        <v>0</v>
      </c>
      <c r="K54" s="36">
        <f xml:space="preserve"> 'Ranking Calculations'!K$49</f>
        <v>0</v>
      </c>
      <c r="L54" s="36">
        <f xml:space="preserve"> 'Ranking Calculations'!L$49</f>
        <v>0</v>
      </c>
      <c r="M54" s="36">
        <f xml:space="preserve"> 'Ranking Calculations'!M$49</f>
        <v>0</v>
      </c>
      <c r="N54" s="36">
        <f xml:space="preserve"> 'Ranking Calculations'!N$49</f>
        <v>0</v>
      </c>
      <c r="O54" s="36">
        <f xml:space="preserve"> 'Ranking Calculations'!O$49</f>
        <v>0</v>
      </c>
      <c r="P54" s="36">
        <f xml:space="preserve"> 'Ranking Calculations'!P$49</f>
        <v>0</v>
      </c>
      <c r="Q54" s="36">
        <f xml:space="preserve"> 'Ranking Calculations'!Q$49</f>
        <v>0</v>
      </c>
      <c r="R54" s="36">
        <f xml:space="preserve"> 'Ranking Calculations'!R$49</f>
        <v>0</v>
      </c>
      <c r="S54" s="36">
        <f xml:space="preserve"> 'Ranking Calculations'!S$49</f>
        <v>0</v>
      </c>
    </row>
    <row r="55" spans="4:19" outlineLevel="2">
      <c r="D55" s="11">
        <v>9</v>
      </c>
      <c r="E55" s="64" t="str">
        <f xml:space="preserve"> 'Ranking Calculations'!E$50</f>
        <v>South East Water Choice</v>
      </c>
      <c r="F55" s="64">
        <f xml:space="preserve"> 'Ranking Calculations'!F$50</f>
        <v>0</v>
      </c>
      <c r="G55" s="64">
        <f xml:space="preserve"> 'Ranking Calculations'!G$50</f>
        <v>0</v>
      </c>
      <c r="H55" s="36">
        <f xml:space="preserve"> 'Ranking Calculations'!H$50</f>
        <v>97.03969150469365</v>
      </c>
      <c r="I55" s="36">
        <f xml:space="preserve"> 'Ranking Calculations'!I$50</f>
        <v>0</v>
      </c>
      <c r="J55" s="36">
        <f xml:space="preserve"> 'Ranking Calculations'!J$50</f>
        <v>0</v>
      </c>
      <c r="K55" s="36">
        <f xml:space="preserve"> 'Ranking Calculations'!K$50</f>
        <v>0</v>
      </c>
      <c r="L55" s="36">
        <f xml:space="preserve"> 'Ranking Calculations'!L$50</f>
        <v>0</v>
      </c>
      <c r="M55" s="36">
        <f xml:space="preserve"> 'Ranking Calculations'!M$50</f>
        <v>0</v>
      </c>
      <c r="N55" s="36">
        <f xml:space="preserve"> 'Ranking Calculations'!N$50</f>
        <v>0</v>
      </c>
      <c r="O55" s="36">
        <f xml:space="preserve"> 'Ranking Calculations'!O$50</f>
        <v>0</v>
      </c>
      <c r="P55" s="36">
        <f xml:space="preserve"> 'Ranking Calculations'!P$50</f>
        <v>0</v>
      </c>
      <c r="Q55" s="36">
        <f xml:space="preserve"> 'Ranking Calculations'!Q$50</f>
        <v>0</v>
      </c>
      <c r="R55" s="36">
        <f xml:space="preserve"> 'Ranking Calculations'!R$50</f>
        <v>0</v>
      </c>
      <c r="S55" s="36">
        <f xml:space="preserve"> 'Ranking Calculations'!S$50</f>
        <v>0</v>
      </c>
    </row>
    <row r="56" spans="4:19" outlineLevel="2">
      <c r="D56" s="11">
        <v>10</v>
      </c>
      <c r="E56" s="64" t="str">
        <f xml:space="preserve"> 'Ranking Calculations'!E$51</f>
        <v>BWH</v>
      </c>
      <c r="F56" s="64">
        <f xml:space="preserve"> 'Ranking Calculations'!F$51</f>
        <v>0</v>
      </c>
      <c r="G56" s="64">
        <f xml:space="preserve"> 'Ranking Calculations'!G$51</f>
        <v>0</v>
      </c>
      <c r="H56" s="36">
        <f xml:space="preserve"> 'Ranking Calculations'!H$51</f>
        <v>97.018517580863943</v>
      </c>
      <c r="I56" s="36">
        <f xml:space="preserve"> 'Ranking Calculations'!I$51</f>
        <v>0</v>
      </c>
      <c r="J56" s="36">
        <f xml:space="preserve"> 'Ranking Calculations'!J$51</f>
        <v>0</v>
      </c>
      <c r="K56" s="36">
        <f xml:space="preserve"> 'Ranking Calculations'!K$51</f>
        <v>0</v>
      </c>
      <c r="L56" s="36">
        <f xml:space="preserve"> 'Ranking Calculations'!L$51</f>
        <v>0</v>
      </c>
      <c r="M56" s="36">
        <f xml:space="preserve"> 'Ranking Calculations'!M$51</f>
        <v>0</v>
      </c>
      <c r="N56" s="36">
        <f xml:space="preserve"> 'Ranking Calculations'!N$51</f>
        <v>0</v>
      </c>
      <c r="O56" s="36">
        <f xml:space="preserve"> 'Ranking Calculations'!O$51</f>
        <v>0</v>
      </c>
      <c r="P56" s="36">
        <f xml:space="preserve"> 'Ranking Calculations'!P$51</f>
        <v>0</v>
      </c>
      <c r="Q56" s="36">
        <f xml:space="preserve"> 'Ranking Calculations'!Q$51</f>
        <v>0</v>
      </c>
      <c r="R56" s="36">
        <f xml:space="preserve"> 'Ranking Calculations'!R$51</f>
        <v>0</v>
      </c>
      <c r="S56" s="36">
        <f xml:space="preserve"> 'Ranking Calculations'!S$51</f>
        <v>0</v>
      </c>
    </row>
    <row r="57" spans="4:19" outlineLevel="2">
      <c r="D57" s="11">
        <v>11</v>
      </c>
      <c r="E57" s="64" t="str">
        <f xml:space="preserve"> 'Ranking Calculations'!E$52</f>
        <v>BRL</v>
      </c>
      <c r="F57" s="64">
        <f xml:space="preserve"> 'Ranking Calculations'!F$52</f>
        <v>0</v>
      </c>
      <c r="G57" s="64">
        <f xml:space="preserve"> 'Ranking Calculations'!G$52</f>
        <v>0</v>
      </c>
      <c r="H57" s="36">
        <f xml:space="preserve"> 'Ranking Calculations'!H$52</f>
        <v>96.855543210146635</v>
      </c>
      <c r="I57" s="36">
        <f xml:space="preserve"> 'Ranking Calculations'!I$52</f>
        <v>0</v>
      </c>
      <c r="J57" s="36">
        <f xml:space="preserve"> 'Ranking Calculations'!J$52</f>
        <v>0</v>
      </c>
      <c r="K57" s="36">
        <f xml:space="preserve"> 'Ranking Calculations'!K$52</f>
        <v>0</v>
      </c>
      <c r="L57" s="36">
        <f xml:space="preserve"> 'Ranking Calculations'!L$52</f>
        <v>0</v>
      </c>
      <c r="M57" s="36">
        <f xml:space="preserve"> 'Ranking Calculations'!M$52</f>
        <v>0</v>
      </c>
      <c r="N57" s="36">
        <f xml:space="preserve"> 'Ranking Calculations'!N$52</f>
        <v>0</v>
      </c>
      <c r="O57" s="36">
        <f xml:space="preserve"> 'Ranking Calculations'!O$52</f>
        <v>0</v>
      </c>
      <c r="P57" s="36">
        <f xml:space="preserve"> 'Ranking Calculations'!P$52</f>
        <v>0</v>
      </c>
      <c r="Q57" s="36">
        <f xml:space="preserve"> 'Ranking Calculations'!Q$52</f>
        <v>0</v>
      </c>
      <c r="R57" s="36">
        <f xml:space="preserve"> 'Ranking Calculations'!R$52</f>
        <v>0</v>
      </c>
      <c r="S57" s="36">
        <f xml:space="preserve"> 'Ranking Calculations'!S$52</f>
        <v>0</v>
      </c>
    </row>
    <row r="58" spans="4:19" outlineLevel="2">
      <c r="D58" s="11">
        <v>12</v>
      </c>
      <c r="E58" s="64" t="str">
        <f xml:space="preserve"> 'Ranking Calculations'!E$53</f>
        <v>Affinity for Business</v>
      </c>
      <c r="F58" s="64">
        <f xml:space="preserve"> 'Ranking Calculations'!F$53</f>
        <v>0</v>
      </c>
      <c r="G58" s="64">
        <f xml:space="preserve"> 'Ranking Calculations'!G$53</f>
        <v>0</v>
      </c>
      <c r="H58" s="36">
        <f xml:space="preserve"> 'Ranking Calculations'!H$53</f>
        <v>96.757226291066928</v>
      </c>
      <c r="I58" s="36">
        <f xml:space="preserve"> 'Ranking Calculations'!I$53</f>
        <v>0</v>
      </c>
      <c r="J58" s="36">
        <f xml:space="preserve"> 'Ranking Calculations'!J$53</f>
        <v>0</v>
      </c>
      <c r="K58" s="36">
        <f xml:space="preserve"> 'Ranking Calculations'!K$53</f>
        <v>0</v>
      </c>
      <c r="L58" s="36">
        <f xml:space="preserve"> 'Ranking Calculations'!L$53</f>
        <v>0</v>
      </c>
      <c r="M58" s="36">
        <f xml:space="preserve"> 'Ranking Calculations'!M$53</f>
        <v>0</v>
      </c>
      <c r="N58" s="36">
        <f xml:space="preserve"> 'Ranking Calculations'!N$53</f>
        <v>0</v>
      </c>
      <c r="O58" s="36">
        <f xml:space="preserve"> 'Ranking Calculations'!O$53</f>
        <v>0</v>
      </c>
      <c r="P58" s="36">
        <f xml:space="preserve"> 'Ranking Calculations'!P$53</f>
        <v>0</v>
      </c>
      <c r="Q58" s="36">
        <f xml:space="preserve"> 'Ranking Calculations'!Q$53</f>
        <v>0</v>
      </c>
      <c r="R58" s="36">
        <f xml:space="preserve"> 'Ranking Calculations'!R$53</f>
        <v>0</v>
      </c>
      <c r="S58" s="36">
        <f xml:space="preserve"> 'Ranking Calculations'!S$53</f>
        <v>0</v>
      </c>
    </row>
    <row r="59" spans="4:19" outlineLevel="2">
      <c r="D59" s="11">
        <v>13</v>
      </c>
      <c r="E59" s="64" t="str">
        <f xml:space="preserve"> 'Ranking Calculations'!E$54</f>
        <v>AFW</v>
      </c>
      <c r="F59" s="64">
        <f xml:space="preserve"> 'Ranking Calculations'!F$54</f>
        <v>0</v>
      </c>
      <c r="G59" s="64">
        <f xml:space="preserve"> 'Ranking Calculations'!G$54</f>
        <v>0</v>
      </c>
      <c r="H59" s="36">
        <f xml:space="preserve"> 'Ranking Calculations'!H$54</f>
        <v>96.712227406601485</v>
      </c>
      <c r="I59" s="36">
        <f xml:space="preserve"> 'Ranking Calculations'!I$54</f>
        <v>0</v>
      </c>
      <c r="J59" s="36">
        <f xml:space="preserve"> 'Ranking Calculations'!J$54</f>
        <v>0</v>
      </c>
      <c r="K59" s="36">
        <f xml:space="preserve"> 'Ranking Calculations'!K$54</f>
        <v>0</v>
      </c>
      <c r="L59" s="36">
        <f xml:space="preserve"> 'Ranking Calculations'!L$54</f>
        <v>0</v>
      </c>
      <c r="M59" s="36">
        <f xml:space="preserve"> 'Ranking Calculations'!M$54</f>
        <v>0</v>
      </c>
      <c r="N59" s="36">
        <f xml:space="preserve"> 'Ranking Calculations'!N$54</f>
        <v>0</v>
      </c>
      <c r="O59" s="36">
        <f xml:space="preserve"> 'Ranking Calculations'!O$54</f>
        <v>0</v>
      </c>
      <c r="P59" s="36">
        <f xml:space="preserve"> 'Ranking Calculations'!P$54</f>
        <v>0</v>
      </c>
      <c r="Q59" s="36">
        <f xml:space="preserve"> 'Ranking Calculations'!Q$54</f>
        <v>0</v>
      </c>
      <c r="R59" s="36">
        <f xml:space="preserve"> 'Ranking Calculations'!R$54</f>
        <v>0</v>
      </c>
      <c r="S59" s="36">
        <f xml:space="preserve"> 'Ranking Calculations'!S$54</f>
        <v>0</v>
      </c>
    </row>
    <row r="60" spans="4:19" outlineLevel="2">
      <c r="D60" s="11">
        <v>14</v>
      </c>
      <c r="E60" s="64" t="str">
        <f xml:space="preserve"> 'Ranking Calculations'!E$55</f>
        <v>Business Stream</v>
      </c>
      <c r="F60" s="64">
        <f xml:space="preserve"> 'Ranking Calculations'!F$55</f>
        <v>0</v>
      </c>
      <c r="G60" s="64">
        <f xml:space="preserve"> 'Ranking Calculations'!G$55</f>
        <v>0</v>
      </c>
      <c r="H60" s="36">
        <f xml:space="preserve"> 'Ranking Calculations'!H$55</f>
        <v>95.553283371508314</v>
      </c>
      <c r="I60" s="36">
        <f xml:space="preserve"> 'Ranking Calculations'!I$55</f>
        <v>0</v>
      </c>
      <c r="J60" s="36">
        <f xml:space="preserve"> 'Ranking Calculations'!J$55</f>
        <v>0</v>
      </c>
      <c r="K60" s="36">
        <f xml:space="preserve"> 'Ranking Calculations'!K$55</f>
        <v>0</v>
      </c>
      <c r="L60" s="36">
        <f xml:space="preserve"> 'Ranking Calculations'!L$55</f>
        <v>0</v>
      </c>
      <c r="M60" s="36">
        <f xml:space="preserve"> 'Ranking Calculations'!M$55</f>
        <v>0</v>
      </c>
      <c r="N60" s="36">
        <f xml:space="preserve"> 'Ranking Calculations'!N$55</f>
        <v>0</v>
      </c>
      <c r="O60" s="36">
        <f xml:space="preserve"> 'Ranking Calculations'!O$55</f>
        <v>0</v>
      </c>
      <c r="P60" s="36">
        <f xml:space="preserve"> 'Ranking Calculations'!P$55</f>
        <v>0</v>
      </c>
      <c r="Q60" s="36">
        <f xml:space="preserve"> 'Ranking Calculations'!Q$55</f>
        <v>0</v>
      </c>
      <c r="R60" s="36">
        <f xml:space="preserve"> 'Ranking Calculations'!R$55</f>
        <v>0</v>
      </c>
      <c r="S60" s="36">
        <f xml:space="preserve"> 'Ranking Calculations'!S$55</f>
        <v>0</v>
      </c>
    </row>
    <row r="61" spans="4:19" outlineLevel="2">
      <c r="D61" s="11">
        <v>15</v>
      </c>
      <c r="E61" s="64" t="str">
        <f xml:space="preserve"> 'Ranking Calculations'!E$56</f>
        <v>SVT</v>
      </c>
      <c r="F61" s="64">
        <f xml:space="preserve"> 'Ranking Calculations'!F$56</f>
        <v>0</v>
      </c>
      <c r="G61" s="64">
        <f xml:space="preserve"> 'Ranking Calculations'!G$56</f>
        <v>0</v>
      </c>
      <c r="H61" s="36">
        <f xml:space="preserve"> 'Ranking Calculations'!H$56</f>
        <v>95.413746592975741</v>
      </c>
      <c r="I61" s="36">
        <f xml:space="preserve"> 'Ranking Calculations'!I$56</f>
        <v>0</v>
      </c>
      <c r="J61" s="36">
        <f xml:space="preserve"> 'Ranking Calculations'!J$56</f>
        <v>0</v>
      </c>
      <c r="K61" s="36">
        <f xml:space="preserve"> 'Ranking Calculations'!K$56</f>
        <v>0</v>
      </c>
      <c r="L61" s="36">
        <f xml:space="preserve"> 'Ranking Calculations'!L$56</f>
        <v>0</v>
      </c>
      <c r="M61" s="36">
        <f xml:space="preserve"> 'Ranking Calculations'!M$56</f>
        <v>0</v>
      </c>
      <c r="N61" s="36">
        <f xml:space="preserve"> 'Ranking Calculations'!N$56</f>
        <v>0</v>
      </c>
      <c r="O61" s="36">
        <f xml:space="preserve"> 'Ranking Calculations'!O$56</f>
        <v>0</v>
      </c>
      <c r="P61" s="36">
        <f xml:space="preserve"> 'Ranking Calculations'!P$56</f>
        <v>0</v>
      </c>
      <c r="Q61" s="36">
        <f xml:space="preserve"> 'Ranking Calculations'!Q$56</f>
        <v>0</v>
      </c>
      <c r="R61" s="36">
        <f xml:space="preserve"> 'Ranking Calculations'!R$56</f>
        <v>0</v>
      </c>
      <c r="S61" s="36">
        <f xml:space="preserve"> 'Ranking Calculations'!S$56</f>
        <v>0</v>
      </c>
    </row>
    <row r="62" spans="4:19" outlineLevel="2">
      <c r="D62" s="11">
        <v>16</v>
      </c>
      <c r="E62" s="64" t="str">
        <f xml:space="preserve"> 'Ranking Calculations'!E$57</f>
        <v>TMS</v>
      </c>
      <c r="F62" s="64">
        <f xml:space="preserve"> 'Ranking Calculations'!F$57</f>
        <v>0</v>
      </c>
      <c r="G62" s="64">
        <f xml:space="preserve"> 'Ranking Calculations'!G$57</f>
        <v>0</v>
      </c>
      <c r="H62" s="36">
        <f xml:space="preserve"> 'Ranking Calculations'!H$57</f>
        <v>94.93123390117151</v>
      </c>
      <c r="I62" s="36">
        <f xml:space="preserve"> 'Ranking Calculations'!I$57</f>
        <v>0</v>
      </c>
      <c r="J62" s="36">
        <f xml:space="preserve"> 'Ranking Calculations'!J$57</f>
        <v>0</v>
      </c>
      <c r="K62" s="36">
        <f xml:space="preserve"> 'Ranking Calculations'!K$57</f>
        <v>0</v>
      </c>
      <c r="L62" s="36">
        <f xml:space="preserve"> 'Ranking Calculations'!L$57</f>
        <v>0</v>
      </c>
      <c r="M62" s="36">
        <f xml:space="preserve"> 'Ranking Calculations'!M$57</f>
        <v>0</v>
      </c>
      <c r="N62" s="36">
        <f xml:space="preserve"> 'Ranking Calculations'!N$57</f>
        <v>0</v>
      </c>
      <c r="O62" s="36">
        <f xml:space="preserve"> 'Ranking Calculations'!O$57</f>
        <v>0</v>
      </c>
      <c r="P62" s="36">
        <f xml:space="preserve"> 'Ranking Calculations'!P$57</f>
        <v>0</v>
      </c>
      <c r="Q62" s="36">
        <f xml:space="preserve"> 'Ranking Calculations'!Q$57</f>
        <v>0</v>
      </c>
      <c r="R62" s="36">
        <f xml:space="preserve"> 'Ranking Calculations'!R$57</f>
        <v>0</v>
      </c>
      <c r="S62" s="36">
        <f xml:space="preserve"> 'Ranking Calculations'!S$57</f>
        <v>0</v>
      </c>
    </row>
    <row r="63" spans="4:19" outlineLevel="2">
      <c r="D63" s="11">
        <v>17</v>
      </c>
      <c r="E63" s="64" t="str">
        <f xml:space="preserve"> 'Ranking Calculations'!E$58</f>
        <v>WSH</v>
      </c>
      <c r="F63" s="64">
        <f xml:space="preserve"> 'Ranking Calculations'!F$58</f>
        <v>0</v>
      </c>
      <c r="G63" s="64">
        <f xml:space="preserve"> 'Ranking Calculations'!G$58</f>
        <v>0</v>
      </c>
      <c r="H63" s="36">
        <f xml:space="preserve"> 'Ranking Calculations'!H$58</f>
        <v>94.10504034316844</v>
      </c>
      <c r="I63" s="36">
        <f xml:space="preserve"> 'Ranking Calculations'!I$58</f>
        <v>0</v>
      </c>
      <c r="J63" s="36">
        <f xml:space="preserve"> 'Ranking Calculations'!J$58</f>
        <v>0</v>
      </c>
      <c r="K63" s="36">
        <f xml:space="preserve"> 'Ranking Calculations'!K$58</f>
        <v>0</v>
      </c>
      <c r="L63" s="36">
        <f xml:space="preserve"> 'Ranking Calculations'!L$58</f>
        <v>0</v>
      </c>
      <c r="M63" s="36">
        <f xml:space="preserve"> 'Ranking Calculations'!M$58</f>
        <v>0</v>
      </c>
      <c r="N63" s="36">
        <f xml:space="preserve"> 'Ranking Calculations'!N$58</f>
        <v>0</v>
      </c>
      <c r="O63" s="36">
        <f xml:space="preserve"> 'Ranking Calculations'!O$58</f>
        <v>0</v>
      </c>
      <c r="P63" s="36">
        <f xml:space="preserve"> 'Ranking Calculations'!P$58</f>
        <v>0</v>
      </c>
      <c r="Q63" s="36">
        <f xml:space="preserve"> 'Ranking Calculations'!Q$58</f>
        <v>0</v>
      </c>
      <c r="R63" s="36">
        <f xml:space="preserve"> 'Ranking Calculations'!R$58</f>
        <v>0</v>
      </c>
      <c r="S63" s="36">
        <f xml:space="preserve"> 'Ranking Calculations'!S$58</f>
        <v>0</v>
      </c>
    </row>
    <row r="64" spans="4:19" outlineLevel="2">
      <c r="E64" s="64" t="str">
        <f xml:space="preserve"> 'Ranking Calculations'!E$59</f>
        <v>NES</v>
      </c>
      <c r="F64" s="64">
        <f xml:space="preserve"> 'Ranking Calculations'!F$59</f>
        <v>0</v>
      </c>
      <c r="G64" s="64">
        <f xml:space="preserve"> 'Ranking Calculations'!G$59</f>
        <v>0</v>
      </c>
      <c r="H64" s="36">
        <f xml:space="preserve"> 'Ranking Calculations'!H$59</f>
        <v>93.552420169772944</v>
      </c>
      <c r="I64" s="36">
        <f xml:space="preserve"> 'Ranking Calculations'!I$59</f>
        <v>0</v>
      </c>
      <c r="J64" s="36">
        <f xml:space="preserve"> 'Ranking Calculations'!J$59</f>
        <v>0</v>
      </c>
      <c r="K64" s="36">
        <f xml:space="preserve"> 'Ranking Calculations'!K$59</f>
        <v>0</v>
      </c>
      <c r="L64" s="36">
        <f xml:space="preserve"> 'Ranking Calculations'!L$59</f>
        <v>0</v>
      </c>
      <c r="M64" s="36">
        <f xml:space="preserve"> 'Ranking Calculations'!M$59</f>
        <v>0</v>
      </c>
      <c r="N64" s="36">
        <f xml:space="preserve"> 'Ranking Calculations'!N$59</f>
        <v>0</v>
      </c>
      <c r="O64" s="36">
        <f xml:space="preserve"> 'Ranking Calculations'!O$59</f>
        <v>0</v>
      </c>
      <c r="P64" s="36">
        <f xml:space="preserve"> 'Ranking Calculations'!P$59</f>
        <v>0</v>
      </c>
      <c r="Q64" s="36">
        <f xml:space="preserve"> 'Ranking Calculations'!Q$59</f>
        <v>0</v>
      </c>
      <c r="R64" s="36">
        <f xml:space="preserve"> 'Ranking Calculations'!R$59</f>
        <v>0</v>
      </c>
      <c r="S64" s="36">
        <f xml:space="preserve"> 'Ranking Calculations'!S$59</f>
        <v>0</v>
      </c>
    </row>
    <row r="65" spans="2:19" outlineLevel="2">
      <c r="E65" s="64" t="str">
        <f xml:space="preserve"> 'Ranking Calculations'!E$60</f>
        <v>YKY</v>
      </c>
      <c r="F65" s="64">
        <f xml:space="preserve"> 'Ranking Calculations'!F$60</f>
        <v>0</v>
      </c>
      <c r="G65" s="64">
        <f xml:space="preserve"> 'Ranking Calculations'!G$60</f>
        <v>0</v>
      </c>
      <c r="H65" s="36">
        <f xml:space="preserve"> 'Ranking Calculations'!H$60</f>
        <v>93.548080351424957</v>
      </c>
      <c r="I65" s="36">
        <f xml:space="preserve"> 'Ranking Calculations'!I$60</f>
        <v>0</v>
      </c>
      <c r="J65" s="36">
        <f xml:space="preserve"> 'Ranking Calculations'!J$60</f>
        <v>0</v>
      </c>
      <c r="K65" s="36">
        <f xml:space="preserve"> 'Ranking Calculations'!K$60</f>
        <v>0</v>
      </c>
      <c r="L65" s="36">
        <f xml:space="preserve"> 'Ranking Calculations'!L$60</f>
        <v>0</v>
      </c>
      <c r="M65" s="36">
        <f xml:space="preserve"> 'Ranking Calculations'!M$60</f>
        <v>0</v>
      </c>
      <c r="N65" s="36">
        <f xml:space="preserve"> 'Ranking Calculations'!N$60</f>
        <v>0</v>
      </c>
      <c r="O65" s="36">
        <f xml:space="preserve"> 'Ranking Calculations'!O$60</f>
        <v>0</v>
      </c>
      <c r="P65" s="36">
        <f xml:space="preserve"> 'Ranking Calculations'!P$60</f>
        <v>0</v>
      </c>
      <c r="Q65" s="36">
        <f xml:space="preserve"> 'Ranking Calculations'!Q$60</f>
        <v>0</v>
      </c>
      <c r="R65" s="36">
        <f xml:space="preserve"> 'Ranking Calculations'!R$60</f>
        <v>0</v>
      </c>
      <c r="S65" s="36">
        <f xml:space="preserve"> 'Ranking Calculations'!S$60</f>
        <v>0</v>
      </c>
    </row>
    <row r="66" spans="2:19" outlineLevel="2">
      <c r="E66" s="64" t="str">
        <f xml:space="preserve"> 'Ranking Calculations'!E$61</f>
        <v>SWT</v>
      </c>
      <c r="F66" s="64">
        <f xml:space="preserve"> 'Ranking Calculations'!F$61</f>
        <v>0</v>
      </c>
      <c r="G66" s="64">
        <f xml:space="preserve"> 'Ranking Calculations'!G$61</f>
        <v>0</v>
      </c>
      <c r="H66" s="36">
        <f xml:space="preserve"> 'Ranking Calculations'!H$61</f>
        <v>93.540246825413703</v>
      </c>
      <c r="I66" s="36">
        <f xml:space="preserve"> 'Ranking Calculations'!I$61</f>
        <v>0</v>
      </c>
      <c r="J66" s="36">
        <f xml:space="preserve"> 'Ranking Calculations'!J$61</f>
        <v>0</v>
      </c>
      <c r="K66" s="36">
        <f xml:space="preserve"> 'Ranking Calculations'!K$61</f>
        <v>0</v>
      </c>
      <c r="L66" s="36">
        <f xml:space="preserve"> 'Ranking Calculations'!L$61</f>
        <v>0</v>
      </c>
      <c r="M66" s="36">
        <f xml:space="preserve"> 'Ranking Calculations'!M$61</f>
        <v>0</v>
      </c>
      <c r="N66" s="36">
        <f xml:space="preserve"> 'Ranking Calculations'!N$61</f>
        <v>0</v>
      </c>
      <c r="O66" s="36">
        <f xml:space="preserve"> 'Ranking Calculations'!O$61</f>
        <v>0</v>
      </c>
      <c r="P66" s="36">
        <f xml:space="preserve"> 'Ranking Calculations'!P$61</f>
        <v>0</v>
      </c>
      <c r="Q66" s="36">
        <f xml:space="preserve"> 'Ranking Calculations'!Q$61</f>
        <v>0</v>
      </c>
      <c r="R66" s="36">
        <f xml:space="preserve"> 'Ranking Calculations'!R$61</f>
        <v>0</v>
      </c>
      <c r="S66" s="36">
        <f xml:space="preserve"> 'Ranking Calculations'!S$61</f>
        <v>0</v>
      </c>
    </row>
    <row r="67" spans="2:19" outlineLevel="2">
      <c r="E67" s="64" t="str">
        <f xml:space="preserve"> 'Ranking Calculations'!E$62</f>
        <v>Yorkshire Water Business Services</v>
      </c>
      <c r="F67" s="64">
        <f xml:space="preserve"> 'Ranking Calculations'!F$62</f>
        <v>0</v>
      </c>
      <c r="G67" s="64">
        <f xml:space="preserve"> 'Ranking Calculations'!G$62</f>
        <v>0</v>
      </c>
      <c r="H67" s="36">
        <f xml:space="preserve"> 'Ranking Calculations'!H$62</f>
        <v>93.303407939747416</v>
      </c>
      <c r="I67" s="36">
        <f xml:space="preserve"> 'Ranking Calculations'!I$62</f>
        <v>0</v>
      </c>
      <c r="J67" s="36">
        <f xml:space="preserve"> 'Ranking Calculations'!J$62</f>
        <v>0</v>
      </c>
      <c r="K67" s="36">
        <f xml:space="preserve"> 'Ranking Calculations'!K$62</f>
        <v>0</v>
      </c>
      <c r="L67" s="36">
        <f xml:space="preserve"> 'Ranking Calculations'!L$62</f>
        <v>0</v>
      </c>
      <c r="M67" s="36">
        <f xml:space="preserve"> 'Ranking Calculations'!M$62</f>
        <v>0</v>
      </c>
      <c r="N67" s="36">
        <f xml:space="preserve"> 'Ranking Calculations'!N$62</f>
        <v>0</v>
      </c>
      <c r="O67" s="36">
        <f xml:space="preserve"> 'Ranking Calculations'!O$62</f>
        <v>0</v>
      </c>
      <c r="P67" s="36">
        <f xml:space="preserve"> 'Ranking Calculations'!P$62</f>
        <v>0</v>
      </c>
      <c r="Q67" s="36">
        <f xml:space="preserve"> 'Ranking Calculations'!Q$62</f>
        <v>0</v>
      </c>
      <c r="R67" s="36">
        <f xml:space="preserve"> 'Ranking Calculations'!R$62</f>
        <v>0</v>
      </c>
      <c r="S67" s="36">
        <f xml:space="preserve"> 'Ranking Calculations'!S$62</f>
        <v>0</v>
      </c>
    </row>
    <row r="68" spans="2:19" outlineLevel="2">
      <c r="E68" s="64" t="str">
        <f xml:space="preserve"> 'Ranking Calculations'!E$63</f>
        <v>Clear Business Water</v>
      </c>
      <c r="F68" s="64">
        <f xml:space="preserve"> 'Ranking Calculations'!F$63</f>
        <v>0</v>
      </c>
      <c r="G68" s="64">
        <f xml:space="preserve"> 'Ranking Calculations'!G$63</f>
        <v>0</v>
      </c>
      <c r="H68" s="36">
        <f xml:space="preserve"> 'Ranking Calculations'!H$63</f>
        <v>93.29531492529668</v>
      </c>
      <c r="I68" s="36">
        <f xml:space="preserve"> 'Ranking Calculations'!I$63</f>
        <v>0</v>
      </c>
      <c r="J68" s="36">
        <f xml:space="preserve"> 'Ranking Calculations'!J$63</f>
        <v>0</v>
      </c>
      <c r="K68" s="36">
        <f xml:space="preserve"> 'Ranking Calculations'!K$63</f>
        <v>0</v>
      </c>
      <c r="L68" s="36">
        <f xml:space="preserve"> 'Ranking Calculations'!L$63</f>
        <v>0</v>
      </c>
      <c r="M68" s="36">
        <f xml:space="preserve"> 'Ranking Calculations'!M$63</f>
        <v>0</v>
      </c>
      <c r="N68" s="36">
        <f xml:space="preserve"> 'Ranking Calculations'!N$63</f>
        <v>0</v>
      </c>
      <c r="O68" s="36">
        <f xml:space="preserve"> 'Ranking Calculations'!O$63</f>
        <v>0</v>
      </c>
      <c r="P68" s="36">
        <f xml:space="preserve"> 'Ranking Calculations'!P$63</f>
        <v>0</v>
      </c>
      <c r="Q68" s="36">
        <f xml:space="preserve"> 'Ranking Calculations'!Q$63</f>
        <v>0</v>
      </c>
      <c r="R68" s="36">
        <f xml:space="preserve"> 'Ranking Calculations'!R$63</f>
        <v>0</v>
      </c>
      <c r="S68" s="36">
        <f xml:space="preserve"> 'Ranking Calculations'!S$63</f>
        <v>0</v>
      </c>
    </row>
    <row r="69" spans="2:19" outlineLevel="2">
      <c r="E69" s="64" t="str">
        <f xml:space="preserve"> 'Ranking Calculations'!E$64</f>
        <v>Castle Water</v>
      </c>
      <c r="F69" s="64">
        <f xml:space="preserve"> 'Ranking Calculations'!F$64</f>
        <v>0</v>
      </c>
      <c r="G69" s="64">
        <f xml:space="preserve"> 'Ranking Calculations'!G$64</f>
        <v>0</v>
      </c>
      <c r="H69" s="36">
        <f xml:space="preserve"> 'Ranking Calculations'!H$64</f>
        <v>91.848801082130592</v>
      </c>
      <c r="I69" s="36">
        <f xml:space="preserve"> 'Ranking Calculations'!I$64</f>
        <v>0</v>
      </c>
      <c r="J69" s="36">
        <f xml:space="preserve"> 'Ranking Calculations'!J$64</f>
        <v>0</v>
      </c>
      <c r="K69" s="36">
        <f xml:space="preserve"> 'Ranking Calculations'!K$64</f>
        <v>0</v>
      </c>
      <c r="L69" s="36">
        <f xml:space="preserve"> 'Ranking Calculations'!L$64</f>
        <v>0</v>
      </c>
      <c r="M69" s="36">
        <f xml:space="preserve"> 'Ranking Calculations'!M$64</f>
        <v>0</v>
      </c>
      <c r="N69" s="36">
        <f xml:space="preserve"> 'Ranking Calculations'!N$64</f>
        <v>0</v>
      </c>
      <c r="O69" s="36">
        <f xml:space="preserve"> 'Ranking Calculations'!O$64</f>
        <v>0</v>
      </c>
      <c r="P69" s="36">
        <f xml:space="preserve"> 'Ranking Calculations'!P$64</f>
        <v>0</v>
      </c>
      <c r="Q69" s="36">
        <f xml:space="preserve"> 'Ranking Calculations'!Q$64</f>
        <v>0</v>
      </c>
      <c r="R69" s="36">
        <f xml:space="preserve"> 'Ranking Calculations'!R$64</f>
        <v>0</v>
      </c>
      <c r="S69" s="36">
        <f xml:space="preserve"> 'Ranking Calculations'!S$64</f>
        <v>0</v>
      </c>
    </row>
    <row r="70" spans="2:19" outlineLevel="2">
      <c r="E70" s="64" t="str">
        <f xml:space="preserve"> 'Ranking Calculations'!E$65</f>
        <v>SRN</v>
      </c>
      <c r="F70" s="64">
        <f xml:space="preserve"> 'Ranking Calculations'!F$65</f>
        <v>0</v>
      </c>
      <c r="G70" s="64">
        <f xml:space="preserve"> 'Ranking Calculations'!G$65</f>
        <v>0</v>
      </c>
      <c r="H70" s="36">
        <f xml:space="preserve"> 'Ranking Calculations'!H$65</f>
        <v>91.489687663640424</v>
      </c>
      <c r="I70" s="36">
        <f xml:space="preserve"> 'Ranking Calculations'!I$65</f>
        <v>0</v>
      </c>
      <c r="J70" s="36">
        <f xml:space="preserve"> 'Ranking Calculations'!J$65</f>
        <v>0</v>
      </c>
      <c r="K70" s="36">
        <f xml:space="preserve"> 'Ranking Calculations'!K$65</f>
        <v>0</v>
      </c>
      <c r="L70" s="36">
        <f xml:space="preserve"> 'Ranking Calculations'!L$65</f>
        <v>0</v>
      </c>
      <c r="M70" s="36">
        <f xml:space="preserve"> 'Ranking Calculations'!M$65</f>
        <v>0</v>
      </c>
      <c r="N70" s="36">
        <f xml:space="preserve"> 'Ranking Calculations'!N$65</f>
        <v>0</v>
      </c>
      <c r="O70" s="36">
        <f xml:space="preserve"> 'Ranking Calculations'!O$65</f>
        <v>0</v>
      </c>
      <c r="P70" s="36">
        <f xml:space="preserve"> 'Ranking Calculations'!P$65</f>
        <v>0</v>
      </c>
      <c r="Q70" s="36">
        <f xml:space="preserve"> 'Ranking Calculations'!Q$65</f>
        <v>0</v>
      </c>
      <c r="R70" s="36">
        <f xml:space="preserve"> 'Ranking Calculations'!R$65</f>
        <v>0</v>
      </c>
      <c r="S70" s="36">
        <f xml:space="preserve"> 'Ranking Calculations'!S$65</f>
        <v>0</v>
      </c>
    </row>
    <row r="71" spans="2:19" outlineLevel="2">
      <c r="E71" s="64" t="str">
        <f xml:space="preserve"> 'Ranking Calculations'!E$66</f>
        <v>ANH</v>
      </c>
      <c r="F71" s="64">
        <f xml:space="preserve"> 'Ranking Calculations'!F$66</f>
        <v>0</v>
      </c>
      <c r="G71" s="64">
        <f xml:space="preserve"> 'Ranking Calculations'!G$66</f>
        <v>0</v>
      </c>
      <c r="H71" s="36">
        <f xml:space="preserve"> 'Ranking Calculations'!H$66</f>
        <v>90.677168572803595</v>
      </c>
      <c r="I71" s="36">
        <f xml:space="preserve"> 'Ranking Calculations'!I$66</f>
        <v>0</v>
      </c>
      <c r="J71" s="36">
        <f xml:space="preserve"> 'Ranking Calculations'!J$66</f>
        <v>0</v>
      </c>
      <c r="K71" s="36">
        <f xml:space="preserve"> 'Ranking Calculations'!K$66</f>
        <v>0</v>
      </c>
      <c r="L71" s="36">
        <f xml:space="preserve"> 'Ranking Calculations'!L$66</f>
        <v>0</v>
      </c>
      <c r="M71" s="36">
        <f xml:space="preserve"> 'Ranking Calculations'!M$66</f>
        <v>0</v>
      </c>
      <c r="N71" s="36">
        <f xml:space="preserve"> 'Ranking Calculations'!N$66</f>
        <v>0</v>
      </c>
      <c r="O71" s="36">
        <f xml:space="preserve"> 'Ranking Calculations'!O$66</f>
        <v>0</v>
      </c>
      <c r="P71" s="36">
        <f xml:space="preserve"> 'Ranking Calculations'!P$66</f>
        <v>0</v>
      </c>
      <c r="Q71" s="36">
        <f xml:space="preserve"> 'Ranking Calculations'!Q$66</f>
        <v>0</v>
      </c>
      <c r="R71" s="36">
        <f xml:space="preserve"> 'Ranking Calculations'!R$66</f>
        <v>0</v>
      </c>
      <c r="S71" s="36">
        <f xml:space="preserve"> 'Ranking Calculations'!S$66</f>
        <v>0</v>
      </c>
    </row>
    <row r="72" spans="2:19" outlineLevel="2">
      <c r="E72" s="64" t="str">
        <f xml:space="preserve"> 'Ranking Calculations'!E$67</f>
        <v>Pennon</v>
      </c>
      <c r="F72" s="64">
        <f xml:space="preserve"> 'Ranking Calculations'!F$67</f>
        <v>0</v>
      </c>
      <c r="G72" s="64">
        <f xml:space="preserve"> 'Ranking Calculations'!G$67</f>
        <v>0</v>
      </c>
      <c r="H72" s="36">
        <f xml:space="preserve"> 'Ranking Calculations'!H$67</f>
        <v>90.425385971421647</v>
      </c>
      <c r="I72" s="36">
        <f xml:space="preserve"> 'Ranking Calculations'!I$67</f>
        <v>0</v>
      </c>
      <c r="J72" s="36">
        <f xml:space="preserve"> 'Ranking Calculations'!J$67</f>
        <v>0</v>
      </c>
      <c r="K72" s="36">
        <f xml:space="preserve"> 'Ranking Calculations'!K$67</f>
        <v>0</v>
      </c>
      <c r="L72" s="36">
        <f xml:space="preserve"> 'Ranking Calculations'!L$67</f>
        <v>0</v>
      </c>
      <c r="M72" s="36">
        <f xml:space="preserve"> 'Ranking Calculations'!M$67</f>
        <v>0</v>
      </c>
      <c r="N72" s="36">
        <f xml:space="preserve"> 'Ranking Calculations'!N$67</f>
        <v>0</v>
      </c>
      <c r="O72" s="36">
        <f xml:space="preserve"> 'Ranking Calculations'!O$67</f>
        <v>0</v>
      </c>
      <c r="P72" s="36">
        <f xml:space="preserve"> 'Ranking Calculations'!P$67</f>
        <v>0</v>
      </c>
      <c r="Q72" s="36">
        <f xml:space="preserve"> 'Ranking Calculations'!Q$67</f>
        <v>0</v>
      </c>
      <c r="R72" s="36">
        <f xml:space="preserve"> 'Ranking Calculations'!R$67</f>
        <v>0</v>
      </c>
      <c r="S72" s="36">
        <f xml:space="preserve"> 'Ranking Calculations'!S$67</f>
        <v>0</v>
      </c>
    </row>
    <row r="73" spans="2:19" outlineLevel="2">
      <c r="E73" s="64" t="str">
        <f xml:space="preserve"> 'Ranking Calculations'!E$68</f>
        <v>Wave</v>
      </c>
      <c r="F73" s="64">
        <f xml:space="preserve"> 'Ranking Calculations'!F$68</f>
        <v>0</v>
      </c>
      <c r="G73" s="64">
        <f xml:space="preserve"> 'Ranking Calculations'!G$68</f>
        <v>0</v>
      </c>
      <c r="H73" s="36">
        <f xml:space="preserve"> 'Ranking Calculations'!H$68</f>
        <v>89.604508409866568</v>
      </c>
      <c r="I73" s="36">
        <f xml:space="preserve"> 'Ranking Calculations'!I$68</f>
        <v>0</v>
      </c>
      <c r="J73" s="36">
        <f xml:space="preserve"> 'Ranking Calculations'!J$68</f>
        <v>0</v>
      </c>
      <c r="K73" s="36">
        <f xml:space="preserve"> 'Ranking Calculations'!K$68</f>
        <v>0</v>
      </c>
      <c r="L73" s="36">
        <f xml:space="preserve"> 'Ranking Calculations'!L$68</f>
        <v>0</v>
      </c>
      <c r="M73" s="36">
        <f xml:space="preserve"> 'Ranking Calculations'!M$68</f>
        <v>0</v>
      </c>
      <c r="N73" s="36">
        <f xml:space="preserve"> 'Ranking Calculations'!N$68</f>
        <v>0</v>
      </c>
      <c r="O73" s="36">
        <f xml:space="preserve"> 'Ranking Calculations'!O$68</f>
        <v>0</v>
      </c>
      <c r="P73" s="36">
        <f xml:space="preserve"> 'Ranking Calculations'!P$68</f>
        <v>0</v>
      </c>
      <c r="Q73" s="36">
        <f xml:space="preserve"> 'Ranking Calculations'!Q$68</f>
        <v>0</v>
      </c>
      <c r="R73" s="36">
        <f xml:space="preserve"> 'Ranking Calculations'!R$68</f>
        <v>0</v>
      </c>
      <c r="S73" s="36">
        <f xml:space="preserve"> 'Ranking Calculations'!S$68</f>
        <v>0</v>
      </c>
    </row>
    <row r="74" spans="2:19" outlineLevel="2">
      <c r="E74" s="64" t="str">
        <f xml:space="preserve"> 'Ranking Calculations'!E$69</f>
        <v>Water Plus</v>
      </c>
      <c r="F74" s="64">
        <f xml:space="preserve"> 'Ranking Calculations'!F$69</f>
        <v>0</v>
      </c>
      <c r="G74" s="64">
        <f xml:space="preserve"> 'Ranking Calculations'!G$69</f>
        <v>0</v>
      </c>
      <c r="H74" s="36">
        <f xml:space="preserve"> 'Ranking Calculations'!H$69</f>
        <v>87.798321950436275</v>
      </c>
      <c r="I74" s="36">
        <f xml:space="preserve"> 'Ranking Calculations'!I$69</f>
        <v>0</v>
      </c>
      <c r="J74" s="36">
        <f xml:space="preserve"> 'Ranking Calculations'!J$69</f>
        <v>0</v>
      </c>
      <c r="K74" s="36">
        <f xml:space="preserve"> 'Ranking Calculations'!K$69</f>
        <v>0</v>
      </c>
      <c r="L74" s="36">
        <f xml:space="preserve"> 'Ranking Calculations'!L$69</f>
        <v>0</v>
      </c>
      <c r="M74" s="36">
        <f xml:space="preserve"> 'Ranking Calculations'!M$69</f>
        <v>0</v>
      </c>
      <c r="N74" s="36">
        <f xml:space="preserve"> 'Ranking Calculations'!N$69</f>
        <v>0</v>
      </c>
      <c r="O74" s="36">
        <f xml:space="preserve"> 'Ranking Calculations'!O$69</f>
        <v>0</v>
      </c>
      <c r="P74" s="36">
        <f xml:space="preserve"> 'Ranking Calculations'!P$69</f>
        <v>0</v>
      </c>
      <c r="Q74" s="36">
        <f xml:space="preserve"> 'Ranking Calculations'!Q$69</f>
        <v>0</v>
      </c>
      <c r="R74" s="36">
        <f xml:space="preserve"> 'Ranking Calculations'!R$69</f>
        <v>0</v>
      </c>
      <c r="S74" s="36">
        <f xml:space="preserve"> 'Ranking Calculations'!S$69</f>
        <v>0</v>
      </c>
    </row>
    <row r="75" spans="2:19" outlineLevel="2">
      <c r="E75" s="64" t="str">
        <f xml:space="preserve"> 'Ranking Calculations'!E$70</f>
        <v>NWT</v>
      </c>
      <c r="F75" s="64">
        <f xml:space="preserve"> 'Ranking Calculations'!F$70</f>
        <v>0</v>
      </c>
      <c r="G75" s="64">
        <f xml:space="preserve"> 'Ranking Calculations'!G$70</f>
        <v>0</v>
      </c>
      <c r="H75" s="36">
        <f xml:space="preserve"> 'Ranking Calculations'!H$70</f>
        <v>85.202415065218048</v>
      </c>
      <c r="I75" s="36">
        <f xml:space="preserve"> 'Ranking Calculations'!I$70</f>
        <v>0</v>
      </c>
      <c r="J75" s="36">
        <f xml:space="preserve"> 'Ranking Calculations'!J$70</f>
        <v>0</v>
      </c>
      <c r="K75" s="36">
        <f xml:space="preserve"> 'Ranking Calculations'!K$70</f>
        <v>0</v>
      </c>
      <c r="L75" s="36">
        <f xml:space="preserve"> 'Ranking Calculations'!L$70</f>
        <v>0</v>
      </c>
      <c r="M75" s="36">
        <f xml:space="preserve"> 'Ranking Calculations'!M$70</f>
        <v>0</v>
      </c>
      <c r="N75" s="36">
        <f xml:space="preserve"> 'Ranking Calculations'!N$70</f>
        <v>0</v>
      </c>
      <c r="O75" s="36">
        <f xml:space="preserve"> 'Ranking Calculations'!O$70</f>
        <v>0</v>
      </c>
      <c r="P75" s="36">
        <f xml:space="preserve"> 'Ranking Calculations'!P$70</f>
        <v>0</v>
      </c>
      <c r="Q75" s="36">
        <f xml:space="preserve"> 'Ranking Calculations'!Q$70</f>
        <v>0</v>
      </c>
      <c r="R75" s="36">
        <f xml:space="preserve"> 'Ranking Calculations'!R$70</f>
        <v>0</v>
      </c>
      <c r="S75" s="36">
        <f xml:space="preserve"> 'Ranking Calculations'!S$70</f>
        <v>0</v>
      </c>
    </row>
    <row r="76" spans="2:19" outlineLevel="2">
      <c r="E76" s="64" t="str">
        <f xml:space="preserve"> 'Ranking Calculations'!E$71</f>
        <v>Everflow</v>
      </c>
      <c r="F76" s="64">
        <f xml:space="preserve"> 'Ranking Calculations'!F$71</f>
        <v>0</v>
      </c>
      <c r="G76" s="64">
        <f xml:space="preserve"> 'Ranking Calculations'!G$71</f>
        <v>0</v>
      </c>
      <c r="H76" s="36">
        <f xml:space="preserve"> 'Ranking Calculations'!H$71</f>
        <v>77.349744268421176</v>
      </c>
      <c r="I76" s="36">
        <f xml:space="preserve"> 'Ranking Calculations'!I$71</f>
        <v>0</v>
      </c>
      <c r="J76" s="36">
        <f xml:space="preserve"> 'Ranking Calculations'!J$71</f>
        <v>0</v>
      </c>
      <c r="K76" s="36">
        <f xml:space="preserve"> 'Ranking Calculations'!K$71</f>
        <v>0</v>
      </c>
      <c r="L76" s="36">
        <f xml:space="preserve"> 'Ranking Calculations'!L$71</f>
        <v>0</v>
      </c>
      <c r="M76" s="36">
        <f xml:space="preserve"> 'Ranking Calculations'!M$71</f>
        <v>0</v>
      </c>
      <c r="N76" s="36">
        <f xml:space="preserve"> 'Ranking Calculations'!N$71</f>
        <v>0</v>
      </c>
      <c r="O76" s="36">
        <f xml:space="preserve"> 'Ranking Calculations'!O$71</f>
        <v>0</v>
      </c>
      <c r="P76" s="36">
        <f xml:space="preserve"> 'Ranking Calculations'!P$71</f>
        <v>0</v>
      </c>
      <c r="Q76" s="36">
        <f xml:space="preserve"> 'Ranking Calculations'!Q$71</f>
        <v>0</v>
      </c>
      <c r="R76" s="36">
        <f xml:space="preserve"> 'Ranking Calculations'!R$71</f>
        <v>0</v>
      </c>
      <c r="S76" s="36">
        <f xml:space="preserve"> 'Ranking Calculations'!S$71</f>
        <v>0</v>
      </c>
    </row>
    <row r="77" spans="2:19" s="71" customFormat="1" ht="12.75" outlineLevel="1"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</row>
    <row r="78" spans="2:19" s="71" customFormat="1" ht="12.75" outlineLevel="1">
      <c r="E78" s="71" t="s">
        <v>60</v>
      </c>
      <c r="H78" s="302">
        <f>MIN( H47:H76 )</f>
        <v>77.349744268421176</v>
      </c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</row>
    <row r="79" spans="2:19" s="71" customFormat="1" ht="12.75" outlineLevel="1"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</row>
    <row r="80" spans="2:19" s="1" customFormat="1" outlineLevel="1">
      <c r="B80" s="1" t="s">
        <v>68</v>
      </c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</row>
    <row r="81" spans="3:19" s="1" customFormat="1" outlineLevel="1">
      <c r="C81" s="1" t="s">
        <v>64</v>
      </c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</row>
    <row r="82" spans="3:19" s="71" customFormat="1" ht="12.75" outlineLevel="1"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</row>
    <row r="83" spans="3:19" s="71" customFormat="1" ht="12.75" outlineLevel="1">
      <c r="E83" s="72" t="str">
        <f t="shared" ref="E83:S83" si="0" xml:space="preserve"> E$43</f>
        <v>Highest score</v>
      </c>
      <c r="F83" s="72">
        <f t="shared" si="0"/>
        <v>0</v>
      </c>
      <c r="G83" s="72">
        <f t="shared" si="0"/>
        <v>0</v>
      </c>
      <c r="H83" s="302">
        <f xml:space="preserve"> H$43</f>
        <v>99.254695842074895</v>
      </c>
      <c r="I83" s="302">
        <f t="shared" si="0"/>
        <v>0</v>
      </c>
      <c r="J83" s="302">
        <f t="shared" si="0"/>
        <v>0</v>
      </c>
      <c r="K83" s="302">
        <f t="shared" si="0"/>
        <v>0</v>
      </c>
      <c r="L83" s="302">
        <f t="shared" si="0"/>
        <v>0</v>
      </c>
      <c r="M83" s="302">
        <f t="shared" si="0"/>
        <v>0</v>
      </c>
      <c r="N83" s="302">
        <f t="shared" si="0"/>
        <v>0</v>
      </c>
      <c r="O83" s="302">
        <f t="shared" si="0"/>
        <v>0</v>
      </c>
      <c r="P83" s="302">
        <f t="shared" si="0"/>
        <v>0</v>
      </c>
      <c r="Q83" s="302">
        <f t="shared" si="0"/>
        <v>0</v>
      </c>
      <c r="R83" s="302">
        <f t="shared" si="0"/>
        <v>0</v>
      </c>
      <c r="S83" s="302">
        <f t="shared" si="0"/>
        <v>0</v>
      </c>
    </row>
    <row r="84" spans="3:19" s="71" customFormat="1" ht="12.75" outlineLevel="1">
      <c r="E84" s="72" t="str">
        <f t="shared" ref="E84:S84" si="1" xml:space="preserve"> E$78</f>
        <v>Lowest score</v>
      </c>
      <c r="F84" s="72">
        <f t="shared" si="1"/>
        <v>0</v>
      </c>
      <c r="G84" s="72">
        <f t="shared" si="1"/>
        <v>0</v>
      </c>
      <c r="H84" s="302">
        <f xml:space="preserve"> H$78</f>
        <v>77.349744268421176</v>
      </c>
      <c r="I84" s="302">
        <f t="shared" si="1"/>
        <v>0</v>
      </c>
      <c r="J84" s="302">
        <f t="shared" si="1"/>
        <v>0</v>
      </c>
      <c r="K84" s="302">
        <f t="shared" si="1"/>
        <v>0</v>
      </c>
      <c r="L84" s="302">
        <f t="shared" si="1"/>
        <v>0</v>
      </c>
      <c r="M84" s="302">
        <f t="shared" si="1"/>
        <v>0</v>
      </c>
      <c r="N84" s="302">
        <f t="shared" si="1"/>
        <v>0</v>
      </c>
      <c r="O84" s="302">
        <f t="shared" si="1"/>
        <v>0</v>
      </c>
      <c r="P84" s="302">
        <f t="shared" si="1"/>
        <v>0</v>
      </c>
      <c r="Q84" s="302">
        <f t="shared" si="1"/>
        <v>0</v>
      </c>
      <c r="R84" s="302">
        <f t="shared" si="1"/>
        <v>0</v>
      </c>
      <c r="S84" s="302">
        <f t="shared" si="1"/>
        <v>0</v>
      </c>
    </row>
    <row r="85" spans="3:19" s="71" customFormat="1" ht="12.75" outlineLevel="1">
      <c r="E85" s="72"/>
      <c r="F85" s="72"/>
      <c r="G85" s="7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</row>
    <row r="86" spans="3:19" s="71" customFormat="1" ht="12.75" outlineLevel="1">
      <c r="E86" s="72" t="s">
        <v>64</v>
      </c>
      <c r="F86" s="72"/>
      <c r="G86" s="72"/>
      <c r="H86" s="302">
        <f>H83 - H84</f>
        <v>21.904951573653719</v>
      </c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</row>
    <row r="87" spans="3:19" s="71" customFormat="1" ht="12.75" outlineLevel="1"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3:19" s="1" customFormat="1" outlineLevel="1">
      <c r="C88" s="1" t="s">
        <v>65</v>
      </c>
    </row>
    <row r="89" spans="3:19" s="74" customFormat="1" outlineLevel="1"/>
    <row r="90" spans="3:19" s="71" customFormat="1" ht="12.75" outlineLevel="1">
      <c r="E90" s="73" t="str">
        <f xml:space="preserve"> InpC!E$15</f>
        <v>Highest reward</v>
      </c>
      <c r="F90" s="75">
        <f xml:space="preserve"> InpC!F$15</f>
        <v>0.06</v>
      </c>
      <c r="G90" s="73">
        <f xml:space="preserve"> InpC!G$15</f>
        <v>0</v>
      </c>
      <c r="H90" s="73">
        <f xml:space="preserve"> InpC!H$15</f>
        <v>0</v>
      </c>
      <c r="I90" s="73">
        <f xml:space="preserve"> InpC!I$15</f>
        <v>0</v>
      </c>
      <c r="J90" s="73">
        <f xml:space="preserve"> InpC!J$15</f>
        <v>0</v>
      </c>
      <c r="K90" s="73">
        <f xml:space="preserve"> InpC!K$15</f>
        <v>0</v>
      </c>
      <c r="L90" s="73">
        <f xml:space="preserve"> InpC!L$15</f>
        <v>0</v>
      </c>
      <c r="M90" s="73">
        <f xml:space="preserve"> InpC!M$15</f>
        <v>0</v>
      </c>
      <c r="N90" s="73">
        <f xml:space="preserve"> InpC!N$15</f>
        <v>0</v>
      </c>
      <c r="O90" s="73">
        <f xml:space="preserve"> InpC!O$15</f>
        <v>0</v>
      </c>
      <c r="P90" s="73">
        <f xml:space="preserve"> InpC!P$15</f>
        <v>0</v>
      </c>
      <c r="Q90" s="73">
        <f xml:space="preserve"> InpC!Q$15</f>
        <v>0</v>
      </c>
      <c r="R90" s="73">
        <f xml:space="preserve"> InpC!R$15</f>
        <v>0</v>
      </c>
      <c r="S90" s="73">
        <f xml:space="preserve"> InpC!S$15</f>
        <v>0</v>
      </c>
    </row>
    <row r="91" spans="3:19" s="71" customFormat="1" ht="12.75" outlineLevel="1">
      <c r="E91" s="73" t="str">
        <f xml:space="preserve"> InpC!E$16</f>
        <v>Lowest penalty</v>
      </c>
      <c r="F91" s="75">
        <f xml:space="preserve"> InpC!F$16</f>
        <v>-0.12</v>
      </c>
      <c r="G91" s="73">
        <f xml:space="preserve"> InpC!G$16</f>
        <v>0</v>
      </c>
      <c r="H91" s="73">
        <f xml:space="preserve"> InpC!H$16</f>
        <v>0</v>
      </c>
      <c r="I91" s="73">
        <f xml:space="preserve"> InpC!I$16</f>
        <v>0</v>
      </c>
      <c r="J91" s="73">
        <f xml:space="preserve"> InpC!J$16</f>
        <v>0</v>
      </c>
      <c r="K91" s="73">
        <f xml:space="preserve"> InpC!K$16</f>
        <v>0</v>
      </c>
      <c r="L91" s="73">
        <f xml:space="preserve"> InpC!L$16</f>
        <v>0</v>
      </c>
      <c r="M91" s="73">
        <f xml:space="preserve"> InpC!M$16</f>
        <v>0</v>
      </c>
      <c r="N91" s="73">
        <f xml:space="preserve"> InpC!N$16</f>
        <v>0</v>
      </c>
      <c r="O91" s="73">
        <f xml:space="preserve"> InpC!O$16</f>
        <v>0</v>
      </c>
      <c r="P91" s="73">
        <f xml:space="preserve"> InpC!P$16</f>
        <v>0</v>
      </c>
      <c r="Q91" s="73">
        <f xml:space="preserve"> InpC!Q$16</f>
        <v>0</v>
      </c>
      <c r="R91" s="73">
        <f xml:space="preserve"> InpC!R$16</f>
        <v>0</v>
      </c>
      <c r="S91" s="73">
        <f xml:space="preserve"> InpC!S$16</f>
        <v>0</v>
      </c>
    </row>
    <row r="92" spans="3:19" s="71" customFormat="1" ht="12.75" outlineLevel="1"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3:19" s="71" customFormat="1" ht="12.75" outlineLevel="1">
      <c r="E93" s="72" t="s">
        <v>65</v>
      </c>
      <c r="F93" s="72"/>
      <c r="G93" s="72"/>
      <c r="H93" s="76">
        <f>F90 - F91</f>
        <v>0.18</v>
      </c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</row>
    <row r="94" spans="3:19" s="71" customFormat="1" ht="12.75" outlineLevel="1"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3:19" s="1" customFormat="1" outlineLevel="1">
      <c r="C95" s="1" t="s">
        <v>61</v>
      </c>
    </row>
    <row r="96" spans="3:19" s="74" customFormat="1" outlineLevel="1"/>
    <row r="97" spans="2:19" s="71" customFormat="1" outlineLevel="1">
      <c r="E97" s="72" t="str">
        <f t="shared" ref="E97:S97" si="2" xml:space="preserve"> E$93</f>
        <v>Difference in highest and lowest reward</v>
      </c>
      <c r="F97" s="72">
        <f t="shared" si="2"/>
        <v>0</v>
      </c>
      <c r="G97" s="74"/>
      <c r="H97" s="72">
        <f t="shared" si="2"/>
        <v>0.18</v>
      </c>
      <c r="I97" s="72">
        <f t="shared" si="2"/>
        <v>0</v>
      </c>
      <c r="J97" s="72">
        <f t="shared" si="2"/>
        <v>0</v>
      </c>
      <c r="K97" s="72">
        <f t="shared" si="2"/>
        <v>0</v>
      </c>
      <c r="L97" s="72">
        <f t="shared" si="2"/>
        <v>0</v>
      </c>
      <c r="M97" s="72">
        <f t="shared" si="2"/>
        <v>0</v>
      </c>
      <c r="N97" s="72">
        <f t="shared" si="2"/>
        <v>0</v>
      </c>
      <c r="O97" s="72">
        <f t="shared" si="2"/>
        <v>0</v>
      </c>
      <c r="P97" s="72">
        <f t="shared" si="2"/>
        <v>0</v>
      </c>
      <c r="Q97" s="72">
        <f t="shared" si="2"/>
        <v>0</v>
      </c>
      <c r="R97" s="72">
        <f t="shared" si="2"/>
        <v>0</v>
      </c>
      <c r="S97" s="72">
        <f t="shared" si="2"/>
        <v>0</v>
      </c>
    </row>
    <row r="98" spans="2:19" s="71" customFormat="1" ht="12.75" outlineLevel="1">
      <c r="E98" s="72" t="str">
        <f t="shared" ref="E98:S98" si="3" xml:space="preserve"> E$86</f>
        <v>Difference in highest and lowest score</v>
      </c>
      <c r="F98" s="72">
        <f t="shared" si="3"/>
        <v>0</v>
      </c>
      <c r="G98" s="72">
        <f t="shared" si="3"/>
        <v>0</v>
      </c>
      <c r="H98" s="72">
        <f xml:space="preserve"> H$86</f>
        <v>21.904951573653719</v>
      </c>
      <c r="I98" s="72">
        <f t="shared" si="3"/>
        <v>0</v>
      </c>
      <c r="J98" s="72">
        <f t="shared" si="3"/>
        <v>0</v>
      </c>
      <c r="K98" s="72">
        <f t="shared" si="3"/>
        <v>0</v>
      </c>
      <c r="L98" s="72">
        <f t="shared" si="3"/>
        <v>0</v>
      </c>
      <c r="M98" s="72">
        <f t="shared" si="3"/>
        <v>0</v>
      </c>
      <c r="N98" s="72">
        <f t="shared" si="3"/>
        <v>0</v>
      </c>
      <c r="O98" s="72">
        <f t="shared" si="3"/>
        <v>0</v>
      </c>
      <c r="P98" s="72">
        <f t="shared" si="3"/>
        <v>0</v>
      </c>
      <c r="Q98" s="72">
        <f t="shared" si="3"/>
        <v>0</v>
      </c>
      <c r="R98" s="72">
        <f t="shared" si="3"/>
        <v>0</v>
      </c>
      <c r="S98" s="72">
        <f t="shared" si="3"/>
        <v>0</v>
      </c>
    </row>
    <row r="99" spans="2:19" s="71" customFormat="1" ht="12.75" outlineLevel="1"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</row>
    <row r="100" spans="2:19" s="71" customFormat="1" ht="12.75" outlineLevel="1">
      <c r="E100" s="72" t="s">
        <v>66</v>
      </c>
      <c r="F100" s="72"/>
      <c r="G100" s="72"/>
      <c r="H100" s="89">
        <f xml:space="preserve"> H97 / H98</f>
        <v>8.217320152238812E-3</v>
      </c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</row>
    <row r="101" spans="2:19" s="71" customFormat="1" ht="12.75" outlineLevel="1"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</row>
    <row r="102" spans="2:19" s="1" customFormat="1" outlineLevel="1">
      <c r="B102" s="1" t="s">
        <v>67</v>
      </c>
    </row>
    <row r="103" spans="2:19" s="71" customFormat="1" ht="12.75" outlineLevel="1"/>
    <row r="104" spans="2:19" s="71" customFormat="1" ht="12.75" outlineLevel="1">
      <c r="E104" s="72" t="str">
        <f t="shared" ref="E104:S104" si="4" xml:space="preserve"> E$100</f>
        <v>Gradient of reward schedule</v>
      </c>
      <c r="F104" s="72">
        <f t="shared" si="4"/>
        <v>0</v>
      </c>
      <c r="G104" s="72">
        <f t="shared" si="4"/>
        <v>0</v>
      </c>
      <c r="H104" s="72">
        <f xml:space="preserve"> H$100</f>
        <v>8.217320152238812E-3</v>
      </c>
      <c r="I104" s="72">
        <f t="shared" si="4"/>
        <v>0</v>
      </c>
      <c r="J104" s="72">
        <f t="shared" si="4"/>
        <v>0</v>
      </c>
      <c r="K104" s="72">
        <f t="shared" si="4"/>
        <v>0</v>
      </c>
      <c r="L104" s="72">
        <f t="shared" si="4"/>
        <v>0</v>
      </c>
      <c r="M104" s="72">
        <f t="shared" si="4"/>
        <v>0</v>
      </c>
      <c r="N104" s="72">
        <f t="shared" si="4"/>
        <v>0</v>
      </c>
      <c r="O104" s="72">
        <f t="shared" si="4"/>
        <v>0</v>
      </c>
      <c r="P104" s="72">
        <f t="shared" si="4"/>
        <v>0</v>
      </c>
      <c r="Q104" s="72">
        <f t="shared" si="4"/>
        <v>0</v>
      </c>
      <c r="R104" s="72">
        <f t="shared" si="4"/>
        <v>0</v>
      </c>
      <c r="S104" s="72">
        <f t="shared" si="4"/>
        <v>0</v>
      </c>
    </row>
    <row r="105" spans="2:19" s="71" customFormat="1" ht="12.75" outlineLevel="1">
      <c r="E105" s="72" t="str">
        <f t="shared" ref="E105:S105" si="5" xml:space="preserve"> E$84</f>
        <v>Lowest score</v>
      </c>
      <c r="F105" s="72">
        <f t="shared" si="5"/>
        <v>0</v>
      </c>
      <c r="G105" s="72">
        <f t="shared" si="5"/>
        <v>0</v>
      </c>
      <c r="H105" s="72">
        <f xml:space="preserve"> H$84</f>
        <v>77.349744268421176</v>
      </c>
      <c r="I105" s="72">
        <f t="shared" si="5"/>
        <v>0</v>
      </c>
      <c r="J105" s="72">
        <f t="shared" si="5"/>
        <v>0</v>
      </c>
      <c r="K105" s="72">
        <f t="shared" si="5"/>
        <v>0</v>
      </c>
      <c r="L105" s="72">
        <f t="shared" si="5"/>
        <v>0</v>
      </c>
      <c r="M105" s="72">
        <f t="shared" si="5"/>
        <v>0</v>
      </c>
      <c r="N105" s="72">
        <f t="shared" si="5"/>
        <v>0</v>
      </c>
      <c r="O105" s="72">
        <f t="shared" si="5"/>
        <v>0</v>
      </c>
      <c r="P105" s="72">
        <f t="shared" si="5"/>
        <v>0</v>
      </c>
      <c r="Q105" s="72">
        <f t="shared" si="5"/>
        <v>0</v>
      </c>
      <c r="R105" s="72">
        <f t="shared" si="5"/>
        <v>0</v>
      </c>
      <c r="S105" s="72">
        <f t="shared" si="5"/>
        <v>0</v>
      </c>
    </row>
    <row r="106" spans="2:19" s="71" customFormat="1" ht="12.75" outlineLevel="1">
      <c r="E106" s="73" t="str">
        <f xml:space="preserve"> InpC!E$16</f>
        <v>Lowest penalty</v>
      </c>
      <c r="F106" s="75">
        <f xml:space="preserve"> InpC!F$16</f>
        <v>-0.12</v>
      </c>
      <c r="G106" s="73">
        <f xml:space="preserve"> InpC!G$16</f>
        <v>0</v>
      </c>
      <c r="H106" s="73">
        <f xml:space="preserve"> InpC!H$16</f>
        <v>0</v>
      </c>
      <c r="I106" s="73">
        <f xml:space="preserve"> InpC!I$16</f>
        <v>0</v>
      </c>
      <c r="J106" s="73">
        <f xml:space="preserve"> InpC!J$16</f>
        <v>0</v>
      </c>
      <c r="K106" s="73">
        <f xml:space="preserve"> InpC!K$16</f>
        <v>0</v>
      </c>
      <c r="L106" s="73">
        <f xml:space="preserve"> InpC!L$16</f>
        <v>0</v>
      </c>
      <c r="M106" s="73">
        <f xml:space="preserve"> InpC!M$16</f>
        <v>0</v>
      </c>
      <c r="N106" s="73">
        <f xml:space="preserve"> InpC!N$16</f>
        <v>0</v>
      </c>
      <c r="O106" s="73">
        <f xml:space="preserve"> InpC!O$16</f>
        <v>0</v>
      </c>
      <c r="P106" s="73">
        <f xml:space="preserve"> InpC!P$16</f>
        <v>0</v>
      </c>
      <c r="Q106" s="73">
        <f xml:space="preserve"> InpC!Q$16</f>
        <v>0</v>
      </c>
      <c r="R106" s="73">
        <f xml:space="preserve"> InpC!R$16</f>
        <v>0</v>
      </c>
      <c r="S106" s="73">
        <f xml:space="preserve"> InpC!S$16</f>
        <v>0</v>
      </c>
    </row>
    <row r="107" spans="2:19" s="71" customFormat="1" ht="12.75" outlineLevel="1"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</row>
    <row r="108" spans="2:19" s="71" customFormat="1" ht="12.75" outlineLevel="1">
      <c r="E108" s="72" t="s">
        <v>67</v>
      </c>
      <c r="F108" s="72"/>
      <c r="G108" s="72"/>
      <c r="H108" s="250">
        <f xml:space="preserve"> F106 - (H104 * H105 )</f>
        <v>-0.75560761234741591</v>
      </c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2:19" s="71" customFormat="1" ht="12.75" outlineLevel="1"/>
    <row r="110" spans="2:19" s="1" customFormat="1">
      <c r="B110" s="1" t="s">
        <v>70</v>
      </c>
    </row>
    <row r="112" spans="2:19">
      <c r="E112" s="63" t="str">
        <f t="shared" ref="E112:S112" si="6" xml:space="preserve"> E$100</f>
        <v>Gradient of reward schedule</v>
      </c>
      <c r="F112" s="63">
        <f t="shared" si="6"/>
        <v>0</v>
      </c>
      <c r="G112" s="63">
        <f t="shared" si="6"/>
        <v>0</v>
      </c>
      <c r="H112" s="63">
        <f xml:space="preserve"> H$100</f>
        <v>8.217320152238812E-3</v>
      </c>
      <c r="I112" s="63">
        <f t="shared" si="6"/>
        <v>0</v>
      </c>
      <c r="J112" s="63">
        <f t="shared" si="6"/>
        <v>0</v>
      </c>
      <c r="K112" s="63">
        <f t="shared" si="6"/>
        <v>0</v>
      </c>
      <c r="L112" s="63">
        <f t="shared" si="6"/>
        <v>0</v>
      </c>
      <c r="M112" s="63">
        <f t="shared" si="6"/>
        <v>0</v>
      </c>
      <c r="N112" s="63">
        <f t="shared" si="6"/>
        <v>0</v>
      </c>
      <c r="O112" s="63">
        <f t="shared" si="6"/>
        <v>0</v>
      </c>
      <c r="P112" s="63">
        <f t="shared" si="6"/>
        <v>0</v>
      </c>
      <c r="Q112" s="63">
        <f t="shared" si="6"/>
        <v>0</v>
      </c>
      <c r="R112" s="63">
        <f t="shared" si="6"/>
        <v>0</v>
      </c>
      <c r="S112" s="63">
        <f t="shared" si="6"/>
        <v>0</v>
      </c>
    </row>
    <row r="113" spans="4:19">
      <c r="E113" s="63" t="str">
        <f t="shared" ref="E113:S113" si="7" xml:space="preserve"> E$108</f>
        <v>Intercept</v>
      </c>
      <c r="F113" s="63">
        <f t="shared" si="7"/>
        <v>0</v>
      </c>
      <c r="G113" s="63">
        <f t="shared" si="7"/>
        <v>0</v>
      </c>
      <c r="H113" s="63">
        <f xml:space="preserve"> H$108</f>
        <v>-0.75560761234741591</v>
      </c>
      <c r="I113" s="63">
        <f t="shared" si="7"/>
        <v>0</v>
      </c>
      <c r="J113" s="63">
        <f t="shared" si="7"/>
        <v>0</v>
      </c>
      <c r="K113" s="63">
        <f t="shared" si="7"/>
        <v>0</v>
      </c>
      <c r="L113" s="63">
        <f t="shared" si="7"/>
        <v>0</v>
      </c>
      <c r="M113" s="63">
        <f t="shared" si="7"/>
        <v>0</v>
      </c>
      <c r="N113" s="63">
        <f t="shared" si="7"/>
        <v>0</v>
      </c>
      <c r="O113" s="63">
        <f t="shared" si="7"/>
        <v>0</v>
      </c>
      <c r="P113" s="63">
        <f t="shared" si="7"/>
        <v>0</v>
      </c>
      <c r="Q113" s="63">
        <f t="shared" si="7"/>
        <v>0</v>
      </c>
      <c r="R113" s="63">
        <f t="shared" si="7"/>
        <v>0</v>
      </c>
      <c r="S113" s="63">
        <f t="shared" si="7"/>
        <v>0</v>
      </c>
    </row>
    <row r="115" spans="4:19">
      <c r="D115" s="11">
        <v>1</v>
      </c>
      <c r="E115" s="64" t="str">
        <f xml:space="preserve"> 'Ranking Calculations'!E$42</f>
        <v>SES</v>
      </c>
      <c r="F115" s="64">
        <f xml:space="preserve"> 'Ranking Calculations'!F$42</f>
        <v>0</v>
      </c>
      <c r="G115" s="64">
        <f xml:space="preserve"> 'Ranking Calculations'!G$42</f>
        <v>0</v>
      </c>
      <c r="H115" s="36">
        <f xml:space="preserve"> 'Ranking Calculations'!H$42</f>
        <v>99.254695842074895</v>
      </c>
      <c r="I115" s="36">
        <f xml:space="preserve"> 'Ranking Calculations'!I$42</f>
        <v>0</v>
      </c>
      <c r="J115" s="36">
        <f xml:space="preserve"> 'Ranking Calculations'!J$42</f>
        <v>0</v>
      </c>
      <c r="K115" s="36">
        <f xml:space="preserve"> 'Ranking Calculations'!K$42</f>
        <v>0</v>
      </c>
      <c r="L115" s="36">
        <f xml:space="preserve"> 'Ranking Calculations'!L$42</f>
        <v>0</v>
      </c>
      <c r="M115" s="36">
        <f xml:space="preserve"> 'Ranking Calculations'!M$42</f>
        <v>0</v>
      </c>
      <c r="N115" s="36">
        <f xml:space="preserve"> 'Ranking Calculations'!N$42</f>
        <v>0</v>
      </c>
      <c r="O115" s="36">
        <f xml:space="preserve"> 'Ranking Calculations'!O$42</f>
        <v>0</v>
      </c>
      <c r="P115" s="36">
        <f xml:space="preserve"> 'Ranking Calculations'!P$42</f>
        <v>0</v>
      </c>
      <c r="Q115" s="36">
        <f xml:space="preserve"> 'Ranking Calculations'!Q$42</f>
        <v>0</v>
      </c>
      <c r="R115" s="36">
        <f xml:space="preserve"> 'Ranking Calculations'!R$42</f>
        <v>0</v>
      </c>
      <c r="S115" s="36">
        <f xml:space="preserve"> 'Ranking Calculations'!S$42</f>
        <v>0</v>
      </c>
    </row>
    <row r="116" spans="4:19">
      <c r="D116" s="11">
        <v>2</v>
      </c>
      <c r="E116" s="64" t="str">
        <f xml:space="preserve"> 'Ranking Calculations'!E$43</f>
        <v>DVW</v>
      </c>
      <c r="F116" s="64">
        <f xml:space="preserve"> 'Ranking Calculations'!F$43</f>
        <v>0</v>
      </c>
      <c r="G116" s="64">
        <f xml:space="preserve"> 'Ranking Calculations'!G$43</f>
        <v>0</v>
      </c>
      <c r="H116" s="36">
        <f xml:space="preserve"> 'Ranking Calculations'!H$43</f>
        <v>98.682315092008935</v>
      </c>
      <c r="I116" s="36">
        <f xml:space="preserve"> 'Ranking Calculations'!I$43</f>
        <v>0</v>
      </c>
      <c r="J116" s="36">
        <f xml:space="preserve"> 'Ranking Calculations'!J$43</f>
        <v>0</v>
      </c>
      <c r="K116" s="36">
        <f xml:space="preserve"> 'Ranking Calculations'!K$43</f>
        <v>0</v>
      </c>
      <c r="L116" s="36">
        <f xml:space="preserve"> 'Ranking Calculations'!L$43</f>
        <v>0</v>
      </c>
      <c r="M116" s="36">
        <f xml:space="preserve"> 'Ranking Calculations'!M$43</f>
        <v>0</v>
      </c>
      <c r="N116" s="36">
        <f xml:space="preserve"> 'Ranking Calculations'!N$43</f>
        <v>0</v>
      </c>
      <c r="O116" s="36">
        <f xml:space="preserve"> 'Ranking Calculations'!O$43</f>
        <v>0</v>
      </c>
      <c r="P116" s="36">
        <f xml:space="preserve"> 'Ranking Calculations'!P$43</f>
        <v>0</v>
      </c>
      <c r="Q116" s="36">
        <f xml:space="preserve"> 'Ranking Calculations'!Q$43</f>
        <v>0</v>
      </c>
      <c r="R116" s="36">
        <f xml:space="preserve"> 'Ranking Calculations'!R$43</f>
        <v>0</v>
      </c>
      <c r="S116" s="36">
        <f xml:space="preserve"> 'Ranking Calculations'!S$43</f>
        <v>0</v>
      </c>
    </row>
    <row r="117" spans="4:19">
      <c r="D117" s="11">
        <v>3</v>
      </c>
      <c r="E117" s="64" t="str">
        <f xml:space="preserve"> 'Ranking Calculations'!E$44</f>
        <v>PRT</v>
      </c>
      <c r="F117" s="64">
        <f xml:space="preserve"> 'Ranking Calculations'!F$44</f>
        <v>0</v>
      </c>
      <c r="G117" s="64">
        <f xml:space="preserve"> 'Ranking Calculations'!G$44</f>
        <v>0</v>
      </c>
      <c r="H117" s="36">
        <f xml:space="preserve"> 'Ranking Calculations'!H$44</f>
        <v>98.419457763243088</v>
      </c>
      <c r="I117" s="36">
        <f xml:space="preserve"> 'Ranking Calculations'!I$44</f>
        <v>0</v>
      </c>
      <c r="J117" s="36">
        <f xml:space="preserve"> 'Ranking Calculations'!J$44</f>
        <v>0</v>
      </c>
      <c r="K117" s="36">
        <f xml:space="preserve"> 'Ranking Calculations'!K$44</f>
        <v>0</v>
      </c>
      <c r="L117" s="36">
        <f xml:space="preserve"> 'Ranking Calculations'!L$44</f>
        <v>0</v>
      </c>
      <c r="M117" s="36">
        <f xml:space="preserve"> 'Ranking Calculations'!M$44</f>
        <v>0</v>
      </c>
      <c r="N117" s="36">
        <f xml:space="preserve"> 'Ranking Calculations'!N$44</f>
        <v>0</v>
      </c>
      <c r="O117" s="36">
        <f xml:space="preserve"> 'Ranking Calculations'!O$44</f>
        <v>0</v>
      </c>
      <c r="P117" s="36">
        <f xml:space="preserve"> 'Ranking Calculations'!P$44</f>
        <v>0</v>
      </c>
      <c r="Q117" s="36">
        <f xml:space="preserve"> 'Ranking Calculations'!Q$44</f>
        <v>0</v>
      </c>
      <c r="R117" s="36">
        <f xml:space="preserve"> 'Ranking Calculations'!R$44</f>
        <v>0</v>
      </c>
      <c r="S117" s="36">
        <f xml:space="preserve"> 'Ranking Calculations'!S$44</f>
        <v>0</v>
      </c>
    </row>
    <row r="118" spans="4:19">
      <c r="D118" s="11">
        <v>4</v>
      </c>
      <c r="E118" s="64" t="str">
        <f xml:space="preserve"> 'Ranking Calculations'!E$45</f>
        <v>WSX</v>
      </c>
      <c r="F118" s="64">
        <f xml:space="preserve"> 'Ranking Calculations'!F$45</f>
        <v>0</v>
      </c>
      <c r="G118" s="64">
        <f xml:space="preserve"> 'Ranking Calculations'!G$45</f>
        <v>0</v>
      </c>
      <c r="H118" s="36">
        <f xml:space="preserve"> 'Ranking Calculations'!H$45</f>
        <v>98.249211703964278</v>
      </c>
      <c r="I118" s="36">
        <f xml:space="preserve"> 'Ranking Calculations'!I$45</f>
        <v>0</v>
      </c>
      <c r="J118" s="36">
        <f xml:space="preserve"> 'Ranking Calculations'!J$45</f>
        <v>0</v>
      </c>
      <c r="K118" s="36">
        <f xml:space="preserve"> 'Ranking Calculations'!K$45</f>
        <v>0</v>
      </c>
      <c r="L118" s="36">
        <f xml:space="preserve"> 'Ranking Calculations'!L$45</f>
        <v>0</v>
      </c>
      <c r="M118" s="36">
        <f xml:space="preserve"> 'Ranking Calculations'!M$45</f>
        <v>0</v>
      </c>
      <c r="N118" s="36">
        <f xml:space="preserve"> 'Ranking Calculations'!N$45</f>
        <v>0</v>
      </c>
      <c r="O118" s="36">
        <f xml:space="preserve"> 'Ranking Calculations'!O$45</f>
        <v>0</v>
      </c>
      <c r="P118" s="36">
        <f xml:space="preserve"> 'Ranking Calculations'!P$45</f>
        <v>0</v>
      </c>
      <c r="Q118" s="36">
        <f xml:space="preserve"> 'Ranking Calculations'!Q$45</f>
        <v>0</v>
      </c>
      <c r="R118" s="36">
        <f xml:space="preserve"> 'Ranking Calculations'!R$45</f>
        <v>0</v>
      </c>
      <c r="S118" s="36">
        <f xml:space="preserve"> 'Ranking Calculations'!S$45</f>
        <v>0</v>
      </c>
    </row>
    <row r="119" spans="4:19">
      <c r="D119" s="11">
        <v>5</v>
      </c>
      <c r="E119" s="64" t="str">
        <f xml:space="preserve"> 'Ranking Calculations'!E$46</f>
        <v>SES Business Water</v>
      </c>
      <c r="F119" s="64">
        <f xml:space="preserve"> 'Ranking Calculations'!F$46</f>
        <v>0</v>
      </c>
      <c r="G119" s="64">
        <f xml:space="preserve"> 'Ranking Calculations'!G$46</f>
        <v>0</v>
      </c>
      <c r="H119" s="36">
        <f xml:space="preserve"> 'Ranking Calculations'!H$46</f>
        <v>98.041284087795717</v>
      </c>
      <c r="I119" s="36">
        <f xml:space="preserve"> 'Ranking Calculations'!I$46</f>
        <v>0</v>
      </c>
      <c r="J119" s="36">
        <f xml:space="preserve"> 'Ranking Calculations'!J$46</f>
        <v>0</v>
      </c>
      <c r="K119" s="36">
        <f xml:space="preserve"> 'Ranking Calculations'!K$46</f>
        <v>0</v>
      </c>
      <c r="L119" s="36">
        <f xml:space="preserve"> 'Ranking Calculations'!L$46</f>
        <v>0</v>
      </c>
      <c r="M119" s="36">
        <f xml:space="preserve"> 'Ranking Calculations'!M$46</f>
        <v>0</v>
      </c>
      <c r="N119" s="36">
        <f xml:space="preserve"> 'Ranking Calculations'!N$46</f>
        <v>0</v>
      </c>
      <c r="O119" s="36">
        <f xml:space="preserve"> 'Ranking Calculations'!O$46</f>
        <v>0</v>
      </c>
      <c r="P119" s="36">
        <f xml:space="preserve"> 'Ranking Calculations'!P$46</f>
        <v>0</v>
      </c>
      <c r="Q119" s="36">
        <f xml:space="preserve"> 'Ranking Calculations'!Q$46</f>
        <v>0</v>
      </c>
      <c r="R119" s="36">
        <f xml:space="preserve"> 'Ranking Calculations'!R$46</f>
        <v>0</v>
      </c>
      <c r="S119" s="36">
        <f xml:space="preserve"> 'Ranking Calculations'!S$46</f>
        <v>0</v>
      </c>
    </row>
    <row r="120" spans="4:19">
      <c r="D120" s="11">
        <v>6</v>
      </c>
      <c r="E120" s="64" t="str">
        <f xml:space="preserve"> 'Ranking Calculations'!E$47</f>
        <v>SEW</v>
      </c>
      <c r="F120" s="64">
        <f xml:space="preserve"> 'Ranking Calculations'!F$47</f>
        <v>0</v>
      </c>
      <c r="G120" s="64">
        <f xml:space="preserve"> 'Ranking Calculations'!G$47</f>
        <v>0</v>
      </c>
      <c r="H120" s="36">
        <f xml:space="preserve"> 'Ranking Calculations'!H$47</f>
        <v>97.921085884681276</v>
      </c>
      <c r="I120" s="36">
        <f xml:space="preserve"> 'Ranking Calculations'!I$47</f>
        <v>0</v>
      </c>
      <c r="J120" s="36">
        <f xml:space="preserve"> 'Ranking Calculations'!J$47</f>
        <v>0</v>
      </c>
      <c r="K120" s="36">
        <f xml:space="preserve"> 'Ranking Calculations'!K$47</f>
        <v>0</v>
      </c>
      <c r="L120" s="36">
        <f xml:space="preserve"> 'Ranking Calculations'!L$47</f>
        <v>0</v>
      </c>
      <c r="M120" s="36">
        <f xml:space="preserve"> 'Ranking Calculations'!M$47</f>
        <v>0</v>
      </c>
      <c r="N120" s="36">
        <f xml:space="preserve"> 'Ranking Calculations'!N$47</f>
        <v>0</v>
      </c>
      <c r="O120" s="36">
        <f xml:space="preserve"> 'Ranking Calculations'!O$47</f>
        <v>0</v>
      </c>
      <c r="P120" s="36">
        <f xml:space="preserve"> 'Ranking Calculations'!P$47</f>
        <v>0</v>
      </c>
      <c r="Q120" s="36">
        <f xml:space="preserve"> 'Ranking Calculations'!Q$47</f>
        <v>0</v>
      </c>
      <c r="R120" s="36">
        <f xml:space="preserve"> 'Ranking Calculations'!R$47</f>
        <v>0</v>
      </c>
      <c r="S120" s="36">
        <f xml:space="preserve"> 'Ranking Calculations'!S$47</f>
        <v>0</v>
      </c>
    </row>
    <row r="121" spans="4:19">
      <c r="D121" s="11">
        <v>7</v>
      </c>
      <c r="E121" s="64" t="str">
        <f xml:space="preserve"> 'Ranking Calculations'!E$48</f>
        <v>SSC</v>
      </c>
      <c r="F121" s="64">
        <f xml:space="preserve"> 'Ranking Calculations'!F$48</f>
        <v>0</v>
      </c>
      <c r="G121" s="64">
        <f xml:space="preserve"> 'Ranking Calculations'!G$48</f>
        <v>0</v>
      </c>
      <c r="H121" s="36">
        <f xml:space="preserve"> 'Ranking Calculations'!H$48</f>
        <v>97.89453047478267</v>
      </c>
      <c r="I121" s="36">
        <f xml:space="preserve"> 'Ranking Calculations'!I$48</f>
        <v>0</v>
      </c>
      <c r="J121" s="36">
        <f xml:space="preserve"> 'Ranking Calculations'!J$48</f>
        <v>0</v>
      </c>
      <c r="K121" s="36">
        <f xml:space="preserve"> 'Ranking Calculations'!K$48</f>
        <v>0</v>
      </c>
      <c r="L121" s="36">
        <f xml:space="preserve"> 'Ranking Calculations'!L$48</f>
        <v>0</v>
      </c>
      <c r="M121" s="36">
        <f xml:space="preserve"> 'Ranking Calculations'!M$48</f>
        <v>0</v>
      </c>
      <c r="N121" s="36">
        <f xml:space="preserve"> 'Ranking Calculations'!N$48</f>
        <v>0</v>
      </c>
      <c r="O121" s="36">
        <f xml:space="preserve"> 'Ranking Calculations'!O$48</f>
        <v>0</v>
      </c>
      <c r="P121" s="36">
        <f xml:space="preserve"> 'Ranking Calculations'!P$48</f>
        <v>0</v>
      </c>
      <c r="Q121" s="36">
        <f xml:space="preserve"> 'Ranking Calculations'!Q$48</f>
        <v>0</v>
      </c>
      <c r="R121" s="36">
        <f xml:space="preserve"> 'Ranking Calculations'!R$48</f>
        <v>0</v>
      </c>
      <c r="S121" s="36">
        <f xml:space="preserve"> 'Ranking Calculations'!S$48</f>
        <v>0</v>
      </c>
    </row>
    <row r="122" spans="4:19">
      <c r="D122" s="11">
        <v>8</v>
      </c>
      <c r="E122" s="64" t="str">
        <f xml:space="preserve"> 'Ranking Calculations'!E$49</f>
        <v>Water2business</v>
      </c>
      <c r="F122" s="64">
        <f xml:space="preserve"> 'Ranking Calculations'!F$49</f>
        <v>0</v>
      </c>
      <c r="G122" s="64">
        <f xml:space="preserve"> 'Ranking Calculations'!G$49</f>
        <v>0</v>
      </c>
      <c r="H122" s="36">
        <f xml:space="preserve"> 'Ranking Calculations'!H$49</f>
        <v>97.218882016018995</v>
      </c>
      <c r="I122" s="36">
        <f xml:space="preserve"> 'Ranking Calculations'!I$49</f>
        <v>0</v>
      </c>
      <c r="J122" s="36">
        <f xml:space="preserve"> 'Ranking Calculations'!J$49</f>
        <v>0</v>
      </c>
      <c r="K122" s="36">
        <f xml:space="preserve"> 'Ranking Calculations'!K$49</f>
        <v>0</v>
      </c>
      <c r="L122" s="36">
        <f xml:space="preserve"> 'Ranking Calculations'!L$49</f>
        <v>0</v>
      </c>
      <c r="M122" s="36">
        <f xml:space="preserve"> 'Ranking Calculations'!M$49</f>
        <v>0</v>
      </c>
      <c r="N122" s="36">
        <f xml:space="preserve"> 'Ranking Calculations'!N$49</f>
        <v>0</v>
      </c>
      <c r="O122" s="36">
        <f xml:space="preserve"> 'Ranking Calculations'!O$49</f>
        <v>0</v>
      </c>
      <c r="P122" s="36">
        <f xml:space="preserve"> 'Ranking Calculations'!P$49</f>
        <v>0</v>
      </c>
      <c r="Q122" s="36">
        <f xml:space="preserve"> 'Ranking Calculations'!Q$49</f>
        <v>0</v>
      </c>
      <c r="R122" s="36">
        <f xml:space="preserve"> 'Ranking Calculations'!R$49</f>
        <v>0</v>
      </c>
      <c r="S122" s="36">
        <f xml:space="preserve"> 'Ranking Calculations'!S$49</f>
        <v>0</v>
      </c>
    </row>
    <row r="123" spans="4:19">
      <c r="D123" s="11">
        <v>9</v>
      </c>
      <c r="E123" s="64" t="str">
        <f xml:space="preserve"> 'Ranking Calculations'!E$50</f>
        <v>South East Water Choice</v>
      </c>
      <c r="F123" s="64">
        <f xml:space="preserve"> 'Ranking Calculations'!F$50</f>
        <v>0</v>
      </c>
      <c r="G123" s="64">
        <f xml:space="preserve"> 'Ranking Calculations'!G$50</f>
        <v>0</v>
      </c>
      <c r="H123" s="36">
        <f xml:space="preserve"> 'Ranking Calculations'!H$50</f>
        <v>97.03969150469365</v>
      </c>
      <c r="I123" s="36">
        <f xml:space="preserve"> 'Ranking Calculations'!I$50</f>
        <v>0</v>
      </c>
      <c r="J123" s="36">
        <f xml:space="preserve"> 'Ranking Calculations'!J$50</f>
        <v>0</v>
      </c>
      <c r="K123" s="36">
        <f xml:space="preserve"> 'Ranking Calculations'!K$50</f>
        <v>0</v>
      </c>
      <c r="L123" s="36">
        <f xml:space="preserve"> 'Ranking Calculations'!L$50</f>
        <v>0</v>
      </c>
      <c r="M123" s="36">
        <f xml:space="preserve"> 'Ranking Calculations'!M$50</f>
        <v>0</v>
      </c>
      <c r="N123" s="36">
        <f xml:space="preserve"> 'Ranking Calculations'!N$50</f>
        <v>0</v>
      </c>
      <c r="O123" s="36">
        <f xml:space="preserve"> 'Ranking Calculations'!O$50</f>
        <v>0</v>
      </c>
      <c r="P123" s="36">
        <f xml:space="preserve"> 'Ranking Calculations'!P$50</f>
        <v>0</v>
      </c>
      <c r="Q123" s="36">
        <f xml:space="preserve"> 'Ranking Calculations'!Q$50</f>
        <v>0</v>
      </c>
      <c r="R123" s="36">
        <f xml:space="preserve"> 'Ranking Calculations'!R$50</f>
        <v>0</v>
      </c>
      <c r="S123" s="36">
        <f xml:space="preserve"> 'Ranking Calculations'!S$50</f>
        <v>0</v>
      </c>
    </row>
    <row r="124" spans="4:19">
      <c r="D124" s="11">
        <v>10</v>
      </c>
      <c r="E124" s="64" t="str">
        <f xml:space="preserve"> 'Ranking Calculations'!E$51</f>
        <v>BWH</v>
      </c>
      <c r="F124" s="64">
        <f xml:space="preserve"> 'Ranking Calculations'!F$51</f>
        <v>0</v>
      </c>
      <c r="G124" s="64">
        <f xml:space="preserve"> 'Ranking Calculations'!G$51</f>
        <v>0</v>
      </c>
      <c r="H124" s="36">
        <f xml:space="preserve"> 'Ranking Calculations'!H$51</f>
        <v>97.018517580863943</v>
      </c>
      <c r="I124" s="36">
        <f xml:space="preserve"> 'Ranking Calculations'!I$51</f>
        <v>0</v>
      </c>
      <c r="J124" s="36">
        <f xml:space="preserve"> 'Ranking Calculations'!J$51</f>
        <v>0</v>
      </c>
      <c r="K124" s="36">
        <f xml:space="preserve"> 'Ranking Calculations'!K$51</f>
        <v>0</v>
      </c>
      <c r="L124" s="36">
        <f xml:space="preserve"> 'Ranking Calculations'!L$51</f>
        <v>0</v>
      </c>
      <c r="M124" s="36">
        <f xml:space="preserve"> 'Ranking Calculations'!M$51</f>
        <v>0</v>
      </c>
      <c r="N124" s="36">
        <f xml:space="preserve"> 'Ranking Calculations'!N$51</f>
        <v>0</v>
      </c>
      <c r="O124" s="36">
        <f xml:space="preserve"> 'Ranking Calculations'!O$51</f>
        <v>0</v>
      </c>
      <c r="P124" s="36">
        <f xml:space="preserve"> 'Ranking Calculations'!P$51</f>
        <v>0</v>
      </c>
      <c r="Q124" s="36">
        <f xml:space="preserve"> 'Ranking Calculations'!Q$51</f>
        <v>0</v>
      </c>
      <c r="R124" s="36">
        <f xml:space="preserve"> 'Ranking Calculations'!R$51</f>
        <v>0</v>
      </c>
      <c r="S124" s="36">
        <f xml:space="preserve"> 'Ranking Calculations'!S$51</f>
        <v>0</v>
      </c>
    </row>
    <row r="125" spans="4:19">
      <c r="D125" s="11">
        <v>11</v>
      </c>
      <c r="E125" s="64" t="str">
        <f xml:space="preserve"> 'Ranking Calculations'!E$52</f>
        <v>BRL</v>
      </c>
      <c r="F125" s="64">
        <f xml:space="preserve"> 'Ranking Calculations'!F$52</f>
        <v>0</v>
      </c>
      <c r="G125" s="64">
        <f xml:space="preserve"> 'Ranking Calculations'!G$52</f>
        <v>0</v>
      </c>
      <c r="H125" s="36">
        <f xml:space="preserve"> 'Ranking Calculations'!H$52</f>
        <v>96.855543210146635</v>
      </c>
      <c r="I125" s="36">
        <f xml:space="preserve"> 'Ranking Calculations'!I$52</f>
        <v>0</v>
      </c>
      <c r="J125" s="36">
        <f xml:space="preserve"> 'Ranking Calculations'!J$52</f>
        <v>0</v>
      </c>
      <c r="K125" s="36">
        <f xml:space="preserve"> 'Ranking Calculations'!K$52</f>
        <v>0</v>
      </c>
      <c r="L125" s="36">
        <f xml:space="preserve"> 'Ranking Calculations'!L$52</f>
        <v>0</v>
      </c>
      <c r="M125" s="36">
        <f xml:space="preserve"> 'Ranking Calculations'!M$52</f>
        <v>0</v>
      </c>
      <c r="N125" s="36">
        <f xml:space="preserve"> 'Ranking Calculations'!N$52</f>
        <v>0</v>
      </c>
      <c r="O125" s="36">
        <f xml:space="preserve"> 'Ranking Calculations'!O$52</f>
        <v>0</v>
      </c>
      <c r="P125" s="36">
        <f xml:space="preserve"> 'Ranking Calculations'!P$52</f>
        <v>0</v>
      </c>
      <c r="Q125" s="36">
        <f xml:space="preserve"> 'Ranking Calculations'!Q$52</f>
        <v>0</v>
      </c>
      <c r="R125" s="36">
        <f xml:space="preserve"> 'Ranking Calculations'!R$52</f>
        <v>0</v>
      </c>
      <c r="S125" s="36">
        <f xml:space="preserve"> 'Ranking Calculations'!S$52</f>
        <v>0</v>
      </c>
    </row>
    <row r="126" spans="4:19">
      <c r="D126" s="11">
        <v>12</v>
      </c>
      <c r="E126" s="64" t="str">
        <f xml:space="preserve"> 'Ranking Calculations'!E$53</f>
        <v>Affinity for Business</v>
      </c>
      <c r="F126" s="64">
        <f xml:space="preserve"> 'Ranking Calculations'!F$53</f>
        <v>0</v>
      </c>
      <c r="G126" s="64">
        <f xml:space="preserve"> 'Ranking Calculations'!G$53</f>
        <v>0</v>
      </c>
      <c r="H126" s="36">
        <f xml:space="preserve"> 'Ranking Calculations'!H$53</f>
        <v>96.757226291066928</v>
      </c>
      <c r="I126" s="36">
        <f xml:space="preserve"> 'Ranking Calculations'!I$53</f>
        <v>0</v>
      </c>
      <c r="J126" s="36">
        <f xml:space="preserve"> 'Ranking Calculations'!J$53</f>
        <v>0</v>
      </c>
      <c r="K126" s="36">
        <f xml:space="preserve"> 'Ranking Calculations'!K$53</f>
        <v>0</v>
      </c>
      <c r="L126" s="36">
        <f xml:space="preserve"> 'Ranking Calculations'!L$53</f>
        <v>0</v>
      </c>
      <c r="M126" s="36">
        <f xml:space="preserve"> 'Ranking Calculations'!M$53</f>
        <v>0</v>
      </c>
      <c r="N126" s="36">
        <f xml:space="preserve"> 'Ranking Calculations'!N$53</f>
        <v>0</v>
      </c>
      <c r="O126" s="36">
        <f xml:space="preserve"> 'Ranking Calculations'!O$53</f>
        <v>0</v>
      </c>
      <c r="P126" s="36">
        <f xml:space="preserve"> 'Ranking Calculations'!P$53</f>
        <v>0</v>
      </c>
      <c r="Q126" s="36">
        <f xml:space="preserve"> 'Ranking Calculations'!Q$53</f>
        <v>0</v>
      </c>
      <c r="R126" s="36">
        <f xml:space="preserve"> 'Ranking Calculations'!R$53</f>
        <v>0</v>
      </c>
      <c r="S126" s="36">
        <f xml:space="preserve"> 'Ranking Calculations'!S$53</f>
        <v>0</v>
      </c>
    </row>
    <row r="127" spans="4:19">
      <c r="D127" s="11">
        <v>13</v>
      </c>
      <c r="E127" s="64" t="str">
        <f xml:space="preserve"> 'Ranking Calculations'!E$54</f>
        <v>AFW</v>
      </c>
      <c r="F127" s="64">
        <f xml:space="preserve"> 'Ranking Calculations'!F$54</f>
        <v>0</v>
      </c>
      <c r="G127" s="64">
        <f xml:space="preserve"> 'Ranking Calculations'!G$54</f>
        <v>0</v>
      </c>
      <c r="H127" s="36">
        <f xml:space="preserve"> 'Ranking Calculations'!H$54</f>
        <v>96.712227406601485</v>
      </c>
      <c r="I127" s="36">
        <f xml:space="preserve"> 'Ranking Calculations'!I$54</f>
        <v>0</v>
      </c>
      <c r="J127" s="36">
        <f xml:space="preserve"> 'Ranking Calculations'!J$54</f>
        <v>0</v>
      </c>
      <c r="K127" s="36">
        <f xml:space="preserve"> 'Ranking Calculations'!K$54</f>
        <v>0</v>
      </c>
      <c r="L127" s="36">
        <f xml:space="preserve"> 'Ranking Calculations'!L$54</f>
        <v>0</v>
      </c>
      <c r="M127" s="36">
        <f xml:space="preserve"> 'Ranking Calculations'!M$54</f>
        <v>0</v>
      </c>
      <c r="N127" s="36">
        <f xml:space="preserve"> 'Ranking Calculations'!N$54</f>
        <v>0</v>
      </c>
      <c r="O127" s="36">
        <f xml:space="preserve"> 'Ranking Calculations'!O$54</f>
        <v>0</v>
      </c>
      <c r="P127" s="36">
        <f xml:space="preserve"> 'Ranking Calculations'!P$54</f>
        <v>0</v>
      </c>
      <c r="Q127" s="36">
        <f xml:space="preserve"> 'Ranking Calculations'!Q$54</f>
        <v>0</v>
      </c>
      <c r="R127" s="36">
        <f xml:space="preserve"> 'Ranking Calculations'!R$54</f>
        <v>0</v>
      </c>
      <c r="S127" s="36">
        <f xml:space="preserve"> 'Ranking Calculations'!S$54</f>
        <v>0</v>
      </c>
    </row>
    <row r="128" spans="4:19">
      <c r="D128" s="11">
        <v>14</v>
      </c>
      <c r="E128" s="64" t="str">
        <f xml:space="preserve"> 'Ranking Calculations'!E$55</f>
        <v>Business Stream</v>
      </c>
      <c r="F128" s="64">
        <f xml:space="preserve"> 'Ranking Calculations'!F$55</f>
        <v>0</v>
      </c>
      <c r="G128" s="64">
        <f xml:space="preserve"> 'Ranking Calculations'!G$55</f>
        <v>0</v>
      </c>
      <c r="H128" s="36">
        <f xml:space="preserve"> 'Ranking Calculations'!H$55</f>
        <v>95.553283371508314</v>
      </c>
      <c r="I128" s="36">
        <f xml:space="preserve"> 'Ranking Calculations'!I$55</f>
        <v>0</v>
      </c>
      <c r="J128" s="36">
        <f xml:space="preserve"> 'Ranking Calculations'!J$55</f>
        <v>0</v>
      </c>
      <c r="K128" s="36">
        <f xml:space="preserve"> 'Ranking Calculations'!K$55</f>
        <v>0</v>
      </c>
      <c r="L128" s="36">
        <f xml:space="preserve"> 'Ranking Calculations'!L$55</f>
        <v>0</v>
      </c>
      <c r="M128" s="36">
        <f xml:space="preserve"> 'Ranking Calculations'!M$55</f>
        <v>0</v>
      </c>
      <c r="N128" s="36">
        <f xml:space="preserve"> 'Ranking Calculations'!N$55</f>
        <v>0</v>
      </c>
      <c r="O128" s="36">
        <f xml:space="preserve"> 'Ranking Calculations'!O$55</f>
        <v>0</v>
      </c>
      <c r="P128" s="36">
        <f xml:space="preserve"> 'Ranking Calculations'!P$55</f>
        <v>0</v>
      </c>
      <c r="Q128" s="36">
        <f xml:space="preserve"> 'Ranking Calculations'!Q$55</f>
        <v>0</v>
      </c>
      <c r="R128" s="36">
        <f xml:space="preserve"> 'Ranking Calculations'!R$55</f>
        <v>0</v>
      </c>
      <c r="S128" s="36">
        <f xml:space="preserve"> 'Ranking Calculations'!S$55</f>
        <v>0</v>
      </c>
    </row>
    <row r="129" spans="4:19">
      <c r="D129" s="11">
        <v>15</v>
      </c>
      <c r="E129" s="64" t="str">
        <f xml:space="preserve"> 'Ranking Calculations'!E$56</f>
        <v>SVT</v>
      </c>
      <c r="F129" s="64">
        <f xml:space="preserve"> 'Ranking Calculations'!F$56</f>
        <v>0</v>
      </c>
      <c r="G129" s="64">
        <f xml:space="preserve"> 'Ranking Calculations'!G$56</f>
        <v>0</v>
      </c>
      <c r="H129" s="36">
        <f xml:space="preserve"> 'Ranking Calculations'!H$56</f>
        <v>95.413746592975741</v>
      </c>
      <c r="I129" s="36">
        <f xml:space="preserve"> 'Ranking Calculations'!I$56</f>
        <v>0</v>
      </c>
      <c r="J129" s="36">
        <f xml:space="preserve"> 'Ranking Calculations'!J$56</f>
        <v>0</v>
      </c>
      <c r="K129" s="36">
        <f xml:space="preserve"> 'Ranking Calculations'!K$56</f>
        <v>0</v>
      </c>
      <c r="L129" s="36">
        <f xml:space="preserve"> 'Ranking Calculations'!L$56</f>
        <v>0</v>
      </c>
      <c r="M129" s="36">
        <f xml:space="preserve"> 'Ranking Calculations'!M$56</f>
        <v>0</v>
      </c>
      <c r="N129" s="36">
        <f xml:space="preserve"> 'Ranking Calculations'!N$56</f>
        <v>0</v>
      </c>
      <c r="O129" s="36">
        <f xml:space="preserve"> 'Ranking Calculations'!O$56</f>
        <v>0</v>
      </c>
      <c r="P129" s="36">
        <f xml:space="preserve"> 'Ranking Calculations'!P$56</f>
        <v>0</v>
      </c>
      <c r="Q129" s="36">
        <f xml:space="preserve"> 'Ranking Calculations'!Q$56</f>
        <v>0</v>
      </c>
      <c r="R129" s="36">
        <f xml:space="preserve"> 'Ranking Calculations'!R$56</f>
        <v>0</v>
      </c>
      <c r="S129" s="36">
        <f xml:space="preserve"> 'Ranking Calculations'!S$56</f>
        <v>0</v>
      </c>
    </row>
    <row r="130" spans="4:19">
      <c r="D130" s="11">
        <v>16</v>
      </c>
      <c r="E130" s="64" t="str">
        <f xml:space="preserve"> 'Ranking Calculations'!E$57</f>
        <v>TMS</v>
      </c>
      <c r="F130" s="64">
        <f xml:space="preserve"> 'Ranking Calculations'!F$57</f>
        <v>0</v>
      </c>
      <c r="G130" s="64">
        <f xml:space="preserve"> 'Ranking Calculations'!G$57</f>
        <v>0</v>
      </c>
      <c r="H130" s="36">
        <f xml:space="preserve"> 'Ranking Calculations'!H$57</f>
        <v>94.93123390117151</v>
      </c>
      <c r="I130" s="36">
        <f xml:space="preserve"> 'Ranking Calculations'!I$57</f>
        <v>0</v>
      </c>
      <c r="J130" s="36">
        <f xml:space="preserve"> 'Ranking Calculations'!J$57</f>
        <v>0</v>
      </c>
      <c r="K130" s="36">
        <f xml:space="preserve"> 'Ranking Calculations'!K$57</f>
        <v>0</v>
      </c>
      <c r="L130" s="36">
        <f xml:space="preserve"> 'Ranking Calculations'!L$57</f>
        <v>0</v>
      </c>
      <c r="M130" s="36">
        <f xml:space="preserve"> 'Ranking Calculations'!M$57</f>
        <v>0</v>
      </c>
      <c r="N130" s="36">
        <f xml:space="preserve"> 'Ranking Calculations'!N$57</f>
        <v>0</v>
      </c>
      <c r="O130" s="36">
        <f xml:space="preserve"> 'Ranking Calculations'!O$57</f>
        <v>0</v>
      </c>
      <c r="P130" s="36">
        <f xml:space="preserve"> 'Ranking Calculations'!P$57</f>
        <v>0</v>
      </c>
      <c r="Q130" s="36">
        <f xml:space="preserve"> 'Ranking Calculations'!Q$57</f>
        <v>0</v>
      </c>
      <c r="R130" s="36">
        <f xml:space="preserve"> 'Ranking Calculations'!R$57</f>
        <v>0</v>
      </c>
      <c r="S130" s="36">
        <f xml:space="preserve"> 'Ranking Calculations'!S$57</f>
        <v>0</v>
      </c>
    </row>
    <row r="131" spans="4:19">
      <c r="D131" s="11">
        <v>17</v>
      </c>
      <c r="E131" s="64" t="str">
        <f xml:space="preserve"> 'Ranking Calculations'!E$58</f>
        <v>WSH</v>
      </c>
      <c r="F131" s="64">
        <f xml:space="preserve"> 'Ranking Calculations'!F$58</f>
        <v>0</v>
      </c>
      <c r="G131" s="64">
        <f xml:space="preserve"> 'Ranking Calculations'!G$58</f>
        <v>0</v>
      </c>
      <c r="H131" s="36">
        <f xml:space="preserve"> 'Ranking Calculations'!H$58</f>
        <v>94.10504034316844</v>
      </c>
      <c r="I131" s="36">
        <f xml:space="preserve"> 'Ranking Calculations'!I$58</f>
        <v>0</v>
      </c>
      <c r="J131" s="36">
        <f xml:space="preserve"> 'Ranking Calculations'!J$58</f>
        <v>0</v>
      </c>
      <c r="K131" s="36">
        <f xml:space="preserve"> 'Ranking Calculations'!K$58</f>
        <v>0</v>
      </c>
      <c r="L131" s="36">
        <f xml:space="preserve"> 'Ranking Calculations'!L$58</f>
        <v>0</v>
      </c>
      <c r="M131" s="36">
        <f xml:space="preserve"> 'Ranking Calculations'!M$58</f>
        <v>0</v>
      </c>
      <c r="N131" s="36">
        <f xml:space="preserve"> 'Ranking Calculations'!N$58</f>
        <v>0</v>
      </c>
      <c r="O131" s="36">
        <f xml:space="preserve"> 'Ranking Calculations'!O$58</f>
        <v>0</v>
      </c>
      <c r="P131" s="36">
        <f xml:space="preserve"> 'Ranking Calculations'!P$58</f>
        <v>0</v>
      </c>
      <c r="Q131" s="36">
        <f xml:space="preserve"> 'Ranking Calculations'!Q$58</f>
        <v>0</v>
      </c>
      <c r="R131" s="36">
        <f xml:space="preserve"> 'Ranking Calculations'!R$58</f>
        <v>0</v>
      </c>
      <c r="S131" s="36">
        <f xml:space="preserve"> 'Ranking Calculations'!S$58</f>
        <v>0</v>
      </c>
    </row>
    <row r="132" spans="4:19">
      <c r="D132" s="11">
        <v>18</v>
      </c>
      <c r="E132" s="64" t="str">
        <f xml:space="preserve"> 'Ranking Calculations'!E$59</f>
        <v>NES</v>
      </c>
      <c r="F132" s="64">
        <f xml:space="preserve"> 'Ranking Calculations'!F$59</f>
        <v>0</v>
      </c>
      <c r="G132" s="64">
        <f xml:space="preserve"> 'Ranking Calculations'!G$59</f>
        <v>0</v>
      </c>
      <c r="H132" s="36">
        <f xml:space="preserve"> 'Ranking Calculations'!H$59</f>
        <v>93.552420169772944</v>
      </c>
      <c r="I132" s="36">
        <f xml:space="preserve"> 'Ranking Calculations'!I$59</f>
        <v>0</v>
      </c>
      <c r="J132" s="36">
        <f xml:space="preserve"> 'Ranking Calculations'!J$59</f>
        <v>0</v>
      </c>
      <c r="K132" s="36">
        <f xml:space="preserve"> 'Ranking Calculations'!K$59</f>
        <v>0</v>
      </c>
      <c r="L132" s="36">
        <f xml:space="preserve"> 'Ranking Calculations'!L$59</f>
        <v>0</v>
      </c>
      <c r="M132" s="36">
        <f xml:space="preserve"> 'Ranking Calculations'!M$59</f>
        <v>0</v>
      </c>
      <c r="N132" s="36">
        <f xml:space="preserve"> 'Ranking Calculations'!N$59</f>
        <v>0</v>
      </c>
      <c r="O132" s="36">
        <f xml:space="preserve"> 'Ranking Calculations'!O$59</f>
        <v>0</v>
      </c>
      <c r="P132" s="36">
        <f xml:space="preserve"> 'Ranking Calculations'!P$59</f>
        <v>0</v>
      </c>
      <c r="Q132" s="36">
        <f xml:space="preserve"> 'Ranking Calculations'!Q$59</f>
        <v>0</v>
      </c>
      <c r="R132" s="36">
        <f xml:space="preserve"> 'Ranking Calculations'!R$59</f>
        <v>0</v>
      </c>
      <c r="S132" s="36">
        <f xml:space="preserve"> 'Ranking Calculations'!S$59</f>
        <v>0</v>
      </c>
    </row>
    <row r="133" spans="4:19">
      <c r="E133" s="64" t="str">
        <f xml:space="preserve"> 'Ranking Calculations'!E$60</f>
        <v>YKY</v>
      </c>
      <c r="F133" s="64">
        <f xml:space="preserve"> 'Ranking Calculations'!F$60</f>
        <v>0</v>
      </c>
      <c r="G133" s="64">
        <f xml:space="preserve"> 'Ranking Calculations'!G$60</f>
        <v>0</v>
      </c>
      <c r="H133" s="36">
        <f xml:space="preserve"> 'Ranking Calculations'!H$60</f>
        <v>93.548080351424957</v>
      </c>
      <c r="I133" s="36">
        <f xml:space="preserve"> 'Ranking Calculations'!I$60</f>
        <v>0</v>
      </c>
      <c r="J133" s="36">
        <f xml:space="preserve"> 'Ranking Calculations'!J$60</f>
        <v>0</v>
      </c>
      <c r="K133" s="36">
        <f xml:space="preserve"> 'Ranking Calculations'!K$60</f>
        <v>0</v>
      </c>
      <c r="L133" s="36">
        <f xml:space="preserve"> 'Ranking Calculations'!L$60</f>
        <v>0</v>
      </c>
      <c r="M133" s="36">
        <f xml:space="preserve"> 'Ranking Calculations'!M$60</f>
        <v>0</v>
      </c>
      <c r="N133" s="36">
        <f xml:space="preserve"> 'Ranking Calculations'!N$60</f>
        <v>0</v>
      </c>
      <c r="O133" s="36">
        <f xml:space="preserve"> 'Ranking Calculations'!O$60</f>
        <v>0</v>
      </c>
      <c r="P133" s="36">
        <f xml:space="preserve"> 'Ranking Calculations'!P$60</f>
        <v>0</v>
      </c>
      <c r="Q133" s="36">
        <f xml:space="preserve"> 'Ranking Calculations'!Q$60</f>
        <v>0</v>
      </c>
      <c r="R133" s="36">
        <f xml:space="preserve"> 'Ranking Calculations'!R$60</f>
        <v>0</v>
      </c>
      <c r="S133" s="36">
        <f xml:space="preserve"> 'Ranking Calculations'!S$60</f>
        <v>0</v>
      </c>
    </row>
    <row r="134" spans="4:19">
      <c r="E134" s="64" t="str">
        <f xml:space="preserve"> 'Ranking Calculations'!E$61</f>
        <v>SWT</v>
      </c>
      <c r="F134" s="64">
        <f xml:space="preserve"> 'Ranking Calculations'!F$61</f>
        <v>0</v>
      </c>
      <c r="G134" s="64">
        <f xml:space="preserve"> 'Ranking Calculations'!G$61</f>
        <v>0</v>
      </c>
      <c r="H134" s="36">
        <f xml:space="preserve"> 'Ranking Calculations'!H$61</f>
        <v>93.540246825413703</v>
      </c>
      <c r="I134" s="36">
        <f xml:space="preserve"> 'Ranking Calculations'!I$61</f>
        <v>0</v>
      </c>
      <c r="J134" s="36">
        <f xml:space="preserve"> 'Ranking Calculations'!J$61</f>
        <v>0</v>
      </c>
      <c r="K134" s="36">
        <f xml:space="preserve"> 'Ranking Calculations'!K$61</f>
        <v>0</v>
      </c>
      <c r="L134" s="36">
        <f xml:space="preserve"> 'Ranking Calculations'!L$61</f>
        <v>0</v>
      </c>
      <c r="M134" s="36">
        <f xml:space="preserve"> 'Ranking Calculations'!M$61</f>
        <v>0</v>
      </c>
      <c r="N134" s="36">
        <f xml:space="preserve"> 'Ranking Calculations'!N$61</f>
        <v>0</v>
      </c>
      <c r="O134" s="36">
        <f xml:space="preserve"> 'Ranking Calculations'!O$61</f>
        <v>0</v>
      </c>
      <c r="P134" s="36">
        <f xml:space="preserve"> 'Ranking Calculations'!P$61</f>
        <v>0</v>
      </c>
      <c r="Q134" s="36">
        <f xml:space="preserve"> 'Ranking Calculations'!Q$61</f>
        <v>0</v>
      </c>
      <c r="R134" s="36">
        <f xml:space="preserve"> 'Ranking Calculations'!R$61</f>
        <v>0</v>
      </c>
      <c r="S134" s="36">
        <f xml:space="preserve"> 'Ranking Calculations'!S$61</f>
        <v>0</v>
      </c>
    </row>
    <row r="135" spans="4:19">
      <c r="E135" s="64" t="str">
        <f xml:space="preserve"> 'Ranking Calculations'!E$62</f>
        <v>Yorkshire Water Business Services</v>
      </c>
      <c r="F135" s="64">
        <f xml:space="preserve"> 'Ranking Calculations'!F$62</f>
        <v>0</v>
      </c>
      <c r="G135" s="64">
        <f xml:space="preserve"> 'Ranking Calculations'!G$62</f>
        <v>0</v>
      </c>
      <c r="H135" s="36">
        <f xml:space="preserve"> 'Ranking Calculations'!H$62</f>
        <v>93.303407939747416</v>
      </c>
      <c r="I135" s="36">
        <f xml:space="preserve"> 'Ranking Calculations'!I$62</f>
        <v>0</v>
      </c>
      <c r="J135" s="36">
        <f xml:space="preserve"> 'Ranking Calculations'!J$62</f>
        <v>0</v>
      </c>
      <c r="K135" s="36">
        <f xml:space="preserve"> 'Ranking Calculations'!K$62</f>
        <v>0</v>
      </c>
      <c r="L135" s="36">
        <f xml:space="preserve"> 'Ranking Calculations'!L$62</f>
        <v>0</v>
      </c>
      <c r="M135" s="36">
        <f xml:space="preserve"> 'Ranking Calculations'!M$62</f>
        <v>0</v>
      </c>
      <c r="N135" s="36">
        <f xml:space="preserve"> 'Ranking Calculations'!N$62</f>
        <v>0</v>
      </c>
      <c r="O135" s="36">
        <f xml:space="preserve"> 'Ranking Calculations'!O$62</f>
        <v>0</v>
      </c>
      <c r="P135" s="36">
        <f xml:space="preserve"> 'Ranking Calculations'!P$62</f>
        <v>0</v>
      </c>
      <c r="Q135" s="36">
        <f xml:space="preserve"> 'Ranking Calculations'!Q$62</f>
        <v>0</v>
      </c>
      <c r="R135" s="36">
        <f xml:space="preserve"> 'Ranking Calculations'!R$62</f>
        <v>0</v>
      </c>
      <c r="S135" s="36">
        <f xml:space="preserve"> 'Ranking Calculations'!S$62</f>
        <v>0</v>
      </c>
    </row>
    <row r="136" spans="4:19">
      <c r="E136" s="64" t="str">
        <f xml:space="preserve"> 'Ranking Calculations'!E$63</f>
        <v>Clear Business Water</v>
      </c>
      <c r="F136" s="64">
        <f xml:space="preserve"> 'Ranking Calculations'!F$63</f>
        <v>0</v>
      </c>
      <c r="G136" s="64">
        <f xml:space="preserve"> 'Ranking Calculations'!G$63</f>
        <v>0</v>
      </c>
      <c r="H136" s="36">
        <f xml:space="preserve"> 'Ranking Calculations'!H$63</f>
        <v>93.29531492529668</v>
      </c>
      <c r="I136" s="36">
        <f xml:space="preserve"> 'Ranking Calculations'!I$63</f>
        <v>0</v>
      </c>
      <c r="J136" s="36">
        <f xml:space="preserve"> 'Ranking Calculations'!J$63</f>
        <v>0</v>
      </c>
      <c r="K136" s="36">
        <f xml:space="preserve"> 'Ranking Calculations'!K$63</f>
        <v>0</v>
      </c>
      <c r="L136" s="36">
        <f xml:space="preserve"> 'Ranking Calculations'!L$63</f>
        <v>0</v>
      </c>
      <c r="M136" s="36">
        <f xml:space="preserve"> 'Ranking Calculations'!M$63</f>
        <v>0</v>
      </c>
      <c r="N136" s="36">
        <f xml:space="preserve"> 'Ranking Calculations'!N$63</f>
        <v>0</v>
      </c>
      <c r="O136" s="36">
        <f xml:space="preserve"> 'Ranking Calculations'!O$63</f>
        <v>0</v>
      </c>
      <c r="P136" s="36">
        <f xml:space="preserve"> 'Ranking Calculations'!P$63</f>
        <v>0</v>
      </c>
      <c r="Q136" s="36">
        <f xml:space="preserve"> 'Ranking Calculations'!Q$63</f>
        <v>0</v>
      </c>
      <c r="R136" s="36">
        <f xml:space="preserve"> 'Ranking Calculations'!R$63</f>
        <v>0</v>
      </c>
      <c r="S136" s="36">
        <f xml:space="preserve"> 'Ranking Calculations'!S$63</f>
        <v>0</v>
      </c>
    </row>
    <row r="137" spans="4:19">
      <c r="E137" s="64" t="str">
        <f xml:space="preserve"> 'Ranking Calculations'!E$64</f>
        <v>Castle Water</v>
      </c>
      <c r="F137" s="64">
        <f xml:space="preserve"> 'Ranking Calculations'!F$64</f>
        <v>0</v>
      </c>
      <c r="G137" s="64">
        <f xml:space="preserve"> 'Ranking Calculations'!G$64</f>
        <v>0</v>
      </c>
      <c r="H137" s="36">
        <f xml:space="preserve"> 'Ranking Calculations'!H$64</f>
        <v>91.848801082130592</v>
      </c>
      <c r="I137" s="36">
        <f xml:space="preserve"> 'Ranking Calculations'!I$64</f>
        <v>0</v>
      </c>
      <c r="J137" s="36">
        <f xml:space="preserve"> 'Ranking Calculations'!J$64</f>
        <v>0</v>
      </c>
      <c r="K137" s="36">
        <f xml:space="preserve"> 'Ranking Calculations'!K$64</f>
        <v>0</v>
      </c>
      <c r="L137" s="36">
        <f xml:space="preserve"> 'Ranking Calculations'!L$64</f>
        <v>0</v>
      </c>
      <c r="M137" s="36">
        <f xml:space="preserve"> 'Ranking Calculations'!M$64</f>
        <v>0</v>
      </c>
      <c r="N137" s="36">
        <f xml:space="preserve"> 'Ranking Calculations'!N$64</f>
        <v>0</v>
      </c>
      <c r="O137" s="36">
        <f xml:space="preserve"> 'Ranking Calculations'!O$64</f>
        <v>0</v>
      </c>
      <c r="P137" s="36">
        <f xml:space="preserve"> 'Ranking Calculations'!P$64</f>
        <v>0</v>
      </c>
      <c r="Q137" s="36">
        <f xml:space="preserve"> 'Ranking Calculations'!Q$64</f>
        <v>0</v>
      </c>
      <c r="R137" s="36">
        <f xml:space="preserve"> 'Ranking Calculations'!R$64</f>
        <v>0</v>
      </c>
      <c r="S137" s="36">
        <f xml:space="preserve"> 'Ranking Calculations'!S$64</f>
        <v>0</v>
      </c>
    </row>
    <row r="138" spans="4:19">
      <c r="E138" s="64" t="str">
        <f xml:space="preserve"> 'Ranking Calculations'!E$65</f>
        <v>SRN</v>
      </c>
      <c r="F138" s="64">
        <f xml:space="preserve"> 'Ranking Calculations'!F$65</f>
        <v>0</v>
      </c>
      <c r="G138" s="64">
        <f xml:space="preserve"> 'Ranking Calculations'!G$65</f>
        <v>0</v>
      </c>
      <c r="H138" s="36">
        <f xml:space="preserve"> 'Ranking Calculations'!H$65</f>
        <v>91.489687663640424</v>
      </c>
      <c r="I138" s="36">
        <f xml:space="preserve"> 'Ranking Calculations'!I$65</f>
        <v>0</v>
      </c>
      <c r="J138" s="36">
        <f xml:space="preserve"> 'Ranking Calculations'!J$65</f>
        <v>0</v>
      </c>
      <c r="K138" s="36">
        <f xml:space="preserve"> 'Ranking Calculations'!K$65</f>
        <v>0</v>
      </c>
      <c r="L138" s="36">
        <f xml:space="preserve"> 'Ranking Calculations'!L$65</f>
        <v>0</v>
      </c>
      <c r="M138" s="36">
        <f xml:space="preserve"> 'Ranking Calculations'!M$65</f>
        <v>0</v>
      </c>
      <c r="N138" s="36">
        <f xml:space="preserve"> 'Ranking Calculations'!N$65</f>
        <v>0</v>
      </c>
      <c r="O138" s="36">
        <f xml:space="preserve"> 'Ranking Calculations'!O$65</f>
        <v>0</v>
      </c>
      <c r="P138" s="36">
        <f xml:space="preserve"> 'Ranking Calculations'!P$65</f>
        <v>0</v>
      </c>
      <c r="Q138" s="36">
        <f xml:space="preserve"> 'Ranking Calculations'!Q$65</f>
        <v>0</v>
      </c>
      <c r="R138" s="36">
        <f xml:space="preserve"> 'Ranking Calculations'!R$65</f>
        <v>0</v>
      </c>
      <c r="S138" s="36">
        <f xml:space="preserve"> 'Ranking Calculations'!S$65</f>
        <v>0</v>
      </c>
    </row>
    <row r="139" spans="4:19">
      <c r="E139" s="64" t="str">
        <f xml:space="preserve"> 'Ranking Calculations'!E$66</f>
        <v>ANH</v>
      </c>
      <c r="F139" s="64">
        <f xml:space="preserve"> 'Ranking Calculations'!F$66</f>
        <v>0</v>
      </c>
      <c r="G139" s="64">
        <f xml:space="preserve"> 'Ranking Calculations'!G$66</f>
        <v>0</v>
      </c>
      <c r="H139" s="36">
        <f xml:space="preserve"> 'Ranking Calculations'!H$66</f>
        <v>90.677168572803595</v>
      </c>
      <c r="I139" s="36">
        <f xml:space="preserve"> 'Ranking Calculations'!I$66</f>
        <v>0</v>
      </c>
      <c r="J139" s="36">
        <f xml:space="preserve"> 'Ranking Calculations'!J$66</f>
        <v>0</v>
      </c>
      <c r="K139" s="36">
        <f xml:space="preserve"> 'Ranking Calculations'!K$66</f>
        <v>0</v>
      </c>
      <c r="L139" s="36">
        <f xml:space="preserve"> 'Ranking Calculations'!L$66</f>
        <v>0</v>
      </c>
      <c r="M139" s="36">
        <f xml:space="preserve"> 'Ranking Calculations'!M$66</f>
        <v>0</v>
      </c>
      <c r="N139" s="36">
        <f xml:space="preserve"> 'Ranking Calculations'!N$66</f>
        <v>0</v>
      </c>
      <c r="O139" s="36">
        <f xml:space="preserve"> 'Ranking Calculations'!O$66</f>
        <v>0</v>
      </c>
      <c r="P139" s="36">
        <f xml:space="preserve"> 'Ranking Calculations'!P$66</f>
        <v>0</v>
      </c>
      <c r="Q139" s="36">
        <f xml:space="preserve"> 'Ranking Calculations'!Q$66</f>
        <v>0</v>
      </c>
      <c r="R139" s="36">
        <f xml:space="preserve"> 'Ranking Calculations'!R$66</f>
        <v>0</v>
      </c>
      <c r="S139" s="36">
        <f xml:space="preserve"> 'Ranking Calculations'!S$66</f>
        <v>0</v>
      </c>
    </row>
    <row r="140" spans="4:19">
      <c r="E140" s="64" t="str">
        <f xml:space="preserve"> 'Ranking Calculations'!E$67</f>
        <v>Pennon</v>
      </c>
      <c r="F140" s="64">
        <f xml:space="preserve"> 'Ranking Calculations'!F$67</f>
        <v>0</v>
      </c>
      <c r="G140" s="64">
        <f xml:space="preserve"> 'Ranking Calculations'!G$67</f>
        <v>0</v>
      </c>
      <c r="H140" s="36">
        <f xml:space="preserve"> 'Ranking Calculations'!H$67</f>
        <v>90.425385971421647</v>
      </c>
      <c r="I140" s="36">
        <f xml:space="preserve"> 'Ranking Calculations'!I$67</f>
        <v>0</v>
      </c>
      <c r="J140" s="36">
        <f xml:space="preserve"> 'Ranking Calculations'!J$67</f>
        <v>0</v>
      </c>
      <c r="K140" s="36">
        <f xml:space="preserve"> 'Ranking Calculations'!K$67</f>
        <v>0</v>
      </c>
      <c r="L140" s="36">
        <f xml:space="preserve"> 'Ranking Calculations'!L$67</f>
        <v>0</v>
      </c>
      <c r="M140" s="36">
        <f xml:space="preserve"> 'Ranking Calculations'!M$67</f>
        <v>0</v>
      </c>
      <c r="N140" s="36">
        <f xml:space="preserve"> 'Ranking Calculations'!N$67</f>
        <v>0</v>
      </c>
      <c r="O140" s="36">
        <f xml:space="preserve"> 'Ranking Calculations'!O$67</f>
        <v>0</v>
      </c>
      <c r="P140" s="36">
        <f xml:space="preserve"> 'Ranking Calculations'!P$67</f>
        <v>0</v>
      </c>
      <c r="Q140" s="36">
        <f xml:space="preserve"> 'Ranking Calculations'!Q$67</f>
        <v>0</v>
      </c>
      <c r="R140" s="36">
        <f xml:space="preserve"> 'Ranking Calculations'!R$67</f>
        <v>0</v>
      </c>
      <c r="S140" s="36">
        <f xml:space="preserve"> 'Ranking Calculations'!S$67</f>
        <v>0</v>
      </c>
    </row>
    <row r="141" spans="4:19">
      <c r="E141" s="64" t="str">
        <f xml:space="preserve"> 'Ranking Calculations'!E$68</f>
        <v>Wave</v>
      </c>
      <c r="F141" s="64">
        <f xml:space="preserve"> 'Ranking Calculations'!F$68</f>
        <v>0</v>
      </c>
      <c r="G141" s="64">
        <f xml:space="preserve"> 'Ranking Calculations'!G$68</f>
        <v>0</v>
      </c>
      <c r="H141" s="36">
        <f xml:space="preserve"> 'Ranking Calculations'!H$68</f>
        <v>89.604508409866568</v>
      </c>
      <c r="I141" s="36">
        <f xml:space="preserve"> 'Ranking Calculations'!I$68</f>
        <v>0</v>
      </c>
      <c r="J141" s="36">
        <f xml:space="preserve"> 'Ranking Calculations'!J$68</f>
        <v>0</v>
      </c>
      <c r="K141" s="36">
        <f xml:space="preserve"> 'Ranking Calculations'!K$68</f>
        <v>0</v>
      </c>
      <c r="L141" s="36">
        <f xml:space="preserve"> 'Ranking Calculations'!L$68</f>
        <v>0</v>
      </c>
      <c r="M141" s="36">
        <f xml:space="preserve"> 'Ranking Calculations'!M$68</f>
        <v>0</v>
      </c>
      <c r="N141" s="36">
        <f xml:space="preserve"> 'Ranking Calculations'!N$68</f>
        <v>0</v>
      </c>
      <c r="O141" s="36">
        <f xml:space="preserve"> 'Ranking Calculations'!O$68</f>
        <v>0</v>
      </c>
      <c r="P141" s="36">
        <f xml:space="preserve"> 'Ranking Calculations'!P$68</f>
        <v>0</v>
      </c>
      <c r="Q141" s="36">
        <f xml:space="preserve"> 'Ranking Calculations'!Q$68</f>
        <v>0</v>
      </c>
      <c r="R141" s="36">
        <f xml:space="preserve"> 'Ranking Calculations'!R$68</f>
        <v>0</v>
      </c>
      <c r="S141" s="36">
        <f xml:space="preserve"> 'Ranking Calculations'!S$68</f>
        <v>0</v>
      </c>
    </row>
    <row r="142" spans="4:19">
      <c r="E142" s="64" t="str">
        <f xml:space="preserve"> 'Ranking Calculations'!E$69</f>
        <v>Water Plus</v>
      </c>
      <c r="F142" s="64">
        <f xml:space="preserve"> 'Ranking Calculations'!F$69</f>
        <v>0</v>
      </c>
      <c r="G142" s="64">
        <f xml:space="preserve"> 'Ranking Calculations'!G$69</f>
        <v>0</v>
      </c>
      <c r="H142" s="36">
        <f xml:space="preserve"> 'Ranking Calculations'!H$69</f>
        <v>87.798321950436275</v>
      </c>
      <c r="I142" s="36">
        <f xml:space="preserve"> 'Ranking Calculations'!I$69</f>
        <v>0</v>
      </c>
      <c r="J142" s="36">
        <f xml:space="preserve"> 'Ranking Calculations'!J$69</f>
        <v>0</v>
      </c>
      <c r="K142" s="36">
        <f xml:space="preserve"> 'Ranking Calculations'!K$69</f>
        <v>0</v>
      </c>
      <c r="L142" s="36">
        <f xml:space="preserve"> 'Ranking Calculations'!L$69</f>
        <v>0</v>
      </c>
      <c r="M142" s="36">
        <f xml:space="preserve"> 'Ranking Calculations'!M$69</f>
        <v>0</v>
      </c>
      <c r="N142" s="36">
        <f xml:space="preserve"> 'Ranking Calculations'!N$69</f>
        <v>0</v>
      </c>
      <c r="O142" s="36">
        <f xml:space="preserve"> 'Ranking Calculations'!O$69</f>
        <v>0</v>
      </c>
      <c r="P142" s="36">
        <f xml:space="preserve"> 'Ranking Calculations'!P$69</f>
        <v>0</v>
      </c>
      <c r="Q142" s="36">
        <f xml:space="preserve"> 'Ranking Calculations'!Q$69</f>
        <v>0</v>
      </c>
      <c r="R142" s="36">
        <f xml:space="preserve"> 'Ranking Calculations'!R$69</f>
        <v>0</v>
      </c>
      <c r="S142" s="36">
        <f xml:space="preserve"> 'Ranking Calculations'!S$69</f>
        <v>0</v>
      </c>
    </row>
    <row r="143" spans="4:19">
      <c r="E143" s="64" t="str">
        <f xml:space="preserve"> 'Ranking Calculations'!E$70</f>
        <v>NWT</v>
      </c>
      <c r="F143" s="64">
        <f xml:space="preserve"> 'Ranking Calculations'!F$70</f>
        <v>0</v>
      </c>
      <c r="G143" s="64">
        <f xml:space="preserve"> 'Ranking Calculations'!G$70</f>
        <v>0</v>
      </c>
      <c r="H143" s="36">
        <f xml:space="preserve"> 'Ranking Calculations'!H$70</f>
        <v>85.202415065218048</v>
      </c>
      <c r="I143" s="36">
        <f xml:space="preserve"> 'Ranking Calculations'!I$70</f>
        <v>0</v>
      </c>
      <c r="J143" s="36">
        <f xml:space="preserve"> 'Ranking Calculations'!J$70</f>
        <v>0</v>
      </c>
      <c r="K143" s="36">
        <f xml:space="preserve"> 'Ranking Calculations'!K$70</f>
        <v>0</v>
      </c>
      <c r="L143" s="36">
        <f xml:space="preserve"> 'Ranking Calculations'!L$70</f>
        <v>0</v>
      </c>
      <c r="M143" s="36">
        <f xml:space="preserve"> 'Ranking Calculations'!M$70</f>
        <v>0</v>
      </c>
      <c r="N143" s="36">
        <f xml:space="preserve"> 'Ranking Calculations'!N$70</f>
        <v>0</v>
      </c>
      <c r="O143" s="36">
        <f xml:space="preserve"> 'Ranking Calculations'!O$70</f>
        <v>0</v>
      </c>
      <c r="P143" s="36">
        <f xml:space="preserve"> 'Ranking Calculations'!P$70</f>
        <v>0</v>
      </c>
      <c r="Q143" s="36">
        <f xml:space="preserve"> 'Ranking Calculations'!Q$70</f>
        <v>0</v>
      </c>
      <c r="R143" s="36">
        <f xml:space="preserve"> 'Ranking Calculations'!R$70</f>
        <v>0</v>
      </c>
      <c r="S143" s="36">
        <f xml:space="preserve"> 'Ranking Calculations'!S$70</f>
        <v>0</v>
      </c>
    </row>
    <row r="144" spans="4:19">
      <c r="E144" s="64" t="str">
        <f xml:space="preserve"> 'Ranking Calculations'!E$71</f>
        <v>Everflow</v>
      </c>
      <c r="F144" s="64">
        <f xml:space="preserve"> 'Ranking Calculations'!F$71</f>
        <v>0</v>
      </c>
      <c r="G144" s="64">
        <f xml:space="preserve"> 'Ranking Calculations'!G$71</f>
        <v>0</v>
      </c>
      <c r="H144" s="36">
        <f xml:space="preserve"> 'Ranking Calculations'!H$71</f>
        <v>77.349744268421176</v>
      </c>
      <c r="I144" s="36">
        <f xml:space="preserve"> 'Ranking Calculations'!I$71</f>
        <v>0</v>
      </c>
      <c r="J144" s="36">
        <f xml:space="preserve"> 'Ranking Calculations'!J$71</f>
        <v>0</v>
      </c>
      <c r="K144" s="36">
        <f xml:space="preserve"> 'Ranking Calculations'!K$71</f>
        <v>0</v>
      </c>
      <c r="L144" s="36">
        <f xml:space="preserve"> 'Ranking Calculations'!L$71</f>
        <v>0</v>
      </c>
      <c r="M144" s="36">
        <f xml:space="preserve"> 'Ranking Calculations'!M$71</f>
        <v>0</v>
      </c>
      <c r="N144" s="36">
        <f xml:space="preserve"> 'Ranking Calculations'!N$71</f>
        <v>0</v>
      </c>
      <c r="O144" s="36">
        <f xml:space="preserve"> 'Ranking Calculations'!O$71</f>
        <v>0</v>
      </c>
      <c r="P144" s="36">
        <f xml:space="preserve"> 'Ranking Calculations'!P$71</f>
        <v>0</v>
      </c>
      <c r="Q144" s="36">
        <f xml:space="preserve"> 'Ranking Calculations'!Q$71</f>
        <v>0</v>
      </c>
      <c r="R144" s="36">
        <f xml:space="preserve"> 'Ranking Calculations'!R$71</f>
        <v>0</v>
      </c>
      <c r="S144" s="36">
        <f xml:space="preserve"> 'Ranking Calculations'!S$71</f>
        <v>0</v>
      </c>
    </row>
    <row r="145" spans="5:19"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</row>
    <row r="146" spans="5:19">
      <c r="E146" s="10" t="str">
        <f>E115</f>
        <v>SES</v>
      </c>
      <c r="G146" s="62"/>
      <c r="H146" s="57">
        <f t="shared" ref="H146:H163" si="8" xml:space="preserve"> ROUND( H$112 * H115 + H$113, 4 )</f>
        <v>0.06</v>
      </c>
    </row>
    <row r="147" spans="5:19">
      <c r="E147" s="10" t="str">
        <f t="shared" ref="E147:E175" si="9">E116</f>
        <v>DVW</v>
      </c>
      <c r="G147" s="62"/>
      <c r="H147" s="57">
        <f t="shared" si="8"/>
        <v>5.5300000000000002E-2</v>
      </c>
    </row>
    <row r="148" spans="5:19">
      <c r="E148" s="10" t="str">
        <f t="shared" si="9"/>
        <v>PRT</v>
      </c>
      <c r="G148" s="62"/>
      <c r="H148" s="57">
        <f t="shared" si="8"/>
        <v>5.3100000000000001E-2</v>
      </c>
    </row>
    <row r="149" spans="5:19">
      <c r="E149" s="10" t="str">
        <f t="shared" si="9"/>
        <v>WSX</v>
      </c>
      <c r="G149" s="62"/>
      <c r="H149" s="57">
        <f t="shared" si="8"/>
        <v>5.1700000000000003E-2</v>
      </c>
    </row>
    <row r="150" spans="5:19">
      <c r="E150" s="10" t="str">
        <f t="shared" si="9"/>
        <v>SES Business Water</v>
      </c>
      <c r="G150" s="62"/>
      <c r="H150" s="57">
        <f t="shared" si="8"/>
        <v>0.05</v>
      </c>
    </row>
    <row r="151" spans="5:19">
      <c r="E151" s="10" t="str">
        <f t="shared" si="9"/>
        <v>SEW</v>
      </c>
      <c r="G151" s="62"/>
      <c r="H151" s="57">
        <f t="shared" si="8"/>
        <v>4.9000000000000002E-2</v>
      </c>
    </row>
    <row r="152" spans="5:19">
      <c r="E152" s="10" t="str">
        <f t="shared" si="9"/>
        <v>SSC</v>
      </c>
      <c r="G152" s="62"/>
      <c r="H152" s="57">
        <f t="shared" si="8"/>
        <v>4.8800000000000003E-2</v>
      </c>
    </row>
    <row r="153" spans="5:19">
      <c r="E153" s="10" t="str">
        <f t="shared" si="9"/>
        <v>Water2business</v>
      </c>
      <c r="G153" s="62"/>
      <c r="H153" s="57">
        <f t="shared" si="8"/>
        <v>4.3299999999999998E-2</v>
      </c>
    </row>
    <row r="154" spans="5:19">
      <c r="E154" s="10" t="str">
        <f t="shared" si="9"/>
        <v>South East Water Choice</v>
      </c>
      <c r="G154" s="62"/>
      <c r="H154" s="57">
        <f t="shared" si="8"/>
        <v>4.1799999999999997E-2</v>
      </c>
    </row>
    <row r="155" spans="5:19">
      <c r="E155" s="10" t="str">
        <f t="shared" si="9"/>
        <v>BWH</v>
      </c>
      <c r="G155" s="62"/>
      <c r="H155" s="57">
        <f t="shared" si="8"/>
        <v>4.1599999999999998E-2</v>
      </c>
    </row>
    <row r="156" spans="5:19">
      <c r="E156" s="10" t="str">
        <f t="shared" si="9"/>
        <v>BRL</v>
      </c>
      <c r="G156" s="62"/>
      <c r="H156" s="57">
        <f t="shared" si="8"/>
        <v>4.0300000000000002E-2</v>
      </c>
    </row>
    <row r="157" spans="5:19">
      <c r="E157" s="10" t="str">
        <f t="shared" si="9"/>
        <v>Affinity for Business</v>
      </c>
      <c r="G157" s="62"/>
      <c r="H157" s="57">
        <f t="shared" si="8"/>
        <v>3.95E-2</v>
      </c>
    </row>
    <row r="158" spans="5:19">
      <c r="E158" s="10" t="str">
        <f t="shared" si="9"/>
        <v>AFW</v>
      </c>
      <c r="G158" s="62"/>
      <c r="H158" s="57">
        <f t="shared" si="8"/>
        <v>3.9100000000000003E-2</v>
      </c>
    </row>
    <row r="159" spans="5:19">
      <c r="E159" s="10" t="str">
        <f t="shared" si="9"/>
        <v>Business Stream</v>
      </c>
      <c r="G159" s="62"/>
      <c r="H159" s="57">
        <f t="shared" si="8"/>
        <v>2.9600000000000001E-2</v>
      </c>
    </row>
    <row r="160" spans="5:19">
      <c r="E160" s="10" t="str">
        <f t="shared" si="9"/>
        <v>SVT</v>
      </c>
      <c r="G160" s="62"/>
      <c r="H160" s="57">
        <f t="shared" si="8"/>
        <v>2.8400000000000002E-2</v>
      </c>
    </row>
    <row r="161" spans="5:8">
      <c r="E161" s="10" t="str">
        <f t="shared" si="9"/>
        <v>TMS</v>
      </c>
      <c r="G161" s="62"/>
      <c r="H161" s="57">
        <f t="shared" si="8"/>
        <v>2.4500000000000001E-2</v>
      </c>
    </row>
    <row r="162" spans="5:8">
      <c r="E162" s="10" t="str">
        <f t="shared" si="9"/>
        <v>WSH</v>
      </c>
      <c r="G162" s="62"/>
      <c r="H162" s="57">
        <f t="shared" si="8"/>
        <v>1.77E-2</v>
      </c>
    </row>
    <row r="163" spans="5:8">
      <c r="E163" s="10" t="str">
        <f t="shared" si="9"/>
        <v>NES</v>
      </c>
      <c r="G163" s="62"/>
      <c r="H163" s="57">
        <f t="shared" si="8"/>
        <v>1.3100000000000001E-2</v>
      </c>
    </row>
    <row r="164" spans="5:8">
      <c r="E164" s="10" t="str">
        <f t="shared" si="9"/>
        <v>YKY</v>
      </c>
      <c r="G164" s="62"/>
      <c r="H164" s="57">
        <f t="shared" ref="H164:H175" si="10" xml:space="preserve"> ROUND( H$112 * H133 + H$113, 4 )</f>
        <v>1.3100000000000001E-2</v>
      </c>
    </row>
    <row r="165" spans="5:8">
      <c r="E165" s="10" t="str">
        <f t="shared" si="9"/>
        <v>SWT</v>
      </c>
      <c r="G165" s="62"/>
      <c r="H165" s="57">
        <f t="shared" si="10"/>
        <v>1.2999999999999999E-2</v>
      </c>
    </row>
    <row r="166" spans="5:8">
      <c r="E166" s="10" t="str">
        <f t="shared" si="9"/>
        <v>Yorkshire Water Business Services</v>
      </c>
      <c r="G166" s="62"/>
      <c r="H166" s="57">
        <f t="shared" si="10"/>
        <v>1.11E-2</v>
      </c>
    </row>
    <row r="167" spans="5:8">
      <c r="E167" s="10" t="str">
        <f t="shared" si="9"/>
        <v>Clear Business Water</v>
      </c>
      <c r="G167" s="62"/>
      <c r="H167" s="57">
        <f t="shared" si="10"/>
        <v>1.0999999999999999E-2</v>
      </c>
    </row>
    <row r="168" spans="5:8">
      <c r="E168" s="10" t="str">
        <f t="shared" si="9"/>
        <v>Castle Water</v>
      </c>
      <c r="G168" s="62"/>
      <c r="H168" s="57">
        <f t="shared" si="10"/>
        <v>-8.9999999999999998E-4</v>
      </c>
    </row>
    <row r="169" spans="5:8">
      <c r="E169" s="10" t="str">
        <f t="shared" si="9"/>
        <v>SRN</v>
      </c>
      <c r="G169" s="62"/>
      <c r="H169" s="57">
        <f t="shared" si="10"/>
        <v>-3.8E-3</v>
      </c>
    </row>
    <row r="170" spans="5:8">
      <c r="E170" s="10" t="str">
        <f t="shared" si="9"/>
        <v>ANH</v>
      </c>
      <c r="G170" s="62"/>
      <c r="H170" s="57">
        <f t="shared" si="10"/>
        <v>-1.0500000000000001E-2</v>
      </c>
    </row>
    <row r="171" spans="5:8">
      <c r="E171" s="10" t="str">
        <f t="shared" si="9"/>
        <v>Pennon</v>
      </c>
      <c r="G171" s="62"/>
      <c r="H171" s="57">
        <f t="shared" si="10"/>
        <v>-1.26E-2</v>
      </c>
    </row>
    <row r="172" spans="5:8">
      <c r="E172" s="10" t="str">
        <f t="shared" si="9"/>
        <v>Wave</v>
      </c>
      <c r="G172" s="62"/>
      <c r="H172" s="57">
        <f t="shared" si="10"/>
        <v>-1.9300000000000001E-2</v>
      </c>
    </row>
    <row r="173" spans="5:8">
      <c r="E173" s="10" t="str">
        <f t="shared" si="9"/>
        <v>Water Plus</v>
      </c>
      <c r="G173" s="62"/>
      <c r="H173" s="57">
        <f t="shared" si="10"/>
        <v>-3.4099999999999998E-2</v>
      </c>
    </row>
    <row r="174" spans="5:8">
      <c r="E174" s="10" t="str">
        <f t="shared" si="9"/>
        <v>NWT</v>
      </c>
      <c r="G174" s="62"/>
      <c r="H174" s="57">
        <f t="shared" si="10"/>
        <v>-5.5500000000000001E-2</v>
      </c>
    </row>
    <row r="175" spans="5:8">
      <c r="E175" s="10" t="str">
        <f t="shared" si="9"/>
        <v>Everflow</v>
      </c>
      <c r="G175" s="62"/>
      <c r="H175" s="57">
        <f t="shared" si="10"/>
        <v>-0.12</v>
      </c>
    </row>
    <row r="176" spans="5:8">
      <c r="G176" s="62"/>
      <c r="H176" s="57"/>
    </row>
    <row r="177" spans="1:19" s="1" customFormat="1" collapsed="1">
      <c r="A177" s="1" t="s">
        <v>69</v>
      </c>
    </row>
    <row r="178" spans="1:19">
      <c r="D178" s="10" t="s">
        <v>73</v>
      </c>
      <c r="G178" s="68"/>
      <c r="H178" s="77"/>
      <c r="O178" s="10"/>
      <c r="P178" s="10"/>
      <c r="Q178" s="10"/>
      <c r="R178" s="10"/>
      <c r="S178" s="10"/>
    </row>
    <row r="179" spans="1:19">
      <c r="E179" s="10" t="str">
        <f t="shared" ref="E179:E208" si="11">E146</f>
        <v>SES</v>
      </c>
      <c r="G179" s="68"/>
      <c r="H179" s="78">
        <f t="shared" ref="H179:H208" si="12">IF( OR( H146 &lt; -0.12, H146 &gt; 0.06 ), 1, 0 )</f>
        <v>0</v>
      </c>
      <c r="O179" s="10"/>
      <c r="P179" s="10"/>
      <c r="Q179" s="10"/>
      <c r="R179" s="10"/>
      <c r="S179" s="10"/>
    </row>
    <row r="180" spans="1:19">
      <c r="E180" s="10" t="str">
        <f t="shared" si="11"/>
        <v>DVW</v>
      </c>
      <c r="G180" s="68"/>
      <c r="H180" s="78">
        <f t="shared" si="12"/>
        <v>0</v>
      </c>
      <c r="O180" s="10"/>
      <c r="P180" s="10"/>
      <c r="Q180" s="10"/>
      <c r="R180" s="10"/>
      <c r="S180" s="10"/>
    </row>
    <row r="181" spans="1:19">
      <c r="E181" s="10" t="str">
        <f t="shared" si="11"/>
        <v>PRT</v>
      </c>
      <c r="G181" s="68"/>
      <c r="H181" s="78">
        <f t="shared" si="12"/>
        <v>0</v>
      </c>
      <c r="O181" s="10"/>
      <c r="P181" s="10"/>
      <c r="Q181" s="10"/>
      <c r="R181" s="10"/>
      <c r="S181" s="10"/>
    </row>
    <row r="182" spans="1:19">
      <c r="E182" s="10" t="str">
        <f t="shared" si="11"/>
        <v>WSX</v>
      </c>
      <c r="G182" s="68"/>
      <c r="H182" s="78">
        <f t="shared" si="12"/>
        <v>0</v>
      </c>
      <c r="O182" s="10"/>
      <c r="P182" s="10"/>
      <c r="Q182" s="10"/>
      <c r="R182" s="10"/>
      <c r="S182" s="10"/>
    </row>
    <row r="183" spans="1:19">
      <c r="E183" s="10" t="str">
        <f t="shared" si="11"/>
        <v>SES Business Water</v>
      </c>
      <c r="G183" s="68"/>
      <c r="H183" s="78">
        <f t="shared" si="12"/>
        <v>0</v>
      </c>
      <c r="O183" s="10"/>
      <c r="P183" s="10"/>
      <c r="Q183" s="10"/>
      <c r="R183" s="10"/>
      <c r="S183" s="10"/>
    </row>
    <row r="184" spans="1:19">
      <c r="E184" s="10" t="str">
        <f t="shared" si="11"/>
        <v>SEW</v>
      </c>
      <c r="G184" s="68"/>
      <c r="H184" s="78">
        <f t="shared" si="12"/>
        <v>0</v>
      </c>
      <c r="O184" s="10"/>
      <c r="P184" s="10"/>
      <c r="Q184" s="10"/>
      <c r="R184" s="10"/>
      <c r="S184" s="10"/>
    </row>
    <row r="185" spans="1:19">
      <c r="E185" s="10" t="str">
        <f t="shared" si="11"/>
        <v>SSC</v>
      </c>
      <c r="G185" s="68"/>
      <c r="H185" s="78">
        <f t="shared" si="12"/>
        <v>0</v>
      </c>
      <c r="O185" s="10"/>
      <c r="P185" s="10"/>
      <c r="Q185" s="10"/>
      <c r="R185" s="10"/>
      <c r="S185" s="10"/>
    </row>
    <row r="186" spans="1:19">
      <c r="E186" s="10" t="str">
        <f t="shared" si="11"/>
        <v>Water2business</v>
      </c>
      <c r="G186" s="68"/>
      <c r="H186" s="78">
        <f t="shared" si="12"/>
        <v>0</v>
      </c>
      <c r="O186" s="10"/>
      <c r="P186" s="10"/>
      <c r="Q186" s="10"/>
      <c r="R186" s="10"/>
      <c r="S186" s="10"/>
    </row>
    <row r="187" spans="1:19">
      <c r="E187" s="10" t="str">
        <f t="shared" si="11"/>
        <v>South East Water Choice</v>
      </c>
      <c r="G187" s="68"/>
      <c r="H187" s="78">
        <f t="shared" si="12"/>
        <v>0</v>
      </c>
      <c r="O187" s="10"/>
      <c r="P187" s="10"/>
      <c r="Q187" s="10"/>
      <c r="R187" s="10"/>
      <c r="S187" s="10"/>
    </row>
    <row r="188" spans="1:19">
      <c r="E188" s="10" t="str">
        <f t="shared" si="11"/>
        <v>BWH</v>
      </c>
      <c r="G188" s="68"/>
      <c r="H188" s="78">
        <f t="shared" si="12"/>
        <v>0</v>
      </c>
      <c r="O188" s="10"/>
      <c r="P188" s="10"/>
      <c r="Q188" s="10"/>
      <c r="R188" s="10"/>
      <c r="S188" s="10"/>
    </row>
    <row r="189" spans="1:19">
      <c r="E189" s="10" t="str">
        <f t="shared" si="11"/>
        <v>BRL</v>
      </c>
      <c r="G189" s="68"/>
      <c r="H189" s="78">
        <f t="shared" si="12"/>
        <v>0</v>
      </c>
      <c r="O189" s="10"/>
      <c r="P189" s="10"/>
      <c r="Q189" s="10"/>
      <c r="R189" s="10"/>
      <c r="S189" s="10"/>
    </row>
    <row r="190" spans="1:19">
      <c r="E190" s="10" t="str">
        <f t="shared" si="11"/>
        <v>Affinity for Business</v>
      </c>
      <c r="G190" s="68"/>
      <c r="H190" s="78">
        <f t="shared" si="12"/>
        <v>0</v>
      </c>
      <c r="O190" s="10"/>
      <c r="P190" s="10"/>
      <c r="Q190" s="10"/>
      <c r="R190" s="10"/>
      <c r="S190" s="10"/>
    </row>
    <row r="191" spans="1:19">
      <c r="E191" s="10" t="str">
        <f t="shared" si="11"/>
        <v>AFW</v>
      </c>
      <c r="G191" s="68"/>
      <c r="H191" s="78">
        <f t="shared" si="12"/>
        <v>0</v>
      </c>
      <c r="O191" s="10"/>
      <c r="P191" s="10"/>
      <c r="Q191" s="10"/>
      <c r="R191" s="10"/>
      <c r="S191" s="10"/>
    </row>
    <row r="192" spans="1:19">
      <c r="E192" s="10" t="str">
        <f t="shared" si="11"/>
        <v>Business Stream</v>
      </c>
      <c r="G192" s="68"/>
      <c r="H192" s="78">
        <f t="shared" si="12"/>
        <v>0</v>
      </c>
      <c r="O192" s="10"/>
      <c r="P192" s="10"/>
      <c r="Q192" s="10"/>
      <c r="R192" s="10"/>
      <c r="S192" s="10"/>
    </row>
    <row r="193" spans="5:19">
      <c r="E193" s="10" t="str">
        <f t="shared" si="11"/>
        <v>SVT</v>
      </c>
      <c r="G193" s="68"/>
      <c r="H193" s="78">
        <f t="shared" si="12"/>
        <v>0</v>
      </c>
      <c r="O193" s="10"/>
      <c r="P193" s="10"/>
      <c r="Q193" s="10"/>
      <c r="R193" s="10"/>
      <c r="S193" s="10"/>
    </row>
    <row r="194" spans="5:19">
      <c r="E194" s="10" t="str">
        <f t="shared" si="11"/>
        <v>TMS</v>
      </c>
      <c r="G194" s="68"/>
      <c r="H194" s="78">
        <f t="shared" si="12"/>
        <v>0</v>
      </c>
      <c r="O194" s="10"/>
      <c r="P194" s="10"/>
      <c r="Q194" s="10"/>
      <c r="R194" s="10"/>
      <c r="S194" s="10"/>
    </row>
    <row r="195" spans="5:19">
      <c r="E195" s="10" t="str">
        <f t="shared" si="11"/>
        <v>WSH</v>
      </c>
      <c r="G195" s="68"/>
      <c r="H195" s="78">
        <f t="shared" si="12"/>
        <v>0</v>
      </c>
      <c r="O195" s="10"/>
      <c r="P195" s="10"/>
      <c r="Q195" s="10"/>
      <c r="R195" s="10"/>
      <c r="S195" s="10"/>
    </row>
    <row r="196" spans="5:19">
      <c r="E196" s="10" t="str">
        <f t="shared" si="11"/>
        <v>NES</v>
      </c>
      <c r="G196" s="68"/>
      <c r="H196" s="78">
        <f t="shared" si="12"/>
        <v>0</v>
      </c>
      <c r="O196" s="10"/>
      <c r="P196" s="10"/>
      <c r="Q196" s="10"/>
      <c r="R196" s="10"/>
      <c r="S196" s="10"/>
    </row>
    <row r="197" spans="5:19">
      <c r="E197" s="10" t="str">
        <f t="shared" si="11"/>
        <v>YKY</v>
      </c>
      <c r="G197" s="68"/>
      <c r="H197" s="78">
        <f t="shared" si="12"/>
        <v>0</v>
      </c>
      <c r="O197" s="10"/>
      <c r="P197" s="10"/>
      <c r="Q197" s="10"/>
      <c r="R197" s="10"/>
      <c r="S197" s="10"/>
    </row>
    <row r="198" spans="5:19">
      <c r="E198" s="10" t="str">
        <f t="shared" si="11"/>
        <v>SWT</v>
      </c>
      <c r="G198" s="68"/>
      <c r="H198" s="78">
        <f t="shared" si="12"/>
        <v>0</v>
      </c>
      <c r="O198" s="10"/>
      <c r="P198" s="10"/>
      <c r="Q198" s="10"/>
      <c r="R198" s="10"/>
      <c r="S198" s="10"/>
    </row>
    <row r="199" spans="5:19">
      <c r="E199" s="10" t="str">
        <f t="shared" si="11"/>
        <v>Yorkshire Water Business Services</v>
      </c>
      <c r="G199" s="68"/>
      <c r="H199" s="78">
        <f t="shared" si="12"/>
        <v>0</v>
      </c>
      <c r="O199" s="10"/>
      <c r="P199" s="10"/>
      <c r="Q199" s="10"/>
      <c r="R199" s="10"/>
      <c r="S199" s="10"/>
    </row>
    <row r="200" spans="5:19">
      <c r="E200" s="10" t="str">
        <f t="shared" si="11"/>
        <v>Clear Business Water</v>
      </c>
      <c r="G200" s="68"/>
      <c r="H200" s="78">
        <f t="shared" si="12"/>
        <v>0</v>
      </c>
      <c r="O200" s="10"/>
      <c r="P200" s="10"/>
      <c r="Q200" s="10"/>
      <c r="R200" s="10"/>
      <c r="S200" s="10"/>
    </row>
    <row r="201" spans="5:19">
      <c r="E201" s="10" t="str">
        <f t="shared" si="11"/>
        <v>Castle Water</v>
      </c>
      <c r="G201" s="68"/>
      <c r="H201" s="78">
        <f t="shared" si="12"/>
        <v>0</v>
      </c>
      <c r="O201" s="10"/>
      <c r="P201" s="10"/>
      <c r="Q201" s="10"/>
      <c r="R201" s="10"/>
      <c r="S201" s="10"/>
    </row>
    <row r="202" spans="5:19">
      <c r="E202" s="10" t="str">
        <f t="shared" si="11"/>
        <v>SRN</v>
      </c>
      <c r="G202" s="68"/>
      <c r="H202" s="78">
        <f t="shared" si="12"/>
        <v>0</v>
      </c>
      <c r="O202" s="10"/>
      <c r="P202" s="10"/>
      <c r="Q202" s="10"/>
      <c r="R202" s="10"/>
      <c r="S202" s="10"/>
    </row>
    <row r="203" spans="5:19">
      <c r="E203" s="10" t="str">
        <f t="shared" si="11"/>
        <v>ANH</v>
      </c>
      <c r="G203" s="68"/>
      <c r="H203" s="78">
        <f t="shared" si="12"/>
        <v>0</v>
      </c>
      <c r="O203" s="10"/>
      <c r="P203" s="10"/>
      <c r="Q203" s="10"/>
      <c r="R203" s="10"/>
      <c r="S203" s="10"/>
    </row>
    <row r="204" spans="5:19">
      <c r="E204" s="10" t="str">
        <f t="shared" si="11"/>
        <v>Pennon</v>
      </c>
      <c r="G204" s="68"/>
      <c r="H204" s="78">
        <f t="shared" si="12"/>
        <v>0</v>
      </c>
      <c r="O204" s="10"/>
      <c r="P204" s="10"/>
      <c r="Q204" s="10"/>
      <c r="R204" s="10"/>
      <c r="S204" s="10"/>
    </row>
    <row r="205" spans="5:19">
      <c r="E205" s="10" t="str">
        <f t="shared" si="11"/>
        <v>Wave</v>
      </c>
      <c r="G205" s="68"/>
      <c r="H205" s="78">
        <f t="shared" si="12"/>
        <v>0</v>
      </c>
      <c r="O205" s="10"/>
      <c r="P205" s="10"/>
      <c r="Q205" s="10"/>
      <c r="R205" s="10"/>
      <c r="S205" s="10"/>
    </row>
    <row r="206" spans="5:19">
      <c r="E206" s="10" t="str">
        <f t="shared" si="11"/>
        <v>Water Plus</v>
      </c>
      <c r="G206" s="68"/>
      <c r="H206" s="78">
        <f t="shared" si="12"/>
        <v>0</v>
      </c>
      <c r="O206" s="10"/>
      <c r="P206" s="10"/>
      <c r="Q206" s="10"/>
      <c r="R206" s="10"/>
      <c r="S206" s="10"/>
    </row>
    <row r="207" spans="5:19">
      <c r="E207" s="10" t="str">
        <f t="shared" si="11"/>
        <v>NWT</v>
      </c>
      <c r="G207" s="68"/>
      <c r="H207" s="78">
        <f t="shared" si="12"/>
        <v>0</v>
      </c>
      <c r="O207" s="10"/>
      <c r="P207" s="10"/>
      <c r="Q207" s="10"/>
      <c r="R207" s="10"/>
      <c r="S207" s="10"/>
    </row>
    <row r="208" spans="5:19">
      <c r="E208" s="10" t="str">
        <f t="shared" si="11"/>
        <v>Everflow</v>
      </c>
      <c r="G208" s="68"/>
      <c r="H208" s="78">
        <f t="shared" si="12"/>
        <v>0</v>
      </c>
      <c r="O208" s="10"/>
      <c r="P208" s="10"/>
      <c r="Q208" s="10"/>
      <c r="R208" s="10"/>
      <c r="S208" s="10"/>
    </row>
    <row r="209" spans="1:19">
      <c r="G209" s="68"/>
      <c r="H209" s="77"/>
      <c r="O209" s="10"/>
      <c r="P209" s="10"/>
      <c r="Q209" s="10"/>
      <c r="R209" s="10"/>
      <c r="S209" s="10"/>
    </row>
    <row r="210" spans="1:19">
      <c r="E210" s="10" t="s">
        <v>71</v>
      </c>
      <c r="G210" s="68"/>
      <c r="H210" s="79">
        <f>IF(MAX(H146:H175)=0.06,0,1)</f>
        <v>0</v>
      </c>
      <c r="O210" s="10"/>
      <c r="P210" s="10"/>
      <c r="Q210" s="10"/>
      <c r="R210" s="10"/>
      <c r="S210" s="10"/>
    </row>
    <row r="211" spans="1:19">
      <c r="E211" s="10" t="s">
        <v>72</v>
      </c>
      <c r="G211" s="68"/>
      <c r="H211" s="79">
        <f>IF(MIN(H146:H175)=-0.12,0, 1)</f>
        <v>0</v>
      </c>
      <c r="O211" s="10"/>
      <c r="P211" s="10"/>
      <c r="Q211" s="10"/>
      <c r="R211" s="10"/>
      <c r="S211" s="10"/>
    </row>
    <row r="212" spans="1:19">
      <c r="G212" s="68"/>
      <c r="H212" s="77"/>
      <c r="O212" s="10"/>
      <c r="P212" s="10"/>
      <c r="Q212" s="10"/>
      <c r="R212" s="10"/>
      <c r="S212" s="10"/>
    </row>
    <row r="213" spans="1:19" s="1" customFormat="1">
      <c r="A213" s="1" t="s">
        <v>52</v>
      </c>
    </row>
    <row r="215" spans="1:19" s="262" customFormat="1">
      <c r="A215" s="257"/>
      <c r="B215" s="257"/>
      <c r="C215" s="83"/>
      <c r="D215" s="84" t="s">
        <v>22</v>
      </c>
      <c r="E215" s="71" t="str">
        <f xml:space="preserve"> D215&amp;" - SIM adjustment %"</f>
        <v>AFW - SIM adjustment %</v>
      </c>
      <c r="F215" s="71"/>
      <c r="G215" s="71" t="s">
        <v>32</v>
      </c>
      <c r="H215" s="76">
        <f xml:space="preserve"> VLOOKUP( D215, $E$146:$H$175, 4, FALSE)</f>
        <v>3.9100000000000003E-2</v>
      </c>
      <c r="I215" s="71"/>
      <c r="J215" s="71"/>
      <c r="K215" s="71"/>
      <c r="L215" s="71"/>
      <c r="M215" s="71"/>
      <c r="N215" s="71"/>
    </row>
    <row r="216" spans="1:19" s="262" customFormat="1">
      <c r="A216" s="257"/>
      <c r="B216" s="257"/>
      <c r="C216" s="83"/>
      <c r="D216" s="84" t="s">
        <v>10</v>
      </c>
      <c r="E216" s="71" t="str">
        <f t="shared" ref="E216:E244" si="13" xml:space="preserve"> D216&amp;" - SIM adjustment %"</f>
        <v>ANH - SIM adjustment %</v>
      </c>
      <c r="F216" s="71"/>
      <c r="G216" s="71" t="s">
        <v>32</v>
      </c>
      <c r="H216" s="76">
        <f t="shared" ref="H216:H244" si="14" xml:space="preserve"> VLOOKUP( D216, $E$146:$H$175, 4, FALSE)</f>
        <v>-1.0500000000000001E-2</v>
      </c>
      <c r="I216" s="71"/>
      <c r="J216" s="71"/>
      <c r="K216" s="71"/>
      <c r="L216" s="71"/>
      <c r="M216" s="71"/>
      <c r="N216" s="71"/>
    </row>
    <row r="217" spans="1:19" s="262" customFormat="1">
      <c r="A217" s="257"/>
      <c r="B217" s="257"/>
      <c r="C217" s="83"/>
      <c r="D217" s="84" t="s">
        <v>48</v>
      </c>
      <c r="E217" s="71" t="str">
        <f t="shared" si="13"/>
        <v>BWH - SIM adjustment %</v>
      </c>
      <c r="F217" s="71"/>
      <c r="G217" s="71" t="s">
        <v>32</v>
      </c>
      <c r="H217" s="76">
        <f t="shared" si="14"/>
        <v>4.1599999999999998E-2</v>
      </c>
      <c r="I217" s="71"/>
      <c r="J217" s="71"/>
      <c r="K217" s="71"/>
      <c r="L217" s="71"/>
      <c r="M217" s="71"/>
      <c r="N217" s="71"/>
    </row>
    <row r="218" spans="1:19" s="262" customFormat="1">
      <c r="A218" s="257"/>
      <c r="B218" s="257"/>
      <c r="C218" s="83"/>
      <c r="D218" s="84" t="s">
        <v>23</v>
      </c>
      <c r="E218" s="71" t="str">
        <f t="shared" si="13"/>
        <v>BRL - SIM adjustment %</v>
      </c>
      <c r="F218" s="71"/>
      <c r="G218" s="71" t="s">
        <v>32</v>
      </c>
      <c r="H218" s="76">
        <f t="shared" si="14"/>
        <v>4.0300000000000002E-2</v>
      </c>
      <c r="I218" s="71"/>
      <c r="J218" s="71"/>
      <c r="K218" s="71"/>
      <c r="L218" s="71"/>
      <c r="M218" s="71"/>
      <c r="N218" s="71"/>
    </row>
    <row r="219" spans="1:19" s="256" customFormat="1">
      <c r="A219" s="251"/>
      <c r="B219" s="251"/>
      <c r="C219" s="252"/>
      <c r="D219" s="253" t="s">
        <v>24</v>
      </c>
      <c r="E219" s="254" t="str">
        <f t="shared" si="13"/>
        <v>DVW - SIM adjustment %</v>
      </c>
      <c r="F219" s="254"/>
      <c r="G219" s="254" t="s">
        <v>32</v>
      </c>
      <c r="H219" s="255">
        <f t="shared" si="14"/>
        <v>5.5300000000000002E-2</v>
      </c>
      <c r="I219" s="254"/>
      <c r="J219" s="254"/>
      <c r="K219" s="254"/>
      <c r="L219" s="254"/>
      <c r="M219" s="254"/>
      <c r="N219" s="254"/>
    </row>
    <row r="220" spans="1:19" s="256" customFormat="1">
      <c r="A220" s="251"/>
      <c r="B220" s="251"/>
      <c r="C220" s="252"/>
      <c r="D220" s="253" t="s">
        <v>14</v>
      </c>
      <c r="E220" s="254" t="str">
        <f t="shared" si="13"/>
        <v>WSH - SIM adjustment %</v>
      </c>
      <c r="F220" s="254"/>
      <c r="G220" s="254" t="s">
        <v>32</v>
      </c>
      <c r="H220" s="255">
        <f t="shared" si="14"/>
        <v>1.77E-2</v>
      </c>
      <c r="I220" s="254"/>
      <c r="J220" s="254"/>
      <c r="K220" s="254"/>
      <c r="L220" s="254"/>
      <c r="M220" s="254"/>
      <c r="N220" s="254"/>
    </row>
    <row r="221" spans="1:19" s="262" customFormat="1">
      <c r="A221" s="257"/>
      <c r="B221" s="257"/>
      <c r="C221" s="83"/>
      <c r="D221" s="84" t="s">
        <v>15</v>
      </c>
      <c r="E221" s="71" t="str">
        <f t="shared" si="13"/>
        <v>NES - SIM adjustment %</v>
      </c>
      <c r="F221" s="71"/>
      <c r="G221" s="71" t="s">
        <v>32</v>
      </c>
      <c r="H221" s="76">
        <f t="shared" si="14"/>
        <v>1.3100000000000001E-2</v>
      </c>
      <c r="I221" s="71"/>
      <c r="J221" s="71"/>
      <c r="K221" s="71"/>
      <c r="L221" s="71"/>
      <c r="M221" s="71"/>
      <c r="N221" s="71"/>
    </row>
    <row r="222" spans="1:19" s="262" customFormat="1">
      <c r="A222" s="257"/>
      <c r="B222" s="257"/>
      <c r="C222" s="83"/>
      <c r="D222" s="84" t="s">
        <v>25</v>
      </c>
      <c r="E222" s="71" t="str">
        <f t="shared" si="13"/>
        <v>PRT - SIM adjustment %</v>
      </c>
      <c r="F222" s="71"/>
      <c r="G222" s="71" t="s">
        <v>32</v>
      </c>
      <c r="H222" s="76">
        <f t="shared" si="14"/>
        <v>5.3100000000000001E-2</v>
      </c>
      <c r="I222" s="71"/>
      <c r="J222" s="71"/>
      <c r="K222" s="71"/>
      <c r="L222" s="71"/>
      <c r="M222" s="71"/>
      <c r="N222" s="71"/>
    </row>
    <row r="223" spans="1:19" s="262" customFormat="1">
      <c r="A223" s="257"/>
      <c r="B223" s="257"/>
      <c r="C223" s="83"/>
      <c r="D223" s="84" t="s">
        <v>26</v>
      </c>
      <c r="E223" s="71" t="str">
        <f t="shared" si="13"/>
        <v>SES - SIM adjustment %</v>
      </c>
      <c r="F223" s="71"/>
      <c r="G223" s="71" t="s">
        <v>32</v>
      </c>
      <c r="H223" s="76">
        <f t="shared" si="14"/>
        <v>0.06</v>
      </c>
      <c r="I223" s="71"/>
      <c r="J223" s="71"/>
      <c r="K223" s="71"/>
      <c r="L223" s="71"/>
      <c r="M223" s="71"/>
      <c r="N223" s="71"/>
    </row>
    <row r="224" spans="1:19" s="262" customFormat="1">
      <c r="A224" s="257"/>
      <c r="B224" s="257"/>
      <c r="C224" s="83"/>
      <c r="D224" s="84" t="s">
        <v>16</v>
      </c>
      <c r="E224" s="71" t="str">
        <f t="shared" si="13"/>
        <v>SVT - SIM adjustment %</v>
      </c>
      <c r="F224" s="71"/>
      <c r="G224" s="71" t="s">
        <v>32</v>
      </c>
      <c r="H224" s="76">
        <f t="shared" si="14"/>
        <v>2.8400000000000002E-2</v>
      </c>
      <c r="I224" s="71"/>
      <c r="J224" s="71"/>
      <c r="K224" s="71"/>
      <c r="L224" s="71"/>
      <c r="M224" s="71"/>
      <c r="N224" s="71"/>
    </row>
    <row r="225" spans="1:19" s="262" customFormat="1">
      <c r="A225" s="257"/>
      <c r="B225" s="257"/>
      <c r="C225" s="83"/>
      <c r="D225" s="84" t="s">
        <v>27</v>
      </c>
      <c r="E225" s="71" t="str">
        <f t="shared" si="13"/>
        <v>SEW - SIM adjustment %</v>
      </c>
      <c r="F225" s="71"/>
      <c r="G225" s="71" t="s">
        <v>32</v>
      </c>
      <c r="H225" s="76">
        <f t="shared" si="14"/>
        <v>4.9000000000000002E-2</v>
      </c>
      <c r="I225" s="71"/>
      <c r="J225" s="71"/>
      <c r="K225" s="71"/>
      <c r="L225" s="71"/>
      <c r="M225" s="71"/>
      <c r="N225" s="71"/>
    </row>
    <row r="226" spans="1:19" s="262" customFormat="1">
      <c r="A226" s="257"/>
      <c r="B226" s="257"/>
      <c r="C226" s="83"/>
      <c r="D226" s="84" t="s">
        <v>17</v>
      </c>
      <c r="E226" s="71" t="str">
        <f t="shared" si="13"/>
        <v>SRN - SIM adjustment %</v>
      </c>
      <c r="F226" s="71"/>
      <c r="G226" s="71" t="s">
        <v>32</v>
      </c>
      <c r="H226" s="76">
        <f t="shared" si="14"/>
        <v>-3.8E-3</v>
      </c>
      <c r="I226" s="71"/>
      <c r="J226" s="71"/>
      <c r="K226" s="71"/>
      <c r="L226" s="71"/>
      <c r="M226" s="71"/>
      <c r="N226" s="71"/>
    </row>
    <row r="227" spans="1:19" s="262" customFormat="1">
      <c r="A227" s="257"/>
      <c r="B227" s="257"/>
      <c r="C227" s="83"/>
      <c r="D227" s="84" t="s">
        <v>28</v>
      </c>
      <c r="E227" s="71" t="str">
        <f t="shared" si="13"/>
        <v>SSC - SIM adjustment %</v>
      </c>
      <c r="F227" s="71"/>
      <c r="G227" s="71" t="s">
        <v>32</v>
      </c>
      <c r="H227" s="76">
        <f t="shared" si="14"/>
        <v>4.8800000000000003E-2</v>
      </c>
      <c r="I227" s="71"/>
      <c r="J227" s="71"/>
      <c r="K227" s="71"/>
      <c r="L227" s="71"/>
      <c r="M227" s="71"/>
      <c r="N227" s="71"/>
    </row>
    <row r="228" spans="1:19" s="262" customFormat="1">
      <c r="A228" s="257"/>
      <c r="B228" s="257"/>
      <c r="C228" s="83"/>
      <c r="D228" s="84" t="s">
        <v>47</v>
      </c>
      <c r="E228" s="71" t="str">
        <f t="shared" si="13"/>
        <v>SWT - SIM adjustment %</v>
      </c>
      <c r="F228" s="71"/>
      <c r="G228" s="71" t="s">
        <v>32</v>
      </c>
      <c r="H228" s="76">
        <f t="shared" si="14"/>
        <v>1.2999999999999999E-2</v>
      </c>
      <c r="I228" s="71"/>
      <c r="J228" s="71"/>
      <c r="K228" s="71"/>
      <c r="L228" s="71"/>
      <c r="M228" s="71"/>
      <c r="N228" s="71"/>
    </row>
    <row r="229" spans="1:19" s="262" customFormat="1">
      <c r="A229" s="257"/>
      <c r="B229" s="257"/>
      <c r="C229" s="83"/>
      <c r="D229" s="84" t="s">
        <v>18</v>
      </c>
      <c r="E229" s="71" t="str">
        <f t="shared" si="13"/>
        <v>TMS - SIM adjustment %</v>
      </c>
      <c r="F229" s="71"/>
      <c r="G229" s="71" t="s">
        <v>32</v>
      </c>
      <c r="H229" s="76">
        <f t="shared" si="14"/>
        <v>2.4500000000000001E-2</v>
      </c>
      <c r="I229" s="71"/>
      <c r="J229" s="71"/>
      <c r="K229" s="71"/>
      <c r="L229" s="71"/>
      <c r="M229" s="71"/>
      <c r="N229" s="71"/>
    </row>
    <row r="230" spans="1:19" s="262" customFormat="1">
      <c r="A230" s="257"/>
      <c r="B230" s="257"/>
      <c r="C230" s="83"/>
      <c r="D230" s="84" t="s">
        <v>19</v>
      </c>
      <c r="E230" s="71" t="str">
        <f t="shared" si="13"/>
        <v>NWT - SIM adjustment %</v>
      </c>
      <c r="F230" s="71"/>
      <c r="G230" s="71" t="s">
        <v>32</v>
      </c>
      <c r="H230" s="76">
        <f t="shared" si="14"/>
        <v>-5.5500000000000001E-2</v>
      </c>
      <c r="I230" s="71"/>
      <c r="J230" s="71"/>
      <c r="K230" s="71"/>
      <c r="L230" s="71"/>
      <c r="M230" s="71"/>
      <c r="N230" s="71"/>
    </row>
    <row r="231" spans="1:19" s="262" customFormat="1">
      <c r="A231" s="257"/>
      <c r="B231" s="257"/>
      <c r="C231" s="83"/>
      <c r="D231" s="84" t="s">
        <v>20</v>
      </c>
      <c r="E231" s="71" t="str">
        <f t="shared" si="13"/>
        <v>WSX - SIM adjustment %</v>
      </c>
      <c r="F231" s="71"/>
      <c r="G231" s="71" t="s">
        <v>32</v>
      </c>
      <c r="H231" s="76">
        <f t="shared" si="14"/>
        <v>5.1700000000000003E-2</v>
      </c>
      <c r="I231" s="71"/>
      <c r="J231" s="71"/>
      <c r="K231" s="71"/>
      <c r="L231" s="71"/>
      <c r="M231" s="71"/>
      <c r="N231" s="71"/>
    </row>
    <row r="232" spans="1:19" s="262" customFormat="1">
      <c r="A232" s="257"/>
      <c r="B232" s="257"/>
      <c r="C232" s="83"/>
      <c r="D232" s="84" t="s">
        <v>21</v>
      </c>
      <c r="E232" s="71" t="str">
        <f t="shared" si="13"/>
        <v>YKY - SIM adjustment %</v>
      </c>
      <c r="F232" s="71"/>
      <c r="G232" s="71" t="s">
        <v>32</v>
      </c>
      <c r="H232" s="76">
        <f t="shared" si="14"/>
        <v>1.3100000000000001E-2</v>
      </c>
      <c r="I232" s="71"/>
      <c r="J232" s="71"/>
      <c r="K232" s="71"/>
      <c r="L232" s="71"/>
      <c r="M232" s="71"/>
      <c r="N232" s="71"/>
    </row>
    <row r="233" spans="1:19" s="262" customFormat="1">
      <c r="A233" s="257"/>
      <c r="B233" s="257"/>
      <c r="C233" s="83"/>
      <c r="D233" s="84" t="s">
        <v>80</v>
      </c>
      <c r="E233" s="71" t="str">
        <f t="shared" si="13"/>
        <v>Affinity for Business - SIM adjustment %</v>
      </c>
      <c r="F233" s="71"/>
      <c r="G233" s="71" t="s">
        <v>32</v>
      </c>
      <c r="H233" s="76">
        <f t="shared" si="14"/>
        <v>3.95E-2</v>
      </c>
      <c r="I233" s="71"/>
      <c r="J233" s="71"/>
      <c r="K233" s="71"/>
      <c r="L233" s="71"/>
      <c r="M233" s="71"/>
      <c r="N233" s="71"/>
    </row>
    <row r="234" spans="1:19" s="258" customFormat="1">
      <c r="A234" s="257"/>
      <c r="B234" s="257"/>
      <c r="C234" s="83"/>
      <c r="D234" s="84" t="s">
        <v>82</v>
      </c>
      <c r="E234" s="71" t="str">
        <f t="shared" si="13"/>
        <v>Business Stream - SIM adjustment %</v>
      </c>
      <c r="F234" s="71"/>
      <c r="G234" s="71" t="s">
        <v>32</v>
      </c>
      <c r="H234" s="76">
        <f t="shared" si="14"/>
        <v>2.9600000000000001E-2</v>
      </c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</row>
    <row r="235" spans="1:19" s="262" customFormat="1">
      <c r="A235" s="257"/>
      <c r="B235" s="257"/>
      <c r="C235" s="83"/>
      <c r="D235" s="84" t="s">
        <v>83</v>
      </c>
      <c r="E235" s="71" t="str">
        <f t="shared" si="13"/>
        <v>Castle Water - SIM adjustment %</v>
      </c>
      <c r="F235" s="71"/>
      <c r="G235" s="71" t="s">
        <v>32</v>
      </c>
      <c r="H235" s="76">
        <f t="shared" si="14"/>
        <v>-8.9999999999999998E-4</v>
      </c>
      <c r="I235" s="71"/>
      <c r="J235" s="71"/>
      <c r="K235" s="71"/>
      <c r="L235" s="71"/>
      <c r="M235" s="71"/>
      <c r="N235" s="71"/>
    </row>
    <row r="236" spans="1:19" s="262" customFormat="1">
      <c r="A236" s="257"/>
      <c r="B236" s="257"/>
      <c r="C236" s="83"/>
      <c r="D236" s="84" t="s">
        <v>84</v>
      </c>
      <c r="E236" s="71" t="str">
        <f t="shared" si="13"/>
        <v>Clear Business Water - SIM adjustment %</v>
      </c>
      <c r="F236" s="71"/>
      <c r="G236" s="71" t="s">
        <v>32</v>
      </c>
      <c r="H236" s="76">
        <f t="shared" si="14"/>
        <v>1.0999999999999999E-2</v>
      </c>
      <c r="I236" s="71"/>
      <c r="J236" s="71"/>
      <c r="K236" s="71"/>
      <c r="L236" s="71"/>
      <c r="M236" s="71"/>
      <c r="N236" s="71"/>
    </row>
    <row r="237" spans="1:19" s="262" customFormat="1">
      <c r="A237" s="257"/>
      <c r="B237" s="257"/>
      <c r="C237" s="83"/>
      <c r="D237" s="84" t="s">
        <v>85</v>
      </c>
      <c r="E237" s="71" t="str">
        <f t="shared" si="13"/>
        <v>Everflow - SIM adjustment %</v>
      </c>
      <c r="F237" s="71"/>
      <c r="G237" s="71" t="s">
        <v>32</v>
      </c>
      <c r="H237" s="76">
        <f t="shared" si="14"/>
        <v>-0.12</v>
      </c>
      <c r="I237" s="71"/>
      <c r="J237" s="71"/>
      <c r="K237" s="71"/>
      <c r="L237" s="71"/>
      <c r="M237" s="71"/>
      <c r="N237" s="71"/>
    </row>
    <row r="238" spans="1:19" s="262" customFormat="1">
      <c r="A238" s="257"/>
      <c r="B238" s="257"/>
      <c r="C238" s="83"/>
      <c r="D238" s="84" t="s">
        <v>88</v>
      </c>
      <c r="E238" s="71" t="str">
        <f t="shared" si="13"/>
        <v>Pennon - SIM adjustment %</v>
      </c>
      <c r="F238" s="71"/>
      <c r="G238" s="71" t="s">
        <v>32</v>
      </c>
      <c r="H238" s="76">
        <f t="shared" si="14"/>
        <v>-1.26E-2</v>
      </c>
      <c r="I238" s="71"/>
      <c r="J238" s="71"/>
      <c r="K238" s="71"/>
      <c r="L238" s="71"/>
      <c r="M238" s="71"/>
      <c r="N238" s="71"/>
    </row>
    <row r="239" spans="1:19" s="262" customFormat="1">
      <c r="A239" s="257"/>
      <c r="B239" s="257"/>
      <c r="C239" s="83"/>
      <c r="D239" s="84" t="s">
        <v>91</v>
      </c>
      <c r="E239" s="71" t="str">
        <f t="shared" si="13"/>
        <v>SES Business Water - SIM adjustment %</v>
      </c>
      <c r="F239" s="71"/>
      <c r="G239" s="71" t="s">
        <v>32</v>
      </c>
      <c r="H239" s="76">
        <f t="shared" si="14"/>
        <v>0.05</v>
      </c>
      <c r="I239" s="71"/>
      <c r="J239" s="71"/>
      <c r="K239" s="71"/>
      <c r="L239" s="71"/>
      <c r="M239" s="71"/>
      <c r="N239" s="71"/>
    </row>
    <row r="240" spans="1:19" s="262" customFormat="1">
      <c r="A240" s="257"/>
      <c r="B240" s="257"/>
      <c r="C240" s="83"/>
      <c r="D240" s="84" t="s">
        <v>92</v>
      </c>
      <c r="E240" s="71" t="str">
        <f t="shared" si="13"/>
        <v>South East Water Choice - SIM adjustment %</v>
      </c>
      <c r="F240" s="71"/>
      <c r="G240" s="71" t="s">
        <v>32</v>
      </c>
      <c r="H240" s="76">
        <f t="shared" si="14"/>
        <v>4.1799999999999997E-2</v>
      </c>
      <c r="I240" s="71"/>
      <c r="J240" s="71"/>
      <c r="K240" s="71"/>
      <c r="L240" s="71"/>
      <c r="M240" s="71"/>
      <c r="N240" s="71"/>
    </row>
    <row r="241" spans="1:14" s="262" customFormat="1">
      <c r="A241" s="257"/>
      <c r="B241" s="257"/>
      <c r="C241" s="83"/>
      <c r="D241" s="84" t="s">
        <v>94</v>
      </c>
      <c r="E241" s="71" t="str">
        <f t="shared" si="13"/>
        <v>Water Plus - SIM adjustment %</v>
      </c>
      <c r="F241" s="71"/>
      <c r="G241" s="71" t="s">
        <v>32</v>
      </c>
      <c r="H241" s="76">
        <f t="shared" si="14"/>
        <v>-3.4099999999999998E-2</v>
      </c>
      <c r="I241" s="71"/>
      <c r="J241" s="71"/>
      <c r="K241" s="71"/>
      <c r="L241" s="71"/>
      <c r="M241" s="71"/>
      <c r="N241" s="71"/>
    </row>
    <row r="242" spans="1:14" s="262" customFormat="1">
      <c r="A242" s="257"/>
      <c r="B242" s="257"/>
      <c r="C242" s="83"/>
      <c r="D242" s="84" t="s">
        <v>97</v>
      </c>
      <c r="E242" s="71" t="str">
        <f t="shared" si="13"/>
        <v>Water2business - SIM adjustment %</v>
      </c>
      <c r="F242" s="71"/>
      <c r="G242" s="71" t="s">
        <v>32</v>
      </c>
      <c r="H242" s="76">
        <f t="shared" si="14"/>
        <v>4.3299999999999998E-2</v>
      </c>
      <c r="I242" s="71"/>
      <c r="J242" s="71"/>
      <c r="K242" s="71"/>
      <c r="L242" s="71"/>
      <c r="M242" s="71"/>
      <c r="N242" s="71"/>
    </row>
    <row r="243" spans="1:14" s="262" customFormat="1">
      <c r="A243" s="257"/>
      <c r="B243" s="257"/>
      <c r="C243" s="83"/>
      <c r="D243" s="84" t="s">
        <v>98</v>
      </c>
      <c r="E243" s="71" t="str">
        <f t="shared" si="13"/>
        <v>Wave - SIM adjustment %</v>
      </c>
      <c r="F243" s="71"/>
      <c r="G243" s="71" t="s">
        <v>32</v>
      </c>
      <c r="H243" s="76">
        <f t="shared" si="14"/>
        <v>-1.9300000000000001E-2</v>
      </c>
      <c r="I243" s="71"/>
      <c r="J243" s="71"/>
      <c r="K243" s="71"/>
      <c r="L243" s="71"/>
      <c r="M243" s="71"/>
      <c r="N243" s="71"/>
    </row>
    <row r="244" spans="1:14" s="262" customFormat="1">
      <c r="A244" s="257"/>
      <c r="B244" s="257"/>
      <c r="C244" s="83"/>
      <c r="D244" s="84" t="s">
        <v>99</v>
      </c>
      <c r="E244" s="71" t="str">
        <f t="shared" si="13"/>
        <v>Yorkshire Water Business Services - SIM adjustment %</v>
      </c>
      <c r="F244" s="71"/>
      <c r="G244" s="71" t="s">
        <v>32</v>
      </c>
      <c r="H244" s="76">
        <f t="shared" si="14"/>
        <v>1.11E-2</v>
      </c>
      <c r="I244" s="71"/>
      <c r="J244" s="71"/>
      <c r="K244" s="71"/>
      <c r="L244" s="71"/>
      <c r="M244" s="71"/>
      <c r="N244" s="71"/>
    </row>
  </sheetData>
  <conditionalFormatting sqref="I146:XFD176 A146:G176">
    <cfRule type="expression" dxfId="6" priority="271">
      <formula>IF($F$6 = #REF!, 1,0)</formula>
    </cfRule>
  </conditionalFormatting>
  <conditionalFormatting sqref="A111:XFD114 E178:XFD178 A179:XFD212">
    <cfRule type="expression" dxfId="5" priority="15">
      <formula>IF($F$6=$F$5, 1,0)</formula>
    </cfRule>
  </conditionalFormatting>
  <conditionalFormatting sqref="H146:H176">
    <cfRule type="expression" dxfId="4" priority="11">
      <formula>IF($F$6 = #REF!, 1,0)</formula>
    </cfRule>
  </conditionalFormatting>
  <conditionalFormatting sqref="A178:C178">
    <cfRule type="expression" dxfId="3" priority="8">
      <formula>IF($F$6=$F$5, 1,0)</formula>
    </cfRule>
  </conditionalFormatting>
  <conditionalFormatting sqref="H179:H208">
    <cfRule type="cellIs" dxfId="2" priority="4" operator="equal">
      <formula>1</formula>
    </cfRule>
  </conditionalFormatting>
  <conditionalFormatting sqref="H210:H211">
    <cfRule type="cellIs" dxfId="1" priority="3" operator="equal">
      <formula>1</formula>
    </cfRule>
  </conditionalFormatting>
  <conditionalFormatting sqref="D178">
    <cfRule type="expression" dxfId="0" priority="1">
      <formula>IF($F$6=$F$5, 1,0)</formula>
    </cfRule>
  </conditionalFormatting>
  <dataValidations count="1">
    <dataValidation type="list" allowBlank="1" showInputMessage="1" showErrorMessage="1" sqref="F6">
      <formula1>$F$5:$F$5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&amp;C&amp;"Arial,Bold"&amp;14Sheet: &amp;A</oddHeader>
    <oddFooter>&amp;L&amp;12&amp;F (Printed on &amp;D at &amp;T) 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E0DCD8"/>
    <outlinePr summaryBelow="0" summaryRight="0"/>
  </sheetPr>
  <dimension ref="A1:XFD361"/>
  <sheetViews>
    <sheetView defaultGridColor="0" colorId="22" zoomScale="80" zoomScaleNormal="80" workbookViewId="0">
      <pane xSplit="9" ySplit="4" topLeftCell="J5" activePane="bottomRight" state="frozen"/>
      <selection pane="topRight" activeCell="E256" sqref="E256"/>
      <selection pane="bottomLeft" activeCell="E256" sqref="E256"/>
      <selection pane="bottomRight"/>
    </sheetView>
  </sheetViews>
  <sheetFormatPr defaultColWidth="0" defaultRowHeight="13.15" outlineLevelRow="2"/>
  <cols>
    <col min="1" max="2" width="1.1328125" style="4" customWidth="1"/>
    <col min="3" max="3" width="1.1328125" style="12" customWidth="1"/>
    <col min="4" max="4" width="1.1328125" style="11" customWidth="1"/>
    <col min="5" max="5" width="45.59765625" style="10" customWidth="1"/>
    <col min="6" max="6" width="12.86328125" style="10" customWidth="1"/>
    <col min="7" max="8" width="11.86328125" style="10" customWidth="1"/>
    <col min="9" max="9" width="2.86328125" style="10" customWidth="1"/>
    <col min="10" max="14" width="11.86328125" style="10" customWidth="1"/>
    <col min="15" max="19" width="9.1328125" customWidth="1"/>
    <col min="20" max="16384" width="9.1328125" hidden="1"/>
  </cols>
  <sheetData>
    <row r="1" spans="1:16384" ht="31.9">
      <c r="A1" s="29" t="str">
        <f ca="1" xml:space="preserve"> RIGHT(CELL("filename", A1), LEN(CELL("filename", A1)) - SEARCH("]", CELL("filename", A1)))</f>
        <v>Reward and penalty calculations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6384" s="6" customFormat="1" ht="12.75">
      <c r="A2" s="10"/>
      <c r="B2" s="10"/>
      <c r="C2" s="10"/>
      <c r="D2" s="11"/>
      <c r="E2" s="30" t="str">
        <f xml:space="preserve"> Time!E$9</f>
        <v>Financial Year</v>
      </c>
      <c r="F2" s="30">
        <f xml:space="preserve"> Time!F$9</f>
        <v>0</v>
      </c>
      <c r="G2" s="30" t="str">
        <f xml:space="preserve"> Time!G$9</f>
        <v>year</v>
      </c>
      <c r="H2" s="30">
        <f xml:space="preserve"> Time!H$9</f>
        <v>0</v>
      </c>
      <c r="I2" s="30">
        <f xml:space="preserve"> Time!I$9</f>
        <v>0</v>
      </c>
      <c r="J2" s="30" t="str">
        <f xml:space="preserve"> Time!J$9</f>
        <v>2015-16</v>
      </c>
      <c r="K2" s="30" t="str">
        <f xml:space="preserve"> Time!K$9</f>
        <v>2016-17</v>
      </c>
      <c r="L2" s="30" t="str">
        <f xml:space="preserve"> Time!L$9</f>
        <v>2017-18</v>
      </c>
      <c r="M2" s="30" t="str">
        <f xml:space="preserve"> Time!M$9</f>
        <v>2018-19</v>
      </c>
      <c r="N2" s="30" t="str">
        <f xml:space="preserve"> Time!N$9</f>
        <v>2019-20</v>
      </c>
      <c r="O2" s="30" t="str">
        <f xml:space="preserve"> Time!O$9</f>
        <v>2020-21</v>
      </c>
      <c r="P2" s="30" t="str">
        <f xml:space="preserve"> Time!P$9</f>
        <v>2021-22</v>
      </c>
      <c r="Q2" s="30" t="str">
        <f xml:space="preserve"> Time!Q$9</f>
        <v>2022-23</v>
      </c>
      <c r="R2" s="30" t="str">
        <f xml:space="preserve"> Time!R$9</f>
        <v>2023-24</v>
      </c>
      <c r="S2" s="30" t="str">
        <f xml:space="preserve"> Time!S$9</f>
        <v>2024-25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  <c r="XFD2" s="10"/>
    </row>
    <row r="3" spans="1:16384" s="6" customFormat="1" ht="12.75">
      <c r="A3" s="10" t="s">
        <v>46</v>
      </c>
      <c r="B3" s="10" t="s">
        <v>46</v>
      </c>
      <c r="C3" s="10" t="s">
        <v>46</v>
      </c>
      <c r="D3" s="10" t="s">
        <v>46</v>
      </c>
      <c r="E3" s="30" t="str">
        <f xml:space="preserve"> Time!E$13</f>
        <v>Years SIM adjustment is applied to</v>
      </c>
      <c r="F3" s="30">
        <f xml:space="preserve"> Time!F$13</f>
        <v>0</v>
      </c>
      <c r="G3" s="30" t="str">
        <f xml:space="preserve"> Time!G$13</f>
        <v>flag</v>
      </c>
      <c r="H3" s="30">
        <f xml:space="preserve"> Time!H$13</f>
        <v>0</v>
      </c>
      <c r="I3" s="30">
        <f xml:space="preserve"> Time!I$13</f>
        <v>0</v>
      </c>
      <c r="J3" s="30">
        <f xml:space="preserve"> Time!J$13</f>
        <v>0</v>
      </c>
      <c r="K3" s="30">
        <f xml:space="preserve"> Time!K$13</f>
        <v>0</v>
      </c>
      <c r="L3" s="30">
        <f xml:space="preserve"> Time!L$13</f>
        <v>0</v>
      </c>
      <c r="M3" s="30">
        <f xml:space="preserve"> Time!M$13</f>
        <v>0</v>
      </c>
      <c r="N3" s="30">
        <f xml:space="preserve"> Time!N$13</f>
        <v>0</v>
      </c>
      <c r="O3" s="30">
        <f xml:space="preserve"> Time!O$13</f>
        <v>1</v>
      </c>
      <c r="P3" s="30">
        <f xml:space="preserve"> Time!P$13</f>
        <v>1</v>
      </c>
      <c r="Q3" s="30">
        <f xml:space="preserve"> Time!Q$13</f>
        <v>1</v>
      </c>
      <c r="R3" s="30">
        <f xml:space="preserve"> Time!R$13</f>
        <v>1</v>
      </c>
      <c r="S3" s="30">
        <f xml:space="preserve"> Time!S$13</f>
        <v>1</v>
      </c>
      <c r="T3" s="10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46</v>
      </c>
      <c r="AU3" s="10" t="s">
        <v>46</v>
      </c>
      <c r="AV3" s="10" t="s">
        <v>46</v>
      </c>
      <c r="AW3" s="10" t="s">
        <v>46</v>
      </c>
      <c r="AX3" s="10" t="s">
        <v>46</v>
      </c>
      <c r="AY3" s="10" t="s">
        <v>46</v>
      </c>
      <c r="AZ3" s="10" t="s">
        <v>46</v>
      </c>
      <c r="BA3" s="10" t="s">
        <v>46</v>
      </c>
      <c r="BB3" s="10" t="s">
        <v>46</v>
      </c>
      <c r="BC3" s="10" t="s">
        <v>46</v>
      </c>
      <c r="BD3" s="10" t="s">
        <v>46</v>
      </c>
      <c r="BE3" s="10" t="s">
        <v>46</v>
      </c>
      <c r="BF3" s="10" t="s">
        <v>46</v>
      </c>
      <c r="BG3" s="10" t="s">
        <v>46</v>
      </c>
      <c r="BH3" s="10" t="s">
        <v>46</v>
      </c>
      <c r="BI3" s="10" t="s">
        <v>46</v>
      </c>
      <c r="BJ3" s="10" t="s">
        <v>46</v>
      </c>
      <c r="BK3" s="10" t="s">
        <v>46</v>
      </c>
      <c r="BL3" s="10" t="s">
        <v>46</v>
      </c>
      <c r="BM3" s="10" t="s">
        <v>46</v>
      </c>
      <c r="BN3" s="10" t="s">
        <v>46</v>
      </c>
      <c r="BO3" s="10" t="s">
        <v>46</v>
      </c>
      <c r="BP3" s="10" t="s">
        <v>46</v>
      </c>
      <c r="BQ3" s="10" t="s">
        <v>46</v>
      </c>
      <c r="BR3" s="10" t="s">
        <v>46</v>
      </c>
      <c r="BS3" s="10" t="s">
        <v>46</v>
      </c>
      <c r="BT3" s="10" t="s">
        <v>46</v>
      </c>
      <c r="BU3" s="10" t="s">
        <v>46</v>
      </c>
      <c r="BV3" s="10" t="s">
        <v>46</v>
      </c>
      <c r="BW3" s="10" t="s">
        <v>46</v>
      </c>
      <c r="BX3" s="10" t="s">
        <v>46</v>
      </c>
      <c r="BY3" s="10" t="s">
        <v>46</v>
      </c>
      <c r="BZ3" s="10" t="s">
        <v>46</v>
      </c>
      <c r="CA3" s="10" t="s">
        <v>46</v>
      </c>
      <c r="CB3" s="10" t="s">
        <v>46</v>
      </c>
      <c r="CC3" s="10" t="s">
        <v>46</v>
      </c>
      <c r="CD3" s="10" t="s">
        <v>46</v>
      </c>
      <c r="CE3" s="10" t="s">
        <v>46</v>
      </c>
      <c r="CF3" s="10" t="s">
        <v>46</v>
      </c>
      <c r="CG3" s="10" t="s">
        <v>46</v>
      </c>
      <c r="CH3" s="10" t="s">
        <v>46</v>
      </c>
      <c r="CI3" s="10" t="s">
        <v>46</v>
      </c>
      <c r="CJ3" s="10" t="s">
        <v>46</v>
      </c>
      <c r="CK3" s="10" t="s">
        <v>46</v>
      </c>
      <c r="CL3" s="10" t="s">
        <v>46</v>
      </c>
      <c r="CM3" s="10" t="s">
        <v>46</v>
      </c>
      <c r="CN3" s="10" t="s">
        <v>46</v>
      </c>
      <c r="CO3" s="10" t="s">
        <v>46</v>
      </c>
      <c r="CP3" s="10" t="s">
        <v>46</v>
      </c>
      <c r="CQ3" s="10" t="s">
        <v>46</v>
      </c>
      <c r="CR3" s="10" t="s">
        <v>46</v>
      </c>
      <c r="CS3" s="10" t="s">
        <v>46</v>
      </c>
      <c r="CT3" s="10" t="s">
        <v>46</v>
      </c>
      <c r="CU3" s="10" t="s">
        <v>46</v>
      </c>
      <c r="CV3" s="10" t="s">
        <v>46</v>
      </c>
      <c r="CW3" s="10" t="s">
        <v>46</v>
      </c>
      <c r="CX3" s="10" t="s">
        <v>46</v>
      </c>
      <c r="CY3" s="10" t="s">
        <v>46</v>
      </c>
      <c r="CZ3" s="10" t="s">
        <v>46</v>
      </c>
      <c r="DA3" s="10" t="s">
        <v>46</v>
      </c>
      <c r="DB3" s="10" t="s">
        <v>46</v>
      </c>
      <c r="DC3" s="10" t="s">
        <v>46</v>
      </c>
      <c r="DD3" s="10" t="s">
        <v>46</v>
      </c>
      <c r="DE3" s="10" t="s">
        <v>46</v>
      </c>
      <c r="DF3" s="10" t="s">
        <v>46</v>
      </c>
      <c r="DG3" s="10" t="s">
        <v>46</v>
      </c>
      <c r="DH3" s="10" t="s">
        <v>46</v>
      </c>
      <c r="DI3" s="10" t="s">
        <v>46</v>
      </c>
      <c r="DJ3" s="10" t="s">
        <v>46</v>
      </c>
      <c r="DK3" s="10" t="s">
        <v>46</v>
      </c>
      <c r="DL3" s="10" t="s">
        <v>46</v>
      </c>
      <c r="DM3" s="10" t="s">
        <v>46</v>
      </c>
      <c r="DN3" s="10" t="s">
        <v>46</v>
      </c>
      <c r="DO3" s="10" t="s">
        <v>46</v>
      </c>
      <c r="DP3" s="10" t="s">
        <v>46</v>
      </c>
      <c r="DQ3" s="10" t="s">
        <v>46</v>
      </c>
      <c r="DR3" s="10" t="s">
        <v>46</v>
      </c>
      <c r="DS3" s="10" t="s">
        <v>46</v>
      </c>
      <c r="DT3" s="10" t="s">
        <v>46</v>
      </c>
      <c r="DU3" s="10" t="s">
        <v>46</v>
      </c>
      <c r="DV3" s="10" t="s">
        <v>46</v>
      </c>
      <c r="DW3" s="10" t="s">
        <v>46</v>
      </c>
      <c r="DX3" s="10" t="s">
        <v>46</v>
      </c>
      <c r="DY3" s="10" t="s">
        <v>46</v>
      </c>
      <c r="DZ3" s="10" t="s">
        <v>46</v>
      </c>
      <c r="EA3" s="10" t="s">
        <v>46</v>
      </c>
      <c r="EB3" s="10" t="s">
        <v>46</v>
      </c>
      <c r="EC3" s="10" t="s">
        <v>46</v>
      </c>
      <c r="ED3" s="10" t="s">
        <v>46</v>
      </c>
      <c r="EE3" s="10" t="s">
        <v>46</v>
      </c>
      <c r="EF3" s="10" t="s">
        <v>46</v>
      </c>
      <c r="EG3" s="10" t="s">
        <v>46</v>
      </c>
      <c r="EH3" s="10" t="s">
        <v>46</v>
      </c>
      <c r="EI3" s="10" t="s">
        <v>46</v>
      </c>
      <c r="EJ3" s="10" t="s">
        <v>46</v>
      </c>
      <c r="EK3" s="10" t="s">
        <v>46</v>
      </c>
      <c r="EL3" s="10" t="s">
        <v>46</v>
      </c>
      <c r="EM3" s="10" t="s">
        <v>46</v>
      </c>
      <c r="EN3" s="10" t="s">
        <v>46</v>
      </c>
      <c r="EO3" s="10" t="s">
        <v>46</v>
      </c>
      <c r="EP3" s="10" t="s">
        <v>46</v>
      </c>
      <c r="EQ3" s="10" t="s">
        <v>46</v>
      </c>
      <c r="ER3" s="10" t="s">
        <v>46</v>
      </c>
      <c r="ES3" s="10" t="s">
        <v>46</v>
      </c>
      <c r="ET3" s="10" t="s">
        <v>46</v>
      </c>
      <c r="EU3" s="10" t="s">
        <v>46</v>
      </c>
      <c r="EV3" s="10" t="s">
        <v>46</v>
      </c>
      <c r="EW3" s="10" t="s">
        <v>46</v>
      </c>
      <c r="EX3" s="10" t="s">
        <v>46</v>
      </c>
      <c r="EY3" s="10" t="s">
        <v>46</v>
      </c>
      <c r="EZ3" s="10" t="s">
        <v>46</v>
      </c>
      <c r="FA3" s="10" t="s">
        <v>46</v>
      </c>
      <c r="FB3" s="10" t="s">
        <v>46</v>
      </c>
      <c r="FC3" s="10" t="s">
        <v>46</v>
      </c>
      <c r="FD3" s="10" t="s">
        <v>46</v>
      </c>
      <c r="FE3" s="10" t="s">
        <v>46</v>
      </c>
      <c r="FF3" s="10" t="s">
        <v>46</v>
      </c>
      <c r="FG3" s="10" t="s">
        <v>46</v>
      </c>
      <c r="FH3" s="10" t="s">
        <v>46</v>
      </c>
      <c r="FI3" s="10" t="s">
        <v>46</v>
      </c>
      <c r="FJ3" s="10" t="s">
        <v>46</v>
      </c>
      <c r="FK3" s="10" t="s">
        <v>46</v>
      </c>
      <c r="FL3" s="10" t="s">
        <v>46</v>
      </c>
      <c r="FM3" s="10" t="s">
        <v>46</v>
      </c>
      <c r="FN3" s="10" t="s">
        <v>46</v>
      </c>
      <c r="FO3" s="10" t="s">
        <v>46</v>
      </c>
      <c r="FP3" s="10" t="s">
        <v>46</v>
      </c>
      <c r="FQ3" s="10" t="s">
        <v>46</v>
      </c>
      <c r="FR3" s="10" t="s">
        <v>46</v>
      </c>
      <c r="FS3" s="10" t="s">
        <v>46</v>
      </c>
      <c r="FT3" s="10" t="s">
        <v>46</v>
      </c>
      <c r="FU3" s="10" t="s">
        <v>46</v>
      </c>
      <c r="FV3" s="10" t="s">
        <v>46</v>
      </c>
      <c r="FW3" s="10" t="s">
        <v>46</v>
      </c>
      <c r="FX3" s="10" t="s">
        <v>46</v>
      </c>
      <c r="FY3" s="10" t="s">
        <v>46</v>
      </c>
      <c r="FZ3" s="10" t="s">
        <v>46</v>
      </c>
      <c r="GA3" s="10" t="s">
        <v>46</v>
      </c>
      <c r="GB3" s="10" t="s">
        <v>46</v>
      </c>
      <c r="GC3" s="10" t="s">
        <v>46</v>
      </c>
      <c r="GD3" s="10" t="s">
        <v>46</v>
      </c>
      <c r="GE3" s="10" t="s">
        <v>46</v>
      </c>
      <c r="GF3" s="10" t="s">
        <v>46</v>
      </c>
      <c r="GG3" s="10" t="s">
        <v>46</v>
      </c>
      <c r="GH3" s="10" t="s">
        <v>46</v>
      </c>
      <c r="GI3" s="10" t="s">
        <v>46</v>
      </c>
      <c r="GJ3" s="10" t="s">
        <v>46</v>
      </c>
      <c r="GK3" s="10" t="s">
        <v>46</v>
      </c>
      <c r="GL3" s="10" t="s">
        <v>46</v>
      </c>
      <c r="GM3" s="10" t="s">
        <v>46</v>
      </c>
      <c r="GN3" s="10" t="s">
        <v>46</v>
      </c>
      <c r="GO3" s="10" t="s">
        <v>46</v>
      </c>
      <c r="GP3" s="10" t="s">
        <v>46</v>
      </c>
      <c r="GQ3" s="10" t="s">
        <v>46</v>
      </c>
      <c r="GR3" s="10" t="s">
        <v>46</v>
      </c>
      <c r="GS3" s="10" t="s">
        <v>46</v>
      </c>
      <c r="GT3" s="10" t="s">
        <v>46</v>
      </c>
      <c r="GU3" s="10" t="s">
        <v>46</v>
      </c>
      <c r="GV3" s="10" t="s">
        <v>46</v>
      </c>
      <c r="GW3" s="10" t="s">
        <v>46</v>
      </c>
      <c r="GX3" s="10" t="s">
        <v>46</v>
      </c>
      <c r="GY3" s="10" t="s">
        <v>46</v>
      </c>
      <c r="GZ3" s="10" t="s">
        <v>46</v>
      </c>
      <c r="HA3" s="10" t="s">
        <v>46</v>
      </c>
      <c r="HB3" s="10" t="s">
        <v>46</v>
      </c>
      <c r="HC3" s="10" t="s">
        <v>46</v>
      </c>
      <c r="HD3" s="10" t="s">
        <v>46</v>
      </c>
      <c r="HE3" s="10" t="s">
        <v>46</v>
      </c>
      <c r="HF3" s="10" t="s">
        <v>46</v>
      </c>
      <c r="HG3" s="10" t="s">
        <v>46</v>
      </c>
      <c r="HH3" s="10" t="s">
        <v>46</v>
      </c>
      <c r="HI3" s="10" t="s">
        <v>46</v>
      </c>
      <c r="HJ3" s="10" t="s">
        <v>46</v>
      </c>
      <c r="HK3" s="10" t="s">
        <v>46</v>
      </c>
      <c r="HL3" s="10" t="s">
        <v>46</v>
      </c>
      <c r="HM3" s="10" t="s">
        <v>46</v>
      </c>
      <c r="HN3" s="10" t="s">
        <v>46</v>
      </c>
      <c r="HO3" s="10" t="s">
        <v>46</v>
      </c>
      <c r="HP3" s="10" t="s">
        <v>46</v>
      </c>
      <c r="HQ3" s="10" t="s">
        <v>46</v>
      </c>
      <c r="HR3" s="10" t="s">
        <v>46</v>
      </c>
      <c r="HS3" s="10" t="s">
        <v>46</v>
      </c>
      <c r="HT3" s="10" t="s">
        <v>46</v>
      </c>
      <c r="HU3" s="10" t="s">
        <v>46</v>
      </c>
      <c r="HV3" s="10" t="s">
        <v>46</v>
      </c>
      <c r="HW3" s="10" t="s">
        <v>46</v>
      </c>
      <c r="HX3" s="10" t="s">
        <v>46</v>
      </c>
      <c r="HY3" s="10" t="s">
        <v>46</v>
      </c>
      <c r="HZ3" s="10" t="s">
        <v>46</v>
      </c>
      <c r="IA3" s="10" t="s">
        <v>46</v>
      </c>
      <c r="IB3" s="10" t="s">
        <v>46</v>
      </c>
      <c r="IC3" s="10" t="s">
        <v>46</v>
      </c>
      <c r="ID3" s="10" t="s">
        <v>46</v>
      </c>
      <c r="IE3" s="10" t="s">
        <v>46</v>
      </c>
      <c r="IF3" s="10" t="s">
        <v>46</v>
      </c>
      <c r="IG3" s="10" t="s">
        <v>46</v>
      </c>
      <c r="IH3" s="10" t="s">
        <v>46</v>
      </c>
      <c r="II3" s="10" t="s">
        <v>46</v>
      </c>
      <c r="IJ3" s="10" t="s">
        <v>46</v>
      </c>
      <c r="IK3" s="10" t="s">
        <v>46</v>
      </c>
      <c r="IL3" s="10" t="s">
        <v>46</v>
      </c>
      <c r="IM3" s="10" t="s">
        <v>46</v>
      </c>
      <c r="IN3" s="10" t="s">
        <v>46</v>
      </c>
      <c r="IO3" s="10" t="s">
        <v>46</v>
      </c>
      <c r="IP3" s="10" t="s">
        <v>46</v>
      </c>
      <c r="IQ3" s="10" t="s">
        <v>46</v>
      </c>
      <c r="IR3" s="10" t="s">
        <v>46</v>
      </c>
      <c r="IS3" s="10" t="s">
        <v>46</v>
      </c>
      <c r="IT3" s="10" t="s">
        <v>46</v>
      </c>
      <c r="IU3" s="10" t="s">
        <v>46</v>
      </c>
      <c r="IV3" s="10" t="s">
        <v>46</v>
      </c>
      <c r="IW3" s="10" t="s">
        <v>46</v>
      </c>
      <c r="IX3" s="10" t="s">
        <v>46</v>
      </c>
      <c r="IY3" s="10" t="s">
        <v>46</v>
      </c>
      <c r="IZ3" s="10" t="s">
        <v>46</v>
      </c>
      <c r="JA3" s="10" t="s">
        <v>46</v>
      </c>
      <c r="JB3" s="10" t="s">
        <v>46</v>
      </c>
      <c r="JC3" s="10" t="s">
        <v>46</v>
      </c>
      <c r="JD3" s="10" t="s">
        <v>46</v>
      </c>
      <c r="JE3" s="10" t="s">
        <v>46</v>
      </c>
      <c r="JF3" s="10" t="s">
        <v>46</v>
      </c>
      <c r="JG3" s="10" t="s">
        <v>46</v>
      </c>
      <c r="JH3" s="10" t="s">
        <v>46</v>
      </c>
      <c r="JI3" s="10" t="s">
        <v>46</v>
      </c>
      <c r="JJ3" s="10" t="s">
        <v>46</v>
      </c>
      <c r="JK3" s="10" t="s">
        <v>46</v>
      </c>
      <c r="JL3" s="10" t="s">
        <v>46</v>
      </c>
      <c r="JM3" s="10" t="s">
        <v>46</v>
      </c>
      <c r="JN3" s="10" t="s">
        <v>46</v>
      </c>
      <c r="JO3" s="10" t="s">
        <v>46</v>
      </c>
      <c r="JP3" s="10" t="s">
        <v>46</v>
      </c>
      <c r="JQ3" s="10" t="s">
        <v>46</v>
      </c>
      <c r="JR3" s="10" t="s">
        <v>46</v>
      </c>
      <c r="JS3" s="10" t="s">
        <v>46</v>
      </c>
      <c r="JT3" s="10" t="s">
        <v>46</v>
      </c>
      <c r="JU3" s="10" t="s">
        <v>46</v>
      </c>
      <c r="JV3" s="10" t="s">
        <v>46</v>
      </c>
      <c r="JW3" s="10" t="s">
        <v>46</v>
      </c>
      <c r="JX3" s="10" t="s">
        <v>46</v>
      </c>
      <c r="JY3" s="10" t="s">
        <v>46</v>
      </c>
      <c r="JZ3" s="10" t="s">
        <v>46</v>
      </c>
      <c r="KA3" s="10" t="s">
        <v>46</v>
      </c>
      <c r="KB3" s="10" t="s">
        <v>46</v>
      </c>
      <c r="KC3" s="10" t="s">
        <v>46</v>
      </c>
      <c r="KD3" s="10" t="s">
        <v>46</v>
      </c>
      <c r="KE3" s="10" t="s">
        <v>46</v>
      </c>
      <c r="KF3" s="10" t="s">
        <v>46</v>
      </c>
      <c r="KG3" s="10" t="s">
        <v>46</v>
      </c>
      <c r="KH3" s="10" t="s">
        <v>46</v>
      </c>
      <c r="KI3" s="10" t="s">
        <v>46</v>
      </c>
      <c r="KJ3" s="10" t="s">
        <v>46</v>
      </c>
      <c r="KK3" s="10" t="s">
        <v>46</v>
      </c>
      <c r="KL3" s="10" t="s">
        <v>46</v>
      </c>
      <c r="KM3" s="10" t="s">
        <v>46</v>
      </c>
      <c r="KN3" s="10" t="s">
        <v>46</v>
      </c>
      <c r="KO3" s="10" t="s">
        <v>46</v>
      </c>
      <c r="KP3" s="10" t="s">
        <v>46</v>
      </c>
      <c r="KQ3" s="10" t="s">
        <v>46</v>
      </c>
      <c r="KR3" s="10" t="s">
        <v>46</v>
      </c>
      <c r="KS3" s="10" t="s">
        <v>46</v>
      </c>
      <c r="KT3" s="10" t="s">
        <v>46</v>
      </c>
      <c r="KU3" s="10" t="s">
        <v>46</v>
      </c>
      <c r="KV3" s="10" t="s">
        <v>46</v>
      </c>
      <c r="KW3" s="10" t="s">
        <v>46</v>
      </c>
      <c r="KX3" s="10" t="s">
        <v>46</v>
      </c>
      <c r="KY3" s="10" t="s">
        <v>46</v>
      </c>
      <c r="KZ3" s="10" t="s">
        <v>46</v>
      </c>
      <c r="LA3" s="10" t="s">
        <v>46</v>
      </c>
      <c r="LB3" s="10" t="s">
        <v>46</v>
      </c>
      <c r="LC3" s="10" t="s">
        <v>46</v>
      </c>
      <c r="LD3" s="10" t="s">
        <v>46</v>
      </c>
      <c r="LE3" s="10" t="s">
        <v>46</v>
      </c>
      <c r="LF3" s="10" t="s">
        <v>46</v>
      </c>
      <c r="LG3" s="10" t="s">
        <v>46</v>
      </c>
      <c r="LH3" s="10" t="s">
        <v>46</v>
      </c>
      <c r="LI3" s="10" t="s">
        <v>46</v>
      </c>
      <c r="LJ3" s="10" t="s">
        <v>46</v>
      </c>
      <c r="LK3" s="10" t="s">
        <v>46</v>
      </c>
      <c r="LL3" s="10" t="s">
        <v>46</v>
      </c>
      <c r="LM3" s="10" t="s">
        <v>46</v>
      </c>
      <c r="LN3" s="10" t="s">
        <v>46</v>
      </c>
      <c r="LO3" s="10" t="s">
        <v>46</v>
      </c>
      <c r="LP3" s="10" t="s">
        <v>46</v>
      </c>
      <c r="LQ3" s="10" t="s">
        <v>46</v>
      </c>
      <c r="LR3" s="10" t="s">
        <v>46</v>
      </c>
      <c r="LS3" s="10" t="s">
        <v>46</v>
      </c>
      <c r="LT3" s="10" t="s">
        <v>46</v>
      </c>
      <c r="LU3" s="10" t="s">
        <v>46</v>
      </c>
      <c r="LV3" s="10" t="s">
        <v>46</v>
      </c>
      <c r="LW3" s="10" t="s">
        <v>46</v>
      </c>
      <c r="LX3" s="10" t="s">
        <v>46</v>
      </c>
      <c r="LY3" s="10" t="s">
        <v>46</v>
      </c>
      <c r="LZ3" s="10" t="s">
        <v>46</v>
      </c>
      <c r="MA3" s="10" t="s">
        <v>46</v>
      </c>
      <c r="MB3" s="10" t="s">
        <v>46</v>
      </c>
      <c r="MC3" s="10" t="s">
        <v>46</v>
      </c>
      <c r="MD3" s="10" t="s">
        <v>46</v>
      </c>
      <c r="ME3" s="10" t="s">
        <v>46</v>
      </c>
      <c r="MF3" s="10" t="s">
        <v>46</v>
      </c>
      <c r="MG3" s="10" t="s">
        <v>46</v>
      </c>
      <c r="MH3" s="10" t="s">
        <v>46</v>
      </c>
      <c r="MI3" s="10" t="s">
        <v>46</v>
      </c>
      <c r="MJ3" s="10" t="s">
        <v>46</v>
      </c>
      <c r="MK3" s="10" t="s">
        <v>46</v>
      </c>
      <c r="ML3" s="10" t="s">
        <v>46</v>
      </c>
      <c r="MM3" s="10" t="s">
        <v>46</v>
      </c>
      <c r="MN3" s="10" t="s">
        <v>46</v>
      </c>
      <c r="MO3" s="10" t="s">
        <v>46</v>
      </c>
      <c r="MP3" s="10" t="s">
        <v>46</v>
      </c>
      <c r="MQ3" s="10" t="s">
        <v>46</v>
      </c>
      <c r="MR3" s="10" t="s">
        <v>46</v>
      </c>
      <c r="MS3" s="10" t="s">
        <v>46</v>
      </c>
      <c r="MT3" s="10" t="s">
        <v>46</v>
      </c>
      <c r="MU3" s="10" t="s">
        <v>46</v>
      </c>
      <c r="MV3" s="10" t="s">
        <v>46</v>
      </c>
      <c r="MW3" s="10" t="s">
        <v>46</v>
      </c>
      <c r="MX3" s="10" t="s">
        <v>46</v>
      </c>
      <c r="MY3" s="10" t="s">
        <v>46</v>
      </c>
      <c r="MZ3" s="10" t="s">
        <v>46</v>
      </c>
      <c r="NA3" s="10" t="s">
        <v>46</v>
      </c>
      <c r="NB3" s="10" t="s">
        <v>46</v>
      </c>
      <c r="NC3" s="10" t="s">
        <v>46</v>
      </c>
      <c r="ND3" s="10" t="s">
        <v>46</v>
      </c>
      <c r="NE3" s="10" t="s">
        <v>46</v>
      </c>
      <c r="NF3" s="10" t="s">
        <v>46</v>
      </c>
      <c r="NG3" s="10" t="s">
        <v>46</v>
      </c>
      <c r="NH3" s="10" t="s">
        <v>46</v>
      </c>
      <c r="NI3" s="10" t="s">
        <v>46</v>
      </c>
      <c r="NJ3" s="10" t="s">
        <v>46</v>
      </c>
      <c r="NK3" s="10" t="s">
        <v>46</v>
      </c>
      <c r="NL3" s="10" t="s">
        <v>46</v>
      </c>
      <c r="NM3" s="10" t="s">
        <v>46</v>
      </c>
      <c r="NN3" s="10" t="s">
        <v>46</v>
      </c>
      <c r="NO3" s="10" t="s">
        <v>46</v>
      </c>
      <c r="NP3" s="10" t="s">
        <v>46</v>
      </c>
      <c r="NQ3" s="10" t="s">
        <v>46</v>
      </c>
      <c r="NR3" s="10" t="s">
        <v>46</v>
      </c>
      <c r="NS3" s="10" t="s">
        <v>46</v>
      </c>
      <c r="NT3" s="10" t="s">
        <v>46</v>
      </c>
      <c r="NU3" s="10" t="s">
        <v>46</v>
      </c>
      <c r="NV3" s="10" t="s">
        <v>46</v>
      </c>
      <c r="NW3" s="10" t="s">
        <v>46</v>
      </c>
      <c r="NX3" s="10" t="s">
        <v>46</v>
      </c>
      <c r="NY3" s="10" t="s">
        <v>46</v>
      </c>
      <c r="NZ3" s="10" t="s">
        <v>46</v>
      </c>
      <c r="OA3" s="10" t="s">
        <v>46</v>
      </c>
      <c r="OB3" s="10" t="s">
        <v>46</v>
      </c>
      <c r="OC3" s="10" t="s">
        <v>46</v>
      </c>
      <c r="OD3" s="10" t="s">
        <v>46</v>
      </c>
      <c r="OE3" s="10" t="s">
        <v>46</v>
      </c>
      <c r="OF3" s="10" t="s">
        <v>46</v>
      </c>
      <c r="OG3" s="10" t="s">
        <v>46</v>
      </c>
      <c r="OH3" s="10" t="s">
        <v>46</v>
      </c>
      <c r="OI3" s="10" t="s">
        <v>46</v>
      </c>
      <c r="OJ3" s="10" t="s">
        <v>46</v>
      </c>
      <c r="OK3" s="10" t="s">
        <v>46</v>
      </c>
      <c r="OL3" s="10" t="s">
        <v>46</v>
      </c>
      <c r="OM3" s="10" t="s">
        <v>46</v>
      </c>
      <c r="ON3" s="10" t="s">
        <v>46</v>
      </c>
      <c r="OO3" s="10" t="s">
        <v>46</v>
      </c>
      <c r="OP3" s="10" t="s">
        <v>46</v>
      </c>
      <c r="OQ3" s="10" t="s">
        <v>46</v>
      </c>
      <c r="OR3" s="10" t="s">
        <v>46</v>
      </c>
      <c r="OS3" s="10" t="s">
        <v>46</v>
      </c>
      <c r="OT3" s="10" t="s">
        <v>46</v>
      </c>
      <c r="OU3" s="10" t="s">
        <v>46</v>
      </c>
      <c r="OV3" s="10" t="s">
        <v>46</v>
      </c>
      <c r="OW3" s="10" t="s">
        <v>46</v>
      </c>
      <c r="OX3" s="10" t="s">
        <v>46</v>
      </c>
      <c r="OY3" s="10" t="s">
        <v>46</v>
      </c>
      <c r="OZ3" s="10" t="s">
        <v>46</v>
      </c>
      <c r="PA3" s="10" t="s">
        <v>46</v>
      </c>
      <c r="PB3" s="10" t="s">
        <v>46</v>
      </c>
      <c r="PC3" s="10" t="s">
        <v>46</v>
      </c>
      <c r="PD3" s="10" t="s">
        <v>46</v>
      </c>
      <c r="PE3" s="10" t="s">
        <v>46</v>
      </c>
      <c r="PF3" s="10" t="s">
        <v>46</v>
      </c>
      <c r="PG3" s="10" t="s">
        <v>46</v>
      </c>
      <c r="PH3" s="10" t="s">
        <v>46</v>
      </c>
      <c r="PI3" s="10" t="s">
        <v>46</v>
      </c>
      <c r="PJ3" s="10" t="s">
        <v>46</v>
      </c>
      <c r="PK3" s="10" t="s">
        <v>46</v>
      </c>
      <c r="PL3" s="10" t="s">
        <v>46</v>
      </c>
      <c r="PM3" s="10" t="s">
        <v>46</v>
      </c>
      <c r="PN3" s="10" t="s">
        <v>46</v>
      </c>
      <c r="PO3" s="10" t="s">
        <v>46</v>
      </c>
      <c r="PP3" s="10" t="s">
        <v>46</v>
      </c>
      <c r="PQ3" s="10" t="s">
        <v>46</v>
      </c>
      <c r="PR3" s="10" t="s">
        <v>46</v>
      </c>
      <c r="PS3" s="10" t="s">
        <v>46</v>
      </c>
      <c r="PT3" s="10" t="s">
        <v>46</v>
      </c>
      <c r="PU3" s="10" t="s">
        <v>46</v>
      </c>
      <c r="PV3" s="10" t="s">
        <v>46</v>
      </c>
      <c r="PW3" s="10" t="s">
        <v>46</v>
      </c>
      <c r="PX3" s="10" t="s">
        <v>46</v>
      </c>
      <c r="PY3" s="10" t="s">
        <v>46</v>
      </c>
      <c r="PZ3" s="10" t="s">
        <v>46</v>
      </c>
      <c r="QA3" s="10" t="s">
        <v>46</v>
      </c>
      <c r="QB3" s="10" t="s">
        <v>46</v>
      </c>
      <c r="QC3" s="10" t="s">
        <v>46</v>
      </c>
      <c r="QD3" s="10" t="s">
        <v>46</v>
      </c>
      <c r="QE3" s="10" t="s">
        <v>46</v>
      </c>
      <c r="QF3" s="10" t="s">
        <v>46</v>
      </c>
      <c r="QG3" s="10" t="s">
        <v>46</v>
      </c>
      <c r="QH3" s="10" t="s">
        <v>46</v>
      </c>
      <c r="QI3" s="10" t="s">
        <v>46</v>
      </c>
      <c r="QJ3" s="10" t="s">
        <v>46</v>
      </c>
      <c r="QK3" s="10" t="s">
        <v>46</v>
      </c>
      <c r="QL3" s="10" t="s">
        <v>46</v>
      </c>
      <c r="QM3" s="10" t="s">
        <v>46</v>
      </c>
      <c r="QN3" s="10" t="s">
        <v>46</v>
      </c>
      <c r="QO3" s="10" t="s">
        <v>46</v>
      </c>
      <c r="QP3" s="10" t="s">
        <v>46</v>
      </c>
      <c r="QQ3" s="10" t="s">
        <v>46</v>
      </c>
      <c r="QR3" s="10" t="s">
        <v>46</v>
      </c>
      <c r="QS3" s="10" t="s">
        <v>46</v>
      </c>
      <c r="QT3" s="10" t="s">
        <v>46</v>
      </c>
      <c r="QU3" s="10" t="s">
        <v>46</v>
      </c>
      <c r="QV3" s="10" t="s">
        <v>46</v>
      </c>
      <c r="QW3" s="10" t="s">
        <v>46</v>
      </c>
      <c r="QX3" s="10" t="s">
        <v>46</v>
      </c>
      <c r="QY3" s="10" t="s">
        <v>46</v>
      </c>
      <c r="QZ3" s="10" t="s">
        <v>46</v>
      </c>
      <c r="RA3" s="10" t="s">
        <v>46</v>
      </c>
      <c r="RB3" s="10" t="s">
        <v>46</v>
      </c>
      <c r="RC3" s="10" t="s">
        <v>46</v>
      </c>
      <c r="RD3" s="10" t="s">
        <v>46</v>
      </c>
      <c r="RE3" s="10" t="s">
        <v>46</v>
      </c>
      <c r="RF3" s="10" t="s">
        <v>46</v>
      </c>
      <c r="RG3" s="10" t="s">
        <v>46</v>
      </c>
      <c r="RH3" s="10" t="s">
        <v>46</v>
      </c>
      <c r="RI3" s="10" t="s">
        <v>46</v>
      </c>
      <c r="RJ3" s="10" t="s">
        <v>46</v>
      </c>
      <c r="RK3" s="10" t="s">
        <v>46</v>
      </c>
      <c r="RL3" s="10" t="s">
        <v>46</v>
      </c>
      <c r="RM3" s="10" t="s">
        <v>46</v>
      </c>
      <c r="RN3" s="10" t="s">
        <v>46</v>
      </c>
      <c r="RO3" s="10" t="s">
        <v>46</v>
      </c>
      <c r="RP3" s="10" t="s">
        <v>46</v>
      </c>
      <c r="RQ3" s="10" t="s">
        <v>46</v>
      </c>
      <c r="RR3" s="10" t="s">
        <v>46</v>
      </c>
      <c r="RS3" s="10" t="s">
        <v>46</v>
      </c>
      <c r="RT3" s="10" t="s">
        <v>46</v>
      </c>
      <c r="RU3" s="10" t="s">
        <v>46</v>
      </c>
      <c r="RV3" s="10" t="s">
        <v>46</v>
      </c>
      <c r="RW3" s="10" t="s">
        <v>46</v>
      </c>
      <c r="RX3" s="10" t="s">
        <v>46</v>
      </c>
      <c r="RY3" s="10" t="s">
        <v>46</v>
      </c>
      <c r="RZ3" s="10" t="s">
        <v>46</v>
      </c>
      <c r="SA3" s="10" t="s">
        <v>46</v>
      </c>
      <c r="SB3" s="10" t="s">
        <v>46</v>
      </c>
      <c r="SC3" s="10" t="s">
        <v>46</v>
      </c>
      <c r="SD3" s="10" t="s">
        <v>46</v>
      </c>
      <c r="SE3" s="10" t="s">
        <v>46</v>
      </c>
      <c r="SF3" s="10" t="s">
        <v>46</v>
      </c>
      <c r="SG3" s="10" t="s">
        <v>46</v>
      </c>
      <c r="SH3" s="10" t="s">
        <v>46</v>
      </c>
      <c r="SI3" s="10" t="s">
        <v>46</v>
      </c>
      <c r="SJ3" s="10" t="s">
        <v>46</v>
      </c>
      <c r="SK3" s="10" t="s">
        <v>46</v>
      </c>
      <c r="SL3" s="10" t="s">
        <v>46</v>
      </c>
      <c r="SM3" s="10" t="s">
        <v>46</v>
      </c>
      <c r="SN3" s="10" t="s">
        <v>46</v>
      </c>
      <c r="SO3" s="10" t="s">
        <v>46</v>
      </c>
      <c r="SP3" s="10" t="s">
        <v>46</v>
      </c>
      <c r="SQ3" s="10" t="s">
        <v>46</v>
      </c>
      <c r="SR3" s="10" t="s">
        <v>46</v>
      </c>
      <c r="SS3" s="10" t="s">
        <v>46</v>
      </c>
      <c r="ST3" s="10" t="s">
        <v>46</v>
      </c>
      <c r="SU3" s="10" t="s">
        <v>46</v>
      </c>
      <c r="SV3" s="10" t="s">
        <v>46</v>
      </c>
      <c r="SW3" s="10" t="s">
        <v>46</v>
      </c>
      <c r="SX3" s="10" t="s">
        <v>46</v>
      </c>
      <c r="SY3" s="10" t="s">
        <v>46</v>
      </c>
      <c r="SZ3" s="10" t="s">
        <v>46</v>
      </c>
      <c r="TA3" s="10" t="s">
        <v>46</v>
      </c>
      <c r="TB3" s="10" t="s">
        <v>46</v>
      </c>
      <c r="TC3" s="10" t="s">
        <v>46</v>
      </c>
      <c r="TD3" s="10" t="s">
        <v>46</v>
      </c>
      <c r="TE3" s="10" t="s">
        <v>46</v>
      </c>
      <c r="TF3" s="10" t="s">
        <v>46</v>
      </c>
      <c r="TG3" s="10" t="s">
        <v>46</v>
      </c>
      <c r="TH3" s="10" t="s">
        <v>46</v>
      </c>
      <c r="TI3" s="10" t="s">
        <v>46</v>
      </c>
      <c r="TJ3" s="10" t="s">
        <v>46</v>
      </c>
      <c r="TK3" s="10" t="s">
        <v>46</v>
      </c>
      <c r="TL3" s="10" t="s">
        <v>46</v>
      </c>
      <c r="TM3" s="10" t="s">
        <v>46</v>
      </c>
      <c r="TN3" s="10" t="s">
        <v>46</v>
      </c>
      <c r="TO3" s="10" t="s">
        <v>46</v>
      </c>
      <c r="TP3" s="10" t="s">
        <v>46</v>
      </c>
      <c r="TQ3" s="10" t="s">
        <v>46</v>
      </c>
      <c r="TR3" s="10" t="s">
        <v>46</v>
      </c>
      <c r="TS3" s="10" t="s">
        <v>46</v>
      </c>
      <c r="TT3" s="10" t="s">
        <v>46</v>
      </c>
      <c r="TU3" s="10" t="s">
        <v>46</v>
      </c>
      <c r="TV3" s="10" t="s">
        <v>46</v>
      </c>
      <c r="TW3" s="10" t="s">
        <v>46</v>
      </c>
      <c r="TX3" s="10" t="s">
        <v>46</v>
      </c>
      <c r="TY3" s="10" t="s">
        <v>46</v>
      </c>
      <c r="TZ3" s="10" t="s">
        <v>46</v>
      </c>
      <c r="UA3" s="10" t="s">
        <v>46</v>
      </c>
      <c r="UB3" s="10" t="s">
        <v>46</v>
      </c>
      <c r="UC3" s="10" t="s">
        <v>46</v>
      </c>
      <c r="UD3" s="10" t="s">
        <v>46</v>
      </c>
      <c r="UE3" s="10" t="s">
        <v>46</v>
      </c>
      <c r="UF3" s="10" t="s">
        <v>46</v>
      </c>
      <c r="UG3" s="10" t="s">
        <v>46</v>
      </c>
      <c r="UH3" s="10" t="s">
        <v>46</v>
      </c>
      <c r="UI3" s="10" t="s">
        <v>46</v>
      </c>
      <c r="UJ3" s="10" t="s">
        <v>46</v>
      </c>
      <c r="UK3" s="10" t="s">
        <v>46</v>
      </c>
      <c r="UL3" s="10" t="s">
        <v>46</v>
      </c>
      <c r="UM3" s="10" t="s">
        <v>46</v>
      </c>
      <c r="UN3" s="10" t="s">
        <v>46</v>
      </c>
      <c r="UO3" s="10" t="s">
        <v>46</v>
      </c>
      <c r="UP3" s="10" t="s">
        <v>46</v>
      </c>
      <c r="UQ3" s="10" t="s">
        <v>46</v>
      </c>
      <c r="UR3" s="10" t="s">
        <v>46</v>
      </c>
      <c r="US3" s="10" t="s">
        <v>46</v>
      </c>
      <c r="UT3" s="10" t="s">
        <v>46</v>
      </c>
      <c r="UU3" s="10" t="s">
        <v>46</v>
      </c>
      <c r="UV3" s="10" t="s">
        <v>46</v>
      </c>
      <c r="UW3" s="10" t="s">
        <v>46</v>
      </c>
      <c r="UX3" s="10" t="s">
        <v>46</v>
      </c>
      <c r="UY3" s="10" t="s">
        <v>46</v>
      </c>
      <c r="UZ3" s="10" t="s">
        <v>46</v>
      </c>
      <c r="VA3" s="10" t="s">
        <v>46</v>
      </c>
      <c r="VB3" s="10" t="s">
        <v>46</v>
      </c>
      <c r="VC3" s="10" t="s">
        <v>46</v>
      </c>
      <c r="VD3" s="10" t="s">
        <v>46</v>
      </c>
      <c r="VE3" s="10" t="s">
        <v>46</v>
      </c>
      <c r="VF3" s="10" t="s">
        <v>46</v>
      </c>
      <c r="VG3" s="10" t="s">
        <v>46</v>
      </c>
      <c r="VH3" s="10" t="s">
        <v>46</v>
      </c>
      <c r="VI3" s="10" t="s">
        <v>46</v>
      </c>
      <c r="VJ3" s="10" t="s">
        <v>46</v>
      </c>
      <c r="VK3" s="10" t="s">
        <v>46</v>
      </c>
      <c r="VL3" s="10" t="s">
        <v>46</v>
      </c>
      <c r="VM3" s="10" t="s">
        <v>46</v>
      </c>
      <c r="VN3" s="10" t="s">
        <v>46</v>
      </c>
      <c r="VO3" s="10" t="s">
        <v>46</v>
      </c>
      <c r="VP3" s="10" t="s">
        <v>46</v>
      </c>
      <c r="VQ3" s="10" t="s">
        <v>46</v>
      </c>
      <c r="VR3" s="10" t="s">
        <v>46</v>
      </c>
      <c r="VS3" s="10" t="s">
        <v>46</v>
      </c>
      <c r="VT3" s="10" t="s">
        <v>46</v>
      </c>
      <c r="VU3" s="10" t="s">
        <v>46</v>
      </c>
      <c r="VV3" s="10" t="s">
        <v>46</v>
      </c>
      <c r="VW3" s="10" t="s">
        <v>46</v>
      </c>
      <c r="VX3" s="10" t="s">
        <v>46</v>
      </c>
      <c r="VY3" s="10" t="s">
        <v>46</v>
      </c>
      <c r="VZ3" s="10" t="s">
        <v>46</v>
      </c>
      <c r="WA3" s="10" t="s">
        <v>46</v>
      </c>
      <c r="WB3" s="10" t="s">
        <v>46</v>
      </c>
      <c r="WC3" s="10" t="s">
        <v>46</v>
      </c>
      <c r="WD3" s="10" t="s">
        <v>46</v>
      </c>
      <c r="WE3" s="10" t="s">
        <v>46</v>
      </c>
      <c r="WF3" s="10" t="s">
        <v>46</v>
      </c>
      <c r="WG3" s="10" t="s">
        <v>46</v>
      </c>
      <c r="WH3" s="10" t="s">
        <v>46</v>
      </c>
      <c r="WI3" s="10" t="s">
        <v>46</v>
      </c>
      <c r="WJ3" s="10" t="s">
        <v>46</v>
      </c>
      <c r="WK3" s="10" t="s">
        <v>46</v>
      </c>
      <c r="WL3" s="10" t="s">
        <v>46</v>
      </c>
      <c r="WM3" s="10" t="s">
        <v>46</v>
      </c>
      <c r="WN3" s="10" t="s">
        <v>46</v>
      </c>
      <c r="WO3" s="10" t="s">
        <v>46</v>
      </c>
      <c r="WP3" s="10" t="s">
        <v>46</v>
      </c>
      <c r="WQ3" s="10" t="s">
        <v>46</v>
      </c>
      <c r="WR3" s="10" t="s">
        <v>46</v>
      </c>
      <c r="WS3" s="10" t="s">
        <v>46</v>
      </c>
      <c r="WT3" s="10" t="s">
        <v>46</v>
      </c>
      <c r="WU3" s="10" t="s">
        <v>46</v>
      </c>
      <c r="WV3" s="10" t="s">
        <v>46</v>
      </c>
      <c r="WW3" s="10" t="s">
        <v>46</v>
      </c>
      <c r="WX3" s="10" t="s">
        <v>46</v>
      </c>
      <c r="WY3" s="10" t="s">
        <v>46</v>
      </c>
      <c r="WZ3" s="10" t="s">
        <v>46</v>
      </c>
      <c r="XA3" s="10" t="s">
        <v>46</v>
      </c>
      <c r="XB3" s="10" t="s">
        <v>46</v>
      </c>
      <c r="XC3" s="10" t="s">
        <v>46</v>
      </c>
      <c r="XD3" s="10" t="s">
        <v>46</v>
      </c>
      <c r="XE3" s="10" t="s">
        <v>46</v>
      </c>
      <c r="XF3" s="10" t="s">
        <v>46</v>
      </c>
      <c r="XG3" s="10" t="s">
        <v>46</v>
      </c>
      <c r="XH3" s="10" t="s">
        <v>46</v>
      </c>
      <c r="XI3" s="10" t="s">
        <v>46</v>
      </c>
      <c r="XJ3" s="10" t="s">
        <v>46</v>
      </c>
      <c r="XK3" s="10" t="s">
        <v>46</v>
      </c>
      <c r="XL3" s="10" t="s">
        <v>46</v>
      </c>
      <c r="XM3" s="10" t="s">
        <v>46</v>
      </c>
      <c r="XN3" s="10" t="s">
        <v>46</v>
      </c>
      <c r="XO3" s="10" t="s">
        <v>46</v>
      </c>
      <c r="XP3" s="10" t="s">
        <v>46</v>
      </c>
      <c r="XQ3" s="10" t="s">
        <v>46</v>
      </c>
      <c r="XR3" s="10" t="s">
        <v>46</v>
      </c>
      <c r="XS3" s="10" t="s">
        <v>46</v>
      </c>
      <c r="XT3" s="10" t="s">
        <v>46</v>
      </c>
      <c r="XU3" s="10" t="s">
        <v>46</v>
      </c>
      <c r="XV3" s="10" t="s">
        <v>46</v>
      </c>
      <c r="XW3" s="10" t="s">
        <v>46</v>
      </c>
      <c r="XX3" s="10" t="s">
        <v>46</v>
      </c>
      <c r="XY3" s="10" t="s">
        <v>46</v>
      </c>
      <c r="XZ3" s="10" t="s">
        <v>46</v>
      </c>
      <c r="YA3" s="10" t="s">
        <v>46</v>
      </c>
      <c r="YB3" s="10" t="s">
        <v>46</v>
      </c>
      <c r="YC3" s="10" t="s">
        <v>46</v>
      </c>
      <c r="YD3" s="10" t="s">
        <v>46</v>
      </c>
      <c r="YE3" s="10" t="s">
        <v>46</v>
      </c>
      <c r="YF3" s="10" t="s">
        <v>46</v>
      </c>
      <c r="YG3" s="10" t="s">
        <v>46</v>
      </c>
      <c r="YH3" s="10" t="s">
        <v>46</v>
      </c>
      <c r="YI3" s="10" t="s">
        <v>46</v>
      </c>
      <c r="YJ3" s="10" t="s">
        <v>46</v>
      </c>
      <c r="YK3" s="10" t="s">
        <v>46</v>
      </c>
      <c r="YL3" s="10" t="s">
        <v>46</v>
      </c>
      <c r="YM3" s="10" t="s">
        <v>46</v>
      </c>
      <c r="YN3" s="10" t="s">
        <v>46</v>
      </c>
      <c r="YO3" s="10" t="s">
        <v>46</v>
      </c>
      <c r="YP3" s="10" t="s">
        <v>46</v>
      </c>
      <c r="YQ3" s="10" t="s">
        <v>46</v>
      </c>
      <c r="YR3" s="10" t="s">
        <v>46</v>
      </c>
      <c r="YS3" s="10" t="s">
        <v>46</v>
      </c>
      <c r="YT3" s="10" t="s">
        <v>46</v>
      </c>
      <c r="YU3" s="10" t="s">
        <v>46</v>
      </c>
      <c r="YV3" s="10" t="s">
        <v>46</v>
      </c>
      <c r="YW3" s="10" t="s">
        <v>46</v>
      </c>
      <c r="YX3" s="10" t="s">
        <v>46</v>
      </c>
      <c r="YY3" s="10" t="s">
        <v>46</v>
      </c>
      <c r="YZ3" s="10" t="s">
        <v>46</v>
      </c>
      <c r="ZA3" s="10" t="s">
        <v>46</v>
      </c>
      <c r="ZB3" s="10" t="s">
        <v>46</v>
      </c>
      <c r="ZC3" s="10" t="s">
        <v>46</v>
      </c>
      <c r="ZD3" s="10" t="s">
        <v>46</v>
      </c>
      <c r="ZE3" s="10" t="s">
        <v>46</v>
      </c>
      <c r="ZF3" s="10" t="s">
        <v>46</v>
      </c>
      <c r="ZG3" s="10" t="s">
        <v>46</v>
      </c>
      <c r="ZH3" s="10" t="s">
        <v>46</v>
      </c>
      <c r="ZI3" s="10" t="s">
        <v>46</v>
      </c>
      <c r="ZJ3" s="10" t="s">
        <v>46</v>
      </c>
      <c r="ZK3" s="10" t="s">
        <v>46</v>
      </c>
      <c r="ZL3" s="10" t="s">
        <v>46</v>
      </c>
      <c r="ZM3" s="10" t="s">
        <v>46</v>
      </c>
      <c r="ZN3" s="10" t="s">
        <v>46</v>
      </c>
      <c r="ZO3" s="10" t="s">
        <v>46</v>
      </c>
      <c r="ZP3" s="10" t="s">
        <v>46</v>
      </c>
      <c r="ZQ3" s="10" t="s">
        <v>46</v>
      </c>
      <c r="ZR3" s="10" t="s">
        <v>46</v>
      </c>
      <c r="ZS3" s="10" t="s">
        <v>46</v>
      </c>
      <c r="ZT3" s="10" t="s">
        <v>46</v>
      </c>
      <c r="ZU3" s="10" t="s">
        <v>46</v>
      </c>
      <c r="ZV3" s="10" t="s">
        <v>46</v>
      </c>
      <c r="ZW3" s="10" t="s">
        <v>46</v>
      </c>
      <c r="ZX3" s="10" t="s">
        <v>46</v>
      </c>
      <c r="ZY3" s="10" t="s">
        <v>46</v>
      </c>
      <c r="ZZ3" s="10" t="s">
        <v>46</v>
      </c>
      <c r="AAA3" s="10" t="s">
        <v>46</v>
      </c>
      <c r="AAB3" s="10" t="s">
        <v>46</v>
      </c>
      <c r="AAC3" s="10" t="s">
        <v>46</v>
      </c>
      <c r="AAD3" s="10" t="s">
        <v>46</v>
      </c>
      <c r="AAE3" s="10" t="s">
        <v>46</v>
      </c>
      <c r="AAF3" s="10" t="s">
        <v>46</v>
      </c>
      <c r="AAG3" s="10" t="s">
        <v>46</v>
      </c>
      <c r="AAH3" s="10" t="s">
        <v>46</v>
      </c>
      <c r="AAI3" s="10" t="s">
        <v>46</v>
      </c>
      <c r="AAJ3" s="10" t="s">
        <v>46</v>
      </c>
      <c r="AAK3" s="10" t="s">
        <v>46</v>
      </c>
      <c r="AAL3" s="10" t="s">
        <v>46</v>
      </c>
      <c r="AAM3" s="10" t="s">
        <v>46</v>
      </c>
      <c r="AAN3" s="10" t="s">
        <v>46</v>
      </c>
      <c r="AAO3" s="10" t="s">
        <v>46</v>
      </c>
      <c r="AAP3" s="10" t="s">
        <v>46</v>
      </c>
      <c r="AAQ3" s="10" t="s">
        <v>46</v>
      </c>
      <c r="AAR3" s="10" t="s">
        <v>46</v>
      </c>
      <c r="AAS3" s="10" t="s">
        <v>46</v>
      </c>
      <c r="AAT3" s="10" t="s">
        <v>46</v>
      </c>
      <c r="AAU3" s="10" t="s">
        <v>46</v>
      </c>
      <c r="AAV3" s="10" t="s">
        <v>46</v>
      </c>
      <c r="AAW3" s="10" t="s">
        <v>46</v>
      </c>
      <c r="AAX3" s="10" t="s">
        <v>46</v>
      </c>
      <c r="AAY3" s="10" t="s">
        <v>46</v>
      </c>
      <c r="AAZ3" s="10" t="s">
        <v>46</v>
      </c>
      <c r="ABA3" s="10" t="s">
        <v>46</v>
      </c>
      <c r="ABB3" s="10" t="s">
        <v>46</v>
      </c>
      <c r="ABC3" s="10" t="s">
        <v>46</v>
      </c>
      <c r="ABD3" s="10" t="s">
        <v>46</v>
      </c>
      <c r="ABE3" s="10" t="s">
        <v>46</v>
      </c>
      <c r="ABF3" s="10" t="s">
        <v>46</v>
      </c>
      <c r="ABG3" s="10" t="s">
        <v>46</v>
      </c>
      <c r="ABH3" s="10" t="s">
        <v>46</v>
      </c>
      <c r="ABI3" s="10" t="s">
        <v>46</v>
      </c>
      <c r="ABJ3" s="10" t="s">
        <v>46</v>
      </c>
      <c r="ABK3" s="10" t="s">
        <v>46</v>
      </c>
      <c r="ABL3" s="10" t="s">
        <v>46</v>
      </c>
      <c r="ABM3" s="10" t="s">
        <v>46</v>
      </c>
      <c r="ABN3" s="10" t="s">
        <v>46</v>
      </c>
      <c r="ABO3" s="10" t="s">
        <v>46</v>
      </c>
      <c r="ABP3" s="10" t="s">
        <v>46</v>
      </c>
      <c r="ABQ3" s="10" t="s">
        <v>46</v>
      </c>
      <c r="ABR3" s="10" t="s">
        <v>46</v>
      </c>
      <c r="ABS3" s="10" t="s">
        <v>46</v>
      </c>
      <c r="ABT3" s="10" t="s">
        <v>46</v>
      </c>
      <c r="ABU3" s="10" t="s">
        <v>46</v>
      </c>
      <c r="ABV3" s="10" t="s">
        <v>46</v>
      </c>
      <c r="ABW3" s="10" t="s">
        <v>46</v>
      </c>
      <c r="ABX3" s="10" t="s">
        <v>46</v>
      </c>
      <c r="ABY3" s="10" t="s">
        <v>46</v>
      </c>
      <c r="ABZ3" s="10" t="s">
        <v>46</v>
      </c>
      <c r="ACA3" s="10" t="s">
        <v>46</v>
      </c>
      <c r="ACB3" s="10" t="s">
        <v>46</v>
      </c>
      <c r="ACC3" s="10" t="s">
        <v>46</v>
      </c>
      <c r="ACD3" s="10" t="s">
        <v>46</v>
      </c>
      <c r="ACE3" s="10" t="s">
        <v>46</v>
      </c>
      <c r="ACF3" s="10" t="s">
        <v>46</v>
      </c>
      <c r="ACG3" s="10" t="s">
        <v>46</v>
      </c>
      <c r="ACH3" s="10" t="s">
        <v>46</v>
      </c>
      <c r="ACI3" s="10" t="s">
        <v>46</v>
      </c>
      <c r="ACJ3" s="10" t="s">
        <v>46</v>
      </c>
      <c r="ACK3" s="10" t="s">
        <v>46</v>
      </c>
      <c r="ACL3" s="10" t="s">
        <v>46</v>
      </c>
      <c r="ACM3" s="10" t="s">
        <v>46</v>
      </c>
      <c r="ACN3" s="10" t="s">
        <v>46</v>
      </c>
      <c r="ACO3" s="10" t="s">
        <v>46</v>
      </c>
      <c r="ACP3" s="10" t="s">
        <v>46</v>
      </c>
      <c r="ACQ3" s="10" t="s">
        <v>46</v>
      </c>
      <c r="ACR3" s="10" t="s">
        <v>46</v>
      </c>
      <c r="ACS3" s="10" t="s">
        <v>46</v>
      </c>
      <c r="ACT3" s="10" t="s">
        <v>46</v>
      </c>
      <c r="ACU3" s="10" t="s">
        <v>46</v>
      </c>
      <c r="ACV3" s="10" t="s">
        <v>46</v>
      </c>
      <c r="ACW3" s="10" t="s">
        <v>46</v>
      </c>
      <c r="ACX3" s="10" t="s">
        <v>46</v>
      </c>
      <c r="ACY3" s="10" t="s">
        <v>46</v>
      </c>
      <c r="ACZ3" s="10" t="s">
        <v>46</v>
      </c>
      <c r="ADA3" s="10" t="s">
        <v>46</v>
      </c>
      <c r="ADB3" s="10" t="s">
        <v>46</v>
      </c>
      <c r="ADC3" s="10" t="s">
        <v>46</v>
      </c>
      <c r="ADD3" s="10" t="s">
        <v>46</v>
      </c>
      <c r="ADE3" s="10" t="s">
        <v>46</v>
      </c>
      <c r="ADF3" s="10" t="s">
        <v>46</v>
      </c>
      <c r="ADG3" s="10" t="s">
        <v>46</v>
      </c>
      <c r="ADH3" s="10" t="s">
        <v>46</v>
      </c>
      <c r="ADI3" s="10" t="s">
        <v>46</v>
      </c>
      <c r="ADJ3" s="10" t="s">
        <v>46</v>
      </c>
      <c r="ADK3" s="10" t="s">
        <v>46</v>
      </c>
      <c r="ADL3" s="10" t="s">
        <v>46</v>
      </c>
      <c r="ADM3" s="10" t="s">
        <v>46</v>
      </c>
      <c r="ADN3" s="10" t="s">
        <v>46</v>
      </c>
      <c r="ADO3" s="10" t="s">
        <v>46</v>
      </c>
      <c r="ADP3" s="10" t="s">
        <v>46</v>
      </c>
      <c r="ADQ3" s="10" t="s">
        <v>46</v>
      </c>
      <c r="ADR3" s="10" t="s">
        <v>46</v>
      </c>
      <c r="ADS3" s="10" t="s">
        <v>46</v>
      </c>
      <c r="ADT3" s="10" t="s">
        <v>46</v>
      </c>
      <c r="ADU3" s="10" t="s">
        <v>46</v>
      </c>
      <c r="ADV3" s="10" t="s">
        <v>46</v>
      </c>
      <c r="ADW3" s="10" t="s">
        <v>46</v>
      </c>
      <c r="ADX3" s="10" t="s">
        <v>46</v>
      </c>
      <c r="ADY3" s="10" t="s">
        <v>46</v>
      </c>
      <c r="ADZ3" s="10" t="s">
        <v>46</v>
      </c>
      <c r="AEA3" s="10" t="s">
        <v>46</v>
      </c>
      <c r="AEB3" s="10" t="s">
        <v>46</v>
      </c>
      <c r="AEC3" s="10" t="s">
        <v>46</v>
      </c>
      <c r="AED3" s="10" t="s">
        <v>46</v>
      </c>
      <c r="AEE3" s="10" t="s">
        <v>46</v>
      </c>
      <c r="AEF3" s="10" t="s">
        <v>46</v>
      </c>
      <c r="AEG3" s="10" t="s">
        <v>46</v>
      </c>
      <c r="AEH3" s="10" t="s">
        <v>46</v>
      </c>
      <c r="AEI3" s="10" t="s">
        <v>46</v>
      </c>
      <c r="AEJ3" s="10" t="s">
        <v>46</v>
      </c>
      <c r="AEK3" s="10" t="s">
        <v>46</v>
      </c>
      <c r="AEL3" s="10" t="s">
        <v>46</v>
      </c>
      <c r="AEM3" s="10" t="s">
        <v>46</v>
      </c>
      <c r="AEN3" s="10" t="s">
        <v>46</v>
      </c>
      <c r="AEO3" s="10" t="s">
        <v>46</v>
      </c>
      <c r="AEP3" s="10" t="s">
        <v>46</v>
      </c>
      <c r="AEQ3" s="10" t="s">
        <v>46</v>
      </c>
      <c r="AER3" s="10" t="s">
        <v>46</v>
      </c>
      <c r="AES3" s="10" t="s">
        <v>46</v>
      </c>
      <c r="AET3" s="10" t="s">
        <v>46</v>
      </c>
      <c r="AEU3" s="10" t="s">
        <v>46</v>
      </c>
      <c r="AEV3" s="10" t="s">
        <v>46</v>
      </c>
      <c r="AEW3" s="10" t="s">
        <v>46</v>
      </c>
      <c r="AEX3" s="10" t="s">
        <v>46</v>
      </c>
      <c r="AEY3" s="10" t="s">
        <v>46</v>
      </c>
      <c r="AEZ3" s="10" t="s">
        <v>46</v>
      </c>
      <c r="AFA3" s="10" t="s">
        <v>46</v>
      </c>
      <c r="AFB3" s="10" t="s">
        <v>46</v>
      </c>
      <c r="AFC3" s="10" t="s">
        <v>46</v>
      </c>
      <c r="AFD3" s="10" t="s">
        <v>46</v>
      </c>
      <c r="AFE3" s="10" t="s">
        <v>46</v>
      </c>
      <c r="AFF3" s="10" t="s">
        <v>46</v>
      </c>
      <c r="AFG3" s="10" t="s">
        <v>46</v>
      </c>
      <c r="AFH3" s="10" t="s">
        <v>46</v>
      </c>
      <c r="AFI3" s="10" t="s">
        <v>46</v>
      </c>
      <c r="AFJ3" s="10" t="s">
        <v>46</v>
      </c>
      <c r="AFK3" s="10" t="s">
        <v>46</v>
      </c>
      <c r="AFL3" s="10" t="s">
        <v>46</v>
      </c>
      <c r="AFM3" s="10" t="s">
        <v>46</v>
      </c>
      <c r="AFN3" s="10" t="s">
        <v>46</v>
      </c>
      <c r="AFO3" s="10" t="s">
        <v>46</v>
      </c>
      <c r="AFP3" s="10" t="s">
        <v>46</v>
      </c>
      <c r="AFQ3" s="10" t="s">
        <v>46</v>
      </c>
      <c r="AFR3" s="10" t="s">
        <v>46</v>
      </c>
      <c r="AFS3" s="10" t="s">
        <v>46</v>
      </c>
      <c r="AFT3" s="10" t="s">
        <v>46</v>
      </c>
      <c r="AFU3" s="10" t="s">
        <v>46</v>
      </c>
      <c r="AFV3" s="10" t="s">
        <v>46</v>
      </c>
      <c r="AFW3" s="10" t="s">
        <v>46</v>
      </c>
      <c r="AFX3" s="10" t="s">
        <v>46</v>
      </c>
      <c r="AFY3" s="10" t="s">
        <v>46</v>
      </c>
      <c r="AFZ3" s="10" t="s">
        <v>46</v>
      </c>
      <c r="AGA3" s="10" t="s">
        <v>46</v>
      </c>
      <c r="AGB3" s="10" t="s">
        <v>46</v>
      </c>
      <c r="AGC3" s="10" t="s">
        <v>46</v>
      </c>
      <c r="AGD3" s="10" t="s">
        <v>46</v>
      </c>
      <c r="AGE3" s="10" t="s">
        <v>46</v>
      </c>
      <c r="AGF3" s="10" t="s">
        <v>46</v>
      </c>
      <c r="AGG3" s="10" t="s">
        <v>46</v>
      </c>
      <c r="AGH3" s="10" t="s">
        <v>46</v>
      </c>
      <c r="AGI3" s="10" t="s">
        <v>46</v>
      </c>
      <c r="AGJ3" s="10" t="s">
        <v>46</v>
      </c>
      <c r="AGK3" s="10" t="s">
        <v>46</v>
      </c>
      <c r="AGL3" s="10" t="s">
        <v>46</v>
      </c>
      <c r="AGM3" s="10" t="s">
        <v>46</v>
      </c>
      <c r="AGN3" s="10" t="s">
        <v>46</v>
      </c>
      <c r="AGO3" s="10" t="s">
        <v>46</v>
      </c>
      <c r="AGP3" s="10" t="s">
        <v>46</v>
      </c>
      <c r="AGQ3" s="10" t="s">
        <v>46</v>
      </c>
      <c r="AGR3" s="10" t="s">
        <v>46</v>
      </c>
      <c r="AGS3" s="10" t="s">
        <v>46</v>
      </c>
      <c r="AGT3" s="10" t="s">
        <v>46</v>
      </c>
      <c r="AGU3" s="10" t="s">
        <v>46</v>
      </c>
      <c r="AGV3" s="10" t="s">
        <v>46</v>
      </c>
      <c r="AGW3" s="10" t="s">
        <v>46</v>
      </c>
      <c r="AGX3" s="10" t="s">
        <v>46</v>
      </c>
      <c r="AGY3" s="10" t="s">
        <v>46</v>
      </c>
      <c r="AGZ3" s="10" t="s">
        <v>46</v>
      </c>
      <c r="AHA3" s="10" t="s">
        <v>46</v>
      </c>
      <c r="AHB3" s="10" t="s">
        <v>46</v>
      </c>
      <c r="AHC3" s="10" t="s">
        <v>46</v>
      </c>
      <c r="AHD3" s="10" t="s">
        <v>46</v>
      </c>
      <c r="AHE3" s="10" t="s">
        <v>46</v>
      </c>
      <c r="AHF3" s="10" t="s">
        <v>46</v>
      </c>
      <c r="AHG3" s="10" t="s">
        <v>46</v>
      </c>
      <c r="AHH3" s="10" t="s">
        <v>46</v>
      </c>
      <c r="AHI3" s="10" t="s">
        <v>46</v>
      </c>
      <c r="AHJ3" s="10" t="s">
        <v>46</v>
      </c>
      <c r="AHK3" s="10" t="s">
        <v>46</v>
      </c>
      <c r="AHL3" s="10" t="s">
        <v>46</v>
      </c>
      <c r="AHM3" s="10" t="s">
        <v>46</v>
      </c>
      <c r="AHN3" s="10" t="s">
        <v>46</v>
      </c>
      <c r="AHO3" s="10" t="s">
        <v>46</v>
      </c>
      <c r="AHP3" s="10" t="s">
        <v>46</v>
      </c>
      <c r="AHQ3" s="10" t="s">
        <v>46</v>
      </c>
      <c r="AHR3" s="10" t="s">
        <v>46</v>
      </c>
      <c r="AHS3" s="10" t="s">
        <v>46</v>
      </c>
      <c r="AHT3" s="10" t="s">
        <v>46</v>
      </c>
      <c r="AHU3" s="10" t="s">
        <v>46</v>
      </c>
      <c r="AHV3" s="10" t="s">
        <v>46</v>
      </c>
      <c r="AHW3" s="10" t="s">
        <v>46</v>
      </c>
      <c r="AHX3" s="10" t="s">
        <v>46</v>
      </c>
      <c r="AHY3" s="10" t="s">
        <v>46</v>
      </c>
      <c r="AHZ3" s="10" t="s">
        <v>46</v>
      </c>
      <c r="AIA3" s="10" t="s">
        <v>46</v>
      </c>
      <c r="AIB3" s="10" t="s">
        <v>46</v>
      </c>
      <c r="AIC3" s="10" t="s">
        <v>46</v>
      </c>
      <c r="AID3" s="10" t="s">
        <v>46</v>
      </c>
      <c r="AIE3" s="10" t="s">
        <v>46</v>
      </c>
      <c r="AIF3" s="10" t="s">
        <v>46</v>
      </c>
      <c r="AIG3" s="10" t="s">
        <v>46</v>
      </c>
      <c r="AIH3" s="10" t="s">
        <v>46</v>
      </c>
      <c r="AII3" s="10" t="s">
        <v>46</v>
      </c>
      <c r="AIJ3" s="10" t="s">
        <v>46</v>
      </c>
      <c r="AIK3" s="10" t="s">
        <v>46</v>
      </c>
      <c r="AIL3" s="10" t="s">
        <v>46</v>
      </c>
      <c r="AIM3" s="10" t="s">
        <v>46</v>
      </c>
      <c r="AIN3" s="10" t="s">
        <v>46</v>
      </c>
      <c r="AIO3" s="10" t="s">
        <v>46</v>
      </c>
      <c r="AIP3" s="10" t="s">
        <v>46</v>
      </c>
      <c r="AIQ3" s="10" t="s">
        <v>46</v>
      </c>
      <c r="AIR3" s="10" t="s">
        <v>46</v>
      </c>
      <c r="AIS3" s="10" t="s">
        <v>46</v>
      </c>
      <c r="AIT3" s="10" t="s">
        <v>46</v>
      </c>
      <c r="AIU3" s="10" t="s">
        <v>46</v>
      </c>
      <c r="AIV3" s="10" t="s">
        <v>46</v>
      </c>
      <c r="AIW3" s="10" t="s">
        <v>46</v>
      </c>
      <c r="AIX3" s="10" t="s">
        <v>46</v>
      </c>
      <c r="AIY3" s="10" t="s">
        <v>46</v>
      </c>
      <c r="AIZ3" s="10" t="s">
        <v>46</v>
      </c>
      <c r="AJA3" s="10" t="s">
        <v>46</v>
      </c>
      <c r="AJB3" s="10" t="s">
        <v>46</v>
      </c>
      <c r="AJC3" s="10" t="s">
        <v>46</v>
      </c>
      <c r="AJD3" s="10" t="s">
        <v>46</v>
      </c>
      <c r="AJE3" s="10" t="s">
        <v>46</v>
      </c>
      <c r="AJF3" s="10" t="s">
        <v>46</v>
      </c>
      <c r="AJG3" s="10" t="s">
        <v>46</v>
      </c>
      <c r="AJH3" s="10" t="s">
        <v>46</v>
      </c>
      <c r="AJI3" s="10" t="s">
        <v>46</v>
      </c>
      <c r="AJJ3" s="10" t="s">
        <v>46</v>
      </c>
      <c r="AJK3" s="10" t="s">
        <v>46</v>
      </c>
      <c r="AJL3" s="10" t="s">
        <v>46</v>
      </c>
      <c r="AJM3" s="10" t="s">
        <v>46</v>
      </c>
      <c r="AJN3" s="10" t="s">
        <v>46</v>
      </c>
      <c r="AJO3" s="10" t="s">
        <v>46</v>
      </c>
      <c r="AJP3" s="10" t="s">
        <v>46</v>
      </c>
      <c r="AJQ3" s="10" t="s">
        <v>46</v>
      </c>
      <c r="AJR3" s="10" t="s">
        <v>46</v>
      </c>
      <c r="AJS3" s="10" t="s">
        <v>46</v>
      </c>
      <c r="AJT3" s="10" t="s">
        <v>46</v>
      </c>
      <c r="AJU3" s="10" t="s">
        <v>46</v>
      </c>
      <c r="AJV3" s="10" t="s">
        <v>46</v>
      </c>
      <c r="AJW3" s="10" t="s">
        <v>46</v>
      </c>
      <c r="AJX3" s="10" t="s">
        <v>46</v>
      </c>
      <c r="AJY3" s="10" t="s">
        <v>46</v>
      </c>
      <c r="AJZ3" s="10" t="s">
        <v>46</v>
      </c>
      <c r="AKA3" s="10" t="s">
        <v>46</v>
      </c>
      <c r="AKB3" s="10" t="s">
        <v>46</v>
      </c>
      <c r="AKC3" s="10" t="s">
        <v>46</v>
      </c>
      <c r="AKD3" s="10" t="s">
        <v>46</v>
      </c>
      <c r="AKE3" s="10" t="s">
        <v>46</v>
      </c>
      <c r="AKF3" s="10" t="s">
        <v>46</v>
      </c>
      <c r="AKG3" s="10" t="s">
        <v>46</v>
      </c>
      <c r="AKH3" s="10" t="s">
        <v>46</v>
      </c>
      <c r="AKI3" s="10" t="s">
        <v>46</v>
      </c>
      <c r="AKJ3" s="10" t="s">
        <v>46</v>
      </c>
      <c r="AKK3" s="10" t="s">
        <v>46</v>
      </c>
      <c r="AKL3" s="10" t="s">
        <v>46</v>
      </c>
      <c r="AKM3" s="10" t="s">
        <v>46</v>
      </c>
      <c r="AKN3" s="10" t="s">
        <v>46</v>
      </c>
      <c r="AKO3" s="10" t="s">
        <v>46</v>
      </c>
      <c r="AKP3" s="10" t="s">
        <v>46</v>
      </c>
      <c r="AKQ3" s="10" t="s">
        <v>46</v>
      </c>
      <c r="AKR3" s="10" t="s">
        <v>46</v>
      </c>
      <c r="AKS3" s="10" t="s">
        <v>46</v>
      </c>
      <c r="AKT3" s="10" t="s">
        <v>46</v>
      </c>
      <c r="AKU3" s="10" t="s">
        <v>46</v>
      </c>
      <c r="AKV3" s="10" t="s">
        <v>46</v>
      </c>
      <c r="AKW3" s="10" t="s">
        <v>46</v>
      </c>
      <c r="AKX3" s="10" t="s">
        <v>46</v>
      </c>
      <c r="AKY3" s="10" t="s">
        <v>46</v>
      </c>
      <c r="AKZ3" s="10" t="s">
        <v>46</v>
      </c>
      <c r="ALA3" s="10" t="s">
        <v>46</v>
      </c>
      <c r="ALB3" s="10" t="s">
        <v>46</v>
      </c>
      <c r="ALC3" s="10" t="s">
        <v>46</v>
      </c>
      <c r="ALD3" s="10" t="s">
        <v>46</v>
      </c>
      <c r="ALE3" s="10" t="s">
        <v>46</v>
      </c>
      <c r="ALF3" s="10" t="s">
        <v>46</v>
      </c>
      <c r="ALG3" s="10" t="s">
        <v>46</v>
      </c>
      <c r="ALH3" s="10" t="s">
        <v>46</v>
      </c>
      <c r="ALI3" s="10" t="s">
        <v>46</v>
      </c>
      <c r="ALJ3" s="10" t="s">
        <v>46</v>
      </c>
      <c r="ALK3" s="10" t="s">
        <v>46</v>
      </c>
      <c r="ALL3" s="10" t="s">
        <v>46</v>
      </c>
      <c r="ALM3" s="10" t="s">
        <v>46</v>
      </c>
      <c r="ALN3" s="10" t="s">
        <v>46</v>
      </c>
      <c r="ALO3" s="10" t="s">
        <v>46</v>
      </c>
      <c r="ALP3" s="10" t="s">
        <v>46</v>
      </c>
      <c r="ALQ3" s="10" t="s">
        <v>46</v>
      </c>
      <c r="ALR3" s="10" t="s">
        <v>46</v>
      </c>
      <c r="ALS3" s="10" t="s">
        <v>46</v>
      </c>
      <c r="ALT3" s="10" t="s">
        <v>46</v>
      </c>
      <c r="ALU3" s="10" t="s">
        <v>46</v>
      </c>
      <c r="ALV3" s="10" t="s">
        <v>46</v>
      </c>
      <c r="ALW3" s="10" t="s">
        <v>46</v>
      </c>
      <c r="ALX3" s="10" t="s">
        <v>46</v>
      </c>
      <c r="ALY3" s="10" t="s">
        <v>46</v>
      </c>
      <c r="ALZ3" s="10" t="s">
        <v>46</v>
      </c>
      <c r="AMA3" s="10" t="s">
        <v>46</v>
      </c>
      <c r="AMB3" s="10" t="s">
        <v>46</v>
      </c>
      <c r="AMC3" s="10" t="s">
        <v>46</v>
      </c>
      <c r="AMD3" s="10" t="s">
        <v>46</v>
      </c>
      <c r="AME3" s="10" t="s">
        <v>46</v>
      </c>
      <c r="AMF3" s="10" t="s">
        <v>46</v>
      </c>
      <c r="AMG3" s="10" t="s">
        <v>46</v>
      </c>
      <c r="AMH3" s="10" t="s">
        <v>46</v>
      </c>
      <c r="AMI3" s="10" t="s">
        <v>46</v>
      </c>
      <c r="AMJ3" s="10" t="s">
        <v>46</v>
      </c>
      <c r="AMK3" s="10" t="s">
        <v>46</v>
      </c>
      <c r="AML3" s="10" t="s">
        <v>46</v>
      </c>
      <c r="AMM3" s="10" t="s">
        <v>46</v>
      </c>
      <c r="AMN3" s="10" t="s">
        <v>46</v>
      </c>
      <c r="AMO3" s="10" t="s">
        <v>46</v>
      </c>
      <c r="AMP3" s="10" t="s">
        <v>46</v>
      </c>
      <c r="AMQ3" s="10" t="s">
        <v>46</v>
      </c>
      <c r="AMR3" s="10" t="s">
        <v>46</v>
      </c>
      <c r="AMS3" s="10" t="s">
        <v>46</v>
      </c>
      <c r="AMT3" s="10" t="s">
        <v>46</v>
      </c>
      <c r="AMU3" s="10" t="s">
        <v>46</v>
      </c>
      <c r="AMV3" s="10" t="s">
        <v>46</v>
      </c>
      <c r="AMW3" s="10" t="s">
        <v>46</v>
      </c>
      <c r="AMX3" s="10" t="s">
        <v>46</v>
      </c>
      <c r="AMY3" s="10" t="s">
        <v>46</v>
      </c>
      <c r="AMZ3" s="10" t="s">
        <v>46</v>
      </c>
      <c r="ANA3" s="10" t="s">
        <v>46</v>
      </c>
      <c r="ANB3" s="10" t="s">
        <v>46</v>
      </c>
      <c r="ANC3" s="10" t="s">
        <v>46</v>
      </c>
      <c r="AND3" s="10" t="s">
        <v>46</v>
      </c>
      <c r="ANE3" s="10" t="s">
        <v>46</v>
      </c>
      <c r="ANF3" s="10" t="s">
        <v>46</v>
      </c>
      <c r="ANG3" s="10" t="s">
        <v>46</v>
      </c>
      <c r="ANH3" s="10" t="s">
        <v>46</v>
      </c>
      <c r="ANI3" s="10" t="s">
        <v>46</v>
      </c>
      <c r="ANJ3" s="10" t="s">
        <v>46</v>
      </c>
      <c r="ANK3" s="10" t="s">
        <v>46</v>
      </c>
      <c r="ANL3" s="10" t="s">
        <v>46</v>
      </c>
      <c r="ANM3" s="10" t="s">
        <v>46</v>
      </c>
      <c r="ANN3" s="10" t="s">
        <v>46</v>
      </c>
      <c r="ANO3" s="10" t="s">
        <v>46</v>
      </c>
      <c r="ANP3" s="10" t="s">
        <v>46</v>
      </c>
      <c r="ANQ3" s="10" t="s">
        <v>46</v>
      </c>
      <c r="ANR3" s="10" t="s">
        <v>46</v>
      </c>
      <c r="ANS3" s="10" t="s">
        <v>46</v>
      </c>
      <c r="ANT3" s="10" t="s">
        <v>46</v>
      </c>
      <c r="ANU3" s="10" t="s">
        <v>46</v>
      </c>
      <c r="ANV3" s="10" t="s">
        <v>46</v>
      </c>
      <c r="ANW3" s="10" t="s">
        <v>46</v>
      </c>
      <c r="ANX3" s="10" t="s">
        <v>46</v>
      </c>
      <c r="ANY3" s="10" t="s">
        <v>46</v>
      </c>
      <c r="ANZ3" s="10" t="s">
        <v>46</v>
      </c>
      <c r="AOA3" s="10" t="s">
        <v>46</v>
      </c>
      <c r="AOB3" s="10" t="s">
        <v>46</v>
      </c>
      <c r="AOC3" s="10" t="s">
        <v>46</v>
      </c>
      <c r="AOD3" s="10" t="s">
        <v>46</v>
      </c>
      <c r="AOE3" s="10" t="s">
        <v>46</v>
      </c>
      <c r="AOF3" s="10" t="s">
        <v>46</v>
      </c>
      <c r="AOG3" s="10" t="s">
        <v>46</v>
      </c>
      <c r="AOH3" s="10" t="s">
        <v>46</v>
      </c>
      <c r="AOI3" s="10" t="s">
        <v>46</v>
      </c>
      <c r="AOJ3" s="10" t="s">
        <v>46</v>
      </c>
      <c r="AOK3" s="10" t="s">
        <v>46</v>
      </c>
      <c r="AOL3" s="10" t="s">
        <v>46</v>
      </c>
      <c r="AOM3" s="10" t="s">
        <v>46</v>
      </c>
      <c r="AON3" s="10" t="s">
        <v>46</v>
      </c>
      <c r="AOO3" s="10" t="s">
        <v>46</v>
      </c>
      <c r="AOP3" s="10" t="s">
        <v>46</v>
      </c>
      <c r="AOQ3" s="10" t="s">
        <v>46</v>
      </c>
      <c r="AOR3" s="10" t="s">
        <v>46</v>
      </c>
      <c r="AOS3" s="10" t="s">
        <v>46</v>
      </c>
      <c r="AOT3" s="10" t="s">
        <v>46</v>
      </c>
      <c r="AOU3" s="10" t="s">
        <v>46</v>
      </c>
      <c r="AOV3" s="10" t="s">
        <v>46</v>
      </c>
      <c r="AOW3" s="10" t="s">
        <v>46</v>
      </c>
      <c r="AOX3" s="10" t="s">
        <v>46</v>
      </c>
      <c r="AOY3" s="10" t="s">
        <v>46</v>
      </c>
      <c r="AOZ3" s="10" t="s">
        <v>46</v>
      </c>
      <c r="APA3" s="10" t="s">
        <v>46</v>
      </c>
      <c r="APB3" s="10" t="s">
        <v>46</v>
      </c>
      <c r="APC3" s="10" t="s">
        <v>46</v>
      </c>
      <c r="APD3" s="10" t="s">
        <v>46</v>
      </c>
      <c r="APE3" s="10" t="s">
        <v>46</v>
      </c>
      <c r="APF3" s="10" t="s">
        <v>46</v>
      </c>
      <c r="APG3" s="10" t="s">
        <v>46</v>
      </c>
      <c r="APH3" s="10" t="s">
        <v>46</v>
      </c>
      <c r="API3" s="10" t="s">
        <v>46</v>
      </c>
      <c r="APJ3" s="10" t="s">
        <v>46</v>
      </c>
      <c r="APK3" s="10" t="s">
        <v>46</v>
      </c>
      <c r="APL3" s="10" t="s">
        <v>46</v>
      </c>
      <c r="APM3" s="10" t="s">
        <v>46</v>
      </c>
      <c r="APN3" s="10" t="s">
        <v>46</v>
      </c>
      <c r="APO3" s="10" t="s">
        <v>46</v>
      </c>
      <c r="APP3" s="10" t="s">
        <v>46</v>
      </c>
      <c r="APQ3" s="10" t="s">
        <v>46</v>
      </c>
      <c r="APR3" s="10" t="s">
        <v>46</v>
      </c>
      <c r="APS3" s="10" t="s">
        <v>46</v>
      </c>
      <c r="APT3" s="10" t="s">
        <v>46</v>
      </c>
      <c r="APU3" s="10" t="s">
        <v>46</v>
      </c>
      <c r="APV3" s="10" t="s">
        <v>46</v>
      </c>
      <c r="APW3" s="10" t="s">
        <v>46</v>
      </c>
      <c r="APX3" s="10" t="s">
        <v>46</v>
      </c>
      <c r="APY3" s="10" t="s">
        <v>46</v>
      </c>
      <c r="APZ3" s="10" t="s">
        <v>46</v>
      </c>
      <c r="AQA3" s="10" t="s">
        <v>46</v>
      </c>
      <c r="AQB3" s="10" t="s">
        <v>46</v>
      </c>
      <c r="AQC3" s="10" t="s">
        <v>46</v>
      </c>
      <c r="AQD3" s="10" t="s">
        <v>46</v>
      </c>
      <c r="AQE3" s="10" t="s">
        <v>46</v>
      </c>
      <c r="AQF3" s="10" t="s">
        <v>46</v>
      </c>
      <c r="AQG3" s="10" t="s">
        <v>46</v>
      </c>
      <c r="AQH3" s="10" t="s">
        <v>46</v>
      </c>
      <c r="AQI3" s="10" t="s">
        <v>46</v>
      </c>
      <c r="AQJ3" s="10" t="s">
        <v>46</v>
      </c>
      <c r="AQK3" s="10" t="s">
        <v>46</v>
      </c>
      <c r="AQL3" s="10" t="s">
        <v>46</v>
      </c>
      <c r="AQM3" s="10" t="s">
        <v>46</v>
      </c>
      <c r="AQN3" s="10" t="s">
        <v>46</v>
      </c>
      <c r="AQO3" s="10" t="s">
        <v>46</v>
      </c>
      <c r="AQP3" s="10" t="s">
        <v>46</v>
      </c>
      <c r="AQQ3" s="10" t="s">
        <v>46</v>
      </c>
      <c r="AQR3" s="10" t="s">
        <v>46</v>
      </c>
      <c r="AQS3" s="10" t="s">
        <v>46</v>
      </c>
      <c r="AQT3" s="10" t="s">
        <v>46</v>
      </c>
      <c r="AQU3" s="10" t="s">
        <v>46</v>
      </c>
      <c r="AQV3" s="10" t="s">
        <v>46</v>
      </c>
      <c r="AQW3" s="10" t="s">
        <v>46</v>
      </c>
      <c r="AQX3" s="10" t="s">
        <v>46</v>
      </c>
      <c r="AQY3" s="10" t="s">
        <v>46</v>
      </c>
      <c r="AQZ3" s="10" t="s">
        <v>46</v>
      </c>
      <c r="ARA3" s="10" t="s">
        <v>46</v>
      </c>
      <c r="ARB3" s="10" t="s">
        <v>46</v>
      </c>
      <c r="ARC3" s="10" t="s">
        <v>46</v>
      </c>
      <c r="ARD3" s="10" t="s">
        <v>46</v>
      </c>
      <c r="ARE3" s="10" t="s">
        <v>46</v>
      </c>
      <c r="ARF3" s="10" t="s">
        <v>46</v>
      </c>
      <c r="ARG3" s="10" t="s">
        <v>46</v>
      </c>
      <c r="ARH3" s="10" t="s">
        <v>46</v>
      </c>
      <c r="ARI3" s="10" t="s">
        <v>46</v>
      </c>
      <c r="ARJ3" s="10" t="s">
        <v>46</v>
      </c>
      <c r="ARK3" s="10" t="s">
        <v>46</v>
      </c>
      <c r="ARL3" s="10" t="s">
        <v>46</v>
      </c>
      <c r="ARM3" s="10" t="s">
        <v>46</v>
      </c>
      <c r="ARN3" s="10" t="s">
        <v>46</v>
      </c>
      <c r="ARO3" s="10" t="s">
        <v>46</v>
      </c>
      <c r="ARP3" s="10" t="s">
        <v>46</v>
      </c>
      <c r="ARQ3" s="10" t="s">
        <v>46</v>
      </c>
      <c r="ARR3" s="10" t="s">
        <v>46</v>
      </c>
      <c r="ARS3" s="10" t="s">
        <v>46</v>
      </c>
      <c r="ART3" s="10" t="s">
        <v>46</v>
      </c>
      <c r="ARU3" s="10" t="s">
        <v>46</v>
      </c>
      <c r="ARV3" s="10" t="s">
        <v>46</v>
      </c>
      <c r="ARW3" s="10" t="s">
        <v>46</v>
      </c>
      <c r="ARX3" s="10" t="s">
        <v>46</v>
      </c>
      <c r="ARY3" s="10" t="s">
        <v>46</v>
      </c>
      <c r="ARZ3" s="10" t="s">
        <v>46</v>
      </c>
      <c r="ASA3" s="10" t="s">
        <v>46</v>
      </c>
      <c r="ASB3" s="10" t="s">
        <v>46</v>
      </c>
      <c r="ASC3" s="10" t="s">
        <v>46</v>
      </c>
      <c r="ASD3" s="10" t="s">
        <v>46</v>
      </c>
      <c r="ASE3" s="10" t="s">
        <v>46</v>
      </c>
      <c r="ASF3" s="10" t="s">
        <v>46</v>
      </c>
      <c r="ASG3" s="10" t="s">
        <v>46</v>
      </c>
      <c r="ASH3" s="10" t="s">
        <v>46</v>
      </c>
      <c r="ASI3" s="10" t="s">
        <v>46</v>
      </c>
      <c r="ASJ3" s="10" t="s">
        <v>46</v>
      </c>
      <c r="ASK3" s="10" t="s">
        <v>46</v>
      </c>
      <c r="ASL3" s="10" t="s">
        <v>46</v>
      </c>
      <c r="ASM3" s="10" t="s">
        <v>46</v>
      </c>
      <c r="ASN3" s="10" t="s">
        <v>46</v>
      </c>
      <c r="ASO3" s="10" t="s">
        <v>46</v>
      </c>
      <c r="ASP3" s="10" t="s">
        <v>46</v>
      </c>
      <c r="ASQ3" s="10" t="s">
        <v>46</v>
      </c>
      <c r="ASR3" s="10" t="s">
        <v>46</v>
      </c>
      <c r="ASS3" s="10" t="s">
        <v>46</v>
      </c>
      <c r="AST3" s="10" t="s">
        <v>46</v>
      </c>
      <c r="ASU3" s="10" t="s">
        <v>46</v>
      </c>
      <c r="ASV3" s="10" t="s">
        <v>46</v>
      </c>
      <c r="ASW3" s="10" t="s">
        <v>46</v>
      </c>
      <c r="ASX3" s="10" t="s">
        <v>46</v>
      </c>
      <c r="ASY3" s="10" t="s">
        <v>46</v>
      </c>
      <c r="ASZ3" s="10" t="s">
        <v>46</v>
      </c>
      <c r="ATA3" s="10" t="s">
        <v>46</v>
      </c>
      <c r="ATB3" s="10" t="s">
        <v>46</v>
      </c>
      <c r="ATC3" s="10" t="s">
        <v>46</v>
      </c>
      <c r="ATD3" s="10" t="s">
        <v>46</v>
      </c>
      <c r="ATE3" s="10" t="s">
        <v>46</v>
      </c>
      <c r="ATF3" s="10" t="s">
        <v>46</v>
      </c>
      <c r="ATG3" s="10" t="s">
        <v>46</v>
      </c>
      <c r="ATH3" s="10" t="s">
        <v>46</v>
      </c>
      <c r="ATI3" s="10" t="s">
        <v>46</v>
      </c>
      <c r="ATJ3" s="10" t="s">
        <v>46</v>
      </c>
      <c r="ATK3" s="10" t="s">
        <v>46</v>
      </c>
      <c r="ATL3" s="10" t="s">
        <v>46</v>
      </c>
      <c r="ATM3" s="10" t="s">
        <v>46</v>
      </c>
      <c r="ATN3" s="10" t="s">
        <v>46</v>
      </c>
      <c r="ATO3" s="10" t="s">
        <v>46</v>
      </c>
      <c r="ATP3" s="10" t="s">
        <v>46</v>
      </c>
      <c r="ATQ3" s="10" t="s">
        <v>46</v>
      </c>
      <c r="ATR3" s="10" t="s">
        <v>46</v>
      </c>
      <c r="ATS3" s="10" t="s">
        <v>46</v>
      </c>
      <c r="ATT3" s="10" t="s">
        <v>46</v>
      </c>
      <c r="ATU3" s="10" t="s">
        <v>46</v>
      </c>
      <c r="ATV3" s="10" t="s">
        <v>46</v>
      </c>
      <c r="ATW3" s="10" t="s">
        <v>46</v>
      </c>
      <c r="ATX3" s="10" t="s">
        <v>46</v>
      </c>
      <c r="ATY3" s="10" t="s">
        <v>46</v>
      </c>
      <c r="ATZ3" s="10" t="s">
        <v>46</v>
      </c>
      <c r="AUA3" s="10" t="s">
        <v>46</v>
      </c>
      <c r="AUB3" s="10" t="s">
        <v>46</v>
      </c>
      <c r="AUC3" s="10" t="s">
        <v>46</v>
      </c>
      <c r="AUD3" s="10" t="s">
        <v>46</v>
      </c>
      <c r="AUE3" s="10" t="s">
        <v>46</v>
      </c>
      <c r="AUF3" s="10" t="s">
        <v>46</v>
      </c>
      <c r="AUG3" s="10" t="s">
        <v>46</v>
      </c>
      <c r="AUH3" s="10" t="s">
        <v>46</v>
      </c>
      <c r="AUI3" s="10" t="s">
        <v>46</v>
      </c>
      <c r="AUJ3" s="10" t="s">
        <v>46</v>
      </c>
      <c r="AUK3" s="10" t="s">
        <v>46</v>
      </c>
      <c r="AUL3" s="10" t="s">
        <v>46</v>
      </c>
      <c r="AUM3" s="10" t="s">
        <v>46</v>
      </c>
      <c r="AUN3" s="10" t="s">
        <v>46</v>
      </c>
      <c r="AUO3" s="10" t="s">
        <v>46</v>
      </c>
      <c r="AUP3" s="10" t="s">
        <v>46</v>
      </c>
      <c r="AUQ3" s="10" t="s">
        <v>46</v>
      </c>
      <c r="AUR3" s="10" t="s">
        <v>46</v>
      </c>
      <c r="AUS3" s="10" t="s">
        <v>46</v>
      </c>
      <c r="AUT3" s="10" t="s">
        <v>46</v>
      </c>
      <c r="AUU3" s="10" t="s">
        <v>46</v>
      </c>
      <c r="AUV3" s="10" t="s">
        <v>46</v>
      </c>
      <c r="AUW3" s="10" t="s">
        <v>46</v>
      </c>
      <c r="AUX3" s="10" t="s">
        <v>46</v>
      </c>
      <c r="AUY3" s="10" t="s">
        <v>46</v>
      </c>
      <c r="AUZ3" s="10" t="s">
        <v>46</v>
      </c>
      <c r="AVA3" s="10" t="s">
        <v>46</v>
      </c>
      <c r="AVB3" s="10" t="s">
        <v>46</v>
      </c>
      <c r="AVC3" s="10" t="s">
        <v>46</v>
      </c>
      <c r="AVD3" s="10" t="s">
        <v>46</v>
      </c>
      <c r="AVE3" s="10" t="s">
        <v>46</v>
      </c>
      <c r="AVF3" s="10" t="s">
        <v>46</v>
      </c>
      <c r="AVG3" s="10" t="s">
        <v>46</v>
      </c>
      <c r="AVH3" s="10" t="s">
        <v>46</v>
      </c>
      <c r="AVI3" s="10" t="s">
        <v>46</v>
      </c>
      <c r="AVJ3" s="10" t="s">
        <v>46</v>
      </c>
      <c r="AVK3" s="10" t="s">
        <v>46</v>
      </c>
      <c r="AVL3" s="10" t="s">
        <v>46</v>
      </c>
      <c r="AVM3" s="10" t="s">
        <v>46</v>
      </c>
      <c r="AVN3" s="10" t="s">
        <v>46</v>
      </c>
      <c r="AVO3" s="10" t="s">
        <v>46</v>
      </c>
      <c r="AVP3" s="10" t="s">
        <v>46</v>
      </c>
      <c r="AVQ3" s="10" t="s">
        <v>46</v>
      </c>
      <c r="AVR3" s="10" t="s">
        <v>46</v>
      </c>
      <c r="AVS3" s="10" t="s">
        <v>46</v>
      </c>
      <c r="AVT3" s="10" t="s">
        <v>46</v>
      </c>
      <c r="AVU3" s="10" t="s">
        <v>46</v>
      </c>
      <c r="AVV3" s="10" t="s">
        <v>46</v>
      </c>
      <c r="AVW3" s="10" t="s">
        <v>46</v>
      </c>
      <c r="AVX3" s="10" t="s">
        <v>46</v>
      </c>
      <c r="AVY3" s="10" t="s">
        <v>46</v>
      </c>
      <c r="AVZ3" s="10" t="s">
        <v>46</v>
      </c>
      <c r="AWA3" s="10" t="s">
        <v>46</v>
      </c>
      <c r="AWB3" s="10" t="s">
        <v>46</v>
      </c>
      <c r="AWC3" s="10" t="s">
        <v>46</v>
      </c>
      <c r="AWD3" s="10" t="s">
        <v>46</v>
      </c>
      <c r="AWE3" s="10" t="s">
        <v>46</v>
      </c>
      <c r="AWF3" s="10" t="s">
        <v>46</v>
      </c>
      <c r="AWG3" s="10" t="s">
        <v>46</v>
      </c>
      <c r="AWH3" s="10" t="s">
        <v>46</v>
      </c>
      <c r="AWI3" s="10" t="s">
        <v>46</v>
      </c>
      <c r="AWJ3" s="10" t="s">
        <v>46</v>
      </c>
      <c r="AWK3" s="10" t="s">
        <v>46</v>
      </c>
      <c r="AWL3" s="10" t="s">
        <v>46</v>
      </c>
      <c r="AWM3" s="10" t="s">
        <v>46</v>
      </c>
      <c r="AWN3" s="10" t="s">
        <v>46</v>
      </c>
      <c r="AWO3" s="10" t="s">
        <v>46</v>
      </c>
      <c r="AWP3" s="10" t="s">
        <v>46</v>
      </c>
      <c r="AWQ3" s="10" t="s">
        <v>46</v>
      </c>
      <c r="AWR3" s="10" t="s">
        <v>46</v>
      </c>
      <c r="AWS3" s="10" t="s">
        <v>46</v>
      </c>
      <c r="AWT3" s="10" t="s">
        <v>46</v>
      </c>
      <c r="AWU3" s="10" t="s">
        <v>46</v>
      </c>
      <c r="AWV3" s="10" t="s">
        <v>46</v>
      </c>
      <c r="AWW3" s="10" t="s">
        <v>46</v>
      </c>
      <c r="AWX3" s="10" t="s">
        <v>46</v>
      </c>
      <c r="AWY3" s="10" t="s">
        <v>46</v>
      </c>
      <c r="AWZ3" s="10" t="s">
        <v>46</v>
      </c>
      <c r="AXA3" s="10" t="s">
        <v>46</v>
      </c>
      <c r="AXB3" s="10" t="s">
        <v>46</v>
      </c>
      <c r="AXC3" s="10" t="s">
        <v>46</v>
      </c>
      <c r="AXD3" s="10" t="s">
        <v>46</v>
      </c>
      <c r="AXE3" s="10" t="s">
        <v>46</v>
      </c>
      <c r="AXF3" s="10" t="s">
        <v>46</v>
      </c>
      <c r="AXG3" s="10" t="s">
        <v>46</v>
      </c>
      <c r="AXH3" s="10" t="s">
        <v>46</v>
      </c>
      <c r="AXI3" s="10" t="s">
        <v>46</v>
      </c>
      <c r="AXJ3" s="10" t="s">
        <v>46</v>
      </c>
      <c r="AXK3" s="10" t="s">
        <v>46</v>
      </c>
      <c r="AXL3" s="10" t="s">
        <v>46</v>
      </c>
      <c r="AXM3" s="10" t="s">
        <v>46</v>
      </c>
      <c r="AXN3" s="10" t="s">
        <v>46</v>
      </c>
      <c r="AXO3" s="10" t="s">
        <v>46</v>
      </c>
      <c r="AXP3" s="10" t="s">
        <v>46</v>
      </c>
      <c r="AXQ3" s="10" t="s">
        <v>46</v>
      </c>
      <c r="AXR3" s="10" t="s">
        <v>46</v>
      </c>
      <c r="AXS3" s="10" t="s">
        <v>46</v>
      </c>
      <c r="AXT3" s="10" t="s">
        <v>46</v>
      </c>
      <c r="AXU3" s="10" t="s">
        <v>46</v>
      </c>
      <c r="AXV3" s="10" t="s">
        <v>46</v>
      </c>
      <c r="AXW3" s="10" t="s">
        <v>46</v>
      </c>
      <c r="AXX3" s="10" t="s">
        <v>46</v>
      </c>
      <c r="AXY3" s="10" t="s">
        <v>46</v>
      </c>
      <c r="AXZ3" s="10" t="s">
        <v>46</v>
      </c>
      <c r="AYA3" s="10" t="s">
        <v>46</v>
      </c>
      <c r="AYB3" s="10" t="s">
        <v>46</v>
      </c>
      <c r="AYC3" s="10" t="s">
        <v>46</v>
      </c>
      <c r="AYD3" s="10" t="s">
        <v>46</v>
      </c>
      <c r="AYE3" s="10" t="s">
        <v>46</v>
      </c>
      <c r="AYF3" s="10" t="s">
        <v>46</v>
      </c>
      <c r="AYG3" s="10" t="s">
        <v>46</v>
      </c>
      <c r="AYH3" s="10" t="s">
        <v>46</v>
      </c>
      <c r="AYI3" s="10" t="s">
        <v>46</v>
      </c>
      <c r="AYJ3" s="10" t="s">
        <v>46</v>
      </c>
      <c r="AYK3" s="10" t="s">
        <v>46</v>
      </c>
      <c r="AYL3" s="10" t="s">
        <v>46</v>
      </c>
      <c r="AYM3" s="10" t="s">
        <v>46</v>
      </c>
      <c r="AYN3" s="10" t="s">
        <v>46</v>
      </c>
      <c r="AYO3" s="10" t="s">
        <v>46</v>
      </c>
      <c r="AYP3" s="10" t="s">
        <v>46</v>
      </c>
      <c r="AYQ3" s="10" t="s">
        <v>46</v>
      </c>
      <c r="AYR3" s="10" t="s">
        <v>46</v>
      </c>
      <c r="AYS3" s="10" t="s">
        <v>46</v>
      </c>
      <c r="AYT3" s="10" t="s">
        <v>46</v>
      </c>
      <c r="AYU3" s="10" t="s">
        <v>46</v>
      </c>
      <c r="AYV3" s="10" t="s">
        <v>46</v>
      </c>
      <c r="AYW3" s="10" t="s">
        <v>46</v>
      </c>
      <c r="AYX3" s="10" t="s">
        <v>46</v>
      </c>
      <c r="AYY3" s="10" t="s">
        <v>46</v>
      </c>
      <c r="AYZ3" s="10" t="s">
        <v>46</v>
      </c>
      <c r="AZA3" s="10" t="s">
        <v>46</v>
      </c>
      <c r="AZB3" s="10" t="s">
        <v>46</v>
      </c>
      <c r="AZC3" s="10" t="s">
        <v>46</v>
      </c>
      <c r="AZD3" s="10" t="s">
        <v>46</v>
      </c>
      <c r="AZE3" s="10" t="s">
        <v>46</v>
      </c>
      <c r="AZF3" s="10" t="s">
        <v>46</v>
      </c>
      <c r="AZG3" s="10" t="s">
        <v>46</v>
      </c>
      <c r="AZH3" s="10" t="s">
        <v>46</v>
      </c>
      <c r="AZI3" s="10" t="s">
        <v>46</v>
      </c>
      <c r="AZJ3" s="10" t="s">
        <v>46</v>
      </c>
      <c r="AZK3" s="10" t="s">
        <v>46</v>
      </c>
      <c r="AZL3" s="10" t="s">
        <v>46</v>
      </c>
      <c r="AZM3" s="10" t="s">
        <v>46</v>
      </c>
      <c r="AZN3" s="10" t="s">
        <v>46</v>
      </c>
      <c r="AZO3" s="10" t="s">
        <v>46</v>
      </c>
      <c r="AZP3" s="10" t="s">
        <v>46</v>
      </c>
      <c r="AZQ3" s="10" t="s">
        <v>46</v>
      </c>
      <c r="AZR3" s="10" t="s">
        <v>46</v>
      </c>
      <c r="AZS3" s="10" t="s">
        <v>46</v>
      </c>
      <c r="AZT3" s="10" t="s">
        <v>46</v>
      </c>
      <c r="AZU3" s="10" t="s">
        <v>46</v>
      </c>
      <c r="AZV3" s="10" t="s">
        <v>46</v>
      </c>
      <c r="AZW3" s="10" t="s">
        <v>46</v>
      </c>
      <c r="AZX3" s="10" t="s">
        <v>46</v>
      </c>
      <c r="AZY3" s="10" t="s">
        <v>46</v>
      </c>
      <c r="AZZ3" s="10" t="s">
        <v>46</v>
      </c>
      <c r="BAA3" s="10" t="s">
        <v>46</v>
      </c>
      <c r="BAB3" s="10" t="s">
        <v>46</v>
      </c>
      <c r="BAC3" s="10" t="s">
        <v>46</v>
      </c>
      <c r="BAD3" s="10" t="s">
        <v>46</v>
      </c>
      <c r="BAE3" s="10" t="s">
        <v>46</v>
      </c>
      <c r="BAF3" s="10" t="s">
        <v>46</v>
      </c>
      <c r="BAG3" s="10" t="s">
        <v>46</v>
      </c>
      <c r="BAH3" s="10" t="s">
        <v>46</v>
      </c>
      <c r="BAI3" s="10" t="s">
        <v>46</v>
      </c>
      <c r="BAJ3" s="10" t="s">
        <v>46</v>
      </c>
      <c r="BAK3" s="10" t="s">
        <v>46</v>
      </c>
      <c r="BAL3" s="10" t="s">
        <v>46</v>
      </c>
      <c r="BAM3" s="10" t="s">
        <v>46</v>
      </c>
      <c r="BAN3" s="10" t="s">
        <v>46</v>
      </c>
      <c r="BAO3" s="10" t="s">
        <v>46</v>
      </c>
      <c r="BAP3" s="10" t="s">
        <v>46</v>
      </c>
      <c r="BAQ3" s="10" t="s">
        <v>46</v>
      </c>
      <c r="BAR3" s="10" t="s">
        <v>46</v>
      </c>
      <c r="BAS3" s="10" t="s">
        <v>46</v>
      </c>
      <c r="BAT3" s="10" t="s">
        <v>46</v>
      </c>
      <c r="BAU3" s="10" t="s">
        <v>46</v>
      </c>
      <c r="BAV3" s="10" t="s">
        <v>46</v>
      </c>
      <c r="BAW3" s="10" t="s">
        <v>46</v>
      </c>
      <c r="BAX3" s="10" t="s">
        <v>46</v>
      </c>
      <c r="BAY3" s="10" t="s">
        <v>46</v>
      </c>
      <c r="BAZ3" s="10" t="s">
        <v>46</v>
      </c>
      <c r="BBA3" s="10" t="s">
        <v>46</v>
      </c>
      <c r="BBB3" s="10" t="s">
        <v>46</v>
      </c>
      <c r="BBC3" s="10" t="s">
        <v>46</v>
      </c>
      <c r="BBD3" s="10" t="s">
        <v>46</v>
      </c>
      <c r="BBE3" s="10" t="s">
        <v>46</v>
      </c>
      <c r="BBF3" s="10" t="s">
        <v>46</v>
      </c>
      <c r="BBG3" s="10" t="s">
        <v>46</v>
      </c>
      <c r="BBH3" s="10" t="s">
        <v>46</v>
      </c>
      <c r="BBI3" s="10" t="s">
        <v>46</v>
      </c>
      <c r="BBJ3" s="10" t="s">
        <v>46</v>
      </c>
      <c r="BBK3" s="10" t="s">
        <v>46</v>
      </c>
      <c r="BBL3" s="10" t="s">
        <v>46</v>
      </c>
      <c r="BBM3" s="10" t="s">
        <v>46</v>
      </c>
      <c r="BBN3" s="10" t="s">
        <v>46</v>
      </c>
      <c r="BBO3" s="10" t="s">
        <v>46</v>
      </c>
      <c r="BBP3" s="10" t="s">
        <v>46</v>
      </c>
      <c r="BBQ3" s="10" t="s">
        <v>46</v>
      </c>
      <c r="BBR3" s="10" t="s">
        <v>46</v>
      </c>
      <c r="BBS3" s="10" t="s">
        <v>46</v>
      </c>
      <c r="BBT3" s="10" t="s">
        <v>46</v>
      </c>
      <c r="BBU3" s="10" t="s">
        <v>46</v>
      </c>
      <c r="BBV3" s="10" t="s">
        <v>46</v>
      </c>
      <c r="BBW3" s="10" t="s">
        <v>46</v>
      </c>
      <c r="BBX3" s="10" t="s">
        <v>46</v>
      </c>
      <c r="BBY3" s="10" t="s">
        <v>46</v>
      </c>
      <c r="BBZ3" s="10" t="s">
        <v>46</v>
      </c>
      <c r="BCA3" s="10" t="s">
        <v>46</v>
      </c>
      <c r="BCB3" s="10" t="s">
        <v>46</v>
      </c>
      <c r="BCC3" s="10" t="s">
        <v>46</v>
      </c>
      <c r="BCD3" s="10" t="s">
        <v>46</v>
      </c>
      <c r="BCE3" s="10" t="s">
        <v>46</v>
      </c>
      <c r="BCF3" s="10" t="s">
        <v>46</v>
      </c>
      <c r="BCG3" s="10" t="s">
        <v>46</v>
      </c>
      <c r="BCH3" s="10" t="s">
        <v>46</v>
      </c>
      <c r="BCI3" s="10" t="s">
        <v>46</v>
      </c>
      <c r="BCJ3" s="10" t="s">
        <v>46</v>
      </c>
      <c r="BCK3" s="10" t="s">
        <v>46</v>
      </c>
      <c r="BCL3" s="10" t="s">
        <v>46</v>
      </c>
      <c r="BCM3" s="10" t="s">
        <v>46</v>
      </c>
      <c r="BCN3" s="10" t="s">
        <v>46</v>
      </c>
      <c r="BCO3" s="10" t="s">
        <v>46</v>
      </c>
      <c r="BCP3" s="10" t="s">
        <v>46</v>
      </c>
      <c r="BCQ3" s="10" t="s">
        <v>46</v>
      </c>
      <c r="BCR3" s="10" t="s">
        <v>46</v>
      </c>
      <c r="BCS3" s="10" t="s">
        <v>46</v>
      </c>
      <c r="BCT3" s="10" t="s">
        <v>46</v>
      </c>
      <c r="BCU3" s="10" t="s">
        <v>46</v>
      </c>
      <c r="BCV3" s="10" t="s">
        <v>46</v>
      </c>
      <c r="BCW3" s="10" t="s">
        <v>46</v>
      </c>
      <c r="BCX3" s="10" t="s">
        <v>46</v>
      </c>
      <c r="BCY3" s="10" t="s">
        <v>46</v>
      </c>
      <c r="BCZ3" s="10" t="s">
        <v>46</v>
      </c>
      <c r="BDA3" s="10" t="s">
        <v>46</v>
      </c>
      <c r="BDB3" s="10" t="s">
        <v>46</v>
      </c>
      <c r="BDC3" s="10" t="s">
        <v>46</v>
      </c>
      <c r="BDD3" s="10" t="s">
        <v>46</v>
      </c>
      <c r="BDE3" s="10" t="s">
        <v>46</v>
      </c>
      <c r="BDF3" s="10" t="s">
        <v>46</v>
      </c>
      <c r="BDG3" s="10" t="s">
        <v>46</v>
      </c>
      <c r="BDH3" s="10" t="s">
        <v>46</v>
      </c>
      <c r="BDI3" s="10" t="s">
        <v>46</v>
      </c>
      <c r="BDJ3" s="10" t="s">
        <v>46</v>
      </c>
      <c r="BDK3" s="10" t="s">
        <v>46</v>
      </c>
      <c r="BDL3" s="10" t="s">
        <v>46</v>
      </c>
      <c r="BDM3" s="10" t="s">
        <v>46</v>
      </c>
      <c r="BDN3" s="10" t="s">
        <v>46</v>
      </c>
      <c r="BDO3" s="10" t="s">
        <v>46</v>
      </c>
      <c r="BDP3" s="10" t="s">
        <v>46</v>
      </c>
      <c r="BDQ3" s="10" t="s">
        <v>46</v>
      </c>
      <c r="BDR3" s="10" t="s">
        <v>46</v>
      </c>
      <c r="BDS3" s="10" t="s">
        <v>46</v>
      </c>
      <c r="BDT3" s="10" t="s">
        <v>46</v>
      </c>
      <c r="BDU3" s="10" t="s">
        <v>46</v>
      </c>
      <c r="BDV3" s="10" t="s">
        <v>46</v>
      </c>
      <c r="BDW3" s="10" t="s">
        <v>46</v>
      </c>
      <c r="BDX3" s="10" t="s">
        <v>46</v>
      </c>
      <c r="BDY3" s="10" t="s">
        <v>46</v>
      </c>
      <c r="BDZ3" s="10" t="s">
        <v>46</v>
      </c>
      <c r="BEA3" s="10" t="s">
        <v>46</v>
      </c>
      <c r="BEB3" s="10" t="s">
        <v>46</v>
      </c>
      <c r="BEC3" s="10" t="s">
        <v>46</v>
      </c>
      <c r="BED3" s="10" t="s">
        <v>46</v>
      </c>
      <c r="BEE3" s="10" t="s">
        <v>46</v>
      </c>
      <c r="BEF3" s="10" t="s">
        <v>46</v>
      </c>
      <c r="BEG3" s="10" t="s">
        <v>46</v>
      </c>
      <c r="BEH3" s="10" t="s">
        <v>46</v>
      </c>
      <c r="BEI3" s="10" t="s">
        <v>46</v>
      </c>
      <c r="BEJ3" s="10" t="s">
        <v>46</v>
      </c>
      <c r="BEK3" s="10" t="s">
        <v>46</v>
      </c>
      <c r="BEL3" s="10" t="s">
        <v>46</v>
      </c>
      <c r="BEM3" s="10" t="s">
        <v>46</v>
      </c>
      <c r="BEN3" s="10" t="s">
        <v>46</v>
      </c>
      <c r="BEO3" s="10" t="s">
        <v>46</v>
      </c>
      <c r="BEP3" s="10" t="s">
        <v>46</v>
      </c>
      <c r="BEQ3" s="10" t="s">
        <v>46</v>
      </c>
      <c r="BER3" s="10" t="s">
        <v>46</v>
      </c>
      <c r="BES3" s="10" t="s">
        <v>46</v>
      </c>
      <c r="BET3" s="10" t="s">
        <v>46</v>
      </c>
      <c r="BEU3" s="10" t="s">
        <v>46</v>
      </c>
      <c r="BEV3" s="10" t="s">
        <v>46</v>
      </c>
      <c r="BEW3" s="10" t="s">
        <v>46</v>
      </c>
      <c r="BEX3" s="10" t="s">
        <v>46</v>
      </c>
      <c r="BEY3" s="10" t="s">
        <v>46</v>
      </c>
      <c r="BEZ3" s="10" t="s">
        <v>46</v>
      </c>
      <c r="BFA3" s="10" t="s">
        <v>46</v>
      </c>
      <c r="BFB3" s="10" t="s">
        <v>46</v>
      </c>
      <c r="BFC3" s="10" t="s">
        <v>46</v>
      </c>
      <c r="BFD3" s="10" t="s">
        <v>46</v>
      </c>
      <c r="BFE3" s="10" t="s">
        <v>46</v>
      </c>
      <c r="BFF3" s="10" t="s">
        <v>46</v>
      </c>
      <c r="BFG3" s="10" t="s">
        <v>46</v>
      </c>
      <c r="BFH3" s="10" t="s">
        <v>46</v>
      </c>
      <c r="BFI3" s="10" t="s">
        <v>46</v>
      </c>
      <c r="BFJ3" s="10" t="s">
        <v>46</v>
      </c>
      <c r="BFK3" s="10" t="s">
        <v>46</v>
      </c>
      <c r="BFL3" s="10" t="s">
        <v>46</v>
      </c>
      <c r="BFM3" s="10" t="s">
        <v>46</v>
      </c>
      <c r="BFN3" s="10" t="s">
        <v>46</v>
      </c>
      <c r="BFO3" s="10" t="s">
        <v>46</v>
      </c>
      <c r="BFP3" s="10" t="s">
        <v>46</v>
      </c>
      <c r="BFQ3" s="10" t="s">
        <v>46</v>
      </c>
      <c r="BFR3" s="10" t="s">
        <v>46</v>
      </c>
      <c r="BFS3" s="10" t="s">
        <v>46</v>
      </c>
      <c r="BFT3" s="10" t="s">
        <v>46</v>
      </c>
      <c r="BFU3" s="10" t="s">
        <v>46</v>
      </c>
      <c r="BFV3" s="10" t="s">
        <v>46</v>
      </c>
      <c r="BFW3" s="10" t="s">
        <v>46</v>
      </c>
      <c r="BFX3" s="10" t="s">
        <v>46</v>
      </c>
      <c r="BFY3" s="10" t="s">
        <v>46</v>
      </c>
      <c r="BFZ3" s="10" t="s">
        <v>46</v>
      </c>
      <c r="BGA3" s="10" t="s">
        <v>46</v>
      </c>
      <c r="BGB3" s="10" t="s">
        <v>46</v>
      </c>
      <c r="BGC3" s="10" t="s">
        <v>46</v>
      </c>
      <c r="BGD3" s="10" t="s">
        <v>46</v>
      </c>
      <c r="BGE3" s="10" t="s">
        <v>46</v>
      </c>
      <c r="BGF3" s="10" t="s">
        <v>46</v>
      </c>
      <c r="BGG3" s="10" t="s">
        <v>46</v>
      </c>
      <c r="BGH3" s="10" t="s">
        <v>46</v>
      </c>
      <c r="BGI3" s="10" t="s">
        <v>46</v>
      </c>
      <c r="BGJ3" s="10" t="s">
        <v>46</v>
      </c>
      <c r="BGK3" s="10" t="s">
        <v>46</v>
      </c>
      <c r="BGL3" s="10" t="s">
        <v>46</v>
      </c>
      <c r="BGM3" s="10" t="s">
        <v>46</v>
      </c>
      <c r="BGN3" s="10" t="s">
        <v>46</v>
      </c>
      <c r="BGO3" s="10" t="s">
        <v>46</v>
      </c>
      <c r="BGP3" s="10" t="s">
        <v>46</v>
      </c>
      <c r="BGQ3" s="10" t="s">
        <v>46</v>
      </c>
      <c r="BGR3" s="10" t="s">
        <v>46</v>
      </c>
      <c r="BGS3" s="10" t="s">
        <v>46</v>
      </c>
      <c r="BGT3" s="10" t="s">
        <v>46</v>
      </c>
      <c r="BGU3" s="10" t="s">
        <v>46</v>
      </c>
      <c r="BGV3" s="10" t="s">
        <v>46</v>
      </c>
      <c r="BGW3" s="10" t="s">
        <v>46</v>
      </c>
      <c r="BGX3" s="10" t="s">
        <v>46</v>
      </c>
      <c r="BGY3" s="10" t="s">
        <v>46</v>
      </c>
      <c r="BGZ3" s="10" t="s">
        <v>46</v>
      </c>
      <c r="BHA3" s="10" t="s">
        <v>46</v>
      </c>
      <c r="BHB3" s="10" t="s">
        <v>46</v>
      </c>
      <c r="BHC3" s="10" t="s">
        <v>46</v>
      </c>
      <c r="BHD3" s="10" t="s">
        <v>46</v>
      </c>
      <c r="BHE3" s="10" t="s">
        <v>46</v>
      </c>
      <c r="BHF3" s="10" t="s">
        <v>46</v>
      </c>
      <c r="BHG3" s="10" t="s">
        <v>46</v>
      </c>
      <c r="BHH3" s="10" t="s">
        <v>46</v>
      </c>
      <c r="BHI3" s="10" t="s">
        <v>46</v>
      </c>
      <c r="BHJ3" s="10" t="s">
        <v>46</v>
      </c>
      <c r="BHK3" s="10" t="s">
        <v>46</v>
      </c>
      <c r="BHL3" s="10" t="s">
        <v>46</v>
      </c>
      <c r="BHM3" s="10" t="s">
        <v>46</v>
      </c>
      <c r="BHN3" s="10" t="s">
        <v>46</v>
      </c>
      <c r="BHO3" s="10" t="s">
        <v>46</v>
      </c>
      <c r="BHP3" s="10" t="s">
        <v>46</v>
      </c>
      <c r="BHQ3" s="10" t="s">
        <v>46</v>
      </c>
      <c r="BHR3" s="10" t="s">
        <v>46</v>
      </c>
      <c r="BHS3" s="10" t="s">
        <v>46</v>
      </c>
      <c r="BHT3" s="10" t="s">
        <v>46</v>
      </c>
      <c r="BHU3" s="10" t="s">
        <v>46</v>
      </c>
      <c r="BHV3" s="10" t="s">
        <v>46</v>
      </c>
      <c r="BHW3" s="10" t="s">
        <v>46</v>
      </c>
      <c r="BHX3" s="10" t="s">
        <v>46</v>
      </c>
      <c r="BHY3" s="10" t="s">
        <v>46</v>
      </c>
      <c r="BHZ3" s="10" t="s">
        <v>46</v>
      </c>
      <c r="BIA3" s="10" t="s">
        <v>46</v>
      </c>
      <c r="BIB3" s="10" t="s">
        <v>46</v>
      </c>
      <c r="BIC3" s="10" t="s">
        <v>46</v>
      </c>
      <c r="BID3" s="10" t="s">
        <v>46</v>
      </c>
      <c r="BIE3" s="10" t="s">
        <v>46</v>
      </c>
      <c r="BIF3" s="10" t="s">
        <v>46</v>
      </c>
      <c r="BIG3" s="10" t="s">
        <v>46</v>
      </c>
      <c r="BIH3" s="10" t="s">
        <v>46</v>
      </c>
      <c r="BII3" s="10" t="s">
        <v>46</v>
      </c>
      <c r="BIJ3" s="10" t="s">
        <v>46</v>
      </c>
      <c r="BIK3" s="10" t="s">
        <v>46</v>
      </c>
      <c r="BIL3" s="10" t="s">
        <v>46</v>
      </c>
      <c r="BIM3" s="10" t="s">
        <v>46</v>
      </c>
      <c r="BIN3" s="10" t="s">
        <v>46</v>
      </c>
      <c r="BIO3" s="10" t="s">
        <v>46</v>
      </c>
      <c r="BIP3" s="10" t="s">
        <v>46</v>
      </c>
      <c r="BIQ3" s="10" t="s">
        <v>46</v>
      </c>
      <c r="BIR3" s="10" t="s">
        <v>46</v>
      </c>
      <c r="BIS3" s="10" t="s">
        <v>46</v>
      </c>
      <c r="BIT3" s="10" t="s">
        <v>46</v>
      </c>
      <c r="BIU3" s="10" t="s">
        <v>46</v>
      </c>
      <c r="BIV3" s="10" t="s">
        <v>46</v>
      </c>
      <c r="BIW3" s="10" t="s">
        <v>46</v>
      </c>
      <c r="BIX3" s="10" t="s">
        <v>46</v>
      </c>
      <c r="BIY3" s="10" t="s">
        <v>46</v>
      </c>
      <c r="BIZ3" s="10" t="s">
        <v>46</v>
      </c>
      <c r="BJA3" s="10" t="s">
        <v>46</v>
      </c>
      <c r="BJB3" s="10" t="s">
        <v>46</v>
      </c>
      <c r="BJC3" s="10" t="s">
        <v>46</v>
      </c>
      <c r="BJD3" s="10" t="s">
        <v>46</v>
      </c>
      <c r="BJE3" s="10" t="s">
        <v>46</v>
      </c>
      <c r="BJF3" s="10" t="s">
        <v>46</v>
      </c>
      <c r="BJG3" s="10" t="s">
        <v>46</v>
      </c>
      <c r="BJH3" s="10" t="s">
        <v>46</v>
      </c>
      <c r="BJI3" s="10" t="s">
        <v>46</v>
      </c>
      <c r="BJJ3" s="10" t="s">
        <v>46</v>
      </c>
      <c r="BJK3" s="10" t="s">
        <v>46</v>
      </c>
      <c r="BJL3" s="10" t="s">
        <v>46</v>
      </c>
      <c r="BJM3" s="10" t="s">
        <v>46</v>
      </c>
      <c r="BJN3" s="10" t="s">
        <v>46</v>
      </c>
      <c r="BJO3" s="10" t="s">
        <v>46</v>
      </c>
      <c r="BJP3" s="10" t="s">
        <v>46</v>
      </c>
      <c r="BJQ3" s="10" t="s">
        <v>46</v>
      </c>
      <c r="BJR3" s="10" t="s">
        <v>46</v>
      </c>
      <c r="BJS3" s="10" t="s">
        <v>46</v>
      </c>
      <c r="BJT3" s="10" t="s">
        <v>46</v>
      </c>
      <c r="BJU3" s="10" t="s">
        <v>46</v>
      </c>
      <c r="BJV3" s="10" t="s">
        <v>46</v>
      </c>
      <c r="BJW3" s="10" t="s">
        <v>46</v>
      </c>
      <c r="BJX3" s="10" t="s">
        <v>46</v>
      </c>
      <c r="BJY3" s="10" t="s">
        <v>46</v>
      </c>
      <c r="BJZ3" s="10" t="s">
        <v>46</v>
      </c>
      <c r="BKA3" s="10" t="s">
        <v>46</v>
      </c>
      <c r="BKB3" s="10" t="s">
        <v>46</v>
      </c>
      <c r="BKC3" s="10" t="s">
        <v>46</v>
      </c>
      <c r="BKD3" s="10" t="s">
        <v>46</v>
      </c>
      <c r="BKE3" s="10" t="s">
        <v>46</v>
      </c>
      <c r="BKF3" s="10" t="s">
        <v>46</v>
      </c>
      <c r="BKG3" s="10" t="s">
        <v>46</v>
      </c>
      <c r="BKH3" s="10" t="s">
        <v>46</v>
      </c>
      <c r="BKI3" s="10" t="s">
        <v>46</v>
      </c>
      <c r="BKJ3" s="10" t="s">
        <v>46</v>
      </c>
      <c r="BKK3" s="10" t="s">
        <v>46</v>
      </c>
      <c r="BKL3" s="10" t="s">
        <v>46</v>
      </c>
      <c r="BKM3" s="10" t="s">
        <v>46</v>
      </c>
      <c r="BKN3" s="10" t="s">
        <v>46</v>
      </c>
      <c r="BKO3" s="10" t="s">
        <v>46</v>
      </c>
      <c r="BKP3" s="10" t="s">
        <v>46</v>
      </c>
      <c r="BKQ3" s="10" t="s">
        <v>46</v>
      </c>
      <c r="BKR3" s="10" t="s">
        <v>46</v>
      </c>
      <c r="BKS3" s="10" t="s">
        <v>46</v>
      </c>
      <c r="BKT3" s="10" t="s">
        <v>46</v>
      </c>
      <c r="BKU3" s="10" t="s">
        <v>46</v>
      </c>
      <c r="BKV3" s="10" t="s">
        <v>46</v>
      </c>
      <c r="BKW3" s="10" t="s">
        <v>46</v>
      </c>
      <c r="BKX3" s="10" t="s">
        <v>46</v>
      </c>
      <c r="BKY3" s="10" t="s">
        <v>46</v>
      </c>
      <c r="BKZ3" s="10" t="s">
        <v>46</v>
      </c>
      <c r="BLA3" s="10" t="s">
        <v>46</v>
      </c>
      <c r="BLB3" s="10" t="s">
        <v>46</v>
      </c>
      <c r="BLC3" s="10" t="s">
        <v>46</v>
      </c>
      <c r="BLD3" s="10" t="s">
        <v>46</v>
      </c>
      <c r="BLE3" s="10" t="s">
        <v>46</v>
      </c>
      <c r="BLF3" s="10" t="s">
        <v>46</v>
      </c>
      <c r="BLG3" s="10" t="s">
        <v>46</v>
      </c>
      <c r="BLH3" s="10" t="s">
        <v>46</v>
      </c>
      <c r="BLI3" s="10" t="s">
        <v>46</v>
      </c>
      <c r="BLJ3" s="10" t="s">
        <v>46</v>
      </c>
      <c r="BLK3" s="10" t="s">
        <v>46</v>
      </c>
      <c r="BLL3" s="10" t="s">
        <v>46</v>
      </c>
      <c r="BLM3" s="10" t="s">
        <v>46</v>
      </c>
      <c r="BLN3" s="10" t="s">
        <v>46</v>
      </c>
      <c r="BLO3" s="10" t="s">
        <v>46</v>
      </c>
      <c r="BLP3" s="10" t="s">
        <v>46</v>
      </c>
      <c r="BLQ3" s="10" t="s">
        <v>46</v>
      </c>
      <c r="BLR3" s="10" t="s">
        <v>46</v>
      </c>
      <c r="BLS3" s="10" t="s">
        <v>46</v>
      </c>
      <c r="BLT3" s="10" t="s">
        <v>46</v>
      </c>
      <c r="BLU3" s="10" t="s">
        <v>46</v>
      </c>
      <c r="BLV3" s="10" t="s">
        <v>46</v>
      </c>
      <c r="BLW3" s="10" t="s">
        <v>46</v>
      </c>
      <c r="BLX3" s="10" t="s">
        <v>46</v>
      </c>
      <c r="BLY3" s="10" t="s">
        <v>46</v>
      </c>
      <c r="BLZ3" s="10" t="s">
        <v>46</v>
      </c>
      <c r="BMA3" s="10" t="s">
        <v>46</v>
      </c>
      <c r="BMB3" s="10" t="s">
        <v>46</v>
      </c>
      <c r="BMC3" s="10" t="s">
        <v>46</v>
      </c>
      <c r="BMD3" s="10" t="s">
        <v>46</v>
      </c>
      <c r="BME3" s="10" t="s">
        <v>46</v>
      </c>
      <c r="BMF3" s="10" t="s">
        <v>46</v>
      </c>
      <c r="BMG3" s="10" t="s">
        <v>46</v>
      </c>
      <c r="BMH3" s="10" t="s">
        <v>46</v>
      </c>
      <c r="BMI3" s="10" t="s">
        <v>46</v>
      </c>
      <c r="BMJ3" s="10" t="s">
        <v>46</v>
      </c>
      <c r="BMK3" s="10" t="s">
        <v>46</v>
      </c>
      <c r="BML3" s="10" t="s">
        <v>46</v>
      </c>
      <c r="BMM3" s="10" t="s">
        <v>46</v>
      </c>
      <c r="BMN3" s="10" t="s">
        <v>46</v>
      </c>
      <c r="BMO3" s="10" t="s">
        <v>46</v>
      </c>
      <c r="BMP3" s="10" t="s">
        <v>46</v>
      </c>
      <c r="BMQ3" s="10" t="s">
        <v>46</v>
      </c>
      <c r="BMR3" s="10" t="s">
        <v>46</v>
      </c>
      <c r="BMS3" s="10" t="s">
        <v>46</v>
      </c>
      <c r="BMT3" s="10" t="s">
        <v>46</v>
      </c>
      <c r="BMU3" s="10" t="s">
        <v>46</v>
      </c>
      <c r="BMV3" s="10" t="s">
        <v>46</v>
      </c>
      <c r="BMW3" s="10" t="s">
        <v>46</v>
      </c>
      <c r="BMX3" s="10" t="s">
        <v>46</v>
      </c>
      <c r="BMY3" s="10" t="s">
        <v>46</v>
      </c>
      <c r="BMZ3" s="10" t="s">
        <v>46</v>
      </c>
      <c r="BNA3" s="10" t="s">
        <v>46</v>
      </c>
      <c r="BNB3" s="10" t="s">
        <v>46</v>
      </c>
      <c r="BNC3" s="10" t="s">
        <v>46</v>
      </c>
      <c r="BND3" s="10" t="s">
        <v>46</v>
      </c>
      <c r="BNE3" s="10" t="s">
        <v>46</v>
      </c>
      <c r="BNF3" s="10" t="s">
        <v>46</v>
      </c>
      <c r="BNG3" s="10" t="s">
        <v>46</v>
      </c>
      <c r="BNH3" s="10" t="s">
        <v>46</v>
      </c>
      <c r="BNI3" s="10" t="s">
        <v>46</v>
      </c>
      <c r="BNJ3" s="10" t="s">
        <v>46</v>
      </c>
      <c r="BNK3" s="10" t="s">
        <v>46</v>
      </c>
      <c r="BNL3" s="10" t="s">
        <v>46</v>
      </c>
      <c r="BNM3" s="10" t="s">
        <v>46</v>
      </c>
      <c r="BNN3" s="10" t="s">
        <v>46</v>
      </c>
      <c r="BNO3" s="10" t="s">
        <v>46</v>
      </c>
      <c r="BNP3" s="10" t="s">
        <v>46</v>
      </c>
      <c r="BNQ3" s="10" t="s">
        <v>46</v>
      </c>
      <c r="BNR3" s="10" t="s">
        <v>46</v>
      </c>
      <c r="BNS3" s="10" t="s">
        <v>46</v>
      </c>
      <c r="BNT3" s="10" t="s">
        <v>46</v>
      </c>
      <c r="BNU3" s="10" t="s">
        <v>46</v>
      </c>
      <c r="BNV3" s="10" t="s">
        <v>46</v>
      </c>
      <c r="BNW3" s="10" t="s">
        <v>46</v>
      </c>
      <c r="BNX3" s="10" t="s">
        <v>46</v>
      </c>
      <c r="BNY3" s="10" t="s">
        <v>46</v>
      </c>
      <c r="BNZ3" s="10" t="s">
        <v>46</v>
      </c>
      <c r="BOA3" s="10" t="s">
        <v>46</v>
      </c>
      <c r="BOB3" s="10" t="s">
        <v>46</v>
      </c>
      <c r="BOC3" s="10" t="s">
        <v>46</v>
      </c>
      <c r="BOD3" s="10" t="s">
        <v>46</v>
      </c>
      <c r="BOE3" s="10" t="s">
        <v>46</v>
      </c>
      <c r="BOF3" s="10" t="s">
        <v>46</v>
      </c>
      <c r="BOG3" s="10" t="s">
        <v>46</v>
      </c>
      <c r="BOH3" s="10" t="s">
        <v>46</v>
      </c>
      <c r="BOI3" s="10" t="s">
        <v>46</v>
      </c>
      <c r="BOJ3" s="10" t="s">
        <v>46</v>
      </c>
      <c r="BOK3" s="10" t="s">
        <v>46</v>
      </c>
      <c r="BOL3" s="10" t="s">
        <v>46</v>
      </c>
      <c r="BOM3" s="10" t="s">
        <v>46</v>
      </c>
      <c r="BON3" s="10" t="s">
        <v>46</v>
      </c>
      <c r="BOO3" s="10" t="s">
        <v>46</v>
      </c>
      <c r="BOP3" s="10" t="s">
        <v>46</v>
      </c>
      <c r="BOQ3" s="10" t="s">
        <v>46</v>
      </c>
      <c r="BOR3" s="10" t="s">
        <v>46</v>
      </c>
      <c r="BOS3" s="10" t="s">
        <v>46</v>
      </c>
      <c r="BOT3" s="10" t="s">
        <v>46</v>
      </c>
      <c r="BOU3" s="10" t="s">
        <v>46</v>
      </c>
      <c r="BOV3" s="10" t="s">
        <v>46</v>
      </c>
      <c r="BOW3" s="10" t="s">
        <v>46</v>
      </c>
      <c r="BOX3" s="10" t="s">
        <v>46</v>
      </c>
      <c r="BOY3" s="10" t="s">
        <v>46</v>
      </c>
      <c r="BOZ3" s="10" t="s">
        <v>46</v>
      </c>
      <c r="BPA3" s="10" t="s">
        <v>46</v>
      </c>
      <c r="BPB3" s="10" t="s">
        <v>46</v>
      </c>
      <c r="BPC3" s="10" t="s">
        <v>46</v>
      </c>
      <c r="BPD3" s="10" t="s">
        <v>46</v>
      </c>
      <c r="BPE3" s="10" t="s">
        <v>46</v>
      </c>
      <c r="BPF3" s="10" t="s">
        <v>46</v>
      </c>
      <c r="BPG3" s="10" t="s">
        <v>46</v>
      </c>
      <c r="BPH3" s="10" t="s">
        <v>46</v>
      </c>
      <c r="BPI3" s="10" t="s">
        <v>46</v>
      </c>
      <c r="BPJ3" s="10" t="s">
        <v>46</v>
      </c>
      <c r="BPK3" s="10" t="s">
        <v>46</v>
      </c>
      <c r="BPL3" s="10" t="s">
        <v>46</v>
      </c>
      <c r="BPM3" s="10" t="s">
        <v>46</v>
      </c>
      <c r="BPN3" s="10" t="s">
        <v>46</v>
      </c>
      <c r="BPO3" s="10" t="s">
        <v>46</v>
      </c>
      <c r="BPP3" s="10" t="s">
        <v>46</v>
      </c>
      <c r="BPQ3" s="10" t="s">
        <v>46</v>
      </c>
      <c r="BPR3" s="10" t="s">
        <v>46</v>
      </c>
      <c r="BPS3" s="10" t="s">
        <v>46</v>
      </c>
      <c r="BPT3" s="10" t="s">
        <v>46</v>
      </c>
      <c r="BPU3" s="10" t="s">
        <v>46</v>
      </c>
      <c r="BPV3" s="10" t="s">
        <v>46</v>
      </c>
      <c r="BPW3" s="10" t="s">
        <v>46</v>
      </c>
      <c r="BPX3" s="10" t="s">
        <v>46</v>
      </c>
      <c r="BPY3" s="10" t="s">
        <v>46</v>
      </c>
      <c r="BPZ3" s="10" t="s">
        <v>46</v>
      </c>
      <c r="BQA3" s="10" t="s">
        <v>46</v>
      </c>
      <c r="BQB3" s="10" t="s">
        <v>46</v>
      </c>
      <c r="BQC3" s="10" t="s">
        <v>46</v>
      </c>
      <c r="BQD3" s="10" t="s">
        <v>46</v>
      </c>
      <c r="BQE3" s="10" t="s">
        <v>46</v>
      </c>
      <c r="BQF3" s="10" t="s">
        <v>46</v>
      </c>
      <c r="BQG3" s="10" t="s">
        <v>46</v>
      </c>
      <c r="BQH3" s="10" t="s">
        <v>46</v>
      </c>
      <c r="BQI3" s="10" t="s">
        <v>46</v>
      </c>
      <c r="BQJ3" s="10" t="s">
        <v>46</v>
      </c>
      <c r="BQK3" s="10" t="s">
        <v>46</v>
      </c>
      <c r="BQL3" s="10" t="s">
        <v>46</v>
      </c>
      <c r="BQM3" s="10" t="s">
        <v>46</v>
      </c>
      <c r="BQN3" s="10" t="s">
        <v>46</v>
      </c>
      <c r="BQO3" s="10" t="s">
        <v>46</v>
      </c>
      <c r="BQP3" s="10" t="s">
        <v>46</v>
      </c>
      <c r="BQQ3" s="10" t="s">
        <v>46</v>
      </c>
      <c r="BQR3" s="10" t="s">
        <v>46</v>
      </c>
      <c r="BQS3" s="10" t="s">
        <v>46</v>
      </c>
      <c r="BQT3" s="10" t="s">
        <v>46</v>
      </c>
      <c r="BQU3" s="10" t="s">
        <v>46</v>
      </c>
      <c r="BQV3" s="10" t="s">
        <v>46</v>
      </c>
      <c r="BQW3" s="10" t="s">
        <v>46</v>
      </c>
      <c r="BQX3" s="10" t="s">
        <v>46</v>
      </c>
      <c r="BQY3" s="10" t="s">
        <v>46</v>
      </c>
      <c r="BQZ3" s="10" t="s">
        <v>46</v>
      </c>
      <c r="BRA3" s="10" t="s">
        <v>46</v>
      </c>
      <c r="BRB3" s="10" t="s">
        <v>46</v>
      </c>
      <c r="BRC3" s="10" t="s">
        <v>46</v>
      </c>
      <c r="BRD3" s="10" t="s">
        <v>46</v>
      </c>
      <c r="BRE3" s="10" t="s">
        <v>46</v>
      </c>
      <c r="BRF3" s="10" t="s">
        <v>46</v>
      </c>
      <c r="BRG3" s="10" t="s">
        <v>46</v>
      </c>
      <c r="BRH3" s="10" t="s">
        <v>46</v>
      </c>
      <c r="BRI3" s="10" t="s">
        <v>46</v>
      </c>
      <c r="BRJ3" s="10" t="s">
        <v>46</v>
      </c>
      <c r="BRK3" s="10" t="s">
        <v>46</v>
      </c>
      <c r="BRL3" s="10" t="s">
        <v>46</v>
      </c>
      <c r="BRM3" s="10" t="s">
        <v>46</v>
      </c>
      <c r="BRN3" s="10" t="s">
        <v>46</v>
      </c>
      <c r="BRO3" s="10" t="s">
        <v>46</v>
      </c>
      <c r="BRP3" s="10" t="s">
        <v>46</v>
      </c>
      <c r="BRQ3" s="10" t="s">
        <v>46</v>
      </c>
      <c r="BRR3" s="10" t="s">
        <v>46</v>
      </c>
      <c r="BRS3" s="10" t="s">
        <v>46</v>
      </c>
      <c r="BRT3" s="10" t="s">
        <v>46</v>
      </c>
      <c r="BRU3" s="10" t="s">
        <v>46</v>
      </c>
      <c r="BRV3" s="10" t="s">
        <v>46</v>
      </c>
      <c r="BRW3" s="10" t="s">
        <v>46</v>
      </c>
      <c r="BRX3" s="10" t="s">
        <v>46</v>
      </c>
      <c r="BRY3" s="10" t="s">
        <v>46</v>
      </c>
      <c r="BRZ3" s="10" t="s">
        <v>46</v>
      </c>
      <c r="BSA3" s="10" t="s">
        <v>46</v>
      </c>
      <c r="BSB3" s="10" t="s">
        <v>46</v>
      </c>
      <c r="BSC3" s="10" t="s">
        <v>46</v>
      </c>
      <c r="BSD3" s="10" t="s">
        <v>46</v>
      </c>
      <c r="BSE3" s="10" t="s">
        <v>46</v>
      </c>
      <c r="BSF3" s="10" t="s">
        <v>46</v>
      </c>
      <c r="BSG3" s="10" t="s">
        <v>46</v>
      </c>
      <c r="BSH3" s="10" t="s">
        <v>46</v>
      </c>
      <c r="BSI3" s="10" t="s">
        <v>46</v>
      </c>
      <c r="BSJ3" s="10" t="s">
        <v>46</v>
      </c>
      <c r="BSK3" s="10" t="s">
        <v>46</v>
      </c>
      <c r="BSL3" s="10" t="s">
        <v>46</v>
      </c>
      <c r="BSM3" s="10" t="s">
        <v>46</v>
      </c>
      <c r="BSN3" s="10" t="s">
        <v>46</v>
      </c>
      <c r="BSO3" s="10" t="s">
        <v>46</v>
      </c>
      <c r="BSP3" s="10" t="s">
        <v>46</v>
      </c>
      <c r="BSQ3" s="10" t="s">
        <v>46</v>
      </c>
      <c r="BSR3" s="10" t="s">
        <v>46</v>
      </c>
      <c r="BSS3" s="10" t="s">
        <v>46</v>
      </c>
      <c r="BST3" s="10" t="s">
        <v>46</v>
      </c>
      <c r="BSU3" s="10" t="s">
        <v>46</v>
      </c>
      <c r="BSV3" s="10" t="s">
        <v>46</v>
      </c>
      <c r="BSW3" s="10" t="s">
        <v>46</v>
      </c>
      <c r="BSX3" s="10" t="s">
        <v>46</v>
      </c>
      <c r="BSY3" s="10" t="s">
        <v>46</v>
      </c>
      <c r="BSZ3" s="10" t="s">
        <v>46</v>
      </c>
      <c r="BTA3" s="10" t="s">
        <v>46</v>
      </c>
      <c r="BTB3" s="10" t="s">
        <v>46</v>
      </c>
      <c r="BTC3" s="10" t="s">
        <v>46</v>
      </c>
      <c r="BTD3" s="10" t="s">
        <v>46</v>
      </c>
      <c r="BTE3" s="10" t="s">
        <v>46</v>
      </c>
      <c r="BTF3" s="10" t="s">
        <v>46</v>
      </c>
      <c r="BTG3" s="10" t="s">
        <v>46</v>
      </c>
      <c r="BTH3" s="10" t="s">
        <v>46</v>
      </c>
      <c r="BTI3" s="10" t="s">
        <v>46</v>
      </c>
      <c r="BTJ3" s="10" t="s">
        <v>46</v>
      </c>
      <c r="BTK3" s="10" t="s">
        <v>46</v>
      </c>
      <c r="BTL3" s="10" t="s">
        <v>46</v>
      </c>
      <c r="BTM3" s="10" t="s">
        <v>46</v>
      </c>
      <c r="BTN3" s="10" t="s">
        <v>46</v>
      </c>
      <c r="BTO3" s="10" t="s">
        <v>46</v>
      </c>
      <c r="BTP3" s="10" t="s">
        <v>46</v>
      </c>
      <c r="BTQ3" s="10" t="s">
        <v>46</v>
      </c>
      <c r="BTR3" s="10" t="s">
        <v>46</v>
      </c>
      <c r="BTS3" s="10" t="s">
        <v>46</v>
      </c>
      <c r="BTT3" s="10" t="s">
        <v>46</v>
      </c>
      <c r="BTU3" s="10" t="s">
        <v>46</v>
      </c>
      <c r="BTV3" s="10" t="s">
        <v>46</v>
      </c>
      <c r="BTW3" s="10" t="s">
        <v>46</v>
      </c>
      <c r="BTX3" s="10" t="s">
        <v>46</v>
      </c>
      <c r="BTY3" s="10" t="s">
        <v>46</v>
      </c>
      <c r="BTZ3" s="10" t="s">
        <v>46</v>
      </c>
      <c r="BUA3" s="10" t="s">
        <v>46</v>
      </c>
      <c r="BUB3" s="10" t="s">
        <v>46</v>
      </c>
      <c r="BUC3" s="10" t="s">
        <v>46</v>
      </c>
      <c r="BUD3" s="10" t="s">
        <v>46</v>
      </c>
      <c r="BUE3" s="10" t="s">
        <v>46</v>
      </c>
      <c r="BUF3" s="10" t="s">
        <v>46</v>
      </c>
      <c r="BUG3" s="10" t="s">
        <v>46</v>
      </c>
      <c r="BUH3" s="10" t="s">
        <v>46</v>
      </c>
      <c r="BUI3" s="10" t="s">
        <v>46</v>
      </c>
      <c r="BUJ3" s="10" t="s">
        <v>46</v>
      </c>
      <c r="BUK3" s="10" t="s">
        <v>46</v>
      </c>
      <c r="BUL3" s="10" t="s">
        <v>46</v>
      </c>
      <c r="BUM3" s="10" t="s">
        <v>46</v>
      </c>
      <c r="BUN3" s="10" t="s">
        <v>46</v>
      </c>
      <c r="BUO3" s="10" t="s">
        <v>46</v>
      </c>
      <c r="BUP3" s="10" t="s">
        <v>46</v>
      </c>
      <c r="BUQ3" s="10" t="s">
        <v>46</v>
      </c>
      <c r="BUR3" s="10" t="s">
        <v>46</v>
      </c>
      <c r="BUS3" s="10" t="s">
        <v>46</v>
      </c>
      <c r="BUT3" s="10" t="s">
        <v>46</v>
      </c>
      <c r="BUU3" s="10" t="s">
        <v>46</v>
      </c>
      <c r="BUV3" s="10" t="s">
        <v>46</v>
      </c>
      <c r="BUW3" s="10" t="s">
        <v>46</v>
      </c>
      <c r="BUX3" s="10" t="s">
        <v>46</v>
      </c>
      <c r="BUY3" s="10" t="s">
        <v>46</v>
      </c>
      <c r="BUZ3" s="10" t="s">
        <v>46</v>
      </c>
      <c r="BVA3" s="10" t="s">
        <v>46</v>
      </c>
      <c r="BVB3" s="10" t="s">
        <v>46</v>
      </c>
      <c r="BVC3" s="10" t="s">
        <v>46</v>
      </c>
      <c r="BVD3" s="10" t="s">
        <v>46</v>
      </c>
      <c r="BVE3" s="10" t="s">
        <v>46</v>
      </c>
      <c r="BVF3" s="10" t="s">
        <v>46</v>
      </c>
      <c r="BVG3" s="10" t="s">
        <v>46</v>
      </c>
      <c r="BVH3" s="10" t="s">
        <v>46</v>
      </c>
      <c r="BVI3" s="10" t="s">
        <v>46</v>
      </c>
      <c r="BVJ3" s="10" t="s">
        <v>46</v>
      </c>
      <c r="BVK3" s="10" t="s">
        <v>46</v>
      </c>
      <c r="BVL3" s="10" t="s">
        <v>46</v>
      </c>
      <c r="BVM3" s="10" t="s">
        <v>46</v>
      </c>
      <c r="BVN3" s="10" t="s">
        <v>46</v>
      </c>
      <c r="BVO3" s="10" t="s">
        <v>46</v>
      </c>
      <c r="BVP3" s="10" t="s">
        <v>46</v>
      </c>
      <c r="BVQ3" s="10" t="s">
        <v>46</v>
      </c>
      <c r="BVR3" s="10" t="s">
        <v>46</v>
      </c>
      <c r="BVS3" s="10" t="s">
        <v>46</v>
      </c>
      <c r="BVT3" s="10" t="s">
        <v>46</v>
      </c>
      <c r="BVU3" s="10" t="s">
        <v>46</v>
      </c>
      <c r="BVV3" s="10" t="s">
        <v>46</v>
      </c>
      <c r="BVW3" s="10" t="s">
        <v>46</v>
      </c>
      <c r="BVX3" s="10" t="s">
        <v>46</v>
      </c>
      <c r="BVY3" s="10" t="s">
        <v>46</v>
      </c>
      <c r="BVZ3" s="10" t="s">
        <v>46</v>
      </c>
      <c r="BWA3" s="10" t="s">
        <v>46</v>
      </c>
      <c r="BWB3" s="10" t="s">
        <v>46</v>
      </c>
      <c r="BWC3" s="10" t="s">
        <v>46</v>
      </c>
      <c r="BWD3" s="10" t="s">
        <v>46</v>
      </c>
      <c r="BWE3" s="10" t="s">
        <v>46</v>
      </c>
      <c r="BWF3" s="10" t="s">
        <v>46</v>
      </c>
      <c r="BWG3" s="10" t="s">
        <v>46</v>
      </c>
      <c r="BWH3" s="10" t="s">
        <v>46</v>
      </c>
      <c r="BWI3" s="10" t="s">
        <v>46</v>
      </c>
      <c r="BWJ3" s="10" t="s">
        <v>46</v>
      </c>
      <c r="BWK3" s="10" t="s">
        <v>46</v>
      </c>
      <c r="BWL3" s="10" t="s">
        <v>46</v>
      </c>
      <c r="BWM3" s="10" t="s">
        <v>46</v>
      </c>
      <c r="BWN3" s="10" t="s">
        <v>46</v>
      </c>
      <c r="BWO3" s="10" t="s">
        <v>46</v>
      </c>
      <c r="BWP3" s="10" t="s">
        <v>46</v>
      </c>
      <c r="BWQ3" s="10" t="s">
        <v>46</v>
      </c>
      <c r="BWR3" s="10" t="s">
        <v>46</v>
      </c>
      <c r="BWS3" s="10" t="s">
        <v>46</v>
      </c>
      <c r="BWT3" s="10" t="s">
        <v>46</v>
      </c>
      <c r="BWU3" s="10" t="s">
        <v>46</v>
      </c>
      <c r="BWV3" s="10" t="s">
        <v>46</v>
      </c>
      <c r="BWW3" s="10" t="s">
        <v>46</v>
      </c>
      <c r="BWX3" s="10" t="s">
        <v>46</v>
      </c>
      <c r="BWY3" s="10" t="s">
        <v>46</v>
      </c>
      <c r="BWZ3" s="10" t="s">
        <v>46</v>
      </c>
      <c r="BXA3" s="10" t="s">
        <v>46</v>
      </c>
      <c r="BXB3" s="10" t="s">
        <v>46</v>
      </c>
      <c r="BXC3" s="10" t="s">
        <v>46</v>
      </c>
      <c r="BXD3" s="10" t="s">
        <v>46</v>
      </c>
      <c r="BXE3" s="10" t="s">
        <v>46</v>
      </c>
      <c r="BXF3" s="10" t="s">
        <v>46</v>
      </c>
      <c r="BXG3" s="10" t="s">
        <v>46</v>
      </c>
      <c r="BXH3" s="10" t="s">
        <v>46</v>
      </c>
      <c r="BXI3" s="10" t="s">
        <v>46</v>
      </c>
      <c r="BXJ3" s="10" t="s">
        <v>46</v>
      </c>
      <c r="BXK3" s="10" t="s">
        <v>46</v>
      </c>
      <c r="BXL3" s="10" t="s">
        <v>46</v>
      </c>
      <c r="BXM3" s="10" t="s">
        <v>46</v>
      </c>
      <c r="BXN3" s="10" t="s">
        <v>46</v>
      </c>
      <c r="BXO3" s="10" t="s">
        <v>46</v>
      </c>
      <c r="BXP3" s="10" t="s">
        <v>46</v>
      </c>
      <c r="BXQ3" s="10" t="s">
        <v>46</v>
      </c>
      <c r="BXR3" s="10" t="s">
        <v>46</v>
      </c>
      <c r="BXS3" s="10" t="s">
        <v>46</v>
      </c>
      <c r="BXT3" s="10" t="s">
        <v>46</v>
      </c>
      <c r="BXU3" s="10" t="s">
        <v>46</v>
      </c>
      <c r="BXV3" s="10" t="s">
        <v>46</v>
      </c>
      <c r="BXW3" s="10" t="s">
        <v>46</v>
      </c>
      <c r="BXX3" s="10" t="s">
        <v>46</v>
      </c>
      <c r="BXY3" s="10" t="s">
        <v>46</v>
      </c>
      <c r="BXZ3" s="10" t="s">
        <v>46</v>
      </c>
      <c r="BYA3" s="10" t="s">
        <v>46</v>
      </c>
      <c r="BYB3" s="10" t="s">
        <v>46</v>
      </c>
      <c r="BYC3" s="10" t="s">
        <v>46</v>
      </c>
      <c r="BYD3" s="10" t="s">
        <v>46</v>
      </c>
      <c r="BYE3" s="10" t="s">
        <v>46</v>
      </c>
      <c r="BYF3" s="10" t="s">
        <v>46</v>
      </c>
      <c r="BYG3" s="10" t="s">
        <v>46</v>
      </c>
      <c r="BYH3" s="10" t="s">
        <v>46</v>
      </c>
      <c r="BYI3" s="10" t="s">
        <v>46</v>
      </c>
      <c r="BYJ3" s="10" t="s">
        <v>46</v>
      </c>
      <c r="BYK3" s="10" t="s">
        <v>46</v>
      </c>
      <c r="BYL3" s="10" t="s">
        <v>46</v>
      </c>
      <c r="BYM3" s="10" t="s">
        <v>46</v>
      </c>
      <c r="BYN3" s="10" t="s">
        <v>46</v>
      </c>
      <c r="BYO3" s="10" t="s">
        <v>46</v>
      </c>
      <c r="BYP3" s="10" t="s">
        <v>46</v>
      </c>
      <c r="BYQ3" s="10" t="s">
        <v>46</v>
      </c>
      <c r="BYR3" s="10" t="s">
        <v>46</v>
      </c>
      <c r="BYS3" s="10" t="s">
        <v>46</v>
      </c>
      <c r="BYT3" s="10" t="s">
        <v>46</v>
      </c>
      <c r="BYU3" s="10" t="s">
        <v>46</v>
      </c>
      <c r="BYV3" s="10" t="s">
        <v>46</v>
      </c>
      <c r="BYW3" s="10" t="s">
        <v>46</v>
      </c>
      <c r="BYX3" s="10" t="s">
        <v>46</v>
      </c>
      <c r="BYY3" s="10" t="s">
        <v>46</v>
      </c>
      <c r="BYZ3" s="10" t="s">
        <v>46</v>
      </c>
      <c r="BZA3" s="10" t="s">
        <v>46</v>
      </c>
      <c r="BZB3" s="10" t="s">
        <v>46</v>
      </c>
      <c r="BZC3" s="10" t="s">
        <v>46</v>
      </c>
      <c r="BZD3" s="10" t="s">
        <v>46</v>
      </c>
      <c r="BZE3" s="10" t="s">
        <v>46</v>
      </c>
      <c r="BZF3" s="10" t="s">
        <v>46</v>
      </c>
      <c r="BZG3" s="10" t="s">
        <v>46</v>
      </c>
      <c r="BZH3" s="10" t="s">
        <v>46</v>
      </c>
      <c r="BZI3" s="10" t="s">
        <v>46</v>
      </c>
      <c r="BZJ3" s="10" t="s">
        <v>46</v>
      </c>
      <c r="BZK3" s="10" t="s">
        <v>46</v>
      </c>
      <c r="BZL3" s="10" t="s">
        <v>46</v>
      </c>
      <c r="BZM3" s="10" t="s">
        <v>46</v>
      </c>
      <c r="BZN3" s="10" t="s">
        <v>46</v>
      </c>
      <c r="BZO3" s="10" t="s">
        <v>46</v>
      </c>
      <c r="BZP3" s="10" t="s">
        <v>46</v>
      </c>
      <c r="BZQ3" s="10" t="s">
        <v>46</v>
      </c>
      <c r="BZR3" s="10" t="s">
        <v>46</v>
      </c>
      <c r="BZS3" s="10" t="s">
        <v>46</v>
      </c>
      <c r="BZT3" s="10" t="s">
        <v>46</v>
      </c>
      <c r="BZU3" s="10" t="s">
        <v>46</v>
      </c>
      <c r="BZV3" s="10" t="s">
        <v>46</v>
      </c>
      <c r="BZW3" s="10" t="s">
        <v>46</v>
      </c>
      <c r="BZX3" s="10" t="s">
        <v>46</v>
      </c>
      <c r="BZY3" s="10" t="s">
        <v>46</v>
      </c>
      <c r="BZZ3" s="10" t="s">
        <v>46</v>
      </c>
      <c r="CAA3" s="10" t="s">
        <v>46</v>
      </c>
      <c r="CAB3" s="10" t="s">
        <v>46</v>
      </c>
      <c r="CAC3" s="10" t="s">
        <v>46</v>
      </c>
      <c r="CAD3" s="10" t="s">
        <v>46</v>
      </c>
      <c r="CAE3" s="10" t="s">
        <v>46</v>
      </c>
      <c r="CAF3" s="10" t="s">
        <v>46</v>
      </c>
      <c r="CAG3" s="10" t="s">
        <v>46</v>
      </c>
      <c r="CAH3" s="10" t="s">
        <v>46</v>
      </c>
      <c r="CAI3" s="10" t="s">
        <v>46</v>
      </c>
      <c r="CAJ3" s="10" t="s">
        <v>46</v>
      </c>
      <c r="CAK3" s="10" t="s">
        <v>46</v>
      </c>
      <c r="CAL3" s="10" t="s">
        <v>46</v>
      </c>
      <c r="CAM3" s="10" t="s">
        <v>46</v>
      </c>
      <c r="CAN3" s="10" t="s">
        <v>46</v>
      </c>
      <c r="CAO3" s="10" t="s">
        <v>46</v>
      </c>
      <c r="CAP3" s="10" t="s">
        <v>46</v>
      </c>
      <c r="CAQ3" s="10" t="s">
        <v>46</v>
      </c>
      <c r="CAR3" s="10" t="s">
        <v>46</v>
      </c>
      <c r="CAS3" s="10" t="s">
        <v>46</v>
      </c>
      <c r="CAT3" s="10" t="s">
        <v>46</v>
      </c>
      <c r="CAU3" s="10" t="s">
        <v>46</v>
      </c>
      <c r="CAV3" s="10" t="s">
        <v>46</v>
      </c>
      <c r="CAW3" s="10" t="s">
        <v>46</v>
      </c>
      <c r="CAX3" s="10" t="s">
        <v>46</v>
      </c>
      <c r="CAY3" s="10" t="s">
        <v>46</v>
      </c>
      <c r="CAZ3" s="10" t="s">
        <v>46</v>
      </c>
      <c r="CBA3" s="10" t="s">
        <v>46</v>
      </c>
      <c r="CBB3" s="10" t="s">
        <v>46</v>
      </c>
      <c r="CBC3" s="10" t="s">
        <v>46</v>
      </c>
      <c r="CBD3" s="10" t="s">
        <v>46</v>
      </c>
      <c r="CBE3" s="10" t="s">
        <v>46</v>
      </c>
      <c r="CBF3" s="10" t="s">
        <v>46</v>
      </c>
      <c r="CBG3" s="10" t="s">
        <v>46</v>
      </c>
      <c r="CBH3" s="10" t="s">
        <v>46</v>
      </c>
      <c r="CBI3" s="10" t="s">
        <v>46</v>
      </c>
      <c r="CBJ3" s="10" t="s">
        <v>46</v>
      </c>
      <c r="CBK3" s="10" t="s">
        <v>46</v>
      </c>
      <c r="CBL3" s="10" t="s">
        <v>46</v>
      </c>
      <c r="CBM3" s="10" t="s">
        <v>46</v>
      </c>
      <c r="CBN3" s="10" t="s">
        <v>46</v>
      </c>
      <c r="CBO3" s="10" t="s">
        <v>46</v>
      </c>
      <c r="CBP3" s="10" t="s">
        <v>46</v>
      </c>
      <c r="CBQ3" s="10" t="s">
        <v>46</v>
      </c>
      <c r="CBR3" s="10" t="s">
        <v>46</v>
      </c>
      <c r="CBS3" s="10" t="s">
        <v>46</v>
      </c>
      <c r="CBT3" s="10" t="s">
        <v>46</v>
      </c>
      <c r="CBU3" s="10" t="s">
        <v>46</v>
      </c>
      <c r="CBV3" s="10" t="s">
        <v>46</v>
      </c>
      <c r="CBW3" s="10" t="s">
        <v>46</v>
      </c>
      <c r="CBX3" s="10" t="s">
        <v>46</v>
      </c>
      <c r="CBY3" s="10" t="s">
        <v>46</v>
      </c>
      <c r="CBZ3" s="10" t="s">
        <v>46</v>
      </c>
      <c r="CCA3" s="10" t="s">
        <v>46</v>
      </c>
      <c r="CCB3" s="10" t="s">
        <v>46</v>
      </c>
      <c r="CCC3" s="10" t="s">
        <v>46</v>
      </c>
      <c r="CCD3" s="10" t="s">
        <v>46</v>
      </c>
      <c r="CCE3" s="10" t="s">
        <v>46</v>
      </c>
      <c r="CCF3" s="10" t="s">
        <v>46</v>
      </c>
      <c r="CCG3" s="10" t="s">
        <v>46</v>
      </c>
      <c r="CCH3" s="10" t="s">
        <v>46</v>
      </c>
      <c r="CCI3" s="10" t="s">
        <v>46</v>
      </c>
      <c r="CCJ3" s="10" t="s">
        <v>46</v>
      </c>
      <c r="CCK3" s="10" t="s">
        <v>46</v>
      </c>
      <c r="CCL3" s="10" t="s">
        <v>46</v>
      </c>
      <c r="CCM3" s="10" t="s">
        <v>46</v>
      </c>
      <c r="CCN3" s="10" t="s">
        <v>46</v>
      </c>
      <c r="CCO3" s="10" t="s">
        <v>46</v>
      </c>
      <c r="CCP3" s="10" t="s">
        <v>46</v>
      </c>
      <c r="CCQ3" s="10" t="s">
        <v>46</v>
      </c>
      <c r="CCR3" s="10" t="s">
        <v>46</v>
      </c>
      <c r="CCS3" s="10" t="s">
        <v>46</v>
      </c>
      <c r="CCT3" s="10" t="s">
        <v>46</v>
      </c>
      <c r="CCU3" s="10" t="s">
        <v>46</v>
      </c>
      <c r="CCV3" s="10" t="s">
        <v>46</v>
      </c>
      <c r="CCW3" s="10" t="s">
        <v>46</v>
      </c>
      <c r="CCX3" s="10" t="s">
        <v>46</v>
      </c>
      <c r="CCY3" s="10" t="s">
        <v>46</v>
      </c>
      <c r="CCZ3" s="10" t="s">
        <v>46</v>
      </c>
      <c r="CDA3" s="10" t="s">
        <v>46</v>
      </c>
      <c r="CDB3" s="10" t="s">
        <v>46</v>
      </c>
      <c r="CDC3" s="10" t="s">
        <v>46</v>
      </c>
      <c r="CDD3" s="10" t="s">
        <v>46</v>
      </c>
      <c r="CDE3" s="10" t="s">
        <v>46</v>
      </c>
      <c r="CDF3" s="10" t="s">
        <v>46</v>
      </c>
      <c r="CDG3" s="10" t="s">
        <v>46</v>
      </c>
      <c r="CDH3" s="10" t="s">
        <v>46</v>
      </c>
      <c r="CDI3" s="10" t="s">
        <v>46</v>
      </c>
      <c r="CDJ3" s="10" t="s">
        <v>46</v>
      </c>
      <c r="CDK3" s="10" t="s">
        <v>46</v>
      </c>
      <c r="CDL3" s="10" t="s">
        <v>46</v>
      </c>
      <c r="CDM3" s="10" t="s">
        <v>46</v>
      </c>
      <c r="CDN3" s="10" t="s">
        <v>46</v>
      </c>
      <c r="CDO3" s="10" t="s">
        <v>46</v>
      </c>
      <c r="CDP3" s="10" t="s">
        <v>46</v>
      </c>
      <c r="CDQ3" s="10" t="s">
        <v>46</v>
      </c>
      <c r="CDR3" s="10" t="s">
        <v>46</v>
      </c>
      <c r="CDS3" s="10" t="s">
        <v>46</v>
      </c>
      <c r="CDT3" s="10" t="s">
        <v>46</v>
      </c>
      <c r="CDU3" s="10" t="s">
        <v>46</v>
      </c>
      <c r="CDV3" s="10" t="s">
        <v>46</v>
      </c>
      <c r="CDW3" s="10" t="s">
        <v>46</v>
      </c>
      <c r="CDX3" s="10" t="s">
        <v>46</v>
      </c>
      <c r="CDY3" s="10" t="s">
        <v>46</v>
      </c>
      <c r="CDZ3" s="10" t="s">
        <v>46</v>
      </c>
      <c r="CEA3" s="10" t="s">
        <v>46</v>
      </c>
      <c r="CEB3" s="10" t="s">
        <v>46</v>
      </c>
      <c r="CEC3" s="10" t="s">
        <v>46</v>
      </c>
      <c r="CED3" s="10" t="s">
        <v>46</v>
      </c>
      <c r="CEE3" s="10" t="s">
        <v>46</v>
      </c>
      <c r="CEF3" s="10" t="s">
        <v>46</v>
      </c>
      <c r="CEG3" s="10" t="s">
        <v>46</v>
      </c>
      <c r="CEH3" s="10" t="s">
        <v>46</v>
      </c>
      <c r="CEI3" s="10" t="s">
        <v>46</v>
      </c>
      <c r="CEJ3" s="10" t="s">
        <v>46</v>
      </c>
      <c r="CEK3" s="10" t="s">
        <v>46</v>
      </c>
      <c r="CEL3" s="10" t="s">
        <v>46</v>
      </c>
      <c r="CEM3" s="10" t="s">
        <v>46</v>
      </c>
      <c r="CEN3" s="10" t="s">
        <v>46</v>
      </c>
      <c r="CEO3" s="10" t="s">
        <v>46</v>
      </c>
      <c r="CEP3" s="10" t="s">
        <v>46</v>
      </c>
      <c r="CEQ3" s="10" t="s">
        <v>46</v>
      </c>
      <c r="CER3" s="10" t="s">
        <v>46</v>
      </c>
      <c r="CES3" s="10" t="s">
        <v>46</v>
      </c>
      <c r="CET3" s="10" t="s">
        <v>46</v>
      </c>
      <c r="CEU3" s="10" t="s">
        <v>46</v>
      </c>
      <c r="CEV3" s="10" t="s">
        <v>46</v>
      </c>
      <c r="CEW3" s="10" t="s">
        <v>46</v>
      </c>
      <c r="CEX3" s="10" t="s">
        <v>46</v>
      </c>
      <c r="CEY3" s="10" t="s">
        <v>46</v>
      </c>
      <c r="CEZ3" s="10" t="s">
        <v>46</v>
      </c>
      <c r="CFA3" s="10" t="s">
        <v>46</v>
      </c>
      <c r="CFB3" s="10" t="s">
        <v>46</v>
      </c>
      <c r="CFC3" s="10" t="s">
        <v>46</v>
      </c>
      <c r="CFD3" s="10" t="s">
        <v>46</v>
      </c>
      <c r="CFE3" s="10" t="s">
        <v>46</v>
      </c>
      <c r="CFF3" s="10" t="s">
        <v>46</v>
      </c>
      <c r="CFG3" s="10" t="s">
        <v>46</v>
      </c>
      <c r="CFH3" s="10" t="s">
        <v>46</v>
      </c>
      <c r="CFI3" s="10" t="s">
        <v>46</v>
      </c>
      <c r="CFJ3" s="10" t="s">
        <v>46</v>
      </c>
      <c r="CFK3" s="10" t="s">
        <v>46</v>
      </c>
      <c r="CFL3" s="10" t="s">
        <v>46</v>
      </c>
      <c r="CFM3" s="10" t="s">
        <v>46</v>
      </c>
      <c r="CFN3" s="10" t="s">
        <v>46</v>
      </c>
      <c r="CFO3" s="10" t="s">
        <v>46</v>
      </c>
      <c r="CFP3" s="10" t="s">
        <v>46</v>
      </c>
      <c r="CFQ3" s="10" t="s">
        <v>46</v>
      </c>
      <c r="CFR3" s="10" t="s">
        <v>46</v>
      </c>
      <c r="CFS3" s="10" t="s">
        <v>46</v>
      </c>
      <c r="CFT3" s="10" t="s">
        <v>46</v>
      </c>
      <c r="CFU3" s="10" t="s">
        <v>46</v>
      </c>
      <c r="CFV3" s="10" t="s">
        <v>46</v>
      </c>
      <c r="CFW3" s="10" t="s">
        <v>46</v>
      </c>
      <c r="CFX3" s="10" t="s">
        <v>46</v>
      </c>
      <c r="CFY3" s="10" t="s">
        <v>46</v>
      </c>
      <c r="CFZ3" s="10" t="s">
        <v>46</v>
      </c>
      <c r="CGA3" s="10" t="s">
        <v>46</v>
      </c>
      <c r="CGB3" s="10" t="s">
        <v>46</v>
      </c>
      <c r="CGC3" s="10" t="s">
        <v>46</v>
      </c>
      <c r="CGD3" s="10" t="s">
        <v>46</v>
      </c>
      <c r="CGE3" s="10" t="s">
        <v>46</v>
      </c>
      <c r="CGF3" s="10" t="s">
        <v>46</v>
      </c>
      <c r="CGG3" s="10" t="s">
        <v>46</v>
      </c>
      <c r="CGH3" s="10" t="s">
        <v>46</v>
      </c>
      <c r="CGI3" s="10" t="s">
        <v>46</v>
      </c>
      <c r="CGJ3" s="10" t="s">
        <v>46</v>
      </c>
      <c r="CGK3" s="10" t="s">
        <v>46</v>
      </c>
      <c r="CGL3" s="10" t="s">
        <v>46</v>
      </c>
      <c r="CGM3" s="10" t="s">
        <v>46</v>
      </c>
      <c r="CGN3" s="10" t="s">
        <v>46</v>
      </c>
      <c r="CGO3" s="10" t="s">
        <v>46</v>
      </c>
      <c r="CGP3" s="10" t="s">
        <v>46</v>
      </c>
      <c r="CGQ3" s="10" t="s">
        <v>46</v>
      </c>
      <c r="CGR3" s="10" t="s">
        <v>46</v>
      </c>
      <c r="CGS3" s="10" t="s">
        <v>46</v>
      </c>
      <c r="CGT3" s="10" t="s">
        <v>46</v>
      </c>
      <c r="CGU3" s="10" t="s">
        <v>46</v>
      </c>
      <c r="CGV3" s="10" t="s">
        <v>46</v>
      </c>
      <c r="CGW3" s="10" t="s">
        <v>46</v>
      </c>
      <c r="CGX3" s="10" t="s">
        <v>46</v>
      </c>
      <c r="CGY3" s="10" t="s">
        <v>46</v>
      </c>
      <c r="CGZ3" s="10" t="s">
        <v>46</v>
      </c>
      <c r="CHA3" s="10" t="s">
        <v>46</v>
      </c>
      <c r="CHB3" s="10" t="s">
        <v>46</v>
      </c>
      <c r="CHC3" s="10" t="s">
        <v>46</v>
      </c>
      <c r="CHD3" s="10" t="s">
        <v>46</v>
      </c>
      <c r="CHE3" s="10" t="s">
        <v>46</v>
      </c>
      <c r="CHF3" s="10" t="s">
        <v>46</v>
      </c>
      <c r="CHG3" s="10" t="s">
        <v>46</v>
      </c>
      <c r="CHH3" s="10" t="s">
        <v>46</v>
      </c>
      <c r="CHI3" s="10" t="s">
        <v>46</v>
      </c>
      <c r="CHJ3" s="10" t="s">
        <v>46</v>
      </c>
      <c r="CHK3" s="10" t="s">
        <v>46</v>
      </c>
      <c r="CHL3" s="10" t="s">
        <v>46</v>
      </c>
      <c r="CHM3" s="10" t="s">
        <v>46</v>
      </c>
      <c r="CHN3" s="10" t="s">
        <v>46</v>
      </c>
      <c r="CHO3" s="10" t="s">
        <v>46</v>
      </c>
      <c r="CHP3" s="10" t="s">
        <v>46</v>
      </c>
      <c r="CHQ3" s="10" t="s">
        <v>46</v>
      </c>
      <c r="CHR3" s="10" t="s">
        <v>46</v>
      </c>
      <c r="CHS3" s="10" t="s">
        <v>46</v>
      </c>
      <c r="CHT3" s="10" t="s">
        <v>46</v>
      </c>
      <c r="CHU3" s="10" t="s">
        <v>46</v>
      </c>
      <c r="CHV3" s="10" t="s">
        <v>46</v>
      </c>
      <c r="CHW3" s="10" t="s">
        <v>46</v>
      </c>
      <c r="CHX3" s="10" t="s">
        <v>46</v>
      </c>
      <c r="CHY3" s="10" t="s">
        <v>46</v>
      </c>
      <c r="CHZ3" s="10" t="s">
        <v>46</v>
      </c>
      <c r="CIA3" s="10" t="s">
        <v>46</v>
      </c>
      <c r="CIB3" s="10" t="s">
        <v>46</v>
      </c>
      <c r="CIC3" s="10" t="s">
        <v>46</v>
      </c>
      <c r="CID3" s="10" t="s">
        <v>46</v>
      </c>
      <c r="CIE3" s="10" t="s">
        <v>46</v>
      </c>
      <c r="CIF3" s="10" t="s">
        <v>46</v>
      </c>
      <c r="CIG3" s="10" t="s">
        <v>46</v>
      </c>
      <c r="CIH3" s="10" t="s">
        <v>46</v>
      </c>
      <c r="CII3" s="10" t="s">
        <v>46</v>
      </c>
      <c r="CIJ3" s="10" t="s">
        <v>46</v>
      </c>
      <c r="CIK3" s="10" t="s">
        <v>46</v>
      </c>
      <c r="CIL3" s="10" t="s">
        <v>46</v>
      </c>
      <c r="CIM3" s="10" t="s">
        <v>46</v>
      </c>
      <c r="CIN3" s="10" t="s">
        <v>46</v>
      </c>
      <c r="CIO3" s="10" t="s">
        <v>46</v>
      </c>
      <c r="CIP3" s="10" t="s">
        <v>46</v>
      </c>
      <c r="CIQ3" s="10" t="s">
        <v>46</v>
      </c>
      <c r="CIR3" s="10" t="s">
        <v>46</v>
      </c>
      <c r="CIS3" s="10" t="s">
        <v>46</v>
      </c>
      <c r="CIT3" s="10" t="s">
        <v>46</v>
      </c>
      <c r="CIU3" s="10" t="s">
        <v>46</v>
      </c>
      <c r="CIV3" s="10" t="s">
        <v>46</v>
      </c>
      <c r="CIW3" s="10" t="s">
        <v>46</v>
      </c>
      <c r="CIX3" s="10" t="s">
        <v>46</v>
      </c>
      <c r="CIY3" s="10" t="s">
        <v>46</v>
      </c>
      <c r="CIZ3" s="10" t="s">
        <v>46</v>
      </c>
      <c r="CJA3" s="10" t="s">
        <v>46</v>
      </c>
      <c r="CJB3" s="10" t="s">
        <v>46</v>
      </c>
      <c r="CJC3" s="10" t="s">
        <v>46</v>
      </c>
      <c r="CJD3" s="10" t="s">
        <v>46</v>
      </c>
      <c r="CJE3" s="10" t="s">
        <v>46</v>
      </c>
      <c r="CJF3" s="10" t="s">
        <v>46</v>
      </c>
      <c r="CJG3" s="10" t="s">
        <v>46</v>
      </c>
      <c r="CJH3" s="10" t="s">
        <v>46</v>
      </c>
      <c r="CJI3" s="10" t="s">
        <v>46</v>
      </c>
      <c r="CJJ3" s="10" t="s">
        <v>46</v>
      </c>
      <c r="CJK3" s="10" t="s">
        <v>46</v>
      </c>
      <c r="CJL3" s="10" t="s">
        <v>46</v>
      </c>
      <c r="CJM3" s="10" t="s">
        <v>46</v>
      </c>
      <c r="CJN3" s="10" t="s">
        <v>46</v>
      </c>
      <c r="CJO3" s="10" t="s">
        <v>46</v>
      </c>
      <c r="CJP3" s="10" t="s">
        <v>46</v>
      </c>
      <c r="CJQ3" s="10" t="s">
        <v>46</v>
      </c>
      <c r="CJR3" s="10" t="s">
        <v>46</v>
      </c>
      <c r="CJS3" s="10" t="s">
        <v>46</v>
      </c>
      <c r="CJT3" s="10" t="s">
        <v>46</v>
      </c>
      <c r="CJU3" s="10" t="s">
        <v>46</v>
      </c>
      <c r="CJV3" s="10" t="s">
        <v>46</v>
      </c>
      <c r="CJW3" s="10" t="s">
        <v>46</v>
      </c>
      <c r="CJX3" s="10" t="s">
        <v>46</v>
      </c>
      <c r="CJY3" s="10" t="s">
        <v>46</v>
      </c>
      <c r="CJZ3" s="10" t="s">
        <v>46</v>
      </c>
      <c r="CKA3" s="10" t="s">
        <v>46</v>
      </c>
      <c r="CKB3" s="10" t="s">
        <v>46</v>
      </c>
      <c r="CKC3" s="10" t="s">
        <v>46</v>
      </c>
      <c r="CKD3" s="10" t="s">
        <v>46</v>
      </c>
      <c r="CKE3" s="10" t="s">
        <v>46</v>
      </c>
      <c r="CKF3" s="10" t="s">
        <v>46</v>
      </c>
      <c r="CKG3" s="10" t="s">
        <v>46</v>
      </c>
      <c r="CKH3" s="10" t="s">
        <v>46</v>
      </c>
      <c r="CKI3" s="10" t="s">
        <v>46</v>
      </c>
      <c r="CKJ3" s="10" t="s">
        <v>46</v>
      </c>
      <c r="CKK3" s="10" t="s">
        <v>46</v>
      </c>
      <c r="CKL3" s="10" t="s">
        <v>46</v>
      </c>
      <c r="CKM3" s="10" t="s">
        <v>46</v>
      </c>
      <c r="CKN3" s="10" t="s">
        <v>46</v>
      </c>
      <c r="CKO3" s="10" t="s">
        <v>46</v>
      </c>
      <c r="CKP3" s="10" t="s">
        <v>46</v>
      </c>
      <c r="CKQ3" s="10" t="s">
        <v>46</v>
      </c>
      <c r="CKR3" s="10" t="s">
        <v>46</v>
      </c>
      <c r="CKS3" s="10" t="s">
        <v>46</v>
      </c>
      <c r="CKT3" s="10" t="s">
        <v>46</v>
      </c>
      <c r="CKU3" s="10" t="s">
        <v>46</v>
      </c>
      <c r="CKV3" s="10" t="s">
        <v>46</v>
      </c>
      <c r="CKW3" s="10" t="s">
        <v>46</v>
      </c>
      <c r="CKX3" s="10" t="s">
        <v>46</v>
      </c>
      <c r="CKY3" s="10" t="s">
        <v>46</v>
      </c>
      <c r="CKZ3" s="10" t="s">
        <v>46</v>
      </c>
      <c r="CLA3" s="10" t="s">
        <v>46</v>
      </c>
      <c r="CLB3" s="10" t="s">
        <v>46</v>
      </c>
      <c r="CLC3" s="10" t="s">
        <v>46</v>
      </c>
      <c r="CLD3" s="10" t="s">
        <v>46</v>
      </c>
      <c r="CLE3" s="10" t="s">
        <v>46</v>
      </c>
      <c r="CLF3" s="10" t="s">
        <v>46</v>
      </c>
      <c r="CLG3" s="10" t="s">
        <v>46</v>
      </c>
      <c r="CLH3" s="10" t="s">
        <v>46</v>
      </c>
      <c r="CLI3" s="10" t="s">
        <v>46</v>
      </c>
      <c r="CLJ3" s="10" t="s">
        <v>46</v>
      </c>
      <c r="CLK3" s="10" t="s">
        <v>46</v>
      </c>
      <c r="CLL3" s="10" t="s">
        <v>46</v>
      </c>
      <c r="CLM3" s="10" t="s">
        <v>46</v>
      </c>
      <c r="CLN3" s="10" t="s">
        <v>46</v>
      </c>
      <c r="CLO3" s="10" t="s">
        <v>46</v>
      </c>
      <c r="CLP3" s="10" t="s">
        <v>46</v>
      </c>
      <c r="CLQ3" s="10" t="s">
        <v>46</v>
      </c>
      <c r="CLR3" s="10" t="s">
        <v>46</v>
      </c>
      <c r="CLS3" s="10" t="s">
        <v>46</v>
      </c>
      <c r="CLT3" s="10" t="s">
        <v>46</v>
      </c>
      <c r="CLU3" s="10" t="s">
        <v>46</v>
      </c>
      <c r="CLV3" s="10" t="s">
        <v>46</v>
      </c>
      <c r="CLW3" s="10" t="s">
        <v>46</v>
      </c>
      <c r="CLX3" s="10" t="s">
        <v>46</v>
      </c>
      <c r="CLY3" s="10" t="s">
        <v>46</v>
      </c>
      <c r="CLZ3" s="10" t="s">
        <v>46</v>
      </c>
      <c r="CMA3" s="10" t="s">
        <v>46</v>
      </c>
      <c r="CMB3" s="10" t="s">
        <v>46</v>
      </c>
      <c r="CMC3" s="10" t="s">
        <v>46</v>
      </c>
      <c r="CMD3" s="10" t="s">
        <v>46</v>
      </c>
      <c r="CME3" s="10" t="s">
        <v>46</v>
      </c>
      <c r="CMF3" s="10" t="s">
        <v>46</v>
      </c>
      <c r="CMG3" s="10" t="s">
        <v>46</v>
      </c>
      <c r="CMH3" s="10" t="s">
        <v>46</v>
      </c>
      <c r="CMI3" s="10" t="s">
        <v>46</v>
      </c>
      <c r="CMJ3" s="10" t="s">
        <v>46</v>
      </c>
      <c r="CMK3" s="10" t="s">
        <v>46</v>
      </c>
      <c r="CML3" s="10" t="s">
        <v>46</v>
      </c>
      <c r="CMM3" s="10" t="s">
        <v>46</v>
      </c>
      <c r="CMN3" s="10" t="s">
        <v>46</v>
      </c>
      <c r="CMO3" s="10" t="s">
        <v>46</v>
      </c>
      <c r="CMP3" s="10" t="s">
        <v>46</v>
      </c>
      <c r="CMQ3" s="10" t="s">
        <v>46</v>
      </c>
      <c r="CMR3" s="10" t="s">
        <v>46</v>
      </c>
      <c r="CMS3" s="10" t="s">
        <v>46</v>
      </c>
      <c r="CMT3" s="10" t="s">
        <v>46</v>
      </c>
      <c r="CMU3" s="10" t="s">
        <v>46</v>
      </c>
      <c r="CMV3" s="10" t="s">
        <v>46</v>
      </c>
      <c r="CMW3" s="10" t="s">
        <v>46</v>
      </c>
      <c r="CMX3" s="10" t="s">
        <v>46</v>
      </c>
      <c r="CMY3" s="10" t="s">
        <v>46</v>
      </c>
      <c r="CMZ3" s="10" t="s">
        <v>46</v>
      </c>
      <c r="CNA3" s="10" t="s">
        <v>46</v>
      </c>
      <c r="CNB3" s="10" t="s">
        <v>46</v>
      </c>
      <c r="CNC3" s="10" t="s">
        <v>46</v>
      </c>
      <c r="CND3" s="10" t="s">
        <v>46</v>
      </c>
      <c r="CNE3" s="10" t="s">
        <v>46</v>
      </c>
      <c r="CNF3" s="10" t="s">
        <v>46</v>
      </c>
      <c r="CNG3" s="10" t="s">
        <v>46</v>
      </c>
      <c r="CNH3" s="10" t="s">
        <v>46</v>
      </c>
      <c r="CNI3" s="10" t="s">
        <v>46</v>
      </c>
      <c r="CNJ3" s="10" t="s">
        <v>46</v>
      </c>
      <c r="CNK3" s="10" t="s">
        <v>46</v>
      </c>
      <c r="CNL3" s="10" t="s">
        <v>46</v>
      </c>
      <c r="CNM3" s="10" t="s">
        <v>46</v>
      </c>
      <c r="CNN3" s="10" t="s">
        <v>46</v>
      </c>
      <c r="CNO3" s="10" t="s">
        <v>46</v>
      </c>
      <c r="CNP3" s="10" t="s">
        <v>46</v>
      </c>
      <c r="CNQ3" s="10" t="s">
        <v>46</v>
      </c>
      <c r="CNR3" s="10" t="s">
        <v>46</v>
      </c>
      <c r="CNS3" s="10" t="s">
        <v>46</v>
      </c>
      <c r="CNT3" s="10" t="s">
        <v>46</v>
      </c>
      <c r="CNU3" s="10" t="s">
        <v>46</v>
      </c>
      <c r="CNV3" s="10" t="s">
        <v>46</v>
      </c>
      <c r="CNW3" s="10" t="s">
        <v>46</v>
      </c>
      <c r="CNX3" s="10" t="s">
        <v>46</v>
      </c>
      <c r="CNY3" s="10" t="s">
        <v>46</v>
      </c>
      <c r="CNZ3" s="10" t="s">
        <v>46</v>
      </c>
      <c r="COA3" s="10" t="s">
        <v>46</v>
      </c>
      <c r="COB3" s="10" t="s">
        <v>46</v>
      </c>
      <c r="COC3" s="10" t="s">
        <v>46</v>
      </c>
      <c r="COD3" s="10" t="s">
        <v>46</v>
      </c>
      <c r="COE3" s="10" t="s">
        <v>46</v>
      </c>
      <c r="COF3" s="10" t="s">
        <v>46</v>
      </c>
      <c r="COG3" s="10" t="s">
        <v>46</v>
      </c>
      <c r="COH3" s="10" t="s">
        <v>46</v>
      </c>
      <c r="COI3" s="10" t="s">
        <v>46</v>
      </c>
      <c r="COJ3" s="10" t="s">
        <v>46</v>
      </c>
      <c r="COK3" s="10" t="s">
        <v>46</v>
      </c>
      <c r="COL3" s="10" t="s">
        <v>46</v>
      </c>
      <c r="COM3" s="10" t="s">
        <v>46</v>
      </c>
      <c r="CON3" s="10" t="s">
        <v>46</v>
      </c>
      <c r="COO3" s="10" t="s">
        <v>46</v>
      </c>
      <c r="COP3" s="10" t="s">
        <v>46</v>
      </c>
      <c r="COQ3" s="10" t="s">
        <v>46</v>
      </c>
      <c r="COR3" s="10" t="s">
        <v>46</v>
      </c>
      <c r="COS3" s="10" t="s">
        <v>46</v>
      </c>
      <c r="COT3" s="10" t="s">
        <v>46</v>
      </c>
      <c r="COU3" s="10" t="s">
        <v>46</v>
      </c>
      <c r="COV3" s="10" t="s">
        <v>46</v>
      </c>
      <c r="COW3" s="10" t="s">
        <v>46</v>
      </c>
      <c r="COX3" s="10" t="s">
        <v>46</v>
      </c>
      <c r="COY3" s="10" t="s">
        <v>46</v>
      </c>
      <c r="COZ3" s="10" t="s">
        <v>46</v>
      </c>
      <c r="CPA3" s="10" t="s">
        <v>46</v>
      </c>
      <c r="CPB3" s="10" t="s">
        <v>46</v>
      </c>
      <c r="CPC3" s="10" t="s">
        <v>46</v>
      </c>
      <c r="CPD3" s="10" t="s">
        <v>46</v>
      </c>
      <c r="CPE3" s="10" t="s">
        <v>46</v>
      </c>
      <c r="CPF3" s="10" t="s">
        <v>46</v>
      </c>
      <c r="CPG3" s="10" t="s">
        <v>46</v>
      </c>
      <c r="CPH3" s="10" t="s">
        <v>46</v>
      </c>
      <c r="CPI3" s="10" t="s">
        <v>46</v>
      </c>
      <c r="CPJ3" s="10" t="s">
        <v>46</v>
      </c>
      <c r="CPK3" s="10" t="s">
        <v>46</v>
      </c>
      <c r="CPL3" s="10" t="s">
        <v>46</v>
      </c>
      <c r="CPM3" s="10" t="s">
        <v>46</v>
      </c>
      <c r="CPN3" s="10" t="s">
        <v>46</v>
      </c>
      <c r="CPO3" s="10" t="s">
        <v>46</v>
      </c>
      <c r="CPP3" s="10" t="s">
        <v>46</v>
      </c>
      <c r="CPQ3" s="10" t="s">
        <v>46</v>
      </c>
      <c r="CPR3" s="10" t="s">
        <v>46</v>
      </c>
      <c r="CPS3" s="10" t="s">
        <v>46</v>
      </c>
      <c r="CPT3" s="10" t="s">
        <v>46</v>
      </c>
      <c r="CPU3" s="10" t="s">
        <v>46</v>
      </c>
      <c r="CPV3" s="10" t="s">
        <v>46</v>
      </c>
      <c r="CPW3" s="10" t="s">
        <v>46</v>
      </c>
      <c r="CPX3" s="10" t="s">
        <v>46</v>
      </c>
      <c r="CPY3" s="10" t="s">
        <v>46</v>
      </c>
      <c r="CPZ3" s="10" t="s">
        <v>46</v>
      </c>
      <c r="CQA3" s="10" t="s">
        <v>46</v>
      </c>
      <c r="CQB3" s="10" t="s">
        <v>46</v>
      </c>
      <c r="CQC3" s="10" t="s">
        <v>46</v>
      </c>
      <c r="CQD3" s="10" t="s">
        <v>46</v>
      </c>
      <c r="CQE3" s="10" t="s">
        <v>46</v>
      </c>
      <c r="CQF3" s="10" t="s">
        <v>46</v>
      </c>
      <c r="CQG3" s="10" t="s">
        <v>46</v>
      </c>
      <c r="CQH3" s="10" t="s">
        <v>46</v>
      </c>
      <c r="CQI3" s="10" t="s">
        <v>46</v>
      </c>
      <c r="CQJ3" s="10" t="s">
        <v>46</v>
      </c>
      <c r="CQK3" s="10" t="s">
        <v>46</v>
      </c>
      <c r="CQL3" s="10" t="s">
        <v>46</v>
      </c>
      <c r="CQM3" s="10" t="s">
        <v>46</v>
      </c>
      <c r="CQN3" s="10" t="s">
        <v>46</v>
      </c>
      <c r="CQO3" s="10" t="s">
        <v>46</v>
      </c>
      <c r="CQP3" s="10" t="s">
        <v>46</v>
      </c>
      <c r="CQQ3" s="10" t="s">
        <v>46</v>
      </c>
      <c r="CQR3" s="10" t="s">
        <v>46</v>
      </c>
      <c r="CQS3" s="10" t="s">
        <v>46</v>
      </c>
      <c r="CQT3" s="10" t="s">
        <v>46</v>
      </c>
      <c r="CQU3" s="10" t="s">
        <v>46</v>
      </c>
      <c r="CQV3" s="10" t="s">
        <v>46</v>
      </c>
      <c r="CQW3" s="10" t="s">
        <v>46</v>
      </c>
      <c r="CQX3" s="10" t="s">
        <v>46</v>
      </c>
      <c r="CQY3" s="10" t="s">
        <v>46</v>
      </c>
      <c r="CQZ3" s="10" t="s">
        <v>46</v>
      </c>
      <c r="CRA3" s="10" t="s">
        <v>46</v>
      </c>
      <c r="CRB3" s="10" t="s">
        <v>46</v>
      </c>
      <c r="CRC3" s="10" t="s">
        <v>46</v>
      </c>
      <c r="CRD3" s="10" t="s">
        <v>46</v>
      </c>
      <c r="CRE3" s="10" t="s">
        <v>46</v>
      </c>
      <c r="CRF3" s="10" t="s">
        <v>46</v>
      </c>
      <c r="CRG3" s="10" t="s">
        <v>46</v>
      </c>
      <c r="CRH3" s="10" t="s">
        <v>46</v>
      </c>
      <c r="CRI3" s="10" t="s">
        <v>46</v>
      </c>
      <c r="CRJ3" s="10" t="s">
        <v>46</v>
      </c>
      <c r="CRK3" s="10" t="s">
        <v>46</v>
      </c>
      <c r="CRL3" s="10" t="s">
        <v>46</v>
      </c>
      <c r="CRM3" s="10" t="s">
        <v>46</v>
      </c>
      <c r="CRN3" s="10" t="s">
        <v>46</v>
      </c>
      <c r="CRO3" s="10" t="s">
        <v>46</v>
      </c>
      <c r="CRP3" s="10" t="s">
        <v>46</v>
      </c>
      <c r="CRQ3" s="10" t="s">
        <v>46</v>
      </c>
      <c r="CRR3" s="10" t="s">
        <v>46</v>
      </c>
      <c r="CRS3" s="10" t="s">
        <v>46</v>
      </c>
      <c r="CRT3" s="10" t="s">
        <v>46</v>
      </c>
      <c r="CRU3" s="10" t="s">
        <v>46</v>
      </c>
      <c r="CRV3" s="10" t="s">
        <v>46</v>
      </c>
      <c r="CRW3" s="10" t="s">
        <v>46</v>
      </c>
      <c r="CRX3" s="10" t="s">
        <v>46</v>
      </c>
      <c r="CRY3" s="10" t="s">
        <v>46</v>
      </c>
      <c r="CRZ3" s="10" t="s">
        <v>46</v>
      </c>
      <c r="CSA3" s="10" t="s">
        <v>46</v>
      </c>
      <c r="CSB3" s="10" t="s">
        <v>46</v>
      </c>
      <c r="CSC3" s="10" t="s">
        <v>46</v>
      </c>
      <c r="CSD3" s="10" t="s">
        <v>46</v>
      </c>
      <c r="CSE3" s="10" t="s">
        <v>46</v>
      </c>
      <c r="CSF3" s="10" t="s">
        <v>46</v>
      </c>
      <c r="CSG3" s="10" t="s">
        <v>46</v>
      </c>
      <c r="CSH3" s="10" t="s">
        <v>46</v>
      </c>
      <c r="CSI3" s="10" t="s">
        <v>46</v>
      </c>
      <c r="CSJ3" s="10" t="s">
        <v>46</v>
      </c>
      <c r="CSK3" s="10" t="s">
        <v>46</v>
      </c>
      <c r="CSL3" s="10" t="s">
        <v>46</v>
      </c>
      <c r="CSM3" s="10" t="s">
        <v>46</v>
      </c>
      <c r="CSN3" s="10" t="s">
        <v>46</v>
      </c>
      <c r="CSO3" s="10" t="s">
        <v>46</v>
      </c>
      <c r="CSP3" s="10" t="s">
        <v>46</v>
      </c>
      <c r="CSQ3" s="10" t="s">
        <v>46</v>
      </c>
      <c r="CSR3" s="10" t="s">
        <v>46</v>
      </c>
      <c r="CSS3" s="10" t="s">
        <v>46</v>
      </c>
      <c r="CST3" s="10" t="s">
        <v>46</v>
      </c>
      <c r="CSU3" s="10" t="s">
        <v>46</v>
      </c>
      <c r="CSV3" s="10" t="s">
        <v>46</v>
      </c>
      <c r="CSW3" s="10" t="s">
        <v>46</v>
      </c>
      <c r="CSX3" s="10" t="s">
        <v>46</v>
      </c>
      <c r="CSY3" s="10" t="s">
        <v>46</v>
      </c>
      <c r="CSZ3" s="10" t="s">
        <v>46</v>
      </c>
      <c r="CTA3" s="10" t="s">
        <v>46</v>
      </c>
      <c r="CTB3" s="10" t="s">
        <v>46</v>
      </c>
      <c r="CTC3" s="10" t="s">
        <v>46</v>
      </c>
      <c r="CTD3" s="10" t="s">
        <v>46</v>
      </c>
      <c r="CTE3" s="10" t="s">
        <v>46</v>
      </c>
      <c r="CTF3" s="10" t="s">
        <v>46</v>
      </c>
      <c r="CTG3" s="10" t="s">
        <v>46</v>
      </c>
      <c r="CTH3" s="10" t="s">
        <v>46</v>
      </c>
      <c r="CTI3" s="10" t="s">
        <v>46</v>
      </c>
      <c r="CTJ3" s="10" t="s">
        <v>46</v>
      </c>
      <c r="CTK3" s="10" t="s">
        <v>46</v>
      </c>
      <c r="CTL3" s="10" t="s">
        <v>46</v>
      </c>
      <c r="CTM3" s="10" t="s">
        <v>46</v>
      </c>
      <c r="CTN3" s="10" t="s">
        <v>46</v>
      </c>
      <c r="CTO3" s="10" t="s">
        <v>46</v>
      </c>
      <c r="CTP3" s="10" t="s">
        <v>46</v>
      </c>
      <c r="CTQ3" s="10" t="s">
        <v>46</v>
      </c>
      <c r="CTR3" s="10" t="s">
        <v>46</v>
      </c>
      <c r="CTS3" s="10" t="s">
        <v>46</v>
      </c>
      <c r="CTT3" s="10" t="s">
        <v>46</v>
      </c>
      <c r="CTU3" s="10" t="s">
        <v>46</v>
      </c>
      <c r="CTV3" s="10" t="s">
        <v>46</v>
      </c>
      <c r="CTW3" s="10" t="s">
        <v>46</v>
      </c>
      <c r="CTX3" s="10" t="s">
        <v>46</v>
      </c>
      <c r="CTY3" s="10" t="s">
        <v>46</v>
      </c>
      <c r="CTZ3" s="10" t="s">
        <v>46</v>
      </c>
      <c r="CUA3" s="10" t="s">
        <v>46</v>
      </c>
      <c r="CUB3" s="10" t="s">
        <v>46</v>
      </c>
      <c r="CUC3" s="10" t="s">
        <v>46</v>
      </c>
      <c r="CUD3" s="10" t="s">
        <v>46</v>
      </c>
      <c r="CUE3" s="10" t="s">
        <v>46</v>
      </c>
      <c r="CUF3" s="10" t="s">
        <v>46</v>
      </c>
      <c r="CUG3" s="10" t="s">
        <v>46</v>
      </c>
      <c r="CUH3" s="10" t="s">
        <v>46</v>
      </c>
      <c r="CUI3" s="10" t="s">
        <v>46</v>
      </c>
      <c r="CUJ3" s="10" t="s">
        <v>46</v>
      </c>
      <c r="CUK3" s="10" t="s">
        <v>46</v>
      </c>
      <c r="CUL3" s="10" t="s">
        <v>46</v>
      </c>
      <c r="CUM3" s="10" t="s">
        <v>46</v>
      </c>
      <c r="CUN3" s="10" t="s">
        <v>46</v>
      </c>
      <c r="CUO3" s="10" t="s">
        <v>46</v>
      </c>
      <c r="CUP3" s="10" t="s">
        <v>46</v>
      </c>
      <c r="CUQ3" s="10" t="s">
        <v>46</v>
      </c>
      <c r="CUR3" s="10" t="s">
        <v>46</v>
      </c>
      <c r="CUS3" s="10" t="s">
        <v>46</v>
      </c>
      <c r="CUT3" s="10" t="s">
        <v>46</v>
      </c>
      <c r="CUU3" s="10" t="s">
        <v>46</v>
      </c>
      <c r="CUV3" s="10" t="s">
        <v>46</v>
      </c>
      <c r="CUW3" s="10" t="s">
        <v>46</v>
      </c>
      <c r="CUX3" s="10" t="s">
        <v>46</v>
      </c>
      <c r="CUY3" s="10" t="s">
        <v>46</v>
      </c>
      <c r="CUZ3" s="10" t="s">
        <v>46</v>
      </c>
      <c r="CVA3" s="10" t="s">
        <v>46</v>
      </c>
      <c r="CVB3" s="10" t="s">
        <v>46</v>
      </c>
      <c r="CVC3" s="10" t="s">
        <v>46</v>
      </c>
      <c r="CVD3" s="10" t="s">
        <v>46</v>
      </c>
      <c r="CVE3" s="10" t="s">
        <v>46</v>
      </c>
      <c r="CVF3" s="10" t="s">
        <v>46</v>
      </c>
      <c r="CVG3" s="10" t="s">
        <v>46</v>
      </c>
      <c r="CVH3" s="10" t="s">
        <v>46</v>
      </c>
      <c r="CVI3" s="10" t="s">
        <v>46</v>
      </c>
      <c r="CVJ3" s="10" t="s">
        <v>46</v>
      </c>
      <c r="CVK3" s="10" t="s">
        <v>46</v>
      </c>
      <c r="CVL3" s="10" t="s">
        <v>46</v>
      </c>
      <c r="CVM3" s="10" t="s">
        <v>46</v>
      </c>
      <c r="CVN3" s="10" t="s">
        <v>46</v>
      </c>
      <c r="CVO3" s="10" t="s">
        <v>46</v>
      </c>
      <c r="CVP3" s="10" t="s">
        <v>46</v>
      </c>
      <c r="CVQ3" s="10" t="s">
        <v>46</v>
      </c>
      <c r="CVR3" s="10" t="s">
        <v>46</v>
      </c>
      <c r="CVS3" s="10" t="s">
        <v>46</v>
      </c>
      <c r="CVT3" s="10" t="s">
        <v>46</v>
      </c>
      <c r="CVU3" s="10" t="s">
        <v>46</v>
      </c>
      <c r="CVV3" s="10" t="s">
        <v>46</v>
      </c>
      <c r="CVW3" s="10" t="s">
        <v>46</v>
      </c>
      <c r="CVX3" s="10" t="s">
        <v>46</v>
      </c>
      <c r="CVY3" s="10" t="s">
        <v>46</v>
      </c>
      <c r="CVZ3" s="10" t="s">
        <v>46</v>
      </c>
      <c r="CWA3" s="10" t="s">
        <v>46</v>
      </c>
      <c r="CWB3" s="10" t="s">
        <v>46</v>
      </c>
      <c r="CWC3" s="10" t="s">
        <v>46</v>
      </c>
      <c r="CWD3" s="10" t="s">
        <v>46</v>
      </c>
      <c r="CWE3" s="10" t="s">
        <v>46</v>
      </c>
      <c r="CWF3" s="10" t="s">
        <v>46</v>
      </c>
      <c r="CWG3" s="10" t="s">
        <v>46</v>
      </c>
      <c r="CWH3" s="10" t="s">
        <v>46</v>
      </c>
      <c r="CWI3" s="10" t="s">
        <v>46</v>
      </c>
      <c r="CWJ3" s="10" t="s">
        <v>46</v>
      </c>
      <c r="CWK3" s="10" t="s">
        <v>46</v>
      </c>
      <c r="CWL3" s="10" t="s">
        <v>46</v>
      </c>
      <c r="CWM3" s="10" t="s">
        <v>46</v>
      </c>
      <c r="CWN3" s="10" t="s">
        <v>46</v>
      </c>
      <c r="CWO3" s="10" t="s">
        <v>46</v>
      </c>
      <c r="CWP3" s="10" t="s">
        <v>46</v>
      </c>
      <c r="CWQ3" s="10" t="s">
        <v>46</v>
      </c>
      <c r="CWR3" s="10" t="s">
        <v>46</v>
      </c>
      <c r="CWS3" s="10" t="s">
        <v>46</v>
      </c>
      <c r="CWT3" s="10" t="s">
        <v>46</v>
      </c>
      <c r="CWU3" s="10" t="s">
        <v>46</v>
      </c>
      <c r="CWV3" s="10" t="s">
        <v>46</v>
      </c>
      <c r="CWW3" s="10" t="s">
        <v>46</v>
      </c>
      <c r="CWX3" s="10" t="s">
        <v>46</v>
      </c>
      <c r="CWY3" s="10" t="s">
        <v>46</v>
      </c>
      <c r="CWZ3" s="10" t="s">
        <v>46</v>
      </c>
      <c r="CXA3" s="10" t="s">
        <v>46</v>
      </c>
      <c r="CXB3" s="10" t="s">
        <v>46</v>
      </c>
      <c r="CXC3" s="10" t="s">
        <v>46</v>
      </c>
      <c r="CXD3" s="10" t="s">
        <v>46</v>
      </c>
      <c r="CXE3" s="10" t="s">
        <v>46</v>
      </c>
      <c r="CXF3" s="10" t="s">
        <v>46</v>
      </c>
      <c r="CXG3" s="10" t="s">
        <v>46</v>
      </c>
      <c r="CXH3" s="10" t="s">
        <v>46</v>
      </c>
      <c r="CXI3" s="10" t="s">
        <v>46</v>
      </c>
      <c r="CXJ3" s="10" t="s">
        <v>46</v>
      </c>
      <c r="CXK3" s="10" t="s">
        <v>46</v>
      </c>
      <c r="CXL3" s="10" t="s">
        <v>46</v>
      </c>
      <c r="CXM3" s="10" t="s">
        <v>46</v>
      </c>
      <c r="CXN3" s="10" t="s">
        <v>46</v>
      </c>
      <c r="CXO3" s="10" t="s">
        <v>46</v>
      </c>
      <c r="CXP3" s="10" t="s">
        <v>46</v>
      </c>
      <c r="CXQ3" s="10" t="s">
        <v>46</v>
      </c>
      <c r="CXR3" s="10" t="s">
        <v>46</v>
      </c>
      <c r="CXS3" s="10" t="s">
        <v>46</v>
      </c>
      <c r="CXT3" s="10" t="s">
        <v>46</v>
      </c>
      <c r="CXU3" s="10" t="s">
        <v>46</v>
      </c>
      <c r="CXV3" s="10" t="s">
        <v>46</v>
      </c>
      <c r="CXW3" s="10" t="s">
        <v>46</v>
      </c>
      <c r="CXX3" s="10" t="s">
        <v>46</v>
      </c>
      <c r="CXY3" s="10" t="s">
        <v>46</v>
      </c>
      <c r="CXZ3" s="10" t="s">
        <v>46</v>
      </c>
      <c r="CYA3" s="10" t="s">
        <v>46</v>
      </c>
      <c r="CYB3" s="10" t="s">
        <v>46</v>
      </c>
      <c r="CYC3" s="10" t="s">
        <v>46</v>
      </c>
      <c r="CYD3" s="10" t="s">
        <v>46</v>
      </c>
      <c r="CYE3" s="10" t="s">
        <v>46</v>
      </c>
      <c r="CYF3" s="10" t="s">
        <v>46</v>
      </c>
      <c r="CYG3" s="10" t="s">
        <v>46</v>
      </c>
      <c r="CYH3" s="10" t="s">
        <v>46</v>
      </c>
      <c r="CYI3" s="10" t="s">
        <v>46</v>
      </c>
      <c r="CYJ3" s="10" t="s">
        <v>46</v>
      </c>
      <c r="CYK3" s="10" t="s">
        <v>46</v>
      </c>
      <c r="CYL3" s="10" t="s">
        <v>46</v>
      </c>
      <c r="CYM3" s="10" t="s">
        <v>46</v>
      </c>
      <c r="CYN3" s="10" t="s">
        <v>46</v>
      </c>
      <c r="CYO3" s="10" t="s">
        <v>46</v>
      </c>
      <c r="CYP3" s="10" t="s">
        <v>46</v>
      </c>
      <c r="CYQ3" s="10" t="s">
        <v>46</v>
      </c>
      <c r="CYR3" s="10" t="s">
        <v>46</v>
      </c>
      <c r="CYS3" s="10" t="s">
        <v>46</v>
      </c>
      <c r="CYT3" s="10" t="s">
        <v>46</v>
      </c>
      <c r="CYU3" s="10" t="s">
        <v>46</v>
      </c>
      <c r="CYV3" s="10" t="s">
        <v>46</v>
      </c>
      <c r="CYW3" s="10" t="s">
        <v>46</v>
      </c>
      <c r="CYX3" s="10" t="s">
        <v>46</v>
      </c>
      <c r="CYY3" s="10" t="s">
        <v>46</v>
      </c>
      <c r="CYZ3" s="10" t="s">
        <v>46</v>
      </c>
      <c r="CZA3" s="10" t="s">
        <v>46</v>
      </c>
      <c r="CZB3" s="10" t="s">
        <v>46</v>
      </c>
      <c r="CZC3" s="10" t="s">
        <v>46</v>
      </c>
      <c r="CZD3" s="10" t="s">
        <v>46</v>
      </c>
      <c r="CZE3" s="10" t="s">
        <v>46</v>
      </c>
      <c r="CZF3" s="10" t="s">
        <v>46</v>
      </c>
      <c r="CZG3" s="10" t="s">
        <v>46</v>
      </c>
      <c r="CZH3" s="10" t="s">
        <v>46</v>
      </c>
      <c r="CZI3" s="10" t="s">
        <v>46</v>
      </c>
      <c r="CZJ3" s="10" t="s">
        <v>46</v>
      </c>
      <c r="CZK3" s="10" t="s">
        <v>46</v>
      </c>
      <c r="CZL3" s="10" t="s">
        <v>46</v>
      </c>
      <c r="CZM3" s="10" t="s">
        <v>46</v>
      </c>
      <c r="CZN3" s="10" t="s">
        <v>46</v>
      </c>
      <c r="CZO3" s="10" t="s">
        <v>46</v>
      </c>
      <c r="CZP3" s="10" t="s">
        <v>46</v>
      </c>
      <c r="CZQ3" s="10" t="s">
        <v>46</v>
      </c>
      <c r="CZR3" s="10" t="s">
        <v>46</v>
      </c>
      <c r="CZS3" s="10" t="s">
        <v>46</v>
      </c>
      <c r="CZT3" s="10" t="s">
        <v>46</v>
      </c>
      <c r="CZU3" s="10" t="s">
        <v>46</v>
      </c>
      <c r="CZV3" s="10" t="s">
        <v>46</v>
      </c>
      <c r="CZW3" s="10" t="s">
        <v>46</v>
      </c>
      <c r="CZX3" s="10" t="s">
        <v>46</v>
      </c>
      <c r="CZY3" s="10" t="s">
        <v>46</v>
      </c>
      <c r="CZZ3" s="10" t="s">
        <v>46</v>
      </c>
      <c r="DAA3" s="10" t="s">
        <v>46</v>
      </c>
      <c r="DAB3" s="10" t="s">
        <v>46</v>
      </c>
      <c r="DAC3" s="10" t="s">
        <v>46</v>
      </c>
      <c r="DAD3" s="10" t="s">
        <v>46</v>
      </c>
      <c r="DAE3" s="10" t="s">
        <v>46</v>
      </c>
      <c r="DAF3" s="10" t="s">
        <v>46</v>
      </c>
      <c r="DAG3" s="10" t="s">
        <v>46</v>
      </c>
      <c r="DAH3" s="10" t="s">
        <v>46</v>
      </c>
      <c r="DAI3" s="10" t="s">
        <v>46</v>
      </c>
      <c r="DAJ3" s="10" t="s">
        <v>46</v>
      </c>
      <c r="DAK3" s="10" t="s">
        <v>46</v>
      </c>
      <c r="DAL3" s="10" t="s">
        <v>46</v>
      </c>
      <c r="DAM3" s="10" t="s">
        <v>46</v>
      </c>
      <c r="DAN3" s="10" t="s">
        <v>46</v>
      </c>
      <c r="DAO3" s="10" t="s">
        <v>46</v>
      </c>
      <c r="DAP3" s="10" t="s">
        <v>46</v>
      </c>
      <c r="DAQ3" s="10" t="s">
        <v>46</v>
      </c>
      <c r="DAR3" s="10" t="s">
        <v>46</v>
      </c>
      <c r="DAS3" s="10" t="s">
        <v>46</v>
      </c>
      <c r="DAT3" s="10" t="s">
        <v>46</v>
      </c>
      <c r="DAU3" s="10" t="s">
        <v>46</v>
      </c>
      <c r="DAV3" s="10" t="s">
        <v>46</v>
      </c>
      <c r="DAW3" s="10" t="s">
        <v>46</v>
      </c>
      <c r="DAX3" s="10" t="s">
        <v>46</v>
      </c>
      <c r="DAY3" s="10" t="s">
        <v>46</v>
      </c>
      <c r="DAZ3" s="10" t="s">
        <v>46</v>
      </c>
      <c r="DBA3" s="10" t="s">
        <v>46</v>
      </c>
      <c r="DBB3" s="10" t="s">
        <v>46</v>
      </c>
      <c r="DBC3" s="10" t="s">
        <v>46</v>
      </c>
      <c r="DBD3" s="10" t="s">
        <v>46</v>
      </c>
      <c r="DBE3" s="10" t="s">
        <v>46</v>
      </c>
      <c r="DBF3" s="10" t="s">
        <v>46</v>
      </c>
      <c r="DBG3" s="10" t="s">
        <v>46</v>
      </c>
      <c r="DBH3" s="10" t="s">
        <v>46</v>
      </c>
      <c r="DBI3" s="10" t="s">
        <v>46</v>
      </c>
      <c r="DBJ3" s="10" t="s">
        <v>46</v>
      </c>
      <c r="DBK3" s="10" t="s">
        <v>46</v>
      </c>
      <c r="DBL3" s="10" t="s">
        <v>46</v>
      </c>
      <c r="DBM3" s="10" t="s">
        <v>46</v>
      </c>
      <c r="DBN3" s="10" t="s">
        <v>46</v>
      </c>
      <c r="DBO3" s="10" t="s">
        <v>46</v>
      </c>
      <c r="DBP3" s="10" t="s">
        <v>46</v>
      </c>
      <c r="DBQ3" s="10" t="s">
        <v>46</v>
      </c>
      <c r="DBR3" s="10" t="s">
        <v>46</v>
      </c>
      <c r="DBS3" s="10" t="s">
        <v>46</v>
      </c>
      <c r="DBT3" s="10" t="s">
        <v>46</v>
      </c>
      <c r="DBU3" s="10" t="s">
        <v>46</v>
      </c>
      <c r="DBV3" s="10" t="s">
        <v>46</v>
      </c>
      <c r="DBW3" s="10" t="s">
        <v>46</v>
      </c>
      <c r="DBX3" s="10" t="s">
        <v>46</v>
      </c>
      <c r="DBY3" s="10" t="s">
        <v>46</v>
      </c>
      <c r="DBZ3" s="10" t="s">
        <v>46</v>
      </c>
      <c r="DCA3" s="10" t="s">
        <v>46</v>
      </c>
      <c r="DCB3" s="10" t="s">
        <v>46</v>
      </c>
      <c r="DCC3" s="10" t="s">
        <v>46</v>
      </c>
      <c r="DCD3" s="10" t="s">
        <v>46</v>
      </c>
      <c r="DCE3" s="10" t="s">
        <v>46</v>
      </c>
      <c r="DCF3" s="10" t="s">
        <v>46</v>
      </c>
      <c r="DCG3" s="10" t="s">
        <v>46</v>
      </c>
      <c r="DCH3" s="10" t="s">
        <v>46</v>
      </c>
      <c r="DCI3" s="10" t="s">
        <v>46</v>
      </c>
      <c r="DCJ3" s="10" t="s">
        <v>46</v>
      </c>
      <c r="DCK3" s="10" t="s">
        <v>46</v>
      </c>
      <c r="DCL3" s="10" t="s">
        <v>46</v>
      </c>
      <c r="DCM3" s="10" t="s">
        <v>46</v>
      </c>
      <c r="DCN3" s="10" t="s">
        <v>46</v>
      </c>
      <c r="DCO3" s="10" t="s">
        <v>46</v>
      </c>
      <c r="DCP3" s="10" t="s">
        <v>46</v>
      </c>
      <c r="DCQ3" s="10" t="s">
        <v>46</v>
      </c>
      <c r="DCR3" s="10" t="s">
        <v>46</v>
      </c>
      <c r="DCS3" s="10" t="s">
        <v>46</v>
      </c>
      <c r="DCT3" s="10" t="s">
        <v>46</v>
      </c>
      <c r="DCU3" s="10" t="s">
        <v>46</v>
      </c>
      <c r="DCV3" s="10" t="s">
        <v>46</v>
      </c>
      <c r="DCW3" s="10" t="s">
        <v>46</v>
      </c>
      <c r="DCX3" s="10" t="s">
        <v>46</v>
      </c>
      <c r="DCY3" s="10" t="s">
        <v>46</v>
      </c>
      <c r="DCZ3" s="10" t="s">
        <v>46</v>
      </c>
      <c r="DDA3" s="10" t="s">
        <v>46</v>
      </c>
      <c r="DDB3" s="10" t="s">
        <v>46</v>
      </c>
      <c r="DDC3" s="10" t="s">
        <v>46</v>
      </c>
      <c r="DDD3" s="10" t="s">
        <v>46</v>
      </c>
      <c r="DDE3" s="10" t="s">
        <v>46</v>
      </c>
      <c r="DDF3" s="10" t="s">
        <v>46</v>
      </c>
      <c r="DDG3" s="10" t="s">
        <v>46</v>
      </c>
      <c r="DDH3" s="10" t="s">
        <v>46</v>
      </c>
      <c r="DDI3" s="10" t="s">
        <v>46</v>
      </c>
      <c r="DDJ3" s="10" t="s">
        <v>46</v>
      </c>
      <c r="DDK3" s="10" t="s">
        <v>46</v>
      </c>
      <c r="DDL3" s="10" t="s">
        <v>46</v>
      </c>
      <c r="DDM3" s="10" t="s">
        <v>46</v>
      </c>
      <c r="DDN3" s="10" t="s">
        <v>46</v>
      </c>
      <c r="DDO3" s="10" t="s">
        <v>46</v>
      </c>
      <c r="DDP3" s="10" t="s">
        <v>46</v>
      </c>
      <c r="DDQ3" s="10" t="s">
        <v>46</v>
      </c>
      <c r="DDR3" s="10" t="s">
        <v>46</v>
      </c>
      <c r="DDS3" s="10" t="s">
        <v>46</v>
      </c>
      <c r="DDT3" s="10" t="s">
        <v>46</v>
      </c>
      <c r="DDU3" s="10" t="s">
        <v>46</v>
      </c>
      <c r="DDV3" s="10" t="s">
        <v>46</v>
      </c>
      <c r="DDW3" s="10" t="s">
        <v>46</v>
      </c>
      <c r="DDX3" s="10" t="s">
        <v>46</v>
      </c>
      <c r="DDY3" s="10" t="s">
        <v>46</v>
      </c>
      <c r="DDZ3" s="10" t="s">
        <v>46</v>
      </c>
      <c r="DEA3" s="10" t="s">
        <v>46</v>
      </c>
      <c r="DEB3" s="10" t="s">
        <v>46</v>
      </c>
      <c r="DEC3" s="10" t="s">
        <v>46</v>
      </c>
      <c r="DED3" s="10" t="s">
        <v>46</v>
      </c>
      <c r="DEE3" s="10" t="s">
        <v>46</v>
      </c>
      <c r="DEF3" s="10" t="s">
        <v>46</v>
      </c>
      <c r="DEG3" s="10" t="s">
        <v>46</v>
      </c>
      <c r="DEH3" s="10" t="s">
        <v>46</v>
      </c>
      <c r="DEI3" s="10" t="s">
        <v>46</v>
      </c>
      <c r="DEJ3" s="10" t="s">
        <v>46</v>
      </c>
      <c r="DEK3" s="10" t="s">
        <v>46</v>
      </c>
      <c r="DEL3" s="10" t="s">
        <v>46</v>
      </c>
      <c r="DEM3" s="10" t="s">
        <v>46</v>
      </c>
      <c r="DEN3" s="10" t="s">
        <v>46</v>
      </c>
      <c r="DEO3" s="10" t="s">
        <v>46</v>
      </c>
      <c r="DEP3" s="10" t="s">
        <v>46</v>
      </c>
      <c r="DEQ3" s="10" t="s">
        <v>46</v>
      </c>
      <c r="DER3" s="10" t="s">
        <v>46</v>
      </c>
      <c r="DES3" s="10" t="s">
        <v>46</v>
      </c>
      <c r="DET3" s="10" t="s">
        <v>46</v>
      </c>
      <c r="DEU3" s="10" t="s">
        <v>46</v>
      </c>
      <c r="DEV3" s="10" t="s">
        <v>46</v>
      </c>
      <c r="DEW3" s="10" t="s">
        <v>46</v>
      </c>
      <c r="DEX3" s="10" t="s">
        <v>46</v>
      </c>
      <c r="DEY3" s="10" t="s">
        <v>46</v>
      </c>
      <c r="DEZ3" s="10" t="s">
        <v>46</v>
      </c>
      <c r="DFA3" s="10" t="s">
        <v>46</v>
      </c>
      <c r="DFB3" s="10" t="s">
        <v>46</v>
      </c>
      <c r="DFC3" s="10" t="s">
        <v>46</v>
      </c>
      <c r="DFD3" s="10" t="s">
        <v>46</v>
      </c>
      <c r="DFE3" s="10" t="s">
        <v>46</v>
      </c>
      <c r="DFF3" s="10" t="s">
        <v>46</v>
      </c>
      <c r="DFG3" s="10" t="s">
        <v>46</v>
      </c>
      <c r="DFH3" s="10" t="s">
        <v>46</v>
      </c>
      <c r="DFI3" s="10" t="s">
        <v>46</v>
      </c>
      <c r="DFJ3" s="10" t="s">
        <v>46</v>
      </c>
      <c r="DFK3" s="10" t="s">
        <v>46</v>
      </c>
      <c r="DFL3" s="10" t="s">
        <v>46</v>
      </c>
      <c r="DFM3" s="10" t="s">
        <v>46</v>
      </c>
      <c r="DFN3" s="10" t="s">
        <v>46</v>
      </c>
      <c r="DFO3" s="10" t="s">
        <v>46</v>
      </c>
      <c r="DFP3" s="10" t="s">
        <v>46</v>
      </c>
      <c r="DFQ3" s="10" t="s">
        <v>46</v>
      </c>
      <c r="DFR3" s="10" t="s">
        <v>46</v>
      </c>
      <c r="DFS3" s="10" t="s">
        <v>46</v>
      </c>
      <c r="DFT3" s="10" t="s">
        <v>46</v>
      </c>
      <c r="DFU3" s="10" t="s">
        <v>46</v>
      </c>
      <c r="DFV3" s="10" t="s">
        <v>46</v>
      </c>
      <c r="DFW3" s="10" t="s">
        <v>46</v>
      </c>
      <c r="DFX3" s="10" t="s">
        <v>46</v>
      </c>
      <c r="DFY3" s="10" t="s">
        <v>46</v>
      </c>
      <c r="DFZ3" s="10" t="s">
        <v>46</v>
      </c>
      <c r="DGA3" s="10" t="s">
        <v>46</v>
      </c>
      <c r="DGB3" s="10" t="s">
        <v>46</v>
      </c>
      <c r="DGC3" s="10" t="s">
        <v>46</v>
      </c>
      <c r="DGD3" s="10" t="s">
        <v>46</v>
      </c>
      <c r="DGE3" s="10" t="s">
        <v>46</v>
      </c>
      <c r="DGF3" s="10" t="s">
        <v>46</v>
      </c>
      <c r="DGG3" s="10" t="s">
        <v>46</v>
      </c>
      <c r="DGH3" s="10" t="s">
        <v>46</v>
      </c>
      <c r="DGI3" s="10" t="s">
        <v>46</v>
      </c>
      <c r="DGJ3" s="10" t="s">
        <v>46</v>
      </c>
      <c r="DGK3" s="10" t="s">
        <v>46</v>
      </c>
      <c r="DGL3" s="10" t="s">
        <v>46</v>
      </c>
      <c r="DGM3" s="10" t="s">
        <v>46</v>
      </c>
      <c r="DGN3" s="10" t="s">
        <v>46</v>
      </c>
      <c r="DGO3" s="10" t="s">
        <v>46</v>
      </c>
      <c r="DGP3" s="10" t="s">
        <v>46</v>
      </c>
      <c r="DGQ3" s="10" t="s">
        <v>46</v>
      </c>
      <c r="DGR3" s="10" t="s">
        <v>46</v>
      </c>
      <c r="DGS3" s="10" t="s">
        <v>46</v>
      </c>
      <c r="DGT3" s="10" t="s">
        <v>46</v>
      </c>
      <c r="DGU3" s="10" t="s">
        <v>46</v>
      </c>
      <c r="DGV3" s="10" t="s">
        <v>46</v>
      </c>
      <c r="DGW3" s="10" t="s">
        <v>46</v>
      </c>
      <c r="DGX3" s="10" t="s">
        <v>46</v>
      </c>
      <c r="DGY3" s="10" t="s">
        <v>46</v>
      </c>
      <c r="DGZ3" s="10" t="s">
        <v>46</v>
      </c>
      <c r="DHA3" s="10" t="s">
        <v>46</v>
      </c>
      <c r="DHB3" s="10" t="s">
        <v>46</v>
      </c>
      <c r="DHC3" s="10" t="s">
        <v>46</v>
      </c>
      <c r="DHD3" s="10" t="s">
        <v>46</v>
      </c>
      <c r="DHE3" s="10" t="s">
        <v>46</v>
      </c>
      <c r="DHF3" s="10" t="s">
        <v>46</v>
      </c>
      <c r="DHG3" s="10" t="s">
        <v>46</v>
      </c>
      <c r="DHH3" s="10" t="s">
        <v>46</v>
      </c>
      <c r="DHI3" s="10" t="s">
        <v>46</v>
      </c>
      <c r="DHJ3" s="10" t="s">
        <v>46</v>
      </c>
      <c r="DHK3" s="10" t="s">
        <v>46</v>
      </c>
      <c r="DHL3" s="10" t="s">
        <v>46</v>
      </c>
      <c r="DHM3" s="10" t="s">
        <v>46</v>
      </c>
      <c r="DHN3" s="10" t="s">
        <v>46</v>
      </c>
      <c r="DHO3" s="10" t="s">
        <v>46</v>
      </c>
      <c r="DHP3" s="10" t="s">
        <v>46</v>
      </c>
      <c r="DHQ3" s="10" t="s">
        <v>46</v>
      </c>
      <c r="DHR3" s="10" t="s">
        <v>46</v>
      </c>
      <c r="DHS3" s="10" t="s">
        <v>46</v>
      </c>
      <c r="DHT3" s="10" t="s">
        <v>46</v>
      </c>
      <c r="DHU3" s="10" t="s">
        <v>46</v>
      </c>
      <c r="DHV3" s="10" t="s">
        <v>46</v>
      </c>
      <c r="DHW3" s="10" t="s">
        <v>46</v>
      </c>
      <c r="DHX3" s="10" t="s">
        <v>46</v>
      </c>
      <c r="DHY3" s="10" t="s">
        <v>46</v>
      </c>
      <c r="DHZ3" s="10" t="s">
        <v>46</v>
      </c>
      <c r="DIA3" s="10" t="s">
        <v>46</v>
      </c>
      <c r="DIB3" s="10" t="s">
        <v>46</v>
      </c>
      <c r="DIC3" s="10" t="s">
        <v>46</v>
      </c>
      <c r="DID3" s="10" t="s">
        <v>46</v>
      </c>
      <c r="DIE3" s="10" t="s">
        <v>46</v>
      </c>
      <c r="DIF3" s="10" t="s">
        <v>46</v>
      </c>
      <c r="DIG3" s="10" t="s">
        <v>46</v>
      </c>
      <c r="DIH3" s="10" t="s">
        <v>46</v>
      </c>
      <c r="DII3" s="10" t="s">
        <v>46</v>
      </c>
      <c r="DIJ3" s="10" t="s">
        <v>46</v>
      </c>
      <c r="DIK3" s="10" t="s">
        <v>46</v>
      </c>
      <c r="DIL3" s="10" t="s">
        <v>46</v>
      </c>
      <c r="DIM3" s="10" t="s">
        <v>46</v>
      </c>
      <c r="DIN3" s="10" t="s">
        <v>46</v>
      </c>
      <c r="DIO3" s="10" t="s">
        <v>46</v>
      </c>
      <c r="DIP3" s="10" t="s">
        <v>46</v>
      </c>
      <c r="DIQ3" s="10" t="s">
        <v>46</v>
      </c>
      <c r="DIR3" s="10" t="s">
        <v>46</v>
      </c>
      <c r="DIS3" s="10" t="s">
        <v>46</v>
      </c>
      <c r="DIT3" s="10" t="s">
        <v>46</v>
      </c>
      <c r="DIU3" s="10" t="s">
        <v>46</v>
      </c>
      <c r="DIV3" s="10" t="s">
        <v>46</v>
      </c>
      <c r="DIW3" s="10" t="s">
        <v>46</v>
      </c>
      <c r="DIX3" s="10" t="s">
        <v>46</v>
      </c>
      <c r="DIY3" s="10" t="s">
        <v>46</v>
      </c>
      <c r="DIZ3" s="10" t="s">
        <v>46</v>
      </c>
      <c r="DJA3" s="10" t="s">
        <v>46</v>
      </c>
      <c r="DJB3" s="10" t="s">
        <v>46</v>
      </c>
      <c r="DJC3" s="10" t="s">
        <v>46</v>
      </c>
      <c r="DJD3" s="10" t="s">
        <v>46</v>
      </c>
      <c r="DJE3" s="10" t="s">
        <v>46</v>
      </c>
      <c r="DJF3" s="10" t="s">
        <v>46</v>
      </c>
      <c r="DJG3" s="10" t="s">
        <v>46</v>
      </c>
      <c r="DJH3" s="10" t="s">
        <v>46</v>
      </c>
      <c r="DJI3" s="10" t="s">
        <v>46</v>
      </c>
      <c r="DJJ3" s="10" t="s">
        <v>46</v>
      </c>
      <c r="DJK3" s="10" t="s">
        <v>46</v>
      </c>
      <c r="DJL3" s="10" t="s">
        <v>46</v>
      </c>
      <c r="DJM3" s="10" t="s">
        <v>46</v>
      </c>
      <c r="DJN3" s="10" t="s">
        <v>46</v>
      </c>
      <c r="DJO3" s="10" t="s">
        <v>46</v>
      </c>
      <c r="DJP3" s="10" t="s">
        <v>46</v>
      </c>
      <c r="DJQ3" s="10" t="s">
        <v>46</v>
      </c>
      <c r="DJR3" s="10" t="s">
        <v>46</v>
      </c>
      <c r="DJS3" s="10" t="s">
        <v>46</v>
      </c>
      <c r="DJT3" s="10" t="s">
        <v>46</v>
      </c>
      <c r="DJU3" s="10" t="s">
        <v>46</v>
      </c>
      <c r="DJV3" s="10" t="s">
        <v>46</v>
      </c>
      <c r="DJW3" s="10" t="s">
        <v>46</v>
      </c>
      <c r="DJX3" s="10" t="s">
        <v>46</v>
      </c>
      <c r="DJY3" s="10" t="s">
        <v>46</v>
      </c>
      <c r="DJZ3" s="10" t="s">
        <v>46</v>
      </c>
      <c r="DKA3" s="10" t="s">
        <v>46</v>
      </c>
      <c r="DKB3" s="10" t="s">
        <v>46</v>
      </c>
      <c r="DKC3" s="10" t="s">
        <v>46</v>
      </c>
      <c r="DKD3" s="10" t="s">
        <v>46</v>
      </c>
      <c r="DKE3" s="10" t="s">
        <v>46</v>
      </c>
      <c r="DKF3" s="10" t="s">
        <v>46</v>
      </c>
      <c r="DKG3" s="10" t="s">
        <v>46</v>
      </c>
      <c r="DKH3" s="10" t="s">
        <v>46</v>
      </c>
      <c r="DKI3" s="10" t="s">
        <v>46</v>
      </c>
      <c r="DKJ3" s="10" t="s">
        <v>46</v>
      </c>
      <c r="DKK3" s="10" t="s">
        <v>46</v>
      </c>
      <c r="DKL3" s="10" t="s">
        <v>46</v>
      </c>
      <c r="DKM3" s="10" t="s">
        <v>46</v>
      </c>
      <c r="DKN3" s="10" t="s">
        <v>46</v>
      </c>
      <c r="DKO3" s="10" t="s">
        <v>46</v>
      </c>
      <c r="DKP3" s="10" t="s">
        <v>46</v>
      </c>
      <c r="DKQ3" s="10" t="s">
        <v>46</v>
      </c>
      <c r="DKR3" s="10" t="s">
        <v>46</v>
      </c>
      <c r="DKS3" s="10" t="s">
        <v>46</v>
      </c>
      <c r="DKT3" s="10" t="s">
        <v>46</v>
      </c>
      <c r="DKU3" s="10" t="s">
        <v>46</v>
      </c>
      <c r="DKV3" s="10" t="s">
        <v>46</v>
      </c>
      <c r="DKW3" s="10" t="s">
        <v>46</v>
      </c>
      <c r="DKX3" s="10" t="s">
        <v>46</v>
      </c>
      <c r="DKY3" s="10" t="s">
        <v>46</v>
      </c>
      <c r="DKZ3" s="10" t="s">
        <v>46</v>
      </c>
      <c r="DLA3" s="10" t="s">
        <v>46</v>
      </c>
      <c r="DLB3" s="10" t="s">
        <v>46</v>
      </c>
      <c r="DLC3" s="10" t="s">
        <v>46</v>
      </c>
      <c r="DLD3" s="10" t="s">
        <v>46</v>
      </c>
      <c r="DLE3" s="10" t="s">
        <v>46</v>
      </c>
      <c r="DLF3" s="10" t="s">
        <v>46</v>
      </c>
      <c r="DLG3" s="10" t="s">
        <v>46</v>
      </c>
      <c r="DLH3" s="10" t="s">
        <v>46</v>
      </c>
      <c r="DLI3" s="10" t="s">
        <v>46</v>
      </c>
      <c r="DLJ3" s="10" t="s">
        <v>46</v>
      </c>
      <c r="DLK3" s="10" t="s">
        <v>46</v>
      </c>
      <c r="DLL3" s="10" t="s">
        <v>46</v>
      </c>
      <c r="DLM3" s="10" t="s">
        <v>46</v>
      </c>
      <c r="DLN3" s="10" t="s">
        <v>46</v>
      </c>
      <c r="DLO3" s="10" t="s">
        <v>46</v>
      </c>
      <c r="DLP3" s="10" t="s">
        <v>46</v>
      </c>
      <c r="DLQ3" s="10" t="s">
        <v>46</v>
      </c>
      <c r="DLR3" s="10" t="s">
        <v>46</v>
      </c>
      <c r="DLS3" s="10" t="s">
        <v>46</v>
      </c>
      <c r="DLT3" s="10" t="s">
        <v>46</v>
      </c>
      <c r="DLU3" s="10" t="s">
        <v>46</v>
      </c>
      <c r="DLV3" s="10" t="s">
        <v>46</v>
      </c>
      <c r="DLW3" s="10" t="s">
        <v>46</v>
      </c>
      <c r="DLX3" s="10" t="s">
        <v>46</v>
      </c>
      <c r="DLY3" s="10" t="s">
        <v>46</v>
      </c>
      <c r="DLZ3" s="10" t="s">
        <v>46</v>
      </c>
      <c r="DMA3" s="10" t="s">
        <v>46</v>
      </c>
      <c r="DMB3" s="10" t="s">
        <v>46</v>
      </c>
      <c r="DMC3" s="10" t="s">
        <v>46</v>
      </c>
      <c r="DMD3" s="10" t="s">
        <v>46</v>
      </c>
      <c r="DME3" s="10" t="s">
        <v>46</v>
      </c>
      <c r="DMF3" s="10" t="s">
        <v>46</v>
      </c>
      <c r="DMG3" s="10" t="s">
        <v>46</v>
      </c>
      <c r="DMH3" s="10" t="s">
        <v>46</v>
      </c>
      <c r="DMI3" s="10" t="s">
        <v>46</v>
      </c>
      <c r="DMJ3" s="10" t="s">
        <v>46</v>
      </c>
      <c r="DMK3" s="10" t="s">
        <v>46</v>
      </c>
      <c r="DML3" s="10" t="s">
        <v>46</v>
      </c>
      <c r="DMM3" s="10" t="s">
        <v>46</v>
      </c>
      <c r="DMN3" s="10" t="s">
        <v>46</v>
      </c>
      <c r="DMO3" s="10" t="s">
        <v>46</v>
      </c>
      <c r="DMP3" s="10" t="s">
        <v>46</v>
      </c>
      <c r="DMQ3" s="10" t="s">
        <v>46</v>
      </c>
      <c r="DMR3" s="10" t="s">
        <v>46</v>
      </c>
      <c r="DMS3" s="10" t="s">
        <v>46</v>
      </c>
      <c r="DMT3" s="10" t="s">
        <v>46</v>
      </c>
      <c r="DMU3" s="10" t="s">
        <v>46</v>
      </c>
      <c r="DMV3" s="10" t="s">
        <v>46</v>
      </c>
      <c r="DMW3" s="10" t="s">
        <v>46</v>
      </c>
      <c r="DMX3" s="10" t="s">
        <v>46</v>
      </c>
      <c r="DMY3" s="10" t="s">
        <v>46</v>
      </c>
      <c r="DMZ3" s="10" t="s">
        <v>46</v>
      </c>
      <c r="DNA3" s="10" t="s">
        <v>46</v>
      </c>
      <c r="DNB3" s="10" t="s">
        <v>46</v>
      </c>
      <c r="DNC3" s="10" t="s">
        <v>46</v>
      </c>
      <c r="DND3" s="10" t="s">
        <v>46</v>
      </c>
      <c r="DNE3" s="10" t="s">
        <v>46</v>
      </c>
      <c r="DNF3" s="10" t="s">
        <v>46</v>
      </c>
      <c r="DNG3" s="10" t="s">
        <v>46</v>
      </c>
      <c r="DNH3" s="10" t="s">
        <v>46</v>
      </c>
      <c r="DNI3" s="10" t="s">
        <v>46</v>
      </c>
      <c r="DNJ3" s="10" t="s">
        <v>46</v>
      </c>
      <c r="DNK3" s="10" t="s">
        <v>46</v>
      </c>
      <c r="DNL3" s="10" t="s">
        <v>46</v>
      </c>
      <c r="DNM3" s="10" t="s">
        <v>46</v>
      </c>
      <c r="DNN3" s="10" t="s">
        <v>46</v>
      </c>
      <c r="DNO3" s="10" t="s">
        <v>46</v>
      </c>
      <c r="DNP3" s="10" t="s">
        <v>46</v>
      </c>
      <c r="DNQ3" s="10" t="s">
        <v>46</v>
      </c>
      <c r="DNR3" s="10" t="s">
        <v>46</v>
      </c>
      <c r="DNS3" s="10" t="s">
        <v>46</v>
      </c>
      <c r="DNT3" s="10" t="s">
        <v>46</v>
      </c>
      <c r="DNU3" s="10" t="s">
        <v>46</v>
      </c>
      <c r="DNV3" s="10" t="s">
        <v>46</v>
      </c>
      <c r="DNW3" s="10" t="s">
        <v>46</v>
      </c>
      <c r="DNX3" s="10" t="s">
        <v>46</v>
      </c>
      <c r="DNY3" s="10" t="s">
        <v>46</v>
      </c>
      <c r="DNZ3" s="10" t="s">
        <v>46</v>
      </c>
      <c r="DOA3" s="10" t="s">
        <v>46</v>
      </c>
      <c r="DOB3" s="10" t="s">
        <v>46</v>
      </c>
      <c r="DOC3" s="10" t="s">
        <v>46</v>
      </c>
      <c r="DOD3" s="10" t="s">
        <v>46</v>
      </c>
      <c r="DOE3" s="10" t="s">
        <v>46</v>
      </c>
      <c r="DOF3" s="10" t="s">
        <v>46</v>
      </c>
      <c r="DOG3" s="10" t="s">
        <v>46</v>
      </c>
      <c r="DOH3" s="10" t="s">
        <v>46</v>
      </c>
      <c r="DOI3" s="10" t="s">
        <v>46</v>
      </c>
      <c r="DOJ3" s="10" t="s">
        <v>46</v>
      </c>
      <c r="DOK3" s="10" t="s">
        <v>46</v>
      </c>
      <c r="DOL3" s="10" t="s">
        <v>46</v>
      </c>
      <c r="DOM3" s="10" t="s">
        <v>46</v>
      </c>
      <c r="DON3" s="10" t="s">
        <v>46</v>
      </c>
      <c r="DOO3" s="10" t="s">
        <v>46</v>
      </c>
      <c r="DOP3" s="10" t="s">
        <v>46</v>
      </c>
      <c r="DOQ3" s="10" t="s">
        <v>46</v>
      </c>
      <c r="DOR3" s="10" t="s">
        <v>46</v>
      </c>
      <c r="DOS3" s="10" t="s">
        <v>46</v>
      </c>
      <c r="DOT3" s="10" t="s">
        <v>46</v>
      </c>
      <c r="DOU3" s="10" t="s">
        <v>46</v>
      </c>
      <c r="DOV3" s="10" t="s">
        <v>46</v>
      </c>
      <c r="DOW3" s="10" t="s">
        <v>46</v>
      </c>
      <c r="DOX3" s="10" t="s">
        <v>46</v>
      </c>
      <c r="DOY3" s="10" t="s">
        <v>46</v>
      </c>
      <c r="DOZ3" s="10" t="s">
        <v>46</v>
      </c>
      <c r="DPA3" s="10" t="s">
        <v>46</v>
      </c>
      <c r="DPB3" s="10" t="s">
        <v>46</v>
      </c>
      <c r="DPC3" s="10" t="s">
        <v>46</v>
      </c>
      <c r="DPD3" s="10" t="s">
        <v>46</v>
      </c>
      <c r="DPE3" s="10" t="s">
        <v>46</v>
      </c>
      <c r="DPF3" s="10" t="s">
        <v>46</v>
      </c>
      <c r="DPG3" s="10" t="s">
        <v>46</v>
      </c>
      <c r="DPH3" s="10" t="s">
        <v>46</v>
      </c>
      <c r="DPI3" s="10" t="s">
        <v>46</v>
      </c>
      <c r="DPJ3" s="10" t="s">
        <v>46</v>
      </c>
      <c r="DPK3" s="10" t="s">
        <v>46</v>
      </c>
      <c r="DPL3" s="10" t="s">
        <v>46</v>
      </c>
      <c r="DPM3" s="10" t="s">
        <v>46</v>
      </c>
      <c r="DPN3" s="10" t="s">
        <v>46</v>
      </c>
      <c r="DPO3" s="10" t="s">
        <v>46</v>
      </c>
      <c r="DPP3" s="10" t="s">
        <v>46</v>
      </c>
      <c r="DPQ3" s="10" t="s">
        <v>46</v>
      </c>
      <c r="DPR3" s="10" t="s">
        <v>46</v>
      </c>
      <c r="DPS3" s="10" t="s">
        <v>46</v>
      </c>
      <c r="DPT3" s="10" t="s">
        <v>46</v>
      </c>
      <c r="DPU3" s="10" t="s">
        <v>46</v>
      </c>
      <c r="DPV3" s="10" t="s">
        <v>46</v>
      </c>
      <c r="DPW3" s="10" t="s">
        <v>46</v>
      </c>
      <c r="DPX3" s="10" t="s">
        <v>46</v>
      </c>
      <c r="DPY3" s="10" t="s">
        <v>46</v>
      </c>
      <c r="DPZ3" s="10" t="s">
        <v>46</v>
      </c>
      <c r="DQA3" s="10" t="s">
        <v>46</v>
      </c>
      <c r="DQB3" s="10" t="s">
        <v>46</v>
      </c>
      <c r="DQC3" s="10" t="s">
        <v>46</v>
      </c>
      <c r="DQD3" s="10" t="s">
        <v>46</v>
      </c>
      <c r="DQE3" s="10" t="s">
        <v>46</v>
      </c>
      <c r="DQF3" s="10" t="s">
        <v>46</v>
      </c>
      <c r="DQG3" s="10" t="s">
        <v>46</v>
      </c>
      <c r="DQH3" s="10" t="s">
        <v>46</v>
      </c>
      <c r="DQI3" s="10" t="s">
        <v>46</v>
      </c>
      <c r="DQJ3" s="10" t="s">
        <v>46</v>
      </c>
      <c r="DQK3" s="10" t="s">
        <v>46</v>
      </c>
      <c r="DQL3" s="10" t="s">
        <v>46</v>
      </c>
      <c r="DQM3" s="10" t="s">
        <v>46</v>
      </c>
      <c r="DQN3" s="10" t="s">
        <v>46</v>
      </c>
      <c r="DQO3" s="10" t="s">
        <v>46</v>
      </c>
      <c r="DQP3" s="10" t="s">
        <v>46</v>
      </c>
      <c r="DQQ3" s="10" t="s">
        <v>46</v>
      </c>
      <c r="DQR3" s="10" t="s">
        <v>46</v>
      </c>
      <c r="DQS3" s="10" t="s">
        <v>46</v>
      </c>
      <c r="DQT3" s="10" t="s">
        <v>46</v>
      </c>
      <c r="DQU3" s="10" t="s">
        <v>46</v>
      </c>
      <c r="DQV3" s="10" t="s">
        <v>46</v>
      </c>
      <c r="DQW3" s="10" t="s">
        <v>46</v>
      </c>
      <c r="DQX3" s="10" t="s">
        <v>46</v>
      </c>
      <c r="DQY3" s="10" t="s">
        <v>46</v>
      </c>
      <c r="DQZ3" s="10" t="s">
        <v>46</v>
      </c>
      <c r="DRA3" s="10" t="s">
        <v>46</v>
      </c>
      <c r="DRB3" s="10" t="s">
        <v>46</v>
      </c>
      <c r="DRC3" s="10" t="s">
        <v>46</v>
      </c>
      <c r="DRD3" s="10" t="s">
        <v>46</v>
      </c>
      <c r="DRE3" s="10" t="s">
        <v>46</v>
      </c>
      <c r="DRF3" s="10" t="s">
        <v>46</v>
      </c>
      <c r="DRG3" s="10" t="s">
        <v>46</v>
      </c>
      <c r="DRH3" s="10" t="s">
        <v>46</v>
      </c>
      <c r="DRI3" s="10" t="s">
        <v>46</v>
      </c>
      <c r="DRJ3" s="10" t="s">
        <v>46</v>
      </c>
      <c r="DRK3" s="10" t="s">
        <v>46</v>
      </c>
      <c r="DRL3" s="10" t="s">
        <v>46</v>
      </c>
      <c r="DRM3" s="10" t="s">
        <v>46</v>
      </c>
      <c r="DRN3" s="10" t="s">
        <v>46</v>
      </c>
      <c r="DRO3" s="10" t="s">
        <v>46</v>
      </c>
      <c r="DRP3" s="10" t="s">
        <v>46</v>
      </c>
      <c r="DRQ3" s="10" t="s">
        <v>46</v>
      </c>
      <c r="DRR3" s="10" t="s">
        <v>46</v>
      </c>
      <c r="DRS3" s="10" t="s">
        <v>46</v>
      </c>
      <c r="DRT3" s="10" t="s">
        <v>46</v>
      </c>
      <c r="DRU3" s="10" t="s">
        <v>46</v>
      </c>
      <c r="DRV3" s="10" t="s">
        <v>46</v>
      </c>
      <c r="DRW3" s="10" t="s">
        <v>46</v>
      </c>
      <c r="DRX3" s="10" t="s">
        <v>46</v>
      </c>
      <c r="DRY3" s="10" t="s">
        <v>46</v>
      </c>
      <c r="DRZ3" s="10" t="s">
        <v>46</v>
      </c>
      <c r="DSA3" s="10" t="s">
        <v>46</v>
      </c>
      <c r="DSB3" s="10" t="s">
        <v>46</v>
      </c>
      <c r="DSC3" s="10" t="s">
        <v>46</v>
      </c>
      <c r="DSD3" s="10" t="s">
        <v>46</v>
      </c>
      <c r="DSE3" s="10" t="s">
        <v>46</v>
      </c>
      <c r="DSF3" s="10" t="s">
        <v>46</v>
      </c>
      <c r="DSG3" s="10" t="s">
        <v>46</v>
      </c>
      <c r="DSH3" s="10" t="s">
        <v>46</v>
      </c>
      <c r="DSI3" s="10" t="s">
        <v>46</v>
      </c>
      <c r="DSJ3" s="10" t="s">
        <v>46</v>
      </c>
      <c r="DSK3" s="10" t="s">
        <v>46</v>
      </c>
      <c r="DSL3" s="10" t="s">
        <v>46</v>
      </c>
      <c r="DSM3" s="10" t="s">
        <v>46</v>
      </c>
      <c r="DSN3" s="10" t="s">
        <v>46</v>
      </c>
      <c r="DSO3" s="10" t="s">
        <v>46</v>
      </c>
      <c r="DSP3" s="10" t="s">
        <v>46</v>
      </c>
      <c r="DSQ3" s="10" t="s">
        <v>46</v>
      </c>
      <c r="DSR3" s="10" t="s">
        <v>46</v>
      </c>
      <c r="DSS3" s="10" t="s">
        <v>46</v>
      </c>
      <c r="DST3" s="10" t="s">
        <v>46</v>
      </c>
      <c r="DSU3" s="10" t="s">
        <v>46</v>
      </c>
      <c r="DSV3" s="10" t="s">
        <v>46</v>
      </c>
      <c r="DSW3" s="10" t="s">
        <v>46</v>
      </c>
      <c r="DSX3" s="10" t="s">
        <v>46</v>
      </c>
      <c r="DSY3" s="10" t="s">
        <v>46</v>
      </c>
      <c r="DSZ3" s="10" t="s">
        <v>46</v>
      </c>
      <c r="DTA3" s="10" t="s">
        <v>46</v>
      </c>
      <c r="DTB3" s="10" t="s">
        <v>46</v>
      </c>
      <c r="DTC3" s="10" t="s">
        <v>46</v>
      </c>
      <c r="DTD3" s="10" t="s">
        <v>46</v>
      </c>
      <c r="DTE3" s="10" t="s">
        <v>46</v>
      </c>
      <c r="DTF3" s="10" t="s">
        <v>46</v>
      </c>
      <c r="DTG3" s="10" t="s">
        <v>46</v>
      </c>
      <c r="DTH3" s="10" t="s">
        <v>46</v>
      </c>
      <c r="DTI3" s="10" t="s">
        <v>46</v>
      </c>
      <c r="DTJ3" s="10" t="s">
        <v>46</v>
      </c>
      <c r="DTK3" s="10" t="s">
        <v>46</v>
      </c>
      <c r="DTL3" s="10" t="s">
        <v>46</v>
      </c>
      <c r="DTM3" s="10" t="s">
        <v>46</v>
      </c>
      <c r="DTN3" s="10" t="s">
        <v>46</v>
      </c>
      <c r="DTO3" s="10" t="s">
        <v>46</v>
      </c>
      <c r="DTP3" s="10" t="s">
        <v>46</v>
      </c>
      <c r="DTQ3" s="10" t="s">
        <v>46</v>
      </c>
      <c r="DTR3" s="10" t="s">
        <v>46</v>
      </c>
      <c r="DTS3" s="10" t="s">
        <v>46</v>
      </c>
      <c r="DTT3" s="10" t="s">
        <v>46</v>
      </c>
      <c r="DTU3" s="10" t="s">
        <v>46</v>
      </c>
      <c r="DTV3" s="10" t="s">
        <v>46</v>
      </c>
      <c r="DTW3" s="10" t="s">
        <v>46</v>
      </c>
      <c r="DTX3" s="10" t="s">
        <v>46</v>
      </c>
      <c r="DTY3" s="10" t="s">
        <v>46</v>
      </c>
      <c r="DTZ3" s="10" t="s">
        <v>46</v>
      </c>
      <c r="DUA3" s="10" t="s">
        <v>46</v>
      </c>
      <c r="DUB3" s="10" t="s">
        <v>46</v>
      </c>
      <c r="DUC3" s="10" t="s">
        <v>46</v>
      </c>
      <c r="DUD3" s="10" t="s">
        <v>46</v>
      </c>
      <c r="DUE3" s="10" t="s">
        <v>46</v>
      </c>
      <c r="DUF3" s="10" t="s">
        <v>46</v>
      </c>
      <c r="DUG3" s="10" t="s">
        <v>46</v>
      </c>
      <c r="DUH3" s="10" t="s">
        <v>46</v>
      </c>
      <c r="DUI3" s="10" t="s">
        <v>46</v>
      </c>
      <c r="DUJ3" s="10" t="s">
        <v>46</v>
      </c>
      <c r="DUK3" s="10" t="s">
        <v>46</v>
      </c>
      <c r="DUL3" s="10" t="s">
        <v>46</v>
      </c>
      <c r="DUM3" s="10" t="s">
        <v>46</v>
      </c>
      <c r="DUN3" s="10" t="s">
        <v>46</v>
      </c>
      <c r="DUO3" s="10" t="s">
        <v>46</v>
      </c>
      <c r="DUP3" s="10" t="s">
        <v>46</v>
      </c>
      <c r="DUQ3" s="10" t="s">
        <v>46</v>
      </c>
      <c r="DUR3" s="10" t="s">
        <v>46</v>
      </c>
      <c r="DUS3" s="10" t="s">
        <v>46</v>
      </c>
      <c r="DUT3" s="10" t="s">
        <v>46</v>
      </c>
      <c r="DUU3" s="10" t="s">
        <v>46</v>
      </c>
      <c r="DUV3" s="10" t="s">
        <v>46</v>
      </c>
      <c r="DUW3" s="10" t="s">
        <v>46</v>
      </c>
      <c r="DUX3" s="10" t="s">
        <v>46</v>
      </c>
      <c r="DUY3" s="10" t="s">
        <v>46</v>
      </c>
      <c r="DUZ3" s="10" t="s">
        <v>46</v>
      </c>
      <c r="DVA3" s="10" t="s">
        <v>46</v>
      </c>
      <c r="DVB3" s="10" t="s">
        <v>46</v>
      </c>
      <c r="DVC3" s="10" t="s">
        <v>46</v>
      </c>
      <c r="DVD3" s="10" t="s">
        <v>46</v>
      </c>
      <c r="DVE3" s="10" t="s">
        <v>46</v>
      </c>
      <c r="DVF3" s="10" t="s">
        <v>46</v>
      </c>
      <c r="DVG3" s="10" t="s">
        <v>46</v>
      </c>
      <c r="DVH3" s="10" t="s">
        <v>46</v>
      </c>
      <c r="DVI3" s="10" t="s">
        <v>46</v>
      </c>
      <c r="DVJ3" s="10" t="s">
        <v>46</v>
      </c>
      <c r="DVK3" s="10" t="s">
        <v>46</v>
      </c>
      <c r="DVL3" s="10" t="s">
        <v>46</v>
      </c>
      <c r="DVM3" s="10" t="s">
        <v>46</v>
      </c>
      <c r="DVN3" s="10" t="s">
        <v>46</v>
      </c>
      <c r="DVO3" s="10" t="s">
        <v>46</v>
      </c>
      <c r="DVP3" s="10" t="s">
        <v>46</v>
      </c>
      <c r="DVQ3" s="10" t="s">
        <v>46</v>
      </c>
      <c r="DVR3" s="10" t="s">
        <v>46</v>
      </c>
      <c r="DVS3" s="10" t="s">
        <v>46</v>
      </c>
      <c r="DVT3" s="10" t="s">
        <v>46</v>
      </c>
      <c r="DVU3" s="10" t="s">
        <v>46</v>
      </c>
      <c r="DVV3" s="10" t="s">
        <v>46</v>
      </c>
      <c r="DVW3" s="10" t="s">
        <v>46</v>
      </c>
      <c r="DVX3" s="10" t="s">
        <v>46</v>
      </c>
      <c r="DVY3" s="10" t="s">
        <v>46</v>
      </c>
      <c r="DVZ3" s="10" t="s">
        <v>46</v>
      </c>
      <c r="DWA3" s="10" t="s">
        <v>46</v>
      </c>
      <c r="DWB3" s="10" t="s">
        <v>46</v>
      </c>
      <c r="DWC3" s="10" t="s">
        <v>46</v>
      </c>
      <c r="DWD3" s="10" t="s">
        <v>46</v>
      </c>
      <c r="DWE3" s="10" t="s">
        <v>46</v>
      </c>
      <c r="DWF3" s="10" t="s">
        <v>46</v>
      </c>
      <c r="DWG3" s="10" t="s">
        <v>46</v>
      </c>
      <c r="DWH3" s="10" t="s">
        <v>46</v>
      </c>
      <c r="DWI3" s="10" t="s">
        <v>46</v>
      </c>
      <c r="DWJ3" s="10" t="s">
        <v>46</v>
      </c>
      <c r="DWK3" s="10" t="s">
        <v>46</v>
      </c>
      <c r="DWL3" s="10" t="s">
        <v>46</v>
      </c>
      <c r="DWM3" s="10" t="s">
        <v>46</v>
      </c>
      <c r="DWN3" s="10" t="s">
        <v>46</v>
      </c>
      <c r="DWO3" s="10" t="s">
        <v>46</v>
      </c>
      <c r="DWP3" s="10" t="s">
        <v>46</v>
      </c>
      <c r="DWQ3" s="10" t="s">
        <v>46</v>
      </c>
      <c r="DWR3" s="10" t="s">
        <v>46</v>
      </c>
      <c r="DWS3" s="10" t="s">
        <v>46</v>
      </c>
      <c r="DWT3" s="10" t="s">
        <v>46</v>
      </c>
      <c r="DWU3" s="10" t="s">
        <v>46</v>
      </c>
      <c r="DWV3" s="10" t="s">
        <v>46</v>
      </c>
      <c r="DWW3" s="10" t="s">
        <v>46</v>
      </c>
      <c r="DWX3" s="10" t="s">
        <v>46</v>
      </c>
      <c r="DWY3" s="10" t="s">
        <v>46</v>
      </c>
      <c r="DWZ3" s="10" t="s">
        <v>46</v>
      </c>
      <c r="DXA3" s="10" t="s">
        <v>46</v>
      </c>
      <c r="DXB3" s="10" t="s">
        <v>46</v>
      </c>
      <c r="DXC3" s="10" t="s">
        <v>46</v>
      </c>
      <c r="DXD3" s="10" t="s">
        <v>46</v>
      </c>
      <c r="DXE3" s="10" t="s">
        <v>46</v>
      </c>
      <c r="DXF3" s="10" t="s">
        <v>46</v>
      </c>
      <c r="DXG3" s="10" t="s">
        <v>46</v>
      </c>
      <c r="DXH3" s="10" t="s">
        <v>46</v>
      </c>
      <c r="DXI3" s="10" t="s">
        <v>46</v>
      </c>
      <c r="DXJ3" s="10" t="s">
        <v>46</v>
      </c>
      <c r="DXK3" s="10" t="s">
        <v>46</v>
      </c>
      <c r="DXL3" s="10" t="s">
        <v>46</v>
      </c>
      <c r="DXM3" s="10" t="s">
        <v>46</v>
      </c>
      <c r="DXN3" s="10" t="s">
        <v>46</v>
      </c>
      <c r="DXO3" s="10" t="s">
        <v>46</v>
      </c>
      <c r="DXP3" s="10" t="s">
        <v>46</v>
      </c>
      <c r="DXQ3" s="10" t="s">
        <v>46</v>
      </c>
      <c r="DXR3" s="10" t="s">
        <v>46</v>
      </c>
      <c r="DXS3" s="10" t="s">
        <v>46</v>
      </c>
      <c r="DXT3" s="10" t="s">
        <v>46</v>
      </c>
      <c r="DXU3" s="10" t="s">
        <v>46</v>
      </c>
      <c r="DXV3" s="10" t="s">
        <v>46</v>
      </c>
      <c r="DXW3" s="10" t="s">
        <v>46</v>
      </c>
      <c r="DXX3" s="10" t="s">
        <v>46</v>
      </c>
      <c r="DXY3" s="10" t="s">
        <v>46</v>
      </c>
      <c r="DXZ3" s="10" t="s">
        <v>46</v>
      </c>
      <c r="DYA3" s="10" t="s">
        <v>46</v>
      </c>
      <c r="DYB3" s="10" t="s">
        <v>46</v>
      </c>
      <c r="DYC3" s="10" t="s">
        <v>46</v>
      </c>
      <c r="DYD3" s="10" t="s">
        <v>46</v>
      </c>
      <c r="DYE3" s="10" t="s">
        <v>46</v>
      </c>
      <c r="DYF3" s="10" t="s">
        <v>46</v>
      </c>
      <c r="DYG3" s="10" t="s">
        <v>46</v>
      </c>
      <c r="DYH3" s="10" t="s">
        <v>46</v>
      </c>
      <c r="DYI3" s="10" t="s">
        <v>46</v>
      </c>
      <c r="DYJ3" s="10" t="s">
        <v>46</v>
      </c>
      <c r="DYK3" s="10" t="s">
        <v>46</v>
      </c>
      <c r="DYL3" s="10" t="s">
        <v>46</v>
      </c>
      <c r="DYM3" s="10" t="s">
        <v>46</v>
      </c>
      <c r="DYN3" s="10" t="s">
        <v>46</v>
      </c>
      <c r="DYO3" s="10" t="s">
        <v>46</v>
      </c>
      <c r="DYP3" s="10" t="s">
        <v>46</v>
      </c>
      <c r="DYQ3" s="10" t="s">
        <v>46</v>
      </c>
      <c r="DYR3" s="10" t="s">
        <v>46</v>
      </c>
      <c r="DYS3" s="10" t="s">
        <v>46</v>
      </c>
      <c r="DYT3" s="10" t="s">
        <v>46</v>
      </c>
      <c r="DYU3" s="10" t="s">
        <v>46</v>
      </c>
      <c r="DYV3" s="10" t="s">
        <v>46</v>
      </c>
      <c r="DYW3" s="10" t="s">
        <v>46</v>
      </c>
      <c r="DYX3" s="10" t="s">
        <v>46</v>
      </c>
      <c r="DYY3" s="10" t="s">
        <v>46</v>
      </c>
      <c r="DYZ3" s="10" t="s">
        <v>46</v>
      </c>
      <c r="DZA3" s="10" t="s">
        <v>46</v>
      </c>
      <c r="DZB3" s="10" t="s">
        <v>46</v>
      </c>
      <c r="DZC3" s="10" t="s">
        <v>46</v>
      </c>
      <c r="DZD3" s="10" t="s">
        <v>46</v>
      </c>
      <c r="DZE3" s="10" t="s">
        <v>46</v>
      </c>
      <c r="DZF3" s="10" t="s">
        <v>46</v>
      </c>
      <c r="DZG3" s="10" t="s">
        <v>46</v>
      </c>
      <c r="DZH3" s="10" t="s">
        <v>46</v>
      </c>
      <c r="DZI3" s="10" t="s">
        <v>46</v>
      </c>
      <c r="DZJ3" s="10" t="s">
        <v>46</v>
      </c>
      <c r="DZK3" s="10" t="s">
        <v>46</v>
      </c>
      <c r="DZL3" s="10" t="s">
        <v>46</v>
      </c>
      <c r="DZM3" s="10" t="s">
        <v>46</v>
      </c>
      <c r="DZN3" s="10" t="s">
        <v>46</v>
      </c>
      <c r="DZO3" s="10" t="s">
        <v>46</v>
      </c>
      <c r="DZP3" s="10" t="s">
        <v>46</v>
      </c>
      <c r="DZQ3" s="10" t="s">
        <v>46</v>
      </c>
      <c r="DZR3" s="10" t="s">
        <v>46</v>
      </c>
      <c r="DZS3" s="10" t="s">
        <v>46</v>
      </c>
      <c r="DZT3" s="10" t="s">
        <v>46</v>
      </c>
      <c r="DZU3" s="10" t="s">
        <v>46</v>
      </c>
      <c r="DZV3" s="10" t="s">
        <v>46</v>
      </c>
      <c r="DZW3" s="10" t="s">
        <v>46</v>
      </c>
      <c r="DZX3" s="10" t="s">
        <v>46</v>
      </c>
      <c r="DZY3" s="10" t="s">
        <v>46</v>
      </c>
      <c r="DZZ3" s="10" t="s">
        <v>46</v>
      </c>
      <c r="EAA3" s="10" t="s">
        <v>46</v>
      </c>
      <c r="EAB3" s="10" t="s">
        <v>46</v>
      </c>
      <c r="EAC3" s="10" t="s">
        <v>46</v>
      </c>
      <c r="EAD3" s="10" t="s">
        <v>46</v>
      </c>
      <c r="EAE3" s="10" t="s">
        <v>46</v>
      </c>
      <c r="EAF3" s="10" t="s">
        <v>46</v>
      </c>
      <c r="EAG3" s="10" t="s">
        <v>46</v>
      </c>
      <c r="EAH3" s="10" t="s">
        <v>46</v>
      </c>
      <c r="EAI3" s="10" t="s">
        <v>46</v>
      </c>
      <c r="EAJ3" s="10" t="s">
        <v>46</v>
      </c>
      <c r="EAK3" s="10" t="s">
        <v>46</v>
      </c>
      <c r="EAL3" s="10" t="s">
        <v>46</v>
      </c>
      <c r="EAM3" s="10" t="s">
        <v>46</v>
      </c>
      <c r="EAN3" s="10" t="s">
        <v>46</v>
      </c>
      <c r="EAO3" s="10" t="s">
        <v>46</v>
      </c>
      <c r="EAP3" s="10" t="s">
        <v>46</v>
      </c>
      <c r="EAQ3" s="10" t="s">
        <v>46</v>
      </c>
      <c r="EAR3" s="10" t="s">
        <v>46</v>
      </c>
      <c r="EAS3" s="10" t="s">
        <v>46</v>
      </c>
      <c r="EAT3" s="10" t="s">
        <v>46</v>
      </c>
      <c r="EAU3" s="10" t="s">
        <v>46</v>
      </c>
      <c r="EAV3" s="10" t="s">
        <v>46</v>
      </c>
      <c r="EAW3" s="10" t="s">
        <v>46</v>
      </c>
      <c r="EAX3" s="10" t="s">
        <v>46</v>
      </c>
      <c r="EAY3" s="10" t="s">
        <v>46</v>
      </c>
      <c r="EAZ3" s="10" t="s">
        <v>46</v>
      </c>
      <c r="EBA3" s="10" t="s">
        <v>46</v>
      </c>
      <c r="EBB3" s="10" t="s">
        <v>46</v>
      </c>
      <c r="EBC3" s="10" t="s">
        <v>46</v>
      </c>
      <c r="EBD3" s="10" t="s">
        <v>46</v>
      </c>
      <c r="EBE3" s="10" t="s">
        <v>46</v>
      </c>
      <c r="EBF3" s="10" t="s">
        <v>46</v>
      </c>
      <c r="EBG3" s="10" t="s">
        <v>46</v>
      </c>
      <c r="EBH3" s="10" t="s">
        <v>46</v>
      </c>
      <c r="EBI3" s="10" t="s">
        <v>46</v>
      </c>
      <c r="EBJ3" s="10" t="s">
        <v>46</v>
      </c>
      <c r="EBK3" s="10" t="s">
        <v>46</v>
      </c>
      <c r="EBL3" s="10" t="s">
        <v>46</v>
      </c>
      <c r="EBM3" s="10" t="s">
        <v>46</v>
      </c>
      <c r="EBN3" s="10" t="s">
        <v>46</v>
      </c>
      <c r="EBO3" s="10" t="s">
        <v>46</v>
      </c>
      <c r="EBP3" s="10" t="s">
        <v>46</v>
      </c>
      <c r="EBQ3" s="10" t="s">
        <v>46</v>
      </c>
      <c r="EBR3" s="10" t="s">
        <v>46</v>
      </c>
      <c r="EBS3" s="10" t="s">
        <v>46</v>
      </c>
      <c r="EBT3" s="10" t="s">
        <v>46</v>
      </c>
      <c r="EBU3" s="10" t="s">
        <v>46</v>
      </c>
      <c r="EBV3" s="10" t="s">
        <v>46</v>
      </c>
      <c r="EBW3" s="10" t="s">
        <v>46</v>
      </c>
      <c r="EBX3" s="10" t="s">
        <v>46</v>
      </c>
      <c r="EBY3" s="10" t="s">
        <v>46</v>
      </c>
      <c r="EBZ3" s="10" t="s">
        <v>46</v>
      </c>
      <c r="ECA3" s="10" t="s">
        <v>46</v>
      </c>
      <c r="ECB3" s="10" t="s">
        <v>46</v>
      </c>
      <c r="ECC3" s="10" t="s">
        <v>46</v>
      </c>
      <c r="ECD3" s="10" t="s">
        <v>46</v>
      </c>
      <c r="ECE3" s="10" t="s">
        <v>46</v>
      </c>
      <c r="ECF3" s="10" t="s">
        <v>46</v>
      </c>
      <c r="ECG3" s="10" t="s">
        <v>46</v>
      </c>
      <c r="ECH3" s="10" t="s">
        <v>46</v>
      </c>
      <c r="ECI3" s="10" t="s">
        <v>46</v>
      </c>
      <c r="ECJ3" s="10" t="s">
        <v>46</v>
      </c>
      <c r="ECK3" s="10" t="s">
        <v>46</v>
      </c>
      <c r="ECL3" s="10" t="s">
        <v>46</v>
      </c>
      <c r="ECM3" s="10" t="s">
        <v>46</v>
      </c>
      <c r="ECN3" s="10" t="s">
        <v>46</v>
      </c>
      <c r="ECO3" s="10" t="s">
        <v>46</v>
      </c>
      <c r="ECP3" s="10" t="s">
        <v>46</v>
      </c>
      <c r="ECQ3" s="10" t="s">
        <v>46</v>
      </c>
      <c r="ECR3" s="10" t="s">
        <v>46</v>
      </c>
      <c r="ECS3" s="10" t="s">
        <v>46</v>
      </c>
      <c r="ECT3" s="10" t="s">
        <v>46</v>
      </c>
      <c r="ECU3" s="10" t="s">
        <v>46</v>
      </c>
      <c r="ECV3" s="10" t="s">
        <v>46</v>
      </c>
      <c r="ECW3" s="10" t="s">
        <v>46</v>
      </c>
      <c r="ECX3" s="10" t="s">
        <v>46</v>
      </c>
      <c r="ECY3" s="10" t="s">
        <v>46</v>
      </c>
      <c r="ECZ3" s="10" t="s">
        <v>46</v>
      </c>
      <c r="EDA3" s="10" t="s">
        <v>46</v>
      </c>
      <c r="EDB3" s="10" t="s">
        <v>46</v>
      </c>
      <c r="EDC3" s="10" t="s">
        <v>46</v>
      </c>
      <c r="EDD3" s="10" t="s">
        <v>46</v>
      </c>
      <c r="EDE3" s="10" t="s">
        <v>46</v>
      </c>
      <c r="EDF3" s="10" t="s">
        <v>46</v>
      </c>
      <c r="EDG3" s="10" t="s">
        <v>46</v>
      </c>
      <c r="EDH3" s="10" t="s">
        <v>46</v>
      </c>
      <c r="EDI3" s="10" t="s">
        <v>46</v>
      </c>
      <c r="EDJ3" s="10" t="s">
        <v>46</v>
      </c>
      <c r="EDK3" s="10" t="s">
        <v>46</v>
      </c>
      <c r="EDL3" s="10" t="s">
        <v>46</v>
      </c>
      <c r="EDM3" s="10" t="s">
        <v>46</v>
      </c>
      <c r="EDN3" s="10" t="s">
        <v>46</v>
      </c>
      <c r="EDO3" s="10" t="s">
        <v>46</v>
      </c>
      <c r="EDP3" s="10" t="s">
        <v>46</v>
      </c>
      <c r="EDQ3" s="10" t="s">
        <v>46</v>
      </c>
      <c r="EDR3" s="10" t="s">
        <v>46</v>
      </c>
      <c r="EDS3" s="10" t="s">
        <v>46</v>
      </c>
      <c r="EDT3" s="10" t="s">
        <v>46</v>
      </c>
      <c r="EDU3" s="10" t="s">
        <v>46</v>
      </c>
      <c r="EDV3" s="10" t="s">
        <v>46</v>
      </c>
      <c r="EDW3" s="10" t="s">
        <v>46</v>
      </c>
      <c r="EDX3" s="10" t="s">
        <v>46</v>
      </c>
      <c r="EDY3" s="10" t="s">
        <v>46</v>
      </c>
      <c r="EDZ3" s="10" t="s">
        <v>46</v>
      </c>
      <c r="EEA3" s="10" t="s">
        <v>46</v>
      </c>
      <c r="EEB3" s="10" t="s">
        <v>46</v>
      </c>
      <c r="EEC3" s="10" t="s">
        <v>46</v>
      </c>
      <c r="EED3" s="10" t="s">
        <v>46</v>
      </c>
      <c r="EEE3" s="10" t="s">
        <v>46</v>
      </c>
      <c r="EEF3" s="10" t="s">
        <v>46</v>
      </c>
      <c r="EEG3" s="10" t="s">
        <v>46</v>
      </c>
      <c r="EEH3" s="10" t="s">
        <v>46</v>
      </c>
      <c r="EEI3" s="10" t="s">
        <v>46</v>
      </c>
      <c r="EEJ3" s="10" t="s">
        <v>46</v>
      </c>
      <c r="EEK3" s="10" t="s">
        <v>46</v>
      </c>
      <c r="EEL3" s="10" t="s">
        <v>46</v>
      </c>
      <c r="EEM3" s="10" t="s">
        <v>46</v>
      </c>
      <c r="EEN3" s="10" t="s">
        <v>46</v>
      </c>
      <c r="EEO3" s="10" t="s">
        <v>46</v>
      </c>
      <c r="EEP3" s="10" t="s">
        <v>46</v>
      </c>
      <c r="EEQ3" s="10" t="s">
        <v>46</v>
      </c>
      <c r="EER3" s="10" t="s">
        <v>46</v>
      </c>
      <c r="EES3" s="10" t="s">
        <v>46</v>
      </c>
      <c r="EET3" s="10" t="s">
        <v>46</v>
      </c>
      <c r="EEU3" s="10" t="s">
        <v>46</v>
      </c>
      <c r="EEV3" s="10" t="s">
        <v>46</v>
      </c>
      <c r="EEW3" s="10" t="s">
        <v>46</v>
      </c>
      <c r="EEX3" s="10" t="s">
        <v>46</v>
      </c>
      <c r="EEY3" s="10" t="s">
        <v>46</v>
      </c>
      <c r="EEZ3" s="10" t="s">
        <v>46</v>
      </c>
      <c r="EFA3" s="10" t="s">
        <v>46</v>
      </c>
      <c r="EFB3" s="10" t="s">
        <v>46</v>
      </c>
      <c r="EFC3" s="10" t="s">
        <v>46</v>
      </c>
      <c r="EFD3" s="10" t="s">
        <v>46</v>
      </c>
      <c r="EFE3" s="10" t="s">
        <v>46</v>
      </c>
      <c r="EFF3" s="10" t="s">
        <v>46</v>
      </c>
      <c r="EFG3" s="10" t="s">
        <v>46</v>
      </c>
      <c r="EFH3" s="10" t="s">
        <v>46</v>
      </c>
      <c r="EFI3" s="10" t="s">
        <v>46</v>
      </c>
      <c r="EFJ3" s="10" t="s">
        <v>46</v>
      </c>
      <c r="EFK3" s="10" t="s">
        <v>46</v>
      </c>
      <c r="EFL3" s="10" t="s">
        <v>46</v>
      </c>
      <c r="EFM3" s="10" t="s">
        <v>46</v>
      </c>
      <c r="EFN3" s="10" t="s">
        <v>46</v>
      </c>
      <c r="EFO3" s="10" t="s">
        <v>46</v>
      </c>
      <c r="EFP3" s="10" t="s">
        <v>46</v>
      </c>
      <c r="EFQ3" s="10" t="s">
        <v>46</v>
      </c>
      <c r="EFR3" s="10" t="s">
        <v>46</v>
      </c>
      <c r="EFS3" s="10" t="s">
        <v>46</v>
      </c>
      <c r="EFT3" s="10" t="s">
        <v>46</v>
      </c>
      <c r="EFU3" s="10" t="s">
        <v>46</v>
      </c>
      <c r="EFV3" s="10" t="s">
        <v>46</v>
      </c>
      <c r="EFW3" s="10" t="s">
        <v>46</v>
      </c>
      <c r="EFX3" s="10" t="s">
        <v>46</v>
      </c>
      <c r="EFY3" s="10" t="s">
        <v>46</v>
      </c>
      <c r="EFZ3" s="10" t="s">
        <v>46</v>
      </c>
      <c r="EGA3" s="10" t="s">
        <v>46</v>
      </c>
      <c r="EGB3" s="10" t="s">
        <v>46</v>
      </c>
      <c r="EGC3" s="10" t="s">
        <v>46</v>
      </c>
      <c r="EGD3" s="10" t="s">
        <v>46</v>
      </c>
      <c r="EGE3" s="10" t="s">
        <v>46</v>
      </c>
      <c r="EGF3" s="10" t="s">
        <v>46</v>
      </c>
      <c r="EGG3" s="10" t="s">
        <v>46</v>
      </c>
      <c r="EGH3" s="10" t="s">
        <v>46</v>
      </c>
      <c r="EGI3" s="10" t="s">
        <v>46</v>
      </c>
      <c r="EGJ3" s="10" t="s">
        <v>46</v>
      </c>
      <c r="EGK3" s="10" t="s">
        <v>46</v>
      </c>
      <c r="EGL3" s="10" t="s">
        <v>46</v>
      </c>
      <c r="EGM3" s="10" t="s">
        <v>46</v>
      </c>
      <c r="EGN3" s="10" t="s">
        <v>46</v>
      </c>
      <c r="EGO3" s="10" t="s">
        <v>46</v>
      </c>
      <c r="EGP3" s="10" t="s">
        <v>46</v>
      </c>
      <c r="EGQ3" s="10" t="s">
        <v>46</v>
      </c>
      <c r="EGR3" s="10" t="s">
        <v>46</v>
      </c>
      <c r="EGS3" s="10" t="s">
        <v>46</v>
      </c>
      <c r="EGT3" s="10" t="s">
        <v>46</v>
      </c>
      <c r="EGU3" s="10" t="s">
        <v>46</v>
      </c>
      <c r="EGV3" s="10" t="s">
        <v>46</v>
      </c>
      <c r="EGW3" s="10" t="s">
        <v>46</v>
      </c>
      <c r="EGX3" s="10" t="s">
        <v>46</v>
      </c>
      <c r="EGY3" s="10" t="s">
        <v>46</v>
      </c>
      <c r="EGZ3" s="10" t="s">
        <v>46</v>
      </c>
      <c r="EHA3" s="10" t="s">
        <v>46</v>
      </c>
      <c r="EHB3" s="10" t="s">
        <v>46</v>
      </c>
      <c r="EHC3" s="10" t="s">
        <v>46</v>
      </c>
      <c r="EHD3" s="10" t="s">
        <v>46</v>
      </c>
      <c r="EHE3" s="10" t="s">
        <v>46</v>
      </c>
      <c r="EHF3" s="10" t="s">
        <v>46</v>
      </c>
      <c r="EHG3" s="10" t="s">
        <v>46</v>
      </c>
      <c r="EHH3" s="10" t="s">
        <v>46</v>
      </c>
      <c r="EHI3" s="10" t="s">
        <v>46</v>
      </c>
      <c r="EHJ3" s="10" t="s">
        <v>46</v>
      </c>
      <c r="EHK3" s="10" t="s">
        <v>46</v>
      </c>
      <c r="EHL3" s="10" t="s">
        <v>46</v>
      </c>
      <c r="EHM3" s="10" t="s">
        <v>46</v>
      </c>
      <c r="EHN3" s="10" t="s">
        <v>46</v>
      </c>
      <c r="EHO3" s="10" t="s">
        <v>46</v>
      </c>
      <c r="EHP3" s="10" t="s">
        <v>46</v>
      </c>
      <c r="EHQ3" s="10" t="s">
        <v>46</v>
      </c>
      <c r="EHR3" s="10" t="s">
        <v>46</v>
      </c>
      <c r="EHS3" s="10" t="s">
        <v>46</v>
      </c>
      <c r="EHT3" s="10" t="s">
        <v>46</v>
      </c>
      <c r="EHU3" s="10" t="s">
        <v>46</v>
      </c>
      <c r="EHV3" s="10" t="s">
        <v>46</v>
      </c>
      <c r="EHW3" s="10" t="s">
        <v>46</v>
      </c>
      <c r="EHX3" s="10" t="s">
        <v>46</v>
      </c>
      <c r="EHY3" s="10" t="s">
        <v>46</v>
      </c>
      <c r="EHZ3" s="10" t="s">
        <v>46</v>
      </c>
      <c r="EIA3" s="10" t="s">
        <v>46</v>
      </c>
      <c r="EIB3" s="10" t="s">
        <v>46</v>
      </c>
      <c r="EIC3" s="10" t="s">
        <v>46</v>
      </c>
      <c r="EID3" s="10" t="s">
        <v>46</v>
      </c>
      <c r="EIE3" s="10" t="s">
        <v>46</v>
      </c>
      <c r="EIF3" s="10" t="s">
        <v>46</v>
      </c>
      <c r="EIG3" s="10" t="s">
        <v>46</v>
      </c>
      <c r="EIH3" s="10" t="s">
        <v>46</v>
      </c>
      <c r="EII3" s="10" t="s">
        <v>46</v>
      </c>
      <c r="EIJ3" s="10" t="s">
        <v>46</v>
      </c>
      <c r="EIK3" s="10" t="s">
        <v>46</v>
      </c>
      <c r="EIL3" s="10" t="s">
        <v>46</v>
      </c>
      <c r="EIM3" s="10" t="s">
        <v>46</v>
      </c>
      <c r="EIN3" s="10" t="s">
        <v>46</v>
      </c>
      <c r="EIO3" s="10" t="s">
        <v>46</v>
      </c>
      <c r="EIP3" s="10" t="s">
        <v>46</v>
      </c>
      <c r="EIQ3" s="10" t="s">
        <v>46</v>
      </c>
      <c r="EIR3" s="10" t="s">
        <v>46</v>
      </c>
      <c r="EIS3" s="10" t="s">
        <v>46</v>
      </c>
      <c r="EIT3" s="10" t="s">
        <v>46</v>
      </c>
      <c r="EIU3" s="10" t="s">
        <v>46</v>
      </c>
      <c r="EIV3" s="10" t="s">
        <v>46</v>
      </c>
      <c r="EIW3" s="10" t="s">
        <v>46</v>
      </c>
      <c r="EIX3" s="10" t="s">
        <v>46</v>
      </c>
      <c r="EIY3" s="10" t="s">
        <v>46</v>
      </c>
      <c r="EIZ3" s="10" t="s">
        <v>46</v>
      </c>
      <c r="EJA3" s="10" t="s">
        <v>46</v>
      </c>
      <c r="EJB3" s="10" t="s">
        <v>46</v>
      </c>
      <c r="EJC3" s="10" t="s">
        <v>46</v>
      </c>
      <c r="EJD3" s="10" t="s">
        <v>46</v>
      </c>
      <c r="EJE3" s="10" t="s">
        <v>46</v>
      </c>
      <c r="EJF3" s="10" t="s">
        <v>46</v>
      </c>
      <c r="EJG3" s="10" t="s">
        <v>46</v>
      </c>
      <c r="EJH3" s="10" t="s">
        <v>46</v>
      </c>
      <c r="EJI3" s="10" t="s">
        <v>46</v>
      </c>
      <c r="EJJ3" s="10" t="s">
        <v>46</v>
      </c>
      <c r="EJK3" s="10" t="s">
        <v>46</v>
      </c>
      <c r="EJL3" s="10" t="s">
        <v>46</v>
      </c>
      <c r="EJM3" s="10" t="s">
        <v>46</v>
      </c>
      <c r="EJN3" s="10" t="s">
        <v>46</v>
      </c>
      <c r="EJO3" s="10" t="s">
        <v>46</v>
      </c>
      <c r="EJP3" s="10" t="s">
        <v>46</v>
      </c>
      <c r="EJQ3" s="10" t="s">
        <v>46</v>
      </c>
      <c r="EJR3" s="10" t="s">
        <v>46</v>
      </c>
      <c r="EJS3" s="10" t="s">
        <v>46</v>
      </c>
      <c r="EJT3" s="10" t="s">
        <v>46</v>
      </c>
      <c r="EJU3" s="10" t="s">
        <v>46</v>
      </c>
      <c r="EJV3" s="10" t="s">
        <v>46</v>
      </c>
      <c r="EJW3" s="10" t="s">
        <v>46</v>
      </c>
      <c r="EJX3" s="10" t="s">
        <v>46</v>
      </c>
      <c r="EJY3" s="10" t="s">
        <v>46</v>
      </c>
      <c r="EJZ3" s="10" t="s">
        <v>46</v>
      </c>
      <c r="EKA3" s="10" t="s">
        <v>46</v>
      </c>
      <c r="EKB3" s="10" t="s">
        <v>46</v>
      </c>
      <c r="EKC3" s="10" t="s">
        <v>46</v>
      </c>
      <c r="EKD3" s="10" t="s">
        <v>46</v>
      </c>
      <c r="EKE3" s="10" t="s">
        <v>46</v>
      </c>
      <c r="EKF3" s="10" t="s">
        <v>46</v>
      </c>
      <c r="EKG3" s="10" t="s">
        <v>46</v>
      </c>
      <c r="EKH3" s="10" t="s">
        <v>46</v>
      </c>
      <c r="EKI3" s="10" t="s">
        <v>46</v>
      </c>
      <c r="EKJ3" s="10" t="s">
        <v>46</v>
      </c>
      <c r="EKK3" s="10" t="s">
        <v>46</v>
      </c>
      <c r="EKL3" s="10" t="s">
        <v>46</v>
      </c>
      <c r="EKM3" s="10" t="s">
        <v>46</v>
      </c>
      <c r="EKN3" s="10" t="s">
        <v>46</v>
      </c>
      <c r="EKO3" s="10" t="s">
        <v>46</v>
      </c>
      <c r="EKP3" s="10" t="s">
        <v>46</v>
      </c>
      <c r="EKQ3" s="10" t="s">
        <v>46</v>
      </c>
      <c r="EKR3" s="10" t="s">
        <v>46</v>
      </c>
      <c r="EKS3" s="10" t="s">
        <v>46</v>
      </c>
      <c r="EKT3" s="10" t="s">
        <v>46</v>
      </c>
      <c r="EKU3" s="10" t="s">
        <v>46</v>
      </c>
      <c r="EKV3" s="10" t="s">
        <v>46</v>
      </c>
      <c r="EKW3" s="10" t="s">
        <v>46</v>
      </c>
      <c r="EKX3" s="10" t="s">
        <v>46</v>
      </c>
      <c r="EKY3" s="10" t="s">
        <v>46</v>
      </c>
      <c r="EKZ3" s="10" t="s">
        <v>46</v>
      </c>
      <c r="ELA3" s="10" t="s">
        <v>46</v>
      </c>
      <c r="ELB3" s="10" t="s">
        <v>46</v>
      </c>
      <c r="ELC3" s="10" t="s">
        <v>46</v>
      </c>
      <c r="ELD3" s="10" t="s">
        <v>46</v>
      </c>
      <c r="ELE3" s="10" t="s">
        <v>46</v>
      </c>
      <c r="ELF3" s="10" t="s">
        <v>46</v>
      </c>
      <c r="ELG3" s="10" t="s">
        <v>46</v>
      </c>
      <c r="ELH3" s="10" t="s">
        <v>46</v>
      </c>
      <c r="ELI3" s="10" t="s">
        <v>46</v>
      </c>
      <c r="ELJ3" s="10" t="s">
        <v>46</v>
      </c>
      <c r="ELK3" s="10" t="s">
        <v>46</v>
      </c>
      <c r="ELL3" s="10" t="s">
        <v>46</v>
      </c>
      <c r="ELM3" s="10" t="s">
        <v>46</v>
      </c>
      <c r="ELN3" s="10" t="s">
        <v>46</v>
      </c>
      <c r="ELO3" s="10" t="s">
        <v>46</v>
      </c>
      <c r="ELP3" s="10" t="s">
        <v>46</v>
      </c>
      <c r="ELQ3" s="10" t="s">
        <v>46</v>
      </c>
      <c r="ELR3" s="10" t="s">
        <v>46</v>
      </c>
      <c r="ELS3" s="10" t="s">
        <v>46</v>
      </c>
      <c r="ELT3" s="10" t="s">
        <v>46</v>
      </c>
      <c r="ELU3" s="10" t="s">
        <v>46</v>
      </c>
      <c r="ELV3" s="10" t="s">
        <v>46</v>
      </c>
      <c r="ELW3" s="10" t="s">
        <v>46</v>
      </c>
      <c r="ELX3" s="10" t="s">
        <v>46</v>
      </c>
      <c r="ELY3" s="10" t="s">
        <v>46</v>
      </c>
      <c r="ELZ3" s="10" t="s">
        <v>46</v>
      </c>
      <c r="EMA3" s="10" t="s">
        <v>46</v>
      </c>
      <c r="EMB3" s="10" t="s">
        <v>46</v>
      </c>
      <c r="EMC3" s="10" t="s">
        <v>46</v>
      </c>
      <c r="EMD3" s="10" t="s">
        <v>46</v>
      </c>
      <c r="EME3" s="10" t="s">
        <v>46</v>
      </c>
      <c r="EMF3" s="10" t="s">
        <v>46</v>
      </c>
      <c r="EMG3" s="10" t="s">
        <v>46</v>
      </c>
      <c r="EMH3" s="10" t="s">
        <v>46</v>
      </c>
      <c r="EMI3" s="10" t="s">
        <v>46</v>
      </c>
      <c r="EMJ3" s="10" t="s">
        <v>46</v>
      </c>
      <c r="EMK3" s="10" t="s">
        <v>46</v>
      </c>
      <c r="EML3" s="10" t="s">
        <v>46</v>
      </c>
      <c r="EMM3" s="10" t="s">
        <v>46</v>
      </c>
      <c r="EMN3" s="10" t="s">
        <v>46</v>
      </c>
      <c r="EMO3" s="10" t="s">
        <v>46</v>
      </c>
      <c r="EMP3" s="10" t="s">
        <v>46</v>
      </c>
      <c r="EMQ3" s="10" t="s">
        <v>46</v>
      </c>
      <c r="EMR3" s="10" t="s">
        <v>46</v>
      </c>
      <c r="EMS3" s="10" t="s">
        <v>46</v>
      </c>
      <c r="EMT3" s="10" t="s">
        <v>46</v>
      </c>
      <c r="EMU3" s="10" t="s">
        <v>46</v>
      </c>
      <c r="EMV3" s="10" t="s">
        <v>46</v>
      </c>
      <c r="EMW3" s="10" t="s">
        <v>46</v>
      </c>
      <c r="EMX3" s="10" t="s">
        <v>46</v>
      </c>
      <c r="EMY3" s="10" t="s">
        <v>46</v>
      </c>
      <c r="EMZ3" s="10" t="s">
        <v>46</v>
      </c>
      <c r="ENA3" s="10" t="s">
        <v>46</v>
      </c>
      <c r="ENB3" s="10" t="s">
        <v>46</v>
      </c>
      <c r="ENC3" s="10" t="s">
        <v>46</v>
      </c>
      <c r="END3" s="10" t="s">
        <v>46</v>
      </c>
      <c r="ENE3" s="10" t="s">
        <v>46</v>
      </c>
      <c r="ENF3" s="10" t="s">
        <v>46</v>
      </c>
      <c r="ENG3" s="10" t="s">
        <v>46</v>
      </c>
      <c r="ENH3" s="10" t="s">
        <v>46</v>
      </c>
      <c r="ENI3" s="10" t="s">
        <v>46</v>
      </c>
      <c r="ENJ3" s="10" t="s">
        <v>46</v>
      </c>
      <c r="ENK3" s="10" t="s">
        <v>46</v>
      </c>
      <c r="ENL3" s="10" t="s">
        <v>46</v>
      </c>
      <c r="ENM3" s="10" t="s">
        <v>46</v>
      </c>
      <c r="ENN3" s="10" t="s">
        <v>46</v>
      </c>
      <c r="ENO3" s="10" t="s">
        <v>46</v>
      </c>
      <c r="ENP3" s="10" t="s">
        <v>46</v>
      </c>
      <c r="ENQ3" s="10" t="s">
        <v>46</v>
      </c>
      <c r="ENR3" s="10" t="s">
        <v>46</v>
      </c>
      <c r="ENS3" s="10" t="s">
        <v>46</v>
      </c>
      <c r="ENT3" s="10" t="s">
        <v>46</v>
      </c>
      <c r="ENU3" s="10" t="s">
        <v>46</v>
      </c>
      <c r="ENV3" s="10" t="s">
        <v>46</v>
      </c>
      <c r="ENW3" s="10" t="s">
        <v>46</v>
      </c>
      <c r="ENX3" s="10" t="s">
        <v>46</v>
      </c>
      <c r="ENY3" s="10" t="s">
        <v>46</v>
      </c>
      <c r="ENZ3" s="10" t="s">
        <v>46</v>
      </c>
      <c r="EOA3" s="10" t="s">
        <v>46</v>
      </c>
      <c r="EOB3" s="10" t="s">
        <v>46</v>
      </c>
      <c r="EOC3" s="10" t="s">
        <v>46</v>
      </c>
      <c r="EOD3" s="10" t="s">
        <v>46</v>
      </c>
      <c r="EOE3" s="10" t="s">
        <v>46</v>
      </c>
      <c r="EOF3" s="10" t="s">
        <v>46</v>
      </c>
      <c r="EOG3" s="10" t="s">
        <v>46</v>
      </c>
      <c r="EOH3" s="10" t="s">
        <v>46</v>
      </c>
      <c r="EOI3" s="10" t="s">
        <v>46</v>
      </c>
      <c r="EOJ3" s="10" t="s">
        <v>46</v>
      </c>
      <c r="EOK3" s="10" t="s">
        <v>46</v>
      </c>
      <c r="EOL3" s="10" t="s">
        <v>46</v>
      </c>
      <c r="EOM3" s="10" t="s">
        <v>46</v>
      </c>
      <c r="EON3" s="10" t="s">
        <v>46</v>
      </c>
      <c r="EOO3" s="10" t="s">
        <v>46</v>
      </c>
      <c r="EOP3" s="10" t="s">
        <v>46</v>
      </c>
      <c r="EOQ3" s="10" t="s">
        <v>46</v>
      </c>
      <c r="EOR3" s="10" t="s">
        <v>46</v>
      </c>
      <c r="EOS3" s="10" t="s">
        <v>46</v>
      </c>
      <c r="EOT3" s="10" t="s">
        <v>46</v>
      </c>
      <c r="EOU3" s="10" t="s">
        <v>46</v>
      </c>
      <c r="EOV3" s="10" t="s">
        <v>46</v>
      </c>
      <c r="EOW3" s="10" t="s">
        <v>46</v>
      </c>
      <c r="EOX3" s="10" t="s">
        <v>46</v>
      </c>
      <c r="EOY3" s="10" t="s">
        <v>46</v>
      </c>
      <c r="EOZ3" s="10" t="s">
        <v>46</v>
      </c>
      <c r="EPA3" s="10" t="s">
        <v>46</v>
      </c>
      <c r="EPB3" s="10" t="s">
        <v>46</v>
      </c>
      <c r="EPC3" s="10" t="s">
        <v>46</v>
      </c>
      <c r="EPD3" s="10" t="s">
        <v>46</v>
      </c>
      <c r="EPE3" s="10" t="s">
        <v>46</v>
      </c>
      <c r="EPF3" s="10" t="s">
        <v>46</v>
      </c>
      <c r="EPG3" s="10" t="s">
        <v>46</v>
      </c>
      <c r="EPH3" s="10" t="s">
        <v>46</v>
      </c>
      <c r="EPI3" s="10" t="s">
        <v>46</v>
      </c>
      <c r="EPJ3" s="10" t="s">
        <v>46</v>
      </c>
      <c r="EPK3" s="10" t="s">
        <v>46</v>
      </c>
      <c r="EPL3" s="10" t="s">
        <v>46</v>
      </c>
      <c r="EPM3" s="10" t="s">
        <v>46</v>
      </c>
      <c r="EPN3" s="10" t="s">
        <v>46</v>
      </c>
      <c r="EPO3" s="10" t="s">
        <v>46</v>
      </c>
      <c r="EPP3" s="10" t="s">
        <v>46</v>
      </c>
      <c r="EPQ3" s="10" t="s">
        <v>46</v>
      </c>
      <c r="EPR3" s="10" t="s">
        <v>46</v>
      </c>
      <c r="EPS3" s="10" t="s">
        <v>46</v>
      </c>
      <c r="EPT3" s="10" t="s">
        <v>46</v>
      </c>
      <c r="EPU3" s="10" t="s">
        <v>46</v>
      </c>
      <c r="EPV3" s="10" t="s">
        <v>46</v>
      </c>
      <c r="EPW3" s="10" t="s">
        <v>46</v>
      </c>
      <c r="EPX3" s="10" t="s">
        <v>46</v>
      </c>
      <c r="EPY3" s="10" t="s">
        <v>46</v>
      </c>
      <c r="EPZ3" s="10" t="s">
        <v>46</v>
      </c>
      <c r="EQA3" s="10" t="s">
        <v>46</v>
      </c>
      <c r="EQB3" s="10" t="s">
        <v>46</v>
      </c>
      <c r="EQC3" s="10" t="s">
        <v>46</v>
      </c>
      <c r="EQD3" s="10" t="s">
        <v>46</v>
      </c>
      <c r="EQE3" s="10" t="s">
        <v>46</v>
      </c>
      <c r="EQF3" s="10" t="s">
        <v>46</v>
      </c>
      <c r="EQG3" s="10" t="s">
        <v>46</v>
      </c>
      <c r="EQH3" s="10" t="s">
        <v>46</v>
      </c>
      <c r="EQI3" s="10" t="s">
        <v>46</v>
      </c>
      <c r="EQJ3" s="10" t="s">
        <v>46</v>
      </c>
      <c r="EQK3" s="10" t="s">
        <v>46</v>
      </c>
      <c r="EQL3" s="10" t="s">
        <v>46</v>
      </c>
      <c r="EQM3" s="10" t="s">
        <v>46</v>
      </c>
      <c r="EQN3" s="10" t="s">
        <v>46</v>
      </c>
      <c r="EQO3" s="10" t="s">
        <v>46</v>
      </c>
      <c r="EQP3" s="10" t="s">
        <v>46</v>
      </c>
      <c r="EQQ3" s="10" t="s">
        <v>46</v>
      </c>
      <c r="EQR3" s="10" t="s">
        <v>46</v>
      </c>
      <c r="EQS3" s="10" t="s">
        <v>46</v>
      </c>
      <c r="EQT3" s="10" t="s">
        <v>46</v>
      </c>
      <c r="EQU3" s="10" t="s">
        <v>46</v>
      </c>
      <c r="EQV3" s="10" t="s">
        <v>46</v>
      </c>
      <c r="EQW3" s="10" t="s">
        <v>46</v>
      </c>
      <c r="EQX3" s="10" t="s">
        <v>46</v>
      </c>
      <c r="EQY3" s="10" t="s">
        <v>46</v>
      </c>
      <c r="EQZ3" s="10" t="s">
        <v>46</v>
      </c>
      <c r="ERA3" s="10" t="s">
        <v>46</v>
      </c>
      <c r="ERB3" s="10" t="s">
        <v>46</v>
      </c>
      <c r="ERC3" s="10" t="s">
        <v>46</v>
      </c>
      <c r="ERD3" s="10" t="s">
        <v>46</v>
      </c>
      <c r="ERE3" s="10" t="s">
        <v>46</v>
      </c>
      <c r="ERF3" s="10" t="s">
        <v>46</v>
      </c>
      <c r="ERG3" s="10" t="s">
        <v>46</v>
      </c>
      <c r="ERH3" s="10" t="s">
        <v>46</v>
      </c>
      <c r="ERI3" s="10" t="s">
        <v>46</v>
      </c>
      <c r="ERJ3" s="10" t="s">
        <v>46</v>
      </c>
      <c r="ERK3" s="10" t="s">
        <v>46</v>
      </c>
      <c r="ERL3" s="10" t="s">
        <v>46</v>
      </c>
      <c r="ERM3" s="10" t="s">
        <v>46</v>
      </c>
      <c r="ERN3" s="10" t="s">
        <v>46</v>
      </c>
      <c r="ERO3" s="10" t="s">
        <v>46</v>
      </c>
      <c r="ERP3" s="10" t="s">
        <v>46</v>
      </c>
      <c r="ERQ3" s="10" t="s">
        <v>46</v>
      </c>
      <c r="ERR3" s="10" t="s">
        <v>46</v>
      </c>
      <c r="ERS3" s="10" t="s">
        <v>46</v>
      </c>
      <c r="ERT3" s="10" t="s">
        <v>46</v>
      </c>
      <c r="ERU3" s="10" t="s">
        <v>46</v>
      </c>
      <c r="ERV3" s="10" t="s">
        <v>46</v>
      </c>
      <c r="ERW3" s="10" t="s">
        <v>46</v>
      </c>
      <c r="ERX3" s="10" t="s">
        <v>46</v>
      </c>
      <c r="ERY3" s="10" t="s">
        <v>46</v>
      </c>
      <c r="ERZ3" s="10" t="s">
        <v>46</v>
      </c>
      <c r="ESA3" s="10" t="s">
        <v>46</v>
      </c>
      <c r="ESB3" s="10" t="s">
        <v>46</v>
      </c>
      <c r="ESC3" s="10" t="s">
        <v>46</v>
      </c>
      <c r="ESD3" s="10" t="s">
        <v>46</v>
      </c>
      <c r="ESE3" s="10" t="s">
        <v>46</v>
      </c>
      <c r="ESF3" s="10" t="s">
        <v>46</v>
      </c>
      <c r="ESG3" s="10" t="s">
        <v>46</v>
      </c>
      <c r="ESH3" s="10" t="s">
        <v>46</v>
      </c>
      <c r="ESI3" s="10" t="s">
        <v>46</v>
      </c>
      <c r="ESJ3" s="10" t="s">
        <v>46</v>
      </c>
      <c r="ESK3" s="10" t="s">
        <v>46</v>
      </c>
      <c r="ESL3" s="10" t="s">
        <v>46</v>
      </c>
      <c r="ESM3" s="10" t="s">
        <v>46</v>
      </c>
      <c r="ESN3" s="10" t="s">
        <v>46</v>
      </c>
      <c r="ESO3" s="10" t="s">
        <v>46</v>
      </c>
      <c r="ESP3" s="10" t="s">
        <v>46</v>
      </c>
      <c r="ESQ3" s="10" t="s">
        <v>46</v>
      </c>
      <c r="ESR3" s="10" t="s">
        <v>46</v>
      </c>
      <c r="ESS3" s="10" t="s">
        <v>46</v>
      </c>
      <c r="EST3" s="10" t="s">
        <v>46</v>
      </c>
      <c r="ESU3" s="10" t="s">
        <v>46</v>
      </c>
      <c r="ESV3" s="10" t="s">
        <v>46</v>
      </c>
      <c r="ESW3" s="10" t="s">
        <v>46</v>
      </c>
      <c r="ESX3" s="10" t="s">
        <v>46</v>
      </c>
      <c r="ESY3" s="10" t="s">
        <v>46</v>
      </c>
      <c r="ESZ3" s="10" t="s">
        <v>46</v>
      </c>
      <c r="ETA3" s="10" t="s">
        <v>46</v>
      </c>
      <c r="ETB3" s="10" t="s">
        <v>46</v>
      </c>
      <c r="ETC3" s="10" t="s">
        <v>46</v>
      </c>
      <c r="ETD3" s="10" t="s">
        <v>46</v>
      </c>
      <c r="ETE3" s="10" t="s">
        <v>46</v>
      </c>
      <c r="ETF3" s="10" t="s">
        <v>46</v>
      </c>
      <c r="ETG3" s="10" t="s">
        <v>46</v>
      </c>
      <c r="ETH3" s="10" t="s">
        <v>46</v>
      </c>
      <c r="ETI3" s="10" t="s">
        <v>46</v>
      </c>
      <c r="ETJ3" s="10" t="s">
        <v>46</v>
      </c>
      <c r="ETK3" s="10" t="s">
        <v>46</v>
      </c>
      <c r="ETL3" s="10" t="s">
        <v>46</v>
      </c>
      <c r="ETM3" s="10" t="s">
        <v>46</v>
      </c>
      <c r="ETN3" s="10" t="s">
        <v>46</v>
      </c>
      <c r="ETO3" s="10" t="s">
        <v>46</v>
      </c>
      <c r="ETP3" s="10" t="s">
        <v>46</v>
      </c>
      <c r="ETQ3" s="10" t="s">
        <v>46</v>
      </c>
      <c r="ETR3" s="10" t="s">
        <v>46</v>
      </c>
      <c r="ETS3" s="10" t="s">
        <v>46</v>
      </c>
      <c r="ETT3" s="10" t="s">
        <v>46</v>
      </c>
      <c r="ETU3" s="10" t="s">
        <v>46</v>
      </c>
      <c r="ETV3" s="10" t="s">
        <v>46</v>
      </c>
      <c r="ETW3" s="10" t="s">
        <v>46</v>
      </c>
      <c r="ETX3" s="10" t="s">
        <v>46</v>
      </c>
      <c r="ETY3" s="10" t="s">
        <v>46</v>
      </c>
      <c r="ETZ3" s="10" t="s">
        <v>46</v>
      </c>
      <c r="EUA3" s="10" t="s">
        <v>46</v>
      </c>
      <c r="EUB3" s="10" t="s">
        <v>46</v>
      </c>
      <c r="EUC3" s="10" t="s">
        <v>46</v>
      </c>
      <c r="EUD3" s="10" t="s">
        <v>46</v>
      </c>
      <c r="EUE3" s="10" t="s">
        <v>46</v>
      </c>
      <c r="EUF3" s="10" t="s">
        <v>46</v>
      </c>
      <c r="EUG3" s="10" t="s">
        <v>46</v>
      </c>
      <c r="EUH3" s="10" t="s">
        <v>46</v>
      </c>
      <c r="EUI3" s="10" t="s">
        <v>46</v>
      </c>
      <c r="EUJ3" s="10" t="s">
        <v>46</v>
      </c>
      <c r="EUK3" s="10" t="s">
        <v>46</v>
      </c>
      <c r="EUL3" s="10" t="s">
        <v>46</v>
      </c>
      <c r="EUM3" s="10" t="s">
        <v>46</v>
      </c>
      <c r="EUN3" s="10" t="s">
        <v>46</v>
      </c>
      <c r="EUO3" s="10" t="s">
        <v>46</v>
      </c>
      <c r="EUP3" s="10" t="s">
        <v>46</v>
      </c>
      <c r="EUQ3" s="10" t="s">
        <v>46</v>
      </c>
      <c r="EUR3" s="10" t="s">
        <v>46</v>
      </c>
      <c r="EUS3" s="10" t="s">
        <v>46</v>
      </c>
      <c r="EUT3" s="10" t="s">
        <v>46</v>
      </c>
      <c r="EUU3" s="10" t="s">
        <v>46</v>
      </c>
      <c r="EUV3" s="10" t="s">
        <v>46</v>
      </c>
      <c r="EUW3" s="10" t="s">
        <v>46</v>
      </c>
      <c r="EUX3" s="10" t="s">
        <v>46</v>
      </c>
      <c r="EUY3" s="10" t="s">
        <v>46</v>
      </c>
      <c r="EUZ3" s="10" t="s">
        <v>46</v>
      </c>
      <c r="EVA3" s="10" t="s">
        <v>46</v>
      </c>
      <c r="EVB3" s="10" t="s">
        <v>46</v>
      </c>
      <c r="EVC3" s="10" t="s">
        <v>46</v>
      </c>
      <c r="EVD3" s="10" t="s">
        <v>46</v>
      </c>
      <c r="EVE3" s="10" t="s">
        <v>46</v>
      </c>
      <c r="EVF3" s="10" t="s">
        <v>46</v>
      </c>
      <c r="EVG3" s="10" t="s">
        <v>46</v>
      </c>
      <c r="EVH3" s="10" t="s">
        <v>46</v>
      </c>
      <c r="EVI3" s="10" t="s">
        <v>46</v>
      </c>
      <c r="EVJ3" s="10" t="s">
        <v>46</v>
      </c>
      <c r="EVK3" s="10" t="s">
        <v>46</v>
      </c>
      <c r="EVL3" s="10" t="s">
        <v>46</v>
      </c>
      <c r="EVM3" s="10" t="s">
        <v>46</v>
      </c>
      <c r="EVN3" s="10" t="s">
        <v>46</v>
      </c>
      <c r="EVO3" s="10" t="s">
        <v>46</v>
      </c>
      <c r="EVP3" s="10" t="s">
        <v>46</v>
      </c>
      <c r="EVQ3" s="10" t="s">
        <v>46</v>
      </c>
      <c r="EVR3" s="10" t="s">
        <v>46</v>
      </c>
      <c r="EVS3" s="10" t="s">
        <v>46</v>
      </c>
      <c r="EVT3" s="10" t="s">
        <v>46</v>
      </c>
      <c r="EVU3" s="10" t="s">
        <v>46</v>
      </c>
      <c r="EVV3" s="10" t="s">
        <v>46</v>
      </c>
      <c r="EVW3" s="10" t="s">
        <v>46</v>
      </c>
      <c r="EVX3" s="10" t="s">
        <v>46</v>
      </c>
      <c r="EVY3" s="10" t="s">
        <v>46</v>
      </c>
      <c r="EVZ3" s="10" t="s">
        <v>46</v>
      </c>
      <c r="EWA3" s="10" t="s">
        <v>46</v>
      </c>
      <c r="EWB3" s="10" t="s">
        <v>46</v>
      </c>
      <c r="EWC3" s="10" t="s">
        <v>46</v>
      </c>
      <c r="EWD3" s="10" t="s">
        <v>46</v>
      </c>
      <c r="EWE3" s="10" t="s">
        <v>46</v>
      </c>
      <c r="EWF3" s="10" t="s">
        <v>46</v>
      </c>
      <c r="EWG3" s="10" t="s">
        <v>46</v>
      </c>
      <c r="EWH3" s="10" t="s">
        <v>46</v>
      </c>
      <c r="EWI3" s="10" t="s">
        <v>46</v>
      </c>
      <c r="EWJ3" s="10" t="s">
        <v>46</v>
      </c>
      <c r="EWK3" s="10" t="s">
        <v>46</v>
      </c>
      <c r="EWL3" s="10" t="s">
        <v>46</v>
      </c>
      <c r="EWM3" s="10" t="s">
        <v>46</v>
      </c>
      <c r="EWN3" s="10" t="s">
        <v>46</v>
      </c>
      <c r="EWO3" s="10" t="s">
        <v>46</v>
      </c>
      <c r="EWP3" s="10" t="s">
        <v>46</v>
      </c>
      <c r="EWQ3" s="10" t="s">
        <v>46</v>
      </c>
      <c r="EWR3" s="10" t="s">
        <v>46</v>
      </c>
      <c r="EWS3" s="10" t="s">
        <v>46</v>
      </c>
      <c r="EWT3" s="10" t="s">
        <v>46</v>
      </c>
      <c r="EWU3" s="10" t="s">
        <v>46</v>
      </c>
      <c r="EWV3" s="10" t="s">
        <v>46</v>
      </c>
      <c r="EWW3" s="10" t="s">
        <v>46</v>
      </c>
      <c r="EWX3" s="10" t="s">
        <v>46</v>
      </c>
      <c r="EWY3" s="10" t="s">
        <v>46</v>
      </c>
      <c r="EWZ3" s="10" t="s">
        <v>46</v>
      </c>
      <c r="EXA3" s="10" t="s">
        <v>46</v>
      </c>
      <c r="EXB3" s="10" t="s">
        <v>46</v>
      </c>
      <c r="EXC3" s="10" t="s">
        <v>46</v>
      </c>
      <c r="EXD3" s="10" t="s">
        <v>46</v>
      </c>
      <c r="EXE3" s="10" t="s">
        <v>46</v>
      </c>
      <c r="EXF3" s="10" t="s">
        <v>46</v>
      </c>
      <c r="EXG3" s="10" t="s">
        <v>46</v>
      </c>
      <c r="EXH3" s="10" t="s">
        <v>46</v>
      </c>
      <c r="EXI3" s="10" t="s">
        <v>46</v>
      </c>
      <c r="EXJ3" s="10" t="s">
        <v>46</v>
      </c>
      <c r="EXK3" s="10" t="s">
        <v>46</v>
      </c>
      <c r="EXL3" s="10" t="s">
        <v>46</v>
      </c>
      <c r="EXM3" s="10" t="s">
        <v>46</v>
      </c>
      <c r="EXN3" s="10" t="s">
        <v>46</v>
      </c>
      <c r="EXO3" s="10" t="s">
        <v>46</v>
      </c>
      <c r="EXP3" s="10" t="s">
        <v>46</v>
      </c>
      <c r="EXQ3" s="10" t="s">
        <v>46</v>
      </c>
      <c r="EXR3" s="10" t="s">
        <v>46</v>
      </c>
      <c r="EXS3" s="10" t="s">
        <v>46</v>
      </c>
      <c r="EXT3" s="10" t="s">
        <v>46</v>
      </c>
      <c r="EXU3" s="10" t="s">
        <v>46</v>
      </c>
      <c r="EXV3" s="10" t="s">
        <v>46</v>
      </c>
      <c r="EXW3" s="10" t="s">
        <v>46</v>
      </c>
      <c r="EXX3" s="10" t="s">
        <v>46</v>
      </c>
      <c r="EXY3" s="10" t="s">
        <v>46</v>
      </c>
      <c r="EXZ3" s="10" t="s">
        <v>46</v>
      </c>
      <c r="EYA3" s="10" t="s">
        <v>46</v>
      </c>
      <c r="EYB3" s="10" t="s">
        <v>46</v>
      </c>
      <c r="EYC3" s="10" t="s">
        <v>46</v>
      </c>
      <c r="EYD3" s="10" t="s">
        <v>46</v>
      </c>
      <c r="EYE3" s="10" t="s">
        <v>46</v>
      </c>
      <c r="EYF3" s="10" t="s">
        <v>46</v>
      </c>
      <c r="EYG3" s="10" t="s">
        <v>46</v>
      </c>
      <c r="EYH3" s="10" t="s">
        <v>46</v>
      </c>
      <c r="EYI3" s="10" t="s">
        <v>46</v>
      </c>
      <c r="EYJ3" s="10" t="s">
        <v>46</v>
      </c>
      <c r="EYK3" s="10" t="s">
        <v>46</v>
      </c>
      <c r="EYL3" s="10" t="s">
        <v>46</v>
      </c>
      <c r="EYM3" s="10" t="s">
        <v>46</v>
      </c>
      <c r="EYN3" s="10" t="s">
        <v>46</v>
      </c>
      <c r="EYO3" s="10" t="s">
        <v>46</v>
      </c>
      <c r="EYP3" s="10" t="s">
        <v>46</v>
      </c>
      <c r="EYQ3" s="10" t="s">
        <v>46</v>
      </c>
      <c r="EYR3" s="10" t="s">
        <v>46</v>
      </c>
      <c r="EYS3" s="10" t="s">
        <v>46</v>
      </c>
      <c r="EYT3" s="10" t="s">
        <v>46</v>
      </c>
      <c r="EYU3" s="10" t="s">
        <v>46</v>
      </c>
      <c r="EYV3" s="10" t="s">
        <v>46</v>
      </c>
      <c r="EYW3" s="10" t="s">
        <v>46</v>
      </c>
      <c r="EYX3" s="10" t="s">
        <v>46</v>
      </c>
      <c r="EYY3" s="10" t="s">
        <v>46</v>
      </c>
      <c r="EYZ3" s="10" t="s">
        <v>46</v>
      </c>
      <c r="EZA3" s="10" t="s">
        <v>46</v>
      </c>
      <c r="EZB3" s="10" t="s">
        <v>46</v>
      </c>
      <c r="EZC3" s="10" t="s">
        <v>46</v>
      </c>
      <c r="EZD3" s="10" t="s">
        <v>46</v>
      </c>
      <c r="EZE3" s="10" t="s">
        <v>46</v>
      </c>
      <c r="EZF3" s="10" t="s">
        <v>46</v>
      </c>
      <c r="EZG3" s="10" t="s">
        <v>46</v>
      </c>
      <c r="EZH3" s="10" t="s">
        <v>46</v>
      </c>
      <c r="EZI3" s="10" t="s">
        <v>46</v>
      </c>
      <c r="EZJ3" s="10" t="s">
        <v>46</v>
      </c>
      <c r="EZK3" s="10" t="s">
        <v>46</v>
      </c>
      <c r="EZL3" s="10" t="s">
        <v>46</v>
      </c>
      <c r="EZM3" s="10" t="s">
        <v>46</v>
      </c>
      <c r="EZN3" s="10" t="s">
        <v>46</v>
      </c>
      <c r="EZO3" s="10" t="s">
        <v>46</v>
      </c>
      <c r="EZP3" s="10" t="s">
        <v>46</v>
      </c>
      <c r="EZQ3" s="10" t="s">
        <v>46</v>
      </c>
      <c r="EZR3" s="10" t="s">
        <v>46</v>
      </c>
      <c r="EZS3" s="10" t="s">
        <v>46</v>
      </c>
      <c r="EZT3" s="10" t="s">
        <v>46</v>
      </c>
      <c r="EZU3" s="10" t="s">
        <v>46</v>
      </c>
      <c r="EZV3" s="10" t="s">
        <v>46</v>
      </c>
      <c r="EZW3" s="10" t="s">
        <v>46</v>
      </c>
      <c r="EZX3" s="10" t="s">
        <v>46</v>
      </c>
      <c r="EZY3" s="10" t="s">
        <v>46</v>
      </c>
      <c r="EZZ3" s="10" t="s">
        <v>46</v>
      </c>
      <c r="FAA3" s="10" t="s">
        <v>46</v>
      </c>
      <c r="FAB3" s="10" t="s">
        <v>46</v>
      </c>
      <c r="FAC3" s="10" t="s">
        <v>46</v>
      </c>
      <c r="FAD3" s="10" t="s">
        <v>46</v>
      </c>
      <c r="FAE3" s="10" t="s">
        <v>46</v>
      </c>
      <c r="FAF3" s="10" t="s">
        <v>46</v>
      </c>
      <c r="FAG3" s="10" t="s">
        <v>46</v>
      </c>
      <c r="FAH3" s="10" t="s">
        <v>46</v>
      </c>
      <c r="FAI3" s="10" t="s">
        <v>46</v>
      </c>
      <c r="FAJ3" s="10" t="s">
        <v>46</v>
      </c>
      <c r="FAK3" s="10" t="s">
        <v>46</v>
      </c>
      <c r="FAL3" s="10" t="s">
        <v>46</v>
      </c>
      <c r="FAM3" s="10" t="s">
        <v>46</v>
      </c>
      <c r="FAN3" s="10" t="s">
        <v>46</v>
      </c>
      <c r="FAO3" s="10" t="s">
        <v>46</v>
      </c>
      <c r="FAP3" s="10" t="s">
        <v>46</v>
      </c>
      <c r="FAQ3" s="10" t="s">
        <v>46</v>
      </c>
      <c r="FAR3" s="10" t="s">
        <v>46</v>
      </c>
      <c r="FAS3" s="10" t="s">
        <v>46</v>
      </c>
      <c r="FAT3" s="10" t="s">
        <v>46</v>
      </c>
      <c r="FAU3" s="10" t="s">
        <v>46</v>
      </c>
      <c r="FAV3" s="10" t="s">
        <v>46</v>
      </c>
      <c r="FAW3" s="10" t="s">
        <v>46</v>
      </c>
      <c r="FAX3" s="10" t="s">
        <v>46</v>
      </c>
      <c r="FAY3" s="10" t="s">
        <v>46</v>
      </c>
      <c r="FAZ3" s="10" t="s">
        <v>46</v>
      </c>
      <c r="FBA3" s="10" t="s">
        <v>46</v>
      </c>
      <c r="FBB3" s="10" t="s">
        <v>46</v>
      </c>
      <c r="FBC3" s="10" t="s">
        <v>46</v>
      </c>
      <c r="FBD3" s="10" t="s">
        <v>46</v>
      </c>
      <c r="FBE3" s="10" t="s">
        <v>46</v>
      </c>
      <c r="FBF3" s="10" t="s">
        <v>46</v>
      </c>
      <c r="FBG3" s="10" t="s">
        <v>46</v>
      </c>
      <c r="FBH3" s="10" t="s">
        <v>46</v>
      </c>
      <c r="FBI3" s="10" t="s">
        <v>46</v>
      </c>
      <c r="FBJ3" s="10" t="s">
        <v>46</v>
      </c>
      <c r="FBK3" s="10" t="s">
        <v>46</v>
      </c>
      <c r="FBL3" s="10" t="s">
        <v>46</v>
      </c>
      <c r="FBM3" s="10" t="s">
        <v>46</v>
      </c>
      <c r="FBN3" s="10" t="s">
        <v>46</v>
      </c>
      <c r="FBO3" s="10" t="s">
        <v>46</v>
      </c>
      <c r="FBP3" s="10" t="s">
        <v>46</v>
      </c>
      <c r="FBQ3" s="10" t="s">
        <v>46</v>
      </c>
      <c r="FBR3" s="10" t="s">
        <v>46</v>
      </c>
      <c r="FBS3" s="10" t="s">
        <v>46</v>
      </c>
      <c r="FBT3" s="10" t="s">
        <v>46</v>
      </c>
      <c r="FBU3" s="10" t="s">
        <v>46</v>
      </c>
      <c r="FBV3" s="10" t="s">
        <v>46</v>
      </c>
      <c r="FBW3" s="10" t="s">
        <v>46</v>
      </c>
      <c r="FBX3" s="10" t="s">
        <v>46</v>
      </c>
      <c r="FBY3" s="10" t="s">
        <v>46</v>
      </c>
      <c r="FBZ3" s="10" t="s">
        <v>46</v>
      </c>
      <c r="FCA3" s="10" t="s">
        <v>46</v>
      </c>
      <c r="FCB3" s="10" t="s">
        <v>46</v>
      </c>
      <c r="FCC3" s="10" t="s">
        <v>46</v>
      </c>
      <c r="FCD3" s="10" t="s">
        <v>46</v>
      </c>
      <c r="FCE3" s="10" t="s">
        <v>46</v>
      </c>
      <c r="FCF3" s="10" t="s">
        <v>46</v>
      </c>
      <c r="FCG3" s="10" t="s">
        <v>46</v>
      </c>
      <c r="FCH3" s="10" t="s">
        <v>46</v>
      </c>
      <c r="FCI3" s="10" t="s">
        <v>46</v>
      </c>
      <c r="FCJ3" s="10" t="s">
        <v>46</v>
      </c>
      <c r="FCK3" s="10" t="s">
        <v>46</v>
      </c>
      <c r="FCL3" s="10" t="s">
        <v>46</v>
      </c>
      <c r="FCM3" s="10" t="s">
        <v>46</v>
      </c>
      <c r="FCN3" s="10" t="s">
        <v>46</v>
      </c>
      <c r="FCO3" s="10" t="s">
        <v>46</v>
      </c>
      <c r="FCP3" s="10" t="s">
        <v>46</v>
      </c>
      <c r="FCQ3" s="10" t="s">
        <v>46</v>
      </c>
      <c r="FCR3" s="10" t="s">
        <v>46</v>
      </c>
      <c r="FCS3" s="10" t="s">
        <v>46</v>
      </c>
      <c r="FCT3" s="10" t="s">
        <v>46</v>
      </c>
      <c r="FCU3" s="10" t="s">
        <v>46</v>
      </c>
      <c r="FCV3" s="10" t="s">
        <v>46</v>
      </c>
      <c r="FCW3" s="10" t="s">
        <v>46</v>
      </c>
      <c r="FCX3" s="10" t="s">
        <v>46</v>
      </c>
      <c r="FCY3" s="10" t="s">
        <v>46</v>
      </c>
      <c r="FCZ3" s="10" t="s">
        <v>46</v>
      </c>
      <c r="FDA3" s="10" t="s">
        <v>46</v>
      </c>
      <c r="FDB3" s="10" t="s">
        <v>46</v>
      </c>
      <c r="FDC3" s="10" t="s">
        <v>46</v>
      </c>
      <c r="FDD3" s="10" t="s">
        <v>46</v>
      </c>
      <c r="FDE3" s="10" t="s">
        <v>46</v>
      </c>
      <c r="FDF3" s="10" t="s">
        <v>46</v>
      </c>
      <c r="FDG3" s="10" t="s">
        <v>46</v>
      </c>
      <c r="FDH3" s="10" t="s">
        <v>46</v>
      </c>
      <c r="FDI3" s="10" t="s">
        <v>46</v>
      </c>
      <c r="FDJ3" s="10" t="s">
        <v>46</v>
      </c>
      <c r="FDK3" s="10" t="s">
        <v>46</v>
      </c>
      <c r="FDL3" s="10" t="s">
        <v>46</v>
      </c>
      <c r="FDM3" s="10" t="s">
        <v>46</v>
      </c>
      <c r="FDN3" s="10" t="s">
        <v>46</v>
      </c>
      <c r="FDO3" s="10" t="s">
        <v>46</v>
      </c>
      <c r="FDP3" s="10" t="s">
        <v>46</v>
      </c>
      <c r="FDQ3" s="10" t="s">
        <v>46</v>
      </c>
      <c r="FDR3" s="10" t="s">
        <v>46</v>
      </c>
      <c r="FDS3" s="10" t="s">
        <v>46</v>
      </c>
      <c r="FDT3" s="10" t="s">
        <v>46</v>
      </c>
      <c r="FDU3" s="10" t="s">
        <v>46</v>
      </c>
      <c r="FDV3" s="10" t="s">
        <v>46</v>
      </c>
      <c r="FDW3" s="10" t="s">
        <v>46</v>
      </c>
      <c r="FDX3" s="10" t="s">
        <v>46</v>
      </c>
      <c r="FDY3" s="10" t="s">
        <v>46</v>
      </c>
      <c r="FDZ3" s="10" t="s">
        <v>46</v>
      </c>
      <c r="FEA3" s="10" t="s">
        <v>46</v>
      </c>
      <c r="FEB3" s="10" t="s">
        <v>46</v>
      </c>
      <c r="FEC3" s="10" t="s">
        <v>46</v>
      </c>
      <c r="FED3" s="10" t="s">
        <v>46</v>
      </c>
      <c r="FEE3" s="10" t="s">
        <v>46</v>
      </c>
      <c r="FEF3" s="10" t="s">
        <v>46</v>
      </c>
      <c r="FEG3" s="10" t="s">
        <v>46</v>
      </c>
      <c r="FEH3" s="10" t="s">
        <v>46</v>
      </c>
      <c r="FEI3" s="10" t="s">
        <v>46</v>
      </c>
      <c r="FEJ3" s="10" t="s">
        <v>46</v>
      </c>
      <c r="FEK3" s="10" t="s">
        <v>46</v>
      </c>
      <c r="FEL3" s="10" t="s">
        <v>46</v>
      </c>
      <c r="FEM3" s="10" t="s">
        <v>46</v>
      </c>
      <c r="FEN3" s="10" t="s">
        <v>46</v>
      </c>
      <c r="FEO3" s="10" t="s">
        <v>46</v>
      </c>
      <c r="FEP3" s="10" t="s">
        <v>46</v>
      </c>
      <c r="FEQ3" s="10" t="s">
        <v>46</v>
      </c>
      <c r="FER3" s="10" t="s">
        <v>46</v>
      </c>
      <c r="FES3" s="10" t="s">
        <v>46</v>
      </c>
      <c r="FET3" s="10" t="s">
        <v>46</v>
      </c>
      <c r="FEU3" s="10" t="s">
        <v>46</v>
      </c>
      <c r="FEV3" s="10" t="s">
        <v>46</v>
      </c>
      <c r="FEW3" s="10" t="s">
        <v>46</v>
      </c>
      <c r="FEX3" s="10" t="s">
        <v>46</v>
      </c>
      <c r="FEY3" s="10" t="s">
        <v>46</v>
      </c>
      <c r="FEZ3" s="10" t="s">
        <v>46</v>
      </c>
      <c r="FFA3" s="10" t="s">
        <v>46</v>
      </c>
      <c r="FFB3" s="10" t="s">
        <v>46</v>
      </c>
      <c r="FFC3" s="10" t="s">
        <v>46</v>
      </c>
      <c r="FFD3" s="10" t="s">
        <v>46</v>
      </c>
      <c r="FFE3" s="10" t="s">
        <v>46</v>
      </c>
      <c r="FFF3" s="10" t="s">
        <v>46</v>
      </c>
      <c r="FFG3" s="10" t="s">
        <v>46</v>
      </c>
      <c r="FFH3" s="10" t="s">
        <v>46</v>
      </c>
      <c r="FFI3" s="10" t="s">
        <v>46</v>
      </c>
      <c r="FFJ3" s="10" t="s">
        <v>46</v>
      </c>
      <c r="FFK3" s="10" t="s">
        <v>46</v>
      </c>
      <c r="FFL3" s="10" t="s">
        <v>46</v>
      </c>
      <c r="FFM3" s="10" t="s">
        <v>46</v>
      </c>
      <c r="FFN3" s="10" t="s">
        <v>46</v>
      </c>
      <c r="FFO3" s="10" t="s">
        <v>46</v>
      </c>
      <c r="FFP3" s="10" t="s">
        <v>46</v>
      </c>
      <c r="FFQ3" s="10" t="s">
        <v>46</v>
      </c>
      <c r="FFR3" s="10" t="s">
        <v>46</v>
      </c>
      <c r="FFS3" s="10" t="s">
        <v>46</v>
      </c>
      <c r="FFT3" s="10" t="s">
        <v>46</v>
      </c>
      <c r="FFU3" s="10" t="s">
        <v>46</v>
      </c>
      <c r="FFV3" s="10" t="s">
        <v>46</v>
      </c>
      <c r="FFW3" s="10" t="s">
        <v>46</v>
      </c>
      <c r="FFX3" s="10" t="s">
        <v>46</v>
      </c>
      <c r="FFY3" s="10" t="s">
        <v>46</v>
      </c>
      <c r="FFZ3" s="10" t="s">
        <v>46</v>
      </c>
      <c r="FGA3" s="10" t="s">
        <v>46</v>
      </c>
      <c r="FGB3" s="10" t="s">
        <v>46</v>
      </c>
      <c r="FGC3" s="10" t="s">
        <v>46</v>
      </c>
      <c r="FGD3" s="10" t="s">
        <v>46</v>
      </c>
      <c r="FGE3" s="10" t="s">
        <v>46</v>
      </c>
      <c r="FGF3" s="10" t="s">
        <v>46</v>
      </c>
      <c r="FGG3" s="10" t="s">
        <v>46</v>
      </c>
      <c r="FGH3" s="10" t="s">
        <v>46</v>
      </c>
      <c r="FGI3" s="10" t="s">
        <v>46</v>
      </c>
      <c r="FGJ3" s="10" t="s">
        <v>46</v>
      </c>
      <c r="FGK3" s="10" t="s">
        <v>46</v>
      </c>
      <c r="FGL3" s="10" t="s">
        <v>46</v>
      </c>
      <c r="FGM3" s="10" t="s">
        <v>46</v>
      </c>
      <c r="FGN3" s="10" t="s">
        <v>46</v>
      </c>
      <c r="FGO3" s="10" t="s">
        <v>46</v>
      </c>
      <c r="FGP3" s="10" t="s">
        <v>46</v>
      </c>
      <c r="FGQ3" s="10" t="s">
        <v>46</v>
      </c>
      <c r="FGR3" s="10" t="s">
        <v>46</v>
      </c>
      <c r="FGS3" s="10" t="s">
        <v>46</v>
      </c>
      <c r="FGT3" s="10" t="s">
        <v>46</v>
      </c>
      <c r="FGU3" s="10" t="s">
        <v>46</v>
      </c>
      <c r="FGV3" s="10" t="s">
        <v>46</v>
      </c>
      <c r="FGW3" s="10" t="s">
        <v>46</v>
      </c>
      <c r="FGX3" s="10" t="s">
        <v>46</v>
      </c>
      <c r="FGY3" s="10" t="s">
        <v>46</v>
      </c>
      <c r="FGZ3" s="10" t="s">
        <v>46</v>
      </c>
      <c r="FHA3" s="10" t="s">
        <v>46</v>
      </c>
      <c r="FHB3" s="10" t="s">
        <v>46</v>
      </c>
      <c r="FHC3" s="10" t="s">
        <v>46</v>
      </c>
      <c r="FHD3" s="10" t="s">
        <v>46</v>
      </c>
      <c r="FHE3" s="10" t="s">
        <v>46</v>
      </c>
      <c r="FHF3" s="10" t="s">
        <v>46</v>
      </c>
      <c r="FHG3" s="10" t="s">
        <v>46</v>
      </c>
      <c r="FHH3" s="10" t="s">
        <v>46</v>
      </c>
      <c r="FHI3" s="10" t="s">
        <v>46</v>
      </c>
      <c r="FHJ3" s="10" t="s">
        <v>46</v>
      </c>
      <c r="FHK3" s="10" t="s">
        <v>46</v>
      </c>
      <c r="FHL3" s="10" t="s">
        <v>46</v>
      </c>
      <c r="FHM3" s="10" t="s">
        <v>46</v>
      </c>
      <c r="FHN3" s="10" t="s">
        <v>46</v>
      </c>
      <c r="FHO3" s="10" t="s">
        <v>46</v>
      </c>
      <c r="FHP3" s="10" t="s">
        <v>46</v>
      </c>
      <c r="FHQ3" s="10" t="s">
        <v>46</v>
      </c>
      <c r="FHR3" s="10" t="s">
        <v>46</v>
      </c>
      <c r="FHS3" s="10" t="s">
        <v>46</v>
      </c>
      <c r="FHT3" s="10" t="s">
        <v>46</v>
      </c>
      <c r="FHU3" s="10" t="s">
        <v>46</v>
      </c>
      <c r="FHV3" s="10" t="s">
        <v>46</v>
      </c>
      <c r="FHW3" s="10" t="s">
        <v>46</v>
      </c>
      <c r="FHX3" s="10" t="s">
        <v>46</v>
      </c>
      <c r="FHY3" s="10" t="s">
        <v>46</v>
      </c>
      <c r="FHZ3" s="10" t="s">
        <v>46</v>
      </c>
      <c r="FIA3" s="10" t="s">
        <v>46</v>
      </c>
      <c r="FIB3" s="10" t="s">
        <v>46</v>
      </c>
      <c r="FIC3" s="10" t="s">
        <v>46</v>
      </c>
      <c r="FID3" s="10" t="s">
        <v>46</v>
      </c>
      <c r="FIE3" s="10" t="s">
        <v>46</v>
      </c>
      <c r="FIF3" s="10" t="s">
        <v>46</v>
      </c>
      <c r="FIG3" s="10" t="s">
        <v>46</v>
      </c>
      <c r="FIH3" s="10" t="s">
        <v>46</v>
      </c>
      <c r="FII3" s="10" t="s">
        <v>46</v>
      </c>
      <c r="FIJ3" s="10" t="s">
        <v>46</v>
      </c>
      <c r="FIK3" s="10" t="s">
        <v>46</v>
      </c>
      <c r="FIL3" s="10" t="s">
        <v>46</v>
      </c>
      <c r="FIM3" s="10" t="s">
        <v>46</v>
      </c>
      <c r="FIN3" s="10" t="s">
        <v>46</v>
      </c>
      <c r="FIO3" s="10" t="s">
        <v>46</v>
      </c>
      <c r="FIP3" s="10" t="s">
        <v>46</v>
      </c>
      <c r="FIQ3" s="10" t="s">
        <v>46</v>
      </c>
      <c r="FIR3" s="10" t="s">
        <v>46</v>
      </c>
      <c r="FIS3" s="10" t="s">
        <v>46</v>
      </c>
      <c r="FIT3" s="10" t="s">
        <v>46</v>
      </c>
      <c r="FIU3" s="10" t="s">
        <v>46</v>
      </c>
      <c r="FIV3" s="10" t="s">
        <v>46</v>
      </c>
      <c r="FIW3" s="10" t="s">
        <v>46</v>
      </c>
      <c r="FIX3" s="10" t="s">
        <v>46</v>
      </c>
      <c r="FIY3" s="10" t="s">
        <v>46</v>
      </c>
      <c r="FIZ3" s="10" t="s">
        <v>46</v>
      </c>
      <c r="FJA3" s="10" t="s">
        <v>46</v>
      </c>
      <c r="FJB3" s="10" t="s">
        <v>46</v>
      </c>
      <c r="FJC3" s="10" t="s">
        <v>46</v>
      </c>
      <c r="FJD3" s="10" t="s">
        <v>46</v>
      </c>
      <c r="FJE3" s="10" t="s">
        <v>46</v>
      </c>
      <c r="FJF3" s="10" t="s">
        <v>46</v>
      </c>
      <c r="FJG3" s="10" t="s">
        <v>46</v>
      </c>
      <c r="FJH3" s="10" t="s">
        <v>46</v>
      </c>
      <c r="FJI3" s="10" t="s">
        <v>46</v>
      </c>
      <c r="FJJ3" s="10" t="s">
        <v>46</v>
      </c>
      <c r="FJK3" s="10" t="s">
        <v>46</v>
      </c>
      <c r="FJL3" s="10" t="s">
        <v>46</v>
      </c>
      <c r="FJM3" s="10" t="s">
        <v>46</v>
      </c>
      <c r="FJN3" s="10" t="s">
        <v>46</v>
      </c>
      <c r="FJO3" s="10" t="s">
        <v>46</v>
      </c>
      <c r="FJP3" s="10" t="s">
        <v>46</v>
      </c>
      <c r="FJQ3" s="10" t="s">
        <v>46</v>
      </c>
      <c r="FJR3" s="10" t="s">
        <v>46</v>
      </c>
      <c r="FJS3" s="10" t="s">
        <v>46</v>
      </c>
      <c r="FJT3" s="10" t="s">
        <v>46</v>
      </c>
      <c r="FJU3" s="10" t="s">
        <v>46</v>
      </c>
      <c r="FJV3" s="10" t="s">
        <v>46</v>
      </c>
      <c r="FJW3" s="10" t="s">
        <v>46</v>
      </c>
      <c r="FJX3" s="10" t="s">
        <v>46</v>
      </c>
      <c r="FJY3" s="10" t="s">
        <v>46</v>
      </c>
      <c r="FJZ3" s="10" t="s">
        <v>46</v>
      </c>
      <c r="FKA3" s="10" t="s">
        <v>46</v>
      </c>
      <c r="FKB3" s="10" t="s">
        <v>46</v>
      </c>
      <c r="FKC3" s="10" t="s">
        <v>46</v>
      </c>
      <c r="FKD3" s="10" t="s">
        <v>46</v>
      </c>
      <c r="FKE3" s="10" t="s">
        <v>46</v>
      </c>
      <c r="FKF3" s="10" t="s">
        <v>46</v>
      </c>
      <c r="FKG3" s="10" t="s">
        <v>46</v>
      </c>
      <c r="FKH3" s="10" t="s">
        <v>46</v>
      </c>
      <c r="FKI3" s="10" t="s">
        <v>46</v>
      </c>
      <c r="FKJ3" s="10" t="s">
        <v>46</v>
      </c>
      <c r="FKK3" s="10" t="s">
        <v>46</v>
      </c>
      <c r="FKL3" s="10" t="s">
        <v>46</v>
      </c>
      <c r="FKM3" s="10" t="s">
        <v>46</v>
      </c>
      <c r="FKN3" s="10" t="s">
        <v>46</v>
      </c>
      <c r="FKO3" s="10" t="s">
        <v>46</v>
      </c>
      <c r="FKP3" s="10" t="s">
        <v>46</v>
      </c>
      <c r="FKQ3" s="10" t="s">
        <v>46</v>
      </c>
      <c r="FKR3" s="10" t="s">
        <v>46</v>
      </c>
      <c r="FKS3" s="10" t="s">
        <v>46</v>
      </c>
      <c r="FKT3" s="10" t="s">
        <v>46</v>
      </c>
      <c r="FKU3" s="10" t="s">
        <v>46</v>
      </c>
      <c r="FKV3" s="10" t="s">
        <v>46</v>
      </c>
      <c r="FKW3" s="10" t="s">
        <v>46</v>
      </c>
      <c r="FKX3" s="10" t="s">
        <v>46</v>
      </c>
      <c r="FKY3" s="10" t="s">
        <v>46</v>
      </c>
      <c r="FKZ3" s="10" t="s">
        <v>46</v>
      </c>
      <c r="FLA3" s="10" t="s">
        <v>46</v>
      </c>
      <c r="FLB3" s="10" t="s">
        <v>46</v>
      </c>
      <c r="FLC3" s="10" t="s">
        <v>46</v>
      </c>
      <c r="FLD3" s="10" t="s">
        <v>46</v>
      </c>
      <c r="FLE3" s="10" t="s">
        <v>46</v>
      </c>
      <c r="FLF3" s="10" t="s">
        <v>46</v>
      </c>
      <c r="FLG3" s="10" t="s">
        <v>46</v>
      </c>
      <c r="FLH3" s="10" t="s">
        <v>46</v>
      </c>
      <c r="FLI3" s="10" t="s">
        <v>46</v>
      </c>
      <c r="FLJ3" s="10" t="s">
        <v>46</v>
      </c>
      <c r="FLK3" s="10" t="s">
        <v>46</v>
      </c>
      <c r="FLL3" s="10" t="s">
        <v>46</v>
      </c>
      <c r="FLM3" s="10" t="s">
        <v>46</v>
      </c>
      <c r="FLN3" s="10" t="s">
        <v>46</v>
      </c>
      <c r="FLO3" s="10" t="s">
        <v>46</v>
      </c>
      <c r="FLP3" s="10" t="s">
        <v>46</v>
      </c>
      <c r="FLQ3" s="10" t="s">
        <v>46</v>
      </c>
      <c r="FLR3" s="10" t="s">
        <v>46</v>
      </c>
      <c r="FLS3" s="10" t="s">
        <v>46</v>
      </c>
      <c r="FLT3" s="10" t="s">
        <v>46</v>
      </c>
      <c r="FLU3" s="10" t="s">
        <v>46</v>
      </c>
      <c r="FLV3" s="10" t="s">
        <v>46</v>
      </c>
      <c r="FLW3" s="10" t="s">
        <v>46</v>
      </c>
      <c r="FLX3" s="10" t="s">
        <v>46</v>
      </c>
      <c r="FLY3" s="10" t="s">
        <v>46</v>
      </c>
      <c r="FLZ3" s="10" t="s">
        <v>46</v>
      </c>
      <c r="FMA3" s="10" t="s">
        <v>46</v>
      </c>
      <c r="FMB3" s="10" t="s">
        <v>46</v>
      </c>
      <c r="FMC3" s="10" t="s">
        <v>46</v>
      </c>
      <c r="FMD3" s="10" t="s">
        <v>46</v>
      </c>
      <c r="FME3" s="10" t="s">
        <v>46</v>
      </c>
      <c r="FMF3" s="10" t="s">
        <v>46</v>
      </c>
      <c r="FMG3" s="10" t="s">
        <v>46</v>
      </c>
      <c r="FMH3" s="10" t="s">
        <v>46</v>
      </c>
      <c r="FMI3" s="10" t="s">
        <v>46</v>
      </c>
      <c r="FMJ3" s="10" t="s">
        <v>46</v>
      </c>
      <c r="FMK3" s="10" t="s">
        <v>46</v>
      </c>
      <c r="FML3" s="10" t="s">
        <v>46</v>
      </c>
      <c r="FMM3" s="10" t="s">
        <v>46</v>
      </c>
      <c r="FMN3" s="10" t="s">
        <v>46</v>
      </c>
      <c r="FMO3" s="10" t="s">
        <v>46</v>
      </c>
      <c r="FMP3" s="10" t="s">
        <v>46</v>
      </c>
      <c r="FMQ3" s="10" t="s">
        <v>46</v>
      </c>
      <c r="FMR3" s="10" t="s">
        <v>46</v>
      </c>
      <c r="FMS3" s="10" t="s">
        <v>46</v>
      </c>
      <c r="FMT3" s="10" t="s">
        <v>46</v>
      </c>
      <c r="FMU3" s="10" t="s">
        <v>46</v>
      </c>
      <c r="FMV3" s="10" t="s">
        <v>46</v>
      </c>
      <c r="FMW3" s="10" t="s">
        <v>46</v>
      </c>
      <c r="FMX3" s="10" t="s">
        <v>46</v>
      </c>
      <c r="FMY3" s="10" t="s">
        <v>46</v>
      </c>
      <c r="FMZ3" s="10" t="s">
        <v>46</v>
      </c>
      <c r="FNA3" s="10" t="s">
        <v>46</v>
      </c>
      <c r="FNB3" s="10" t="s">
        <v>46</v>
      </c>
      <c r="FNC3" s="10" t="s">
        <v>46</v>
      </c>
      <c r="FND3" s="10" t="s">
        <v>46</v>
      </c>
      <c r="FNE3" s="10" t="s">
        <v>46</v>
      </c>
      <c r="FNF3" s="10" t="s">
        <v>46</v>
      </c>
      <c r="FNG3" s="10" t="s">
        <v>46</v>
      </c>
      <c r="FNH3" s="10" t="s">
        <v>46</v>
      </c>
      <c r="FNI3" s="10" t="s">
        <v>46</v>
      </c>
      <c r="FNJ3" s="10" t="s">
        <v>46</v>
      </c>
      <c r="FNK3" s="10" t="s">
        <v>46</v>
      </c>
      <c r="FNL3" s="10" t="s">
        <v>46</v>
      </c>
      <c r="FNM3" s="10" t="s">
        <v>46</v>
      </c>
      <c r="FNN3" s="10" t="s">
        <v>46</v>
      </c>
      <c r="FNO3" s="10" t="s">
        <v>46</v>
      </c>
      <c r="FNP3" s="10" t="s">
        <v>46</v>
      </c>
      <c r="FNQ3" s="10" t="s">
        <v>46</v>
      </c>
      <c r="FNR3" s="10" t="s">
        <v>46</v>
      </c>
      <c r="FNS3" s="10" t="s">
        <v>46</v>
      </c>
      <c r="FNT3" s="10" t="s">
        <v>46</v>
      </c>
      <c r="FNU3" s="10" t="s">
        <v>46</v>
      </c>
      <c r="FNV3" s="10" t="s">
        <v>46</v>
      </c>
      <c r="FNW3" s="10" t="s">
        <v>46</v>
      </c>
      <c r="FNX3" s="10" t="s">
        <v>46</v>
      </c>
      <c r="FNY3" s="10" t="s">
        <v>46</v>
      </c>
      <c r="FNZ3" s="10" t="s">
        <v>46</v>
      </c>
      <c r="FOA3" s="10" t="s">
        <v>46</v>
      </c>
      <c r="FOB3" s="10" t="s">
        <v>46</v>
      </c>
      <c r="FOC3" s="10" t="s">
        <v>46</v>
      </c>
      <c r="FOD3" s="10" t="s">
        <v>46</v>
      </c>
      <c r="FOE3" s="10" t="s">
        <v>46</v>
      </c>
      <c r="FOF3" s="10" t="s">
        <v>46</v>
      </c>
      <c r="FOG3" s="10" t="s">
        <v>46</v>
      </c>
      <c r="FOH3" s="10" t="s">
        <v>46</v>
      </c>
      <c r="FOI3" s="10" t="s">
        <v>46</v>
      </c>
      <c r="FOJ3" s="10" t="s">
        <v>46</v>
      </c>
      <c r="FOK3" s="10" t="s">
        <v>46</v>
      </c>
      <c r="FOL3" s="10" t="s">
        <v>46</v>
      </c>
      <c r="FOM3" s="10" t="s">
        <v>46</v>
      </c>
      <c r="FON3" s="10" t="s">
        <v>46</v>
      </c>
      <c r="FOO3" s="10" t="s">
        <v>46</v>
      </c>
      <c r="FOP3" s="10" t="s">
        <v>46</v>
      </c>
      <c r="FOQ3" s="10" t="s">
        <v>46</v>
      </c>
      <c r="FOR3" s="10" t="s">
        <v>46</v>
      </c>
      <c r="FOS3" s="10" t="s">
        <v>46</v>
      </c>
      <c r="FOT3" s="10" t="s">
        <v>46</v>
      </c>
      <c r="FOU3" s="10" t="s">
        <v>46</v>
      </c>
      <c r="FOV3" s="10" t="s">
        <v>46</v>
      </c>
      <c r="FOW3" s="10" t="s">
        <v>46</v>
      </c>
      <c r="FOX3" s="10" t="s">
        <v>46</v>
      </c>
      <c r="FOY3" s="10" t="s">
        <v>46</v>
      </c>
      <c r="FOZ3" s="10" t="s">
        <v>46</v>
      </c>
      <c r="FPA3" s="10" t="s">
        <v>46</v>
      </c>
      <c r="FPB3" s="10" t="s">
        <v>46</v>
      </c>
      <c r="FPC3" s="10" t="s">
        <v>46</v>
      </c>
      <c r="FPD3" s="10" t="s">
        <v>46</v>
      </c>
      <c r="FPE3" s="10" t="s">
        <v>46</v>
      </c>
      <c r="FPF3" s="10" t="s">
        <v>46</v>
      </c>
      <c r="FPG3" s="10" t="s">
        <v>46</v>
      </c>
      <c r="FPH3" s="10" t="s">
        <v>46</v>
      </c>
      <c r="FPI3" s="10" t="s">
        <v>46</v>
      </c>
      <c r="FPJ3" s="10" t="s">
        <v>46</v>
      </c>
      <c r="FPK3" s="10" t="s">
        <v>46</v>
      </c>
      <c r="FPL3" s="10" t="s">
        <v>46</v>
      </c>
      <c r="FPM3" s="10" t="s">
        <v>46</v>
      </c>
      <c r="FPN3" s="10" t="s">
        <v>46</v>
      </c>
      <c r="FPO3" s="10" t="s">
        <v>46</v>
      </c>
      <c r="FPP3" s="10" t="s">
        <v>46</v>
      </c>
      <c r="FPQ3" s="10" t="s">
        <v>46</v>
      </c>
      <c r="FPR3" s="10" t="s">
        <v>46</v>
      </c>
      <c r="FPS3" s="10" t="s">
        <v>46</v>
      </c>
      <c r="FPT3" s="10" t="s">
        <v>46</v>
      </c>
      <c r="FPU3" s="10" t="s">
        <v>46</v>
      </c>
      <c r="FPV3" s="10" t="s">
        <v>46</v>
      </c>
      <c r="FPW3" s="10" t="s">
        <v>46</v>
      </c>
      <c r="FPX3" s="10" t="s">
        <v>46</v>
      </c>
      <c r="FPY3" s="10" t="s">
        <v>46</v>
      </c>
      <c r="FPZ3" s="10" t="s">
        <v>46</v>
      </c>
      <c r="FQA3" s="10" t="s">
        <v>46</v>
      </c>
      <c r="FQB3" s="10" t="s">
        <v>46</v>
      </c>
      <c r="FQC3" s="10" t="s">
        <v>46</v>
      </c>
      <c r="FQD3" s="10" t="s">
        <v>46</v>
      </c>
      <c r="FQE3" s="10" t="s">
        <v>46</v>
      </c>
      <c r="FQF3" s="10" t="s">
        <v>46</v>
      </c>
      <c r="FQG3" s="10" t="s">
        <v>46</v>
      </c>
      <c r="FQH3" s="10" t="s">
        <v>46</v>
      </c>
      <c r="FQI3" s="10" t="s">
        <v>46</v>
      </c>
      <c r="FQJ3" s="10" t="s">
        <v>46</v>
      </c>
      <c r="FQK3" s="10" t="s">
        <v>46</v>
      </c>
      <c r="FQL3" s="10" t="s">
        <v>46</v>
      </c>
      <c r="FQM3" s="10" t="s">
        <v>46</v>
      </c>
      <c r="FQN3" s="10" t="s">
        <v>46</v>
      </c>
      <c r="FQO3" s="10" t="s">
        <v>46</v>
      </c>
      <c r="FQP3" s="10" t="s">
        <v>46</v>
      </c>
      <c r="FQQ3" s="10" t="s">
        <v>46</v>
      </c>
      <c r="FQR3" s="10" t="s">
        <v>46</v>
      </c>
      <c r="FQS3" s="10" t="s">
        <v>46</v>
      </c>
      <c r="FQT3" s="10" t="s">
        <v>46</v>
      </c>
      <c r="FQU3" s="10" t="s">
        <v>46</v>
      </c>
      <c r="FQV3" s="10" t="s">
        <v>46</v>
      </c>
      <c r="FQW3" s="10" t="s">
        <v>46</v>
      </c>
      <c r="FQX3" s="10" t="s">
        <v>46</v>
      </c>
      <c r="FQY3" s="10" t="s">
        <v>46</v>
      </c>
      <c r="FQZ3" s="10" t="s">
        <v>46</v>
      </c>
      <c r="FRA3" s="10" t="s">
        <v>46</v>
      </c>
      <c r="FRB3" s="10" t="s">
        <v>46</v>
      </c>
      <c r="FRC3" s="10" t="s">
        <v>46</v>
      </c>
      <c r="FRD3" s="10" t="s">
        <v>46</v>
      </c>
      <c r="FRE3" s="10" t="s">
        <v>46</v>
      </c>
      <c r="FRF3" s="10" t="s">
        <v>46</v>
      </c>
      <c r="FRG3" s="10" t="s">
        <v>46</v>
      </c>
      <c r="FRH3" s="10" t="s">
        <v>46</v>
      </c>
      <c r="FRI3" s="10" t="s">
        <v>46</v>
      </c>
      <c r="FRJ3" s="10" t="s">
        <v>46</v>
      </c>
      <c r="FRK3" s="10" t="s">
        <v>46</v>
      </c>
      <c r="FRL3" s="10" t="s">
        <v>46</v>
      </c>
      <c r="FRM3" s="10" t="s">
        <v>46</v>
      </c>
      <c r="FRN3" s="10" t="s">
        <v>46</v>
      </c>
      <c r="FRO3" s="10" t="s">
        <v>46</v>
      </c>
      <c r="FRP3" s="10" t="s">
        <v>46</v>
      </c>
      <c r="FRQ3" s="10" t="s">
        <v>46</v>
      </c>
      <c r="FRR3" s="10" t="s">
        <v>46</v>
      </c>
      <c r="FRS3" s="10" t="s">
        <v>46</v>
      </c>
      <c r="FRT3" s="10" t="s">
        <v>46</v>
      </c>
      <c r="FRU3" s="10" t="s">
        <v>46</v>
      </c>
      <c r="FRV3" s="10" t="s">
        <v>46</v>
      </c>
      <c r="FRW3" s="10" t="s">
        <v>46</v>
      </c>
      <c r="FRX3" s="10" t="s">
        <v>46</v>
      </c>
      <c r="FRY3" s="10" t="s">
        <v>46</v>
      </c>
      <c r="FRZ3" s="10" t="s">
        <v>46</v>
      </c>
      <c r="FSA3" s="10" t="s">
        <v>46</v>
      </c>
      <c r="FSB3" s="10" t="s">
        <v>46</v>
      </c>
      <c r="FSC3" s="10" t="s">
        <v>46</v>
      </c>
      <c r="FSD3" s="10" t="s">
        <v>46</v>
      </c>
      <c r="FSE3" s="10" t="s">
        <v>46</v>
      </c>
      <c r="FSF3" s="10" t="s">
        <v>46</v>
      </c>
      <c r="FSG3" s="10" t="s">
        <v>46</v>
      </c>
      <c r="FSH3" s="10" t="s">
        <v>46</v>
      </c>
      <c r="FSI3" s="10" t="s">
        <v>46</v>
      </c>
      <c r="FSJ3" s="10" t="s">
        <v>46</v>
      </c>
      <c r="FSK3" s="10" t="s">
        <v>46</v>
      </c>
      <c r="FSL3" s="10" t="s">
        <v>46</v>
      </c>
      <c r="FSM3" s="10" t="s">
        <v>46</v>
      </c>
      <c r="FSN3" s="10" t="s">
        <v>46</v>
      </c>
      <c r="FSO3" s="10" t="s">
        <v>46</v>
      </c>
      <c r="FSP3" s="10" t="s">
        <v>46</v>
      </c>
      <c r="FSQ3" s="10" t="s">
        <v>46</v>
      </c>
      <c r="FSR3" s="10" t="s">
        <v>46</v>
      </c>
      <c r="FSS3" s="10" t="s">
        <v>46</v>
      </c>
      <c r="FST3" s="10" t="s">
        <v>46</v>
      </c>
      <c r="FSU3" s="10" t="s">
        <v>46</v>
      </c>
      <c r="FSV3" s="10" t="s">
        <v>46</v>
      </c>
      <c r="FSW3" s="10" t="s">
        <v>46</v>
      </c>
      <c r="FSX3" s="10" t="s">
        <v>46</v>
      </c>
      <c r="FSY3" s="10" t="s">
        <v>46</v>
      </c>
      <c r="FSZ3" s="10" t="s">
        <v>46</v>
      </c>
      <c r="FTA3" s="10" t="s">
        <v>46</v>
      </c>
      <c r="FTB3" s="10" t="s">
        <v>46</v>
      </c>
      <c r="FTC3" s="10" t="s">
        <v>46</v>
      </c>
      <c r="FTD3" s="10" t="s">
        <v>46</v>
      </c>
      <c r="FTE3" s="10" t="s">
        <v>46</v>
      </c>
      <c r="FTF3" s="10" t="s">
        <v>46</v>
      </c>
      <c r="FTG3" s="10" t="s">
        <v>46</v>
      </c>
      <c r="FTH3" s="10" t="s">
        <v>46</v>
      </c>
      <c r="FTI3" s="10" t="s">
        <v>46</v>
      </c>
      <c r="FTJ3" s="10" t="s">
        <v>46</v>
      </c>
      <c r="FTK3" s="10" t="s">
        <v>46</v>
      </c>
      <c r="FTL3" s="10" t="s">
        <v>46</v>
      </c>
      <c r="FTM3" s="10" t="s">
        <v>46</v>
      </c>
      <c r="FTN3" s="10" t="s">
        <v>46</v>
      </c>
      <c r="FTO3" s="10" t="s">
        <v>46</v>
      </c>
      <c r="FTP3" s="10" t="s">
        <v>46</v>
      </c>
      <c r="FTQ3" s="10" t="s">
        <v>46</v>
      </c>
      <c r="FTR3" s="10" t="s">
        <v>46</v>
      </c>
      <c r="FTS3" s="10" t="s">
        <v>46</v>
      </c>
      <c r="FTT3" s="10" t="s">
        <v>46</v>
      </c>
      <c r="FTU3" s="10" t="s">
        <v>46</v>
      </c>
      <c r="FTV3" s="10" t="s">
        <v>46</v>
      </c>
      <c r="FTW3" s="10" t="s">
        <v>46</v>
      </c>
      <c r="FTX3" s="10" t="s">
        <v>46</v>
      </c>
      <c r="FTY3" s="10" t="s">
        <v>46</v>
      </c>
      <c r="FTZ3" s="10" t="s">
        <v>46</v>
      </c>
      <c r="FUA3" s="10" t="s">
        <v>46</v>
      </c>
      <c r="FUB3" s="10" t="s">
        <v>46</v>
      </c>
      <c r="FUC3" s="10" t="s">
        <v>46</v>
      </c>
      <c r="FUD3" s="10" t="s">
        <v>46</v>
      </c>
      <c r="FUE3" s="10" t="s">
        <v>46</v>
      </c>
      <c r="FUF3" s="10" t="s">
        <v>46</v>
      </c>
      <c r="FUG3" s="10" t="s">
        <v>46</v>
      </c>
      <c r="FUH3" s="10" t="s">
        <v>46</v>
      </c>
      <c r="FUI3" s="10" t="s">
        <v>46</v>
      </c>
      <c r="FUJ3" s="10" t="s">
        <v>46</v>
      </c>
      <c r="FUK3" s="10" t="s">
        <v>46</v>
      </c>
      <c r="FUL3" s="10" t="s">
        <v>46</v>
      </c>
      <c r="FUM3" s="10" t="s">
        <v>46</v>
      </c>
      <c r="FUN3" s="10" t="s">
        <v>46</v>
      </c>
      <c r="FUO3" s="10" t="s">
        <v>46</v>
      </c>
      <c r="FUP3" s="10" t="s">
        <v>46</v>
      </c>
      <c r="FUQ3" s="10" t="s">
        <v>46</v>
      </c>
      <c r="FUR3" s="10" t="s">
        <v>46</v>
      </c>
      <c r="FUS3" s="10" t="s">
        <v>46</v>
      </c>
      <c r="FUT3" s="10" t="s">
        <v>46</v>
      </c>
      <c r="FUU3" s="10" t="s">
        <v>46</v>
      </c>
      <c r="FUV3" s="10" t="s">
        <v>46</v>
      </c>
      <c r="FUW3" s="10" t="s">
        <v>46</v>
      </c>
      <c r="FUX3" s="10" t="s">
        <v>46</v>
      </c>
      <c r="FUY3" s="10" t="s">
        <v>46</v>
      </c>
      <c r="FUZ3" s="10" t="s">
        <v>46</v>
      </c>
      <c r="FVA3" s="10" t="s">
        <v>46</v>
      </c>
      <c r="FVB3" s="10" t="s">
        <v>46</v>
      </c>
      <c r="FVC3" s="10" t="s">
        <v>46</v>
      </c>
      <c r="FVD3" s="10" t="s">
        <v>46</v>
      </c>
      <c r="FVE3" s="10" t="s">
        <v>46</v>
      </c>
      <c r="FVF3" s="10" t="s">
        <v>46</v>
      </c>
      <c r="FVG3" s="10" t="s">
        <v>46</v>
      </c>
      <c r="FVH3" s="10" t="s">
        <v>46</v>
      </c>
      <c r="FVI3" s="10" t="s">
        <v>46</v>
      </c>
      <c r="FVJ3" s="10" t="s">
        <v>46</v>
      </c>
      <c r="FVK3" s="10" t="s">
        <v>46</v>
      </c>
      <c r="FVL3" s="10" t="s">
        <v>46</v>
      </c>
      <c r="FVM3" s="10" t="s">
        <v>46</v>
      </c>
      <c r="FVN3" s="10" t="s">
        <v>46</v>
      </c>
      <c r="FVO3" s="10" t="s">
        <v>46</v>
      </c>
      <c r="FVP3" s="10" t="s">
        <v>46</v>
      </c>
      <c r="FVQ3" s="10" t="s">
        <v>46</v>
      </c>
      <c r="FVR3" s="10" t="s">
        <v>46</v>
      </c>
      <c r="FVS3" s="10" t="s">
        <v>46</v>
      </c>
      <c r="FVT3" s="10" t="s">
        <v>46</v>
      </c>
      <c r="FVU3" s="10" t="s">
        <v>46</v>
      </c>
      <c r="FVV3" s="10" t="s">
        <v>46</v>
      </c>
      <c r="FVW3" s="10" t="s">
        <v>46</v>
      </c>
      <c r="FVX3" s="10" t="s">
        <v>46</v>
      </c>
      <c r="FVY3" s="10" t="s">
        <v>46</v>
      </c>
      <c r="FVZ3" s="10" t="s">
        <v>46</v>
      </c>
      <c r="FWA3" s="10" t="s">
        <v>46</v>
      </c>
      <c r="FWB3" s="10" t="s">
        <v>46</v>
      </c>
      <c r="FWC3" s="10" t="s">
        <v>46</v>
      </c>
      <c r="FWD3" s="10" t="s">
        <v>46</v>
      </c>
      <c r="FWE3" s="10" t="s">
        <v>46</v>
      </c>
      <c r="FWF3" s="10" t="s">
        <v>46</v>
      </c>
      <c r="FWG3" s="10" t="s">
        <v>46</v>
      </c>
      <c r="FWH3" s="10" t="s">
        <v>46</v>
      </c>
      <c r="FWI3" s="10" t="s">
        <v>46</v>
      </c>
      <c r="FWJ3" s="10" t="s">
        <v>46</v>
      </c>
      <c r="FWK3" s="10" t="s">
        <v>46</v>
      </c>
      <c r="FWL3" s="10" t="s">
        <v>46</v>
      </c>
      <c r="FWM3" s="10" t="s">
        <v>46</v>
      </c>
      <c r="FWN3" s="10" t="s">
        <v>46</v>
      </c>
      <c r="FWO3" s="10" t="s">
        <v>46</v>
      </c>
      <c r="FWP3" s="10" t="s">
        <v>46</v>
      </c>
      <c r="FWQ3" s="10" t="s">
        <v>46</v>
      </c>
      <c r="FWR3" s="10" t="s">
        <v>46</v>
      </c>
      <c r="FWS3" s="10" t="s">
        <v>46</v>
      </c>
      <c r="FWT3" s="10" t="s">
        <v>46</v>
      </c>
      <c r="FWU3" s="10" t="s">
        <v>46</v>
      </c>
      <c r="FWV3" s="10" t="s">
        <v>46</v>
      </c>
      <c r="FWW3" s="10" t="s">
        <v>46</v>
      </c>
      <c r="FWX3" s="10" t="s">
        <v>46</v>
      </c>
      <c r="FWY3" s="10" t="s">
        <v>46</v>
      </c>
      <c r="FWZ3" s="10" t="s">
        <v>46</v>
      </c>
      <c r="FXA3" s="10" t="s">
        <v>46</v>
      </c>
      <c r="FXB3" s="10" t="s">
        <v>46</v>
      </c>
      <c r="FXC3" s="10" t="s">
        <v>46</v>
      </c>
      <c r="FXD3" s="10" t="s">
        <v>46</v>
      </c>
      <c r="FXE3" s="10" t="s">
        <v>46</v>
      </c>
      <c r="FXF3" s="10" t="s">
        <v>46</v>
      </c>
      <c r="FXG3" s="10" t="s">
        <v>46</v>
      </c>
      <c r="FXH3" s="10" t="s">
        <v>46</v>
      </c>
      <c r="FXI3" s="10" t="s">
        <v>46</v>
      </c>
      <c r="FXJ3" s="10" t="s">
        <v>46</v>
      </c>
      <c r="FXK3" s="10" t="s">
        <v>46</v>
      </c>
      <c r="FXL3" s="10" t="s">
        <v>46</v>
      </c>
      <c r="FXM3" s="10" t="s">
        <v>46</v>
      </c>
      <c r="FXN3" s="10" t="s">
        <v>46</v>
      </c>
      <c r="FXO3" s="10" t="s">
        <v>46</v>
      </c>
      <c r="FXP3" s="10" t="s">
        <v>46</v>
      </c>
      <c r="FXQ3" s="10" t="s">
        <v>46</v>
      </c>
      <c r="FXR3" s="10" t="s">
        <v>46</v>
      </c>
      <c r="FXS3" s="10" t="s">
        <v>46</v>
      </c>
      <c r="FXT3" s="10" t="s">
        <v>46</v>
      </c>
      <c r="FXU3" s="10" t="s">
        <v>46</v>
      </c>
      <c r="FXV3" s="10" t="s">
        <v>46</v>
      </c>
      <c r="FXW3" s="10" t="s">
        <v>46</v>
      </c>
      <c r="FXX3" s="10" t="s">
        <v>46</v>
      </c>
      <c r="FXY3" s="10" t="s">
        <v>46</v>
      </c>
      <c r="FXZ3" s="10" t="s">
        <v>46</v>
      </c>
      <c r="FYA3" s="10" t="s">
        <v>46</v>
      </c>
      <c r="FYB3" s="10" t="s">
        <v>46</v>
      </c>
      <c r="FYC3" s="10" t="s">
        <v>46</v>
      </c>
      <c r="FYD3" s="10" t="s">
        <v>46</v>
      </c>
      <c r="FYE3" s="10" t="s">
        <v>46</v>
      </c>
      <c r="FYF3" s="10" t="s">
        <v>46</v>
      </c>
      <c r="FYG3" s="10" t="s">
        <v>46</v>
      </c>
      <c r="FYH3" s="10" t="s">
        <v>46</v>
      </c>
      <c r="FYI3" s="10" t="s">
        <v>46</v>
      </c>
      <c r="FYJ3" s="10" t="s">
        <v>46</v>
      </c>
      <c r="FYK3" s="10" t="s">
        <v>46</v>
      </c>
      <c r="FYL3" s="10" t="s">
        <v>46</v>
      </c>
      <c r="FYM3" s="10" t="s">
        <v>46</v>
      </c>
      <c r="FYN3" s="10" t="s">
        <v>46</v>
      </c>
      <c r="FYO3" s="10" t="s">
        <v>46</v>
      </c>
      <c r="FYP3" s="10" t="s">
        <v>46</v>
      </c>
      <c r="FYQ3" s="10" t="s">
        <v>46</v>
      </c>
      <c r="FYR3" s="10" t="s">
        <v>46</v>
      </c>
      <c r="FYS3" s="10" t="s">
        <v>46</v>
      </c>
      <c r="FYT3" s="10" t="s">
        <v>46</v>
      </c>
      <c r="FYU3" s="10" t="s">
        <v>46</v>
      </c>
      <c r="FYV3" s="10" t="s">
        <v>46</v>
      </c>
      <c r="FYW3" s="10" t="s">
        <v>46</v>
      </c>
      <c r="FYX3" s="10" t="s">
        <v>46</v>
      </c>
      <c r="FYY3" s="10" t="s">
        <v>46</v>
      </c>
      <c r="FYZ3" s="10" t="s">
        <v>46</v>
      </c>
      <c r="FZA3" s="10" t="s">
        <v>46</v>
      </c>
      <c r="FZB3" s="10" t="s">
        <v>46</v>
      </c>
      <c r="FZC3" s="10" t="s">
        <v>46</v>
      </c>
      <c r="FZD3" s="10" t="s">
        <v>46</v>
      </c>
      <c r="FZE3" s="10" t="s">
        <v>46</v>
      </c>
      <c r="FZF3" s="10" t="s">
        <v>46</v>
      </c>
      <c r="FZG3" s="10" t="s">
        <v>46</v>
      </c>
      <c r="FZH3" s="10" t="s">
        <v>46</v>
      </c>
      <c r="FZI3" s="10" t="s">
        <v>46</v>
      </c>
      <c r="FZJ3" s="10" t="s">
        <v>46</v>
      </c>
      <c r="FZK3" s="10" t="s">
        <v>46</v>
      </c>
      <c r="FZL3" s="10" t="s">
        <v>46</v>
      </c>
      <c r="FZM3" s="10" t="s">
        <v>46</v>
      </c>
      <c r="FZN3" s="10" t="s">
        <v>46</v>
      </c>
      <c r="FZO3" s="10" t="s">
        <v>46</v>
      </c>
      <c r="FZP3" s="10" t="s">
        <v>46</v>
      </c>
      <c r="FZQ3" s="10" t="s">
        <v>46</v>
      </c>
      <c r="FZR3" s="10" t="s">
        <v>46</v>
      </c>
      <c r="FZS3" s="10" t="s">
        <v>46</v>
      </c>
      <c r="FZT3" s="10" t="s">
        <v>46</v>
      </c>
      <c r="FZU3" s="10" t="s">
        <v>46</v>
      </c>
      <c r="FZV3" s="10" t="s">
        <v>46</v>
      </c>
      <c r="FZW3" s="10" t="s">
        <v>46</v>
      </c>
      <c r="FZX3" s="10" t="s">
        <v>46</v>
      </c>
      <c r="FZY3" s="10" t="s">
        <v>46</v>
      </c>
      <c r="FZZ3" s="10" t="s">
        <v>46</v>
      </c>
      <c r="GAA3" s="10" t="s">
        <v>46</v>
      </c>
      <c r="GAB3" s="10" t="s">
        <v>46</v>
      </c>
      <c r="GAC3" s="10" t="s">
        <v>46</v>
      </c>
      <c r="GAD3" s="10" t="s">
        <v>46</v>
      </c>
      <c r="GAE3" s="10" t="s">
        <v>46</v>
      </c>
      <c r="GAF3" s="10" t="s">
        <v>46</v>
      </c>
      <c r="GAG3" s="10" t="s">
        <v>46</v>
      </c>
      <c r="GAH3" s="10" t="s">
        <v>46</v>
      </c>
      <c r="GAI3" s="10" t="s">
        <v>46</v>
      </c>
      <c r="GAJ3" s="10" t="s">
        <v>46</v>
      </c>
      <c r="GAK3" s="10" t="s">
        <v>46</v>
      </c>
      <c r="GAL3" s="10" t="s">
        <v>46</v>
      </c>
      <c r="GAM3" s="10" t="s">
        <v>46</v>
      </c>
      <c r="GAN3" s="10" t="s">
        <v>46</v>
      </c>
      <c r="GAO3" s="10" t="s">
        <v>46</v>
      </c>
      <c r="GAP3" s="10" t="s">
        <v>46</v>
      </c>
      <c r="GAQ3" s="10" t="s">
        <v>46</v>
      </c>
      <c r="GAR3" s="10" t="s">
        <v>46</v>
      </c>
      <c r="GAS3" s="10" t="s">
        <v>46</v>
      </c>
      <c r="GAT3" s="10" t="s">
        <v>46</v>
      </c>
      <c r="GAU3" s="10" t="s">
        <v>46</v>
      </c>
      <c r="GAV3" s="10" t="s">
        <v>46</v>
      </c>
      <c r="GAW3" s="10" t="s">
        <v>46</v>
      </c>
      <c r="GAX3" s="10" t="s">
        <v>46</v>
      </c>
      <c r="GAY3" s="10" t="s">
        <v>46</v>
      </c>
      <c r="GAZ3" s="10" t="s">
        <v>46</v>
      </c>
      <c r="GBA3" s="10" t="s">
        <v>46</v>
      </c>
      <c r="GBB3" s="10" t="s">
        <v>46</v>
      </c>
      <c r="GBC3" s="10" t="s">
        <v>46</v>
      </c>
      <c r="GBD3" s="10" t="s">
        <v>46</v>
      </c>
      <c r="GBE3" s="10" t="s">
        <v>46</v>
      </c>
      <c r="GBF3" s="10" t="s">
        <v>46</v>
      </c>
      <c r="GBG3" s="10" t="s">
        <v>46</v>
      </c>
      <c r="GBH3" s="10" t="s">
        <v>46</v>
      </c>
      <c r="GBI3" s="10" t="s">
        <v>46</v>
      </c>
      <c r="GBJ3" s="10" t="s">
        <v>46</v>
      </c>
      <c r="GBK3" s="10" t="s">
        <v>46</v>
      </c>
      <c r="GBL3" s="10" t="s">
        <v>46</v>
      </c>
      <c r="GBM3" s="10" t="s">
        <v>46</v>
      </c>
      <c r="GBN3" s="10" t="s">
        <v>46</v>
      </c>
      <c r="GBO3" s="10" t="s">
        <v>46</v>
      </c>
      <c r="GBP3" s="10" t="s">
        <v>46</v>
      </c>
      <c r="GBQ3" s="10" t="s">
        <v>46</v>
      </c>
      <c r="GBR3" s="10" t="s">
        <v>46</v>
      </c>
      <c r="GBS3" s="10" t="s">
        <v>46</v>
      </c>
      <c r="GBT3" s="10" t="s">
        <v>46</v>
      </c>
      <c r="GBU3" s="10" t="s">
        <v>46</v>
      </c>
      <c r="GBV3" s="10" t="s">
        <v>46</v>
      </c>
      <c r="GBW3" s="10" t="s">
        <v>46</v>
      </c>
      <c r="GBX3" s="10" t="s">
        <v>46</v>
      </c>
      <c r="GBY3" s="10" t="s">
        <v>46</v>
      </c>
      <c r="GBZ3" s="10" t="s">
        <v>46</v>
      </c>
      <c r="GCA3" s="10" t="s">
        <v>46</v>
      </c>
      <c r="GCB3" s="10" t="s">
        <v>46</v>
      </c>
      <c r="GCC3" s="10" t="s">
        <v>46</v>
      </c>
      <c r="GCD3" s="10" t="s">
        <v>46</v>
      </c>
      <c r="GCE3" s="10" t="s">
        <v>46</v>
      </c>
      <c r="GCF3" s="10" t="s">
        <v>46</v>
      </c>
      <c r="GCG3" s="10" t="s">
        <v>46</v>
      </c>
      <c r="GCH3" s="10" t="s">
        <v>46</v>
      </c>
      <c r="GCI3" s="10" t="s">
        <v>46</v>
      </c>
      <c r="GCJ3" s="10" t="s">
        <v>46</v>
      </c>
      <c r="GCK3" s="10" t="s">
        <v>46</v>
      </c>
      <c r="GCL3" s="10" t="s">
        <v>46</v>
      </c>
      <c r="GCM3" s="10" t="s">
        <v>46</v>
      </c>
      <c r="GCN3" s="10" t="s">
        <v>46</v>
      </c>
      <c r="GCO3" s="10" t="s">
        <v>46</v>
      </c>
      <c r="GCP3" s="10" t="s">
        <v>46</v>
      </c>
      <c r="GCQ3" s="10" t="s">
        <v>46</v>
      </c>
      <c r="GCR3" s="10" t="s">
        <v>46</v>
      </c>
      <c r="GCS3" s="10" t="s">
        <v>46</v>
      </c>
      <c r="GCT3" s="10" t="s">
        <v>46</v>
      </c>
      <c r="GCU3" s="10" t="s">
        <v>46</v>
      </c>
      <c r="GCV3" s="10" t="s">
        <v>46</v>
      </c>
      <c r="GCW3" s="10" t="s">
        <v>46</v>
      </c>
      <c r="GCX3" s="10" t="s">
        <v>46</v>
      </c>
      <c r="GCY3" s="10" t="s">
        <v>46</v>
      </c>
      <c r="GCZ3" s="10" t="s">
        <v>46</v>
      </c>
      <c r="GDA3" s="10" t="s">
        <v>46</v>
      </c>
      <c r="GDB3" s="10" t="s">
        <v>46</v>
      </c>
      <c r="GDC3" s="10" t="s">
        <v>46</v>
      </c>
      <c r="GDD3" s="10" t="s">
        <v>46</v>
      </c>
      <c r="GDE3" s="10" t="s">
        <v>46</v>
      </c>
      <c r="GDF3" s="10" t="s">
        <v>46</v>
      </c>
      <c r="GDG3" s="10" t="s">
        <v>46</v>
      </c>
      <c r="GDH3" s="10" t="s">
        <v>46</v>
      </c>
      <c r="GDI3" s="10" t="s">
        <v>46</v>
      </c>
      <c r="GDJ3" s="10" t="s">
        <v>46</v>
      </c>
      <c r="GDK3" s="10" t="s">
        <v>46</v>
      </c>
      <c r="GDL3" s="10" t="s">
        <v>46</v>
      </c>
      <c r="GDM3" s="10" t="s">
        <v>46</v>
      </c>
      <c r="GDN3" s="10" t="s">
        <v>46</v>
      </c>
      <c r="GDO3" s="10" t="s">
        <v>46</v>
      </c>
      <c r="GDP3" s="10" t="s">
        <v>46</v>
      </c>
      <c r="GDQ3" s="10" t="s">
        <v>46</v>
      </c>
      <c r="GDR3" s="10" t="s">
        <v>46</v>
      </c>
      <c r="GDS3" s="10" t="s">
        <v>46</v>
      </c>
      <c r="GDT3" s="10" t="s">
        <v>46</v>
      </c>
      <c r="GDU3" s="10" t="s">
        <v>46</v>
      </c>
      <c r="GDV3" s="10" t="s">
        <v>46</v>
      </c>
      <c r="GDW3" s="10" t="s">
        <v>46</v>
      </c>
      <c r="GDX3" s="10" t="s">
        <v>46</v>
      </c>
      <c r="GDY3" s="10" t="s">
        <v>46</v>
      </c>
      <c r="GDZ3" s="10" t="s">
        <v>46</v>
      </c>
      <c r="GEA3" s="10" t="s">
        <v>46</v>
      </c>
      <c r="GEB3" s="10" t="s">
        <v>46</v>
      </c>
      <c r="GEC3" s="10" t="s">
        <v>46</v>
      </c>
      <c r="GED3" s="10" t="s">
        <v>46</v>
      </c>
      <c r="GEE3" s="10" t="s">
        <v>46</v>
      </c>
      <c r="GEF3" s="10" t="s">
        <v>46</v>
      </c>
      <c r="GEG3" s="10" t="s">
        <v>46</v>
      </c>
      <c r="GEH3" s="10" t="s">
        <v>46</v>
      </c>
      <c r="GEI3" s="10" t="s">
        <v>46</v>
      </c>
      <c r="GEJ3" s="10" t="s">
        <v>46</v>
      </c>
      <c r="GEK3" s="10" t="s">
        <v>46</v>
      </c>
      <c r="GEL3" s="10" t="s">
        <v>46</v>
      </c>
      <c r="GEM3" s="10" t="s">
        <v>46</v>
      </c>
      <c r="GEN3" s="10" t="s">
        <v>46</v>
      </c>
      <c r="GEO3" s="10" t="s">
        <v>46</v>
      </c>
      <c r="GEP3" s="10" t="s">
        <v>46</v>
      </c>
      <c r="GEQ3" s="10" t="s">
        <v>46</v>
      </c>
      <c r="GER3" s="10" t="s">
        <v>46</v>
      </c>
      <c r="GES3" s="10" t="s">
        <v>46</v>
      </c>
      <c r="GET3" s="10" t="s">
        <v>46</v>
      </c>
      <c r="GEU3" s="10" t="s">
        <v>46</v>
      </c>
      <c r="GEV3" s="10" t="s">
        <v>46</v>
      </c>
      <c r="GEW3" s="10" t="s">
        <v>46</v>
      </c>
      <c r="GEX3" s="10" t="s">
        <v>46</v>
      </c>
      <c r="GEY3" s="10" t="s">
        <v>46</v>
      </c>
      <c r="GEZ3" s="10" t="s">
        <v>46</v>
      </c>
      <c r="GFA3" s="10" t="s">
        <v>46</v>
      </c>
      <c r="GFB3" s="10" t="s">
        <v>46</v>
      </c>
      <c r="GFC3" s="10" t="s">
        <v>46</v>
      </c>
      <c r="GFD3" s="10" t="s">
        <v>46</v>
      </c>
      <c r="GFE3" s="10" t="s">
        <v>46</v>
      </c>
      <c r="GFF3" s="10" t="s">
        <v>46</v>
      </c>
      <c r="GFG3" s="10" t="s">
        <v>46</v>
      </c>
      <c r="GFH3" s="10" t="s">
        <v>46</v>
      </c>
      <c r="GFI3" s="10" t="s">
        <v>46</v>
      </c>
      <c r="GFJ3" s="10" t="s">
        <v>46</v>
      </c>
      <c r="GFK3" s="10" t="s">
        <v>46</v>
      </c>
      <c r="GFL3" s="10" t="s">
        <v>46</v>
      </c>
      <c r="GFM3" s="10" t="s">
        <v>46</v>
      </c>
      <c r="GFN3" s="10" t="s">
        <v>46</v>
      </c>
      <c r="GFO3" s="10" t="s">
        <v>46</v>
      </c>
      <c r="GFP3" s="10" t="s">
        <v>46</v>
      </c>
      <c r="GFQ3" s="10" t="s">
        <v>46</v>
      </c>
      <c r="GFR3" s="10" t="s">
        <v>46</v>
      </c>
      <c r="GFS3" s="10" t="s">
        <v>46</v>
      </c>
      <c r="GFT3" s="10" t="s">
        <v>46</v>
      </c>
      <c r="GFU3" s="10" t="s">
        <v>46</v>
      </c>
      <c r="GFV3" s="10" t="s">
        <v>46</v>
      </c>
      <c r="GFW3" s="10" t="s">
        <v>46</v>
      </c>
      <c r="GFX3" s="10" t="s">
        <v>46</v>
      </c>
      <c r="GFY3" s="10" t="s">
        <v>46</v>
      </c>
      <c r="GFZ3" s="10" t="s">
        <v>46</v>
      </c>
      <c r="GGA3" s="10" t="s">
        <v>46</v>
      </c>
      <c r="GGB3" s="10" t="s">
        <v>46</v>
      </c>
      <c r="GGC3" s="10" t="s">
        <v>46</v>
      </c>
      <c r="GGD3" s="10" t="s">
        <v>46</v>
      </c>
      <c r="GGE3" s="10" t="s">
        <v>46</v>
      </c>
      <c r="GGF3" s="10" t="s">
        <v>46</v>
      </c>
      <c r="GGG3" s="10" t="s">
        <v>46</v>
      </c>
      <c r="GGH3" s="10" t="s">
        <v>46</v>
      </c>
      <c r="GGI3" s="10" t="s">
        <v>46</v>
      </c>
      <c r="GGJ3" s="10" t="s">
        <v>46</v>
      </c>
      <c r="GGK3" s="10" t="s">
        <v>46</v>
      </c>
      <c r="GGL3" s="10" t="s">
        <v>46</v>
      </c>
      <c r="GGM3" s="10" t="s">
        <v>46</v>
      </c>
      <c r="GGN3" s="10" t="s">
        <v>46</v>
      </c>
      <c r="GGO3" s="10" t="s">
        <v>46</v>
      </c>
      <c r="GGP3" s="10" t="s">
        <v>46</v>
      </c>
      <c r="GGQ3" s="10" t="s">
        <v>46</v>
      </c>
      <c r="GGR3" s="10" t="s">
        <v>46</v>
      </c>
      <c r="GGS3" s="10" t="s">
        <v>46</v>
      </c>
      <c r="GGT3" s="10" t="s">
        <v>46</v>
      </c>
      <c r="GGU3" s="10" t="s">
        <v>46</v>
      </c>
      <c r="GGV3" s="10" t="s">
        <v>46</v>
      </c>
      <c r="GGW3" s="10" t="s">
        <v>46</v>
      </c>
      <c r="GGX3" s="10" t="s">
        <v>46</v>
      </c>
      <c r="GGY3" s="10" t="s">
        <v>46</v>
      </c>
      <c r="GGZ3" s="10" t="s">
        <v>46</v>
      </c>
      <c r="GHA3" s="10" t="s">
        <v>46</v>
      </c>
      <c r="GHB3" s="10" t="s">
        <v>46</v>
      </c>
      <c r="GHC3" s="10" t="s">
        <v>46</v>
      </c>
      <c r="GHD3" s="10" t="s">
        <v>46</v>
      </c>
      <c r="GHE3" s="10" t="s">
        <v>46</v>
      </c>
      <c r="GHF3" s="10" t="s">
        <v>46</v>
      </c>
      <c r="GHG3" s="10" t="s">
        <v>46</v>
      </c>
      <c r="GHH3" s="10" t="s">
        <v>46</v>
      </c>
      <c r="GHI3" s="10" t="s">
        <v>46</v>
      </c>
      <c r="GHJ3" s="10" t="s">
        <v>46</v>
      </c>
      <c r="GHK3" s="10" t="s">
        <v>46</v>
      </c>
      <c r="GHL3" s="10" t="s">
        <v>46</v>
      </c>
      <c r="GHM3" s="10" t="s">
        <v>46</v>
      </c>
      <c r="GHN3" s="10" t="s">
        <v>46</v>
      </c>
      <c r="GHO3" s="10" t="s">
        <v>46</v>
      </c>
      <c r="GHP3" s="10" t="s">
        <v>46</v>
      </c>
      <c r="GHQ3" s="10" t="s">
        <v>46</v>
      </c>
      <c r="GHR3" s="10" t="s">
        <v>46</v>
      </c>
      <c r="GHS3" s="10" t="s">
        <v>46</v>
      </c>
      <c r="GHT3" s="10" t="s">
        <v>46</v>
      </c>
      <c r="GHU3" s="10" t="s">
        <v>46</v>
      </c>
      <c r="GHV3" s="10" t="s">
        <v>46</v>
      </c>
      <c r="GHW3" s="10" t="s">
        <v>46</v>
      </c>
      <c r="GHX3" s="10" t="s">
        <v>46</v>
      </c>
      <c r="GHY3" s="10" t="s">
        <v>46</v>
      </c>
      <c r="GHZ3" s="10" t="s">
        <v>46</v>
      </c>
      <c r="GIA3" s="10" t="s">
        <v>46</v>
      </c>
      <c r="GIB3" s="10" t="s">
        <v>46</v>
      </c>
      <c r="GIC3" s="10" t="s">
        <v>46</v>
      </c>
      <c r="GID3" s="10" t="s">
        <v>46</v>
      </c>
      <c r="GIE3" s="10" t="s">
        <v>46</v>
      </c>
      <c r="GIF3" s="10" t="s">
        <v>46</v>
      </c>
      <c r="GIG3" s="10" t="s">
        <v>46</v>
      </c>
      <c r="GIH3" s="10" t="s">
        <v>46</v>
      </c>
      <c r="GII3" s="10" t="s">
        <v>46</v>
      </c>
      <c r="GIJ3" s="10" t="s">
        <v>46</v>
      </c>
      <c r="GIK3" s="10" t="s">
        <v>46</v>
      </c>
      <c r="GIL3" s="10" t="s">
        <v>46</v>
      </c>
      <c r="GIM3" s="10" t="s">
        <v>46</v>
      </c>
      <c r="GIN3" s="10" t="s">
        <v>46</v>
      </c>
      <c r="GIO3" s="10" t="s">
        <v>46</v>
      </c>
      <c r="GIP3" s="10" t="s">
        <v>46</v>
      </c>
      <c r="GIQ3" s="10" t="s">
        <v>46</v>
      </c>
      <c r="GIR3" s="10" t="s">
        <v>46</v>
      </c>
      <c r="GIS3" s="10" t="s">
        <v>46</v>
      </c>
      <c r="GIT3" s="10" t="s">
        <v>46</v>
      </c>
      <c r="GIU3" s="10" t="s">
        <v>46</v>
      </c>
      <c r="GIV3" s="10" t="s">
        <v>46</v>
      </c>
      <c r="GIW3" s="10" t="s">
        <v>46</v>
      </c>
      <c r="GIX3" s="10" t="s">
        <v>46</v>
      </c>
      <c r="GIY3" s="10" t="s">
        <v>46</v>
      </c>
      <c r="GIZ3" s="10" t="s">
        <v>46</v>
      </c>
      <c r="GJA3" s="10" t="s">
        <v>46</v>
      </c>
      <c r="GJB3" s="10" t="s">
        <v>46</v>
      </c>
      <c r="GJC3" s="10" t="s">
        <v>46</v>
      </c>
      <c r="GJD3" s="10" t="s">
        <v>46</v>
      </c>
      <c r="GJE3" s="10" t="s">
        <v>46</v>
      </c>
      <c r="GJF3" s="10" t="s">
        <v>46</v>
      </c>
      <c r="GJG3" s="10" t="s">
        <v>46</v>
      </c>
      <c r="GJH3" s="10" t="s">
        <v>46</v>
      </c>
      <c r="GJI3" s="10" t="s">
        <v>46</v>
      </c>
      <c r="GJJ3" s="10" t="s">
        <v>46</v>
      </c>
      <c r="GJK3" s="10" t="s">
        <v>46</v>
      </c>
      <c r="GJL3" s="10" t="s">
        <v>46</v>
      </c>
      <c r="GJM3" s="10" t="s">
        <v>46</v>
      </c>
      <c r="GJN3" s="10" t="s">
        <v>46</v>
      </c>
      <c r="GJO3" s="10" t="s">
        <v>46</v>
      </c>
      <c r="GJP3" s="10" t="s">
        <v>46</v>
      </c>
      <c r="GJQ3" s="10" t="s">
        <v>46</v>
      </c>
      <c r="GJR3" s="10" t="s">
        <v>46</v>
      </c>
      <c r="GJS3" s="10" t="s">
        <v>46</v>
      </c>
      <c r="GJT3" s="10" t="s">
        <v>46</v>
      </c>
      <c r="GJU3" s="10" t="s">
        <v>46</v>
      </c>
      <c r="GJV3" s="10" t="s">
        <v>46</v>
      </c>
      <c r="GJW3" s="10" t="s">
        <v>46</v>
      </c>
      <c r="GJX3" s="10" t="s">
        <v>46</v>
      </c>
      <c r="GJY3" s="10" t="s">
        <v>46</v>
      </c>
      <c r="GJZ3" s="10" t="s">
        <v>46</v>
      </c>
      <c r="GKA3" s="10" t="s">
        <v>46</v>
      </c>
      <c r="GKB3" s="10" t="s">
        <v>46</v>
      </c>
      <c r="GKC3" s="10" t="s">
        <v>46</v>
      </c>
      <c r="GKD3" s="10" t="s">
        <v>46</v>
      </c>
      <c r="GKE3" s="10" t="s">
        <v>46</v>
      </c>
      <c r="GKF3" s="10" t="s">
        <v>46</v>
      </c>
      <c r="GKG3" s="10" t="s">
        <v>46</v>
      </c>
      <c r="GKH3" s="10" t="s">
        <v>46</v>
      </c>
      <c r="GKI3" s="10" t="s">
        <v>46</v>
      </c>
      <c r="GKJ3" s="10" t="s">
        <v>46</v>
      </c>
      <c r="GKK3" s="10" t="s">
        <v>46</v>
      </c>
      <c r="GKL3" s="10" t="s">
        <v>46</v>
      </c>
      <c r="GKM3" s="10" t="s">
        <v>46</v>
      </c>
      <c r="GKN3" s="10" t="s">
        <v>46</v>
      </c>
      <c r="GKO3" s="10" t="s">
        <v>46</v>
      </c>
      <c r="GKP3" s="10" t="s">
        <v>46</v>
      </c>
      <c r="GKQ3" s="10" t="s">
        <v>46</v>
      </c>
      <c r="GKR3" s="10" t="s">
        <v>46</v>
      </c>
      <c r="GKS3" s="10" t="s">
        <v>46</v>
      </c>
      <c r="GKT3" s="10" t="s">
        <v>46</v>
      </c>
      <c r="GKU3" s="10" t="s">
        <v>46</v>
      </c>
      <c r="GKV3" s="10" t="s">
        <v>46</v>
      </c>
      <c r="GKW3" s="10" t="s">
        <v>46</v>
      </c>
      <c r="GKX3" s="10" t="s">
        <v>46</v>
      </c>
      <c r="GKY3" s="10" t="s">
        <v>46</v>
      </c>
      <c r="GKZ3" s="10" t="s">
        <v>46</v>
      </c>
      <c r="GLA3" s="10" t="s">
        <v>46</v>
      </c>
      <c r="GLB3" s="10" t="s">
        <v>46</v>
      </c>
      <c r="GLC3" s="10" t="s">
        <v>46</v>
      </c>
      <c r="GLD3" s="10" t="s">
        <v>46</v>
      </c>
      <c r="GLE3" s="10" t="s">
        <v>46</v>
      </c>
      <c r="GLF3" s="10" t="s">
        <v>46</v>
      </c>
      <c r="GLG3" s="10" t="s">
        <v>46</v>
      </c>
      <c r="GLH3" s="10" t="s">
        <v>46</v>
      </c>
      <c r="GLI3" s="10" t="s">
        <v>46</v>
      </c>
      <c r="GLJ3" s="10" t="s">
        <v>46</v>
      </c>
      <c r="GLK3" s="10" t="s">
        <v>46</v>
      </c>
      <c r="GLL3" s="10" t="s">
        <v>46</v>
      </c>
      <c r="GLM3" s="10" t="s">
        <v>46</v>
      </c>
      <c r="GLN3" s="10" t="s">
        <v>46</v>
      </c>
      <c r="GLO3" s="10" t="s">
        <v>46</v>
      </c>
      <c r="GLP3" s="10" t="s">
        <v>46</v>
      </c>
      <c r="GLQ3" s="10" t="s">
        <v>46</v>
      </c>
      <c r="GLR3" s="10" t="s">
        <v>46</v>
      </c>
      <c r="GLS3" s="10" t="s">
        <v>46</v>
      </c>
      <c r="GLT3" s="10" t="s">
        <v>46</v>
      </c>
      <c r="GLU3" s="10" t="s">
        <v>46</v>
      </c>
      <c r="GLV3" s="10" t="s">
        <v>46</v>
      </c>
      <c r="GLW3" s="10" t="s">
        <v>46</v>
      </c>
      <c r="GLX3" s="10" t="s">
        <v>46</v>
      </c>
      <c r="GLY3" s="10" t="s">
        <v>46</v>
      </c>
      <c r="GLZ3" s="10" t="s">
        <v>46</v>
      </c>
      <c r="GMA3" s="10" t="s">
        <v>46</v>
      </c>
      <c r="GMB3" s="10" t="s">
        <v>46</v>
      </c>
      <c r="GMC3" s="10" t="s">
        <v>46</v>
      </c>
      <c r="GMD3" s="10" t="s">
        <v>46</v>
      </c>
      <c r="GME3" s="10" t="s">
        <v>46</v>
      </c>
      <c r="GMF3" s="10" t="s">
        <v>46</v>
      </c>
      <c r="GMG3" s="10" t="s">
        <v>46</v>
      </c>
      <c r="GMH3" s="10" t="s">
        <v>46</v>
      </c>
      <c r="GMI3" s="10" t="s">
        <v>46</v>
      </c>
      <c r="GMJ3" s="10" t="s">
        <v>46</v>
      </c>
      <c r="GMK3" s="10" t="s">
        <v>46</v>
      </c>
      <c r="GML3" s="10" t="s">
        <v>46</v>
      </c>
      <c r="GMM3" s="10" t="s">
        <v>46</v>
      </c>
      <c r="GMN3" s="10" t="s">
        <v>46</v>
      </c>
      <c r="GMO3" s="10" t="s">
        <v>46</v>
      </c>
      <c r="GMP3" s="10" t="s">
        <v>46</v>
      </c>
      <c r="GMQ3" s="10" t="s">
        <v>46</v>
      </c>
      <c r="GMR3" s="10" t="s">
        <v>46</v>
      </c>
      <c r="GMS3" s="10" t="s">
        <v>46</v>
      </c>
      <c r="GMT3" s="10" t="s">
        <v>46</v>
      </c>
      <c r="GMU3" s="10" t="s">
        <v>46</v>
      </c>
      <c r="GMV3" s="10" t="s">
        <v>46</v>
      </c>
      <c r="GMW3" s="10" t="s">
        <v>46</v>
      </c>
      <c r="GMX3" s="10" t="s">
        <v>46</v>
      </c>
      <c r="GMY3" s="10" t="s">
        <v>46</v>
      </c>
      <c r="GMZ3" s="10" t="s">
        <v>46</v>
      </c>
      <c r="GNA3" s="10" t="s">
        <v>46</v>
      </c>
      <c r="GNB3" s="10" t="s">
        <v>46</v>
      </c>
      <c r="GNC3" s="10" t="s">
        <v>46</v>
      </c>
      <c r="GND3" s="10" t="s">
        <v>46</v>
      </c>
      <c r="GNE3" s="10" t="s">
        <v>46</v>
      </c>
      <c r="GNF3" s="10" t="s">
        <v>46</v>
      </c>
      <c r="GNG3" s="10" t="s">
        <v>46</v>
      </c>
      <c r="GNH3" s="10" t="s">
        <v>46</v>
      </c>
      <c r="GNI3" s="10" t="s">
        <v>46</v>
      </c>
      <c r="GNJ3" s="10" t="s">
        <v>46</v>
      </c>
      <c r="GNK3" s="10" t="s">
        <v>46</v>
      </c>
      <c r="GNL3" s="10" t="s">
        <v>46</v>
      </c>
      <c r="GNM3" s="10" t="s">
        <v>46</v>
      </c>
      <c r="GNN3" s="10" t="s">
        <v>46</v>
      </c>
      <c r="GNO3" s="10" t="s">
        <v>46</v>
      </c>
      <c r="GNP3" s="10" t="s">
        <v>46</v>
      </c>
      <c r="GNQ3" s="10" t="s">
        <v>46</v>
      </c>
      <c r="GNR3" s="10" t="s">
        <v>46</v>
      </c>
      <c r="GNS3" s="10" t="s">
        <v>46</v>
      </c>
      <c r="GNT3" s="10" t="s">
        <v>46</v>
      </c>
      <c r="GNU3" s="10" t="s">
        <v>46</v>
      </c>
      <c r="GNV3" s="10" t="s">
        <v>46</v>
      </c>
      <c r="GNW3" s="10" t="s">
        <v>46</v>
      </c>
      <c r="GNX3" s="10" t="s">
        <v>46</v>
      </c>
      <c r="GNY3" s="10" t="s">
        <v>46</v>
      </c>
      <c r="GNZ3" s="10" t="s">
        <v>46</v>
      </c>
      <c r="GOA3" s="10" t="s">
        <v>46</v>
      </c>
      <c r="GOB3" s="10" t="s">
        <v>46</v>
      </c>
      <c r="GOC3" s="10" t="s">
        <v>46</v>
      </c>
      <c r="GOD3" s="10" t="s">
        <v>46</v>
      </c>
      <c r="GOE3" s="10" t="s">
        <v>46</v>
      </c>
      <c r="GOF3" s="10" t="s">
        <v>46</v>
      </c>
      <c r="GOG3" s="10" t="s">
        <v>46</v>
      </c>
      <c r="GOH3" s="10" t="s">
        <v>46</v>
      </c>
      <c r="GOI3" s="10" t="s">
        <v>46</v>
      </c>
      <c r="GOJ3" s="10" t="s">
        <v>46</v>
      </c>
      <c r="GOK3" s="10" t="s">
        <v>46</v>
      </c>
      <c r="GOL3" s="10" t="s">
        <v>46</v>
      </c>
      <c r="GOM3" s="10" t="s">
        <v>46</v>
      </c>
      <c r="GON3" s="10" t="s">
        <v>46</v>
      </c>
      <c r="GOO3" s="10" t="s">
        <v>46</v>
      </c>
      <c r="GOP3" s="10" t="s">
        <v>46</v>
      </c>
      <c r="GOQ3" s="10" t="s">
        <v>46</v>
      </c>
      <c r="GOR3" s="10" t="s">
        <v>46</v>
      </c>
      <c r="GOS3" s="10" t="s">
        <v>46</v>
      </c>
      <c r="GOT3" s="10" t="s">
        <v>46</v>
      </c>
      <c r="GOU3" s="10" t="s">
        <v>46</v>
      </c>
      <c r="GOV3" s="10" t="s">
        <v>46</v>
      </c>
      <c r="GOW3" s="10" t="s">
        <v>46</v>
      </c>
      <c r="GOX3" s="10" t="s">
        <v>46</v>
      </c>
      <c r="GOY3" s="10" t="s">
        <v>46</v>
      </c>
      <c r="GOZ3" s="10" t="s">
        <v>46</v>
      </c>
      <c r="GPA3" s="10" t="s">
        <v>46</v>
      </c>
      <c r="GPB3" s="10" t="s">
        <v>46</v>
      </c>
      <c r="GPC3" s="10" t="s">
        <v>46</v>
      </c>
      <c r="GPD3" s="10" t="s">
        <v>46</v>
      </c>
      <c r="GPE3" s="10" t="s">
        <v>46</v>
      </c>
      <c r="GPF3" s="10" t="s">
        <v>46</v>
      </c>
      <c r="GPG3" s="10" t="s">
        <v>46</v>
      </c>
      <c r="GPH3" s="10" t="s">
        <v>46</v>
      </c>
      <c r="GPI3" s="10" t="s">
        <v>46</v>
      </c>
      <c r="GPJ3" s="10" t="s">
        <v>46</v>
      </c>
      <c r="GPK3" s="10" t="s">
        <v>46</v>
      </c>
      <c r="GPL3" s="10" t="s">
        <v>46</v>
      </c>
      <c r="GPM3" s="10" t="s">
        <v>46</v>
      </c>
      <c r="GPN3" s="10" t="s">
        <v>46</v>
      </c>
      <c r="GPO3" s="10" t="s">
        <v>46</v>
      </c>
      <c r="GPP3" s="10" t="s">
        <v>46</v>
      </c>
      <c r="GPQ3" s="10" t="s">
        <v>46</v>
      </c>
      <c r="GPR3" s="10" t="s">
        <v>46</v>
      </c>
      <c r="GPS3" s="10" t="s">
        <v>46</v>
      </c>
      <c r="GPT3" s="10" t="s">
        <v>46</v>
      </c>
      <c r="GPU3" s="10" t="s">
        <v>46</v>
      </c>
      <c r="GPV3" s="10" t="s">
        <v>46</v>
      </c>
      <c r="GPW3" s="10" t="s">
        <v>46</v>
      </c>
      <c r="GPX3" s="10" t="s">
        <v>46</v>
      </c>
      <c r="GPY3" s="10" t="s">
        <v>46</v>
      </c>
      <c r="GPZ3" s="10" t="s">
        <v>46</v>
      </c>
      <c r="GQA3" s="10" t="s">
        <v>46</v>
      </c>
      <c r="GQB3" s="10" t="s">
        <v>46</v>
      </c>
      <c r="GQC3" s="10" t="s">
        <v>46</v>
      </c>
      <c r="GQD3" s="10" t="s">
        <v>46</v>
      </c>
      <c r="GQE3" s="10" t="s">
        <v>46</v>
      </c>
      <c r="GQF3" s="10" t="s">
        <v>46</v>
      </c>
      <c r="GQG3" s="10" t="s">
        <v>46</v>
      </c>
      <c r="GQH3" s="10" t="s">
        <v>46</v>
      </c>
      <c r="GQI3" s="10" t="s">
        <v>46</v>
      </c>
      <c r="GQJ3" s="10" t="s">
        <v>46</v>
      </c>
      <c r="GQK3" s="10" t="s">
        <v>46</v>
      </c>
      <c r="GQL3" s="10" t="s">
        <v>46</v>
      </c>
      <c r="GQM3" s="10" t="s">
        <v>46</v>
      </c>
      <c r="GQN3" s="10" t="s">
        <v>46</v>
      </c>
      <c r="GQO3" s="10" t="s">
        <v>46</v>
      </c>
      <c r="GQP3" s="10" t="s">
        <v>46</v>
      </c>
      <c r="GQQ3" s="10" t="s">
        <v>46</v>
      </c>
      <c r="GQR3" s="10" t="s">
        <v>46</v>
      </c>
      <c r="GQS3" s="10" t="s">
        <v>46</v>
      </c>
      <c r="GQT3" s="10" t="s">
        <v>46</v>
      </c>
      <c r="GQU3" s="10" t="s">
        <v>46</v>
      </c>
      <c r="GQV3" s="10" t="s">
        <v>46</v>
      </c>
      <c r="GQW3" s="10" t="s">
        <v>46</v>
      </c>
      <c r="GQX3" s="10" t="s">
        <v>46</v>
      </c>
      <c r="GQY3" s="10" t="s">
        <v>46</v>
      </c>
      <c r="GQZ3" s="10" t="s">
        <v>46</v>
      </c>
      <c r="GRA3" s="10" t="s">
        <v>46</v>
      </c>
      <c r="GRB3" s="10" t="s">
        <v>46</v>
      </c>
      <c r="GRC3" s="10" t="s">
        <v>46</v>
      </c>
      <c r="GRD3" s="10" t="s">
        <v>46</v>
      </c>
      <c r="GRE3" s="10" t="s">
        <v>46</v>
      </c>
      <c r="GRF3" s="10" t="s">
        <v>46</v>
      </c>
      <c r="GRG3" s="10" t="s">
        <v>46</v>
      </c>
      <c r="GRH3" s="10" t="s">
        <v>46</v>
      </c>
      <c r="GRI3" s="10" t="s">
        <v>46</v>
      </c>
      <c r="GRJ3" s="10" t="s">
        <v>46</v>
      </c>
      <c r="GRK3" s="10" t="s">
        <v>46</v>
      </c>
      <c r="GRL3" s="10" t="s">
        <v>46</v>
      </c>
      <c r="GRM3" s="10" t="s">
        <v>46</v>
      </c>
      <c r="GRN3" s="10" t="s">
        <v>46</v>
      </c>
      <c r="GRO3" s="10" t="s">
        <v>46</v>
      </c>
      <c r="GRP3" s="10" t="s">
        <v>46</v>
      </c>
      <c r="GRQ3" s="10" t="s">
        <v>46</v>
      </c>
      <c r="GRR3" s="10" t="s">
        <v>46</v>
      </c>
      <c r="GRS3" s="10" t="s">
        <v>46</v>
      </c>
      <c r="GRT3" s="10" t="s">
        <v>46</v>
      </c>
      <c r="GRU3" s="10" t="s">
        <v>46</v>
      </c>
      <c r="GRV3" s="10" t="s">
        <v>46</v>
      </c>
      <c r="GRW3" s="10" t="s">
        <v>46</v>
      </c>
      <c r="GRX3" s="10" t="s">
        <v>46</v>
      </c>
      <c r="GRY3" s="10" t="s">
        <v>46</v>
      </c>
      <c r="GRZ3" s="10" t="s">
        <v>46</v>
      </c>
      <c r="GSA3" s="10" t="s">
        <v>46</v>
      </c>
      <c r="GSB3" s="10" t="s">
        <v>46</v>
      </c>
      <c r="GSC3" s="10" t="s">
        <v>46</v>
      </c>
      <c r="GSD3" s="10" t="s">
        <v>46</v>
      </c>
      <c r="GSE3" s="10" t="s">
        <v>46</v>
      </c>
      <c r="GSF3" s="10" t="s">
        <v>46</v>
      </c>
      <c r="GSG3" s="10" t="s">
        <v>46</v>
      </c>
      <c r="GSH3" s="10" t="s">
        <v>46</v>
      </c>
      <c r="GSI3" s="10" t="s">
        <v>46</v>
      </c>
      <c r="GSJ3" s="10" t="s">
        <v>46</v>
      </c>
      <c r="GSK3" s="10" t="s">
        <v>46</v>
      </c>
      <c r="GSL3" s="10" t="s">
        <v>46</v>
      </c>
      <c r="GSM3" s="10" t="s">
        <v>46</v>
      </c>
      <c r="GSN3" s="10" t="s">
        <v>46</v>
      </c>
      <c r="GSO3" s="10" t="s">
        <v>46</v>
      </c>
      <c r="GSP3" s="10" t="s">
        <v>46</v>
      </c>
      <c r="GSQ3" s="10" t="s">
        <v>46</v>
      </c>
      <c r="GSR3" s="10" t="s">
        <v>46</v>
      </c>
      <c r="GSS3" s="10" t="s">
        <v>46</v>
      </c>
      <c r="GST3" s="10" t="s">
        <v>46</v>
      </c>
      <c r="GSU3" s="10" t="s">
        <v>46</v>
      </c>
      <c r="GSV3" s="10" t="s">
        <v>46</v>
      </c>
      <c r="GSW3" s="10" t="s">
        <v>46</v>
      </c>
      <c r="GSX3" s="10" t="s">
        <v>46</v>
      </c>
      <c r="GSY3" s="10" t="s">
        <v>46</v>
      </c>
      <c r="GSZ3" s="10" t="s">
        <v>46</v>
      </c>
      <c r="GTA3" s="10" t="s">
        <v>46</v>
      </c>
      <c r="GTB3" s="10" t="s">
        <v>46</v>
      </c>
      <c r="GTC3" s="10" t="s">
        <v>46</v>
      </c>
      <c r="GTD3" s="10" t="s">
        <v>46</v>
      </c>
      <c r="GTE3" s="10" t="s">
        <v>46</v>
      </c>
      <c r="GTF3" s="10" t="s">
        <v>46</v>
      </c>
      <c r="GTG3" s="10" t="s">
        <v>46</v>
      </c>
      <c r="GTH3" s="10" t="s">
        <v>46</v>
      </c>
      <c r="GTI3" s="10" t="s">
        <v>46</v>
      </c>
      <c r="GTJ3" s="10" t="s">
        <v>46</v>
      </c>
      <c r="GTK3" s="10" t="s">
        <v>46</v>
      </c>
      <c r="GTL3" s="10" t="s">
        <v>46</v>
      </c>
      <c r="GTM3" s="10" t="s">
        <v>46</v>
      </c>
      <c r="GTN3" s="10" t="s">
        <v>46</v>
      </c>
      <c r="GTO3" s="10" t="s">
        <v>46</v>
      </c>
      <c r="GTP3" s="10" t="s">
        <v>46</v>
      </c>
      <c r="GTQ3" s="10" t="s">
        <v>46</v>
      </c>
      <c r="GTR3" s="10" t="s">
        <v>46</v>
      </c>
      <c r="GTS3" s="10" t="s">
        <v>46</v>
      </c>
      <c r="GTT3" s="10" t="s">
        <v>46</v>
      </c>
      <c r="GTU3" s="10" t="s">
        <v>46</v>
      </c>
      <c r="GTV3" s="10" t="s">
        <v>46</v>
      </c>
      <c r="GTW3" s="10" t="s">
        <v>46</v>
      </c>
      <c r="GTX3" s="10" t="s">
        <v>46</v>
      </c>
      <c r="GTY3" s="10" t="s">
        <v>46</v>
      </c>
      <c r="GTZ3" s="10" t="s">
        <v>46</v>
      </c>
      <c r="GUA3" s="10" t="s">
        <v>46</v>
      </c>
      <c r="GUB3" s="10" t="s">
        <v>46</v>
      </c>
      <c r="GUC3" s="10" t="s">
        <v>46</v>
      </c>
      <c r="GUD3" s="10" t="s">
        <v>46</v>
      </c>
      <c r="GUE3" s="10" t="s">
        <v>46</v>
      </c>
      <c r="GUF3" s="10" t="s">
        <v>46</v>
      </c>
      <c r="GUG3" s="10" t="s">
        <v>46</v>
      </c>
      <c r="GUH3" s="10" t="s">
        <v>46</v>
      </c>
      <c r="GUI3" s="10" t="s">
        <v>46</v>
      </c>
      <c r="GUJ3" s="10" t="s">
        <v>46</v>
      </c>
      <c r="GUK3" s="10" t="s">
        <v>46</v>
      </c>
      <c r="GUL3" s="10" t="s">
        <v>46</v>
      </c>
      <c r="GUM3" s="10" t="s">
        <v>46</v>
      </c>
      <c r="GUN3" s="10" t="s">
        <v>46</v>
      </c>
      <c r="GUO3" s="10" t="s">
        <v>46</v>
      </c>
      <c r="GUP3" s="10" t="s">
        <v>46</v>
      </c>
      <c r="GUQ3" s="10" t="s">
        <v>46</v>
      </c>
      <c r="GUR3" s="10" t="s">
        <v>46</v>
      </c>
      <c r="GUS3" s="10" t="s">
        <v>46</v>
      </c>
      <c r="GUT3" s="10" t="s">
        <v>46</v>
      </c>
      <c r="GUU3" s="10" t="s">
        <v>46</v>
      </c>
      <c r="GUV3" s="10" t="s">
        <v>46</v>
      </c>
      <c r="GUW3" s="10" t="s">
        <v>46</v>
      </c>
      <c r="GUX3" s="10" t="s">
        <v>46</v>
      </c>
      <c r="GUY3" s="10" t="s">
        <v>46</v>
      </c>
      <c r="GUZ3" s="10" t="s">
        <v>46</v>
      </c>
      <c r="GVA3" s="10" t="s">
        <v>46</v>
      </c>
      <c r="GVB3" s="10" t="s">
        <v>46</v>
      </c>
      <c r="GVC3" s="10" t="s">
        <v>46</v>
      </c>
      <c r="GVD3" s="10" t="s">
        <v>46</v>
      </c>
      <c r="GVE3" s="10" t="s">
        <v>46</v>
      </c>
      <c r="GVF3" s="10" t="s">
        <v>46</v>
      </c>
      <c r="GVG3" s="10" t="s">
        <v>46</v>
      </c>
      <c r="GVH3" s="10" t="s">
        <v>46</v>
      </c>
      <c r="GVI3" s="10" t="s">
        <v>46</v>
      </c>
      <c r="GVJ3" s="10" t="s">
        <v>46</v>
      </c>
      <c r="GVK3" s="10" t="s">
        <v>46</v>
      </c>
      <c r="GVL3" s="10" t="s">
        <v>46</v>
      </c>
      <c r="GVM3" s="10" t="s">
        <v>46</v>
      </c>
      <c r="GVN3" s="10" t="s">
        <v>46</v>
      </c>
      <c r="GVO3" s="10" t="s">
        <v>46</v>
      </c>
      <c r="GVP3" s="10" t="s">
        <v>46</v>
      </c>
      <c r="GVQ3" s="10" t="s">
        <v>46</v>
      </c>
      <c r="GVR3" s="10" t="s">
        <v>46</v>
      </c>
      <c r="GVS3" s="10" t="s">
        <v>46</v>
      </c>
      <c r="GVT3" s="10" t="s">
        <v>46</v>
      </c>
      <c r="GVU3" s="10" t="s">
        <v>46</v>
      </c>
      <c r="GVV3" s="10" t="s">
        <v>46</v>
      </c>
      <c r="GVW3" s="10" t="s">
        <v>46</v>
      </c>
      <c r="GVX3" s="10" t="s">
        <v>46</v>
      </c>
      <c r="GVY3" s="10" t="s">
        <v>46</v>
      </c>
      <c r="GVZ3" s="10" t="s">
        <v>46</v>
      </c>
      <c r="GWA3" s="10" t="s">
        <v>46</v>
      </c>
      <c r="GWB3" s="10" t="s">
        <v>46</v>
      </c>
      <c r="GWC3" s="10" t="s">
        <v>46</v>
      </c>
      <c r="GWD3" s="10" t="s">
        <v>46</v>
      </c>
      <c r="GWE3" s="10" t="s">
        <v>46</v>
      </c>
      <c r="GWF3" s="10" t="s">
        <v>46</v>
      </c>
      <c r="GWG3" s="10" t="s">
        <v>46</v>
      </c>
      <c r="GWH3" s="10" t="s">
        <v>46</v>
      </c>
      <c r="GWI3" s="10" t="s">
        <v>46</v>
      </c>
      <c r="GWJ3" s="10" t="s">
        <v>46</v>
      </c>
      <c r="GWK3" s="10" t="s">
        <v>46</v>
      </c>
      <c r="GWL3" s="10" t="s">
        <v>46</v>
      </c>
      <c r="GWM3" s="10" t="s">
        <v>46</v>
      </c>
      <c r="GWN3" s="10" t="s">
        <v>46</v>
      </c>
      <c r="GWO3" s="10" t="s">
        <v>46</v>
      </c>
      <c r="GWP3" s="10" t="s">
        <v>46</v>
      </c>
      <c r="GWQ3" s="10" t="s">
        <v>46</v>
      </c>
      <c r="GWR3" s="10" t="s">
        <v>46</v>
      </c>
      <c r="GWS3" s="10" t="s">
        <v>46</v>
      </c>
      <c r="GWT3" s="10" t="s">
        <v>46</v>
      </c>
      <c r="GWU3" s="10" t="s">
        <v>46</v>
      </c>
      <c r="GWV3" s="10" t="s">
        <v>46</v>
      </c>
      <c r="GWW3" s="10" t="s">
        <v>46</v>
      </c>
      <c r="GWX3" s="10" t="s">
        <v>46</v>
      </c>
      <c r="GWY3" s="10" t="s">
        <v>46</v>
      </c>
      <c r="GWZ3" s="10" t="s">
        <v>46</v>
      </c>
      <c r="GXA3" s="10" t="s">
        <v>46</v>
      </c>
      <c r="GXB3" s="10" t="s">
        <v>46</v>
      </c>
      <c r="GXC3" s="10" t="s">
        <v>46</v>
      </c>
      <c r="GXD3" s="10" t="s">
        <v>46</v>
      </c>
      <c r="GXE3" s="10" t="s">
        <v>46</v>
      </c>
      <c r="GXF3" s="10" t="s">
        <v>46</v>
      </c>
      <c r="GXG3" s="10" t="s">
        <v>46</v>
      </c>
      <c r="GXH3" s="10" t="s">
        <v>46</v>
      </c>
      <c r="GXI3" s="10" t="s">
        <v>46</v>
      </c>
      <c r="GXJ3" s="10" t="s">
        <v>46</v>
      </c>
      <c r="GXK3" s="10" t="s">
        <v>46</v>
      </c>
      <c r="GXL3" s="10" t="s">
        <v>46</v>
      </c>
      <c r="GXM3" s="10" t="s">
        <v>46</v>
      </c>
      <c r="GXN3" s="10" t="s">
        <v>46</v>
      </c>
      <c r="GXO3" s="10" t="s">
        <v>46</v>
      </c>
      <c r="GXP3" s="10" t="s">
        <v>46</v>
      </c>
      <c r="GXQ3" s="10" t="s">
        <v>46</v>
      </c>
      <c r="GXR3" s="10" t="s">
        <v>46</v>
      </c>
      <c r="GXS3" s="10" t="s">
        <v>46</v>
      </c>
      <c r="GXT3" s="10" t="s">
        <v>46</v>
      </c>
      <c r="GXU3" s="10" t="s">
        <v>46</v>
      </c>
      <c r="GXV3" s="10" t="s">
        <v>46</v>
      </c>
      <c r="GXW3" s="10" t="s">
        <v>46</v>
      </c>
      <c r="GXX3" s="10" t="s">
        <v>46</v>
      </c>
      <c r="GXY3" s="10" t="s">
        <v>46</v>
      </c>
      <c r="GXZ3" s="10" t="s">
        <v>46</v>
      </c>
      <c r="GYA3" s="10" t="s">
        <v>46</v>
      </c>
      <c r="GYB3" s="10" t="s">
        <v>46</v>
      </c>
      <c r="GYC3" s="10" t="s">
        <v>46</v>
      </c>
      <c r="GYD3" s="10" t="s">
        <v>46</v>
      </c>
      <c r="GYE3" s="10" t="s">
        <v>46</v>
      </c>
      <c r="GYF3" s="10" t="s">
        <v>46</v>
      </c>
      <c r="GYG3" s="10" t="s">
        <v>46</v>
      </c>
      <c r="GYH3" s="10" t="s">
        <v>46</v>
      </c>
      <c r="GYI3" s="10" t="s">
        <v>46</v>
      </c>
      <c r="GYJ3" s="10" t="s">
        <v>46</v>
      </c>
      <c r="GYK3" s="10" t="s">
        <v>46</v>
      </c>
      <c r="GYL3" s="10" t="s">
        <v>46</v>
      </c>
      <c r="GYM3" s="10" t="s">
        <v>46</v>
      </c>
      <c r="GYN3" s="10" t="s">
        <v>46</v>
      </c>
      <c r="GYO3" s="10" t="s">
        <v>46</v>
      </c>
      <c r="GYP3" s="10" t="s">
        <v>46</v>
      </c>
      <c r="GYQ3" s="10" t="s">
        <v>46</v>
      </c>
      <c r="GYR3" s="10" t="s">
        <v>46</v>
      </c>
      <c r="GYS3" s="10" t="s">
        <v>46</v>
      </c>
      <c r="GYT3" s="10" t="s">
        <v>46</v>
      </c>
      <c r="GYU3" s="10" t="s">
        <v>46</v>
      </c>
      <c r="GYV3" s="10" t="s">
        <v>46</v>
      </c>
      <c r="GYW3" s="10" t="s">
        <v>46</v>
      </c>
      <c r="GYX3" s="10" t="s">
        <v>46</v>
      </c>
      <c r="GYY3" s="10" t="s">
        <v>46</v>
      </c>
      <c r="GYZ3" s="10" t="s">
        <v>46</v>
      </c>
      <c r="GZA3" s="10" t="s">
        <v>46</v>
      </c>
      <c r="GZB3" s="10" t="s">
        <v>46</v>
      </c>
      <c r="GZC3" s="10" t="s">
        <v>46</v>
      </c>
      <c r="GZD3" s="10" t="s">
        <v>46</v>
      </c>
      <c r="GZE3" s="10" t="s">
        <v>46</v>
      </c>
      <c r="GZF3" s="10" t="s">
        <v>46</v>
      </c>
      <c r="GZG3" s="10" t="s">
        <v>46</v>
      </c>
      <c r="GZH3" s="10" t="s">
        <v>46</v>
      </c>
      <c r="GZI3" s="10" t="s">
        <v>46</v>
      </c>
      <c r="GZJ3" s="10" t="s">
        <v>46</v>
      </c>
      <c r="GZK3" s="10" t="s">
        <v>46</v>
      </c>
      <c r="GZL3" s="10" t="s">
        <v>46</v>
      </c>
      <c r="GZM3" s="10" t="s">
        <v>46</v>
      </c>
      <c r="GZN3" s="10" t="s">
        <v>46</v>
      </c>
      <c r="GZO3" s="10" t="s">
        <v>46</v>
      </c>
      <c r="GZP3" s="10" t="s">
        <v>46</v>
      </c>
      <c r="GZQ3" s="10" t="s">
        <v>46</v>
      </c>
      <c r="GZR3" s="10" t="s">
        <v>46</v>
      </c>
      <c r="GZS3" s="10" t="s">
        <v>46</v>
      </c>
      <c r="GZT3" s="10" t="s">
        <v>46</v>
      </c>
      <c r="GZU3" s="10" t="s">
        <v>46</v>
      </c>
      <c r="GZV3" s="10" t="s">
        <v>46</v>
      </c>
      <c r="GZW3" s="10" t="s">
        <v>46</v>
      </c>
      <c r="GZX3" s="10" t="s">
        <v>46</v>
      </c>
      <c r="GZY3" s="10" t="s">
        <v>46</v>
      </c>
      <c r="GZZ3" s="10" t="s">
        <v>46</v>
      </c>
      <c r="HAA3" s="10" t="s">
        <v>46</v>
      </c>
      <c r="HAB3" s="10" t="s">
        <v>46</v>
      </c>
      <c r="HAC3" s="10" t="s">
        <v>46</v>
      </c>
      <c r="HAD3" s="10" t="s">
        <v>46</v>
      </c>
      <c r="HAE3" s="10" t="s">
        <v>46</v>
      </c>
      <c r="HAF3" s="10" t="s">
        <v>46</v>
      </c>
      <c r="HAG3" s="10" t="s">
        <v>46</v>
      </c>
      <c r="HAH3" s="10" t="s">
        <v>46</v>
      </c>
      <c r="HAI3" s="10" t="s">
        <v>46</v>
      </c>
      <c r="HAJ3" s="10" t="s">
        <v>46</v>
      </c>
      <c r="HAK3" s="10" t="s">
        <v>46</v>
      </c>
      <c r="HAL3" s="10" t="s">
        <v>46</v>
      </c>
      <c r="HAM3" s="10" t="s">
        <v>46</v>
      </c>
      <c r="HAN3" s="10" t="s">
        <v>46</v>
      </c>
      <c r="HAO3" s="10" t="s">
        <v>46</v>
      </c>
      <c r="HAP3" s="10" t="s">
        <v>46</v>
      </c>
      <c r="HAQ3" s="10" t="s">
        <v>46</v>
      </c>
      <c r="HAR3" s="10" t="s">
        <v>46</v>
      </c>
      <c r="HAS3" s="10" t="s">
        <v>46</v>
      </c>
      <c r="HAT3" s="10" t="s">
        <v>46</v>
      </c>
      <c r="HAU3" s="10" t="s">
        <v>46</v>
      </c>
      <c r="HAV3" s="10" t="s">
        <v>46</v>
      </c>
      <c r="HAW3" s="10" t="s">
        <v>46</v>
      </c>
      <c r="HAX3" s="10" t="s">
        <v>46</v>
      </c>
      <c r="HAY3" s="10" t="s">
        <v>46</v>
      </c>
      <c r="HAZ3" s="10" t="s">
        <v>46</v>
      </c>
      <c r="HBA3" s="10" t="s">
        <v>46</v>
      </c>
      <c r="HBB3" s="10" t="s">
        <v>46</v>
      </c>
      <c r="HBC3" s="10" t="s">
        <v>46</v>
      </c>
      <c r="HBD3" s="10" t="s">
        <v>46</v>
      </c>
      <c r="HBE3" s="10" t="s">
        <v>46</v>
      </c>
      <c r="HBF3" s="10" t="s">
        <v>46</v>
      </c>
      <c r="HBG3" s="10" t="s">
        <v>46</v>
      </c>
      <c r="HBH3" s="10" t="s">
        <v>46</v>
      </c>
      <c r="HBI3" s="10" t="s">
        <v>46</v>
      </c>
      <c r="HBJ3" s="10" t="s">
        <v>46</v>
      </c>
      <c r="HBK3" s="10" t="s">
        <v>46</v>
      </c>
      <c r="HBL3" s="10" t="s">
        <v>46</v>
      </c>
      <c r="HBM3" s="10" t="s">
        <v>46</v>
      </c>
      <c r="HBN3" s="10" t="s">
        <v>46</v>
      </c>
      <c r="HBO3" s="10" t="s">
        <v>46</v>
      </c>
      <c r="HBP3" s="10" t="s">
        <v>46</v>
      </c>
      <c r="HBQ3" s="10" t="s">
        <v>46</v>
      </c>
      <c r="HBR3" s="10" t="s">
        <v>46</v>
      </c>
      <c r="HBS3" s="10" t="s">
        <v>46</v>
      </c>
      <c r="HBT3" s="10" t="s">
        <v>46</v>
      </c>
      <c r="HBU3" s="10" t="s">
        <v>46</v>
      </c>
      <c r="HBV3" s="10" t="s">
        <v>46</v>
      </c>
      <c r="HBW3" s="10" t="s">
        <v>46</v>
      </c>
      <c r="HBX3" s="10" t="s">
        <v>46</v>
      </c>
      <c r="HBY3" s="10" t="s">
        <v>46</v>
      </c>
      <c r="HBZ3" s="10" t="s">
        <v>46</v>
      </c>
      <c r="HCA3" s="10" t="s">
        <v>46</v>
      </c>
      <c r="HCB3" s="10" t="s">
        <v>46</v>
      </c>
      <c r="HCC3" s="10" t="s">
        <v>46</v>
      </c>
      <c r="HCD3" s="10" t="s">
        <v>46</v>
      </c>
      <c r="HCE3" s="10" t="s">
        <v>46</v>
      </c>
      <c r="HCF3" s="10" t="s">
        <v>46</v>
      </c>
      <c r="HCG3" s="10" t="s">
        <v>46</v>
      </c>
      <c r="HCH3" s="10" t="s">
        <v>46</v>
      </c>
      <c r="HCI3" s="10" t="s">
        <v>46</v>
      </c>
      <c r="HCJ3" s="10" t="s">
        <v>46</v>
      </c>
      <c r="HCK3" s="10" t="s">
        <v>46</v>
      </c>
      <c r="HCL3" s="10" t="s">
        <v>46</v>
      </c>
      <c r="HCM3" s="10" t="s">
        <v>46</v>
      </c>
      <c r="HCN3" s="10" t="s">
        <v>46</v>
      </c>
      <c r="HCO3" s="10" t="s">
        <v>46</v>
      </c>
      <c r="HCP3" s="10" t="s">
        <v>46</v>
      </c>
      <c r="HCQ3" s="10" t="s">
        <v>46</v>
      </c>
      <c r="HCR3" s="10" t="s">
        <v>46</v>
      </c>
      <c r="HCS3" s="10" t="s">
        <v>46</v>
      </c>
      <c r="HCT3" s="10" t="s">
        <v>46</v>
      </c>
      <c r="HCU3" s="10" t="s">
        <v>46</v>
      </c>
      <c r="HCV3" s="10" t="s">
        <v>46</v>
      </c>
      <c r="HCW3" s="10" t="s">
        <v>46</v>
      </c>
      <c r="HCX3" s="10" t="s">
        <v>46</v>
      </c>
      <c r="HCY3" s="10" t="s">
        <v>46</v>
      </c>
      <c r="HCZ3" s="10" t="s">
        <v>46</v>
      </c>
      <c r="HDA3" s="10" t="s">
        <v>46</v>
      </c>
      <c r="HDB3" s="10" t="s">
        <v>46</v>
      </c>
      <c r="HDC3" s="10" t="s">
        <v>46</v>
      </c>
      <c r="HDD3" s="10" t="s">
        <v>46</v>
      </c>
      <c r="HDE3" s="10" t="s">
        <v>46</v>
      </c>
      <c r="HDF3" s="10" t="s">
        <v>46</v>
      </c>
      <c r="HDG3" s="10" t="s">
        <v>46</v>
      </c>
      <c r="HDH3" s="10" t="s">
        <v>46</v>
      </c>
      <c r="HDI3" s="10" t="s">
        <v>46</v>
      </c>
      <c r="HDJ3" s="10" t="s">
        <v>46</v>
      </c>
      <c r="HDK3" s="10" t="s">
        <v>46</v>
      </c>
      <c r="HDL3" s="10" t="s">
        <v>46</v>
      </c>
      <c r="HDM3" s="10" t="s">
        <v>46</v>
      </c>
      <c r="HDN3" s="10" t="s">
        <v>46</v>
      </c>
      <c r="HDO3" s="10" t="s">
        <v>46</v>
      </c>
      <c r="HDP3" s="10" t="s">
        <v>46</v>
      </c>
      <c r="HDQ3" s="10" t="s">
        <v>46</v>
      </c>
      <c r="HDR3" s="10" t="s">
        <v>46</v>
      </c>
      <c r="HDS3" s="10" t="s">
        <v>46</v>
      </c>
      <c r="HDT3" s="10" t="s">
        <v>46</v>
      </c>
      <c r="HDU3" s="10" t="s">
        <v>46</v>
      </c>
      <c r="HDV3" s="10" t="s">
        <v>46</v>
      </c>
      <c r="HDW3" s="10" t="s">
        <v>46</v>
      </c>
      <c r="HDX3" s="10" t="s">
        <v>46</v>
      </c>
      <c r="HDY3" s="10" t="s">
        <v>46</v>
      </c>
      <c r="HDZ3" s="10" t="s">
        <v>46</v>
      </c>
      <c r="HEA3" s="10" t="s">
        <v>46</v>
      </c>
      <c r="HEB3" s="10" t="s">
        <v>46</v>
      </c>
      <c r="HEC3" s="10" t="s">
        <v>46</v>
      </c>
      <c r="HED3" s="10" t="s">
        <v>46</v>
      </c>
      <c r="HEE3" s="10" t="s">
        <v>46</v>
      </c>
      <c r="HEF3" s="10" t="s">
        <v>46</v>
      </c>
      <c r="HEG3" s="10" t="s">
        <v>46</v>
      </c>
      <c r="HEH3" s="10" t="s">
        <v>46</v>
      </c>
      <c r="HEI3" s="10" t="s">
        <v>46</v>
      </c>
      <c r="HEJ3" s="10" t="s">
        <v>46</v>
      </c>
      <c r="HEK3" s="10" t="s">
        <v>46</v>
      </c>
      <c r="HEL3" s="10" t="s">
        <v>46</v>
      </c>
      <c r="HEM3" s="10" t="s">
        <v>46</v>
      </c>
      <c r="HEN3" s="10" t="s">
        <v>46</v>
      </c>
      <c r="HEO3" s="10" t="s">
        <v>46</v>
      </c>
      <c r="HEP3" s="10" t="s">
        <v>46</v>
      </c>
      <c r="HEQ3" s="10" t="s">
        <v>46</v>
      </c>
      <c r="HER3" s="10" t="s">
        <v>46</v>
      </c>
      <c r="HES3" s="10" t="s">
        <v>46</v>
      </c>
      <c r="HET3" s="10" t="s">
        <v>46</v>
      </c>
      <c r="HEU3" s="10" t="s">
        <v>46</v>
      </c>
      <c r="HEV3" s="10" t="s">
        <v>46</v>
      </c>
      <c r="HEW3" s="10" t="s">
        <v>46</v>
      </c>
      <c r="HEX3" s="10" t="s">
        <v>46</v>
      </c>
      <c r="HEY3" s="10" t="s">
        <v>46</v>
      </c>
      <c r="HEZ3" s="10" t="s">
        <v>46</v>
      </c>
      <c r="HFA3" s="10" t="s">
        <v>46</v>
      </c>
      <c r="HFB3" s="10" t="s">
        <v>46</v>
      </c>
      <c r="HFC3" s="10" t="s">
        <v>46</v>
      </c>
      <c r="HFD3" s="10" t="s">
        <v>46</v>
      </c>
      <c r="HFE3" s="10" t="s">
        <v>46</v>
      </c>
      <c r="HFF3" s="10" t="s">
        <v>46</v>
      </c>
      <c r="HFG3" s="10" t="s">
        <v>46</v>
      </c>
      <c r="HFH3" s="10" t="s">
        <v>46</v>
      </c>
      <c r="HFI3" s="10" t="s">
        <v>46</v>
      </c>
      <c r="HFJ3" s="10" t="s">
        <v>46</v>
      </c>
      <c r="HFK3" s="10" t="s">
        <v>46</v>
      </c>
      <c r="HFL3" s="10" t="s">
        <v>46</v>
      </c>
      <c r="HFM3" s="10" t="s">
        <v>46</v>
      </c>
      <c r="HFN3" s="10" t="s">
        <v>46</v>
      </c>
      <c r="HFO3" s="10" t="s">
        <v>46</v>
      </c>
      <c r="HFP3" s="10" t="s">
        <v>46</v>
      </c>
      <c r="HFQ3" s="10" t="s">
        <v>46</v>
      </c>
      <c r="HFR3" s="10" t="s">
        <v>46</v>
      </c>
      <c r="HFS3" s="10" t="s">
        <v>46</v>
      </c>
      <c r="HFT3" s="10" t="s">
        <v>46</v>
      </c>
      <c r="HFU3" s="10" t="s">
        <v>46</v>
      </c>
      <c r="HFV3" s="10" t="s">
        <v>46</v>
      </c>
      <c r="HFW3" s="10" t="s">
        <v>46</v>
      </c>
      <c r="HFX3" s="10" t="s">
        <v>46</v>
      </c>
      <c r="HFY3" s="10" t="s">
        <v>46</v>
      </c>
      <c r="HFZ3" s="10" t="s">
        <v>46</v>
      </c>
      <c r="HGA3" s="10" t="s">
        <v>46</v>
      </c>
      <c r="HGB3" s="10" t="s">
        <v>46</v>
      </c>
      <c r="HGC3" s="10" t="s">
        <v>46</v>
      </c>
      <c r="HGD3" s="10" t="s">
        <v>46</v>
      </c>
      <c r="HGE3" s="10" t="s">
        <v>46</v>
      </c>
      <c r="HGF3" s="10" t="s">
        <v>46</v>
      </c>
      <c r="HGG3" s="10" t="s">
        <v>46</v>
      </c>
      <c r="HGH3" s="10" t="s">
        <v>46</v>
      </c>
      <c r="HGI3" s="10" t="s">
        <v>46</v>
      </c>
      <c r="HGJ3" s="10" t="s">
        <v>46</v>
      </c>
      <c r="HGK3" s="10" t="s">
        <v>46</v>
      </c>
      <c r="HGL3" s="10" t="s">
        <v>46</v>
      </c>
      <c r="HGM3" s="10" t="s">
        <v>46</v>
      </c>
      <c r="HGN3" s="10" t="s">
        <v>46</v>
      </c>
      <c r="HGO3" s="10" t="s">
        <v>46</v>
      </c>
      <c r="HGP3" s="10" t="s">
        <v>46</v>
      </c>
      <c r="HGQ3" s="10" t="s">
        <v>46</v>
      </c>
      <c r="HGR3" s="10" t="s">
        <v>46</v>
      </c>
      <c r="HGS3" s="10" t="s">
        <v>46</v>
      </c>
      <c r="HGT3" s="10" t="s">
        <v>46</v>
      </c>
      <c r="HGU3" s="10" t="s">
        <v>46</v>
      </c>
      <c r="HGV3" s="10" t="s">
        <v>46</v>
      </c>
      <c r="HGW3" s="10" t="s">
        <v>46</v>
      </c>
      <c r="HGX3" s="10" t="s">
        <v>46</v>
      </c>
      <c r="HGY3" s="10" t="s">
        <v>46</v>
      </c>
      <c r="HGZ3" s="10" t="s">
        <v>46</v>
      </c>
      <c r="HHA3" s="10" t="s">
        <v>46</v>
      </c>
      <c r="HHB3" s="10" t="s">
        <v>46</v>
      </c>
      <c r="HHC3" s="10" t="s">
        <v>46</v>
      </c>
      <c r="HHD3" s="10" t="s">
        <v>46</v>
      </c>
      <c r="HHE3" s="10" t="s">
        <v>46</v>
      </c>
      <c r="HHF3" s="10" t="s">
        <v>46</v>
      </c>
      <c r="HHG3" s="10" t="s">
        <v>46</v>
      </c>
      <c r="HHH3" s="10" t="s">
        <v>46</v>
      </c>
      <c r="HHI3" s="10" t="s">
        <v>46</v>
      </c>
      <c r="HHJ3" s="10" t="s">
        <v>46</v>
      </c>
      <c r="HHK3" s="10" t="s">
        <v>46</v>
      </c>
      <c r="HHL3" s="10" t="s">
        <v>46</v>
      </c>
      <c r="HHM3" s="10" t="s">
        <v>46</v>
      </c>
      <c r="HHN3" s="10" t="s">
        <v>46</v>
      </c>
      <c r="HHO3" s="10" t="s">
        <v>46</v>
      </c>
      <c r="HHP3" s="10" t="s">
        <v>46</v>
      </c>
      <c r="HHQ3" s="10" t="s">
        <v>46</v>
      </c>
      <c r="HHR3" s="10" t="s">
        <v>46</v>
      </c>
      <c r="HHS3" s="10" t="s">
        <v>46</v>
      </c>
      <c r="HHT3" s="10" t="s">
        <v>46</v>
      </c>
      <c r="HHU3" s="10" t="s">
        <v>46</v>
      </c>
      <c r="HHV3" s="10" t="s">
        <v>46</v>
      </c>
      <c r="HHW3" s="10" t="s">
        <v>46</v>
      </c>
      <c r="HHX3" s="10" t="s">
        <v>46</v>
      </c>
      <c r="HHY3" s="10" t="s">
        <v>46</v>
      </c>
      <c r="HHZ3" s="10" t="s">
        <v>46</v>
      </c>
      <c r="HIA3" s="10" t="s">
        <v>46</v>
      </c>
      <c r="HIB3" s="10" t="s">
        <v>46</v>
      </c>
      <c r="HIC3" s="10" t="s">
        <v>46</v>
      </c>
      <c r="HID3" s="10" t="s">
        <v>46</v>
      </c>
      <c r="HIE3" s="10" t="s">
        <v>46</v>
      </c>
      <c r="HIF3" s="10" t="s">
        <v>46</v>
      </c>
      <c r="HIG3" s="10" t="s">
        <v>46</v>
      </c>
      <c r="HIH3" s="10" t="s">
        <v>46</v>
      </c>
      <c r="HII3" s="10" t="s">
        <v>46</v>
      </c>
      <c r="HIJ3" s="10" t="s">
        <v>46</v>
      </c>
      <c r="HIK3" s="10" t="s">
        <v>46</v>
      </c>
      <c r="HIL3" s="10" t="s">
        <v>46</v>
      </c>
      <c r="HIM3" s="10" t="s">
        <v>46</v>
      </c>
      <c r="HIN3" s="10" t="s">
        <v>46</v>
      </c>
      <c r="HIO3" s="10" t="s">
        <v>46</v>
      </c>
      <c r="HIP3" s="10" t="s">
        <v>46</v>
      </c>
      <c r="HIQ3" s="10" t="s">
        <v>46</v>
      </c>
      <c r="HIR3" s="10" t="s">
        <v>46</v>
      </c>
      <c r="HIS3" s="10" t="s">
        <v>46</v>
      </c>
      <c r="HIT3" s="10" t="s">
        <v>46</v>
      </c>
      <c r="HIU3" s="10" t="s">
        <v>46</v>
      </c>
      <c r="HIV3" s="10" t="s">
        <v>46</v>
      </c>
      <c r="HIW3" s="10" t="s">
        <v>46</v>
      </c>
      <c r="HIX3" s="10" t="s">
        <v>46</v>
      </c>
      <c r="HIY3" s="10" t="s">
        <v>46</v>
      </c>
      <c r="HIZ3" s="10" t="s">
        <v>46</v>
      </c>
      <c r="HJA3" s="10" t="s">
        <v>46</v>
      </c>
      <c r="HJB3" s="10" t="s">
        <v>46</v>
      </c>
      <c r="HJC3" s="10" t="s">
        <v>46</v>
      </c>
      <c r="HJD3" s="10" t="s">
        <v>46</v>
      </c>
      <c r="HJE3" s="10" t="s">
        <v>46</v>
      </c>
      <c r="HJF3" s="10" t="s">
        <v>46</v>
      </c>
      <c r="HJG3" s="10" t="s">
        <v>46</v>
      </c>
      <c r="HJH3" s="10" t="s">
        <v>46</v>
      </c>
      <c r="HJI3" s="10" t="s">
        <v>46</v>
      </c>
      <c r="HJJ3" s="10" t="s">
        <v>46</v>
      </c>
      <c r="HJK3" s="10" t="s">
        <v>46</v>
      </c>
      <c r="HJL3" s="10" t="s">
        <v>46</v>
      </c>
      <c r="HJM3" s="10" t="s">
        <v>46</v>
      </c>
      <c r="HJN3" s="10" t="s">
        <v>46</v>
      </c>
      <c r="HJO3" s="10" t="s">
        <v>46</v>
      </c>
      <c r="HJP3" s="10" t="s">
        <v>46</v>
      </c>
      <c r="HJQ3" s="10" t="s">
        <v>46</v>
      </c>
      <c r="HJR3" s="10" t="s">
        <v>46</v>
      </c>
      <c r="HJS3" s="10" t="s">
        <v>46</v>
      </c>
      <c r="HJT3" s="10" t="s">
        <v>46</v>
      </c>
      <c r="HJU3" s="10" t="s">
        <v>46</v>
      </c>
      <c r="HJV3" s="10" t="s">
        <v>46</v>
      </c>
      <c r="HJW3" s="10" t="s">
        <v>46</v>
      </c>
      <c r="HJX3" s="10" t="s">
        <v>46</v>
      </c>
      <c r="HJY3" s="10" t="s">
        <v>46</v>
      </c>
      <c r="HJZ3" s="10" t="s">
        <v>46</v>
      </c>
      <c r="HKA3" s="10" t="s">
        <v>46</v>
      </c>
      <c r="HKB3" s="10" t="s">
        <v>46</v>
      </c>
      <c r="HKC3" s="10" t="s">
        <v>46</v>
      </c>
      <c r="HKD3" s="10" t="s">
        <v>46</v>
      </c>
      <c r="HKE3" s="10" t="s">
        <v>46</v>
      </c>
      <c r="HKF3" s="10" t="s">
        <v>46</v>
      </c>
      <c r="HKG3" s="10" t="s">
        <v>46</v>
      </c>
      <c r="HKH3" s="10" t="s">
        <v>46</v>
      </c>
      <c r="HKI3" s="10" t="s">
        <v>46</v>
      </c>
      <c r="HKJ3" s="10" t="s">
        <v>46</v>
      </c>
      <c r="HKK3" s="10" t="s">
        <v>46</v>
      </c>
      <c r="HKL3" s="10" t="s">
        <v>46</v>
      </c>
      <c r="HKM3" s="10" t="s">
        <v>46</v>
      </c>
      <c r="HKN3" s="10" t="s">
        <v>46</v>
      </c>
      <c r="HKO3" s="10" t="s">
        <v>46</v>
      </c>
      <c r="HKP3" s="10" t="s">
        <v>46</v>
      </c>
      <c r="HKQ3" s="10" t="s">
        <v>46</v>
      </c>
      <c r="HKR3" s="10" t="s">
        <v>46</v>
      </c>
      <c r="HKS3" s="10" t="s">
        <v>46</v>
      </c>
      <c r="HKT3" s="10" t="s">
        <v>46</v>
      </c>
      <c r="HKU3" s="10" t="s">
        <v>46</v>
      </c>
      <c r="HKV3" s="10" t="s">
        <v>46</v>
      </c>
      <c r="HKW3" s="10" t="s">
        <v>46</v>
      </c>
      <c r="HKX3" s="10" t="s">
        <v>46</v>
      </c>
      <c r="HKY3" s="10" t="s">
        <v>46</v>
      </c>
      <c r="HKZ3" s="10" t="s">
        <v>46</v>
      </c>
      <c r="HLA3" s="10" t="s">
        <v>46</v>
      </c>
      <c r="HLB3" s="10" t="s">
        <v>46</v>
      </c>
      <c r="HLC3" s="10" t="s">
        <v>46</v>
      </c>
      <c r="HLD3" s="10" t="s">
        <v>46</v>
      </c>
      <c r="HLE3" s="10" t="s">
        <v>46</v>
      </c>
      <c r="HLF3" s="10" t="s">
        <v>46</v>
      </c>
      <c r="HLG3" s="10" t="s">
        <v>46</v>
      </c>
      <c r="HLH3" s="10" t="s">
        <v>46</v>
      </c>
      <c r="HLI3" s="10" t="s">
        <v>46</v>
      </c>
      <c r="HLJ3" s="10" t="s">
        <v>46</v>
      </c>
      <c r="HLK3" s="10" t="s">
        <v>46</v>
      </c>
      <c r="HLL3" s="10" t="s">
        <v>46</v>
      </c>
      <c r="HLM3" s="10" t="s">
        <v>46</v>
      </c>
      <c r="HLN3" s="10" t="s">
        <v>46</v>
      </c>
      <c r="HLO3" s="10" t="s">
        <v>46</v>
      </c>
      <c r="HLP3" s="10" t="s">
        <v>46</v>
      </c>
      <c r="HLQ3" s="10" t="s">
        <v>46</v>
      </c>
      <c r="HLR3" s="10" t="s">
        <v>46</v>
      </c>
      <c r="HLS3" s="10" t="s">
        <v>46</v>
      </c>
      <c r="HLT3" s="10" t="s">
        <v>46</v>
      </c>
      <c r="HLU3" s="10" t="s">
        <v>46</v>
      </c>
      <c r="HLV3" s="10" t="s">
        <v>46</v>
      </c>
      <c r="HLW3" s="10" t="s">
        <v>46</v>
      </c>
      <c r="HLX3" s="10" t="s">
        <v>46</v>
      </c>
      <c r="HLY3" s="10" t="s">
        <v>46</v>
      </c>
      <c r="HLZ3" s="10" t="s">
        <v>46</v>
      </c>
      <c r="HMA3" s="10" t="s">
        <v>46</v>
      </c>
      <c r="HMB3" s="10" t="s">
        <v>46</v>
      </c>
      <c r="HMC3" s="10" t="s">
        <v>46</v>
      </c>
      <c r="HMD3" s="10" t="s">
        <v>46</v>
      </c>
      <c r="HME3" s="10" t="s">
        <v>46</v>
      </c>
      <c r="HMF3" s="10" t="s">
        <v>46</v>
      </c>
      <c r="HMG3" s="10" t="s">
        <v>46</v>
      </c>
      <c r="HMH3" s="10" t="s">
        <v>46</v>
      </c>
      <c r="HMI3" s="10" t="s">
        <v>46</v>
      </c>
      <c r="HMJ3" s="10" t="s">
        <v>46</v>
      </c>
      <c r="HMK3" s="10" t="s">
        <v>46</v>
      </c>
      <c r="HML3" s="10" t="s">
        <v>46</v>
      </c>
      <c r="HMM3" s="10" t="s">
        <v>46</v>
      </c>
      <c r="HMN3" s="10" t="s">
        <v>46</v>
      </c>
      <c r="HMO3" s="10" t="s">
        <v>46</v>
      </c>
      <c r="HMP3" s="10" t="s">
        <v>46</v>
      </c>
      <c r="HMQ3" s="10" t="s">
        <v>46</v>
      </c>
      <c r="HMR3" s="10" t="s">
        <v>46</v>
      </c>
      <c r="HMS3" s="10" t="s">
        <v>46</v>
      </c>
      <c r="HMT3" s="10" t="s">
        <v>46</v>
      </c>
      <c r="HMU3" s="10" t="s">
        <v>46</v>
      </c>
      <c r="HMV3" s="10" t="s">
        <v>46</v>
      </c>
      <c r="HMW3" s="10" t="s">
        <v>46</v>
      </c>
      <c r="HMX3" s="10" t="s">
        <v>46</v>
      </c>
      <c r="HMY3" s="10" t="s">
        <v>46</v>
      </c>
      <c r="HMZ3" s="10" t="s">
        <v>46</v>
      </c>
      <c r="HNA3" s="10" t="s">
        <v>46</v>
      </c>
      <c r="HNB3" s="10" t="s">
        <v>46</v>
      </c>
      <c r="HNC3" s="10" t="s">
        <v>46</v>
      </c>
      <c r="HND3" s="10" t="s">
        <v>46</v>
      </c>
      <c r="HNE3" s="10" t="s">
        <v>46</v>
      </c>
      <c r="HNF3" s="10" t="s">
        <v>46</v>
      </c>
      <c r="HNG3" s="10" t="s">
        <v>46</v>
      </c>
      <c r="HNH3" s="10" t="s">
        <v>46</v>
      </c>
      <c r="HNI3" s="10" t="s">
        <v>46</v>
      </c>
      <c r="HNJ3" s="10" t="s">
        <v>46</v>
      </c>
      <c r="HNK3" s="10" t="s">
        <v>46</v>
      </c>
      <c r="HNL3" s="10" t="s">
        <v>46</v>
      </c>
      <c r="HNM3" s="10" t="s">
        <v>46</v>
      </c>
      <c r="HNN3" s="10" t="s">
        <v>46</v>
      </c>
      <c r="HNO3" s="10" t="s">
        <v>46</v>
      </c>
      <c r="HNP3" s="10" t="s">
        <v>46</v>
      </c>
      <c r="HNQ3" s="10" t="s">
        <v>46</v>
      </c>
      <c r="HNR3" s="10" t="s">
        <v>46</v>
      </c>
      <c r="HNS3" s="10" t="s">
        <v>46</v>
      </c>
      <c r="HNT3" s="10" t="s">
        <v>46</v>
      </c>
      <c r="HNU3" s="10" t="s">
        <v>46</v>
      </c>
      <c r="HNV3" s="10" t="s">
        <v>46</v>
      </c>
      <c r="HNW3" s="10" t="s">
        <v>46</v>
      </c>
      <c r="HNX3" s="10" t="s">
        <v>46</v>
      </c>
      <c r="HNY3" s="10" t="s">
        <v>46</v>
      </c>
      <c r="HNZ3" s="10" t="s">
        <v>46</v>
      </c>
      <c r="HOA3" s="10" t="s">
        <v>46</v>
      </c>
      <c r="HOB3" s="10" t="s">
        <v>46</v>
      </c>
      <c r="HOC3" s="10" t="s">
        <v>46</v>
      </c>
      <c r="HOD3" s="10" t="s">
        <v>46</v>
      </c>
      <c r="HOE3" s="10" t="s">
        <v>46</v>
      </c>
      <c r="HOF3" s="10" t="s">
        <v>46</v>
      </c>
      <c r="HOG3" s="10" t="s">
        <v>46</v>
      </c>
      <c r="HOH3" s="10" t="s">
        <v>46</v>
      </c>
      <c r="HOI3" s="10" t="s">
        <v>46</v>
      </c>
      <c r="HOJ3" s="10" t="s">
        <v>46</v>
      </c>
      <c r="HOK3" s="10" t="s">
        <v>46</v>
      </c>
      <c r="HOL3" s="10" t="s">
        <v>46</v>
      </c>
      <c r="HOM3" s="10" t="s">
        <v>46</v>
      </c>
      <c r="HON3" s="10" t="s">
        <v>46</v>
      </c>
      <c r="HOO3" s="10" t="s">
        <v>46</v>
      </c>
      <c r="HOP3" s="10" t="s">
        <v>46</v>
      </c>
      <c r="HOQ3" s="10" t="s">
        <v>46</v>
      </c>
      <c r="HOR3" s="10" t="s">
        <v>46</v>
      </c>
      <c r="HOS3" s="10" t="s">
        <v>46</v>
      </c>
      <c r="HOT3" s="10" t="s">
        <v>46</v>
      </c>
      <c r="HOU3" s="10" t="s">
        <v>46</v>
      </c>
      <c r="HOV3" s="10" t="s">
        <v>46</v>
      </c>
      <c r="HOW3" s="10" t="s">
        <v>46</v>
      </c>
      <c r="HOX3" s="10" t="s">
        <v>46</v>
      </c>
      <c r="HOY3" s="10" t="s">
        <v>46</v>
      </c>
      <c r="HOZ3" s="10" t="s">
        <v>46</v>
      </c>
      <c r="HPA3" s="10" t="s">
        <v>46</v>
      </c>
      <c r="HPB3" s="10" t="s">
        <v>46</v>
      </c>
      <c r="HPC3" s="10" t="s">
        <v>46</v>
      </c>
      <c r="HPD3" s="10" t="s">
        <v>46</v>
      </c>
      <c r="HPE3" s="10" t="s">
        <v>46</v>
      </c>
      <c r="HPF3" s="10" t="s">
        <v>46</v>
      </c>
      <c r="HPG3" s="10" t="s">
        <v>46</v>
      </c>
      <c r="HPH3" s="10" t="s">
        <v>46</v>
      </c>
      <c r="HPI3" s="10" t="s">
        <v>46</v>
      </c>
      <c r="HPJ3" s="10" t="s">
        <v>46</v>
      </c>
      <c r="HPK3" s="10" t="s">
        <v>46</v>
      </c>
      <c r="HPL3" s="10" t="s">
        <v>46</v>
      </c>
      <c r="HPM3" s="10" t="s">
        <v>46</v>
      </c>
      <c r="HPN3" s="10" t="s">
        <v>46</v>
      </c>
      <c r="HPO3" s="10" t="s">
        <v>46</v>
      </c>
      <c r="HPP3" s="10" t="s">
        <v>46</v>
      </c>
      <c r="HPQ3" s="10" t="s">
        <v>46</v>
      </c>
      <c r="HPR3" s="10" t="s">
        <v>46</v>
      </c>
      <c r="HPS3" s="10" t="s">
        <v>46</v>
      </c>
      <c r="HPT3" s="10" t="s">
        <v>46</v>
      </c>
      <c r="HPU3" s="10" t="s">
        <v>46</v>
      </c>
      <c r="HPV3" s="10" t="s">
        <v>46</v>
      </c>
      <c r="HPW3" s="10" t="s">
        <v>46</v>
      </c>
      <c r="HPX3" s="10" t="s">
        <v>46</v>
      </c>
      <c r="HPY3" s="10" t="s">
        <v>46</v>
      </c>
      <c r="HPZ3" s="10" t="s">
        <v>46</v>
      </c>
      <c r="HQA3" s="10" t="s">
        <v>46</v>
      </c>
      <c r="HQB3" s="10" t="s">
        <v>46</v>
      </c>
      <c r="HQC3" s="10" t="s">
        <v>46</v>
      </c>
      <c r="HQD3" s="10" t="s">
        <v>46</v>
      </c>
      <c r="HQE3" s="10" t="s">
        <v>46</v>
      </c>
      <c r="HQF3" s="10" t="s">
        <v>46</v>
      </c>
      <c r="HQG3" s="10" t="s">
        <v>46</v>
      </c>
      <c r="HQH3" s="10" t="s">
        <v>46</v>
      </c>
      <c r="HQI3" s="10" t="s">
        <v>46</v>
      </c>
      <c r="HQJ3" s="10" t="s">
        <v>46</v>
      </c>
      <c r="HQK3" s="10" t="s">
        <v>46</v>
      </c>
      <c r="HQL3" s="10" t="s">
        <v>46</v>
      </c>
      <c r="HQM3" s="10" t="s">
        <v>46</v>
      </c>
      <c r="HQN3" s="10" t="s">
        <v>46</v>
      </c>
      <c r="HQO3" s="10" t="s">
        <v>46</v>
      </c>
      <c r="HQP3" s="10" t="s">
        <v>46</v>
      </c>
      <c r="HQQ3" s="10" t="s">
        <v>46</v>
      </c>
      <c r="HQR3" s="10" t="s">
        <v>46</v>
      </c>
      <c r="HQS3" s="10" t="s">
        <v>46</v>
      </c>
      <c r="HQT3" s="10" t="s">
        <v>46</v>
      </c>
      <c r="HQU3" s="10" t="s">
        <v>46</v>
      </c>
      <c r="HQV3" s="10" t="s">
        <v>46</v>
      </c>
      <c r="HQW3" s="10" t="s">
        <v>46</v>
      </c>
      <c r="HQX3" s="10" t="s">
        <v>46</v>
      </c>
      <c r="HQY3" s="10" t="s">
        <v>46</v>
      </c>
      <c r="HQZ3" s="10" t="s">
        <v>46</v>
      </c>
      <c r="HRA3" s="10" t="s">
        <v>46</v>
      </c>
      <c r="HRB3" s="10" t="s">
        <v>46</v>
      </c>
      <c r="HRC3" s="10" t="s">
        <v>46</v>
      </c>
      <c r="HRD3" s="10" t="s">
        <v>46</v>
      </c>
      <c r="HRE3" s="10" t="s">
        <v>46</v>
      </c>
      <c r="HRF3" s="10" t="s">
        <v>46</v>
      </c>
      <c r="HRG3" s="10" t="s">
        <v>46</v>
      </c>
      <c r="HRH3" s="10" t="s">
        <v>46</v>
      </c>
      <c r="HRI3" s="10" t="s">
        <v>46</v>
      </c>
      <c r="HRJ3" s="10" t="s">
        <v>46</v>
      </c>
      <c r="HRK3" s="10" t="s">
        <v>46</v>
      </c>
      <c r="HRL3" s="10" t="s">
        <v>46</v>
      </c>
      <c r="HRM3" s="10" t="s">
        <v>46</v>
      </c>
      <c r="HRN3" s="10" t="s">
        <v>46</v>
      </c>
      <c r="HRO3" s="10" t="s">
        <v>46</v>
      </c>
      <c r="HRP3" s="10" t="s">
        <v>46</v>
      </c>
      <c r="HRQ3" s="10" t="s">
        <v>46</v>
      </c>
      <c r="HRR3" s="10" t="s">
        <v>46</v>
      </c>
      <c r="HRS3" s="10" t="s">
        <v>46</v>
      </c>
      <c r="HRT3" s="10" t="s">
        <v>46</v>
      </c>
      <c r="HRU3" s="10" t="s">
        <v>46</v>
      </c>
      <c r="HRV3" s="10" t="s">
        <v>46</v>
      </c>
      <c r="HRW3" s="10" t="s">
        <v>46</v>
      </c>
      <c r="HRX3" s="10" t="s">
        <v>46</v>
      </c>
      <c r="HRY3" s="10" t="s">
        <v>46</v>
      </c>
      <c r="HRZ3" s="10" t="s">
        <v>46</v>
      </c>
      <c r="HSA3" s="10" t="s">
        <v>46</v>
      </c>
      <c r="HSB3" s="10" t="s">
        <v>46</v>
      </c>
      <c r="HSC3" s="10" t="s">
        <v>46</v>
      </c>
      <c r="HSD3" s="10" t="s">
        <v>46</v>
      </c>
      <c r="HSE3" s="10" t="s">
        <v>46</v>
      </c>
      <c r="HSF3" s="10" t="s">
        <v>46</v>
      </c>
      <c r="HSG3" s="10" t="s">
        <v>46</v>
      </c>
      <c r="HSH3" s="10" t="s">
        <v>46</v>
      </c>
      <c r="HSI3" s="10" t="s">
        <v>46</v>
      </c>
      <c r="HSJ3" s="10" t="s">
        <v>46</v>
      </c>
      <c r="HSK3" s="10" t="s">
        <v>46</v>
      </c>
      <c r="HSL3" s="10" t="s">
        <v>46</v>
      </c>
      <c r="HSM3" s="10" t="s">
        <v>46</v>
      </c>
      <c r="HSN3" s="10" t="s">
        <v>46</v>
      </c>
      <c r="HSO3" s="10" t="s">
        <v>46</v>
      </c>
      <c r="HSP3" s="10" t="s">
        <v>46</v>
      </c>
      <c r="HSQ3" s="10" t="s">
        <v>46</v>
      </c>
      <c r="HSR3" s="10" t="s">
        <v>46</v>
      </c>
      <c r="HSS3" s="10" t="s">
        <v>46</v>
      </c>
      <c r="HST3" s="10" t="s">
        <v>46</v>
      </c>
      <c r="HSU3" s="10" t="s">
        <v>46</v>
      </c>
      <c r="HSV3" s="10" t="s">
        <v>46</v>
      </c>
      <c r="HSW3" s="10" t="s">
        <v>46</v>
      </c>
      <c r="HSX3" s="10" t="s">
        <v>46</v>
      </c>
      <c r="HSY3" s="10" t="s">
        <v>46</v>
      </c>
      <c r="HSZ3" s="10" t="s">
        <v>46</v>
      </c>
      <c r="HTA3" s="10" t="s">
        <v>46</v>
      </c>
      <c r="HTB3" s="10" t="s">
        <v>46</v>
      </c>
      <c r="HTC3" s="10" t="s">
        <v>46</v>
      </c>
      <c r="HTD3" s="10" t="s">
        <v>46</v>
      </c>
      <c r="HTE3" s="10" t="s">
        <v>46</v>
      </c>
      <c r="HTF3" s="10" t="s">
        <v>46</v>
      </c>
      <c r="HTG3" s="10" t="s">
        <v>46</v>
      </c>
      <c r="HTH3" s="10" t="s">
        <v>46</v>
      </c>
      <c r="HTI3" s="10" t="s">
        <v>46</v>
      </c>
      <c r="HTJ3" s="10" t="s">
        <v>46</v>
      </c>
      <c r="HTK3" s="10" t="s">
        <v>46</v>
      </c>
      <c r="HTL3" s="10" t="s">
        <v>46</v>
      </c>
      <c r="HTM3" s="10" t="s">
        <v>46</v>
      </c>
      <c r="HTN3" s="10" t="s">
        <v>46</v>
      </c>
      <c r="HTO3" s="10" t="s">
        <v>46</v>
      </c>
      <c r="HTP3" s="10" t="s">
        <v>46</v>
      </c>
      <c r="HTQ3" s="10" t="s">
        <v>46</v>
      </c>
      <c r="HTR3" s="10" t="s">
        <v>46</v>
      </c>
      <c r="HTS3" s="10" t="s">
        <v>46</v>
      </c>
      <c r="HTT3" s="10" t="s">
        <v>46</v>
      </c>
      <c r="HTU3" s="10" t="s">
        <v>46</v>
      </c>
      <c r="HTV3" s="10" t="s">
        <v>46</v>
      </c>
      <c r="HTW3" s="10" t="s">
        <v>46</v>
      </c>
      <c r="HTX3" s="10" t="s">
        <v>46</v>
      </c>
      <c r="HTY3" s="10" t="s">
        <v>46</v>
      </c>
      <c r="HTZ3" s="10" t="s">
        <v>46</v>
      </c>
      <c r="HUA3" s="10" t="s">
        <v>46</v>
      </c>
      <c r="HUB3" s="10" t="s">
        <v>46</v>
      </c>
      <c r="HUC3" s="10" t="s">
        <v>46</v>
      </c>
      <c r="HUD3" s="10" t="s">
        <v>46</v>
      </c>
      <c r="HUE3" s="10" t="s">
        <v>46</v>
      </c>
      <c r="HUF3" s="10" t="s">
        <v>46</v>
      </c>
      <c r="HUG3" s="10" t="s">
        <v>46</v>
      </c>
      <c r="HUH3" s="10" t="s">
        <v>46</v>
      </c>
      <c r="HUI3" s="10" t="s">
        <v>46</v>
      </c>
      <c r="HUJ3" s="10" t="s">
        <v>46</v>
      </c>
      <c r="HUK3" s="10" t="s">
        <v>46</v>
      </c>
      <c r="HUL3" s="10" t="s">
        <v>46</v>
      </c>
      <c r="HUM3" s="10" t="s">
        <v>46</v>
      </c>
      <c r="HUN3" s="10" t="s">
        <v>46</v>
      </c>
      <c r="HUO3" s="10" t="s">
        <v>46</v>
      </c>
      <c r="HUP3" s="10" t="s">
        <v>46</v>
      </c>
      <c r="HUQ3" s="10" t="s">
        <v>46</v>
      </c>
      <c r="HUR3" s="10" t="s">
        <v>46</v>
      </c>
      <c r="HUS3" s="10" t="s">
        <v>46</v>
      </c>
      <c r="HUT3" s="10" t="s">
        <v>46</v>
      </c>
      <c r="HUU3" s="10" t="s">
        <v>46</v>
      </c>
      <c r="HUV3" s="10" t="s">
        <v>46</v>
      </c>
      <c r="HUW3" s="10" t="s">
        <v>46</v>
      </c>
      <c r="HUX3" s="10" t="s">
        <v>46</v>
      </c>
      <c r="HUY3" s="10" t="s">
        <v>46</v>
      </c>
      <c r="HUZ3" s="10" t="s">
        <v>46</v>
      </c>
      <c r="HVA3" s="10" t="s">
        <v>46</v>
      </c>
      <c r="HVB3" s="10" t="s">
        <v>46</v>
      </c>
      <c r="HVC3" s="10" t="s">
        <v>46</v>
      </c>
      <c r="HVD3" s="10" t="s">
        <v>46</v>
      </c>
      <c r="HVE3" s="10" t="s">
        <v>46</v>
      </c>
      <c r="HVF3" s="10" t="s">
        <v>46</v>
      </c>
      <c r="HVG3" s="10" t="s">
        <v>46</v>
      </c>
      <c r="HVH3" s="10" t="s">
        <v>46</v>
      </c>
      <c r="HVI3" s="10" t="s">
        <v>46</v>
      </c>
      <c r="HVJ3" s="10" t="s">
        <v>46</v>
      </c>
      <c r="HVK3" s="10" t="s">
        <v>46</v>
      </c>
      <c r="HVL3" s="10" t="s">
        <v>46</v>
      </c>
      <c r="HVM3" s="10" t="s">
        <v>46</v>
      </c>
      <c r="HVN3" s="10" t="s">
        <v>46</v>
      </c>
      <c r="HVO3" s="10" t="s">
        <v>46</v>
      </c>
      <c r="HVP3" s="10" t="s">
        <v>46</v>
      </c>
      <c r="HVQ3" s="10" t="s">
        <v>46</v>
      </c>
      <c r="HVR3" s="10" t="s">
        <v>46</v>
      </c>
      <c r="HVS3" s="10" t="s">
        <v>46</v>
      </c>
      <c r="HVT3" s="10" t="s">
        <v>46</v>
      </c>
      <c r="HVU3" s="10" t="s">
        <v>46</v>
      </c>
      <c r="HVV3" s="10" t="s">
        <v>46</v>
      </c>
      <c r="HVW3" s="10" t="s">
        <v>46</v>
      </c>
      <c r="HVX3" s="10" t="s">
        <v>46</v>
      </c>
      <c r="HVY3" s="10" t="s">
        <v>46</v>
      </c>
      <c r="HVZ3" s="10" t="s">
        <v>46</v>
      </c>
      <c r="HWA3" s="10" t="s">
        <v>46</v>
      </c>
      <c r="HWB3" s="10" t="s">
        <v>46</v>
      </c>
      <c r="HWC3" s="10" t="s">
        <v>46</v>
      </c>
      <c r="HWD3" s="10" t="s">
        <v>46</v>
      </c>
      <c r="HWE3" s="10" t="s">
        <v>46</v>
      </c>
      <c r="HWF3" s="10" t="s">
        <v>46</v>
      </c>
      <c r="HWG3" s="10" t="s">
        <v>46</v>
      </c>
      <c r="HWH3" s="10" t="s">
        <v>46</v>
      </c>
      <c r="HWI3" s="10" t="s">
        <v>46</v>
      </c>
      <c r="HWJ3" s="10" t="s">
        <v>46</v>
      </c>
      <c r="HWK3" s="10" t="s">
        <v>46</v>
      </c>
      <c r="HWL3" s="10" t="s">
        <v>46</v>
      </c>
      <c r="HWM3" s="10" t="s">
        <v>46</v>
      </c>
      <c r="HWN3" s="10" t="s">
        <v>46</v>
      </c>
      <c r="HWO3" s="10" t="s">
        <v>46</v>
      </c>
      <c r="HWP3" s="10" t="s">
        <v>46</v>
      </c>
      <c r="HWQ3" s="10" t="s">
        <v>46</v>
      </c>
      <c r="HWR3" s="10" t="s">
        <v>46</v>
      </c>
      <c r="HWS3" s="10" t="s">
        <v>46</v>
      </c>
      <c r="HWT3" s="10" t="s">
        <v>46</v>
      </c>
      <c r="HWU3" s="10" t="s">
        <v>46</v>
      </c>
      <c r="HWV3" s="10" t="s">
        <v>46</v>
      </c>
      <c r="HWW3" s="10" t="s">
        <v>46</v>
      </c>
      <c r="HWX3" s="10" t="s">
        <v>46</v>
      </c>
      <c r="HWY3" s="10" t="s">
        <v>46</v>
      </c>
      <c r="HWZ3" s="10" t="s">
        <v>46</v>
      </c>
      <c r="HXA3" s="10" t="s">
        <v>46</v>
      </c>
      <c r="HXB3" s="10" t="s">
        <v>46</v>
      </c>
      <c r="HXC3" s="10" t="s">
        <v>46</v>
      </c>
      <c r="HXD3" s="10" t="s">
        <v>46</v>
      </c>
      <c r="HXE3" s="10" t="s">
        <v>46</v>
      </c>
      <c r="HXF3" s="10" t="s">
        <v>46</v>
      </c>
      <c r="HXG3" s="10" t="s">
        <v>46</v>
      </c>
      <c r="HXH3" s="10" t="s">
        <v>46</v>
      </c>
      <c r="HXI3" s="10" t="s">
        <v>46</v>
      </c>
      <c r="HXJ3" s="10" t="s">
        <v>46</v>
      </c>
      <c r="HXK3" s="10" t="s">
        <v>46</v>
      </c>
      <c r="HXL3" s="10" t="s">
        <v>46</v>
      </c>
      <c r="HXM3" s="10" t="s">
        <v>46</v>
      </c>
      <c r="HXN3" s="10" t="s">
        <v>46</v>
      </c>
      <c r="HXO3" s="10" t="s">
        <v>46</v>
      </c>
      <c r="HXP3" s="10" t="s">
        <v>46</v>
      </c>
      <c r="HXQ3" s="10" t="s">
        <v>46</v>
      </c>
      <c r="HXR3" s="10" t="s">
        <v>46</v>
      </c>
      <c r="HXS3" s="10" t="s">
        <v>46</v>
      </c>
      <c r="HXT3" s="10" t="s">
        <v>46</v>
      </c>
      <c r="HXU3" s="10" t="s">
        <v>46</v>
      </c>
      <c r="HXV3" s="10" t="s">
        <v>46</v>
      </c>
      <c r="HXW3" s="10" t="s">
        <v>46</v>
      </c>
      <c r="HXX3" s="10" t="s">
        <v>46</v>
      </c>
      <c r="HXY3" s="10" t="s">
        <v>46</v>
      </c>
      <c r="HXZ3" s="10" t="s">
        <v>46</v>
      </c>
      <c r="HYA3" s="10" t="s">
        <v>46</v>
      </c>
      <c r="HYB3" s="10" t="s">
        <v>46</v>
      </c>
      <c r="HYC3" s="10" t="s">
        <v>46</v>
      </c>
      <c r="HYD3" s="10" t="s">
        <v>46</v>
      </c>
      <c r="HYE3" s="10" t="s">
        <v>46</v>
      </c>
      <c r="HYF3" s="10" t="s">
        <v>46</v>
      </c>
      <c r="HYG3" s="10" t="s">
        <v>46</v>
      </c>
      <c r="HYH3" s="10" t="s">
        <v>46</v>
      </c>
      <c r="HYI3" s="10" t="s">
        <v>46</v>
      </c>
      <c r="HYJ3" s="10" t="s">
        <v>46</v>
      </c>
      <c r="HYK3" s="10" t="s">
        <v>46</v>
      </c>
      <c r="HYL3" s="10" t="s">
        <v>46</v>
      </c>
      <c r="HYM3" s="10" t="s">
        <v>46</v>
      </c>
      <c r="HYN3" s="10" t="s">
        <v>46</v>
      </c>
      <c r="HYO3" s="10" t="s">
        <v>46</v>
      </c>
      <c r="HYP3" s="10" t="s">
        <v>46</v>
      </c>
      <c r="HYQ3" s="10" t="s">
        <v>46</v>
      </c>
      <c r="HYR3" s="10" t="s">
        <v>46</v>
      </c>
      <c r="HYS3" s="10" t="s">
        <v>46</v>
      </c>
      <c r="HYT3" s="10" t="s">
        <v>46</v>
      </c>
      <c r="HYU3" s="10" t="s">
        <v>46</v>
      </c>
      <c r="HYV3" s="10" t="s">
        <v>46</v>
      </c>
      <c r="HYW3" s="10" t="s">
        <v>46</v>
      </c>
      <c r="HYX3" s="10" t="s">
        <v>46</v>
      </c>
      <c r="HYY3" s="10" t="s">
        <v>46</v>
      </c>
      <c r="HYZ3" s="10" t="s">
        <v>46</v>
      </c>
      <c r="HZA3" s="10" t="s">
        <v>46</v>
      </c>
      <c r="HZB3" s="10" t="s">
        <v>46</v>
      </c>
      <c r="HZC3" s="10" t="s">
        <v>46</v>
      </c>
      <c r="HZD3" s="10" t="s">
        <v>46</v>
      </c>
      <c r="HZE3" s="10" t="s">
        <v>46</v>
      </c>
      <c r="HZF3" s="10" t="s">
        <v>46</v>
      </c>
      <c r="HZG3" s="10" t="s">
        <v>46</v>
      </c>
      <c r="HZH3" s="10" t="s">
        <v>46</v>
      </c>
      <c r="HZI3" s="10" t="s">
        <v>46</v>
      </c>
      <c r="HZJ3" s="10" t="s">
        <v>46</v>
      </c>
      <c r="HZK3" s="10" t="s">
        <v>46</v>
      </c>
      <c r="HZL3" s="10" t="s">
        <v>46</v>
      </c>
      <c r="HZM3" s="10" t="s">
        <v>46</v>
      </c>
      <c r="HZN3" s="10" t="s">
        <v>46</v>
      </c>
      <c r="HZO3" s="10" t="s">
        <v>46</v>
      </c>
      <c r="HZP3" s="10" t="s">
        <v>46</v>
      </c>
      <c r="HZQ3" s="10" t="s">
        <v>46</v>
      </c>
      <c r="HZR3" s="10" t="s">
        <v>46</v>
      </c>
      <c r="HZS3" s="10" t="s">
        <v>46</v>
      </c>
      <c r="HZT3" s="10" t="s">
        <v>46</v>
      </c>
      <c r="HZU3" s="10" t="s">
        <v>46</v>
      </c>
      <c r="HZV3" s="10" t="s">
        <v>46</v>
      </c>
      <c r="HZW3" s="10" t="s">
        <v>46</v>
      </c>
      <c r="HZX3" s="10" t="s">
        <v>46</v>
      </c>
      <c r="HZY3" s="10" t="s">
        <v>46</v>
      </c>
      <c r="HZZ3" s="10" t="s">
        <v>46</v>
      </c>
      <c r="IAA3" s="10" t="s">
        <v>46</v>
      </c>
      <c r="IAB3" s="10" t="s">
        <v>46</v>
      </c>
      <c r="IAC3" s="10" t="s">
        <v>46</v>
      </c>
      <c r="IAD3" s="10" t="s">
        <v>46</v>
      </c>
      <c r="IAE3" s="10" t="s">
        <v>46</v>
      </c>
      <c r="IAF3" s="10" t="s">
        <v>46</v>
      </c>
      <c r="IAG3" s="10" t="s">
        <v>46</v>
      </c>
      <c r="IAH3" s="10" t="s">
        <v>46</v>
      </c>
      <c r="IAI3" s="10" t="s">
        <v>46</v>
      </c>
      <c r="IAJ3" s="10" t="s">
        <v>46</v>
      </c>
      <c r="IAK3" s="10" t="s">
        <v>46</v>
      </c>
      <c r="IAL3" s="10" t="s">
        <v>46</v>
      </c>
      <c r="IAM3" s="10" t="s">
        <v>46</v>
      </c>
      <c r="IAN3" s="10" t="s">
        <v>46</v>
      </c>
      <c r="IAO3" s="10" t="s">
        <v>46</v>
      </c>
      <c r="IAP3" s="10" t="s">
        <v>46</v>
      </c>
      <c r="IAQ3" s="10" t="s">
        <v>46</v>
      </c>
      <c r="IAR3" s="10" t="s">
        <v>46</v>
      </c>
      <c r="IAS3" s="10" t="s">
        <v>46</v>
      </c>
      <c r="IAT3" s="10" t="s">
        <v>46</v>
      </c>
      <c r="IAU3" s="10" t="s">
        <v>46</v>
      </c>
      <c r="IAV3" s="10" t="s">
        <v>46</v>
      </c>
      <c r="IAW3" s="10" t="s">
        <v>46</v>
      </c>
      <c r="IAX3" s="10" t="s">
        <v>46</v>
      </c>
      <c r="IAY3" s="10" t="s">
        <v>46</v>
      </c>
      <c r="IAZ3" s="10" t="s">
        <v>46</v>
      </c>
      <c r="IBA3" s="10" t="s">
        <v>46</v>
      </c>
      <c r="IBB3" s="10" t="s">
        <v>46</v>
      </c>
      <c r="IBC3" s="10" t="s">
        <v>46</v>
      </c>
      <c r="IBD3" s="10" t="s">
        <v>46</v>
      </c>
      <c r="IBE3" s="10" t="s">
        <v>46</v>
      </c>
      <c r="IBF3" s="10" t="s">
        <v>46</v>
      </c>
      <c r="IBG3" s="10" t="s">
        <v>46</v>
      </c>
      <c r="IBH3" s="10" t="s">
        <v>46</v>
      </c>
      <c r="IBI3" s="10" t="s">
        <v>46</v>
      </c>
      <c r="IBJ3" s="10" t="s">
        <v>46</v>
      </c>
      <c r="IBK3" s="10" t="s">
        <v>46</v>
      </c>
      <c r="IBL3" s="10" t="s">
        <v>46</v>
      </c>
      <c r="IBM3" s="10" t="s">
        <v>46</v>
      </c>
      <c r="IBN3" s="10" t="s">
        <v>46</v>
      </c>
      <c r="IBO3" s="10" t="s">
        <v>46</v>
      </c>
      <c r="IBP3" s="10" t="s">
        <v>46</v>
      </c>
      <c r="IBQ3" s="10" t="s">
        <v>46</v>
      </c>
      <c r="IBR3" s="10" t="s">
        <v>46</v>
      </c>
      <c r="IBS3" s="10" t="s">
        <v>46</v>
      </c>
      <c r="IBT3" s="10" t="s">
        <v>46</v>
      </c>
      <c r="IBU3" s="10" t="s">
        <v>46</v>
      </c>
      <c r="IBV3" s="10" t="s">
        <v>46</v>
      </c>
      <c r="IBW3" s="10" t="s">
        <v>46</v>
      </c>
      <c r="IBX3" s="10" t="s">
        <v>46</v>
      </c>
      <c r="IBY3" s="10" t="s">
        <v>46</v>
      </c>
      <c r="IBZ3" s="10" t="s">
        <v>46</v>
      </c>
      <c r="ICA3" s="10" t="s">
        <v>46</v>
      </c>
      <c r="ICB3" s="10" t="s">
        <v>46</v>
      </c>
      <c r="ICC3" s="10" t="s">
        <v>46</v>
      </c>
      <c r="ICD3" s="10" t="s">
        <v>46</v>
      </c>
      <c r="ICE3" s="10" t="s">
        <v>46</v>
      </c>
      <c r="ICF3" s="10" t="s">
        <v>46</v>
      </c>
      <c r="ICG3" s="10" t="s">
        <v>46</v>
      </c>
      <c r="ICH3" s="10" t="s">
        <v>46</v>
      </c>
      <c r="ICI3" s="10" t="s">
        <v>46</v>
      </c>
      <c r="ICJ3" s="10" t="s">
        <v>46</v>
      </c>
      <c r="ICK3" s="10" t="s">
        <v>46</v>
      </c>
      <c r="ICL3" s="10" t="s">
        <v>46</v>
      </c>
      <c r="ICM3" s="10" t="s">
        <v>46</v>
      </c>
      <c r="ICN3" s="10" t="s">
        <v>46</v>
      </c>
      <c r="ICO3" s="10" t="s">
        <v>46</v>
      </c>
      <c r="ICP3" s="10" t="s">
        <v>46</v>
      </c>
      <c r="ICQ3" s="10" t="s">
        <v>46</v>
      </c>
      <c r="ICR3" s="10" t="s">
        <v>46</v>
      </c>
      <c r="ICS3" s="10" t="s">
        <v>46</v>
      </c>
      <c r="ICT3" s="10" t="s">
        <v>46</v>
      </c>
      <c r="ICU3" s="10" t="s">
        <v>46</v>
      </c>
      <c r="ICV3" s="10" t="s">
        <v>46</v>
      </c>
      <c r="ICW3" s="10" t="s">
        <v>46</v>
      </c>
      <c r="ICX3" s="10" t="s">
        <v>46</v>
      </c>
      <c r="ICY3" s="10" t="s">
        <v>46</v>
      </c>
      <c r="ICZ3" s="10" t="s">
        <v>46</v>
      </c>
      <c r="IDA3" s="10" t="s">
        <v>46</v>
      </c>
      <c r="IDB3" s="10" t="s">
        <v>46</v>
      </c>
      <c r="IDC3" s="10" t="s">
        <v>46</v>
      </c>
      <c r="IDD3" s="10" t="s">
        <v>46</v>
      </c>
      <c r="IDE3" s="10" t="s">
        <v>46</v>
      </c>
      <c r="IDF3" s="10" t="s">
        <v>46</v>
      </c>
      <c r="IDG3" s="10" t="s">
        <v>46</v>
      </c>
      <c r="IDH3" s="10" t="s">
        <v>46</v>
      </c>
      <c r="IDI3" s="10" t="s">
        <v>46</v>
      </c>
      <c r="IDJ3" s="10" t="s">
        <v>46</v>
      </c>
      <c r="IDK3" s="10" t="s">
        <v>46</v>
      </c>
      <c r="IDL3" s="10" t="s">
        <v>46</v>
      </c>
      <c r="IDM3" s="10" t="s">
        <v>46</v>
      </c>
      <c r="IDN3" s="10" t="s">
        <v>46</v>
      </c>
      <c r="IDO3" s="10" t="s">
        <v>46</v>
      </c>
      <c r="IDP3" s="10" t="s">
        <v>46</v>
      </c>
      <c r="IDQ3" s="10" t="s">
        <v>46</v>
      </c>
      <c r="IDR3" s="10" t="s">
        <v>46</v>
      </c>
      <c r="IDS3" s="10" t="s">
        <v>46</v>
      </c>
      <c r="IDT3" s="10" t="s">
        <v>46</v>
      </c>
      <c r="IDU3" s="10" t="s">
        <v>46</v>
      </c>
      <c r="IDV3" s="10" t="s">
        <v>46</v>
      </c>
      <c r="IDW3" s="10" t="s">
        <v>46</v>
      </c>
      <c r="IDX3" s="10" t="s">
        <v>46</v>
      </c>
      <c r="IDY3" s="10" t="s">
        <v>46</v>
      </c>
      <c r="IDZ3" s="10" t="s">
        <v>46</v>
      </c>
      <c r="IEA3" s="10" t="s">
        <v>46</v>
      </c>
      <c r="IEB3" s="10" t="s">
        <v>46</v>
      </c>
      <c r="IEC3" s="10" t="s">
        <v>46</v>
      </c>
      <c r="IED3" s="10" t="s">
        <v>46</v>
      </c>
      <c r="IEE3" s="10" t="s">
        <v>46</v>
      </c>
      <c r="IEF3" s="10" t="s">
        <v>46</v>
      </c>
      <c r="IEG3" s="10" t="s">
        <v>46</v>
      </c>
      <c r="IEH3" s="10" t="s">
        <v>46</v>
      </c>
      <c r="IEI3" s="10" t="s">
        <v>46</v>
      </c>
      <c r="IEJ3" s="10" t="s">
        <v>46</v>
      </c>
      <c r="IEK3" s="10" t="s">
        <v>46</v>
      </c>
      <c r="IEL3" s="10" t="s">
        <v>46</v>
      </c>
      <c r="IEM3" s="10" t="s">
        <v>46</v>
      </c>
      <c r="IEN3" s="10" t="s">
        <v>46</v>
      </c>
      <c r="IEO3" s="10" t="s">
        <v>46</v>
      </c>
      <c r="IEP3" s="10" t="s">
        <v>46</v>
      </c>
      <c r="IEQ3" s="10" t="s">
        <v>46</v>
      </c>
      <c r="IER3" s="10" t="s">
        <v>46</v>
      </c>
      <c r="IES3" s="10" t="s">
        <v>46</v>
      </c>
      <c r="IET3" s="10" t="s">
        <v>46</v>
      </c>
      <c r="IEU3" s="10" t="s">
        <v>46</v>
      </c>
      <c r="IEV3" s="10" t="s">
        <v>46</v>
      </c>
      <c r="IEW3" s="10" t="s">
        <v>46</v>
      </c>
      <c r="IEX3" s="10" t="s">
        <v>46</v>
      </c>
      <c r="IEY3" s="10" t="s">
        <v>46</v>
      </c>
      <c r="IEZ3" s="10" t="s">
        <v>46</v>
      </c>
      <c r="IFA3" s="10" t="s">
        <v>46</v>
      </c>
      <c r="IFB3" s="10" t="s">
        <v>46</v>
      </c>
      <c r="IFC3" s="10" t="s">
        <v>46</v>
      </c>
      <c r="IFD3" s="10" t="s">
        <v>46</v>
      </c>
      <c r="IFE3" s="10" t="s">
        <v>46</v>
      </c>
      <c r="IFF3" s="10" t="s">
        <v>46</v>
      </c>
      <c r="IFG3" s="10" t="s">
        <v>46</v>
      </c>
      <c r="IFH3" s="10" t="s">
        <v>46</v>
      </c>
      <c r="IFI3" s="10" t="s">
        <v>46</v>
      </c>
      <c r="IFJ3" s="10" t="s">
        <v>46</v>
      </c>
      <c r="IFK3" s="10" t="s">
        <v>46</v>
      </c>
      <c r="IFL3" s="10" t="s">
        <v>46</v>
      </c>
      <c r="IFM3" s="10" t="s">
        <v>46</v>
      </c>
      <c r="IFN3" s="10" t="s">
        <v>46</v>
      </c>
      <c r="IFO3" s="10" t="s">
        <v>46</v>
      </c>
      <c r="IFP3" s="10" t="s">
        <v>46</v>
      </c>
      <c r="IFQ3" s="10" t="s">
        <v>46</v>
      </c>
      <c r="IFR3" s="10" t="s">
        <v>46</v>
      </c>
      <c r="IFS3" s="10" t="s">
        <v>46</v>
      </c>
      <c r="IFT3" s="10" t="s">
        <v>46</v>
      </c>
      <c r="IFU3" s="10" t="s">
        <v>46</v>
      </c>
      <c r="IFV3" s="10" t="s">
        <v>46</v>
      </c>
      <c r="IFW3" s="10" t="s">
        <v>46</v>
      </c>
      <c r="IFX3" s="10" t="s">
        <v>46</v>
      </c>
      <c r="IFY3" s="10" t="s">
        <v>46</v>
      </c>
      <c r="IFZ3" s="10" t="s">
        <v>46</v>
      </c>
      <c r="IGA3" s="10" t="s">
        <v>46</v>
      </c>
      <c r="IGB3" s="10" t="s">
        <v>46</v>
      </c>
      <c r="IGC3" s="10" t="s">
        <v>46</v>
      </c>
      <c r="IGD3" s="10" t="s">
        <v>46</v>
      </c>
      <c r="IGE3" s="10" t="s">
        <v>46</v>
      </c>
      <c r="IGF3" s="10" t="s">
        <v>46</v>
      </c>
      <c r="IGG3" s="10" t="s">
        <v>46</v>
      </c>
      <c r="IGH3" s="10" t="s">
        <v>46</v>
      </c>
      <c r="IGI3" s="10" t="s">
        <v>46</v>
      </c>
      <c r="IGJ3" s="10" t="s">
        <v>46</v>
      </c>
      <c r="IGK3" s="10" t="s">
        <v>46</v>
      </c>
      <c r="IGL3" s="10" t="s">
        <v>46</v>
      </c>
      <c r="IGM3" s="10" t="s">
        <v>46</v>
      </c>
      <c r="IGN3" s="10" t="s">
        <v>46</v>
      </c>
      <c r="IGO3" s="10" t="s">
        <v>46</v>
      </c>
      <c r="IGP3" s="10" t="s">
        <v>46</v>
      </c>
      <c r="IGQ3" s="10" t="s">
        <v>46</v>
      </c>
      <c r="IGR3" s="10" t="s">
        <v>46</v>
      </c>
      <c r="IGS3" s="10" t="s">
        <v>46</v>
      </c>
      <c r="IGT3" s="10" t="s">
        <v>46</v>
      </c>
      <c r="IGU3" s="10" t="s">
        <v>46</v>
      </c>
      <c r="IGV3" s="10" t="s">
        <v>46</v>
      </c>
      <c r="IGW3" s="10" t="s">
        <v>46</v>
      </c>
      <c r="IGX3" s="10" t="s">
        <v>46</v>
      </c>
      <c r="IGY3" s="10" t="s">
        <v>46</v>
      </c>
      <c r="IGZ3" s="10" t="s">
        <v>46</v>
      </c>
      <c r="IHA3" s="10" t="s">
        <v>46</v>
      </c>
      <c r="IHB3" s="10" t="s">
        <v>46</v>
      </c>
      <c r="IHC3" s="10" t="s">
        <v>46</v>
      </c>
      <c r="IHD3" s="10" t="s">
        <v>46</v>
      </c>
      <c r="IHE3" s="10" t="s">
        <v>46</v>
      </c>
      <c r="IHF3" s="10" t="s">
        <v>46</v>
      </c>
      <c r="IHG3" s="10" t="s">
        <v>46</v>
      </c>
      <c r="IHH3" s="10" t="s">
        <v>46</v>
      </c>
      <c r="IHI3" s="10" t="s">
        <v>46</v>
      </c>
      <c r="IHJ3" s="10" t="s">
        <v>46</v>
      </c>
      <c r="IHK3" s="10" t="s">
        <v>46</v>
      </c>
      <c r="IHL3" s="10" t="s">
        <v>46</v>
      </c>
      <c r="IHM3" s="10" t="s">
        <v>46</v>
      </c>
      <c r="IHN3" s="10" t="s">
        <v>46</v>
      </c>
      <c r="IHO3" s="10" t="s">
        <v>46</v>
      </c>
      <c r="IHP3" s="10" t="s">
        <v>46</v>
      </c>
      <c r="IHQ3" s="10" t="s">
        <v>46</v>
      </c>
      <c r="IHR3" s="10" t="s">
        <v>46</v>
      </c>
      <c r="IHS3" s="10" t="s">
        <v>46</v>
      </c>
      <c r="IHT3" s="10" t="s">
        <v>46</v>
      </c>
      <c r="IHU3" s="10" t="s">
        <v>46</v>
      </c>
      <c r="IHV3" s="10" t="s">
        <v>46</v>
      </c>
      <c r="IHW3" s="10" t="s">
        <v>46</v>
      </c>
      <c r="IHX3" s="10" t="s">
        <v>46</v>
      </c>
      <c r="IHY3" s="10" t="s">
        <v>46</v>
      </c>
      <c r="IHZ3" s="10" t="s">
        <v>46</v>
      </c>
      <c r="IIA3" s="10" t="s">
        <v>46</v>
      </c>
      <c r="IIB3" s="10" t="s">
        <v>46</v>
      </c>
      <c r="IIC3" s="10" t="s">
        <v>46</v>
      </c>
      <c r="IID3" s="10" t="s">
        <v>46</v>
      </c>
      <c r="IIE3" s="10" t="s">
        <v>46</v>
      </c>
      <c r="IIF3" s="10" t="s">
        <v>46</v>
      </c>
      <c r="IIG3" s="10" t="s">
        <v>46</v>
      </c>
      <c r="IIH3" s="10" t="s">
        <v>46</v>
      </c>
      <c r="III3" s="10" t="s">
        <v>46</v>
      </c>
      <c r="IIJ3" s="10" t="s">
        <v>46</v>
      </c>
      <c r="IIK3" s="10" t="s">
        <v>46</v>
      </c>
      <c r="IIL3" s="10" t="s">
        <v>46</v>
      </c>
      <c r="IIM3" s="10" t="s">
        <v>46</v>
      </c>
      <c r="IIN3" s="10" t="s">
        <v>46</v>
      </c>
      <c r="IIO3" s="10" t="s">
        <v>46</v>
      </c>
      <c r="IIP3" s="10" t="s">
        <v>46</v>
      </c>
      <c r="IIQ3" s="10" t="s">
        <v>46</v>
      </c>
      <c r="IIR3" s="10" t="s">
        <v>46</v>
      </c>
      <c r="IIS3" s="10" t="s">
        <v>46</v>
      </c>
      <c r="IIT3" s="10" t="s">
        <v>46</v>
      </c>
      <c r="IIU3" s="10" t="s">
        <v>46</v>
      </c>
      <c r="IIV3" s="10" t="s">
        <v>46</v>
      </c>
      <c r="IIW3" s="10" t="s">
        <v>46</v>
      </c>
      <c r="IIX3" s="10" t="s">
        <v>46</v>
      </c>
      <c r="IIY3" s="10" t="s">
        <v>46</v>
      </c>
      <c r="IIZ3" s="10" t="s">
        <v>46</v>
      </c>
      <c r="IJA3" s="10" t="s">
        <v>46</v>
      </c>
      <c r="IJB3" s="10" t="s">
        <v>46</v>
      </c>
      <c r="IJC3" s="10" t="s">
        <v>46</v>
      </c>
      <c r="IJD3" s="10" t="s">
        <v>46</v>
      </c>
      <c r="IJE3" s="10" t="s">
        <v>46</v>
      </c>
      <c r="IJF3" s="10" t="s">
        <v>46</v>
      </c>
      <c r="IJG3" s="10" t="s">
        <v>46</v>
      </c>
      <c r="IJH3" s="10" t="s">
        <v>46</v>
      </c>
      <c r="IJI3" s="10" t="s">
        <v>46</v>
      </c>
      <c r="IJJ3" s="10" t="s">
        <v>46</v>
      </c>
      <c r="IJK3" s="10" t="s">
        <v>46</v>
      </c>
      <c r="IJL3" s="10" t="s">
        <v>46</v>
      </c>
      <c r="IJM3" s="10" t="s">
        <v>46</v>
      </c>
      <c r="IJN3" s="10" t="s">
        <v>46</v>
      </c>
      <c r="IJO3" s="10" t="s">
        <v>46</v>
      </c>
      <c r="IJP3" s="10" t="s">
        <v>46</v>
      </c>
      <c r="IJQ3" s="10" t="s">
        <v>46</v>
      </c>
      <c r="IJR3" s="10" t="s">
        <v>46</v>
      </c>
      <c r="IJS3" s="10" t="s">
        <v>46</v>
      </c>
      <c r="IJT3" s="10" t="s">
        <v>46</v>
      </c>
      <c r="IJU3" s="10" t="s">
        <v>46</v>
      </c>
      <c r="IJV3" s="10" t="s">
        <v>46</v>
      </c>
      <c r="IJW3" s="10" t="s">
        <v>46</v>
      </c>
      <c r="IJX3" s="10" t="s">
        <v>46</v>
      </c>
      <c r="IJY3" s="10" t="s">
        <v>46</v>
      </c>
      <c r="IJZ3" s="10" t="s">
        <v>46</v>
      </c>
      <c r="IKA3" s="10" t="s">
        <v>46</v>
      </c>
      <c r="IKB3" s="10" t="s">
        <v>46</v>
      </c>
      <c r="IKC3" s="10" t="s">
        <v>46</v>
      </c>
      <c r="IKD3" s="10" t="s">
        <v>46</v>
      </c>
      <c r="IKE3" s="10" t="s">
        <v>46</v>
      </c>
      <c r="IKF3" s="10" t="s">
        <v>46</v>
      </c>
      <c r="IKG3" s="10" t="s">
        <v>46</v>
      </c>
      <c r="IKH3" s="10" t="s">
        <v>46</v>
      </c>
      <c r="IKI3" s="10" t="s">
        <v>46</v>
      </c>
      <c r="IKJ3" s="10" t="s">
        <v>46</v>
      </c>
      <c r="IKK3" s="10" t="s">
        <v>46</v>
      </c>
      <c r="IKL3" s="10" t="s">
        <v>46</v>
      </c>
      <c r="IKM3" s="10" t="s">
        <v>46</v>
      </c>
      <c r="IKN3" s="10" t="s">
        <v>46</v>
      </c>
      <c r="IKO3" s="10" t="s">
        <v>46</v>
      </c>
      <c r="IKP3" s="10" t="s">
        <v>46</v>
      </c>
      <c r="IKQ3" s="10" t="s">
        <v>46</v>
      </c>
      <c r="IKR3" s="10" t="s">
        <v>46</v>
      </c>
      <c r="IKS3" s="10" t="s">
        <v>46</v>
      </c>
      <c r="IKT3" s="10" t="s">
        <v>46</v>
      </c>
      <c r="IKU3" s="10" t="s">
        <v>46</v>
      </c>
      <c r="IKV3" s="10" t="s">
        <v>46</v>
      </c>
      <c r="IKW3" s="10" t="s">
        <v>46</v>
      </c>
      <c r="IKX3" s="10" t="s">
        <v>46</v>
      </c>
      <c r="IKY3" s="10" t="s">
        <v>46</v>
      </c>
      <c r="IKZ3" s="10" t="s">
        <v>46</v>
      </c>
      <c r="ILA3" s="10" t="s">
        <v>46</v>
      </c>
      <c r="ILB3" s="10" t="s">
        <v>46</v>
      </c>
      <c r="ILC3" s="10" t="s">
        <v>46</v>
      </c>
      <c r="ILD3" s="10" t="s">
        <v>46</v>
      </c>
      <c r="ILE3" s="10" t="s">
        <v>46</v>
      </c>
      <c r="ILF3" s="10" t="s">
        <v>46</v>
      </c>
      <c r="ILG3" s="10" t="s">
        <v>46</v>
      </c>
      <c r="ILH3" s="10" t="s">
        <v>46</v>
      </c>
      <c r="ILI3" s="10" t="s">
        <v>46</v>
      </c>
      <c r="ILJ3" s="10" t="s">
        <v>46</v>
      </c>
      <c r="ILK3" s="10" t="s">
        <v>46</v>
      </c>
      <c r="ILL3" s="10" t="s">
        <v>46</v>
      </c>
      <c r="ILM3" s="10" t="s">
        <v>46</v>
      </c>
      <c r="ILN3" s="10" t="s">
        <v>46</v>
      </c>
      <c r="ILO3" s="10" t="s">
        <v>46</v>
      </c>
      <c r="ILP3" s="10" t="s">
        <v>46</v>
      </c>
      <c r="ILQ3" s="10" t="s">
        <v>46</v>
      </c>
      <c r="ILR3" s="10" t="s">
        <v>46</v>
      </c>
      <c r="ILS3" s="10" t="s">
        <v>46</v>
      </c>
      <c r="ILT3" s="10" t="s">
        <v>46</v>
      </c>
      <c r="ILU3" s="10" t="s">
        <v>46</v>
      </c>
      <c r="ILV3" s="10" t="s">
        <v>46</v>
      </c>
      <c r="ILW3" s="10" t="s">
        <v>46</v>
      </c>
      <c r="ILX3" s="10" t="s">
        <v>46</v>
      </c>
      <c r="ILY3" s="10" t="s">
        <v>46</v>
      </c>
      <c r="ILZ3" s="10" t="s">
        <v>46</v>
      </c>
      <c r="IMA3" s="10" t="s">
        <v>46</v>
      </c>
      <c r="IMB3" s="10" t="s">
        <v>46</v>
      </c>
      <c r="IMC3" s="10" t="s">
        <v>46</v>
      </c>
      <c r="IMD3" s="10" t="s">
        <v>46</v>
      </c>
      <c r="IME3" s="10" t="s">
        <v>46</v>
      </c>
      <c r="IMF3" s="10" t="s">
        <v>46</v>
      </c>
      <c r="IMG3" s="10" t="s">
        <v>46</v>
      </c>
      <c r="IMH3" s="10" t="s">
        <v>46</v>
      </c>
      <c r="IMI3" s="10" t="s">
        <v>46</v>
      </c>
      <c r="IMJ3" s="10" t="s">
        <v>46</v>
      </c>
      <c r="IMK3" s="10" t="s">
        <v>46</v>
      </c>
      <c r="IML3" s="10" t="s">
        <v>46</v>
      </c>
      <c r="IMM3" s="10" t="s">
        <v>46</v>
      </c>
      <c r="IMN3" s="10" t="s">
        <v>46</v>
      </c>
      <c r="IMO3" s="10" t="s">
        <v>46</v>
      </c>
      <c r="IMP3" s="10" t="s">
        <v>46</v>
      </c>
      <c r="IMQ3" s="10" t="s">
        <v>46</v>
      </c>
      <c r="IMR3" s="10" t="s">
        <v>46</v>
      </c>
      <c r="IMS3" s="10" t="s">
        <v>46</v>
      </c>
      <c r="IMT3" s="10" t="s">
        <v>46</v>
      </c>
      <c r="IMU3" s="10" t="s">
        <v>46</v>
      </c>
      <c r="IMV3" s="10" t="s">
        <v>46</v>
      </c>
      <c r="IMW3" s="10" t="s">
        <v>46</v>
      </c>
      <c r="IMX3" s="10" t="s">
        <v>46</v>
      </c>
      <c r="IMY3" s="10" t="s">
        <v>46</v>
      </c>
      <c r="IMZ3" s="10" t="s">
        <v>46</v>
      </c>
      <c r="INA3" s="10" t="s">
        <v>46</v>
      </c>
      <c r="INB3" s="10" t="s">
        <v>46</v>
      </c>
      <c r="INC3" s="10" t="s">
        <v>46</v>
      </c>
      <c r="IND3" s="10" t="s">
        <v>46</v>
      </c>
      <c r="INE3" s="10" t="s">
        <v>46</v>
      </c>
      <c r="INF3" s="10" t="s">
        <v>46</v>
      </c>
      <c r="ING3" s="10" t="s">
        <v>46</v>
      </c>
      <c r="INH3" s="10" t="s">
        <v>46</v>
      </c>
      <c r="INI3" s="10" t="s">
        <v>46</v>
      </c>
      <c r="INJ3" s="10" t="s">
        <v>46</v>
      </c>
      <c r="INK3" s="10" t="s">
        <v>46</v>
      </c>
      <c r="INL3" s="10" t="s">
        <v>46</v>
      </c>
      <c r="INM3" s="10" t="s">
        <v>46</v>
      </c>
      <c r="INN3" s="10" t="s">
        <v>46</v>
      </c>
      <c r="INO3" s="10" t="s">
        <v>46</v>
      </c>
      <c r="INP3" s="10" t="s">
        <v>46</v>
      </c>
      <c r="INQ3" s="10" t="s">
        <v>46</v>
      </c>
      <c r="INR3" s="10" t="s">
        <v>46</v>
      </c>
      <c r="INS3" s="10" t="s">
        <v>46</v>
      </c>
      <c r="INT3" s="10" t="s">
        <v>46</v>
      </c>
      <c r="INU3" s="10" t="s">
        <v>46</v>
      </c>
      <c r="INV3" s="10" t="s">
        <v>46</v>
      </c>
      <c r="INW3" s="10" t="s">
        <v>46</v>
      </c>
      <c r="INX3" s="10" t="s">
        <v>46</v>
      </c>
      <c r="INY3" s="10" t="s">
        <v>46</v>
      </c>
      <c r="INZ3" s="10" t="s">
        <v>46</v>
      </c>
      <c r="IOA3" s="10" t="s">
        <v>46</v>
      </c>
      <c r="IOB3" s="10" t="s">
        <v>46</v>
      </c>
      <c r="IOC3" s="10" t="s">
        <v>46</v>
      </c>
      <c r="IOD3" s="10" t="s">
        <v>46</v>
      </c>
      <c r="IOE3" s="10" t="s">
        <v>46</v>
      </c>
      <c r="IOF3" s="10" t="s">
        <v>46</v>
      </c>
      <c r="IOG3" s="10" t="s">
        <v>46</v>
      </c>
      <c r="IOH3" s="10" t="s">
        <v>46</v>
      </c>
      <c r="IOI3" s="10" t="s">
        <v>46</v>
      </c>
      <c r="IOJ3" s="10" t="s">
        <v>46</v>
      </c>
      <c r="IOK3" s="10" t="s">
        <v>46</v>
      </c>
      <c r="IOL3" s="10" t="s">
        <v>46</v>
      </c>
      <c r="IOM3" s="10" t="s">
        <v>46</v>
      </c>
      <c r="ION3" s="10" t="s">
        <v>46</v>
      </c>
      <c r="IOO3" s="10" t="s">
        <v>46</v>
      </c>
      <c r="IOP3" s="10" t="s">
        <v>46</v>
      </c>
      <c r="IOQ3" s="10" t="s">
        <v>46</v>
      </c>
      <c r="IOR3" s="10" t="s">
        <v>46</v>
      </c>
      <c r="IOS3" s="10" t="s">
        <v>46</v>
      </c>
      <c r="IOT3" s="10" t="s">
        <v>46</v>
      </c>
      <c r="IOU3" s="10" t="s">
        <v>46</v>
      </c>
      <c r="IOV3" s="10" t="s">
        <v>46</v>
      </c>
      <c r="IOW3" s="10" t="s">
        <v>46</v>
      </c>
      <c r="IOX3" s="10" t="s">
        <v>46</v>
      </c>
      <c r="IOY3" s="10" t="s">
        <v>46</v>
      </c>
      <c r="IOZ3" s="10" t="s">
        <v>46</v>
      </c>
      <c r="IPA3" s="10" t="s">
        <v>46</v>
      </c>
      <c r="IPB3" s="10" t="s">
        <v>46</v>
      </c>
      <c r="IPC3" s="10" t="s">
        <v>46</v>
      </c>
      <c r="IPD3" s="10" t="s">
        <v>46</v>
      </c>
      <c r="IPE3" s="10" t="s">
        <v>46</v>
      </c>
      <c r="IPF3" s="10" t="s">
        <v>46</v>
      </c>
      <c r="IPG3" s="10" t="s">
        <v>46</v>
      </c>
      <c r="IPH3" s="10" t="s">
        <v>46</v>
      </c>
      <c r="IPI3" s="10" t="s">
        <v>46</v>
      </c>
      <c r="IPJ3" s="10" t="s">
        <v>46</v>
      </c>
      <c r="IPK3" s="10" t="s">
        <v>46</v>
      </c>
      <c r="IPL3" s="10" t="s">
        <v>46</v>
      </c>
      <c r="IPM3" s="10" t="s">
        <v>46</v>
      </c>
      <c r="IPN3" s="10" t="s">
        <v>46</v>
      </c>
      <c r="IPO3" s="10" t="s">
        <v>46</v>
      </c>
      <c r="IPP3" s="10" t="s">
        <v>46</v>
      </c>
      <c r="IPQ3" s="10" t="s">
        <v>46</v>
      </c>
      <c r="IPR3" s="10" t="s">
        <v>46</v>
      </c>
      <c r="IPS3" s="10" t="s">
        <v>46</v>
      </c>
      <c r="IPT3" s="10" t="s">
        <v>46</v>
      </c>
      <c r="IPU3" s="10" t="s">
        <v>46</v>
      </c>
      <c r="IPV3" s="10" t="s">
        <v>46</v>
      </c>
      <c r="IPW3" s="10" t="s">
        <v>46</v>
      </c>
      <c r="IPX3" s="10" t="s">
        <v>46</v>
      </c>
      <c r="IPY3" s="10" t="s">
        <v>46</v>
      </c>
      <c r="IPZ3" s="10" t="s">
        <v>46</v>
      </c>
      <c r="IQA3" s="10" t="s">
        <v>46</v>
      </c>
      <c r="IQB3" s="10" t="s">
        <v>46</v>
      </c>
      <c r="IQC3" s="10" t="s">
        <v>46</v>
      </c>
      <c r="IQD3" s="10" t="s">
        <v>46</v>
      </c>
      <c r="IQE3" s="10" t="s">
        <v>46</v>
      </c>
      <c r="IQF3" s="10" t="s">
        <v>46</v>
      </c>
      <c r="IQG3" s="10" t="s">
        <v>46</v>
      </c>
      <c r="IQH3" s="10" t="s">
        <v>46</v>
      </c>
      <c r="IQI3" s="10" t="s">
        <v>46</v>
      </c>
      <c r="IQJ3" s="10" t="s">
        <v>46</v>
      </c>
      <c r="IQK3" s="10" t="s">
        <v>46</v>
      </c>
      <c r="IQL3" s="10" t="s">
        <v>46</v>
      </c>
      <c r="IQM3" s="10" t="s">
        <v>46</v>
      </c>
      <c r="IQN3" s="10" t="s">
        <v>46</v>
      </c>
      <c r="IQO3" s="10" t="s">
        <v>46</v>
      </c>
      <c r="IQP3" s="10" t="s">
        <v>46</v>
      </c>
      <c r="IQQ3" s="10" t="s">
        <v>46</v>
      </c>
      <c r="IQR3" s="10" t="s">
        <v>46</v>
      </c>
      <c r="IQS3" s="10" t="s">
        <v>46</v>
      </c>
      <c r="IQT3" s="10" t="s">
        <v>46</v>
      </c>
      <c r="IQU3" s="10" t="s">
        <v>46</v>
      </c>
      <c r="IQV3" s="10" t="s">
        <v>46</v>
      </c>
      <c r="IQW3" s="10" t="s">
        <v>46</v>
      </c>
      <c r="IQX3" s="10" t="s">
        <v>46</v>
      </c>
      <c r="IQY3" s="10" t="s">
        <v>46</v>
      </c>
      <c r="IQZ3" s="10" t="s">
        <v>46</v>
      </c>
      <c r="IRA3" s="10" t="s">
        <v>46</v>
      </c>
      <c r="IRB3" s="10" t="s">
        <v>46</v>
      </c>
      <c r="IRC3" s="10" t="s">
        <v>46</v>
      </c>
      <c r="IRD3" s="10" t="s">
        <v>46</v>
      </c>
      <c r="IRE3" s="10" t="s">
        <v>46</v>
      </c>
      <c r="IRF3" s="10" t="s">
        <v>46</v>
      </c>
      <c r="IRG3" s="10" t="s">
        <v>46</v>
      </c>
      <c r="IRH3" s="10" t="s">
        <v>46</v>
      </c>
      <c r="IRI3" s="10" t="s">
        <v>46</v>
      </c>
      <c r="IRJ3" s="10" t="s">
        <v>46</v>
      </c>
      <c r="IRK3" s="10" t="s">
        <v>46</v>
      </c>
      <c r="IRL3" s="10" t="s">
        <v>46</v>
      </c>
      <c r="IRM3" s="10" t="s">
        <v>46</v>
      </c>
      <c r="IRN3" s="10" t="s">
        <v>46</v>
      </c>
      <c r="IRO3" s="10" t="s">
        <v>46</v>
      </c>
      <c r="IRP3" s="10" t="s">
        <v>46</v>
      </c>
      <c r="IRQ3" s="10" t="s">
        <v>46</v>
      </c>
      <c r="IRR3" s="10" t="s">
        <v>46</v>
      </c>
      <c r="IRS3" s="10" t="s">
        <v>46</v>
      </c>
      <c r="IRT3" s="10" t="s">
        <v>46</v>
      </c>
      <c r="IRU3" s="10" t="s">
        <v>46</v>
      </c>
      <c r="IRV3" s="10" t="s">
        <v>46</v>
      </c>
      <c r="IRW3" s="10" t="s">
        <v>46</v>
      </c>
      <c r="IRX3" s="10" t="s">
        <v>46</v>
      </c>
      <c r="IRY3" s="10" t="s">
        <v>46</v>
      </c>
      <c r="IRZ3" s="10" t="s">
        <v>46</v>
      </c>
      <c r="ISA3" s="10" t="s">
        <v>46</v>
      </c>
      <c r="ISB3" s="10" t="s">
        <v>46</v>
      </c>
      <c r="ISC3" s="10" t="s">
        <v>46</v>
      </c>
      <c r="ISD3" s="10" t="s">
        <v>46</v>
      </c>
      <c r="ISE3" s="10" t="s">
        <v>46</v>
      </c>
      <c r="ISF3" s="10" t="s">
        <v>46</v>
      </c>
      <c r="ISG3" s="10" t="s">
        <v>46</v>
      </c>
      <c r="ISH3" s="10" t="s">
        <v>46</v>
      </c>
      <c r="ISI3" s="10" t="s">
        <v>46</v>
      </c>
      <c r="ISJ3" s="10" t="s">
        <v>46</v>
      </c>
      <c r="ISK3" s="10" t="s">
        <v>46</v>
      </c>
      <c r="ISL3" s="10" t="s">
        <v>46</v>
      </c>
      <c r="ISM3" s="10" t="s">
        <v>46</v>
      </c>
      <c r="ISN3" s="10" t="s">
        <v>46</v>
      </c>
      <c r="ISO3" s="10" t="s">
        <v>46</v>
      </c>
      <c r="ISP3" s="10" t="s">
        <v>46</v>
      </c>
      <c r="ISQ3" s="10" t="s">
        <v>46</v>
      </c>
      <c r="ISR3" s="10" t="s">
        <v>46</v>
      </c>
      <c r="ISS3" s="10" t="s">
        <v>46</v>
      </c>
      <c r="IST3" s="10" t="s">
        <v>46</v>
      </c>
      <c r="ISU3" s="10" t="s">
        <v>46</v>
      </c>
      <c r="ISV3" s="10" t="s">
        <v>46</v>
      </c>
      <c r="ISW3" s="10" t="s">
        <v>46</v>
      </c>
      <c r="ISX3" s="10" t="s">
        <v>46</v>
      </c>
      <c r="ISY3" s="10" t="s">
        <v>46</v>
      </c>
      <c r="ISZ3" s="10" t="s">
        <v>46</v>
      </c>
      <c r="ITA3" s="10" t="s">
        <v>46</v>
      </c>
      <c r="ITB3" s="10" t="s">
        <v>46</v>
      </c>
      <c r="ITC3" s="10" t="s">
        <v>46</v>
      </c>
      <c r="ITD3" s="10" t="s">
        <v>46</v>
      </c>
      <c r="ITE3" s="10" t="s">
        <v>46</v>
      </c>
      <c r="ITF3" s="10" t="s">
        <v>46</v>
      </c>
      <c r="ITG3" s="10" t="s">
        <v>46</v>
      </c>
      <c r="ITH3" s="10" t="s">
        <v>46</v>
      </c>
      <c r="ITI3" s="10" t="s">
        <v>46</v>
      </c>
      <c r="ITJ3" s="10" t="s">
        <v>46</v>
      </c>
      <c r="ITK3" s="10" t="s">
        <v>46</v>
      </c>
      <c r="ITL3" s="10" t="s">
        <v>46</v>
      </c>
      <c r="ITM3" s="10" t="s">
        <v>46</v>
      </c>
      <c r="ITN3" s="10" t="s">
        <v>46</v>
      </c>
      <c r="ITO3" s="10" t="s">
        <v>46</v>
      </c>
      <c r="ITP3" s="10" t="s">
        <v>46</v>
      </c>
      <c r="ITQ3" s="10" t="s">
        <v>46</v>
      </c>
      <c r="ITR3" s="10" t="s">
        <v>46</v>
      </c>
      <c r="ITS3" s="10" t="s">
        <v>46</v>
      </c>
      <c r="ITT3" s="10" t="s">
        <v>46</v>
      </c>
      <c r="ITU3" s="10" t="s">
        <v>46</v>
      </c>
      <c r="ITV3" s="10" t="s">
        <v>46</v>
      </c>
      <c r="ITW3" s="10" t="s">
        <v>46</v>
      </c>
      <c r="ITX3" s="10" t="s">
        <v>46</v>
      </c>
      <c r="ITY3" s="10" t="s">
        <v>46</v>
      </c>
      <c r="ITZ3" s="10" t="s">
        <v>46</v>
      </c>
      <c r="IUA3" s="10" t="s">
        <v>46</v>
      </c>
      <c r="IUB3" s="10" t="s">
        <v>46</v>
      </c>
      <c r="IUC3" s="10" t="s">
        <v>46</v>
      </c>
      <c r="IUD3" s="10" t="s">
        <v>46</v>
      </c>
      <c r="IUE3" s="10" t="s">
        <v>46</v>
      </c>
      <c r="IUF3" s="10" t="s">
        <v>46</v>
      </c>
      <c r="IUG3" s="10" t="s">
        <v>46</v>
      </c>
      <c r="IUH3" s="10" t="s">
        <v>46</v>
      </c>
      <c r="IUI3" s="10" t="s">
        <v>46</v>
      </c>
      <c r="IUJ3" s="10" t="s">
        <v>46</v>
      </c>
      <c r="IUK3" s="10" t="s">
        <v>46</v>
      </c>
      <c r="IUL3" s="10" t="s">
        <v>46</v>
      </c>
      <c r="IUM3" s="10" t="s">
        <v>46</v>
      </c>
      <c r="IUN3" s="10" t="s">
        <v>46</v>
      </c>
      <c r="IUO3" s="10" t="s">
        <v>46</v>
      </c>
      <c r="IUP3" s="10" t="s">
        <v>46</v>
      </c>
      <c r="IUQ3" s="10" t="s">
        <v>46</v>
      </c>
      <c r="IUR3" s="10" t="s">
        <v>46</v>
      </c>
      <c r="IUS3" s="10" t="s">
        <v>46</v>
      </c>
      <c r="IUT3" s="10" t="s">
        <v>46</v>
      </c>
      <c r="IUU3" s="10" t="s">
        <v>46</v>
      </c>
      <c r="IUV3" s="10" t="s">
        <v>46</v>
      </c>
      <c r="IUW3" s="10" t="s">
        <v>46</v>
      </c>
      <c r="IUX3" s="10" t="s">
        <v>46</v>
      </c>
      <c r="IUY3" s="10" t="s">
        <v>46</v>
      </c>
      <c r="IUZ3" s="10" t="s">
        <v>46</v>
      </c>
      <c r="IVA3" s="10" t="s">
        <v>46</v>
      </c>
      <c r="IVB3" s="10" t="s">
        <v>46</v>
      </c>
      <c r="IVC3" s="10" t="s">
        <v>46</v>
      </c>
      <c r="IVD3" s="10" t="s">
        <v>46</v>
      </c>
      <c r="IVE3" s="10" t="s">
        <v>46</v>
      </c>
      <c r="IVF3" s="10" t="s">
        <v>46</v>
      </c>
      <c r="IVG3" s="10" t="s">
        <v>46</v>
      </c>
      <c r="IVH3" s="10" t="s">
        <v>46</v>
      </c>
      <c r="IVI3" s="10" t="s">
        <v>46</v>
      </c>
      <c r="IVJ3" s="10" t="s">
        <v>46</v>
      </c>
      <c r="IVK3" s="10" t="s">
        <v>46</v>
      </c>
      <c r="IVL3" s="10" t="s">
        <v>46</v>
      </c>
      <c r="IVM3" s="10" t="s">
        <v>46</v>
      </c>
      <c r="IVN3" s="10" t="s">
        <v>46</v>
      </c>
      <c r="IVO3" s="10" t="s">
        <v>46</v>
      </c>
      <c r="IVP3" s="10" t="s">
        <v>46</v>
      </c>
      <c r="IVQ3" s="10" t="s">
        <v>46</v>
      </c>
      <c r="IVR3" s="10" t="s">
        <v>46</v>
      </c>
      <c r="IVS3" s="10" t="s">
        <v>46</v>
      </c>
      <c r="IVT3" s="10" t="s">
        <v>46</v>
      </c>
      <c r="IVU3" s="10" t="s">
        <v>46</v>
      </c>
      <c r="IVV3" s="10" t="s">
        <v>46</v>
      </c>
      <c r="IVW3" s="10" t="s">
        <v>46</v>
      </c>
      <c r="IVX3" s="10" t="s">
        <v>46</v>
      </c>
      <c r="IVY3" s="10" t="s">
        <v>46</v>
      </c>
      <c r="IVZ3" s="10" t="s">
        <v>46</v>
      </c>
      <c r="IWA3" s="10" t="s">
        <v>46</v>
      </c>
      <c r="IWB3" s="10" t="s">
        <v>46</v>
      </c>
      <c r="IWC3" s="10" t="s">
        <v>46</v>
      </c>
      <c r="IWD3" s="10" t="s">
        <v>46</v>
      </c>
      <c r="IWE3" s="10" t="s">
        <v>46</v>
      </c>
      <c r="IWF3" s="10" t="s">
        <v>46</v>
      </c>
      <c r="IWG3" s="10" t="s">
        <v>46</v>
      </c>
      <c r="IWH3" s="10" t="s">
        <v>46</v>
      </c>
      <c r="IWI3" s="10" t="s">
        <v>46</v>
      </c>
      <c r="IWJ3" s="10" t="s">
        <v>46</v>
      </c>
      <c r="IWK3" s="10" t="s">
        <v>46</v>
      </c>
      <c r="IWL3" s="10" t="s">
        <v>46</v>
      </c>
      <c r="IWM3" s="10" t="s">
        <v>46</v>
      </c>
      <c r="IWN3" s="10" t="s">
        <v>46</v>
      </c>
      <c r="IWO3" s="10" t="s">
        <v>46</v>
      </c>
      <c r="IWP3" s="10" t="s">
        <v>46</v>
      </c>
      <c r="IWQ3" s="10" t="s">
        <v>46</v>
      </c>
      <c r="IWR3" s="10" t="s">
        <v>46</v>
      </c>
      <c r="IWS3" s="10" t="s">
        <v>46</v>
      </c>
      <c r="IWT3" s="10" t="s">
        <v>46</v>
      </c>
      <c r="IWU3" s="10" t="s">
        <v>46</v>
      </c>
      <c r="IWV3" s="10" t="s">
        <v>46</v>
      </c>
      <c r="IWW3" s="10" t="s">
        <v>46</v>
      </c>
      <c r="IWX3" s="10" t="s">
        <v>46</v>
      </c>
      <c r="IWY3" s="10" t="s">
        <v>46</v>
      </c>
      <c r="IWZ3" s="10" t="s">
        <v>46</v>
      </c>
      <c r="IXA3" s="10" t="s">
        <v>46</v>
      </c>
      <c r="IXB3" s="10" t="s">
        <v>46</v>
      </c>
      <c r="IXC3" s="10" t="s">
        <v>46</v>
      </c>
      <c r="IXD3" s="10" t="s">
        <v>46</v>
      </c>
      <c r="IXE3" s="10" t="s">
        <v>46</v>
      </c>
      <c r="IXF3" s="10" t="s">
        <v>46</v>
      </c>
      <c r="IXG3" s="10" t="s">
        <v>46</v>
      </c>
      <c r="IXH3" s="10" t="s">
        <v>46</v>
      </c>
      <c r="IXI3" s="10" t="s">
        <v>46</v>
      </c>
      <c r="IXJ3" s="10" t="s">
        <v>46</v>
      </c>
      <c r="IXK3" s="10" t="s">
        <v>46</v>
      </c>
      <c r="IXL3" s="10" t="s">
        <v>46</v>
      </c>
      <c r="IXM3" s="10" t="s">
        <v>46</v>
      </c>
      <c r="IXN3" s="10" t="s">
        <v>46</v>
      </c>
      <c r="IXO3" s="10" t="s">
        <v>46</v>
      </c>
      <c r="IXP3" s="10" t="s">
        <v>46</v>
      </c>
      <c r="IXQ3" s="10" t="s">
        <v>46</v>
      </c>
      <c r="IXR3" s="10" t="s">
        <v>46</v>
      </c>
      <c r="IXS3" s="10" t="s">
        <v>46</v>
      </c>
      <c r="IXT3" s="10" t="s">
        <v>46</v>
      </c>
      <c r="IXU3" s="10" t="s">
        <v>46</v>
      </c>
      <c r="IXV3" s="10" t="s">
        <v>46</v>
      </c>
      <c r="IXW3" s="10" t="s">
        <v>46</v>
      </c>
      <c r="IXX3" s="10" t="s">
        <v>46</v>
      </c>
      <c r="IXY3" s="10" t="s">
        <v>46</v>
      </c>
      <c r="IXZ3" s="10" t="s">
        <v>46</v>
      </c>
      <c r="IYA3" s="10" t="s">
        <v>46</v>
      </c>
      <c r="IYB3" s="10" t="s">
        <v>46</v>
      </c>
      <c r="IYC3" s="10" t="s">
        <v>46</v>
      </c>
      <c r="IYD3" s="10" t="s">
        <v>46</v>
      </c>
      <c r="IYE3" s="10" t="s">
        <v>46</v>
      </c>
      <c r="IYF3" s="10" t="s">
        <v>46</v>
      </c>
      <c r="IYG3" s="10" t="s">
        <v>46</v>
      </c>
      <c r="IYH3" s="10" t="s">
        <v>46</v>
      </c>
      <c r="IYI3" s="10" t="s">
        <v>46</v>
      </c>
      <c r="IYJ3" s="10" t="s">
        <v>46</v>
      </c>
      <c r="IYK3" s="10" t="s">
        <v>46</v>
      </c>
      <c r="IYL3" s="10" t="s">
        <v>46</v>
      </c>
      <c r="IYM3" s="10" t="s">
        <v>46</v>
      </c>
      <c r="IYN3" s="10" t="s">
        <v>46</v>
      </c>
      <c r="IYO3" s="10" t="s">
        <v>46</v>
      </c>
      <c r="IYP3" s="10" t="s">
        <v>46</v>
      </c>
      <c r="IYQ3" s="10" t="s">
        <v>46</v>
      </c>
      <c r="IYR3" s="10" t="s">
        <v>46</v>
      </c>
      <c r="IYS3" s="10" t="s">
        <v>46</v>
      </c>
      <c r="IYT3" s="10" t="s">
        <v>46</v>
      </c>
      <c r="IYU3" s="10" t="s">
        <v>46</v>
      </c>
      <c r="IYV3" s="10" t="s">
        <v>46</v>
      </c>
      <c r="IYW3" s="10" t="s">
        <v>46</v>
      </c>
      <c r="IYX3" s="10" t="s">
        <v>46</v>
      </c>
      <c r="IYY3" s="10" t="s">
        <v>46</v>
      </c>
      <c r="IYZ3" s="10" t="s">
        <v>46</v>
      </c>
      <c r="IZA3" s="10" t="s">
        <v>46</v>
      </c>
      <c r="IZB3" s="10" t="s">
        <v>46</v>
      </c>
      <c r="IZC3" s="10" t="s">
        <v>46</v>
      </c>
      <c r="IZD3" s="10" t="s">
        <v>46</v>
      </c>
      <c r="IZE3" s="10" t="s">
        <v>46</v>
      </c>
      <c r="IZF3" s="10" t="s">
        <v>46</v>
      </c>
      <c r="IZG3" s="10" t="s">
        <v>46</v>
      </c>
      <c r="IZH3" s="10" t="s">
        <v>46</v>
      </c>
      <c r="IZI3" s="10" t="s">
        <v>46</v>
      </c>
      <c r="IZJ3" s="10" t="s">
        <v>46</v>
      </c>
      <c r="IZK3" s="10" t="s">
        <v>46</v>
      </c>
      <c r="IZL3" s="10" t="s">
        <v>46</v>
      </c>
      <c r="IZM3" s="10" t="s">
        <v>46</v>
      </c>
      <c r="IZN3" s="10" t="s">
        <v>46</v>
      </c>
      <c r="IZO3" s="10" t="s">
        <v>46</v>
      </c>
      <c r="IZP3" s="10" t="s">
        <v>46</v>
      </c>
      <c r="IZQ3" s="10" t="s">
        <v>46</v>
      </c>
      <c r="IZR3" s="10" t="s">
        <v>46</v>
      </c>
      <c r="IZS3" s="10" t="s">
        <v>46</v>
      </c>
      <c r="IZT3" s="10" t="s">
        <v>46</v>
      </c>
      <c r="IZU3" s="10" t="s">
        <v>46</v>
      </c>
      <c r="IZV3" s="10" t="s">
        <v>46</v>
      </c>
      <c r="IZW3" s="10" t="s">
        <v>46</v>
      </c>
      <c r="IZX3" s="10" t="s">
        <v>46</v>
      </c>
      <c r="IZY3" s="10" t="s">
        <v>46</v>
      </c>
      <c r="IZZ3" s="10" t="s">
        <v>46</v>
      </c>
      <c r="JAA3" s="10" t="s">
        <v>46</v>
      </c>
      <c r="JAB3" s="10" t="s">
        <v>46</v>
      </c>
      <c r="JAC3" s="10" t="s">
        <v>46</v>
      </c>
      <c r="JAD3" s="10" t="s">
        <v>46</v>
      </c>
      <c r="JAE3" s="10" t="s">
        <v>46</v>
      </c>
      <c r="JAF3" s="10" t="s">
        <v>46</v>
      </c>
      <c r="JAG3" s="10" t="s">
        <v>46</v>
      </c>
      <c r="JAH3" s="10" t="s">
        <v>46</v>
      </c>
      <c r="JAI3" s="10" t="s">
        <v>46</v>
      </c>
      <c r="JAJ3" s="10" t="s">
        <v>46</v>
      </c>
      <c r="JAK3" s="10" t="s">
        <v>46</v>
      </c>
      <c r="JAL3" s="10" t="s">
        <v>46</v>
      </c>
      <c r="JAM3" s="10" t="s">
        <v>46</v>
      </c>
      <c r="JAN3" s="10" t="s">
        <v>46</v>
      </c>
      <c r="JAO3" s="10" t="s">
        <v>46</v>
      </c>
      <c r="JAP3" s="10" t="s">
        <v>46</v>
      </c>
      <c r="JAQ3" s="10" t="s">
        <v>46</v>
      </c>
      <c r="JAR3" s="10" t="s">
        <v>46</v>
      </c>
      <c r="JAS3" s="10" t="s">
        <v>46</v>
      </c>
      <c r="JAT3" s="10" t="s">
        <v>46</v>
      </c>
      <c r="JAU3" s="10" t="s">
        <v>46</v>
      </c>
      <c r="JAV3" s="10" t="s">
        <v>46</v>
      </c>
      <c r="JAW3" s="10" t="s">
        <v>46</v>
      </c>
      <c r="JAX3" s="10" t="s">
        <v>46</v>
      </c>
      <c r="JAY3" s="10" t="s">
        <v>46</v>
      </c>
      <c r="JAZ3" s="10" t="s">
        <v>46</v>
      </c>
      <c r="JBA3" s="10" t="s">
        <v>46</v>
      </c>
      <c r="JBB3" s="10" t="s">
        <v>46</v>
      </c>
      <c r="JBC3" s="10" t="s">
        <v>46</v>
      </c>
      <c r="JBD3" s="10" t="s">
        <v>46</v>
      </c>
      <c r="JBE3" s="10" t="s">
        <v>46</v>
      </c>
      <c r="JBF3" s="10" t="s">
        <v>46</v>
      </c>
      <c r="JBG3" s="10" t="s">
        <v>46</v>
      </c>
      <c r="JBH3" s="10" t="s">
        <v>46</v>
      </c>
      <c r="JBI3" s="10" t="s">
        <v>46</v>
      </c>
      <c r="JBJ3" s="10" t="s">
        <v>46</v>
      </c>
      <c r="JBK3" s="10" t="s">
        <v>46</v>
      </c>
      <c r="JBL3" s="10" t="s">
        <v>46</v>
      </c>
      <c r="JBM3" s="10" t="s">
        <v>46</v>
      </c>
      <c r="JBN3" s="10" t="s">
        <v>46</v>
      </c>
      <c r="JBO3" s="10" t="s">
        <v>46</v>
      </c>
      <c r="JBP3" s="10" t="s">
        <v>46</v>
      </c>
      <c r="JBQ3" s="10" t="s">
        <v>46</v>
      </c>
      <c r="JBR3" s="10" t="s">
        <v>46</v>
      </c>
      <c r="JBS3" s="10" t="s">
        <v>46</v>
      </c>
      <c r="JBT3" s="10" t="s">
        <v>46</v>
      </c>
      <c r="JBU3" s="10" t="s">
        <v>46</v>
      </c>
      <c r="JBV3" s="10" t="s">
        <v>46</v>
      </c>
      <c r="JBW3" s="10" t="s">
        <v>46</v>
      </c>
      <c r="JBX3" s="10" t="s">
        <v>46</v>
      </c>
      <c r="JBY3" s="10" t="s">
        <v>46</v>
      </c>
      <c r="JBZ3" s="10" t="s">
        <v>46</v>
      </c>
      <c r="JCA3" s="10" t="s">
        <v>46</v>
      </c>
      <c r="JCB3" s="10" t="s">
        <v>46</v>
      </c>
      <c r="JCC3" s="10" t="s">
        <v>46</v>
      </c>
      <c r="JCD3" s="10" t="s">
        <v>46</v>
      </c>
      <c r="JCE3" s="10" t="s">
        <v>46</v>
      </c>
      <c r="JCF3" s="10" t="s">
        <v>46</v>
      </c>
      <c r="JCG3" s="10" t="s">
        <v>46</v>
      </c>
      <c r="JCH3" s="10" t="s">
        <v>46</v>
      </c>
      <c r="JCI3" s="10" t="s">
        <v>46</v>
      </c>
      <c r="JCJ3" s="10" t="s">
        <v>46</v>
      </c>
      <c r="JCK3" s="10" t="s">
        <v>46</v>
      </c>
      <c r="JCL3" s="10" t="s">
        <v>46</v>
      </c>
      <c r="JCM3" s="10" t="s">
        <v>46</v>
      </c>
      <c r="JCN3" s="10" t="s">
        <v>46</v>
      </c>
      <c r="JCO3" s="10" t="s">
        <v>46</v>
      </c>
      <c r="JCP3" s="10" t="s">
        <v>46</v>
      </c>
      <c r="JCQ3" s="10" t="s">
        <v>46</v>
      </c>
      <c r="JCR3" s="10" t="s">
        <v>46</v>
      </c>
      <c r="JCS3" s="10" t="s">
        <v>46</v>
      </c>
      <c r="JCT3" s="10" t="s">
        <v>46</v>
      </c>
      <c r="JCU3" s="10" t="s">
        <v>46</v>
      </c>
      <c r="JCV3" s="10" t="s">
        <v>46</v>
      </c>
      <c r="JCW3" s="10" t="s">
        <v>46</v>
      </c>
      <c r="JCX3" s="10" t="s">
        <v>46</v>
      </c>
      <c r="JCY3" s="10" t="s">
        <v>46</v>
      </c>
      <c r="JCZ3" s="10" t="s">
        <v>46</v>
      </c>
      <c r="JDA3" s="10" t="s">
        <v>46</v>
      </c>
      <c r="JDB3" s="10" t="s">
        <v>46</v>
      </c>
      <c r="JDC3" s="10" t="s">
        <v>46</v>
      </c>
      <c r="JDD3" s="10" t="s">
        <v>46</v>
      </c>
      <c r="JDE3" s="10" t="s">
        <v>46</v>
      </c>
      <c r="JDF3" s="10" t="s">
        <v>46</v>
      </c>
      <c r="JDG3" s="10" t="s">
        <v>46</v>
      </c>
      <c r="JDH3" s="10" t="s">
        <v>46</v>
      </c>
      <c r="JDI3" s="10" t="s">
        <v>46</v>
      </c>
      <c r="JDJ3" s="10" t="s">
        <v>46</v>
      </c>
      <c r="JDK3" s="10" t="s">
        <v>46</v>
      </c>
      <c r="JDL3" s="10" t="s">
        <v>46</v>
      </c>
      <c r="JDM3" s="10" t="s">
        <v>46</v>
      </c>
      <c r="JDN3" s="10" t="s">
        <v>46</v>
      </c>
      <c r="JDO3" s="10" t="s">
        <v>46</v>
      </c>
      <c r="JDP3" s="10" t="s">
        <v>46</v>
      </c>
      <c r="JDQ3" s="10" t="s">
        <v>46</v>
      </c>
      <c r="JDR3" s="10" t="s">
        <v>46</v>
      </c>
      <c r="JDS3" s="10" t="s">
        <v>46</v>
      </c>
      <c r="JDT3" s="10" t="s">
        <v>46</v>
      </c>
      <c r="JDU3" s="10" t="s">
        <v>46</v>
      </c>
      <c r="JDV3" s="10" t="s">
        <v>46</v>
      </c>
      <c r="JDW3" s="10" t="s">
        <v>46</v>
      </c>
      <c r="JDX3" s="10" t="s">
        <v>46</v>
      </c>
      <c r="JDY3" s="10" t="s">
        <v>46</v>
      </c>
      <c r="JDZ3" s="10" t="s">
        <v>46</v>
      </c>
      <c r="JEA3" s="10" t="s">
        <v>46</v>
      </c>
      <c r="JEB3" s="10" t="s">
        <v>46</v>
      </c>
      <c r="JEC3" s="10" t="s">
        <v>46</v>
      </c>
      <c r="JED3" s="10" t="s">
        <v>46</v>
      </c>
      <c r="JEE3" s="10" t="s">
        <v>46</v>
      </c>
      <c r="JEF3" s="10" t="s">
        <v>46</v>
      </c>
      <c r="JEG3" s="10" t="s">
        <v>46</v>
      </c>
      <c r="JEH3" s="10" t="s">
        <v>46</v>
      </c>
      <c r="JEI3" s="10" t="s">
        <v>46</v>
      </c>
      <c r="JEJ3" s="10" t="s">
        <v>46</v>
      </c>
      <c r="JEK3" s="10" t="s">
        <v>46</v>
      </c>
      <c r="JEL3" s="10" t="s">
        <v>46</v>
      </c>
      <c r="JEM3" s="10" t="s">
        <v>46</v>
      </c>
      <c r="JEN3" s="10" t="s">
        <v>46</v>
      </c>
      <c r="JEO3" s="10" t="s">
        <v>46</v>
      </c>
      <c r="JEP3" s="10" t="s">
        <v>46</v>
      </c>
      <c r="JEQ3" s="10" t="s">
        <v>46</v>
      </c>
      <c r="JER3" s="10" t="s">
        <v>46</v>
      </c>
      <c r="JES3" s="10" t="s">
        <v>46</v>
      </c>
      <c r="JET3" s="10" t="s">
        <v>46</v>
      </c>
      <c r="JEU3" s="10" t="s">
        <v>46</v>
      </c>
      <c r="JEV3" s="10" t="s">
        <v>46</v>
      </c>
      <c r="JEW3" s="10" t="s">
        <v>46</v>
      </c>
      <c r="JEX3" s="10" t="s">
        <v>46</v>
      </c>
      <c r="JEY3" s="10" t="s">
        <v>46</v>
      </c>
      <c r="JEZ3" s="10" t="s">
        <v>46</v>
      </c>
      <c r="JFA3" s="10" t="s">
        <v>46</v>
      </c>
      <c r="JFB3" s="10" t="s">
        <v>46</v>
      </c>
      <c r="JFC3" s="10" t="s">
        <v>46</v>
      </c>
      <c r="JFD3" s="10" t="s">
        <v>46</v>
      </c>
      <c r="JFE3" s="10" t="s">
        <v>46</v>
      </c>
      <c r="JFF3" s="10" t="s">
        <v>46</v>
      </c>
      <c r="JFG3" s="10" t="s">
        <v>46</v>
      </c>
      <c r="JFH3" s="10" t="s">
        <v>46</v>
      </c>
      <c r="JFI3" s="10" t="s">
        <v>46</v>
      </c>
      <c r="JFJ3" s="10" t="s">
        <v>46</v>
      </c>
      <c r="JFK3" s="10" t="s">
        <v>46</v>
      </c>
      <c r="JFL3" s="10" t="s">
        <v>46</v>
      </c>
      <c r="JFM3" s="10" t="s">
        <v>46</v>
      </c>
      <c r="JFN3" s="10" t="s">
        <v>46</v>
      </c>
      <c r="JFO3" s="10" t="s">
        <v>46</v>
      </c>
      <c r="JFP3" s="10" t="s">
        <v>46</v>
      </c>
      <c r="JFQ3" s="10" t="s">
        <v>46</v>
      </c>
      <c r="JFR3" s="10" t="s">
        <v>46</v>
      </c>
      <c r="JFS3" s="10" t="s">
        <v>46</v>
      </c>
      <c r="JFT3" s="10" t="s">
        <v>46</v>
      </c>
      <c r="JFU3" s="10" t="s">
        <v>46</v>
      </c>
      <c r="JFV3" s="10" t="s">
        <v>46</v>
      </c>
      <c r="JFW3" s="10" t="s">
        <v>46</v>
      </c>
      <c r="JFX3" s="10" t="s">
        <v>46</v>
      </c>
      <c r="JFY3" s="10" t="s">
        <v>46</v>
      </c>
      <c r="JFZ3" s="10" t="s">
        <v>46</v>
      </c>
      <c r="JGA3" s="10" t="s">
        <v>46</v>
      </c>
      <c r="JGB3" s="10" t="s">
        <v>46</v>
      </c>
      <c r="JGC3" s="10" t="s">
        <v>46</v>
      </c>
      <c r="JGD3" s="10" t="s">
        <v>46</v>
      </c>
      <c r="JGE3" s="10" t="s">
        <v>46</v>
      </c>
      <c r="JGF3" s="10" t="s">
        <v>46</v>
      </c>
      <c r="JGG3" s="10" t="s">
        <v>46</v>
      </c>
      <c r="JGH3" s="10" t="s">
        <v>46</v>
      </c>
      <c r="JGI3" s="10" t="s">
        <v>46</v>
      </c>
      <c r="JGJ3" s="10" t="s">
        <v>46</v>
      </c>
      <c r="JGK3" s="10" t="s">
        <v>46</v>
      </c>
      <c r="JGL3" s="10" t="s">
        <v>46</v>
      </c>
      <c r="JGM3" s="10" t="s">
        <v>46</v>
      </c>
      <c r="JGN3" s="10" t="s">
        <v>46</v>
      </c>
      <c r="JGO3" s="10" t="s">
        <v>46</v>
      </c>
      <c r="JGP3" s="10" t="s">
        <v>46</v>
      </c>
      <c r="JGQ3" s="10" t="s">
        <v>46</v>
      </c>
      <c r="JGR3" s="10" t="s">
        <v>46</v>
      </c>
      <c r="JGS3" s="10" t="s">
        <v>46</v>
      </c>
      <c r="JGT3" s="10" t="s">
        <v>46</v>
      </c>
      <c r="JGU3" s="10" t="s">
        <v>46</v>
      </c>
      <c r="JGV3" s="10" t="s">
        <v>46</v>
      </c>
      <c r="JGW3" s="10" t="s">
        <v>46</v>
      </c>
      <c r="JGX3" s="10" t="s">
        <v>46</v>
      </c>
      <c r="JGY3" s="10" t="s">
        <v>46</v>
      </c>
      <c r="JGZ3" s="10" t="s">
        <v>46</v>
      </c>
      <c r="JHA3" s="10" t="s">
        <v>46</v>
      </c>
      <c r="JHB3" s="10" t="s">
        <v>46</v>
      </c>
      <c r="JHC3" s="10" t="s">
        <v>46</v>
      </c>
      <c r="JHD3" s="10" t="s">
        <v>46</v>
      </c>
      <c r="JHE3" s="10" t="s">
        <v>46</v>
      </c>
      <c r="JHF3" s="10" t="s">
        <v>46</v>
      </c>
      <c r="JHG3" s="10" t="s">
        <v>46</v>
      </c>
      <c r="JHH3" s="10" t="s">
        <v>46</v>
      </c>
      <c r="JHI3" s="10" t="s">
        <v>46</v>
      </c>
      <c r="JHJ3" s="10" t="s">
        <v>46</v>
      </c>
      <c r="JHK3" s="10" t="s">
        <v>46</v>
      </c>
      <c r="JHL3" s="10" t="s">
        <v>46</v>
      </c>
      <c r="JHM3" s="10" t="s">
        <v>46</v>
      </c>
      <c r="JHN3" s="10" t="s">
        <v>46</v>
      </c>
      <c r="JHO3" s="10" t="s">
        <v>46</v>
      </c>
      <c r="JHP3" s="10" t="s">
        <v>46</v>
      </c>
      <c r="JHQ3" s="10" t="s">
        <v>46</v>
      </c>
      <c r="JHR3" s="10" t="s">
        <v>46</v>
      </c>
      <c r="JHS3" s="10" t="s">
        <v>46</v>
      </c>
      <c r="JHT3" s="10" t="s">
        <v>46</v>
      </c>
      <c r="JHU3" s="10" t="s">
        <v>46</v>
      </c>
      <c r="JHV3" s="10" t="s">
        <v>46</v>
      </c>
      <c r="JHW3" s="10" t="s">
        <v>46</v>
      </c>
      <c r="JHX3" s="10" t="s">
        <v>46</v>
      </c>
      <c r="JHY3" s="10" t="s">
        <v>46</v>
      </c>
      <c r="JHZ3" s="10" t="s">
        <v>46</v>
      </c>
      <c r="JIA3" s="10" t="s">
        <v>46</v>
      </c>
      <c r="JIB3" s="10" t="s">
        <v>46</v>
      </c>
      <c r="JIC3" s="10" t="s">
        <v>46</v>
      </c>
      <c r="JID3" s="10" t="s">
        <v>46</v>
      </c>
      <c r="JIE3" s="10" t="s">
        <v>46</v>
      </c>
      <c r="JIF3" s="10" t="s">
        <v>46</v>
      </c>
      <c r="JIG3" s="10" t="s">
        <v>46</v>
      </c>
      <c r="JIH3" s="10" t="s">
        <v>46</v>
      </c>
      <c r="JII3" s="10" t="s">
        <v>46</v>
      </c>
      <c r="JIJ3" s="10" t="s">
        <v>46</v>
      </c>
      <c r="JIK3" s="10" t="s">
        <v>46</v>
      </c>
      <c r="JIL3" s="10" t="s">
        <v>46</v>
      </c>
      <c r="JIM3" s="10" t="s">
        <v>46</v>
      </c>
      <c r="JIN3" s="10" t="s">
        <v>46</v>
      </c>
      <c r="JIO3" s="10" t="s">
        <v>46</v>
      </c>
      <c r="JIP3" s="10" t="s">
        <v>46</v>
      </c>
      <c r="JIQ3" s="10" t="s">
        <v>46</v>
      </c>
      <c r="JIR3" s="10" t="s">
        <v>46</v>
      </c>
      <c r="JIS3" s="10" t="s">
        <v>46</v>
      </c>
      <c r="JIT3" s="10" t="s">
        <v>46</v>
      </c>
      <c r="JIU3" s="10" t="s">
        <v>46</v>
      </c>
      <c r="JIV3" s="10" t="s">
        <v>46</v>
      </c>
      <c r="JIW3" s="10" t="s">
        <v>46</v>
      </c>
      <c r="JIX3" s="10" t="s">
        <v>46</v>
      </c>
      <c r="JIY3" s="10" t="s">
        <v>46</v>
      </c>
      <c r="JIZ3" s="10" t="s">
        <v>46</v>
      </c>
      <c r="JJA3" s="10" t="s">
        <v>46</v>
      </c>
      <c r="JJB3" s="10" t="s">
        <v>46</v>
      </c>
      <c r="JJC3" s="10" t="s">
        <v>46</v>
      </c>
      <c r="JJD3" s="10" t="s">
        <v>46</v>
      </c>
      <c r="JJE3" s="10" t="s">
        <v>46</v>
      </c>
      <c r="JJF3" s="10" t="s">
        <v>46</v>
      </c>
      <c r="JJG3" s="10" t="s">
        <v>46</v>
      </c>
      <c r="JJH3" s="10" t="s">
        <v>46</v>
      </c>
      <c r="JJI3" s="10" t="s">
        <v>46</v>
      </c>
      <c r="JJJ3" s="10" t="s">
        <v>46</v>
      </c>
      <c r="JJK3" s="10" t="s">
        <v>46</v>
      </c>
      <c r="JJL3" s="10" t="s">
        <v>46</v>
      </c>
      <c r="JJM3" s="10" t="s">
        <v>46</v>
      </c>
      <c r="JJN3" s="10" t="s">
        <v>46</v>
      </c>
      <c r="JJO3" s="10" t="s">
        <v>46</v>
      </c>
      <c r="JJP3" s="10" t="s">
        <v>46</v>
      </c>
      <c r="JJQ3" s="10" t="s">
        <v>46</v>
      </c>
      <c r="JJR3" s="10" t="s">
        <v>46</v>
      </c>
      <c r="JJS3" s="10" t="s">
        <v>46</v>
      </c>
      <c r="JJT3" s="10" t="s">
        <v>46</v>
      </c>
      <c r="JJU3" s="10" t="s">
        <v>46</v>
      </c>
      <c r="JJV3" s="10" t="s">
        <v>46</v>
      </c>
      <c r="JJW3" s="10" t="s">
        <v>46</v>
      </c>
      <c r="JJX3" s="10" t="s">
        <v>46</v>
      </c>
      <c r="JJY3" s="10" t="s">
        <v>46</v>
      </c>
      <c r="JJZ3" s="10" t="s">
        <v>46</v>
      </c>
      <c r="JKA3" s="10" t="s">
        <v>46</v>
      </c>
      <c r="JKB3" s="10" t="s">
        <v>46</v>
      </c>
      <c r="JKC3" s="10" t="s">
        <v>46</v>
      </c>
      <c r="JKD3" s="10" t="s">
        <v>46</v>
      </c>
      <c r="JKE3" s="10" t="s">
        <v>46</v>
      </c>
      <c r="JKF3" s="10" t="s">
        <v>46</v>
      </c>
      <c r="JKG3" s="10" t="s">
        <v>46</v>
      </c>
      <c r="JKH3" s="10" t="s">
        <v>46</v>
      </c>
      <c r="JKI3" s="10" t="s">
        <v>46</v>
      </c>
      <c r="JKJ3" s="10" t="s">
        <v>46</v>
      </c>
      <c r="JKK3" s="10" t="s">
        <v>46</v>
      </c>
      <c r="JKL3" s="10" t="s">
        <v>46</v>
      </c>
      <c r="JKM3" s="10" t="s">
        <v>46</v>
      </c>
      <c r="JKN3" s="10" t="s">
        <v>46</v>
      </c>
      <c r="JKO3" s="10" t="s">
        <v>46</v>
      </c>
      <c r="JKP3" s="10" t="s">
        <v>46</v>
      </c>
      <c r="JKQ3" s="10" t="s">
        <v>46</v>
      </c>
      <c r="JKR3" s="10" t="s">
        <v>46</v>
      </c>
      <c r="JKS3" s="10" t="s">
        <v>46</v>
      </c>
      <c r="JKT3" s="10" t="s">
        <v>46</v>
      </c>
      <c r="JKU3" s="10" t="s">
        <v>46</v>
      </c>
      <c r="JKV3" s="10" t="s">
        <v>46</v>
      </c>
      <c r="JKW3" s="10" t="s">
        <v>46</v>
      </c>
      <c r="JKX3" s="10" t="s">
        <v>46</v>
      </c>
      <c r="JKY3" s="10" t="s">
        <v>46</v>
      </c>
      <c r="JKZ3" s="10" t="s">
        <v>46</v>
      </c>
      <c r="JLA3" s="10" t="s">
        <v>46</v>
      </c>
      <c r="JLB3" s="10" t="s">
        <v>46</v>
      </c>
      <c r="JLC3" s="10" t="s">
        <v>46</v>
      </c>
      <c r="JLD3" s="10" t="s">
        <v>46</v>
      </c>
      <c r="JLE3" s="10" t="s">
        <v>46</v>
      </c>
      <c r="JLF3" s="10" t="s">
        <v>46</v>
      </c>
      <c r="JLG3" s="10" t="s">
        <v>46</v>
      </c>
      <c r="JLH3" s="10" t="s">
        <v>46</v>
      </c>
      <c r="JLI3" s="10" t="s">
        <v>46</v>
      </c>
      <c r="JLJ3" s="10" t="s">
        <v>46</v>
      </c>
      <c r="JLK3" s="10" t="s">
        <v>46</v>
      </c>
      <c r="JLL3" s="10" t="s">
        <v>46</v>
      </c>
      <c r="JLM3" s="10" t="s">
        <v>46</v>
      </c>
      <c r="JLN3" s="10" t="s">
        <v>46</v>
      </c>
      <c r="JLO3" s="10" t="s">
        <v>46</v>
      </c>
      <c r="JLP3" s="10" t="s">
        <v>46</v>
      </c>
      <c r="JLQ3" s="10" t="s">
        <v>46</v>
      </c>
      <c r="JLR3" s="10" t="s">
        <v>46</v>
      </c>
      <c r="JLS3" s="10" t="s">
        <v>46</v>
      </c>
      <c r="JLT3" s="10" t="s">
        <v>46</v>
      </c>
      <c r="JLU3" s="10" t="s">
        <v>46</v>
      </c>
      <c r="JLV3" s="10" t="s">
        <v>46</v>
      </c>
      <c r="JLW3" s="10" t="s">
        <v>46</v>
      </c>
      <c r="JLX3" s="10" t="s">
        <v>46</v>
      </c>
      <c r="JLY3" s="10" t="s">
        <v>46</v>
      </c>
      <c r="JLZ3" s="10" t="s">
        <v>46</v>
      </c>
      <c r="JMA3" s="10" t="s">
        <v>46</v>
      </c>
      <c r="JMB3" s="10" t="s">
        <v>46</v>
      </c>
      <c r="JMC3" s="10" t="s">
        <v>46</v>
      </c>
      <c r="JMD3" s="10" t="s">
        <v>46</v>
      </c>
      <c r="JME3" s="10" t="s">
        <v>46</v>
      </c>
      <c r="JMF3" s="10" t="s">
        <v>46</v>
      </c>
      <c r="JMG3" s="10" t="s">
        <v>46</v>
      </c>
      <c r="JMH3" s="10" t="s">
        <v>46</v>
      </c>
      <c r="JMI3" s="10" t="s">
        <v>46</v>
      </c>
      <c r="JMJ3" s="10" t="s">
        <v>46</v>
      </c>
      <c r="JMK3" s="10" t="s">
        <v>46</v>
      </c>
      <c r="JML3" s="10" t="s">
        <v>46</v>
      </c>
      <c r="JMM3" s="10" t="s">
        <v>46</v>
      </c>
      <c r="JMN3" s="10" t="s">
        <v>46</v>
      </c>
      <c r="JMO3" s="10" t="s">
        <v>46</v>
      </c>
      <c r="JMP3" s="10" t="s">
        <v>46</v>
      </c>
      <c r="JMQ3" s="10" t="s">
        <v>46</v>
      </c>
      <c r="JMR3" s="10" t="s">
        <v>46</v>
      </c>
      <c r="JMS3" s="10" t="s">
        <v>46</v>
      </c>
      <c r="JMT3" s="10" t="s">
        <v>46</v>
      </c>
      <c r="JMU3" s="10" t="s">
        <v>46</v>
      </c>
      <c r="JMV3" s="10" t="s">
        <v>46</v>
      </c>
      <c r="JMW3" s="10" t="s">
        <v>46</v>
      </c>
      <c r="JMX3" s="10" t="s">
        <v>46</v>
      </c>
      <c r="JMY3" s="10" t="s">
        <v>46</v>
      </c>
      <c r="JMZ3" s="10" t="s">
        <v>46</v>
      </c>
      <c r="JNA3" s="10" t="s">
        <v>46</v>
      </c>
      <c r="JNB3" s="10" t="s">
        <v>46</v>
      </c>
      <c r="JNC3" s="10" t="s">
        <v>46</v>
      </c>
      <c r="JND3" s="10" t="s">
        <v>46</v>
      </c>
      <c r="JNE3" s="10" t="s">
        <v>46</v>
      </c>
      <c r="JNF3" s="10" t="s">
        <v>46</v>
      </c>
      <c r="JNG3" s="10" t="s">
        <v>46</v>
      </c>
      <c r="JNH3" s="10" t="s">
        <v>46</v>
      </c>
      <c r="JNI3" s="10" t="s">
        <v>46</v>
      </c>
      <c r="JNJ3" s="10" t="s">
        <v>46</v>
      </c>
      <c r="JNK3" s="10" t="s">
        <v>46</v>
      </c>
      <c r="JNL3" s="10" t="s">
        <v>46</v>
      </c>
      <c r="JNM3" s="10" t="s">
        <v>46</v>
      </c>
      <c r="JNN3" s="10" t="s">
        <v>46</v>
      </c>
      <c r="JNO3" s="10" t="s">
        <v>46</v>
      </c>
      <c r="JNP3" s="10" t="s">
        <v>46</v>
      </c>
      <c r="JNQ3" s="10" t="s">
        <v>46</v>
      </c>
      <c r="JNR3" s="10" t="s">
        <v>46</v>
      </c>
      <c r="JNS3" s="10" t="s">
        <v>46</v>
      </c>
      <c r="JNT3" s="10" t="s">
        <v>46</v>
      </c>
      <c r="JNU3" s="10" t="s">
        <v>46</v>
      </c>
      <c r="JNV3" s="10" t="s">
        <v>46</v>
      </c>
      <c r="JNW3" s="10" t="s">
        <v>46</v>
      </c>
      <c r="JNX3" s="10" t="s">
        <v>46</v>
      </c>
      <c r="JNY3" s="10" t="s">
        <v>46</v>
      </c>
      <c r="JNZ3" s="10" t="s">
        <v>46</v>
      </c>
      <c r="JOA3" s="10" t="s">
        <v>46</v>
      </c>
      <c r="JOB3" s="10" t="s">
        <v>46</v>
      </c>
      <c r="JOC3" s="10" t="s">
        <v>46</v>
      </c>
      <c r="JOD3" s="10" t="s">
        <v>46</v>
      </c>
      <c r="JOE3" s="10" t="s">
        <v>46</v>
      </c>
      <c r="JOF3" s="10" t="s">
        <v>46</v>
      </c>
      <c r="JOG3" s="10" t="s">
        <v>46</v>
      </c>
      <c r="JOH3" s="10" t="s">
        <v>46</v>
      </c>
      <c r="JOI3" s="10" t="s">
        <v>46</v>
      </c>
      <c r="JOJ3" s="10" t="s">
        <v>46</v>
      </c>
      <c r="JOK3" s="10" t="s">
        <v>46</v>
      </c>
      <c r="JOL3" s="10" t="s">
        <v>46</v>
      </c>
      <c r="JOM3" s="10" t="s">
        <v>46</v>
      </c>
      <c r="JON3" s="10" t="s">
        <v>46</v>
      </c>
      <c r="JOO3" s="10" t="s">
        <v>46</v>
      </c>
      <c r="JOP3" s="10" t="s">
        <v>46</v>
      </c>
      <c r="JOQ3" s="10" t="s">
        <v>46</v>
      </c>
      <c r="JOR3" s="10" t="s">
        <v>46</v>
      </c>
      <c r="JOS3" s="10" t="s">
        <v>46</v>
      </c>
      <c r="JOT3" s="10" t="s">
        <v>46</v>
      </c>
      <c r="JOU3" s="10" t="s">
        <v>46</v>
      </c>
      <c r="JOV3" s="10" t="s">
        <v>46</v>
      </c>
      <c r="JOW3" s="10" t="s">
        <v>46</v>
      </c>
      <c r="JOX3" s="10" t="s">
        <v>46</v>
      </c>
      <c r="JOY3" s="10" t="s">
        <v>46</v>
      </c>
      <c r="JOZ3" s="10" t="s">
        <v>46</v>
      </c>
      <c r="JPA3" s="10" t="s">
        <v>46</v>
      </c>
      <c r="JPB3" s="10" t="s">
        <v>46</v>
      </c>
      <c r="JPC3" s="10" t="s">
        <v>46</v>
      </c>
      <c r="JPD3" s="10" t="s">
        <v>46</v>
      </c>
      <c r="JPE3" s="10" t="s">
        <v>46</v>
      </c>
      <c r="JPF3" s="10" t="s">
        <v>46</v>
      </c>
      <c r="JPG3" s="10" t="s">
        <v>46</v>
      </c>
      <c r="JPH3" s="10" t="s">
        <v>46</v>
      </c>
      <c r="JPI3" s="10" t="s">
        <v>46</v>
      </c>
      <c r="JPJ3" s="10" t="s">
        <v>46</v>
      </c>
      <c r="JPK3" s="10" t="s">
        <v>46</v>
      </c>
      <c r="JPL3" s="10" t="s">
        <v>46</v>
      </c>
      <c r="JPM3" s="10" t="s">
        <v>46</v>
      </c>
      <c r="JPN3" s="10" t="s">
        <v>46</v>
      </c>
      <c r="JPO3" s="10" t="s">
        <v>46</v>
      </c>
      <c r="JPP3" s="10" t="s">
        <v>46</v>
      </c>
      <c r="JPQ3" s="10" t="s">
        <v>46</v>
      </c>
      <c r="JPR3" s="10" t="s">
        <v>46</v>
      </c>
      <c r="JPS3" s="10" t="s">
        <v>46</v>
      </c>
      <c r="JPT3" s="10" t="s">
        <v>46</v>
      </c>
      <c r="JPU3" s="10" t="s">
        <v>46</v>
      </c>
      <c r="JPV3" s="10" t="s">
        <v>46</v>
      </c>
      <c r="JPW3" s="10" t="s">
        <v>46</v>
      </c>
      <c r="JPX3" s="10" t="s">
        <v>46</v>
      </c>
      <c r="JPY3" s="10" t="s">
        <v>46</v>
      </c>
      <c r="JPZ3" s="10" t="s">
        <v>46</v>
      </c>
      <c r="JQA3" s="10" t="s">
        <v>46</v>
      </c>
      <c r="JQB3" s="10" t="s">
        <v>46</v>
      </c>
      <c r="JQC3" s="10" t="s">
        <v>46</v>
      </c>
      <c r="JQD3" s="10" t="s">
        <v>46</v>
      </c>
      <c r="JQE3" s="10" t="s">
        <v>46</v>
      </c>
      <c r="JQF3" s="10" t="s">
        <v>46</v>
      </c>
      <c r="JQG3" s="10" t="s">
        <v>46</v>
      </c>
      <c r="JQH3" s="10" t="s">
        <v>46</v>
      </c>
      <c r="JQI3" s="10" t="s">
        <v>46</v>
      </c>
      <c r="JQJ3" s="10" t="s">
        <v>46</v>
      </c>
      <c r="JQK3" s="10" t="s">
        <v>46</v>
      </c>
      <c r="JQL3" s="10" t="s">
        <v>46</v>
      </c>
      <c r="JQM3" s="10" t="s">
        <v>46</v>
      </c>
      <c r="JQN3" s="10" t="s">
        <v>46</v>
      </c>
      <c r="JQO3" s="10" t="s">
        <v>46</v>
      </c>
      <c r="JQP3" s="10" t="s">
        <v>46</v>
      </c>
      <c r="JQQ3" s="10" t="s">
        <v>46</v>
      </c>
      <c r="JQR3" s="10" t="s">
        <v>46</v>
      </c>
      <c r="JQS3" s="10" t="s">
        <v>46</v>
      </c>
      <c r="JQT3" s="10" t="s">
        <v>46</v>
      </c>
      <c r="JQU3" s="10" t="s">
        <v>46</v>
      </c>
      <c r="JQV3" s="10" t="s">
        <v>46</v>
      </c>
      <c r="JQW3" s="10" t="s">
        <v>46</v>
      </c>
      <c r="JQX3" s="10" t="s">
        <v>46</v>
      </c>
      <c r="JQY3" s="10" t="s">
        <v>46</v>
      </c>
      <c r="JQZ3" s="10" t="s">
        <v>46</v>
      </c>
      <c r="JRA3" s="10" t="s">
        <v>46</v>
      </c>
      <c r="JRB3" s="10" t="s">
        <v>46</v>
      </c>
      <c r="JRC3" s="10" t="s">
        <v>46</v>
      </c>
      <c r="JRD3" s="10" t="s">
        <v>46</v>
      </c>
      <c r="JRE3" s="10" t="s">
        <v>46</v>
      </c>
      <c r="JRF3" s="10" t="s">
        <v>46</v>
      </c>
      <c r="JRG3" s="10" t="s">
        <v>46</v>
      </c>
      <c r="JRH3" s="10" t="s">
        <v>46</v>
      </c>
      <c r="JRI3" s="10" t="s">
        <v>46</v>
      </c>
      <c r="JRJ3" s="10" t="s">
        <v>46</v>
      </c>
      <c r="JRK3" s="10" t="s">
        <v>46</v>
      </c>
      <c r="JRL3" s="10" t="s">
        <v>46</v>
      </c>
      <c r="JRM3" s="10" t="s">
        <v>46</v>
      </c>
      <c r="JRN3" s="10" t="s">
        <v>46</v>
      </c>
      <c r="JRO3" s="10" t="s">
        <v>46</v>
      </c>
      <c r="JRP3" s="10" t="s">
        <v>46</v>
      </c>
      <c r="JRQ3" s="10" t="s">
        <v>46</v>
      </c>
      <c r="JRR3" s="10" t="s">
        <v>46</v>
      </c>
      <c r="JRS3" s="10" t="s">
        <v>46</v>
      </c>
      <c r="JRT3" s="10" t="s">
        <v>46</v>
      </c>
      <c r="JRU3" s="10" t="s">
        <v>46</v>
      </c>
      <c r="JRV3" s="10" t="s">
        <v>46</v>
      </c>
      <c r="JRW3" s="10" t="s">
        <v>46</v>
      </c>
      <c r="JRX3" s="10" t="s">
        <v>46</v>
      </c>
      <c r="JRY3" s="10" t="s">
        <v>46</v>
      </c>
      <c r="JRZ3" s="10" t="s">
        <v>46</v>
      </c>
      <c r="JSA3" s="10" t="s">
        <v>46</v>
      </c>
      <c r="JSB3" s="10" t="s">
        <v>46</v>
      </c>
      <c r="JSC3" s="10" t="s">
        <v>46</v>
      </c>
      <c r="JSD3" s="10" t="s">
        <v>46</v>
      </c>
      <c r="JSE3" s="10" t="s">
        <v>46</v>
      </c>
      <c r="JSF3" s="10" t="s">
        <v>46</v>
      </c>
      <c r="JSG3" s="10" t="s">
        <v>46</v>
      </c>
      <c r="JSH3" s="10" t="s">
        <v>46</v>
      </c>
      <c r="JSI3" s="10" t="s">
        <v>46</v>
      </c>
      <c r="JSJ3" s="10" t="s">
        <v>46</v>
      </c>
      <c r="JSK3" s="10" t="s">
        <v>46</v>
      </c>
      <c r="JSL3" s="10" t="s">
        <v>46</v>
      </c>
      <c r="JSM3" s="10" t="s">
        <v>46</v>
      </c>
      <c r="JSN3" s="10" t="s">
        <v>46</v>
      </c>
      <c r="JSO3" s="10" t="s">
        <v>46</v>
      </c>
      <c r="JSP3" s="10" t="s">
        <v>46</v>
      </c>
      <c r="JSQ3" s="10" t="s">
        <v>46</v>
      </c>
      <c r="JSR3" s="10" t="s">
        <v>46</v>
      </c>
      <c r="JSS3" s="10" t="s">
        <v>46</v>
      </c>
      <c r="JST3" s="10" t="s">
        <v>46</v>
      </c>
      <c r="JSU3" s="10" t="s">
        <v>46</v>
      </c>
      <c r="JSV3" s="10" t="s">
        <v>46</v>
      </c>
      <c r="JSW3" s="10" t="s">
        <v>46</v>
      </c>
      <c r="JSX3" s="10" t="s">
        <v>46</v>
      </c>
      <c r="JSY3" s="10" t="s">
        <v>46</v>
      </c>
      <c r="JSZ3" s="10" t="s">
        <v>46</v>
      </c>
      <c r="JTA3" s="10" t="s">
        <v>46</v>
      </c>
      <c r="JTB3" s="10" t="s">
        <v>46</v>
      </c>
      <c r="JTC3" s="10" t="s">
        <v>46</v>
      </c>
      <c r="JTD3" s="10" t="s">
        <v>46</v>
      </c>
      <c r="JTE3" s="10" t="s">
        <v>46</v>
      </c>
      <c r="JTF3" s="10" t="s">
        <v>46</v>
      </c>
      <c r="JTG3" s="10" t="s">
        <v>46</v>
      </c>
      <c r="JTH3" s="10" t="s">
        <v>46</v>
      </c>
      <c r="JTI3" s="10" t="s">
        <v>46</v>
      </c>
      <c r="JTJ3" s="10" t="s">
        <v>46</v>
      </c>
      <c r="JTK3" s="10" t="s">
        <v>46</v>
      </c>
      <c r="JTL3" s="10" t="s">
        <v>46</v>
      </c>
      <c r="JTM3" s="10" t="s">
        <v>46</v>
      </c>
      <c r="JTN3" s="10" t="s">
        <v>46</v>
      </c>
      <c r="JTO3" s="10" t="s">
        <v>46</v>
      </c>
      <c r="JTP3" s="10" t="s">
        <v>46</v>
      </c>
      <c r="JTQ3" s="10" t="s">
        <v>46</v>
      </c>
      <c r="JTR3" s="10" t="s">
        <v>46</v>
      </c>
      <c r="JTS3" s="10" t="s">
        <v>46</v>
      </c>
      <c r="JTT3" s="10" t="s">
        <v>46</v>
      </c>
      <c r="JTU3" s="10" t="s">
        <v>46</v>
      </c>
      <c r="JTV3" s="10" t="s">
        <v>46</v>
      </c>
      <c r="JTW3" s="10" t="s">
        <v>46</v>
      </c>
      <c r="JTX3" s="10" t="s">
        <v>46</v>
      </c>
      <c r="JTY3" s="10" t="s">
        <v>46</v>
      </c>
      <c r="JTZ3" s="10" t="s">
        <v>46</v>
      </c>
      <c r="JUA3" s="10" t="s">
        <v>46</v>
      </c>
      <c r="JUB3" s="10" t="s">
        <v>46</v>
      </c>
      <c r="JUC3" s="10" t="s">
        <v>46</v>
      </c>
      <c r="JUD3" s="10" t="s">
        <v>46</v>
      </c>
      <c r="JUE3" s="10" t="s">
        <v>46</v>
      </c>
      <c r="JUF3" s="10" t="s">
        <v>46</v>
      </c>
      <c r="JUG3" s="10" t="s">
        <v>46</v>
      </c>
      <c r="JUH3" s="10" t="s">
        <v>46</v>
      </c>
      <c r="JUI3" s="10" t="s">
        <v>46</v>
      </c>
      <c r="JUJ3" s="10" t="s">
        <v>46</v>
      </c>
      <c r="JUK3" s="10" t="s">
        <v>46</v>
      </c>
      <c r="JUL3" s="10" t="s">
        <v>46</v>
      </c>
      <c r="JUM3" s="10" t="s">
        <v>46</v>
      </c>
      <c r="JUN3" s="10" t="s">
        <v>46</v>
      </c>
      <c r="JUO3" s="10" t="s">
        <v>46</v>
      </c>
      <c r="JUP3" s="10" t="s">
        <v>46</v>
      </c>
      <c r="JUQ3" s="10" t="s">
        <v>46</v>
      </c>
      <c r="JUR3" s="10" t="s">
        <v>46</v>
      </c>
      <c r="JUS3" s="10" t="s">
        <v>46</v>
      </c>
      <c r="JUT3" s="10" t="s">
        <v>46</v>
      </c>
      <c r="JUU3" s="10" t="s">
        <v>46</v>
      </c>
      <c r="JUV3" s="10" t="s">
        <v>46</v>
      </c>
      <c r="JUW3" s="10" t="s">
        <v>46</v>
      </c>
      <c r="JUX3" s="10" t="s">
        <v>46</v>
      </c>
      <c r="JUY3" s="10" t="s">
        <v>46</v>
      </c>
      <c r="JUZ3" s="10" t="s">
        <v>46</v>
      </c>
      <c r="JVA3" s="10" t="s">
        <v>46</v>
      </c>
      <c r="JVB3" s="10" t="s">
        <v>46</v>
      </c>
      <c r="JVC3" s="10" t="s">
        <v>46</v>
      </c>
      <c r="JVD3" s="10" t="s">
        <v>46</v>
      </c>
      <c r="JVE3" s="10" t="s">
        <v>46</v>
      </c>
      <c r="JVF3" s="10" t="s">
        <v>46</v>
      </c>
      <c r="JVG3" s="10" t="s">
        <v>46</v>
      </c>
      <c r="JVH3" s="10" t="s">
        <v>46</v>
      </c>
      <c r="JVI3" s="10" t="s">
        <v>46</v>
      </c>
      <c r="JVJ3" s="10" t="s">
        <v>46</v>
      </c>
      <c r="JVK3" s="10" t="s">
        <v>46</v>
      </c>
      <c r="JVL3" s="10" t="s">
        <v>46</v>
      </c>
      <c r="JVM3" s="10" t="s">
        <v>46</v>
      </c>
      <c r="JVN3" s="10" t="s">
        <v>46</v>
      </c>
      <c r="JVO3" s="10" t="s">
        <v>46</v>
      </c>
      <c r="JVP3" s="10" t="s">
        <v>46</v>
      </c>
      <c r="JVQ3" s="10" t="s">
        <v>46</v>
      </c>
      <c r="JVR3" s="10" t="s">
        <v>46</v>
      </c>
      <c r="JVS3" s="10" t="s">
        <v>46</v>
      </c>
      <c r="JVT3" s="10" t="s">
        <v>46</v>
      </c>
      <c r="JVU3" s="10" t="s">
        <v>46</v>
      </c>
      <c r="JVV3" s="10" t="s">
        <v>46</v>
      </c>
      <c r="JVW3" s="10" t="s">
        <v>46</v>
      </c>
      <c r="JVX3" s="10" t="s">
        <v>46</v>
      </c>
      <c r="JVY3" s="10" t="s">
        <v>46</v>
      </c>
      <c r="JVZ3" s="10" t="s">
        <v>46</v>
      </c>
      <c r="JWA3" s="10" t="s">
        <v>46</v>
      </c>
      <c r="JWB3" s="10" t="s">
        <v>46</v>
      </c>
      <c r="JWC3" s="10" t="s">
        <v>46</v>
      </c>
      <c r="JWD3" s="10" t="s">
        <v>46</v>
      </c>
      <c r="JWE3" s="10" t="s">
        <v>46</v>
      </c>
      <c r="JWF3" s="10" t="s">
        <v>46</v>
      </c>
      <c r="JWG3" s="10" t="s">
        <v>46</v>
      </c>
      <c r="JWH3" s="10" t="s">
        <v>46</v>
      </c>
      <c r="JWI3" s="10" t="s">
        <v>46</v>
      </c>
      <c r="JWJ3" s="10" t="s">
        <v>46</v>
      </c>
      <c r="JWK3" s="10" t="s">
        <v>46</v>
      </c>
      <c r="JWL3" s="10" t="s">
        <v>46</v>
      </c>
      <c r="JWM3" s="10" t="s">
        <v>46</v>
      </c>
      <c r="JWN3" s="10" t="s">
        <v>46</v>
      </c>
      <c r="JWO3" s="10" t="s">
        <v>46</v>
      </c>
      <c r="JWP3" s="10" t="s">
        <v>46</v>
      </c>
      <c r="JWQ3" s="10" t="s">
        <v>46</v>
      </c>
      <c r="JWR3" s="10" t="s">
        <v>46</v>
      </c>
      <c r="JWS3" s="10" t="s">
        <v>46</v>
      </c>
      <c r="JWT3" s="10" t="s">
        <v>46</v>
      </c>
      <c r="JWU3" s="10" t="s">
        <v>46</v>
      </c>
      <c r="JWV3" s="10" t="s">
        <v>46</v>
      </c>
      <c r="JWW3" s="10" t="s">
        <v>46</v>
      </c>
      <c r="JWX3" s="10" t="s">
        <v>46</v>
      </c>
      <c r="JWY3" s="10" t="s">
        <v>46</v>
      </c>
      <c r="JWZ3" s="10" t="s">
        <v>46</v>
      </c>
      <c r="JXA3" s="10" t="s">
        <v>46</v>
      </c>
      <c r="JXB3" s="10" t="s">
        <v>46</v>
      </c>
      <c r="JXC3" s="10" t="s">
        <v>46</v>
      </c>
      <c r="JXD3" s="10" t="s">
        <v>46</v>
      </c>
      <c r="JXE3" s="10" t="s">
        <v>46</v>
      </c>
      <c r="JXF3" s="10" t="s">
        <v>46</v>
      </c>
      <c r="JXG3" s="10" t="s">
        <v>46</v>
      </c>
      <c r="JXH3" s="10" t="s">
        <v>46</v>
      </c>
      <c r="JXI3" s="10" t="s">
        <v>46</v>
      </c>
      <c r="JXJ3" s="10" t="s">
        <v>46</v>
      </c>
      <c r="JXK3" s="10" t="s">
        <v>46</v>
      </c>
      <c r="JXL3" s="10" t="s">
        <v>46</v>
      </c>
      <c r="JXM3" s="10" t="s">
        <v>46</v>
      </c>
      <c r="JXN3" s="10" t="s">
        <v>46</v>
      </c>
      <c r="JXO3" s="10" t="s">
        <v>46</v>
      </c>
      <c r="JXP3" s="10" t="s">
        <v>46</v>
      </c>
      <c r="JXQ3" s="10" t="s">
        <v>46</v>
      </c>
      <c r="JXR3" s="10" t="s">
        <v>46</v>
      </c>
      <c r="JXS3" s="10" t="s">
        <v>46</v>
      </c>
      <c r="JXT3" s="10" t="s">
        <v>46</v>
      </c>
      <c r="JXU3" s="10" t="s">
        <v>46</v>
      </c>
      <c r="JXV3" s="10" t="s">
        <v>46</v>
      </c>
      <c r="JXW3" s="10" t="s">
        <v>46</v>
      </c>
      <c r="JXX3" s="10" t="s">
        <v>46</v>
      </c>
      <c r="JXY3" s="10" t="s">
        <v>46</v>
      </c>
      <c r="JXZ3" s="10" t="s">
        <v>46</v>
      </c>
      <c r="JYA3" s="10" t="s">
        <v>46</v>
      </c>
      <c r="JYB3" s="10" t="s">
        <v>46</v>
      </c>
      <c r="JYC3" s="10" t="s">
        <v>46</v>
      </c>
      <c r="JYD3" s="10" t="s">
        <v>46</v>
      </c>
      <c r="JYE3" s="10" t="s">
        <v>46</v>
      </c>
      <c r="JYF3" s="10" t="s">
        <v>46</v>
      </c>
      <c r="JYG3" s="10" t="s">
        <v>46</v>
      </c>
      <c r="JYH3" s="10" t="s">
        <v>46</v>
      </c>
      <c r="JYI3" s="10" t="s">
        <v>46</v>
      </c>
      <c r="JYJ3" s="10" t="s">
        <v>46</v>
      </c>
      <c r="JYK3" s="10" t="s">
        <v>46</v>
      </c>
      <c r="JYL3" s="10" t="s">
        <v>46</v>
      </c>
      <c r="JYM3" s="10" t="s">
        <v>46</v>
      </c>
      <c r="JYN3" s="10" t="s">
        <v>46</v>
      </c>
      <c r="JYO3" s="10" t="s">
        <v>46</v>
      </c>
      <c r="JYP3" s="10" t="s">
        <v>46</v>
      </c>
      <c r="JYQ3" s="10" t="s">
        <v>46</v>
      </c>
      <c r="JYR3" s="10" t="s">
        <v>46</v>
      </c>
      <c r="JYS3" s="10" t="s">
        <v>46</v>
      </c>
      <c r="JYT3" s="10" t="s">
        <v>46</v>
      </c>
      <c r="JYU3" s="10" t="s">
        <v>46</v>
      </c>
      <c r="JYV3" s="10" t="s">
        <v>46</v>
      </c>
      <c r="JYW3" s="10" t="s">
        <v>46</v>
      </c>
      <c r="JYX3" s="10" t="s">
        <v>46</v>
      </c>
      <c r="JYY3" s="10" t="s">
        <v>46</v>
      </c>
      <c r="JYZ3" s="10" t="s">
        <v>46</v>
      </c>
      <c r="JZA3" s="10" t="s">
        <v>46</v>
      </c>
      <c r="JZB3" s="10" t="s">
        <v>46</v>
      </c>
      <c r="JZC3" s="10" t="s">
        <v>46</v>
      </c>
      <c r="JZD3" s="10" t="s">
        <v>46</v>
      </c>
      <c r="JZE3" s="10" t="s">
        <v>46</v>
      </c>
      <c r="JZF3" s="10" t="s">
        <v>46</v>
      </c>
      <c r="JZG3" s="10" t="s">
        <v>46</v>
      </c>
      <c r="JZH3" s="10" t="s">
        <v>46</v>
      </c>
      <c r="JZI3" s="10" t="s">
        <v>46</v>
      </c>
      <c r="JZJ3" s="10" t="s">
        <v>46</v>
      </c>
      <c r="JZK3" s="10" t="s">
        <v>46</v>
      </c>
      <c r="JZL3" s="10" t="s">
        <v>46</v>
      </c>
      <c r="JZM3" s="10" t="s">
        <v>46</v>
      </c>
      <c r="JZN3" s="10" t="s">
        <v>46</v>
      </c>
      <c r="JZO3" s="10" t="s">
        <v>46</v>
      </c>
      <c r="JZP3" s="10" t="s">
        <v>46</v>
      </c>
      <c r="JZQ3" s="10" t="s">
        <v>46</v>
      </c>
      <c r="JZR3" s="10" t="s">
        <v>46</v>
      </c>
      <c r="JZS3" s="10" t="s">
        <v>46</v>
      </c>
      <c r="JZT3" s="10" t="s">
        <v>46</v>
      </c>
      <c r="JZU3" s="10" t="s">
        <v>46</v>
      </c>
      <c r="JZV3" s="10" t="s">
        <v>46</v>
      </c>
      <c r="JZW3" s="10" t="s">
        <v>46</v>
      </c>
      <c r="JZX3" s="10" t="s">
        <v>46</v>
      </c>
      <c r="JZY3" s="10" t="s">
        <v>46</v>
      </c>
      <c r="JZZ3" s="10" t="s">
        <v>46</v>
      </c>
      <c r="KAA3" s="10" t="s">
        <v>46</v>
      </c>
      <c r="KAB3" s="10" t="s">
        <v>46</v>
      </c>
      <c r="KAC3" s="10" t="s">
        <v>46</v>
      </c>
      <c r="KAD3" s="10" t="s">
        <v>46</v>
      </c>
      <c r="KAE3" s="10" t="s">
        <v>46</v>
      </c>
      <c r="KAF3" s="10" t="s">
        <v>46</v>
      </c>
      <c r="KAG3" s="10" t="s">
        <v>46</v>
      </c>
      <c r="KAH3" s="10" t="s">
        <v>46</v>
      </c>
      <c r="KAI3" s="10" t="s">
        <v>46</v>
      </c>
      <c r="KAJ3" s="10" t="s">
        <v>46</v>
      </c>
      <c r="KAK3" s="10" t="s">
        <v>46</v>
      </c>
      <c r="KAL3" s="10" t="s">
        <v>46</v>
      </c>
      <c r="KAM3" s="10" t="s">
        <v>46</v>
      </c>
      <c r="KAN3" s="10" t="s">
        <v>46</v>
      </c>
      <c r="KAO3" s="10" t="s">
        <v>46</v>
      </c>
      <c r="KAP3" s="10" t="s">
        <v>46</v>
      </c>
      <c r="KAQ3" s="10" t="s">
        <v>46</v>
      </c>
      <c r="KAR3" s="10" t="s">
        <v>46</v>
      </c>
      <c r="KAS3" s="10" t="s">
        <v>46</v>
      </c>
      <c r="KAT3" s="10" t="s">
        <v>46</v>
      </c>
      <c r="KAU3" s="10" t="s">
        <v>46</v>
      </c>
      <c r="KAV3" s="10" t="s">
        <v>46</v>
      </c>
      <c r="KAW3" s="10" t="s">
        <v>46</v>
      </c>
      <c r="KAX3" s="10" t="s">
        <v>46</v>
      </c>
      <c r="KAY3" s="10" t="s">
        <v>46</v>
      </c>
      <c r="KAZ3" s="10" t="s">
        <v>46</v>
      </c>
      <c r="KBA3" s="10" t="s">
        <v>46</v>
      </c>
      <c r="KBB3" s="10" t="s">
        <v>46</v>
      </c>
      <c r="KBC3" s="10" t="s">
        <v>46</v>
      </c>
      <c r="KBD3" s="10" t="s">
        <v>46</v>
      </c>
      <c r="KBE3" s="10" t="s">
        <v>46</v>
      </c>
      <c r="KBF3" s="10" t="s">
        <v>46</v>
      </c>
      <c r="KBG3" s="10" t="s">
        <v>46</v>
      </c>
      <c r="KBH3" s="10" t="s">
        <v>46</v>
      </c>
      <c r="KBI3" s="10" t="s">
        <v>46</v>
      </c>
      <c r="KBJ3" s="10" t="s">
        <v>46</v>
      </c>
      <c r="KBK3" s="10" t="s">
        <v>46</v>
      </c>
      <c r="KBL3" s="10" t="s">
        <v>46</v>
      </c>
      <c r="KBM3" s="10" t="s">
        <v>46</v>
      </c>
      <c r="KBN3" s="10" t="s">
        <v>46</v>
      </c>
      <c r="KBO3" s="10" t="s">
        <v>46</v>
      </c>
      <c r="KBP3" s="10" t="s">
        <v>46</v>
      </c>
      <c r="KBQ3" s="10" t="s">
        <v>46</v>
      </c>
      <c r="KBR3" s="10" t="s">
        <v>46</v>
      </c>
      <c r="KBS3" s="10" t="s">
        <v>46</v>
      </c>
      <c r="KBT3" s="10" t="s">
        <v>46</v>
      </c>
      <c r="KBU3" s="10" t="s">
        <v>46</v>
      </c>
      <c r="KBV3" s="10" t="s">
        <v>46</v>
      </c>
      <c r="KBW3" s="10" t="s">
        <v>46</v>
      </c>
      <c r="KBX3" s="10" t="s">
        <v>46</v>
      </c>
      <c r="KBY3" s="10" t="s">
        <v>46</v>
      </c>
      <c r="KBZ3" s="10" t="s">
        <v>46</v>
      </c>
      <c r="KCA3" s="10" t="s">
        <v>46</v>
      </c>
      <c r="KCB3" s="10" t="s">
        <v>46</v>
      </c>
      <c r="KCC3" s="10" t="s">
        <v>46</v>
      </c>
      <c r="KCD3" s="10" t="s">
        <v>46</v>
      </c>
      <c r="KCE3" s="10" t="s">
        <v>46</v>
      </c>
      <c r="KCF3" s="10" t="s">
        <v>46</v>
      </c>
      <c r="KCG3" s="10" t="s">
        <v>46</v>
      </c>
      <c r="KCH3" s="10" t="s">
        <v>46</v>
      </c>
      <c r="KCI3" s="10" t="s">
        <v>46</v>
      </c>
      <c r="KCJ3" s="10" t="s">
        <v>46</v>
      </c>
      <c r="KCK3" s="10" t="s">
        <v>46</v>
      </c>
      <c r="KCL3" s="10" t="s">
        <v>46</v>
      </c>
      <c r="KCM3" s="10" t="s">
        <v>46</v>
      </c>
      <c r="KCN3" s="10" t="s">
        <v>46</v>
      </c>
      <c r="KCO3" s="10" t="s">
        <v>46</v>
      </c>
      <c r="KCP3" s="10" t="s">
        <v>46</v>
      </c>
      <c r="KCQ3" s="10" t="s">
        <v>46</v>
      </c>
      <c r="KCR3" s="10" t="s">
        <v>46</v>
      </c>
      <c r="KCS3" s="10" t="s">
        <v>46</v>
      </c>
      <c r="KCT3" s="10" t="s">
        <v>46</v>
      </c>
      <c r="KCU3" s="10" t="s">
        <v>46</v>
      </c>
      <c r="KCV3" s="10" t="s">
        <v>46</v>
      </c>
      <c r="KCW3" s="10" t="s">
        <v>46</v>
      </c>
      <c r="KCX3" s="10" t="s">
        <v>46</v>
      </c>
      <c r="KCY3" s="10" t="s">
        <v>46</v>
      </c>
      <c r="KCZ3" s="10" t="s">
        <v>46</v>
      </c>
      <c r="KDA3" s="10" t="s">
        <v>46</v>
      </c>
      <c r="KDB3" s="10" t="s">
        <v>46</v>
      </c>
      <c r="KDC3" s="10" t="s">
        <v>46</v>
      </c>
      <c r="KDD3" s="10" t="s">
        <v>46</v>
      </c>
      <c r="KDE3" s="10" t="s">
        <v>46</v>
      </c>
      <c r="KDF3" s="10" t="s">
        <v>46</v>
      </c>
      <c r="KDG3" s="10" t="s">
        <v>46</v>
      </c>
      <c r="KDH3" s="10" t="s">
        <v>46</v>
      </c>
      <c r="KDI3" s="10" t="s">
        <v>46</v>
      </c>
      <c r="KDJ3" s="10" t="s">
        <v>46</v>
      </c>
      <c r="KDK3" s="10" t="s">
        <v>46</v>
      </c>
      <c r="KDL3" s="10" t="s">
        <v>46</v>
      </c>
      <c r="KDM3" s="10" t="s">
        <v>46</v>
      </c>
      <c r="KDN3" s="10" t="s">
        <v>46</v>
      </c>
      <c r="KDO3" s="10" t="s">
        <v>46</v>
      </c>
      <c r="KDP3" s="10" t="s">
        <v>46</v>
      </c>
      <c r="KDQ3" s="10" t="s">
        <v>46</v>
      </c>
      <c r="KDR3" s="10" t="s">
        <v>46</v>
      </c>
      <c r="KDS3" s="10" t="s">
        <v>46</v>
      </c>
      <c r="KDT3" s="10" t="s">
        <v>46</v>
      </c>
      <c r="KDU3" s="10" t="s">
        <v>46</v>
      </c>
      <c r="KDV3" s="10" t="s">
        <v>46</v>
      </c>
      <c r="KDW3" s="10" t="s">
        <v>46</v>
      </c>
      <c r="KDX3" s="10" t="s">
        <v>46</v>
      </c>
      <c r="KDY3" s="10" t="s">
        <v>46</v>
      </c>
      <c r="KDZ3" s="10" t="s">
        <v>46</v>
      </c>
      <c r="KEA3" s="10" t="s">
        <v>46</v>
      </c>
      <c r="KEB3" s="10" t="s">
        <v>46</v>
      </c>
      <c r="KEC3" s="10" t="s">
        <v>46</v>
      </c>
      <c r="KED3" s="10" t="s">
        <v>46</v>
      </c>
      <c r="KEE3" s="10" t="s">
        <v>46</v>
      </c>
      <c r="KEF3" s="10" t="s">
        <v>46</v>
      </c>
      <c r="KEG3" s="10" t="s">
        <v>46</v>
      </c>
      <c r="KEH3" s="10" t="s">
        <v>46</v>
      </c>
      <c r="KEI3" s="10" t="s">
        <v>46</v>
      </c>
      <c r="KEJ3" s="10" t="s">
        <v>46</v>
      </c>
      <c r="KEK3" s="10" t="s">
        <v>46</v>
      </c>
      <c r="KEL3" s="10" t="s">
        <v>46</v>
      </c>
      <c r="KEM3" s="10" t="s">
        <v>46</v>
      </c>
      <c r="KEN3" s="10" t="s">
        <v>46</v>
      </c>
      <c r="KEO3" s="10" t="s">
        <v>46</v>
      </c>
      <c r="KEP3" s="10" t="s">
        <v>46</v>
      </c>
      <c r="KEQ3" s="10" t="s">
        <v>46</v>
      </c>
      <c r="KER3" s="10" t="s">
        <v>46</v>
      </c>
      <c r="KES3" s="10" t="s">
        <v>46</v>
      </c>
      <c r="KET3" s="10" t="s">
        <v>46</v>
      </c>
      <c r="KEU3" s="10" t="s">
        <v>46</v>
      </c>
      <c r="KEV3" s="10" t="s">
        <v>46</v>
      </c>
      <c r="KEW3" s="10" t="s">
        <v>46</v>
      </c>
      <c r="KEX3" s="10" t="s">
        <v>46</v>
      </c>
      <c r="KEY3" s="10" t="s">
        <v>46</v>
      </c>
      <c r="KEZ3" s="10" t="s">
        <v>46</v>
      </c>
      <c r="KFA3" s="10" t="s">
        <v>46</v>
      </c>
      <c r="KFB3" s="10" t="s">
        <v>46</v>
      </c>
      <c r="KFC3" s="10" t="s">
        <v>46</v>
      </c>
      <c r="KFD3" s="10" t="s">
        <v>46</v>
      </c>
      <c r="KFE3" s="10" t="s">
        <v>46</v>
      </c>
      <c r="KFF3" s="10" t="s">
        <v>46</v>
      </c>
      <c r="KFG3" s="10" t="s">
        <v>46</v>
      </c>
      <c r="KFH3" s="10" t="s">
        <v>46</v>
      </c>
      <c r="KFI3" s="10" t="s">
        <v>46</v>
      </c>
      <c r="KFJ3" s="10" t="s">
        <v>46</v>
      </c>
      <c r="KFK3" s="10" t="s">
        <v>46</v>
      </c>
      <c r="KFL3" s="10" t="s">
        <v>46</v>
      </c>
      <c r="KFM3" s="10" t="s">
        <v>46</v>
      </c>
      <c r="KFN3" s="10" t="s">
        <v>46</v>
      </c>
      <c r="KFO3" s="10" t="s">
        <v>46</v>
      </c>
      <c r="KFP3" s="10" t="s">
        <v>46</v>
      </c>
      <c r="KFQ3" s="10" t="s">
        <v>46</v>
      </c>
      <c r="KFR3" s="10" t="s">
        <v>46</v>
      </c>
      <c r="KFS3" s="10" t="s">
        <v>46</v>
      </c>
      <c r="KFT3" s="10" t="s">
        <v>46</v>
      </c>
      <c r="KFU3" s="10" t="s">
        <v>46</v>
      </c>
      <c r="KFV3" s="10" t="s">
        <v>46</v>
      </c>
      <c r="KFW3" s="10" t="s">
        <v>46</v>
      </c>
      <c r="KFX3" s="10" t="s">
        <v>46</v>
      </c>
      <c r="KFY3" s="10" t="s">
        <v>46</v>
      </c>
      <c r="KFZ3" s="10" t="s">
        <v>46</v>
      </c>
      <c r="KGA3" s="10" t="s">
        <v>46</v>
      </c>
      <c r="KGB3" s="10" t="s">
        <v>46</v>
      </c>
      <c r="KGC3" s="10" t="s">
        <v>46</v>
      </c>
      <c r="KGD3" s="10" t="s">
        <v>46</v>
      </c>
      <c r="KGE3" s="10" t="s">
        <v>46</v>
      </c>
      <c r="KGF3" s="10" t="s">
        <v>46</v>
      </c>
      <c r="KGG3" s="10" t="s">
        <v>46</v>
      </c>
      <c r="KGH3" s="10" t="s">
        <v>46</v>
      </c>
      <c r="KGI3" s="10" t="s">
        <v>46</v>
      </c>
      <c r="KGJ3" s="10" t="s">
        <v>46</v>
      </c>
      <c r="KGK3" s="10" t="s">
        <v>46</v>
      </c>
      <c r="KGL3" s="10" t="s">
        <v>46</v>
      </c>
      <c r="KGM3" s="10" t="s">
        <v>46</v>
      </c>
      <c r="KGN3" s="10" t="s">
        <v>46</v>
      </c>
      <c r="KGO3" s="10" t="s">
        <v>46</v>
      </c>
      <c r="KGP3" s="10" t="s">
        <v>46</v>
      </c>
      <c r="KGQ3" s="10" t="s">
        <v>46</v>
      </c>
      <c r="KGR3" s="10" t="s">
        <v>46</v>
      </c>
      <c r="KGS3" s="10" t="s">
        <v>46</v>
      </c>
      <c r="KGT3" s="10" t="s">
        <v>46</v>
      </c>
      <c r="KGU3" s="10" t="s">
        <v>46</v>
      </c>
      <c r="KGV3" s="10" t="s">
        <v>46</v>
      </c>
      <c r="KGW3" s="10" t="s">
        <v>46</v>
      </c>
      <c r="KGX3" s="10" t="s">
        <v>46</v>
      </c>
      <c r="KGY3" s="10" t="s">
        <v>46</v>
      </c>
      <c r="KGZ3" s="10" t="s">
        <v>46</v>
      </c>
      <c r="KHA3" s="10" t="s">
        <v>46</v>
      </c>
      <c r="KHB3" s="10" t="s">
        <v>46</v>
      </c>
      <c r="KHC3" s="10" t="s">
        <v>46</v>
      </c>
      <c r="KHD3" s="10" t="s">
        <v>46</v>
      </c>
      <c r="KHE3" s="10" t="s">
        <v>46</v>
      </c>
      <c r="KHF3" s="10" t="s">
        <v>46</v>
      </c>
      <c r="KHG3" s="10" t="s">
        <v>46</v>
      </c>
      <c r="KHH3" s="10" t="s">
        <v>46</v>
      </c>
      <c r="KHI3" s="10" t="s">
        <v>46</v>
      </c>
      <c r="KHJ3" s="10" t="s">
        <v>46</v>
      </c>
      <c r="KHK3" s="10" t="s">
        <v>46</v>
      </c>
      <c r="KHL3" s="10" t="s">
        <v>46</v>
      </c>
      <c r="KHM3" s="10" t="s">
        <v>46</v>
      </c>
      <c r="KHN3" s="10" t="s">
        <v>46</v>
      </c>
      <c r="KHO3" s="10" t="s">
        <v>46</v>
      </c>
      <c r="KHP3" s="10" t="s">
        <v>46</v>
      </c>
      <c r="KHQ3" s="10" t="s">
        <v>46</v>
      </c>
      <c r="KHR3" s="10" t="s">
        <v>46</v>
      </c>
      <c r="KHS3" s="10" t="s">
        <v>46</v>
      </c>
      <c r="KHT3" s="10" t="s">
        <v>46</v>
      </c>
      <c r="KHU3" s="10" t="s">
        <v>46</v>
      </c>
      <c r="KHV3" s="10" t="s">
        <v>46</v>
      </c>
      <c r="KHW3" s="10" t="s">
        <v>46</v>
      </c>
      <c r="KHX3" s="10" t="s">
        <v>46</v>
      </c>
      <c r="KHY3" s="10" t="s">
        <v>46</v>
      </c>
      <c r="KHZ3" s="10" t="s">
        <v>46</v>
      </c>
      <c r="KIA3" s="10" t="s">
        <v>46</v>
      </c>
      <c r="KIB3" s="10" t="s">
        <v>46</v>
      </c>
      <c r="KIC3" s="10" t="s">
        <v>46</v>
      </c>
      <c r="KID3" s="10" t="s">
        <v>46</v>
      </c>
      <c r="KIE3" s="10" t="s">
        <v>46</v>
      </c>
      <c r="KIF3" s="10" t="s">
        <v>46</v>
      </c>
      <c r="KIG3" s="10" t="s">
        <v>46</v>
      </c>
      <c r="KIH3" s="10" t="s">
        <v>46</v>
      </c>
      <c r="KII3" s="10" t="s">
        <v>46</v>
      </c>
      <c r="KIJ3" s="10" t="s">
        <v>46</v>
      </c>
      <c r="KIK3" s="10" t="s">
        <v>46</v>
      </c>
      <c r="KIL3" s="10" t="s">
        <v>46</v>
      </c>
      <c r="KIM3" s="10" t="s">
        <v>46</v>
      </c>
      <c r="KIN3" s="10" t="s">
        <v>46</v>
      </c>
      <c r="KIO3" s="10" t="s">
        <v>46</v>
      </c>
      <c r="KIP3" s="10" t="s">
        <v>46</v>
      </c>
      <c r="KIQ3" s="10" t="s">
        <v>46</v>
      </c>
      <c r="KIR3" s="10" t="s">
        <v>46</v>
      </c>
      <c r="KIS3" s="10" t="s">
        <v>46</v>
      </c>
      <c r="KIT3" s="10" t="s">
        <v>46</v>
      </c>
      <c r="KIU3" s="10" t="s">
        <v>46</v>
      </c>
      <c r="KIV3" s="10" t="s">
        <v>46</v>
      </c>
      <c r="KIW3" s="10" t="s">
        <v>46</v>
      </c>
      <c r="KIX3" s="10" t="s">
        <v>46</v>
      </c>
      <c r="KIY3" s="10" t="s">
        <v>46</v>
      </c>
      <c r="KIZ3" s="10" t="s">
        <v>46</v>
      </c>
      <c r="KJA3" s="10" t="s">
        <v>46</v>
      </c>
      <c r="KJB3" s="10" t="s">
        <v>46</v>
      </c>
      <c r="KJC3" s="10" t="s">
        <v>46</v>
      </c>
      <c r="KJD3" s="10" t="s">
        <v>46</v>
      </c>
      <c r="KJE3" s="10" t="s">
        <v>46</v>
      </c>
      <c r="KJF3" s="10" t="s">
        <v>46</v>
      </c>
      <c r="KJG3" s="10" t="s">
        <v>46</v>
      </c>
      <c r="KJH3" s="10" t="s">
        <v>46</v>
      </c>
      <c r="KJI3" s="10" t="s">
        <v>46</v>
      </c>
      <c r="KJJ3" s="10" t="s">
        <v>46</v>
      </c>
      <c r="KJK3" s="10" t="s">
        <v>46</v>
      </c>
      <c r="KJL3" s="10" t="s">
        <v>46</v>
      </c>
      <c r="KJM3" s="10" t="s">
        <v>46</v>
      </c>
      <c r="KJN3" s="10" t="s">
        <v>46</v>
      </c>
      <c r="KJO3" s="10" t="s">
        <v>46</v>
      </c>
      <c r="KJP3" s="10" t="s">
        <v>46</v>
      </c>
      <c r="KJQ3" s="10" t="s">
        <v>46</v>
      </c>
      <c r="KJR3" s="10" t="s">
        <v>46</v>
      </c>
      <c r="KJS3" s="10" t="s">
        <v>46</v>
      </c>
      <c r="KJT3" s="10" t="s">
        <v>46</v>
      </c>
      <c r="KJU3" s="10" t="s">
        <v>46</v>
      </c>
      <c r="KJV3" s="10" t="s">
        <v>46</v>
      </c>
      <c r="KJW3" s="10" t="s">
        <v>46</v>
      </c>
      <c r="KJX3" s="10" t="s">
        <v>46</v>
      </c>
      <c r="KJY3" s="10" t="s">
        <v>46</v>
      </c>
      <c r="KJZ3" s="10" t="s">
        <v>46</v>
      </c>
      <c r="KKA3" s="10" t="s">
        <v>46</v>
      </c>
      <c r="KKB3" s="10" t="s">
        <v>46</v>
      </c>
      <c r="KKC3" s="10" t="s">
        <v>46</v>
      </c>
      <c r="KKD3" s="10" t="s">
        <v>46</v>
      </c>
      <c r="KKE3" s="10" t="s">
        <v>46</v>
      </c>
      <c r="KKF3" s="10" t="s">
        <v>46</v>
      </c>
      <c r="KKG3" s="10" t="s">
        <v>46</v>
      </c>
      <c r="KKH3" s="10" t="s">
        <v>46</v>
      </c>
      <c r="KKI3" s="10" t="s">
        <v>46</v>
      </c>
      <c r="KKJ3" s="10" t="s">
        <v>46</v>
      </c>
      <c r="KKK3" s="10" t="s">
        <v>46</v>
      </c>
      <c r="KKL3" s="10" t="s">
        <v>46</v>
      </c>
      <c r="KKM3" s="10" t="s">
        <v>46</v>
      </c>
      <c r="KKN3" s="10" t="s">
        <v>46</v>
      </c>
      <c r="KKO3" s="10" t="s">
        <v>46</v>
      </c>
      <c r="KKP3" s="10" t="s">
        <v>46</v>
      </c>
      <c r="KKQ3" s="10" t="s">
        <v>46</v>
      </c>
      <c r="KKR3" s="10" t="s">
        <v>46</v>
      </c>
      <c r="KKS3" s="10" t="s">
        <v>46</v>
      </c>
      <c r="KKT3" s="10" t="s">
        <v>46</v>
      </c>
      <c r="KKU3" s="10" t="s">
        <v>46</v>
      </c>
      <c r="KKV3" s="10" t="s">
        <v>46</v>
      </c>
      <c r="KKW3" s="10" t="s">
        <v>46</v>
      </c>
      <c r="KKX3" s="10" t="s">
        <v>46</v>
      </c>
      <c r="KKY3" s="10" t="s">
        <v>46</v>
      </c>
      <c r="KKZ3" s="10" t="s">
        <v>46</v>
      </c>
      <c r="KLA3" s="10" t="s">
        <v>46</v>
      </c>
      <c r="KLB3" s="10" t="s">
        <v>46</v>
      </c>
      <c r="KLC3" s="10" t="s">
        <v>46</v>
      </c>
      <c r="KLD3" s="10" t="s">
        <v>46</v>
      </c>
      <c r="KLE3" s="10" t="s">
        <v>46</v>
      </c>
      <c r="KLF3" s="10" t="s">
        <v>46</v>
      </c>
      <c r="KLG3" s="10" t="s">
        <v>46</v>
      </c>
      <c r="KLH3" s="10" t="s">
        <v>46</v>
      </c>
      <c r="KLI3" s="10" t="s">
        <v>46</v>
      </c>
      <c r="KLJ3" s="10" t="s">
        <v>46</v>
      </c>
      <c r="KLK3" s="10" t="s">
        <v>46</v>
      </c>
      <c r="KLL3" s="10" t="s">
        <v>46</v>
      </c>
      <c r="KLM3" s="10" t="s">
        <v>46</v>
      </c>
      <c r="KLN3" s="10" t="s">
        <v>46</v>
      </c>
      <c r="KLO3" s="10" t="s">
        <v>46</v>
      </c>
      <c r="KLP3" s="10" t="s">
        <v>46</v>
      </c>
      <c r="KLQ3" s="10" t="s">
        <v>46</v>
      </c>
      <c r="KLR3" s="10" t="s">
        <v>46</v>
      </c>
      <c r="KLS3" s="10" t="s">
        <v>46</v>
      </c>
      <c r="KLT3" s="10" t="s">
        <v>46</v>
      </c>
      <c r="KLU3" s="10" t="s">
        <v>46</v>
      </c>
      <c r="KLV3" s="10" t="s">
        <v>46</v>
      </c>
      <c r="KLW3" s="10" t="s">
        <v>46</v>
      </c>
      <c r="KLX3" s="10" t="s">
        <v>46</v>
      </c>
      <c r="KLY3" s="10" t="s">
        <v>46</v>
      </c>
      <c r="KLZ3" s="10" t="s">
        <v>46</v>
      </c>
      <c r="KMA3" s="10" t="s">
        <v>46</v>
      </c>
      <c r="KMB3" s="10" t="s">
        <v>46</v>
      </c>
      <c r="KMC3" s="10" t="s">
        <v>46</v>
      </c>
      <c r="KMD3" s="10" t="s">
        <v>46</v>
      </c>
      <c r="KME3" s="10" t="s">
        <v>46</v>
      </c>
      <c r="KMF3" s="10" t="s">
        <v>46</v>
      </c>
      <c r="KMG3" s="10" t="s">
        <v>46</v>
      </c>
      <c r="KMH3" s="10" t="s">
        <v>46</v>
      </c>
      <c r="KMI3" s="10" t="s">
        <v>46</v>
      </c>
      <c r="KMJ3" s="10" t="s">
        <v>46</v>
      </c>
      <c r="KMK3" s="10" t="s">
        <v>46</v>
      </c>
      <c r="KML3" s="10" t="s">
        <v>46</v>
      </c>
      <c r="KMM3" s="10" t="s">
        <v>46</v>
      </c>
      <c r="KMN3" s="10" t="s">
        <v>46</v>
      </c>
      <c r="KMO3" s="10" t="s">
        <v>46</v>
      </c>
      <c r="KMP3" s="10" t="s">
        <v>46</v>
      </c>
      <c r="KMQ3" s="10" t="s">
        <v>46</v>
      </c>
      <c r="KMR3" s="10" t="s">
        <v>46</v>
      </c>
      <c r="KMS3" s="10" t="s">
        <v>46</v>
      </c>
      <c r="KMT3" s="10" t="s">
        <v>46</v>
      </c>
      <c r="KMU3" s="10" t="s">
        <v>46</v>
      </c>
      <c r="KMV3" s="10" t="s">
        <v>46</v>
      </c>
      <c r="KMW3" s="10" t="s">
        <v>46</v>
      </c>
      <c r="KMX3" s="10" t="s">
        <v>46</v>
      </c>
      <c r="KMY3" s="10" t="s">
        <v>46</v>
      </c>
      <c r="KMZ3" s="10" t="s">
        <v>46</v>
      </c>
      <c r="KNA3" s="10" t="s">
        <v>46</v>
      </c>
      <c r="KNB3" s="10" t="s">
        <v>46</v>
      </c>
      <c r="KNC3" s="10" t="s">
        <v>46</v>
      </c>
      <c r="KND3" s="10" t="s">
        <v>46</v>
      </c>
      <c r="KNE3" s="10" t="s">
        <v>46</v>
      </c>
      <c r="KNF3" s="10" t="s">
        <v>46</v>
      </c>
      <c r="KNG3" s="10" t="s">
        <v>46</v>
      </c>
      <c r="KNH3" s="10" t="s">
        <v>46</v>
      </c>
      <c r="KNI3" s="10" t="s">
        <v>46</v>
      </c>
      <c r="KNJ3" s="10" t="s">
        <v>46</v>
      </c>
      <c r="KNK3" s="10" t="s">
        <v>46</v>
      </c>
      <c r="KNL3" s="10" t="s">
        <v>46</v>
      </c>
      <c r="KNM3" s="10" t="s">
        <v>46</v>
      </c>
      <c r="KNN3" s="10" t="s">
        <v>46</v>
      </c>
      <c r="KNO3" s="10" t="s">
        <v>46</v>
      </c>
      <c r="KNP3" s="10" t="s">
        <v>46</v>
      </c>
      <c r="KNQ3" s="10" t="s">
        <v>46</v>
      </c>
      <c r="KNR3" s="10" t="s">
        <v>46</v>
      </c>
      <c r="KNS3" s="10" t="s">
        <v>46</v>
      </c>
      <c r="KNT3" s="10" t="s">
        <v>46</v>
      </c>
      <c r="KNU3" s="10" t="s">
        <v>46</v>
      </c>
      <c r="KNV3" s="10" t="s">
        <v>46</v>
      </c>
      <c r="KNW3" s="10" t="s">
        <v>46</v>
      </c>
      <c r="KNX3" s="10" t="s">
        <v>46</v>
      </c>
      <c r="KNY3" s="10" t="s">
        <v>46</v>
      </c>
      <c r="KNZ3" s="10" t="s">
        <v>46</v>
      </c>
      <c r="KOA3" s="10" t="s">
        <v>46</v>
      </c>
      <c r="KOB3" s="10" t="s">
        <v>46</v>
      </c>
      <c r="KOC3" s="10" t="s">
        <v>46</v>
      </c>
      <c r="KOD3" s="10" t="s">
        <v>46</v>
      </c>
      <c r="KOE3" s="10" t="s">
        <v>46</v>
      </c>
      <c r="KOF3" s="10" t="s">
        <v>46</v>
      </c>
      <c r="KOG3" s="10" t="s">
        <v>46</v>
      </c>
      <c r="KOH3" s="10" t="s">
        <v>46</v>
      </c>
      <c r="KOI3" s="10" t="s">
        <v>46</v>
      </c>
      <c r="KOJ3" s="10" t="s">
        <v>46</v>
      </c>
      <c r="KOK3" s="10" t="s">
        <v>46</v>
      </c>
      <c r="KOL3" s="10" t="s">
        <v>46</v>
      </c>
      <c r="KOM3" s="10" t="s">
        <v>46</v>
      </c>
      <c r="KON3" s="10" t="s">
        <v>46</v>
      </c>
      <c r="KOO3" s="10" t="s">
        <v>46</v>
      </c>
      <c r="KOP3" s="10" t="s">
        <v>46</v>
      </c>
      <c r="KOQ3" s="10" t="s">
        <v>46</v>
      </c>
      <c r="KOR3" s="10" t="s">
        <v>46</v>
      </c>
      <c r="KOS3" s="10" t="s">
        <v>46</v>
      </c>
      <c r="KOT3" s="10" t="s">
        <v>46</v>
      </c>
      <c r="KOU3" s="10" t="s">
        <v>46</v>
      </c>
      <c r="KOV3" s="10" t="s">
        <v>46</v>
      </c>
      <c r="KOW3" s="10" t="s">
        <v>46</v>
      </c>
      <c r="KOX3" s="10" t="s">
        <v>46</v>
      </c>
      <c r="KOY3" s="10" t="s">
        <v>46</v>
      </c>
      <c r="KOZ3" s="10" t="s">
        <v>46</v>
      </c>
      <c r="KPA3" s="10" t="s">
        <v>46</v>
      </c>
      <c r="KPB3" s="10" t="s">
        <v>46</v>
      </c>
      <c r="KPC3" s="10" t="s">
        <v>46</v>
      </c>
      <c r="KPD3" s="10" t="s">
        <v>46</v>
      </c>
      <c r="KPE3" s="10" t="s">
        <v>46</v>
      </c>
      <c r="KPF3" s="10" t="s">
        <v>46</v>
      </c>
      <c r="KPG3" s="10" t="s">
        <v>46</v>
      </c>
      <c r="KPH3" s="10" t="s">
        <v>46</v>
      </c>
      <c r="KPI3" s="10" t="s">
        <v>46</v>
      </c>
      <c r="KPJ3" s="10" t="s">
        <v>46</v>
      </c>
      <c r="KPK3" s="10" t="s">
        <v>46</v>
      </c>
      <c r="KPL3" s="10" t="s">
        <v>46</v>
      </c>
      <c r="KPM3" s="10" t="s">
        <v>46</v>
      </c>
      <c r="KPN3" s="10" t="s">
        <v>46</v>
      </c>
      <c r="KPO3" s="10" t="s">
        <v>46</v>
      </c>
      <c r="KPP3" s="10" t="s">
        <v>46</v>
      </c>
      <c r="KPQ3" s="10" t="s">
        <v>46</v>
      </c>
      <c r="KPR3" s="10" t="s">
        <v>46</v>
      </c>
      <c r="KPS3" s="10" t="s">
        <v>46</v>
      </c>
      <c r="KPT3" s="10" t="s">
        <v>46</v>
      </c>
      <c r="KPU3" s="10" t="s">
        <v>46</v>
      </c>
      <c r="KPV3" s="10" t="s">
        <v>46</v>
      </c>
      <c r="KPW3" s="10" t="s">
        <v>46</v>
      </c>
      <c r="KPX3" s="10" t="s">
        <v>46</v>
      </c>
      <c r="KPY3" s="10" t="s">
        <v>46</v>
      </c>
      <c r="KPZ3" s="10" t="s">
        <v>46</v>
      </c>
      <c r="KQA3" s="10" t="s">
        <v>46</v>
      </c>
      <c r="KQB3" s="10" t="s">
        <v>46</v>
      </c>
      <c r="KQC3" s="10" t="s">
        <v>46</v>
      </c>
      <c r="KQD3" s="10" t="s">
        <v>46</v>
      </c>
      <c r="KQE3" s="10" t="s">
        <v>46</v>
      </c>
      <c r="KQF3" s="10" t="s">
        <v>46</v>
      </c>
      <c r="KQG3" s="10" t="s">
        <v>46</v>
      </c>
      <c r="KQH3" s="10" t="s">
        <v>46</v>
      </c>
      <c r="KQI3" s="10" t="s">
        <v>46</v>
      </c>
      <c r="KQJ3" s="10" t="s">
        <v>46</v>
      </c>
      <c r="KQK3" s="10" t="s">
        <v>46</v>
      </c>
      <c r="KQL3" s="10" t="s">
        <v>46</v>
      </c>
      <c r="KQM3" s="10" t="s">
        <v>46</v>
      </c>
      <c r="KQN3" s="10" t="s">
        <v>46</v>
      </c>
      <c r="KQO3" s="10" t="s">
        <v>46</v>
      </c>
      <c r="KQP3" s="10" t="s">
        <v>46</v>
      </c>
      <c r="KQQ3" s="10" t="s">
        <v>46</v>
      </c>
      <c r="KQR3" s="10" t="s">
        <v>46</v>
      </c>
      <c r="KQS3" s="10" t="s">
        <v>46</v>
      </c>
      <c r="KQT3" s="10" t="s">
        <v>46</v>
      </c>
      <c r="KQU3" s="10" t="s">
        <v>46</v>
      </c>
      <c r="KQV3" s="10" t="s">
        <v>46</v>
      </c>
      <c r="KQW3" s="10" t="s">
        <v>46</v>
      </c>
      <c r="KQX3" s="10" t="s">
        <v>46</v>
      </c>
      <c r="KQY3" s="10" t="s">
        <v>46</v>
      </c>
      <c r="KQZ3" s="10" t="s">
        <v>46</v>
      </c>
      <c r="KRA3" s="10" t="s">
        <v>46</v>
      </c>
      <c r="KRB3" s="10" t="s">
        <v>46</v>
      </c>
      <c r="KRC3" s="10" t="s">
        <v>46</v>
      </c>
      <c r="KRD3" s="10" t="s">
        <v>46</v>
      </c>
      <c r="KRE3" s="10" t="s">
        <v>46</v>
      </c>
      <c r="KRF3" s="10" t="s">
        <v>46</v>
      </c>
      <c r="KRG3" s="10" t="s">
        <v>46</v>
      </c>
      <c r="KRH3" s="10" t="s">
        <v>46</v>
      </c>
      <c r="KRI3" s="10" t="s">
        <v>46</v>
      </c>
      <c r="KRJ3" s="10" t="s">
        <v>46</v>
      </c>
      <c r="KRK3" s="10" t="s">
        <v>46</v>
      </c>
      <c r="KRL3" s="10" t="s">
        <v>46</v>
      </c>
      <c r="KRM3" s="10" t="s">
        <v>46</v>
      </c>
      <c r="KRN3" s="10" t="s">
        <v>46</v>
      </c>
      <c r="KRO3" s="10" t="s">
        <v>46</v>
      </c>
      <c r="KRP3" s="10" t="s">
        <v>46</v>
      </c>
      <c r="KRQ3" s="10" t="s">
        <v>46</v>
      </c>
      <c r="KRR3" s="10" t="s">
        <v>46</v>
      </c>
      <c r="KRS3" s="10" t="s">
        <v>46</v>
      </c>
      <c r="KRT3" s="10" t="s">
        <v>46</v>
      </c>
      <c r="KRU3" s="10" t="s">
        <v>46</v>
      </c>
      <c r="KRV3" s="10" t="s">
        <v>46</v>
      </c>
      <c r="KRW3" s="10" t="s">
        <v>46</v>
      </c>
      <c r="KRX3" s="10" t="s">
        <v>46</v>
      </c>
      <c r="KRY3" s="10" t="s">
        <v>46</v>
      </c>
      <c r="KRZ3" s="10" t="s">
        <v>46</v>
      </c>
      <c r="KSA3" s="10" t="s">
        <v>46</v>
      </c>
      <c r="KSB3" s="10" t="s">
        <v>46</v>
      </c>
      <c r="KSC3" s="10" t="s">
        <v>46</v>
      </c>
      <c r="KSD3" s="10" t="s">
        <v>46</v>
      </c>
      <c r="KSE3" s="10" t="s">
        <v>46</v>
      </c>
      <c r="KSF3" s="10" t="s">
        <v>46</v>
      </c>
      <c r="KSG3" s="10" t="s">
        <v>46</v>
      </c>
      <c r="KSH3" s="10" t="s">
        <v>46</v>
      </c>
      <c r="KSI3" s="10" t="s">
        <v>46</v>
      </c>
      <c r="KSJ3" s="10" t="s">
        <v>46</v>
      </c>
      <c r="KSK3" s="10" t="s">
        <v>46</v>
      </c>
      <c r="KSL3" s="10" t="s">
        <v>46</v>
      </c>
      <c r="KSM3" s="10" t="s">
        <v>46</v>
      </c>
      <c r="KSN3" s="10" t="s">
        <v>46</v>
      </c>
      <c r="KSO3" s="10" t="s">
        <v>46</v>
      </c>
      <c r="KSP3" s="10" t="s">
        <v>46</v>
      </c>
      <c r="KSQ3" s="10" t="s">
        <v>46</v>
      </c>
      <c r="KSR3" s="10" t="s">
        <v>46</v>
      </c>
      <c r="KSS3" s="10" t="s">
        <v>46</v>
      </c>
      <c r="KST3" s="10" t="s">
        <v>46</v>
      </c>
      <c r="KSU3" s="10" t="s">
        <v>46</v>
      </c>
      <c r="KSV3" s="10" t="s">
        <v>46</v>
      </c>
      <c r="KSW3" s="10" t="s">
        <v>46</v>
      </c>
      <c r="KSX3" s="10" t="s">
        <v>46</v>
      </c>
      <c r="KSY3" s="10" t="s">
        <v>46</v>
      </c>
      <c r="KSZ3" s="10" t="s">
        <v>46</v>
      </c>
      <c r="KTA3" s="10" t="s">
        <v>46</v>
      </c>
      <c r="KTB3" s="10" t="s">
        <v>46</v>
      </c>
      <c r="KTC3" s="10" t="s">
        <v>46</v>
      </c>
      <c r="KTD3" s="10" t="s">
        <v>46</v>
      </c>
      <c r="KTE3" s="10" t="s">
        <v>46</v>
      </c>
      <c r="KTF3" s="10" t="s">
        <v>46</v>
      </c>
      <c r="KTG3" s="10" t="s">
        <v>46</v>
      </c>
      <c r="KTH3" s="10" t="s">
        <v>46</v>
      </c>
      <c r="KTI3" s="10" t="s">
        <v>46</v>
      </c>
      <c r="KTJ3" s="10" t="s">
        <v>46</v>
      </c>
      <c r="KTK3" s="10" t="s">
        <v>46</v>
      </c>
      <c r="KTL3" s="10" t="s">
        <v>46</v>
      </c>
      <c r="KTM3" s="10" t="s">
        <v>46</v>
      </c>
      <c r="KTN3" s="10" t="s">
        <v>46</v>
      </c>
      <c r="KTO3" s="10" t="s">
        <v>46</v>
      </c>
      <c r="KTP3" s="10" t="s">
        <v>46</v>
      </c>
      <c r="KTQ3" s="10" t="s">
        <v>46</v>
      </c>
      <c r="KTR3" s="10" t="s">
        <v>46</v>
      </c>
      <c r="KTS3" s="10" t="s">
        <v>46</v>
      </c>
      <c r="KTT3" s="10" t="s">
        <v>46</v>
      </c>
      <c r="KTU3" s="10" t="s">
        <v>46</v>
      </c>
      <c r="KTV3" s="10" t="s">
        <v>46</v>
      </c>
      <c r="KTW3" s="10" t="s">
        <v>46</v>
      </c>
      <c r="KTX3" s="10" t="s">
        <v>46</v>
      </c>
      <c r="KTY3" s="10" t="s">
        <v>46</v>
      </c>
      <c r="KTZ3" s="10" t="s">
        <v>46</v>
      </c>
      <c r="KUA3" s="10" t="s">
        <v>46</v>
      </c>
      <c r="KUB3" s="10" t="s">
        <v>46</v>
      </c>
      <c r="KUC3" s="10" t="s">
        <v>46</v>
      </c>
      <c r="KUD3" s="10" t="s">
        <v>46</v>
      </c>
      <c r="KUE3" s="10" t="s">
        <v>46</v>
      </c>
      <c r="KUF3" s="10" t="s">
        <v>46</v>
      </c>
      <c r="KUG3" s="10" t="s">
        <v>46</v>
      </c>
      <c r="KUH3" s="10" t="s">
        <v>46</v>
      </c>
      <c r="KUI3" s="10" t="s">
        <v>46</v>
      </c>
      <c r="KUJ3" s="10" t="s">
        <v>46</v>
      </c>
      <c r="KUK3" s="10" t="s">
        <v>46</v>
      </c>
      <c r="KUL3" s="10" t="s">
        <v>46</v>
      </c>
      <c r="KUM3" s="10" t="s">
        <v>46</v>
      </c>
      <c r="KUN3" s="10" t="s">
        <v>46</v>
      </c>
      <c r="KUO3" s="10" t="s">
        <v>46</v>
      </c>
      <c r="KUP3" s="10" t="s">
        <v>46</v>
      </c>
      <c r="KUQ3" s="10" t="s">
        <v>46</v>
      </c>
      <c r="KUR3" s="10" t="s">
        <v>46</v>
      </c>
      <c r="KUS3" s="10" t="s">
        <v>46</v>
      </c>
      <c r="KUT3" s="10" t="s">
        <v>46</v>
      </c>
      <c r="KUU3" s="10" t="s">
        <v>46</v>
      </c>
      <c r="KUV3" s="10" t="s">
        <v>46</v>
      </c>
      <c r="KUW3" s="10" t="s">
        <v>46</v>
      </c>
      <c r="KUX3" s="10" t="s">
        <v>46</v>
      </c>
      <c r="KUY3" s="10" t="s">
        <v>46</v>
      </c>
      <c r="KUZ3" s="10" t="s">
        <v>46</v>
      </c>
      <c r="KVA3" s="10" t="s">
        <v>46</v>
      </c>
      <c r="KVB3" s="10" t="s">
        <v>46</v>
      </c>
      <c r="KVC3" s="10" t="s">
        <v>46</v>
      </c>
      <c r="KVD3" s="10" t="s">
        <v>46</v>
      </c>
      <c r="KVE3" s="10" t="s">
        <v>46</v>
      </c>
      <c r="KVF3" s="10" t="s">
        <v>46</v>
      </c>
      <c r="KVG3" s="10" t="s">
        <v>46</v>
      </c>
      <c r="KVH3" s="10" t="s">
        <v>46</v>
      </c>
      <c r="KVI3" s="10" t="s">
        <v>46</v>
      </c>
      <c r="KVJ3" s="10" t="s">
        <v>46</v>
      </c>
      <c r="KVK3" s="10" t="s">
        <v>46</v>
      </c>
      <c r="KVL3" s="10" t="s">
        <v>46</v>
      </c>
      <c r="KVM3" s="10" t="s">
        <v>46</v>
      </c>
      <c r="KVN3" s="10" t="s">
        <v>46</v>
      </c>
      <c r="KVO3" s="10" t="s">
        <v>46</v>
      </c>
      <c r="KVP3" s="10" t="s">
        <v>46</v>
      </c>
      <c r="KVQ3" s="10" t="s">
        <v>46</v>
      </c>
      <c r="KVR3" s="10" t="s">
        <v>46</v>
      </c>
      <c r="KVS3" s="10" t="s">
        <v>46</v>
      </c>
      <c r="KVT3" s="10" t="s">
        <v>46</v>
      </c>
      <c r="KVU3" s="10" t="s">
        <v>46</v>
      </c>
      <c r="KVV3" s="10" t="s">
        <v>46</v>
      </c>
      <c r="KVW3" s="10" t="s">
        <v>46</v>
      </c>
      <c r="KVX3" s="10" t="s">
        <v>46</v>
      </c>
      <c r="KVY3" s="10" t="s">
        <v>46</v>
      </c>
      <c r="KVZ3" s="10" t="s">
        <v>46</v>
      </c>
      <c r="KWA3" s="10" t="s">
        <v>46</v>
      </c>
      <c r="KWB3" s="10" t="s">
        <v>46</v>
      </c>
      <c r="KWC3" s="10" t="s">
        <v>46</v>
      </c>
      <c r="KWD3" s="10" t="s">
        <v>46</v>
      </c>
      <c r="KWE3" s="10" t="s">
        <v>46</v>
      </c>
      <c r="KWF3" s="10" t="s">
        <v>46</v>
      </c>
      <c r="KWG3" s="10" t="s">
        <v>46</v>
      </c>
      <c r="KWH3" s="10" t="s">
        <v>46</v>
      </c>
      <c r="KWI3" s="10" t="s">
        <v>46</v>
      </c>
      <c r="KWJ3" s="10" t="s">
        <v>46</v>
      </c>
      <c r="KWK3" s="10" t="s">
        <v>46</v>
      </c>
      <c r="KWL3" s="10" t="s">
        <v>46</v>
      </c>
      <c r="KWM3" s="10" t="s">
        <v>46</v>
      </c>
      <c r="KWN3" s="10" t="s">
        <v>46</v>
      </c>
      <c r="KWO3" s="10" t="s">
        <v>46</v>
      </c>
      <c r="KWP3" s="10" t="s">
        <v>46</v>
      </c>
      <c r="KWQ3" s="10" t="s">
        <v>46</v>
      </c>
      <c r="KWR3" s="10" t="s">
        <v>46</v>
      </c>
      <c r="KWS3" s="10" t="s">
        <v>46</v>
      </c>
      <c r="KWT3" s="10" t="s">
        <v>46</v>
      </c>
      <c r="KWU3" s="10" t="s">
        <v>46</v>
      </c>
      <c r="KWV3" s="10" t="s">
        <v>46</v>
      </c>
      <c r="KWW3" s="10" t="s">
        <v>46</v>
      </c>
      <c r="KWX3" s="10" t="s">
        <v>46</v>
      </c>
      <c r="KWY3" s="10" t="s">
        <v>46</v>
      </c>
      <c r="KWZ3" s="10" t="s">
        <v>46</v>
      </c>
      <c r="KXA3" s="10" t="s">
        <v>46</v>
      </c>
      <c r="KXB3" s="10" t="s">
        <v>46</v>
      </c>
      <c r="KXC3" s="10" t="s">
        <v>46</v>
      </c>
      <c r="KXD3" s="10" t="s">
        <v>46</v>
      </c>
      <c r="KXE3" s="10" t="s">
        <v>46</v>
      </c>
      <c r="KXF3" s="10" t="s">
        <v>46</v>
      </c>
      <c r="KXG3" s="10" t="s">
        <v>46</v>
      </c>
      <c r="KXH3" s="10" t="s">
        <v>46</v>
      </c>
      <c r="KXI3" s="10" t="s">
        <v>46</v>
      </c>
      <c r="KXJ3" s="10" t="s">
        <v>46</v>
      </c>
      <c r="KXK3" s="10" t="s">
        <v>46</v>
      </c>
      <c r="KXL3" s="10" t="s">
        <v>46</v>
      </c>
      <c r="KXM3" s="10" t="s">
        <v>46</v>
      </c>
      <c r="KXN3" s="10" t="s">
        <v>46</v>
      </c>
      <c r="KXO3" s="10" t="s">
        <v>46</v>
      </c>
      <c r="KXP3" s="10" t="s">
        <v>46</v>
      </c>
      <c r="KXQ3" s="10" t="s">
        <v>46</v>
      </c>
      <c r="KXR3" s="10" t="s">
        <v>46</v>
      </c>
      <c r="KXS3" s="10" t="s">
        <v>46</v>
      </c>
      <c r="KXT3" s="10" t="s">
        <v>46</v>
      </c>
      <c r="KXU3" s="10" t="s">
        <v>46</v>
      </c>
      <c r="KXV3" s="10" t="s">
        <v>46</v>
      </c>
      <c r="KXW3" s="10" t="s">
        <v>46</v>
      </c>
      <c r="KXX3" s="10" t="s">
        <v>46</v>
      </c>
      <c r="KXY3" s="10" t="s">
        <v>46</v>
      </c>
      <c r="KXZ3" s="10" t="s">
        <v>46</v>
      </c>
      <c r="KYA3" s="10" t="s">
        <v>46</v>
      </c>
      <c r="KYB3" s="10" t="s">
        <v>46</v>
      </c>
      <c r="KYC3" s="10" t="s">
        <v>46</v>
      </c>
      <c r="KYD3" s="10" t="s">
        <v>46</v>
      </c>
      <c r="KYE3" s="10" t="s">
        <v>46</v>
      </c>
      <c r="KYF3" s="10" t="s">
        <v>46</v>
      </c>
      <c r="KYG3" s="10" t="s">
        <v>46</v>
      </c>
      <c r="KYH3" s="10" t="s">
        <v>46</v>
      </c>
      <c r="KYI3" s="10" t="s">
        <v>46</v>
      </c>
      <c r="KYJ3" s="10" t="s">
        <v>46</v>
      </c>
      <c r="KYK3" s="10" t="s">
        <v>46</v>
      </c>
      <c r="KYL3" s="10" t="s">
        <v>46</v>
      </c>
      <c r="KYM3" s="10" t="s">
        <v>46</v>
      </c>
      <c r="KYN3" s="10" t="s">
        <v>46</v>
      </c>
      <c r="KYO3" s="10" t="s">
        <v>46</v>
      </c>
      <c r="KYP3" s="10" t="s">
        <v>46</v>
      </c>
      <c r="KYQ3" s="10" t="s">
        <v>46</v>
      </c>
      <c r="KYR3" s="10" t="s">
        <v>46</v>
      </c>
      <c r="KYS3" s="10" t="s">
        <v>46</v>
      </c>
      <c r="KYT3" s="10" t="s">
        <v>46</v>
      </c>
      <c r="KYU3" s="10" t="s">
        <v>46</v>
      </c>
      <c r="KYV3" s="10" t="s">
        <v>46</v>
      </c>
      <c r="KYW3" s="10" t="s">
        <v>46</v>
      </c>
      <c r="KYX3" s="10" t="s">
        <v>46</v>
      </c>
      <c r="KYY3" s="10" t="s">
        <v>46</v>
      </c>
      <c r="KYZ3" s="10" t="s">
        <v>46</v>
      </c>
      <c r="KZA3" s="10" t="s">
        <v>46</v>
      </c>
      <c r="KZB3" s="10" t="s">
        <v>46</v>
      </c>
      <c r="KZC3" s="10" t="s">
        <v>46</v>
      </c>
      <c r="KZD3" s="10" t="s">
        <v>46</v>
      </c>
      <c r="KZE3" s="10" t="s">
        <v>46</v>
      </c>
      <c r="KZF3" s="10" t="s">
        <v>46</v>
      </c>
      <c r="KZG3" s="10" t="s">
        <v>46</v>
      </c>
      <c r="KZH3" s="10" t="s">
        <v>46</v>
      </c>
      <c r="KZI3" s="10" t="s">
        <v>46</v>
      </c>
      <c r="KZJ3" s="10" t="s">
        <v>46</v>
      </c>
      <c r="KZK3" s="10" t="s">
        <v>46</v>
      </c>
      <c r="KZL3" s="10" t="s">
        <v>46</v>
      </c>
      <c r="KZM3" s="10" t="s">
        <v>46</v>
      </c>
      <c r="KZN3" s="10" t="s">
        <v>46</v>
      </c>
      <c r="KZO3" s="10" t="s">
        <v>46</v>
      </c>
      <c r="KZP3" s="10" t="s">
        <v>46</v>
      </c>
      <c r="KZQ3" s="10" t="s">
        <v>46</v>
      </c>
      <c r="KZR3" s="10" t="s">
        <v>46</v>
      </c>
      <c r="KZS3" s="10" t="s">
        <v>46</v>
      </c>
      <c r="KZT3" s="10" t="s">
        <v>46</v>
      </c>
      <c r="KZU3" s="10" t="s">
        <v>46</v>
      </c>
      <c r="KZV3" s="10" t="s">
        <v>46</v>
      </c>
      <c r="KZW3" s="10" t="s">
        <v>46</v>
      </c>
      <c r="KZX3" s="10" t="s">
        <v>46</v>
      </c>
      <c r="KZY3" s="10" t="s">
        <v>46</v>
      </c>
      <c r="KZZ3" s="10" t="s">
        <v>46</v>
      </c>
      <c r="LAA3" s="10" t="s">
        <v>46</v>
      </c>
      <c r="LAB3" s="10" t="s">
        <v>46</v>
      </c>
      <c r="LAC3" s="10" t="s">
        <v>46</v>
      </c>
      <c r="LAD3" s="10" t="s">
        <v>46</v>
      </c>
      <c r="LAE3" s="10" t="s">
        <v>46</v>
      </c>
      <c r="LAF3" s="10" t="s">
        <v>46</v>
      </c>
      <c r="LAG3" s="10" t="s">
        <v>46</v>
      </c>
      <c r="LAH3" s="10" t="s">
        <v>46</v>
      </c>
      <c r="LAI3" s="10" t="s">
        <v>46</v>
      </c>
      <c r="LAJ3" s="10" t="s">
        <v>46</v>
      </c>
      <c r="LAK3" s="10" t="s">
        <v>46</v>
      </c>
      <c r="LAL3" s="10" t="s">
        <v>46</v>
      </c>
      <c r="LAM3" s="10" t="s">
        <v>46</v>
      </c>
      <c r="LAN3" s="10" t="s">
        <v>46</v>
      </c>
      <c r="LAO3" s="10" t="s">
        <v>46</v>
      </c>
      <c r="LAP3" s="10" t="s">
        <v>46</v>
      </c>
      <c r="LAQ3" s="10" t="s">
        <v>46</v>
      </c>
      <c r="LAR3" s="10" t="s">
        <v>46</v>
      </c>
      <c r="LAS3" s="10" t="s">
        <v>46</v>
      </c>
      <c r="LAT3" s="10" t="s">
        <v>46</v>
      </c>
      <c r="LAU3" s="10" t="s">
        <v>46</v>
      </c>
      <c r="LAV3" s="10" t="s">
        <v>46</v>
      </c>
      <c r="LAW3" s="10" t="s">
        <v>46</v>
      </c>
      <c r="LAX3" s="10" t="s">
        <v>46</v>
      </c>
      <c r="LAY3" s="10" t="s">
        <v>46</v>
      </c>
      <c r="LAZ3" s="10" t="s">
        <v>46</v>
      </c>
      <c r="LBA3" s="10" t="s">
        <v>46</v>
      </c>
      <c r="LBB3" s="10" t="s">
        <v>46</v>
      </c>
      <c r="LBC3" s="10" t="s">
        <v>46</v>
      </c>
      <c r="LBD3" s="10" t="s">
        <v>46</v>
      </c>
      <c r="LBE3" s="10" t="s">
        <v>46</v>
      </c>
      <c r="LBF3" s="10" t="s">
        <v>46</v>
      </c>
      <c r="LBG3" s="10" t="s">
        <v>46</v>
      </c>
      <c r="LBH3" s="10" t="s">
        <v>46</v>
      </c>
      <c r="LBI3" s="10" t="s">
        <v>46</v>
      </c>
      <c r="LBJ3" s="10" t="s">
        <v>46</v>
      </c>
      <c r="LBK3" s="10" t="s">
        <v>46</v>
      </c>
      <c r="LBL3" s="10" t="s">
        <v>46</v>
      </c>
      <c r="LBM3" s="10" t="s">
        <v>46</v>
      </c>
      <c r="LBN3" s="10" t="s">
        <v>46</v>
      </c>
      <c r="LBO3" s="10" t="s">
        <v>46</v>
      </c>
      <c r="LBP3" s="10" t="s">
        <v>46</v>
      </c>
      <c r="LBQ3" s="10" t="s">
        <v>46</v>
      </c>
      <c r="LBR3" s="10" t="s">
        <v>46</v>
      </c>
      <c r="LBS3" s="10" t="s">
        <v>46</v>
      </c>
      <c r="LBT3" s="10" t="s">
        <v>46</v>
      </c>
      <c r="LBU3" s="10" t="s">
        <v>46</v>
      </c>
      <c r="LBV3" s="10" t="s">
        <v>46</v>
      </c>
      <c r="LBW3" s="10" t="s">
        <v>46</v>
      </c>
      <c r="LBX3" s="10" t="s">
        <v>46</v>
      </c>
      <c r="LBY3" s="10" t="s">
        <v>46</v>
      </c>
      <c r="LBZ3" s="10" t="s">
        <v>46</v>
      </c>
      <c r="LCA3" s="10" t="s">
        <v>46</v>
      </c>
      <c r="LCB3" s="10" t="s">
        <v>46</v>
      </c>
      <c r="LCC3" s="10" t="s">
        <v>46</v>
      </c>
      <c r="LCD3" s="10" t="s">
        <v>46</v>
      </c>
      <c r="LCE3" s="10" t="s">
        <v>46</v>
      </c>
      <c r="LCF3" s="10" t="s">
        <v>46</v>
      </c>
      <c r="LCG3" s="10" t="s">
        <v>46</v>
      </c>
      <c r="LCH3" s="10" t="s">
        <v>46</v>
      </c>
      <c r="LCI3" s="10" t="s">
        <v>46</v>
      </c>
      <c r="LCJ3" s="10" t="s">
        <v>46</v>
      </c>
      <c r="LCK3" s="10" t="s">
        <v>46</v>
      </c>
      <c r="LCL3" s="10" t="s">
        <v>46</v>
      </c>
      <c r="LCM3" s="10" t="s">
        <v>46</v>
      </c>
      <c r="LCN3" s="10" t="s">
        <v>46</v>
      </c>
      <c r="LCO3" s="10" t="s">
        <v>46</v>
      </c>
      <c r="LCP3" s="10" t="s">
        <v>46</v>
      </c>
      <c r="LCQ3" s="10" t="s">
        <v>46</v>
      </c>
      <c r="LCR3" s="10" t="s">
        <v>46</v>
      </c>
      <c r="LCS3" s="10" t="s">
        <v>46</v>
      </c>
      <c r="LCT3" s="10" t="s">
        <v>46</v>
      </c>
      <c r="LCU3" s="10" t="s">
        <v>46</v>
      </c>
      <c r="LCV3" s="10" t="s">
        <v>46</v>
      </c>
      <c r="LCW3" s="10" t="s">
        <v>46</v>
      </c>
      <c r="LCX3" s="10" t="s">
        <v>46</v>
      </c>
      <c r="LCY3" s="10" t="s">
        <v>46</v>
      </c>
      <c r="LCZ3" s="10" t="s">
        <v>46</v>
      </c>
      <c r="LDA3" s="10" t="s">
        <v>46</v>
      </c>
      <c r="LDB3" s="10" t="s">
        <v>46</v>
      </c>
      <c r="LDC3" s="10" t="s">
        <v>46</v>
      </c>
      <c r="LDD3" s="10" t="s">
        <v>46</v>
      </c>
      <c r="LDE3" s="10" t="s">
        <v>46</v>
      </c>
      <c r="LDF3" s="10" t="s">
        <v>46</v>
      </c>
      <c r="LDG3" s="10" t="s">
        <v>46</v>
      </c>
      <c r="LDH3" s="10" t="s">
        <v>46</v>
      </c>
      <c r="LDI3" s="10" t="s">
        <v>46</v>
      </c>
      <c r="LDJ3" s="10" t="s">
        <v>46</v>
      </c>
      <c r="LDK3" s="10" t="s">
        <v>46</v>
      </c>
      <c r="LDL3" s="10" t="s">
        <v>46</v>
      </c>
      <c r="LDM3" s="10" t="s">
        <v>46</v>
      </c>
      <c r="LDN3" s="10" t="s">
        <v>46</v>
      </c>
      <c r="LDO3" s="10" t="s">
        <v>46</v>
      </c>
      <c r="LDP3" s="10" t="s">
        <v>46</v>
      </c>
      <c r="LDQ3" s="10" t="s">
        <v>46</v>
      </c>
      <c r="LDR3" s="10" t="s">
        <v>46</v>
      </c>
      <c r="LDS3" s="10" t="s">
        <v>46</v>
      </c>
      <c r="LDT3" s="10" t="s">
        <v>46</v>
      </c>
      <c r="LDU3" s="10" t="s">
        <v>46</v>
      </c>
      <c r="LDV3" s="10" t="s">
        <v>46</v>
      </c>
      <c r="LDW3" s="10" t="s">
        <v>46</v>
      </c>
      <c r="LDX3" s="10" t="s">
        <v>46</v>
      </c>
      <c r="LDY3" s="10" t="s">
        <v>46</v>
      </c>
      <c r="LDZ3" s="10" t="s">
        <v>46</v>
      </c>
      <c r="LEA3" s="10" t="s">
        <v>46</v>
      </c>
      <c r="LEB3" s="10" t="s">
        <v>46</v>
      </c>
      <c r="LEC3" s="10" t="s">
        <v>46</v>
      </c>
      <c r="LED3" s="10" t="s">
        <v>46</v>
      </c>
      <c r="LEE3" s="10" t="s">
        <v>46</v>
      </c>
      <c r="LEF3" s="10" t="s">
        <v>46</v>
      </c>
      <c r="LEG3" s="10" t="s">
        <v>46</v>
      </c>
      <c r="LEH3" s="10" t="s">
        <v>46</v>
      </c>
      <c r="LEI3" s="10" t="s">
        <v>46</v>
      </c>
      <c r="LEJ3" s="10" t="s">
        <v>46</v>
      </c>
      <c r="LEK3" s="10" t="s">
        <v>46</v>
      </c>
      <c r="LEL3" s="10" t="s">
        <v>46</v>
      </c>
      <c r="LEM3" s="10" t="s">
        <v>46</v>
      </c>
      <c r="LEN3" s="10" t="s">
        <v>46</v>
      </c>
      <c r="LEO3" s="10" t="s">
        <v>46</v>
      </c>
      <c r="LEP3" s="10" t="s">
        <v>46</v>
      </c>
      <c r="LEQ3" s="10" t="s">
        <v>46</v>
      </c>
      <c r="LER3" s="10" t="s">
        <v>46</v>
      </c>
      <c r="LES3" s="10" t="s">
        <v>46</v>
      </c>
      <c r="LET3" s="10" t="s">
        <v>46</v>
      </c>
      <c r="LEU3" s="10" t="s">
        <v>46</v>
      </c>
      <c r="LEV3" s="10" t="s">
        <v>46</v>
      </c>
      <c r="LEW3" s="10" t="s">
        <v>46</v>
      </c>
      <c r="LEX3" s="10" t="s">
        <v>46</v>
      </c>
      <c r="LEY3" s="10" t="s">
        <v>46</v>
      </c>
      <c r="LEZ3" s="10" t="s">
        <v>46</v>
      </c>
      <c r="LFA3" s="10" t="s">
        <v>46</v>
      </c>
      <c r="LFB3" s="10" t="s">
        <v>46</v>
      </c>
      <c r="LFC3" s="10" t="s">
        <v>46</v>
      </c>
      <c r="LFD3" s="10" t="s">
        <v>46</v>
      </c>
      <c r="LFE3" s="10" t="s">
        <v>46</v>
      </c>
      <c r="LFF3" s="10" t="s">
        <v>46</v>
      </c>
      <c r="LFG3" s="10" t="s">
        <v>46</v>
      </c>
      <c r="LFH3" s="10" t="s">
        <v>46</v>
      </c>
      <c r="LFI3" s="10" t="s">
        <v>46</v>
      </c>
      <c r="LFJ3" s="10" t="s">
        <v>46</v>
      </c>
      <c r="LFK3" s="10" t="s">
        <v>46</v>
      </c>
      <c r="LFL3" s="10" t="s">
        <v>46</v>
      </c>
      <c r="LFM3" s="10" t="s">
        <v>46</v>
      </c>
      <c r="LFN3" s="10" t="s">
        <v>46</v>
      </c>
      <c r="LFO3" s="10" t="s">
        <v>46</v>
      </c>
      <c r="LFP3" s="10" t="s">
        <v>46</v>
      </c>
      <c r="LFQ3" s="10" t="s">
        <v>46</v>
      </c>
      <c r="LFR3" s="10" t="s">
        <v>46</v>
      </c>
      <c r="LFS3" s="10" t="s">
        <v>46</v>
      </c>
      <c r="LFT3" s="10" t="s">
        <v>46</v>
      </c>
      <c r="LFU3" s="10" t="s">
        <v>46</v>
      </c>
      <c r="LFV3" s="10" t="s">
        <v>46</v>
      </c>
      <c r="LFW3" s="10" t="s">
        <v>46</v>
      </c>
      <c r="LFX3" s="10" t="s">
        <v>46</v>
      </c>
      <c r="LFY3" s="10" t="s">
        <v>46</v>
      </c>
      <c r="LFZ3" s="10" t="s">
        <v>46</v>
      </c>
      <c r="LGA3" s="10" t="s">
        <v>46</v>
      </c>
      <c r="LGB3" s="10" t="s">
        <v>46</v>
      </c>
      <c r="LGC3" s="10" t="s">
        <v>46</v>
      </c>
      <c r="LGD3" s="10" t="s">
        <v>46</v>
      </c>
      <c r="LGE3" s="10" t="s">
        <v>46</v>
      </c>
      <c r="LGF3" s="10" t="s">
        <v>46</v>
      </c>
      <c r="LGG3" s="10" t="s">
        <v>46</v>
      </c>
      <c r="LGH3" s="10" t="s">
        <v>46</v>
      </c>
      <c r="LGI3" s="10" t="s">
        <v>46</v>
      </c>
      <c r="LGJ3" s="10" t="s">
        <v>46</v>
      </c>
      <c r="LGK3" s="10" t="s">
        <v>46</v>
      </c>
      <c r="LGL3" s="10" t="s">
        <v>46</v>
      </c>
      <c r="LGM3" s="10" t="s">
        <v>46</v>
      </c>
      <c r="LGN3" s="10" t="s">
        <v>46</v>
      </c>
      <c r="LGO3" s="10" t="s">
        <v>46</v>
      </c>
      <c r="LGP3" s="10" t="s">
        <v>46</v>
      </c>
      <c r="LGQ3" s="10" t="s">
        <v>46</v>
      </c>
      <c r="LGR3" s="10" t="s">
        <v>46</v>
      </c>
      <c r="LGS3" s="10" t="s">
        <v>46</v>
      </c>
      <c r="LGT3" s="10" t="s">
        <v>46</v>
      </c>
      <c r="LGU3" s="10" t="s">
        <v>46</v>
      </c>
      <c r="LGV3" s="10" t="s">
        <v>46</v>
      </c>
      <c r="LGW3" s="10" t="s">
        <v>46</v>
      </c>
      <c r="LGX3" s="10" t="s">
        <v>46</v>
      </c>
      <c r="LGY3" s="10" t="s">
        <v>46</v>
      </c>
      <c r="LGZ3" s="10" t="s">
        <v>46</v>
      </c>
      <c r="LHA3" s="10" t="s">
        <v>46</v>
      </c>
      <c r="LHB3" s="10" t="s">
        <v>46</v>
      </c>
      <c r="LHC3" s="10" t="s">
        <v>46</v>
      </c>
      <c r="LHD3" s="10" t="s">
        <v>46</v>
      </c>
      <c r="LHE3" s="10" t="s">
        <v>46</v>
      </c>
      <c r="LHF3" s="10" t="s">
        <v>46</v>
      </c>
      <c r="LHG3" s="10" t="s">
        <v>46</v>
      </c>
      <c r="LHH3" s="10" t="s">
        <v>46</v>
      </c>
      <c r="LHI3" s="10" t="s">
        <v>46</v>
      </c>
      <c r="LHJ3" s="10" t="s">
        <v>46</v>
      </c>
      <c r="LHK3" s="10" t="s">
        <v>46</v>
      </c>
      <c r="LHL3" s="10" t="s">
        <v>46</v>
      </c>
      <c r="LHM3" s="10" t="s">
        <v>46</v>
      </c>
      <c r="LHN3" s="10" t="s">
        <v>46</v>
      </c>
      <c r="LHO3" s="10" t="s">
        <v>46</v>
      </c>
      <c r="LHP3" s="10" t="s">
        <v>46</v>
      </c>
      <c r="LHQ3" s="10" t="s">
        <v>46</v>
      </c>
      <c r="LHR3" s="10" t="s">
        <v>46</v>
      </c>
      <c r="LHS3" s="10" t="s">
        <v>46</v>
      </c>
      <c r="LHT3" s="10" t="s">
        <v>46</v>
      </c>
      <c r="LHU3" s="10" t="s">
        <v>46</v>
      </c>
      <c r="LHV3" s="10" t="s">
        <v>46</v>
      </c>
      <c r="LHW3" s="10" t="s">
        <v>46</v>
      </c>
      <c r="LHX3" s="10" t="s">
        <v>46</v>
      </c>
      <c r="LHY3" s="10" t="s">
        <v>46</v>
      </c>
      <c r="LHZ3" s="10" t="s">
        <v>46</v>
      </c>
      <c r="LIA3" s="10" t="s">
        <v>46</v>
      </c>
      <c r="LIB3" s="10" t="s">
        <v>46</v>
      </c>
      <c r="LIC3" s="10" t="s">
        <v>46</v>
      </c>
      <c r="LID3" s="10" t="s">
        <v>46</v>
      </c>
      <c r="LIE3" s="10" t="s">
        <v>46</v>
      </c>
      <c r="LIF3" s="10" t="s">
        <v>46</v>
      </c>
      <c r="LIG3" s="10" t="s">
        <v>46</v>
      </c>
      <c r="LIH3" s="10" t="s">
        <v>46</v>
      </c>
      <c r="LII3" s="10" t="s">
        <v>46</v>
      </c>
      <c r="LIJ3" s="10" t="s">
        <v>46</v>
      </c>
      <c r="LIK3" s="10" t="s">
        <v>46</v>
      </c>
      <c r="LIL3" s="10" t="s">
        <v>46</v>
      </c>
      <c r="LIM3" s="10" t="s">
        <v>46</v>
      </c>
      <c r="LIN3" s="10" t="s">
        <v>46</v>
      </c>
      <c r="LIO3" s="10" t="s">
        <v>46</v>
      </c>
      <c r="LIP3" s="10" t="s">
        <v>46</v>
      </c>
      <c r="LIQ3" s="10" t="s">
        <v>46</v>
      </c>
      <c r="LIR3" s="10" t="s">
        <v>46</v>
      </c>
      <c r="LIS3" s="10" t="s">
        <v>46</v>
      </c>
      <c r="LIT3" s="10" t="s">
        <v>46</v>
      </c>
      <c r="LIU3" s="10" t="s">
        <v>46</v>
      </c>
      <c r="LIV3" s="10" t="s">
        <v>46</v>
      </c>
      <c r="LIW3" s="10" t="s">
        <v>46</v>
      </c>
      <c r="LIX3" s="10" t="s">
        <v>46</v>
      </c>
      <c r="LIY3" s="10" t="s">
        <v>46</v>
      </c>
      <c r="LIZ3" s="10" t="s">
        <v>46</v>
      </c>
      <c r="LJA3" s="10" t="s">
        <v>46</v>
      </c>
      <c r="LJB3" s="10" t="s">
        <v>46</v>
      </c>
      <c r="LJC3" s="10" t="s">
        <v>46</v>
      </c>
      <c r="LJD3" s="10" t="s">
        <v>46</v>
      </c>
      <c r="LJE3" s="10" t="s">
        <v>46</v>
      </c>
      <c r="LJF3" s="10" t="s">
        <v>46</v>
      </c>
      <c r="LJG3" s="10" t="s">
        <v>46</v>
      </c>
      <c r="LJH3" s="10" t="s">
        <v>46</v>
      </c>
      <c r="LJI3" s="10" t="s">
        <v>46</v>
      </c>
      <c r="LJJ3" s="10" t="s">
        <v>46</v>
      </c>
      <c r="LJK3" s="10" t="s">
        <v>46</v>
      </c>
      <c r="LJL3" s="10" t="s">
        <v>46</v>
      </c>
      <c r="LJM3" s="10" t="s">
        <v>46</v>
      </c>
      <c r="LJN3" s="10" t="s">
        <v>46</v>
      </c>
      <c r="LJO3" s="10" t="s">
        <v>46</v>
      </c>
      <c r="LJP3" s="10" t="s">
        <v>46</v>
      </c>
      <c r="LJQ3" s="10" t="s">
        <v>46</v>
      </c>
      <c r="LJR3" s="10" t="s">
        <v>46</v>
      </c>
      <c r="LJS3" s="10" t="s">
        <v>46</v>
      </c>
      <c r="LJT3" s="10" t="s">
        <v>46</v>
      </c>
      <c r="LJU3" s="10" t="s">
        <v>46</v>
      </c>
      <c r="LJV3" s="10" t="s">
        <v>46</v>
      </c>
      <c r="LJW3" s="10" t="s">
        <v>46</v>
      </c>
      <c r="LJX3" s="10" t="s">
        <v>46</v>
      </c>
      <c r="LJY3" s="10" t="s">
        <v>46</v>
      </c>
      <c r="LJZ3" s="10" t="s">
        <v>46</v>
      </c>
      <c r="LKA3" s="10" t="s">
        <v>46</v>
      </c>
      <c r="LKB3" s="10" t="s">
        <v>46</v>
      </c>
      <c r="LKC3" s="10" t="s">
        <v>46</v>
      </c>
      <c r="LKD3" s="10" t="s">
        <v>46</v>
      </c>
      <c r="LKE3" s="10" t="s">
        <v>46</v>
      </c>
      <c r="LKF3" s="10" t="s">
        <v>46</v>
      </c>
      <c r="LKG3" s="10" t="s">
        <v>46</v>
      </c>
      <c r="LKH3" s="10" t="s">
        <v>46</v>
      </c>
      <c r="LKI3" s="10" t="s">
        <v>46</v>
      </c>
      <c r="LKJ3" s="10" t="s">
        <v>46</v>
      </c>
      <c r="LKK3" s="10" t="s">
        <v>46</v>
      </c>
      <c r="LKL3" s="10" t="s">
        <v>46</v>
      </c>
      <c r="LKM3" s="10" t="s">
        <v>46</v>
      </c>
      <c r="LKN3" s="10" t="s">
        <v>46</v>
      </c>
      <c r="LKO3" s="10" t="s">
        <v>46</v>
      </c>
      <c r="LKP3" s="10" t="s">
        <v>46</v>
      </c>
      <c r="LKQ3" s="10" t="s">
        <v>46</v>
      </c>
      <c r="LKR3" s="10" t="s">
        <v>46</v>
      </c>
      <c r="LKS3" s="10" t="s">
        <v>46</v>
      </c>
      <c r="LKT3" s="10" t="s">
        <v>46</v>
      </c>
      <c r="LKU3" s="10" t="s">
        <v>46</v>
      </c>
      <c r="LKV3" s="10" t="s">
        <v>46</v>
      </c>
      <c r="LKW3" s="10" t="s">
        <v>46</v>
      </c>
      <c r="LKX3" s="10" t="s">
        <v>46</v>
      </c>
      <c r="LKY3" s="10" t="s">
        <v>46</v>
      </c>
      <c r="LKZ3" s="10" t="s">
        <v>46</v>
      </c>
      <c r="LLA3" s="10" t="s">
        <v>46</v>
      </c>
      <c r="LLB3" s="10" t="s">
        <v>46</v>
      </c>
      <c r="LLC3" s="10" t="s">
        <v>46</v>
      </c>
      <c r="LLD3" s="10" t="s">
        <v>46</v>
      </c>
      <c r="LLE3" s="10" t="s">
        <v>46</v>
      </c>
      <c r="LLF3" s="10" t="s">
        <v>46</v>
      </c>
      <c r="LLG3" s="10" t="s">
        <v>46</v>
      </c>
      <c r="LLH3" s="10" t="s">
        <v>46</v>
      </c>
      <c r="LLI3" s="10" t="s">
        <v>46</v>
      </c>
      <c r="LLJ3" s="10" t="s">
        <v>46</v>
      </c>
      <c r="LLK3" s="10" t="s">
        <v>46</v>
      </c>
      <c r="LLL3" s="10" t="s">
        <v>46</v>
      </c>
      <c r="LLM3" s="10" t="s">
        <v>46</v>
      </c>
      <c r="LLN3" s="10" t="s">
        <v>46</v>
      </c>
      <c r="LLO3" s="10" t="s">
        <v>46</v>
      </c>
      <c r="LLP3" s="10" t="s">
        <v>46</v>
      </c>
      <c r="LLQ3" s="10" t="s">
        <v>46</v>
      </c>
      <c r="LLR3" s="10" t="s">
        <v>46</v>
      </c>
      <c r="LLS3" s="10" t="s">
        <v>46</v>
      </c>
      <c r="LLT3" s="10" t="s">
        <v>46</v>
      </c>
      <c r="LLU3" s="10" t="s">
        <v>46</v>
      </c>
      <c r="LLV3" s="10" t="s">
        <v>46</v>
      </c>
      <c r="LLW3" s="10" t="s">
        <v>46</v>
      </c>
      <c r="LLX3" s="10" t="s">
        <v>46</v>
      </c>
      <c r="LLY3" s="10" t="s">
        <v>46</v>
      </c>
      <c r="LLZ3" s="10" t="s">
        <v>46</v>
      </c>
      <c r="LMA3" s="10" t="s">
        <v>46</v>
      </c>
      <c r="LMB3" s="10" t="s">
        <v>46</v>
      </c>
      <c r="LMC3" s="10" t="s">
        <v>46</v>
      </c>
      <c r="LMD3" s="10" t="s">
        <v>46</v>
      </c>
      <c r="LME3" s="10" t="s">
        <v>46</v>
      </c>
      <c r="LMF3" s="10" t="s">
        <v>46</v>
      </c>
      <c r="LMG3" s="10" t="s">
        <v>46</v>
      </c>
      <c r="LMH3" s="10" t="s">
        <v>46</v>
      </c>
      <c r="LMI3" s="10" t="s">
        <v>46</v>
      </c>
      <c r="LMJ3" s="10" t="s">
        <v>46</v>
      </c>
      <c r="LMK3" s="10" t="s">
        <v>46</v>
      </c>
      <c r="LML3" s="10" t="s">
        <v>46</v>
      </c>
      <c r="LMM3" s="10" t="s">
        <v>46</v>
      </c>
      <c r="LMN3" s="10" t="s">
        <v>46</v>
      </c>
      <c r="LMO3" s="10" t="s">
        <v>46</v>
      </c>
      <c r="LMP3" s="10" t="s">
        <v>46</v>
      </c>
      <c r="LMQ3" s="10" t="s">
        <v>46</v>
      </c>
      <c r="LMR3" s="10" t="s">
        <v>46</v>
      </c>
      <c r="LMS3" s="10" t="s">
        <v>46</v>
      </c>
      <c r="LMT3" s="10" t="s">
        <v>46</v>
      </c>
      <c r="LMU3" s="10" t="s">
        <v>46</v>
      </c>
      <c r="LMV3" s="10" t="s">
        <v>46</v>
      </c>
      <c r="LMW3" s="10" t="s">
        <v>46</v>
      </c>
      <c r="LMX3" s="10" t="s">
        <v>46</v>
      </c>
      <c r="LMY3" s="10" t="s">
        <v>46</v>
      </c>
      <c r="LMZ3" s="10" t="s">
        <v>46</v>
      </c>
      <c r="LNA3" s="10" t="s">
        <v>46</v>
      </c>
      <c r="LNB3" s="10" t="s">
        <v>46</v>
      </c>
      <c r="LNC3" s="10" t="s">
        <v>46</v>
      </c>
      <c r="LND3" s="10" t="s">
        <v>46</v>
      </c>
      <c r="LNE3" s="10" t="s">
        <v>46</v>
      </c>
      <c r="LNF3" s="10" t="s">
        <v>46</v>
      </c>
      <c r="LNG3" s="10" t="s">
        <v>46</v>
      </c>
      <c r="LNH3" s="10" t="s">
        <v>46</v>
      </c>
      <c r="LNI3" s="10" t="s">
        <v>46</v>
      </c>
      <c r="LNJ3" s="10" t="s">
        <v>46</v>
      </c>
      <c r="LNK3" s="10" t="s">
        <v>46</v>
      </c>
      <c r="LNL3" s="10" t="s">
        <v>46</v>
      </c>
      <c r="LNM3" s="10" t="s">
        <v>46</v>
      </c>
      <c r="LNN3" s="10" t="s">
        <v>46</v>
      </c>
      <c r="LNO3" s="10" t="s">
        <v>46</v>
      </c>
      <c r="LNP3" s="10" t="s">
        <v>46</v>
      </c>
      <c r="LNQ3" s="10" t="s">
        <v>46</v>
      </c>
      <c r="LNR3" s="10" t="s">
        <v>46</v>
      </c>
      <c r="LNS3" s="10" t="s">
        <v>46</v>
      </c>
      <c r="LNT3" s="10" t="s">
        <v>46</v>
      </c>
      <c r="LNU3" s="10" t="s">
        <v>46</v>
      </c>
      <c r="LNV3" s="10" t="s">
        <v>46</v>
      </c>
      <c r="LNW3" s="10" t="s">
        <v>46</v>
      </c>
      <c r="LNX3" s="10" t="s">
        <v>46</v>
      </c>
      <c r="LNY3" s="10" t="s">
        <v>46</v>
      </c>
      <c r="LNZ3" s="10" t="s">
        <v>46</v>
      </c>
      <c r="LOA3" s="10" t="s">
        <v>46</v>
      </c>
      <c r="LOB3" s="10" t="s">
        <v>46</v>
      </c>
      <c r="LOC3" s="10" t="s">
        <v>46</v>
      </c>
      <c r="LOD3" s="10" t="s">
        <v>46</v>
      </c>
      <c r="LOE3" s="10" t="s">
        <v>46</v>
      </c>
      <c r="LOF3" s="10" t="s">
        <v>46</v>
      </c>
      <c r="LOG3" s="10" t="s">
        <v>46</v>
      </c>
      <c r="LOH3" s="10" t="s">
        <v>46</v>
      </c>
      <c r="LOI3" s="10" t="s">
        <v>46</v>
      </c>
      <c r="LOJ3" s="10" t="s">
        <v>46</v>
      </c>
      <c r="LOK3" s="10" t="s">
        <v>46</v>
      </c>
      <c r="LOL3" s="10" t="s">
        <v>46</v>
      </c>
      <c r="LOM3" s="10" t="s">
        <v>46</v>
      </c>
      <c r="LON3" s="10" t="s">
        <v>46</v>
      </c>
      <c r="LOO3" s="10" t="s">
        <v>46</v>
      </c>
      <c r="LOP3" s="10" t="s">
        <v>46</v>
      </c>
      <c r="LOQ3" s="10" t="s">
        <v>46</v>
      </c>
      <c r="LOR3" s="10" t="s">
        <v>46</v>
      </c>
      <c r="LOS3" s="10" t="s">
        <v>46</v>
      </c>
      <c r="LOT3" s="10" t="s">
        <v>46</v>
      </c>
      <c r="LOU3" s="10" t="s">
        <v>46</v>
      </c>
      <c r="LOV3" s="10" t="s">
        <v>46</v>
      </c>
      <c r="LOW3" s="10" t="s">
        <v>46</v>
      </c>
      <c r="LOX3" s="10" t="s">
        <v>46</v>
      </c>
      <c r="LOY3" s="10" t="s">
        <v>46</v>
      </c>
      <c r="LOZ3" s="10" t="s">
        <v>46</v>
      </c>
      <c r="LPA3" s="10" t="s">
        <v>46</v>
      </c>
      <c r="LPB3" s="10" t="s">
        <v>46</v>
      </c>
      <c r="LPC3" s="10" t="s">
        <v>46</v>
      </c>
      <c r="LPD3" s="10" t="s">
        <v>46</v>
      </c>
      <c r="LPE3" s="10" t="s">
        <v>46</v>
      </c>
      <c r="LPF3" s="10" t="s">
        <v>46</v>
      </c>
      <c r="LPG3" s="10" t="s">
        <v>46</v>
      </c>
      <c r="LPH3" s="10" t="s">
        <v>46</v>
      </c>
      <c r="LPI3" s="10" t="s">
        <v>46</v>
      </c>
      <c r="LPJ3" s="10" t="s">
        <v>46</v>
      </c>
      <c r="LPK3" s="10" t="s">
        <v>46</v>
      </c>
      <c r="LPL3" s="10" t="s">
        <v>46</v>
      </c>
      <c r="LPM3" s="10" t="s">
        <v>46</v>
      </c>
      <c r="LPN3" s="10" t="s">
        <v>46</v>
      </c>
      <c r="LPO3" s="10" t="s">
        <v>46</v>
      </c>
      <c r="LPP3" s="10" t="s">
        <v>46</v>
      </c>
      <c r="LPQ3" s="10" t="s">
        <v>46</v>
      </c>
      <c r="LPR3" s="10" t="s">
        <v>46</v>
      </c>
      <c r="LPS3" s="10" t="s">
        <v>46</v>
      </c>
      <c r="LPT3" s="10" t="s">
        <v>46</v>
      </c>
      <c r="LPU3" s="10" t="s">
        <v>46</v>
      </c>
      <c r="LPV3" s="10" t="s">
        <v>46</v>
      </c>
      <c r="LPW3" s="10" t="s">
        <v>46</v>
      </c>
      <c r="LPX3" s="10" t="s">
        <v>46</v>
      </c>
      <c r="LPY3" s="10" t="s">
        <v>46</v>
      </c>
      <c r="LPZ3" s="10" t="s">
        <v>46</v>
      </c>
      <c r="LQA3" s="10" t="s">
        <v>46</v>
      </c>
      <c r="LQB3" s="10" t="s">
        <v>46</v>
      </c>
      <c r="LQC3" s="10" t="s">
        <v>46</v>
      </c>
      <c r="LQD3" s="10" t="s">
        <v>46</v>
      </c>
      <c r="LQE3" s="10" t="s">
        <v>46</v>
      </c>
      <c r="LQF3" s="10" t="s">
        <v>46</v>
      </c>
      <c r="LQG3" s="10" t="s">
        <v>46</v>
      </c>
      <c r="LQH3" s="10" t="s">
        <v>46</v>
      </c>
      <c r="LQI3" s="10" t="s">
        <v>46</v>
      </c>
      <c r="LQJ3" s="10" t="s">
        <v>46</v>
      </c>
      <c r="LQK3" s="10" t="s">
        <v>46</v>
      </c>
      <c r="LQL3" s="10" t="s">
        <v>46</v>
      </c>
      <c r="LQM3" s="10" t="s">
        <v>46</v>
      </c>
      <c r="LQN3" s="10" t="s">
        <v>46</v>
      </c>
      <c r="LQO3" s="10" t="s">
        <v>46</v>
      </c>
      <c r="LQP3" s="10" t="s">
        <v>46</v>
      </c>
      <c r="LQQ3" s="10" t="s">
        <v>46</v>
      </c>
      <c r="LQR3" s="10" t="s">
        <v>46</v>
      </c>
      <c r="LQS3" s="10" t="s">
        <v>46</v>
      </c>
      <c r="LQT3" s="10" t="s">
        <v>46</v>
      </c>
      <c r="LQU3" s="10" t="s">
        <v>46</v>
      </c>
      <c r="LQV3" s="10" t="s">
        <v>46</v>
      </c>
      <c r="LQW3" s="10" t="s">
        <v>46</v>
      </c>
      <c r="LQX3" s="10" t="s">
        <v>46</v>
      </c>
      <c r="LQY3" s="10" t="s">
        <v>46</v>
      </c>
      <c r="LQZ3" s="10" t="s">
        <v>46</v>
      </c>
      <c r="LRA3" s="10" t="s">
        <v>46</v>
      </c>
      <c r="LRB3" s="10" t="s">
        <v>46</v>
      </c>
      <c r="LRC3" s="10" t="s">
        <v>46</v>
      </c>
      <c r="LRD3" s="10" t="s">
        <v>46</v>
      </c>
      <c r="LRE3" s="10" t="s">
        <v>46</v>
      </c>
      <c r="LRF3" s="10" t="s">
        <v>46</v>
      </c>
      <c r="LRG3" s="10" t="s">
        <v>46</v>
      </c>
      <c r="LRH3" s="10" t="s">
        <v>46</v>
      </c>
      <c r="LRI3" s="10" t="s">
        <v>46</v>
      </c>
      <c r="LRJ3" s="10" t="s">
        <v>46</v>
      </c>
      <c r="LRK3" s="10" t="s">
        <v>46</v>
      </c>
      <c r="LRL3" s="10" t="s">
        <v>46</v>
      </c>
      <c r="LRM3" s="10" t="s">
        <v>46</v>
      </c>
      <c r="LRN3" s="10" t="s">
        <v>46</v>
      </c>
      <c r="LRO3" s="10" t="s">
        <v>46</v>
      </c>
      <c r="LRP3" s="10" t="s">
        <v>46</v>
      </c>
      <c r="LRQ3" s="10" t="s">
        <v>46</v>
      </c>
      <c r="LRR3" s="10" t="s">
        <v>46</v>
      </c>
      <c r="LRS3" s="10" t="s">
        <v>46</v>
      </c>
      <c r="LRT3" s="10" t="s">
        <v>46</v>
      </c>
      <c r="LRU3" s="10" t="s">
        <v>46</v>
      </c>
      <c r="LRV3" s="10" t="s">
        <v>46</v>
      </c>
      <c r="LRW3" s="10" t="s">
        <v>46</v>
      </c>
      <c r="LRX3" s="10" t="s">
        <v>46</v>
      </c>
      <c r="LRY3" s="10" t="s">
        <v>46</v>
      </c>
      <c r="LRZ3" s="10" t="s">
        <v>46</v>
      </c>
      <c r="LSA3" s="10" t="s">
        <v>46</v>
      </c>
      <c r="LSB3" s="10" t="s">
        <v>46</v>
      </c>
      <c r="LSC3" s="10" t="s">
        <v>46</v>
      </c>
      <c r="LSD3" s="10" t="s">
        <v>46</v>
      </c>
      <c r="LSE3" s="10" t="s">
        <v>46</v>
      </c>
      <c r="LSF3" s="10" t="s">
        <v>46</v>
      </c>
      <c r="LSG3" s="10" t="s">
        <v>46</v>
      </c>
      <c r="LSH3" s="10" t="s">
        <v>46</v>
      </c>
      <c r="LSI3" s="10" t="s">
        <v>46</v>
      </c>
      <c r="LSJ3" s="10" t="s">
        <v>46</v>
      </c>
      <c r="LSK3" s="10" t="s">
        <v>46</v>
      </c>
      <c r="LSL3" s="10" t="s">
        <v>46</v>
      </c>
      <c r="LSM3" s="10" t="s">
        <v>46</v>
      </c>
      <c r="LSN3" s="10" t="s">
        <v>46</v>
      </c>
      <c r="LSO3" s="10" t="s">
        <v>46</v>
      </c>
      <c r="LSP3" s="10" t="s">
        <v>46</v>
      </c>
      <c r="LSQ3" s="10" t="s">
        <v>46</v>
      </c>
      <c r="LSR3" s="10" t="s">
        <v>46</v>
      </c>
      <c r="LSS3" s="10" t="s">
        <v>46</v>
      </c>
      <c r="LST3" s="10" t="s">
        <v>46</v>
      </c>
      <c r="LSU3" s="10" t="s">
        <v>46</v>
      </c>
      <c r="LSV3" s="10" t="s">
        <v>46</v>
      </c>
      <c r="LSW3" s="10" t="s">
        <v>46</v>
      </c>
      <c r="LSX3" s="10" t="s">
        <v>46</v>
      </c>
      <c r="LSY3" s="10" t="s">
        <v>46</v>
      </c>
      <c r="LSZ3" s="10" t="s">
        <v>46</v>
      </c>
      <c r="LTA3" s="10" t="s">
        <v>46</v>
      </c>
      <c r="LTB3" s="10" t="s">
        <v>46</v>
      </c>
      <c r="LTC3" s="10" t="s">
        <v>46</v>
      </c>
      <c r="LTD3" s="10" t="s">
        <v>46</v>
      </c>
      <c r="LTE3" s="10" t="s">
        <v>46</v>
      </c>
      <c r="LTF3" s="10" t="s">
        <v>46</v>
      </c>
      <c r="LTG3" s="10" t="s">
        <v>46</v>
      </c>
      <c r="LTH3" s="10" t="s">
        <v>46</v>
      </c>
      <c r="LTI3" s="10" t="s">
        <v>46</v>
      </c>
      <c r="LTJ3" s="10" t="s">
        <v>46</v>
      </c>
      <c r="LTK3" s="10" t="s">
        <v>46</v>
      </c>
      <c r="LTL3" s="10" t="s">
        <v>46</v>
      </c>
      <c r="LTM3" s="10" t="s">
        <v>46</v>
      </c>
      <c r="LTN3" s="10" t="s">
        <v>46</v>
      </c>
      <c r="LTO3" s="10" t="s">
        <v>46</v>
      </c>
      <c r="LTP3" s="10" t="s">
        <v>46</v>
      </c>
      <c r="LTQ3" s="10" t="s">
        <v>46</v>
      </c>
      <c r="LTR3" s="10" t="s">
        <v>46</v>
      </c>
      <c r="LTS3" s="10" t="s">
        <v>46</v>
      </c>
      <c r="LTT3" s="10" t="s">
        <v>46</v>
      </c>
      <c r="LTU3" s="10" t="s">
        <v>46</v>
      </c>
      <c r="LTV3" s="10" t="s">
        <v>46</v>
      </c>
      <c r="LTW3" s="10" t="s">
        <v>46</v>
      </c>
      <c r="LTX3" s="10" t="s">
        <v>46</v>
      </c>
      <c r="LTY3" s="10" t="s">
        <v>46</v>
      </c>
      <c r="LTZ3" s="10" t="s">
        <v>46</v>
      </c>
      <c r="LUA3" s="10" t="s">
        <v>46</v>
      </c>
      <c r="LUB3" s="10" t="s">
        <v>46</v>
      </c>
      <c r="LUC3" s="10" t="s">
        <v>46</v>
      </c>
      <c r="LUD3" s="10" t="s">
        <v>46</v>
      </c>
      <c r="LUE3" s="10" t="s">
        <v>46</v>
      </c>
      <c r="LUF3" s="10" t="s">
        <v>46</v>
      </c>
      <c r="LUG3" s="10" t="s">
        <v>46</v>
      </c>
      <c r="LUH3" s="10" t="s">
        <v>46</v>
      </c>
      <c r="LUI3" s="10" t="s">
        <v>46</v>
      </c>
      <c r="LUJ3" s="10" t="s">
        <v>46</v>
      </c>
      <c r="LUK3" s="10" t="s">
        <v>46</v>
      </c>
      <c r="LUL3" s="10" t="s">
        <v>46</v>
      </c>
      <c r="LUM3" s="10" t="s">
        <v>46</v>
      </c>
      <c r="LUN3" s="10" t="s">
        <v>46</v>
      </c>
      <c r="LUO3" s="10" t="s">
        <v>46</v>
      </c>
      <c r="LUP3" s="10" t="s">
        <v>46</v>
      </c>
      <c r="LUQ3" s="10" t="s">
        <v>46</v>
      </c>
      <c r="LUR3" s="10" t="s">
        <v>46</v>
      </c>
      <c r="LUS3" s="10" t="s">
        <v>46</v>
      </c>
      <c r="LUT3" s="10" t="s">
        <v>46</v>
      </c>
      <c r="LUU3" s="10" t="s">
        <v>46</v>
      </c>
      <c r="LUV3" s="10" t="s">
        <v>46</v>
      </c>
      <c r="LUW3" s="10" t="s">
        <v>46</v>
      </c>
      <c r="LUX3" s="10" t="s">
        <v>46</v>
      </c>
      <c r="LUY3" s="10" t="s">
        <v>46</v>
      </c>
      <c r="LUZ3" s="10" t="s">
        <v>46</v>
      </c>
      <c r="LVA3" s="10" t="s">
        <v>46</v>
      </c>
      <c r="LVB3" s="10" t="s">
        <v>46</v>
      </c>
      <c r="LVC3" s="10" t="s">
        <v>46</v>
      </c>
      <c r="LVD3" s="10" t="s">
        <v>46</v>
      </c>
      <c r="LVE3" s="10" t="s">
        <v>46</v>
      </c>
      <c r="LVF3" s="10" t="s">
        <v>46</v>
      </c>
      <c r="LVG3" s="10" t="s">
        <v>46</v>
      </c>
      <c r="LVH3" s="10" t="s">
        <v>46</v>
      </c>
      <c r="LVI3" s="10" t="s">
        <v>46</v>
      </c>
      <c r="LVJ3" s="10" t="s">
        <v>46</v>
      </c>
      <c r="LVK3" s="10" t="s">
        <v>46</v>
      </c>
      <c r="LVL3" s="10" t="s">
        <v>46</v>
      </c>
      <c r="LVM3" s="10" t="s">
        <v>46</v>
      </c>
      <c r="LVN3" s="10" t="s">
        <v>46</v>
      </c>
      <c r="LVO3" s="10" t="s">
        <v>46</v>
      </c>
      <c r="LVP3" s="10" t="s">
        <v>46</v>
      </c>
      <c r="LVQ3" s="10" t="s">
        <v>46</v>
      </c>
      <c r="LVR3" s="10" t="s">
        <v>46</v>
      </c>
      <c r="LVS3" s="10" t="s">
        <v>46</v>
      </c>
      <c r="LVT3" s="10" t="s">
        <v>46</v>
      </c>
      <c r="LVU3" s="10" t="s">
        <v>46</v>
      </c>
      <c r="LVV3" s="10" t="s">
        <v>46</v>
      </c>
      <c r="LVW3" s="10" t="s">
        <v>46</v>
      </c>
      <c r="LVX3" s="10" t="s">
        <v>46</v>
      </c>
      <c r="LVY3" s="10" t="s">
        <v>46</v>
      </c>
      <c r="LVZ3" s="10" t="s">
        <v>46</v>
      </c>
      <c r="LWA3" s="10" t="s">
        <v>46</v>
      </c>
      <c r="LWB3" s="10" t="s">
        <v>46</v>
      </c>
      <c r="LWC3" s="10" t="s">
        <v>46</v>
      </c>
      <c r="LWD3" s="10" t="s">
        <v>46</v>
      </c>
      <c r="LWE3" s="10" t="s">
        <v>46</v>
      </c>
      <c r="LWF3" s="10" t="s">
        <v>46</v>
      </c>
      <c r="LWG3" s="10" t="s">
        <v>46</v>
      </c>
      <c r="LWH3" s="10" t="s">
        <v>46</v>
      </c>
      <c r="LWI3" s="10" t="s">
        <v>46</v>
      </c>
      <c r="LWJ3" s="10" t="s">
        <v>46</v>
      </c>
      <c r="LWK3" s="10" t="s">
        <v>46</v>
      </c>
      <c r="LWL3" s="10" t="s">
        <v>46</v>
      </c>
      <c r="LWM3" s="10" t="s">
        <v>46</v>
      </c>
      <c r="LWN3" s="10" t="s">
        <v>46</v>
      </c>
      <c r="LWO3" s="10" t="s">
        <v>46</v>
      </c>
      <c r="LWP3" s="10" t="s">
        <v>46</v>
      </c>
      <c r="LWQ3" s="10" t="s">
        <v>46</v>
      </c>
      <c r="LWR3" s="10" t="s">
        <v>46</v>
      </c>
      <c r="LWS3" s="10" t="s">
        <v>46</v>
      </c>
      <c r="LWT3" s="10" t="s">
        <v>46</v>
      </c>
      <c r="LWU3" s="10" t="s">
        <v>46</v>
      </c>
      <c r="LWV3" s="10" t="s">
        <v>46</v>
      </c>
      <c r="LWW3" s="10" t="s">
        <v>46</v>
      </c>
      <c r="LWX3" s="10" t="s">
        <v>46</v>
      </c>
      <c r="LWY3" s="10" t="s">
        <v>46</v>
      </c>
      <c r="LWZ3" s="10" t="s">
        <v>46</v>
      </c>
      <c r="LXA3" s="10" t="s">
        <v>46</v>
      </c>
      <c r="LXB3" s="10" t="s">
        <v>46</v>
      </c>
      <c r="LXC3" s="10" t="s">
        <v>46</v>
      </c>
      <c r="LXD3" s="10" t="s">
        <v>46</v>
      </c>
      <c r="LXE3" s="10" t="s">
        <v>46</v>
      </c>
      <c r="LXF3" s="10" t="s">
        <v>46</v>
      </c>
      <c r="LXG3" s="10" t="s">
        <v>46</v>
      </c>
      <c r="LXH3" s="10" t="s">
        <v>46</v>
      </c>
      <c r="LXI3" s="10" t="s">
        <v>46</v>
      </c>
      <c r="LXJ3" s="10" t="s">
        <v>46</v>
      </c>
      <c r="LXK3" s="10" t="s">
        <v>46</v>
      </c>
      <c r="LXL3" s="10" t="s">
        <v>46</v>
      </c>
      <c r="LXM3" s="10" t="s">
        <v>46</v>
      </c>
      <c r="LXN3" s="10" t="s">
        <v>46</v>
      </c>
      <c r="LXO3" s="10" t="s">
        <v>46</v>
      </c>
      <c r="LXP3" s="10" t="s">
        <v>46</v>
      </c>
      <c r="LXQ3" s="10" t="s">
        <v>46</v>
      </c>
      <c r="LXR3" s="10" t="s">
        <v>46</v>
      </c>
      <c r="LXS3" s="10" t="s">
        <v>46</v>
      </c>
      <c r="LXT3" s="10" t="s">
        <v>46</v>
      </c>
      <c r="LXU3" s="10" t="s">
        <v>46</v>
      </c>
      <c r="LXV3" s="10" t="s">
        <v>46</v>
      </c>
      <c r="LXW3" s="10" t="s">
        <v>46</v>
      </c>
      <c r="LXX3" s="10" t="s">
        <v>46</v>
      </c>
      <c r="LXY3" s="10" t="s">
        <v>46</v>
      </c>
      <c r="LXZ3" s="10" t="s">
        <v>46</v>
      </c>
      <c r="LYA3" s="10" t="s">
        <v>46</v>
      </c>
      <c r="LYB3" s="10" t="s">
        <v>46</v>
      </c>
      <c r="LYC3" s="10" t="s">
        <v>46</v>
      </c>
      <c r="LYD3" s="10" t="s">
        <v>46</v>
      </c>
      <c r="LYE3" s="10" t="s">
        <v>46</v>
      </c>
      <c r="LYF3" s="10" t="s">
        <v>46</v>
      </c>
      <c r="LYG3" s="10" t="s">
        <v>46</v>
      </c>
      <c r="LYH3" s="10" t="s">
        <v>46</v>
      </c>
      <c r="LYI3" s="10" t="s">
        <v>46</v>
      </c>
      <c r="LYJ3" s="10" t="s">
        <v>46</v>
      </c>
      <c r="LYK3" s="10" t="s">
        <v>46</v>
      </c>
      <c r="LYL3" s="10" t="s">
        <v>46</v>
      </c>
      <c r="LYM3" s="10" t="s">
        <v>46</v>
      </c>
      <c r="LYN3" s="10" t="s">
        <v>46</v>
      </c>
      <c r="LYO3" s="10" t="s">
        <v>46</v>
      </c>
      <c r="LYP3" s="10" t="s">
        <v>46</v>
      </c>
      <c r="LYQ3" s="10" t="s">
        <v>46</v>
      </c>
      <c r="LYR3" s="10" t="s">
        <v>46</v>
      </c>
      <c r="LYS3" s="10" t="s">
        <v>46</v>
      </c>
      <c r="LYT3" s="10" t="s">
        <v>46</v>
      </c>
      <c r="LYU3" s="10" t="s">
        <v>46</v>
      </c>
      <c r="LYV3" s="10" t="s">
        <v>46</v>
      </c>
      <c r="LYW3" s="10" t="s">
        <v>46</v>
      </c>
      <c r="LYX3" s="10" t="s">
        <v>46</v>
      </c>
      <c r="LYY3" s="10" t="s">
        <v>46</v>
      </c>
      <c r="LYZ3" s="10" t="s">
        <v>46</v>
      </c>
      <c r="LZA3" s="10" t="s">
        <v>46</v>
      </c>
      <c r="LZB3" s="10" t="s">
        <v>46</v>
      </c>
      <c r="LZC3" s="10" t="s">
        <v>46</v>
      </c>
      <c r="LZD3" s="10" t="s">
        <v>46</v>
      </c>
      <c r="LZE3" s="10" t="s">
        <v>46</v>
      </c>
      <c r="LZF3" s="10" t="s">
        <v>46</v>
      </c>
      <c r="LZG3" s="10" t="s">
        <v>46</v>
      </c>
      <c r="LZH3" s="10" t="s">
        <v>46</v>
      </c>
      <c r="LZI3" s="10" t="s">
        <v>46</v>
      </c>
      <c r="LZJ3" s="10" t="s">
        <v>46</v>
      </c>
      <c r="LZK3" s="10" t="s">
        <v>46</v>
      </c>
      <c r="LZL3" s="10" t="s">
        <v>46</v>
      </c>
      <c r="LZM3" s="10" t="s">
        <v>46</v>
      </c>
      <c r="LZN3" s="10" t="s">
        <v>46</v>
      </c>
      <c r="LZO3" s="10" t="s">
        <v>46</v>
      </c>
      <c r="LZP3" s="10" t="s">
        <v>46</v>
      </c>
      <c r="LZQ3" s="10" t="s">
        <v>46</v>
      </c>
      <c r="LZR3" s="10" t="s">
        <v>46</v>
      </c>
      <c r="LZS3" s="10" t="s">
        <v>46</v>
      </c>
      <c r="LZT3" s="10" t="s">
        <v>46</v>
      </c>
      <c r="LZU3" s="10" t="s">
        <v>46</v>
      </c>
      <c r="LZV3" s="10" t="s">
        <v>46</v>
      </c>
      <c r="LZW3" s="10" t="s">
        <v>46</v>
      </c>
      <c r="LZX3" s="10" t="s">
        <v>46</v>
      </c>
      <c r="LZY3" s="10" t="s">
        <v>46</v>
      </c>
      <c r="LZZ3" s="10" t="s">
        <v>46</v>
      </c>
      <c r="MAA3" s="10" t="s">
        <v>46</v>
      </c>
      <c r="MAB3" s="10" t="s">
        <v>46</v>
      </c>
      <c r="MAC3" s="10" t="s">
        <v>46</v>
      </c>
      <c r="MAD3" s="10" t="s">
        <v>46</v>
      </c>
      <c r="MAE3" s="10" t="s">
        <v>46</v>
      </c>
      <c r="MAF3" s="10" t="s">
        <v>46</v>
      </c>
      <c r="MAG3" s="10" t="s">
        <v>46</v>
      </c>
      <c r="MAH3" s="10" t="s">
        <v>46</v>
      </c>
      <c r="MAI3" s="10" t="s">
        <v>46</v>
      </c>
      <c r="MAJ3" s="10" t="s">
        <v>46</v>
      </c>
      <c r="MAK3" s="10" t="s">
        <v>46</v>
      </c>
      <c r="MAL3" s="10" t="s">
        <v>46</v>
      </c>
      <c r="MAM3" s="10" t="s">
        <v>46</v>
      </c>
      <c r="MAN3" s="10" t="s">
        <v>46</v>
      </c>
      <c r="MAO3" s="10" t="s">
        <v>46</v>
      </c>
      <c r="MAP3" s="10" t="s">
        <v>46</v>
      </c>
      <c r="MAQ3" s="10" t="s">
        <v>46</v>
      </c>
      <c r="MAR3" s="10" t="s">
        <v>46</v>
      </c>
      <c r="MAS3" s="10" t="s">
        <v>46</v>
      </c>
      <c r="MAT3" s="10" t="s">
        <v>46</v>
      </c>
      <c r="MAU3" s="10" t="s">
        <v>46</v>
      </c>
      <c r="MAV3" s="10" t="s">
        <v>46</v>
      </c>
      <c r="MAW3" s="10" t="s">
        <v>46</v>
      </c>
      <c r="MAX3" s="10" t="s">
        <v>46</v>
      </c>
      <c r="MAY3" s="10" t="s">
        <v>46</v>
      </c>
      <c r="MAZ3" s="10" t="s">
        <v>46</v>
      </c>
      <c r="MBA3" s="10" t="s">
        <v>46</v>
      </c>
      <c r="MBB3" s="10" t="s">
        <v>46</v>
      </c>
      <c r="MBC3" s="10" t="s">
        <v>46</v>
      </c>
      <c r="MBD3" s="10" t="s">
        <v>46</v>
      </c>
      <c r="MBE3" s="10" t="s">
        <v>46</v>
      </c>
      <c r="MBF3" s="10" t="s">
        <v>46</v>
      </c>
      <c r="MBG3" s="10" t="s">
        <v>46</v>
      </c>
      <c r="MBH3" s="10" t="s">
        <v>46</v>
      </c>
      <c r="MBI3" s="10" t="s">
        <v>46</v>
      </c>
      <c r="MBJ3" s="10" t="s">
        <v>46</v>
      </c>
      <c r="MBK3" s="10" t="s">
        <v>46</v>
      </c>
      <c r="MBL3" s="10" t="s">
        <v>46</v>
      </c>
      <c r="MBM3" s="10" t="s">
        <v>46</v>
      </c>
      <c r="MBN3" s="10" t="s">
        <v>46</v>
      </c>
      <c r="MBO3" s="10" t="s">
        <v>46</v>
      </c>
      <c r="MBP3" s="10" t="s">
        <v>46</v>
      </c>
      <c r="MBQ3" s="10" t="s">
        <v>46</v>
      </c>
      <c r="MBR3" s="10" t="s">
        <v>46</v>
      </c>
      <c r="MBS3" s="10" t="s">
        <v>46</v>
      </c>
      <c r="MBT3" s="10" t="s">
        <v>46</v>
      </c>
      <c r="MBU3" s="10" t="s">
        <v>46</v>
      </c>
      <c r="MBV3" s="10" t="s">
        <v>46</v>
      </c>
      <c r="MBW3" s="10" t="s">
        <v>46</v>
      </c>
      <c r="MBX3" s="10" t="s">
        <v>46</v>
      </c>
      <c r="MBY3" s="10" t="s">
        <v>46</v>
      </c>
      <c r="MBZ3" s="10" t="s">
        <v>46</v>
      </c>
      <c r="MCA3" s="10" t="s">
        <v>46</v>
      </c>
      <c r="MCB3" s="10" t="s">
        <v>46</v>
      </c>
      <c r="MCC3" s="10" t="s">
        <v>46</v>
      </c>
      <c r="MCD3" s="10" t="s">
        <v>46</v>
      </c>
      <c r="MCE3" s="10" t="s">
        <v>46</v>
      </c>
      <c r="MCF3" s="10" t="s">
        <v>46</v>
      </c>
      <c r="MCG3" s="10" t="s">
        <v>46</v>
      </c>
      <c r="MCH3" s="10" t="s">
        <v>46</v>
      </c>
      <c r="MCI3" s="10" t="s">
        <v>46</v>
      </c>
      <c r="MCJ3" s="10" t="s">
        <v>46</v>
      </c>
      <c r="MCK3" s="10" t="s">
        <v>46</v>
      </c>
      <c r="MCL3" s="10" t="s">
        <v>46</v>
      </c>
      <c r="MCM3" s="10" t="s">
        <v>46</v>
      </c>
      <c r="MCN3" s="10" t="s">
        <v>46</v>
      </c>
      <c r="MCO3" s="10" t="s">
        <v>46</v>
      </c>
      <c r="MCP3" s="10" t="s">
        <v>46</v>
      </c>
      <c r="MCQ3" s="10" t="s">
        <v>46</v>
      </c>
      <c r="MCR3" s="10" t="s">
        <v>46</v>
      </c>
      <c r="MCS3" s="10" t="s">
        <v>46</v>
      </c>
      <c r="MCT3" s="10" t="s">
        <v>46</v>
      </c>
      <c r="MCU3" s="10" t="s">
        <v>46</v>
      </c>
      <c r="MCV3" s="10" t="s">
        <v>46</v>
      </c>
      <c r="MCW3" s="10" t="s">
        <v>46</v>
      </c>
      <c r="MCX3" s="10" t="s">
        <v>46</v>
      </c>
      <c r="MCY3" s="10" t="s">
        <v>46</v>
      </c>
      <c r="MCZ3" s="10" t="s">
        <v>46</v>
      </c>
      <c r="MDA3" s="10" t="s">
        <v>46</v>
      </c>
      <c r="MDB3" s="10" t="s">
        <v>46</v>
      </c>
      <c r="MDC3" s="10" t="s">
        <v>46</v>
      </c>
      <c r="MDD3" s="10" t="s">
        <v>46</v>
      </c>
      <c r="MDE3" s="10" t="s">
        <v>46</v>
      </c>
      <c r="MDF3" s="10" t="s">
        <v>46</v>
      </c>
      <c r="MDG3" s="10" t="s">
        <v>46</v>
      </c>
      <c r="MDH3" s="10" t="s">
        <v>46</v>
      </c>
      <c r="MDI3" s="10" t="s">
        <v>46</v>
      </c>
      <c r="MDJ3" s="10" t="s">
        <v>46</v>
      </c>
      <c r="MDK3" s="10" t="s">
        <v>46</v>
      </c>
      <c r="MDL3" s="10" t="s">
        <v>46</v>
      </c>
      <c r="MDM3" s="10" t="s">
        <v>46</v>
      </c>
      <c r="MDN3" s="10" t="s">
        <v>46</v>
      </c>
      <c r="MDO3" s="10" t="s">
        <v>46</v>
      </c>
      <c r="MDP3" s="10" t="s">
        <v>46</v>
      </c>
      <c r="MDQ3" s="10" t="s">
        <v>46</v>
      </c>
      <c r="MDR3" s="10" t="s">
        <v>46</v>
      </c>
      <c r="MDS3" s="10" t="s">
        <v>46</v>
      </c>
      <c r="MDT3" s="10" t="s">
        <v>46</v>
      </c>
      <c r="MDU3" s="10" t="s">
        <v>46</v>
      </c>
      <c r="MDV3" s="10" t="s">
        <v>46</v>
      </c>
      <c r="MDW3" s="10" t="s">
        <v>46</v>
      </c>
      <c r="MDX3" s="10" t="s">
        <v>46</v>
      </c>
      <c r="MDY3" s="10" t="s">
        <v>46</v>
      </c>
      <c r="MDZ3" s="10" t="s">
        <v>46</v>
      </c>
      <c r="MEA3" s="10" t="s">
        <v>46</v>
      </c>
      <c r="MEB3" s="10" t="s">
        <v>46</v>
      </c>
      <c r="MEC3" s="10" t="s">
        <v>46</v>
      </c>
      <c r="MED3" s="10" t="s">
        <v>46</v>
      </c>
      <c r="MEE3" s="10" t="s">
        <v>46</v>
      </c>
      <c r="MEF3" s="10" t="s">
        <v>46</v>
      </c>
      <c r="MEG3" s="10" t="s">
        <v>46</v>
      </c>
      <c r="MEH3" s="10" t="s">
        <v>46</v>
      </c>
      <c r="MEI3" s="10" t="s">
        <v>46</v>
      </c>
      <c r="MEJ3" s="10" t="s">
        <v>46</v>
      </c>
      <c r="MEK3" s="10" t="s">
        <v>46</v>
      </c>
      <c r="MEL3" s="10" t="s">
        <v>46</v>
      </c>
      <c r="MEM3" s="10" t="s">
        <v>46</v>
      </c>
      <c r="MEN3" s="10" t="s">
        <v>46</v>
      </c>
      <c r="MEO3" s="10" t="s">
        <v>46</v>
      </c>
      <c r="MEP3" s="10" t="s">
        <v>46</v>
      </c>
      <c r="MEQ3" s="10" t="s">
        <v>46</v>
      </c>
      <c r="MER3" s="10" t="s">
        <v>46</v>
      </c>
      <c r="MES3" s="10" t="s">
        <v>46</v>
      </c>
      <c r="MET3" s="10" t="s">
        <v>46</v>
      </c>
      <c r="MEU3" s="10" t="s">
        <v>46</v>
      </c>
      <c r="MEV3" s="10" t="s">
        <v>46</v>
      </c>
      <c r="MEW3" s="10" t="s">
        <v>46</v>
      </c>
      <c r="MEX3" s="10" t="s">
        <v>46</v>
      </c>
      <c r="MEY3" s="10" t="s">
        <v>46</v>
      </c>
      <c r="MEZ3" s="10" t="s">
        <v>46</v>
      </c>
      <c r="MFA3" s="10" t="s">
        <v>46</v>
      </c>
      <c r="MFB3" s="10" t="s">
        <v>46</v>
      </c>
      <c r="MFC3" s="10" t="s">
        <v>46</v>
      </c>
      <c r="MFD3" s="10" t="s">
        <v>46</v>
      </c>
      <c r="MFE3" s="10" t="s">
        <v>46</v>
      </c>
      <c r="MFF3" s="10" t="s">
        <v>46</v>
      </c>
      <c r="MFG3" s="10" t="s">
        <v>46</v>
      </c>
      <c r="MFH3" s="10" t="s">
        <v>46</v>
      </c>
      <c r="MFI3" s="10" t="s">
        <v>46</v>
      </c>
      <c r="MFJ3" s="10" t="s">
        <v>46</v>
      </c>
      <c r="MFK3" s="10" t="s">
        <v>46</v>
      </c>
      <c r="MFL3" s="10" t="s">
        <v>46</v>
      </c>
      <c r="MFM3" s="10" t="s">
        <v>46</v>
      </c>
      <c r="MFN3" s="10" t="s">
        <v>46</v>
      </c>
      <c r="MFO3" s="10" t="s">
        <v>46</v>
      </c>
      <c r="MFP3" s="10" t="s">
        <v>46</v>
      </c>
      <c r="MFQ3" s="10" t="s">
        <v>46</v>
      </c>
      <c r="MFR3" s="10" t="s">
        <v>46</v>
      </c>
      <c r="MFS3" s="10" t="s">
        <v>46</v>
      </c>
      <c r="MFT3" s="10" t="s">
        <v>46</v>
      </c>
      <c r="MFU3" s="10" t="s">
        <v>46</v>
      </c>
      <c r="MFV3" s="10" t="s">
        <v>46</v>
      </c>
      <c r="MFW3" s="10" t="s">
        <v>46</v>
      </c>
      <c r="MFX3" s="10" t="s">
        <v>46</v>
      </c>
      <c r="MFY3" s="10" t="s">
        <v>46</v>
      </c>
      <c r="MFZ3" s="10" t="s">
        <v>46</v>
      </c>
      <c r="MGA3" s="10" t="s">
        <v>46</v>
      </c>
      <c r="MGB3" s="10" t="s">
        <v>46</v>
      </c>
      <c r="MGC3" s="10" t="s">
        <v>46</v>
      </c>
      <c r="MGD3" s="10" t="s">
        <v>46</v>
      </c>
      <c r="MGE3" s="10" t="s">
        <v>46</v>
      </c>
      <c r="MGF3" s="10" t="s">
        <v>46</v>
      </c>
      <c r="MGG3" s="10" t="s">
        <v>46</v>
      </c>
      <c r="MGH3" s="10" t="s">
        <v>46</v>
      </c>
      <c r="MGI3" s="10" t="s">
        <v>46</v>
      </c>
      <c r="MGJ3" s="10" t="s">
        <v>46</v>
      </c>
      <c r="MGK3" s="10" t="s">
        <v>46</v>
      </c>
      <c r="MGL3" s="10" t="s">
        <v>46</v>
      </c>
      <c r="MGM3" s="10" t="s">
        <v>46</v>
      </c>
      <c r="MGN3" s="10" t="s">
        <v>46</v>
      </c>
      <c r="MGO3" s="10" t="s">
        <v>46</v>
      </c>
      <c r="MGP3" s="10" t="s">
        <v>46</v>
      </c>
      <c r="MGQ3" s="10" t="s">
        <v>46</v>
      </c>
      <c r="MGR3" s="10" t="s">
        <v>46</v>
      </c>
      <c r="MGS3" s="10" t="s">
        <v>46</v>
      </c>
      <c r="MGT3" s="10" t="s">
        <v>46</v>
      </c>
      <c r="MGU3" s="10" t="s">
        <v>46</v>
      </c>
      <c r="MGV3" s="10" t="s">
        <v>46</v>
      </c>
      <c r="MGW3" s="10" t="s">
        <v>46</v>
      </c>
      <c r="MGX3" s="10" t="s">
        <v>46</v>
      </c>
      <c r="MGY3" s="10" t="s">
        <v>46</v>
      </c>
      <c r="MGZ3" s="10" t="s">
        <v>46</v>
      </c>
      <c r="MHA3" s="10" t="s">
        <v>46</v>
      </c>
      <c r="MHB3" s="10" t="s">
        <v>46</v>
      </c>
      <c r="MHC3" s="10" t="s">
        <v>46</v>
      </c>
      <c r="MHD3" s="10" t="s">
        <v>46</v>
      </c>
      <c r="MHE3" s="10" t="s">
        <v>46</v>
      </c>
      <c r="MHF3" s="10" t="s">
        <v>46</v>
      </c>
      <c r="MHG3" s="10" t="s">
        <v>46</v>
      </c>
      <c r="MHH3" s="10" t="s">
        <v>46</v>
      </c>
      <c r="MHI3" s="10" t="s">
        <v>46</v>
      </c>
      <c r="MHJ3" s="10" t="s">
        <v>46</v>
      </c>
      <c r="MHK3" s="10" t="s">
        <v>46</v>
      </c>
      <c r="MHL3" s="10" t="s">
        <v>46</v>
      </c>
      <c r="MHM3" s="10" t="s">
        <v>46</v>
      </c>
      <c r="MHN3" s="10" t="s">
        <v>46</v>
      </c>
      <c r="MHO3" s="10" t="s">
        <v>46</v>
      </c>
      <c r="MHP3" s="10" t="s">
        <v>46</v>
      </c>
      <c r="MHQ3" s="10" t="s">
        <v>46</v>
      </c>
      <c r="MHR3" s="10" t="s">
        <v>46</v>
      </c>
      <c r="MHS3" s="10" t="s">
        <v>46</v>
      </c>
      <c r="MHT3" s="10" t="s">
        <v>46</v>
      </c>
      <c r="MHU3" s="10" t="s">
        <v>46</v>
      </c>
      <c r="MHV3" s="10" t="s">
        <v>46</v>
      </c>
      <c r="MHW3" s="10" t="s">
        <v>46</v>
      </c>
      <c r="MHX3" s="10" t="s">
        <v>46</v>
      </c>
      <c r="MHY3" s="10" t="s">
        <v>46</v>
      </c>
      <c r="MHZ3" s="10" t="s">
        <v>46</v>
      </c>
      <c r="MIA3" s="10" t="s">
        <v>46</v>
      </c>
      <c r="MIB3" s="10" t="s">
        <v>46</v>
      </c>
      <c r="MIC3" s="10" t="s">
        <v>46</v>
      </c>
      <c r="MID3" s="10" t="s">
        <v>46</v>
      </c>
      <c r="MIE3" s="10" t="s">
        <v>46</v>
      </c>
      <c r="MIF3" s="10" t="s">
        <v>46</v>
      </c>
      <c r="MIG3" s="10" t="s">
        <v>46</v>
      </c>
      <c r="MIH3" s="10" t="s">
        <v>46</v>
      </c>
      <c r="MII3" s="10" t="s">
        <v>46</v>
      </c>
      <c r="MIJ3" s="10" t="s">
        <v>46</v>
      </c>
      <c r="MIK3" s="10" t="s">
        <v>46</v>
      </c>
      <c r="MIL3" s="10" t="s">
        <v>46</v>
      </c>
      <c r="MIM3" s="10" t="s">
        <v>46</v>
      </c>
      <c r="MIN3" s="10" t="s">
        <v>46</v>
      </c>
      <c r="MIO3" s="10" t="s">
        <v>46</v>
      </c>
      <c r="MIP3" s="10" t="s">
        <v>46</v>
      </c>
      <c r="MIQ3" s="10" t="s">
        <v>46</v>
      </c>
      <c r="MIR3" s="10" t="s">
        <v>46</v>
      </c>
      <c r="MIS3" s="10" t="s">
        <v>46</v>
      </c>
      <c r="MIT3" s="10" t="s">
        <v>46</v>
      </c>
      <c r="MIU3" s="10" t="s">
        <v>46</v>
      </c>
      <c r="MIV3" s="10" t="s">
        <v>46</v>
      </c>
      <c r="MIW3" s="10" t="s">
        <v>46</v>
      </c>
      <c r="MIX3" s="10" t="s">
        <v>46</v>
      </c>
      <c r="MIY3" s="10" t="s">
        <v>46</v>
      </c>
      <c r="MIZ3" s="10" t="s">
        <v>46</v>
      </c>
      <c r="MJA3" s="10" t="s">
        <v>46</v>
      </c>
      <c r="MJB3" s="10" t="s">
        <v>46</v>
      </c>
      <c r="MJC3" s="10" t="s">
        <v>46</v>
      </c>
      <c r="MJD3" s="10" t="s">
        <v>46</v>
      </c>
      <c r="MJE3" s="10" t="s">
        <v>46</v>
      </c>
      <c r="MJF3" s="10" t="s">
        <v>46</v>
      </c>
      <c r="MJG3" s="10" t="s">
        <v>46</v>
      </c>
      <c r="MJH3" s="10" t="s">
        <v>46</v>
      </c>
      <c r="MJI3" s="10" t="s">
        <v>46</v>
      </c>
      <c r="MJJ3" s="10" t="s">
        <v>46</v>
      </c>
      <c r="MJK3" s="10" t="s">
        <v>46</v>
      </c>
      <c r="MJL3" s="10" t="s">
        <v>46</v>
      </c>
      <c r="MJM3" s="10" t="s">
        <v>46</v>
      </c>
      <c r="MJN3" s="10" t="s">
        <v>46</v>
      </c>
      <c r="MJO3" s="10" t="s">
        <v>46</v>
      </c>
      <c r="MJP3" s="10" t="s">
        <v>46</v>
      </c>
      <c r="MJQ3" s="10" t="s">
        <v>46</v>
      </c>
      <c r="MJR3" s="10" t="s">
        <v>46</v>
      </c>
      <c r="MJS3" s="10" t="s">
        <v>46</v>
      </c>
      <c r="MJT3" s="10" t="s">
        <v>46</v>
      </c>
      <c r="MJU3" s="10" t="s">
        <v>46</v>
      </c>
      <c r="MJV3" s="10" t="s">
        <v>46</v>
      </c>
      <c r="MJW3" s="10" t="s">
        <v>46</v>
      </c>
      <c r="MJX3" s="10" t="s">
        <v>46</v>
      </c>
      <c r="MJY3" s="10" t="s">
        <v>46</v>
      </c>
      <c r="MJZ3" s="10" t="s">
        <v>46</v>
      </c>
      <c r="MKA3" s="10" t="s">
        <v>46</v>
      </c>
      <c r="MKB3" s="10" t="s">
        <v>46</v>
      </c>
      <c r="MKC3" s="10" t="s">
        <v>46</v>
      </c>
      <c r="MKD3" s="10" t="s">
        <v>46</v>
      </c>
      <c r="MKE3" s="10" t="s">
        <v>46</v>
      </c>
      <c r="MKF3" s="10" t="s">
        <v>46</v>
      </c>
      <c r="MKG3" s="10" t="s">
        <v>46</v>
      </c>
      <c r="MKH3" s="10" t="s">
        <v>46</v>
      </c>
      <c r="MKI3" s="10" t="s">
        <v>46</v>
      </c>
      <c r="MKJ3" s="10" t="s">
        <v>46</v>
      </c>
      <c r="MKK3" s="10" t="s">
        <v>46</v>
      </c>
      <c r="MKL3" s="10" t="s">
        <v>46</v>
      </c>
      <c r="MKM3" s="10" t="s">
        <v>46</v>
      </c>
      <c r="MKN3" s="10" t="s">
        <v>46</v>
      </c>
      <c r="MKO3" s="10" t="s">
        <v>46</v>
      </c>
      <c r="MKP3" s="10" t="s">
        <v>46</v>
      </c>
      <c r="MKQ3" s="10" t="s">
        <v>46</v>
      </c>
      <c r="MKR3" s="10" t="s">
        <v>46</v>
      </c>
      <c r="MKS3" s="10" t="s">
        <v>46</v>
      </c>
      <c r="MKT3" s="10" t="s">
        <v>46</v>
      </c>
      <c r="MKU3" s="10" t="s">
        <v>46</v>
      </c>
      <c r="MKV3" s="10" t="s">
        <v>46</v>
      </c>
      <c r="MKW3" s="10" t="s">
        <v>46</v>
      </c>
      <c r="MKX3" s="10" t="s">
        <v>46</v>
      </c>
      <c r="MKY3" s="10" t="s">
        <v>46</v>
      </c>
      <c r="MKZ3" s="10" t="s">
        <v>46</v>
      </c>
      <c r="MLA3" s="10" t="s">
        <v>46</v>
      </c>
      <c r="MLB3" s="10" t="s">
        <v>46</v>
      </c>
      <c r="MLC3" s="10" t="s">
        <v>46</v>
      </c>
      <c r="MLD3" s="10" t="s">
        <v>46</v>
      </c>
      <c r="MLE3" s="10" t="s">
        <v>46</v>
      </c>
      <c r="MLF3" s="10" t="s">
        <v>46</v>
      </c>
      <c r="MLG3" s="10" t="s">
        <v>46</v>
      </c>
      <c r="MLH3" s="10" t="s">
        <v>46</v>
      </c>
      <c r="MLI3" s="10" t="s">
        <v>46</v>
      </c>
      <c r="MLJ3" s="10" t="s">
        <v>46</v>
      </c>
      <c r="MLK3" s="10" t="s">
        <v>46</v>
      </c>
      <c r="MLL3" s="10" t="s">
        <v>46</v>
      </c>
      <c r="MLM3" s="10" t="s">
        <v>46</v>
      </c>
      <c r="MLN3" s="10" t="s">
        <v>46</v>
      </c>
      <c r="MLO3" s="10" t="s">
        <v>46</v>
      </c>
      <c r="MLP3" s="10" t="s">
        <v>46</v>
      </c>
      <c r="MLQ3" s="10" t="s">
        <v>46</v>
      </c>
      <c r="MLR3" s="10" t="s">
        <v>46</v>
      </c>
      <c r="MLS3" s="10" t="s">
        <v>46</v>
      </c>
      <c r="MLT3" s="10" t="s">
        <v>46</v>
      </c>
      <c r="MLU3" s="10" t="s">
        <v>46</v>
      </c>
      <c r="MLV3" s="10" t="s">
        <v>46</v>
      </c>
      <c r="MLW3" s="10" t="s">
        <v>46</v>
      </c>
      <c r="MLX3" s="10" t="s">
        <v>46</v>
      </c>
      <c r="MLY3" s="10" t="s">
        <v>46</v>
      </c>
      <c r="MLZ3" s="10" t="s">
        <v>46</v>
      </c>
      <c r="MMA3" s="10" t="s">
        <v>46</v>
      </c>
      <c r="MMB3" s="10" t="s">
        <v>46</v>
      </c>
      <c r="MMC3" s="10" t="s">
        <v>46</v>
      </c>
      <c r="MMD3" s="10" t="s">
        <v>46</v>
      </c>
      <c r="MME3" s="10" t="s">
        <v>46</v>
      </c>
      <c r="MMF3" s="10" t="s">
        <v>46</v>
      </c>
      <c r="MMG3" s="10" t="s">
        <v>46</v>
      </c>
      <c r="MMH3" s="10" t="s">
        <v>46</v>
      </c>
      <c r="MMI3" s="10" t="s">
        <v>46</v>
      </c>
      <c r="MMJ3" s="10" t="s">
        <v>46</v>
      </c>
      <c r="MMK3" s="10" t="s">
        <v>46</v>
      </c>
      <c r="MML3" s="10" t="s">
        <v>46</v>
      </c>
      <c r="MMM3" s="10" t="s">
        <v>46</v>
      </c>
      <c r="MMN3" s="10" t="s">
        <v>46</v>
      </c>
      <c r="MMO3" s="10" t="s">
        <v>46</v>
      </c>
      <c r="MMP3" s="10" t="s">
        <v>46</v>
      </c>
      <c r="MMQ3" s="10" t="s">
        <v>46</v>
      </c>
      <c r="MMR3" s="10" t="s">
        <v>46</v>
      </c>
      <c r="MMS3" s="10" t="s">
        <v>46</v>
      </c>
      <c r="MMT3" s="10" t="s">
        <v>46</v>
      </c>
      <c r="MMU3" s="10" t="s">
        <v>46</v>
      </c>
      <c r="MMV3" s="10" t="s">
        <v>46</v>
      </c>
      <c r="MMW3" s="10" t="s">
        <v>46</v>
      </c>
      <c r="MMX3" s="10" t="s">
        <v>46</v>
      </c>
      <c r="MMY3" s="10" t="s">
        <v>46</v>
      </c>
      <c r="MMZ3" s="10" t="s">
        <v>46</v>
      </c>
      <c r="MNA3" s="10" t="s">
        <v>46</v>
      </c>
      <c r="MNB3" s="10" t="s">
        <v>46</v>
      </c>
      <c r="MNC3" s="10" t="s">
        <v>46</v>
      </c>
      <c r="MND3" s="10" t="s">
        <v>46</v>
      </c>
      <c r="MNE3" s="10" t="s">
        <v>46</v>
      </c>
      <c r="MNF3" s="10" t="s">
        <v>46</v>
      </c>
      <c r="MNG3" s="10" t="s">
        <v>46</v>
      </c>
      <c r="MNH3" s="10" t="s">
        <v>46</v>
      </c>
      <c r="MNI3" s="10" t="s">
        <v>46</v>
      </c>
      <c r="MNJ3" s="10" t="s">
        <v>46</v>
      </c>
      <c r="MNK3" s="10" t="s">
        <v>46</v>
      </c>
      <c r="MNL3" s="10" t="s">
        <v>46</v>
      </c>
      <c r="MNM3" s="10" t="s">
        <v>46</v>
      </c>
      <c r="MNN3" s="10" t="s">
        <v>46</v>
      </c>
      <c r="MNO3" s="10" t="s">
        <v>46</v>
      </c>
      <c r="MNP3" s="10" t="s">
        <v>46</v>
      </c>
      <c r="MNQ3" s="10" t="s">
        <v>46</v>
      </c>
      <c r="MNR3" s="10" t="s">
        <v>46</v>
      </c>
      <c r="MNS3" s="10" t="s">
        <v>46</v>
      </c>
      <c r="MNT3" s="10" t="s">
        <v>46</v>
      </c>
      <c r="MNU3" s="10" t="s">
        <v>46</v>
      </c>
      <c r="MNV3" s="10" t="s">
        <v>46</v>
      </c>
      <c r="MNW3" s="10" t="s">
        <v>46</v>
      </c>
      <c r="MNX3" s="10" t="s">
        <v>46</v>
      </c>
      <c r="MNY3" s="10" t="s">
        <v>46</v>
      </c>
      <c r="MNZ3" s="10" t="s">
        <v>46</v>
      </c>
      <c r="MOA3" s="10" t="s">
        <v>46</v>
      </c>
      <c r="MOB3" s="10" t="s">
        <v>46</v>
      </c>
      <c r="MOC3" s="10" t="s">
        <v>46</v>
      </c>
      <c r="MOD3" s="10" t="s">
        <v>46</v>
      </c>
      <c r="MOE3" s="10" t="s">
        <v>46</v>
      </c>
      <c r="MOF3" s="10" t="s">
        <v>46</v>
      </c>
      <c r="MOG3" s="10" t="s">
        <v>46</v>
      </c>
      <c r="MOH3" s="10" t="s">
        <v>46</v>
      </c>
      <c r="MOI3" s="10" t="s">
        <v>46</v>
      </c>
      <c r="MOJ3" s="10" t="s">
        <v>46</v>
      </c>
      <c r="MOK3" s="10" t="s">
        <v>46</v>
      </c>
      <c r="MOL3" s="10" t="s">
        <v>46</v>
      </c>
      <c r="MOM3" s="10" t="s">
        <v>46</v>
      </c>
      <c r="MON3" s="10" t="s">
        <v>46</v>
      </c>
      <c r="MOO3" s="10" t="s">
        <v>46</v>
      </c>
      <c r="MOP3" s="10" t="s">
        <v>46</v>
      </c>
      <c r="MOQ3" s="10" t="s">
        <v>46</v>
      </c>
      <c r="MOR3" s="10" t="s">
        <v>46</v>
      </c>
      <c r="MOS3" s="10" t="s">
        <v>46</v>
      </c>
      <c r="MOT3" s="10" t="s">
        <v>46</v>
      </c>
      <c r="MOU3" s="10" t="s">
        <v>46</v>
      </c>
      <c r="MOV3" s="10" t="s">
        <v>46</v>
      </c>
      <c r="MOW3" s="10" t="s">
        <v>46</v>
      </c>
      <c r="MOX3" s="10" t="s">
        <v>46</v>
      </c>
      <c r="MOY3" s="10" t="s">
        <v>46</v>
      </c>
      <c r="MOZ3" s="10" t="s">
        <v>46</v>
      </c>
      <c r="MPA3" s="10" t="s">
        <v>46</v>
      </c>
      <c r="MPB3" s="10" t="s">
        <v>46</v>
      </c>
      <c r="MPC3" s="10" t="s">
        <v>46</v>
      </c>
      <c r="MPD3" s="10" t="s">
        <v>46</v>
      </c>
      <c r="MPE3" s="10" t="s">
        <v>46</v>
      </c>
      <c r="MPF3" s="10" t="s">
        <v>46</v>
      </c>
      <c r="MPG3" s="10" t="s">
        <v>46</v>
      </c>
      <c r="MPH3" s="10" t="s">
        <v>46</v>
      </c>
      <c r="MPI3" s="10" t="s">
        <v>46</v>
      </c>
      <c r="MPJ3" s="10" t="s">
        <v>46</v>
      </c>
      <c r="MPK3" s="10" t="s">
        <v>46</v>
      </c>
      <c r="MPL3" s="10" t="s">
        <v>46</v>
      </c>
      <c r="MPM3" s="10" t="s">
        <v>46</v>
      </c>
      <c r="MPN3" s="10" t="s">
        <v>46</v>
      </c>
      <c r="MPO3" s="10" t="s">
        <v>46</v>
      </c>
      <c r="MPP3" s="10" t="s">
        <v>46</v>
      </c>
      <c r="MPQ3" s="10" t="s">
        <v>46</v>
      </c>
      <c r="MPR3" s="10" t="s">
        <v>46</v>
      </c>
      <c r="MPS3" s="10" t="s">
        <v>46</v>
      </c>
      <c r="MPT3" s="10" t="s">
        <v>46</v>
      </c>
      <c r="MPU3" s="10" t="s">
        <v>46</v>
      </c>
      <c r="MPV3" s="10" t="s">
        <v>46</v>
      </c>
      <c r="MPW3" s="10" t="s">
        <v>46</v>
      </c>
      <c r="MPX3" s="10" t="s">
        <v>46</v>
      </c>
      <c r="MPY3" s="10" t="s">
        <v>46</v>
      </c>
      <c r="MPZ3" s="10" t="s">
        <v>46</v>
      </c>
      <c r="MQA3" s="10" t="s">
        <v>46</v>
      </c>
      <c r="MQB3" s="10" t="s">
        <v>46</v>
      </c>
      <c r="MQC3" s="10" t="s">
        <v>46</v>
      </c>
      <c r="MQD3" s="10" t="s">
        <v>46</v>
      </c>
      <c r="MQE3" s="10" t="s">
        <v>46</v>
      </c>
      <c r="MQF3" s="10" t="s">
        <v>46</v>
      </c>
      <c r="MQG3" s="10" t="s">
        <v>46</v>
      </c>
      <c r="MQH3" s="10" t="s">
        <v>46</v>
      </c>
      <c r="MQI3" s="10" t="s">
        <v>46</v>
      </c>
      <c r="MQJ3" s="10" t="s">
        <v>46</v>
      </c>
      <c r="MQK3" s="10" t="s">
        <v>46</v>
      </c>
      <c r="MQL3" s="10" t="s">
        <v>46</v>
      </c>
      <c r="MQM3" s="10" t="s">
        <v>46</v>
      </c>
      <c r="MQN3" s="10" t="s">
        <v>46</v>
      </c>
      <c r="MQO3" s="10" t="s">
        <v>46</v>
      </c>
      <c r="MQP3" s="10" t="s">
        <v>46</v>
      </c>
      <c r="MQQ3" s="10" t="s">
        <v>46</v>
      </c>
      <c r="MQR3" s="10" t="s">
        <v>46</v>
      </c>
      <c r="MQS3" s="10" t="s">
        <v>46</v>
      </c>
      <c r="MQT3" s="10" t="s">
        <v>46</v>
      </c>
      <c r="MQU3" s="10" t="s">
        <v>46</v>
      </c>
      <c r="MQV3" s="10" t="s">
        <v>46</v>
      </c>
      <c r="MQW3" s="10" t="s">
        <v>46</v>
      </c>
      <c r="MQX3" s="10" t="s">
        <v>46</v>
      </c>
      <c r="MQY3" s="10" t="s">
        <v>46</v>
      </c>
      <c r="MQZ3" s="10" t="s">
        <v>46</v>
      </c>
      <c r="MRA3" s="10" t="s">
        <v>46</v>
      </c>
      <c r="MRB3" s="10" t="s">
        <v>46</v>
      </c>
      <c r="MRC3" s="10" t="s">
        <v>46</v>
      </c>
      <c r="MRD3" s="10" t="s">
        <v>46</v>
      </c>
      <c r="MRE3" s="10" t="s">
        <v>46</v>
      </c>
      <c r="MRF3" s="10" t="s">
        <v>46</v>
      </c>
      <c r="MRG3" s="10" t="s">
        <v>46</v>
      </c>
      <c r="MRH3" s="10" t="s">
        <v>46</v>
      </c>
      <c r="MRI3" s="10" t="s">
        <v>46</v>
      </c>
      <c r="MRJ3" s="10" t="s">
        <v>46</v>
      </c>
      <c r="MRK3" s="10" t="s">
        <v>46</v>
      </c>
      <c r="MRL3" s="10" t="s">
        <v>46</v>
      </c>
      <c r="MRM3" s="10" t="s">
        <v>46</v>
      </c>
      <c r="MRN3" s="10" t="s">
        <v>46</v>
      </c>
      <c r="MRO3" s="10" t="s">
        <v>46</v>
      </c>
      <c r="MRP3" s="10" t="s">
        <v>46</v>
      </c>
      <c r="MRQ3" s="10" t="s">
        <v>46</v>
      </c>
      <c r="MRR3" s="10" t="s">
        <v>46</v>
      </c>
      <c r="MRS3" s="10" t="s">
        <v>46</v>
      </c>
      <c r="MRT3" s="10" t="s">
        <v>46</v>
      </c>
      <c r="MRU3" s="10" t="s">
        <v>46</v>
      </c>
      <c r="MRV3" s="10" t="s">
        <v>46</v>
      </c>
      <c r="MRW3" s="10" t="s">
        <v>46</v>
      </c>
      <c r="MRX3" s="10" t="s">
        <v>46</v>
      </c>
      <c r="MRY3" s="10" t="s">
        <v>46</v>
      </c>
      <c r="MRZ3" s="10" t="s">
        <v>46</v>
      </c>
      <c r="MSA3" s="10" t="s">
        <v>46</v>
      </c>
      <c r="MSB3" s="10" t="s">
        <v>46</v>
      </c>
      <c r="MSC3" s="10" t="s">
        <v>46</v>
      </c>
      <c r="MSD3" s="10" t="s">
        <v>46</v>
      </c>
      <c r="MSE3" s="10" t="s">
        <v>46</v>
      </c>
      <c r="MSF3" s="10" t="s">
        <v>46</v>
      </c>
      <c r="MSG3" s="10" t="s">
        <v>46</v>
      </c>
      <c r="MSH3" s="10" t="s">
        <v>46</v>
      </c>
      <c r="MSI3" s="10" t="s">
        <v>46</v>
      </c>
      <c r="MSJ3" s="10" t="s">
        <v>46</v>
      </c>
      <c r="MSK3" s="10" t="s">
        <v>46</v>
      </c>
      <c r="MSL3" s="10" t="s">
        <v>46</v>
      </c>
      <c r="MSM3" s="10" t="s">
        <v>46</v>
      </c>
      <c r="MSN3" s="10" t="s">
        <v>46</v>
      </c>
      <c r="MSO3" s="10" t="s">
        <v>46</v>
      </c>
      <c r="MSP3" s="10" t="s">
        <v>46</v>
      </c>
      <c r="MSQ3" s="10" t="s">
        <v>46</v>
      </c>
      <c r="MSR3" s="10" t="s">
        <v>46</v>
      </c>
      <c r="MSS3" s="10" t="s">
        <v>46</v>
      </c>
      <c r="MST3" s="10" t="s">
        <v>46</v>
      </c>
      <c r="MSU3" s="10" t="s">
        <v>46</v>
      </c>
      <c r="MSV3" s="10" t="s">
        <v>46</v>
      </c>
      <c r="MSW3" s="10" t="s">
        <v>46</v>
      </c>
      <c r="MSX3" s="10" t="s">
        <v>46</v>
      </c>
      <c r="MSY3" s="10" t="s">
        <v>46</v>
      </c>
      <c r="MSZ3" s="10" t="s">
        <v>46</v>
      </c>
      <c r="MTA3" s="10" t="s">
        <v>46</v>
      </c>
      <c r="MTB3" s="10" t="s">
        <v>46</v>
      </c>
      <c r="MTC3" s="10" t="s">
        <v>46</v>
      </c>
      <c r="MTD3" s="10" t="s">
        <v>46</v>
      </c>
      <c r="MTE3" s="10" t="s">
        <v>46</v>
      </c>
      <c r="MTF3" s="10" t="s">
        <v>46</v>
      </c>
      <c r="MTG3" s="10" t="s">
        <v>46</v>
      </c>
      <c r="MTH3" s="10" t="s">
        <v>46</v>
      </c>
      <c r="MTI3" s="10" t="s">
        <v>46</v>
      </c>
      <c r="MTJ3" s="10" t="s">
        <v>46</v>
      </c>
      <c r="MTK3" s="10" t="s">
        <v>46</v>
      </c>
      <c r="MTL3" s="10" t="s">
        <v>46</v>
      </c>
      <c r="MTM3" s="10" t="s">
        <v>46</v>
      </c>
      <c r="MTN3" s="10" t="s">
        <v>46</v>
      </c>
      <c r="MTO3" s="10" t="s">
        <v>46</v>
      </c>
      <c r="MTP3" s="10" t="s">
        <v>46</v>
      </c>
      <c r="MTQ3" s="10" t="s">
        <v>46</v>
      </c>
      <c r="MTR3" s="10" t="s">
        <v>46</v>
      </c>
      <c r="MTS3" s="10" t="s">
        <v>46</v>
      </c>
      <c r="MTT3" s="10" t="s">
        <v>46</v>
      </c>
      <c r="MTU3" s="10" t="s">
        <v>46</v>
      </c>
      <c r="MTV3" s="10" t="s">
        <v>46</v>
      </c>
      <c r="MTW3" s="10" t="s">
        <v>46</v>
      </c>
      <c r="MTX3" s="10" t="s">
        <v>46</v>
      </c>
      <c r="MTY3" s="10" t="s">
        <v>46</v>
      </c>
      <c r="MTZ3" s="10" t="s">
        <v>46</v>
      </c>
      <c r="MUA3" s="10" t="s">
        <v>46</v>
      </c>
      <c r="MUB3" s="10" t="s">
        <v>46</v>
      </c>
      <c r="MUC3" s="10" t="s">
        <v>46</v>
      </c>
      <c r="MUD3" s="10" t="s">
        <v>46</v>
      </c>
      <c r="MUE3" s="10" t="s">
        <v>46</v>
      </c>
      <c r="MUF3" s="10" t="s">
        <v>46</v>
      </c>
      <c r="MUG3" s="10" t="s">
        <v>46</v>
      </c>
      <c r="MUH3" s="10" t="s">
        <v>46</v>
      </c>
      <c r="MUI3" s="10" t="s">
        <v>46</v>
      </c>
      <c r="MUJ3" s="10" t="s">
        <v>46</v>
      </c>
      <c r="MUK3" s="10" t="s">
        <v>46</v>
      </c>
      <c r="MUL3" s="10" t="s">
        <v>46</v>
      </c>
      <c r="MUM3" s="10" t="s">
        <v>46</v>
      </c>
      <c r="MUN3" s="10" t="s">
        <v>46</v>
      </c>
      <c r="MUO3" s="10" t="s">
        <v>46</v>
      </c>
      <c r="MUP3" s="10" t="s">
        <v>46</v>
      </c>
      <c r="MUQ3" s="10" t="s">
        <v>46</v>
      </c>
      <c r="MUR3" s="10" t="s">
        <v>46</v>
      </c>
      <c r="MUS3" s="10" t="s">
        <v>46</v>
      </c>
      <c r="MUT3" s="10" t="s">
        <v>46</v>
      </c>
      <c r="MUU3" s="10" t="s">
        <v>46</v>
      </c>
      <c r="MUV3" s="10" t="s">
        <v>46</v>
      </c>
      <c r="MUW3" s="10" t="s">
        <v>46</v>
      </c>
      <c r="MUX3" s="10" t="s">
        <v>46</v>
      </c>
      <c r="MUY3" s="10" t="s">
        <v>46</v>
      </c>
      <c r="MUZ3" s="10" t="s">
        <v>46</v>
      </c>
      <c r="MVA3" s="10" t="s">
        <v>46</v>
      </c>
      <c r="MVB3" s="10" t="s">
        <v>46</v>
      </c>
      <c r="MVC3" s="10" t="s">
        <v>46</v>
      </c>
      <c r="MVD3" s="10" t="s">
        <v>46</v>
      </c>
      <c r="MVE3" s="10" t="s">
        <v>46</v>
      </c>
      <c r="MVF3" s="10" t="s">
        <v>46</v>
      </c>
      <c r="MVG3" s="10" t="s">
        <v>46</v>
      </c>
      <c r="MVH3" s="10" t="s">
        <v>46</v>
      </c>
      <c r="MVI3" s="10" t="s">
        <v>46</v>
      </c>
      <c r="MVJ3" s="10" t="s">
        <v>46</v>
      </c>
      <c r="MVK3" s="10" t="s">
        <v>46</v>
      </c>
      <c r="MVL3" s="10" t="s">
        <v>46</v>
      </c>
      <c r="MVM3" s="10" t="s">
        <v>46</v>
      </c>
      <c r="MVN3" s="10" t="s">
        <v>46</v>
      </c>
      <c r="MVO3" s="10" t="s">
        <v>46</v>
      </c>
      <c r="MVP3" s="10" t="s">
        <v>46</v>
      </c>
      <c r="MVQ3" s="10" t="s">
        <v>46</v>
      </c>
      <c r="MVR3" s="10" t="s">
        <v>46</v>
      </c>
      <c r="MVS3" s="10" t="s">
        <v>46</v>
      </c>
      <c r="MVT3" s="10" t="s">
        <v>46</v>
      </c>
      <c r="MVU3" s="10" t="s">
        <v>46</v>
      </c>
      <c r="MVV3" s="10" t="s">
        <v>46</v>
      </c>
      <c r="MVW3" s="10" t="s">
        <v>46</v>
      </c>
      <c r="MVX3" s="10" t="s">
        <v>46</v>
      </c>
      <c r="MVY3" s="10" t="s">
        <v>46</v>
      </c>
      <c r="MVZ3" s="10" t="s">
        <v>46</v>
      </c>
      <c r="MWA3" s="10" t="s">
        <v>46</v>
      </c>
      <c r="MWB3" s="10" t="s">
        <v>46</v>
      </c>
      <c r="MWC3" s="10" t="s">
        <v>46</v>
      </c>
      <c r="MWD3" s="10" t="s">
        <v>46</v>
      </c>
      <c r="MWE3" s="10" t="s">
        <v>46</v>
      </c>
      <c r="MWF3" s="10" t="s">
        <v>46</v>
      </c>
      <c r="MWG3" s="10" t="s">
        <v>46</v>
      </c>
      <c r="MWH3" s="10" t="s">
        <v>46</v>
      </c>
      <c r="MWI3" s="10" t="s">
        <v>46</v>
      </c>
      <c r="MWJ3" s="10" t="s">
        <v>46</v>
      </c>
      <c r="MWK3" s="10" t="s">
        <v>46</v>
      </c>
      <c r="MWL3" s="10" t="s">
        <v>46</v>
      </c>
      <c r="MWM3" s="10" t="s">
        <v>46</v>
      </c>
      <c r="MWN3" s="10" t="s">
        <v>46</v>
      </c>
      <c r="MWO3" s="10" t="s">
        <v>46</v>
      </c>
      <c r="MWP3" s="10" t="s">
        <v>46</v>
      </c>
      <c r="MWQ3" s="10" t="s">
        <v>46</v>
      </c>
      <c r="MWR3" s="10" t="s">
        <v>46</v>
      </c>
      <c r="MWS3" s="10" t="s">
        <v>46</v>
      </c>
      <c r="MWT3" s="10" t="s">
        <v>46</v>
      </c>
      <c r="MWU3" s="10" t="s">
        <v>46</v>
      </c>
      <c r="MWV3" s="10" t="s">
        <v>46</v>
      </c>
      <c r="MWW3" s="10" t="s">
        <v>46</v>
      </c>
      <c r="MWX3" s="10" t="s">
        <v>46</v>
      </c>
      <c r="MWY3" s="10" t="s">
        <v>46</v>
      </c>
      <c r="MWZ3" s="10" t="s">
        <v>46</v>
      </c>
      <c r="MXA3" s="10" t="s">
        <v>46</v>
      </c>
      <c r="MXB3" s="10" t="s">
        <v>46</v>
      </c>
      <c r="MXC3" s="10" t="s">
        <v>46</v>
      </c>
      <c r="MXD3" s="10" t="s">
        <v>46</v>
      </c>
      <c r="MXE3" s="10" t="s">
        <v>46</v>
      </c>
      <c r="MXF3" s="10" t="s">
        <v>46</v>
      </c>
      <c r="MXG3" s="10" t="s">
        <v>46</v>
      </c>
      <c r="MXH3" s="10" t="s">
        <v>46</v>
      </c>
      <c r="MXI3" s="10" t="s">
        <v>46</v>
      </c>
      <c r="MXJ3" s="10" t="s">
        <v>46</v>
      </c>
      <c r="MXK3" s="10" t="s">
        <v>46</v>
      </c>
      <c r="MXL3" s="10" t="s">
        <v>46</v>
      </c>
      <c r="MXM3" s="10" t="s">
        <v>46</v>
      </c>
      <c r="MXN3" s="10" t="s">
        <v>46</v>
      </c>
      <c r="MXO3" s="10" t="s">
        <v>46</v>
      </c>
      <c r="MXP3" s="10" t="s">
        <v>46</v>
      </c>
      <c r="MXQ3" s="10" t="s">
        <v>46</v>
      </c>
      <c r="MXR3" s="10" t="s">
        <v>46</v>
      </c>
      <c r="MXS3" s="10" t="s">
        <v>46</v>
      </c>
      <c r="MXT3" s="10" t="s">
        <v>46</v>
      </c>
      <c r="MXU3" s="10" t="s">
        <v>46</v>
      </c>
      <c r="MXV3" s="10" t="s">
        <v>46</v>
      </c>
      <c r="MXW3" s="10" t="s">
        <v>46</v>
      </c>
      <c r="MXX3" s="10" t="s">
        <v>46</v>
      </c>
      <c r="MXY3" s="10" t="s">
        <v>46</v>
      </c>
      <c r="MXZ3" s="10" t="s">
        <v>46</v>
      </c>
      <c r="MYA3" s="10" t="s">
        <v>46</v>
      </c>
      <c r="MYB3" s="10" t="s">
        <v>46</v>
      </c>
      <c r="MYC3" s="10" t="s">
        <v>46</v>
      </c>
      <c r="MYD3" s="10" t="s">
        <v>46</v>
      </c>
      <c r="MYE3" s="10" t="s">
        <v>46</v>
      </c>
      <c r="MYF3" s="10" t="s">
        <v>46</v>
      </c>
      <c r="MYG3" s="10" t="s">
        <v>46</v>
      </c>
      <c r="MYH3" s="10" t="s">
        <v>46</v>
      </c>
      <c r="MYI3" s="10" t="s">
        <v>46</v>
      </c>
      <c r="MYJ3" s="10" t="s">
        <v>46</v>
      </c>
      <c r="MYK3" s="10" t="s">
        <v>46</v>
      </c>
      <c r="MYL3" s="10" t="s">
        <v>46</v>
      </c>
      <c r="MYM3" s="10" t="s">
        <v>46</v>
      </c>
      <c r="MYN3" s="10" t="s">
        <v>46</v>
      </c>
      <c r="MYO3" s="10" t="s">
        <v>46</v>
      </c>
      <c r="MYP3" s="10" t="s">
        <v>46</v>
      </c>
      <c r="MYQ3" s="10" t="s">
        <v>46</v>
      </c>
      <c r="MYR3" s="10" t="s">
        <v>46</v>
      </c>
      <c r="MYS3" s="10" t="s">
        <v>46</v>
      </c>
      <c r="MYT3" s="10" t="s">
        <v>46</v>
      </c>
      <c r="MYU3" s="10" t="s">
        <v>46</v>
      </c>
      <c r="MYV3" s="10" t="s">
        <v>46</v>
      </c>
      <c r="MYW3" s="10" t="s">
        <v>46</v>
      </c>
      <c r="MYX3" s="10" t="s">
        <v>46</v>
      </c>
      <c r="MYY3" s="10" t="s">
        <v>46</v>
      </c>
      <c r="MYZ3" s="10" t="s">
        <v>46</v>
      </c>
      <c r="MZA3" s="10" t="s">
        <v>46</v>
      </c>
      <c r="MZB3" s="10" t="s">
        <v>46</v>
      </c>
      <c r="MZC3" s="10" t="s">
        <v>46</v>
      </c>
      <c r="MZD3" s="10" t="s">
        <v>46</v>
      </c>
      <c r="MZE3" s="10" t="s">
        <v>46</v>
      </c>
      <c r="MZF3" s="10" t="s">
        <v>46</v>
      </c>
      <c r="MZG3" s="10" t="s">
        <v>46</v>
      </c>
      <c r="MZH3" s="10" t="s">
        <v>46</v>
      </c>
      <c r="MZI3" s="10" t="s">
        <v>46</v>
      </c>
      <c r="MZJ3" s="10" t="s">
        <v>46</v>
      </c>
      <c r="MZK3" s="10" t="s">
        <v>46</v>
      </c>
      <c r="MZL3" s="10" t="s">
        <v>46</v>
      </c>
      <c r="MZM3" s="10" t="s">
        <v>46</v>
      </c>
      <c r="MZN3" s="10" t="s">
        <v>46</v>
      </c>
      <c r="MZO3" s="10" t="s">
        <v>46</v>
      </c>
      <c r="MZP3" s="10" t="s">
        <v>46</v>
      </c>
      <c r="MZQ3" s="10" t="s">
        <v>46</v>
      </c>
      <c r="MZR3" s="10" t="s">
        <v>46</v>
      </c>
      <c r="MZS3" s="10" t="s">
        <v>46</v>
      </c>
      <c r="MZT3" s="10" t="s">
        <v>46</v>
      </c>
      <c r="MZU3" s="10" t="s">
        <v>46</v>
      </c>
      <c r="MZV3" s="10" t="s">
        <v>46</v>
      </c>
      <c r="MZW3" s="10" t="s">
        <v>46</v>
      </c>
      <c r="MZX3" s="10" t="s">
        <v>46</v>
      </c>
      <c r="MZY3" s="10" t="s">
        <v>46</v>
      </c>
      <c r="MZZ3" s="10" t="s">
        <v>46</v>
      </c>
      <c r="NAA3" s="10" t="s">
        <v>46</v>
      </c>
      <c r="NAB3" s="10" t="s">
        <v>46</v>
      </c>
      <c r="NAC3" s="10" t="s">
        <v>46</v>
      </c>
      <c r="NAD3" s="10" t="s">
        <v>46</v>
      </c>
      <c r="NAE3" s="10" t="s">
        <v>46</v>
      </c>
      <c r="NAF3" s="10" t="s">
        <v>46</v>
      </c>
      <c r="NAG3" s="10" t="s">
        <v>46</v>
      </c>
      <c r="NAH3" s="10" t="s">
        <v>46</v>
      </c>
      <c r="NAI3" s="10" t="s">
        <v>46</v>
      </c>
      <c r="NAJ3" s="10" t="s">
        <v>46</v>
      </c>
      <c r="NAK3" s="10" t="s">
        <v>46</v>
      </c>
      <c r="NAL3" s="10" t="s">
        <v>46</v>
      </c>
      <c r="NAM3" s="10" t="s">
        <v>46</v>
      </c>
      <c r="NAN3" s="10" t="s">
        <v>46</v>
      </c>
      <c r="NAO3" s="10" t="s">
        <v>46</v>
      </c>
      <c r="NAP3" s="10" t="s">
        <v>46</v>
      </c>
      <c r="NAQ3" s="10" t="s">
        <v>46</v>
      </c>
      <c r="NAR3" s="10" t="s">
        <v>46</v>
      </c>
      <c r="NAS3" s="10" t="s">
        <v>46</v>
      </c>
      <c r="NAT3" s="10" t="s">
        <v>46</v>
      </c>
      <c r="NAU3" s="10" t="s">
        <v>46</v>
      </c>
      <c r="NAV3" s="10" t="s">
        <v>46</v>
      </c>
      <c r="NAW3" s="10" t="s">
        <v>46</v>
      </c>
      <c r="NAX3" s="10" t="s">
        <v>46</v>
      </c>
      <c r="NAY3" s="10" t="s">
        <v>46</v>
      </c>
      <c r="NAZ3" s="10" t="s">
        <v>46</v>
      </c>
      <c r="NBA3" s="10" t="s">
        <v>46</v>
      </c>
      <c r="NBB3" s="10" t="s">
        <v>46</v>
      </c>
      <c r="NBC3" s="10" t="s">
        <v>46</v>
      </c>
      <c r="NBD3" s="10" t="s">
        <v>46</v>
      </c>
      <c r="NBE3" s="10" t="s">
        <v>46</v>
      </c>
      <c r="NBF3" s="10" t="s">
        <v>46</v>
      </c>
      <c r="NBG3" s="10" t="s">
        <v>46</v>
      </c>
      <c r="NBH3" s="10" t="s">
        <v>46</v>
      </c>
      <c r="NBI3" s="10" t="s">
        <v>46</v>
      </c>
      <c r="NBJ3" s="10" t="s">
        <v>46</v>
      </c>
      <c r="NBK3" s="10" t="s">
        <v>46</v>
      </c>
      <c r="NBL3" s="10" t="s">
        <v>46</v>
      </c>
      <c r="NBM3" s="10" t="s">
        <v>46</v>
      </c>
      <c r="NBN3" s="10" t="s">
        <v>46</v>
      </c>
      <c r="NBO3" s="10" t="s">
        <v>46</v>
      </c>
      <c r="NBP3" s="10" t="s">
        <v>46</v>
      </c>
      <c r="NBQ3" s="10" t="s">
        <v>46</v>
      </c>
      <c r="NBR3" s="10" t="s">
        <v>46</v>
      </c>
      <c r="NBS3" s="10" t="s">
        <v>46</v>
      </c>
      <c r="NBT3" s="10" t="s">
        <v>46</v>
      </c>
      <c r="NBU3" s="10" t="s">
        <v>46</v>
      </c>
      <c r="NBV3" s="10" t="s">
        <v>46</v>
      </c>
      <c r="NBW3" s="10" t="s">
        <v>46</v>
      </c>
      <c r="NBX3" s="10" t="s">
        <v>46</v>
      </c>
      <c r="NBY3" s="10" t="s">
        <v>46</v>
      </c>
      <c r="NBZ3" s="10" t="s">
        <v>46</v>
      </c>
      <c r="NCA3" s="10" t="s">
        <v>46</v>
      </c>
      <c r="NCB3" s="10" t="s">
        <v>46</v>
      </c>
      <c r="NCC3" s="10" t="s">
        <v>46</v>
      </c>
      <c r="NCD3" s="10" t="s">
        <v>46</v>
      </c>
      <c r="NCE3" s="10" t="s">
        <v>46</v>
      </c>
      <c r="NCF3" s="10" t="s">
        <v>46</v>
      </c>
      <c r="NCG3" s="10" t="s">
        <v>46</v>
      </c>
      <c r="NCH3" s="10" t="s">
        <v>46</v>
      </c>
      <c r="NCI3" s="10" t="s">
        <v>46</v>
      </c>
      <c r="NCJ3" s="10" t="s">
        <v>46</v>
      </c>
      <c r="NCK3" s="10" t="s">
        <v>46</v>
      </c>
      <c r="NCL3" s="10" t="s">
        <v>46</v>
      </c>
      <c r="NCM3" s="10" t="s">
        <v>46</v>
      </c>
      <c r="NCN3" s="10" t="s">
        <v>46</v>
      </c>
      <c r="NCO3" s="10" t="s">
        <v>46</v>
      </c>
      <c r="NCP3" s="10" t="s">
        <v>46</v>
      </c>
      <c r="NCQ3" s="10" t="s">
        <v>46</v>
      </c>
      <c r="NCR3" s="10" t="s">
        <v>46</v>
      </c>
      <c r="NCS3" s="10" t="s">
        <v>46</v>
      </c>
      <c r="NCT3" s="10" t="s">
        <v>46</v>
      </c>
      <c r="NCU3" s="10" t="s">
        <v>46</v>
      </c>
      <c r="NCV3" s="10" t="s">
        <v>46</v>
      </c>
      <c r="NCW3" s="10" t="s">
        <v>46</v>
      </c>
      <c r="NCX3" s="10" t="s">
        <v>46</v>
      </c>
      <c r="NCY3" s="10" t="s">
        <v>46</v>
      </c>
      <c r="NCZ3" s="10" t="s">
        <v>46</v>
      </c>
      <c r="NDA3" s="10" t="s">
        <v>46</v>
      </c>
      <c r="NDB3" s="10" t="s">
        <v>46</v>
      </c>
      <c r="NDC3" s="10" t="s">
        <v>46</v>
      </c>
      <c r="NDD3" s="10" t="s">
        <v>46</v>
      </c>
      <c r="NDE3" s="10" t="s">
        <v>46</v>
      </c>
      <c r="NDF3" s="10" t="s">
        <v>46</v>
      </c>
      <c r="NDG3" s="10" t="s">
        <v>46</v>
      </c>
      <c r="NDH3" s="10" t="s">
        <v>46</v>
      </c>
      <c r="NDI3" s="10" t="s">
        <v>46</v>
      </c>
      <c r="NDJ3" s="10" t="s">
        <v>46</v>
      </c>
      <c r="NDK3" s="10" t="s">
        <v>46</v>
      </c>
      <c r="NDL3" s="10" t="s">
        <v>46</v>
      </c>
      <c r="NDM3" s="10" t="s">
        <v>46</v>
      </c>
      <c r="NDN3" s="10" t="s">
        <v>46</v>
      </c>
      <c r="NDO3" s="10" t="s">
        <v>46</v>
      </c>
      <c r="NDP3" s="10" t="s">
        <v>46</v>
      </c>
      <c r="NDQ3" s="10" t="s">
        <v>46</v>
      </c>
      <c r="NDR3" s="10" t="s">
        <v>46</v>
      </c>
      <c r="NDS3" s="10" t="s">
        <v>46</v>
      </c>
      <c r="NDT3" s="10" t="s">
        <v>46</v>
      </c>
      <c r="NDU3" s="10" t="s">
        <v>46</v>
      </c>
      <c r="NDV3" s="10" t="s">
        <v>46</v>
      </c>
      <c r="NDW3" s="10" t="s">
        <v>46</v>
      </c>
      <c r="NDX3" s="10" t="s">
        <v>46</v>
      </c>
      <c r="NDY3" s="10" t="s">
        <v>46</v>
      </c>
      <c r="NDZ3" s="10" t="s">
        <v>46</v>
      </c>
      <c r="NEA3" s="10" t="s">
        <v>46</v>
      </c>
      <c r="NEB3" s="10" t="s">
        <v>46</v>
      </c>
      <c r="NEC3" s="10" t="s">
        <v>46</v>
      </c>
      <c r="NED3" s="10" t="s">
        <v>46</v>
      </c>
      <c r="NEE3" s="10" t="s">
        <v>46</v>
      </c>
      <c r="NEF3" s="10" t="s">
        <v>46</v>
      </c>
      <c r="NEG3" s="10" t="s">
        <v>46</v>
      </c>
      <c r="NEH3" s="10" t="s">
        <v>46</v>
      </c>
      <c r="NEI3" s="10" t="s">
        <v>46</v>
      </c>
      <c r="NEJ3" s="10" t="s">
        <v>46</v>
      </c>
      <c r="NEK3" s="10" t="s">
        <v>46</v>
      </c>
      <c r="NEL3" s="10" t="s">
        <v>46</v>
      </c>
      <c r="NEM3" s="10" t="s">
        <v>46</v>
      </c>
      <c r="NEN3" s="10" t="s">
        <v>46</v>
      </c>
      <c r="NEO3" s="10" t="s">
        <v>46</v>
      </c>
      <c r="NEP3" s="10" t="s">
        <v>46</v>
      </c>
      <c r="NEQ3" s="10" t="s">
        <v>46</v>
      </c>
      <c r="NER3" s="10" t="s">
        <v>46</v>
      </c>
      <c r="NES3" s="10" t="s">
        <v>46</v>
      </c>
      <c r="NET3" s="10" t="s">
        <v>46</v>
      </c>
      <c r="NEU3" s="10" t="s">
        <v>46</v>
      </c>
      <c r="NEV3" s="10" t="s">
        <v>46</v>
      </c>
      <c r="NEW3" s="10" t="s">
        <v>46</v>
      </c>
      <c r="NEX3" s="10" t="s">
        <v>46</v>
      </c>
      <c r="NEY3" s="10" t="s">
        <v>46</v>
      </c>
      <c r="NEZ3" s="10" t="s">
        <v>46</v>
      </c>
      <c r="NFA3" s="10" t="s">
        <v>46</v>
      </c>
      <c r="NFB3" s="10" t="s">
        <v>46</v>
      </c>
      <c r="NFC3" s="10" t="s">
        <v>46</v>
      </c>
      <c r="NFD3" s="10" t="s">
        <v>46</v>
      </c>
      <c r="NFE3" s="10" t="s">
        <v>46</v>
      </c>
      <c r="NFF3" s="10" t="s">
        <v>46</v>
      </c>
      <c r="NFG3" s="10" t="s">
        <v>46</v>
      </c>
      <c r="NFH3" s="10" t="s">
        <v>46</v>
      </c>
      <c r="NFI3" s="10" t="s">
        <v>46</v>
      </c>
      <c r="NFJ3" s="10" t="s">
        <v>46</v>
      </c>
      <c r="NFK3" s="10" t="s">
        <v>46</v>
      </c>
      <c r="NFL3" s="10" t="s">
        <v>46</v>
      </c>
      <c r="NFM3" s="10" t="s">
        <v>46</v>
      </c>
      <c r="NFN3" s="10" t="s">
        <v>46</v>
      </c>
      <c r="NFO3" s="10" t="s">
        <v>46</v>
      </c>
      <c r="NFP3" s="10" t="s">
        <v>46</v>
      </c>
      <c r="NFQ3" s="10" t="s">
        <v>46</v>
      </c>
      <c r="NFR3" s="10" t="s">
        <v>46</v>
      </c>
      <c r="NFS3" s="10" t="s">
        <v>46</v>
      </c>
      <c r="NFT3" s="10" t="s">
        <v>46</v>
      </c>
      <c r="NFU3" s="10" t="s">
        <v>46</v>
      </c>
      <c r="NFV3" s="10" t="s">
        <v>46</v>
      </c>
      <c r="NFW3" s="10" t="s">
        <v>46</v>
      </c>
      <c r="NFX3" s="10" t="s">
        <v>46</v>
      </c>
      <c r="NFY3" s="10" t="s">
        <v>46</v>
      </c>
      <c r="NFZ3" s="10" t="s">
        <v>46</v>
      </c>
      <c r="NGA3" s="10" t="s">
        <v>46</v>
      </c>
      <c r="NGB3" s="10" t="s">
        <v>46</v>
      </c>
      <c r="NGC3" s="10" t="s">
        <v>46</v>
      </c>
      <c r="NGD3" s="10" t="s">
        <v>46</v>
      </c>
      <c r="NGE3" s="10" t="s">
        <v>46</v>
      </c>
      <c r="NGF3" s="10" t="s">
        <v>46</v>
      </c>
      <c r="NGG3" s="10" t="s">
        <v>46</v>
      </c>
      <c r="NGH3" s="10" t="s">
        <v>46</v>
      </c>
      <c r="NGI3" s="10" t="s">
        <v>46</v>
      </c>
      <c r="NGJ3" s="10" t="s">
        <v>46</v>
      </c>
      <c r="NGK3" s="10" t="s">
        <v>46</v>
      </c>
      <c r="NGL3" s="10" t="s">
        <v>46</v>
      </c>
      <c r="NGM3" s="10" t="s">
        <v>46</v>
      </c>
      <c r="NGN3" s="10" t="s">
        <v>46</v>
      </c>
      <c r="NGO3" s="10" t="s">
        <v>46</v>
      </c>
      <c r="NGP3" s="10" t="s">
        <v>46</v>
      </c>
      <c r="NGQ3" s="10" t="s">
        <v>46</v>
      </c>
      <c r="NGR3" s="10" t="s">
        <v>46</v>
      </c>
      <c r="NGS3" s="10" t="s">
        <v>46</v>
      </c>
      <c r="NGT3" s="10" t="s">
        <v>46</v>
      </c>
      <c r="NGU3" s="10" t="s">
        <v>46</v>
      </c>
      <c r="NGV3" s="10" t="s">
        <v>46</v>
      </c>
      <c r="NGW3" s="10" t="s">
        <v>46</v>
      </c>
      <c r="NGX3" s="10" t="s">
        <v>46</v>
      </c>
      <c r="NGY3" s="10" t="s">
        <v>46</v>
      </c>
      <c r="NGZ3" s="10" t="s">
        <v>46</v>
      </c>
      <c r="NHA3" s="10" t="s">
        <v>46</v>
      </c>
      <c r="NHB3" s="10" t="s">
        <v>46</v>
      </c>
      <c r="NHC3" s="10" t="s">
        <v>46</v>
      </c>
      <c r="NHD3" s="10" t="s">
        <v>46</v>
      </c>
      <c r="NHE3" s="10" t="s">
        <v>46</v>
      </c>
      <c r="NHF3" s="10" t="s">
        <v>46</v>
      </c>
      <c r="NHG3" s="10" t="s">
        <v>46</v>
      </c>
      <c r="NHH3" s="10" t="s">
        <v>46</v>
      </c>
      <c r="NHI3" s="10" t="s">
        <v>46</v>
      </c>
      <c r="NHJ3" s="10" t="s">
        <v>46</v>
      </c>
      <c r="NHK3" s="10" t="s">
        <v>46</v>
      </c>
      <c r="NHL3" s="10" t="s">
        <v>46</v>
      </c>
      <c r="NHM3" s="10" t="s">
        <v>46</v>
      </c>
      <c r="NHN3" s="10" t="s">
        <v>46</v>
      </c>
      <c r="NHO3" s="10" t="s">
        <v>46</v>
      </c>
      <c r="NHP3" s="10" t="s">
        <v>46</v>
      </c>
      <c r="NHQ3" s="10" t="s">
        <v>46</v>
      </c>
      <c r="NHR3" s="10" t="s">
        <v>46</v>
      </c>
      <c r="NHS3" s="10" t="s">
        <v>46</v>
      </c>
      <c r="NHT3" s="10" t="s">
        <v>46</v>
      </c>
      <c r="NHU3" s="10" t="s">
        <v>46</v>
      </c>
      <c r="NHV3" s="10" t="s">
        <v>46</v>
      </c>
      <c r="NHW3" s="10" t="s">
        <v>46</v>
      </c>
      <c r="NHX3" s="10" t="s">
        <v>46</v>
      </c>
      <c r="NHY3" s="10" t="s">
        <v>46</v>
      </c>
      <c r="NHZ3" s="10" t="s">
        <v>46</v>
      </c>
      <c r="NIA3" s="10" t="s">
        <v>46</v>
      </c>
      <c r="NIB3" s="10" t="s">
        <v>46</v>
      </c>
      <c r="NIC3" s="10" t="s">
        <v>46</v>
      </c>
      <c r="NID3" s="10" t="s">
        <v>46</v>
      </c>
      <c r="NIE3" s="10" t="s">
        <v>46</v>
      </c>
      <c r="NIF3" s="10" t="s">
        <v>46</v>
      </c>
      <c r="NIG3" s="10" t="s">
        <v>46</v>
      </c>
      <c r="NIH3" s="10" t="s">
        <v>46</v>
      </c>
      <c r="NII3" s="10" t="s">
        <v>46</v>
      </c>
      <c r="NIJ3" s="10" t="s">
        <v>46</v>
      </c>
      <c r="NIK3" s="10" t="s">
        <v>46</v>
      </c>
      <c r="NIL3" s="10" t="s">
        <v>46</v>
      </c>
      <c r="NIM3" s="10" t="s">
        <v>46</v>
      </c>
      <c r="NIN3" s="10" t="s">
        <v>46</v>
      </c>
      <c r="NIO3" s="10" t="s">
        <v>46</v>
      </c>
      <c r="NIP3" s="10" t="s">
        <v>46</v>
      </c>
      <c r="NIQ3" s="10" t="s">
        <v>46</v>
      </c>
      <c r="NIR3" s="10" t="s">
        <v>46</v>
      </c>
      <c r="NIS3" s="10" t="s">
        <v>46</v>
      </c>
      <c r="NIT3" s="10" t="s">
        <v>46</v>
      </c>
      <c r="NIU3" s="10" t="s">
        <v>46</v>
      </c>
      <c r="NIV3" s="10" t="s">
        <v>46</v>
      </c>
      <c r="NIW3" s="10" t="s">
        <v>46</v>
      </c>
      <c r="NIX3" s="10" t="s">
        <v>46</v>
      </c>
      <c r="NIY3" s="10" t="s">
        <v>46</v>
      </c>
      <c r="NIZ3" s="10" t="s">
        <v>46</v>
      </c>
      <c r="NJA3" s="10" t="s">
        <v>46</v>
      </c>
      <c r="NJB3" s="10" t="s">
        <v>46</v>
      </c>
      <c r="NJC3" s="10" t="s">
        <v>46</v>
      </c>
      <c r="NJD3" s="10" t="s">
        <v>46</v>
      </c>
      <c r="NJE3" s="10" t="s">
        <v>46</v>
      </c>
      <c r="NJF3" s="10" t="s">
        <v>46</v>
      </c>
      <c r="NJG3" s="10" t="s">
        <v>46</v>
      </c>
      <c r="NJH3" s="10" t="s">
        <v>46</v>
      </c>
      <c r="NJI3" s="10" t="s">
        <v>46</v>
      </c>
      <c r="NJJ3" s="10" t="s">
        <v>46</v>
      </c>
      <c r="NJK3" s="10" t="s">
        <v>46</v>
      </c>
      <c r="NJL3" s="10" t="s">
        <v>46</v>
      </c>
      <c r="NJM3" s="10" t="s">
        <v>46</v>
      </c>
      <c r="NJN3" s="10" t="s">
        <v>46</v>
      </c>
      <c r="NJO3" s="10" t="s">
        <v>46</v>
      </c>
      <c r="NJP3" s="10" t="s">
        <v>46</v>
      </c>
      <c r="NJQ3" s="10" t="s">
        <v>46</v>
      </c>
      <c r="NJR3" s="10" t="s">
        <v>46</v>
      </c>
      <c r="NJS3" s="10" t="s">
        <v>46</v>
      </c>
      <c r="NJT3" s="10" t="s">
        <v>46</v>
      </c>
      <c r="NJU3" s="10" t="s">
        <v>46</v>
      </c>
      <c r="NJV3" s="10" t="s">
        <v>46</v>
      </c>
      <c r="NJW3" s="10" t="s">
        <v>46</v>
      </c>
      <c r="NJX3" s="10" t="s">
        <v>46</v>
      </c>
      <c r="NJY3" s="10" t="s">
        <v>46</v>
      </c>
      <c r="NJZ3" s="10" t="s">
        <v>46</v>
      </c>
      <c r="NKA3" s="10" t="s">
        <v>46</v>
      </c>
      <c r="NKB3" s="10" t="s">
        <v>46</v>
      </c>
      <c r="NKC3" s="10" t="s">
        <v>46</v>
      </c>
      <c r="NKD3" s="10" t="s">
        <v>46</v>
      </c>
      <c r="NKE3" s="10" t="s">
        <v>46</v>
      </c>
      <c r="NKF3" s="10" t="s">
        <v>46</v>
      </c>
      <c r="NKG3" s="10" t="s">
        <v>46</v>
      </c>
      <c r="NKH3" s="10" t="s">
        <v>46</v>
      </c>
      <c r="NKI3" s="10" t="s">
        <v>46</v>
      </c>
      <c r="NKJ3" s="10" t="s">
        <v>46</v>
      </c>
      <c r="NKK3" s="10" t="s">
        <v>46</v>
      </c>
      <c r="NKL3" s="10" t="s">
        <v>46</v>
      </c>
      <c r="NKM3" s="10" t="s">
        <v>46</v>
      </c>
      <c r="NKN3" s="10" t="s">
        <v>46</v>
      </c>
      <c r="NKO3" s="10" t="s">
        <v>46</v>
      </c>
      <c r="NKP3" s="10" t="s">
        <v>46</v>
      </c>
      <c r="NKQ3" s="10" t="s">
        <v>46</v>
      </c>
      <c r="NKR3" s="10" t="s">
        <v>46</v>
      </c>
      <c r="NKS3" s="10" t="s">
        <v>46</v>
      </c>
      <c r="NKT3" s="10" t="s">
        <v>46</v>
      </c>
      <c r="NKU3" s="10" t="s">
        <v>46</v>
      </c>
      <c r="NKV3" s="10" t="s">
        <v>46</v>
      </c>
      <c r="NKW3" s="10" t="s">
        <v>46</v>
      </c>
      <c r="NKX3" s="10" t="s">
        <v>46</v>
      </c>
      <c r="NKY3" s="10" t="s">
        <v>46</v>
      </c>
      <c r="NKZ3" s="10" t="s">
        <v>46</v>
      </c>
      <c r="NLA3" s="10" t="s">
        <v>46</v>
      </c>
      <c r="NLB3" s="10" t="s">
        <v>46</v>
      </c>
      <c r="NLC3" s="10" t="s">
        <v>46</v>
      </c>
      <c r="NLD3" s="10" t="s">
        <v>46</v>
      </c>
      <c r="NLE3" s="10" t="s">
        <v>46</v>
      </c>
      <c r="NLF3" s="10" t="s">
        <v>46</v>
      </c>
      <c r="NLG3" s="10" t="s">
        <v>46</v>
      </c>
      <c r="NLH3" s="10" t="s">
        <v>46</v>
      </c>
      <c r="NLI3" s="10" t="s">
        <v>46</v>
      </c>
      <c r="NLJ3" s="10" t="s">
        <v>46</v>
      </c>
      <c r="NLK3" s="10" t="s">
        <v>46</v>
      </c>
      <c r="NLL3" s="10" t="s">
        <v>46</v>
      </c>
      <c r="NLM3" s="10" t="s">
        <v>46</v>
      </c>
      <c r="NLN3" s="10" t="s">
        <v>46</v>
      </c>
      <c r="NLO3" s="10" t="s">
        <v>46</v>
      </c>
      <c r="NLP3" s="10" t="s">
        <v>46</v>
      </c>
      <c r="NLQ3" s="10" t="s">
        <v>46</v>
      </c>
      <c r="NLR3" s="10" t="s">
        <v>46</v>
      </c>
      <c r="NLS3" s="10" t="s">
        <v>46</v>
      </c>
      <c r="NLT3" s="10" t="s">
        <v>46</v>
      </c>
      <c r="NLU3" s="10" t="s">
        <v>46</v>
      </c>
      <c r="NLV3" s="10" t="s">
        <v>46</v>
      </c>
      <c r="NLW3" s="10" t="s">
        <v>46</v>
      </c>
      <c r="NLX3" s="10" t="s">
        <v>46</v>
      </c>
      <c r="NLY3" s="10" t="s">
        <v>46</v>
      </c>
      <c r="NLZ3" s="10" t="s">
        <v>46</v>
      </c>
      <c r="NMA3" s="10" t="s">
        <v>46</v>
      </c>
      <c r="NMB3" s="10" t="s">
        <v>46</v>
      </c>
      <c r="NMC3" s="10" t="s">
        <v>46</v>
      </c>
      <c r="NMD3" s="10" t="s">
        <v>46</v>
      </c>
      <c r="NME3" s="10" t="s">
        <v>46</v>
      </c>
      <c r="NMF3" s="10" t="s">
        <v>46</v>
      </c>
      <c r="NMG3" s="10" t="s">
        <v>46</v>
      </c>
      <c r="NMH3" s="10" t="s">
        <v>46</v>
      </c>
      <c r="NMI3" s="10" t="s">
        <v>46</v>
      </c>
      <c r="NMJ3" s="10" t="s">
        <v>46</v>
      </c>
      <c r="NMK3" s="10" t="s">
        <v>46</v>
      </c>
      <c r="NML3" s="10" t="s">
        <v>46</v>
      </c>
      <c r="NMM3" s="10" t="s">
        <v>46</v>
      </c>
      <c r="NMN3" s="10" t="s">
        <v>46</v>
      </c>
      <c r="NMO3" s="10" t="s">
        <v>46</v>
      </c>
      <c r="NMP3" s="10" t="s">
        <v>46</v>
      </c>
      <c r="NMQ3" s="10" t="s">
        <v>46</v>
      </c>
      <c r="NMR3" s="10" t="s">
        <v>46</v>
      </c>
      <c r="NMS3" s="10" t="s">
        <v>46</v>
      </c>
      <c r="NMT3" s="10" t="s">
        <v>46</v>
      </c>
      <c r="NMU3" s="10" t="s">
        <v>46</v>
      </c>
      <c r="NMV3" s="10" t="s">
        <v>46</v>
      </c>
      <c r="NMW3" s="10" t="s">
        <v>46</v>
      </c>
      <c r="NMX3" s="10" t="s">
        <v>46</v>
      </c>
      <c r="NMY3" s="10" t="s">
        <v>46</v>
      </c>
      <c r="NMZ3" s="10" t="s">
        <v>46</v>
      </c>
      <c r="NNA3" s="10" t="s">
        <v>46</v>
      </c>
      <c r="NNB3" s="10" t="s">
        <v>46</v>
      </c>
      <c r="NNC3" s="10" t="s">
        <v>46</v>
      </c>
      <c r="NND3" s="10" t="s">
        <v>46</v>
      </c>
      <c r="NNE3" s="10" t="s">
        <v>46</v>
      </c>
      <c r="NNF3" s="10" t="s">
        <v>46</v>
      </c>
      <c r="NNG3" s="10" t="s">
        <v>46</v>
      </c>
      <c r="NNH3" s="10" t="s">
        <v>46</v>
      </c>
      <c r="NNI3" s="10" t="s">
        <v>46</v>
      </c>
      <c r="NNJ3" s="10" t="s">
        <v>46</v>
      </c>
      <c r="NNK3" s="10" t="s">
        <v>46</v>
      </c>
      <c r="NNL3" s="10" t="s">
        <v>46</v>
      </c>
      <c r="NNM3" s="10" t="s">
        <v>46</v>
      </c>
      <c r="NNN3" s="10" t="s">
        <v>46</v>
      </c>
      <c r="NNO3" s="10" t="s">
        <v>46</v>
      </c>
      <c r="NNP3" s="10" t="s">
        <v>46</v>
      </c>
      <c r="NNQ3" s="10" t="s">
        <v>46</v>
      </c>
      <c r="NNR3" s="10" t="s">
        <v>46</v>
      </c>
      <c r="NNS3" s="10" t="s">
        <v>46</v>
      </c>
      <c r="NNT3" s="10" t="s">
        <v>46</v>
      </c>
      <c r="NNU3" s="10" t="s">
        <v>46</v>
      </c>
      <c r="NNV3" s="10" t="s">
        <v>46</v>
      </c>
      <c r="NNW3" s="10" t="s">
        <v>46</v>
      </c>
      <c r="NNX3" s="10" t="s">
        <v>46</v>
      </c>
      <c r="NNY3" s="10" t="s">
        <v>46</v>
      </c>
      <c r="NNZ3" s="10" t="s">
        <v>46</v>
      </c>
      <c r="NOA3" s="10" t="s">
        <v>46</v>
      </c>
      <c r="NOB3" s="10" t="s">
        <v>46</v>
      </c>
      <c r="NOC3" s="10" t="s">
        <v>46</v>
      </c>
      <c r="NOD3" s="10" t="s">
        <v>46</v>
      </c>
      <c r="NOE3" s="10" t="s">
        <v>46</v>
      </c>
      <c r="NOF3" s="10" t="s">
        <v>46</v>
      </c>
      <c r="NOG3" s="10" t="s">
        <v>46</v>
      </c>
      <c r="NOH3" s="10" t="s">
        <v>46</v>
      </c>
      <c r="NOI3" s="10" t="s">
        <v>46</v>
      </c>
      <c r="NOJ3" s="10" t="s">
        <v>46</v>
      </c>
      <c r="NOK3" s="10" t="s">
        <v>46</v>
      </c>
      <c r="NOL3" s="10" t="s">
        <v>46</v>
      </c>
      <c r="NOM3" s="10" t="s">
        <v>46</v>
      </c>
      <c r="NON3" s="10" t="s">
        <v>46</v>
      </c>
      <c r="NOO3" s="10" t="s">
        <v>46</v>
      </c>
      <c r="NOP3" s="10" t="s">
        <v>46</v>
      </c>
      <c r="NOQ3" s="10" t="s">
        <v>46</v>
      </c>
      <c r="NOR3" s="10" t="s">
        <v>46</v>
      </c>
      <c r="NOS3" s="10" t="s">
        <v>46</v>
      </c>
      <c r="NOT3" s="10" t="s">
        <v>46</v>
      </c>
      <c r="NOU3" s="10" t="s">
        <v>46</v>
      </c>
      <c r="NOV3" s="10" t="s">
        <v>46</v>
      </c>
      <c r="NOW3" s="10" t="s">
        <v>46</v>
      </c>
      <c r="NOX3" s="10" t="s">
        <v>46</v>
      </c>
      <c r="NOY3" s="10" t="s">
        <v>46</v>
      </c>
      <c r="NOZ3" s="10" t="s">
        <v>46</v>
      </c>
      <c r="NPA3" s="10" t="s">
        <v>46</v>
      </c>
      <c r="NPB3" s="10" t="s">
        <v>46</v>
      </c>
      <c r="NPC3" s="10" t="s">
        <v>46</v>
      </c>
      <c r="NPD3" s="10" t="s">
        <v>46</v>
      </c>
      <c r="NPE3" s="10" t="s">
        <v>46</v>
      </c>
      <c r="NPF3" s="10" t="s">
        <v>46</v>
      </c>
      <c r="NPG3" s="10" t="s">
        <v>46</v>
      </c>
      <c r="NPH3" s="10" t="s">
        <v>46</v>
      </c>
      <c r="NPI3" s="10" t="s">
        <v>46</v>
      </c>
      <c r="NPJ3" s="10" t="s">
        <v>46</v>
      </c>
      <c r="NPK3" s="10" t="s">
        <v>46</v>
      </c>
      <c r="NPL3" s="10" t="s">
        <v>46</v>
      </c>
      <c r="NPM3" s="10" t="s">
        <v>46</v>
      </c>
      <c r="NPN3" s="10" t="s">
        <v>46</v>
      </c>
      <c r="NPO3" s="10" t="s">
        <v>46</v>
      </c>
      <c r="NPP3" s="10" t="s">
        <v>46</v>
      </c>
      <c r="NPQ3" s="10" t="s">
        <v>46</v>
      </c>
      <c r="NPR3" s="10" t="s">
        <v>46</v>
      </c>
      <c r="NPS3" s="10" t="s">
        <v>46</v>
      </c>
      <c r="NPT3" s="10" t="s">
        <v>46</v>
      </c>
      <c r="NPU3" s="10" t="s">
        <v>46</v>
      </c>
      <c r="NPV3" s="10" t="s">
        <v>46</v>
      </c>
      <c r="NPW3" s="10" t="s">
        <v>46</v>
      </c>
      <c r="NPX3" s="10" t="s">
        <v>46</v>
      </c>
      <c r="NPY3" s="10" t="s">
        <v>46</v>
      </c>
      <c r="NPZ3" s="10" t="s">
        <v>46</v>
      </c>
      <c r="NQA3" s="10" t="s">
        <v>46</v>
      </c>
      <c r="NQB3" s="10" t="s">
        <v>46</v>
      </c>
      <c r="NQC3" s="10" t="s">
        <v>46</v>
      </c>
      <c r="NQD3" s="10" t="s">
        <v>46</v>
      </c>
      <c r="NQE3" s="10" t="s">
        <v>46</v>
      </c>
      <c r="NQF3" s="10" t="s">
        <v>46</v>
      </c>
      <c r="NQG3" s="10" t="s">
        <v>46</v>
      </c>
      <c r="NQH3" s="10" t="s">
        <v>46</v>
      </c>
      <c r="NQI3" s="10" t="s">
        <v>46</v>
      </c>
      <c r="NQJ3" s="10" t="s">
        <v>46</v>
      </c>
      <c r="NQK3" s="10" t="s">
        <v>46</v>
      </c>
      <c r="NQL3" s="10" t="s">
        <v>46</v>
      </c>
      <c r="NQM3" s="10" t="s">
        <v>46</v>
      </c>
      <c r="NQN3" s="10" t="s">
        <v>46</v>
      </c>
      <c r="NQO3" s="10" t="s">
        <v>46</v>
      </c>
      <c r="NQP3" s="10" t="s">
        <v>46</v>
      </c>
      <c r="NQQ3" s="10" t="s">
        <v>46</v>
      </c>
      <c r="NQR3" s="10" t="s">
        <v>46</v>
      </c>
      <c r="NQS3" s="10" t="s">
        <v>46</v>
      </c>
      <c r="NQT3" s="10" t="s">
        <v>46</v>
      </c>
      <c r="NQU3" s="10" t="s">
        <v>46</v>
      </c>
      <c r="NQV3" s="10" t="s">
        <v>46</v>
      </c>
      <c r="NQW3" s="10" t="s">
        <v>46</v>
      </c>
      <c r="NQX3" s="10" t="s">
        <v>46</v>
      </c>
      <c r="NQY3" s="10" t="s">
        <v>46</v>
      </c>
      <c r="NQZ3" s="10" t="s">
        <v>46</v>
      </c>
      <c r="NRA3" s="10" t="s">
        <v>46</v>
      </c>
      <c r="NRB3" s="10" t="s">
        <v>46</v>
      </c>
      <c r="NRC3" s="10" t="s">
        <v>46</v>
      </c>
      <c r="NRD3" s="10" t="s">
        <v>46</v>
      </c>
      <c r="NRE3" s="10" t="s">
        <v>46</v>
      </c>
      <c r="NRF3" s="10" t="s">
        <v>46</v>
      </c>
      <c r="NRG3" s="10" t="s">
        <v>46</v>
      </c>
      <c r="NRH3" s="10" t="s">
        <v>46</v>
      </c>
      <c r="NRI3" s="10" t="s">
        <v>46</v>
      </c>
      <c r="NRJ3" s="10" t="s">
        <v>46</v>
      </c>
      <c r="NRK3" s="10" t="s">
        <v>46</v>
      </c>
      <c r="NRL3" s="10" t="s">
        <v>46</v>
      </c>
      <c r="NRM3" s="10" t="s">
        <v>46</v>
      </c>
      <c r="NRN3" s="10" t="s">
        <v>46</v>
      </c>
      <c r="NRO3" s="10" t="s">
        <v>46</v>
      </c>
      <c r="NRP3" s="10" t="s">
        <v>46</v>
      </c>
      <c r="NRQ3" s="10" t="s">
        <v>46</v>
      </c>
      <c r="NRR3" s="10" t="s">
        <v>46</v>
      </c>
      <c r="NRS3" s="10" t="s">
        <v>46</v>
      </c>
      <c r="NRT3" s="10" t="s">
        <v>46</v>
      </c>
      <c r="NRU3" s="10" t="s">
        <v>46</v>
      </c>
      <c r="NRV3" s="10" t="s">
        <v>46</v>
      </c>
      <c r="NRW3" s="10" t="s">
        <v>46</v>
      </c>
      <c r="NRX3" s="10" t="s">
        <v>46</v>
      </c>
      <c r="NRY3" s="10" t="s">
        <v>46</v>
      </c>
      <c r="NRZ3" s="10" t="s">
        <v>46</v>
      </c>
      <c r="NSA3" s="10" t="s">
        <v>46</v>
      </c>
      <c r="NSB3" s="10" t="s">
        <v>46</v>
      </c>
      <c r="NSC3" s="10" t="s">
        <v>46</v>
      </c>
      <c r="NSD3" s="10" t="s">
        <v>46</v>
      </c>
      <c r="NSE3" s="10" t="s">
        <v>46</v>
      </c>
      <c r="NSF3" s="10" t="s">
        <v>46</v>
      </c>
      <c r="NSG3" s="10" t="s">
        <v>46</v>
      </c>
      <c r="NSH3" s="10" t="s">
        <v>46</v>
      </c>
      <c r="NSI3" s="10" t="s">
        <v>46</v>
      </c>
      <c r="NSJ3" s="10" t="s">
        <v>46</v>
      </c>
      <c r="NSK3" s="10" t="s">
        <v>46</v>
      </c>
      <c r="NSL3" s="10" t="s">
        <v>46</v>
      </c>
      <c r="NSM3" s="10" t="s">
        <v>46</v>
      </c>
      <c r="NSN3" s="10" t="s">
        <v>46</v>
      </c>
      <c r="NSO3" s="10" t="s">
        <v>46</v>
      </c>
      <c r="NSP3" s="10" t="s">
        <v>46</v>
      </c>
      <c r="NSQ3" s="10" t="s">
        <v>46</v>
      </c>
      <c r="NSR3" s="10" t="s">
        <v>46</v>
      </c>
      <c r="NSS3" s="10" t="s">
        <v>46</v>
      </c>
      <c r="NST3" s="10" t="s">
        <v>46</v>
      </c>
      <c r="NSU3" s="10" t="s">
        <v>46</v>
      </c>
      <c r="NSV3" s="10" t="s">
        <v>46</v>
      </c>
      <c r="NSW3" s="10" t="s">
        <v>46</v>
      </c>
      <c r="NSX3" s="10" t="s">
        <v>46</v>
      </c>
      <c r="NSY3" s="10" t="s">
        <v>46</v>
      </c>
      <c r="NSZ3" s="10" t="s">
        <v>46</v>
      </c>
      <c r="NTA3" s="10" t="s">
        <v>46</v>
      </c>
      <c r="NTB3" s="10" t="s">
        <v>46</v>
      </c>
      <c r="NTC3" s="10" t="s">
        <v>46</v>
      </c>
      <c r="NTD3" s="10" t="s">
        <v>46</v>
      </c>
      <c r="NTE3" s="10" t="s">
        <v>46</v>
      </c>
      <c r="NTF3" s="10" t="s">
        <v>46</v>
      </c>
      <c r="NTG3" s="10" t="s">
        <v>46</v>
      </c>
      <c r="NTH3" s="10" t="s">
        <v>46</v>
      </c>
      <c r="NTI3" s="10" t="s">
        <v>46</v>
      </c>
      <c r="NTJ3" s="10" t="s">
        <v>46</v>
      </c>
      <c r="NTK3" s="10" t="s">
        <v>46</v>
      </c>
      <c r="NTL3" s="10" t="s">
        <v>46</v>
      </c>
      <c r="NTM3" s="10" t="s">
        <v>46</v>
      </c>
      <c r="NTN3" s="10" t="s">
        <v>46</v>
      </c>
      <c r="NTO3" s="10" t="s">
        <v>46</v>
      </c>
      <c r="NTP3" s="10" t="s">
        <v>46</v>
      </c>
      <c r="NTQ3" s="10" t="s">
        <v>46</v>
      </c>
      <c r="NTR3" s="10" t="s">
        <v>46</v>
      </c>
      <c r="NTS3" s="10" t="s">
        <v>46</v>
      </c>
      <c r="NTT3" s="10" t="s">
        <v>46</v>
      </c>
      <c r="NTU3" s="10" t="s">
        <v>46</v>
      </c>
      <c r="NTV3" s="10" t="s">
        <v>46</v>
      </c>
      <c r="NTW3" s="10" t="s">
        <v>46</v>
      </c>
      <c r="NTX3" s="10" t="s">
        <v>46</v>
      </c>
      <c r="NTY3" s="10" t="s">
        <v>46</v>
      </c>
      <c r="NTZ3" s="10" t="s">
        <v>46</v>
      </c>
      <c r="NUA3" s="10" t="s">
        <v>46</v>
      </c>
      <c r="NUB3" s="10" t="s">
        <v>46</v>
      </c>
      <c r="NUC3" s="10" t="s">
        <v>46</v>
      </c>
      <c r="NUD3" s="10" t="s">
        <v>46</v>
      </c>
      <c r="NUE3" s="10" t="s">
        <v>46</v>
      </c>
      <c r="NUF3" s="10" t="s">
        <v>46</v>
      </c>
      <c r="NUG3" s="10" t="s">
        <v>46</v>
      </c>
      <c r="NUH3" s="10" t="s">
        <v>46</v>
      </c>
      <c r="NUI3" s="10" t="s">
        <v>46</v>
      </c>
      <c r="NUJ3" s="10" t="s">
        <v>46</v>
      </c>
      <c r="NUK3" s="10" t="s">
        <v>46</v>
      </c>
      <c r="NUL3" s="10" t="s">
        <v>46</v>
      </c>
      <c r="NUM3" s="10" t="s">
        <v>46</v>
      </c>
      <c r="NUN3" s="10" t="s">
        <v>46</v>
      </c>
      <c r="NUO3" s="10" t="s">
        <v>46</v>
      </c>
      <c r="NUP3" s="10" t="s">
        <v>46</v>
      </c>
      <c r="NUQ3" s="10" t="s">
        <v>46</v>
      </c>
      <c r="NUR3" s="10" t="s">
        <v>46</v>
      </c>
      <c r="NUS3" s="10" t="s">
        <v>46</v>
      </c>
      <c r="NUT3" s="10" t="s">
        <v>46</v>
      </c>
      <c r="NUU3" s="10" t="s">
        <v>46</v>
      </c>
      <c r="NUV3" s="10" t="s">
        <v>46</v>
      </c>
      <c r="NUW3" s="10" t="s">
        <v>46</v>
      </c>
      <c r="NUX3" s="10" t="s">
        <v>46</v>
      </c>
      <c r="NUY3" s="10" t="s">
        <v>46</v>
      </c>
      <c r="NUZ3" s="10" t="s">
        <v>46</v>
      </c>
      <c r="NVA3" s="10" t="s">
        <v>46</v>
      </c>
      <c r="NVB3" s="10" t="s">
        <v>46</v>
      </c>
      <c r="NVC3" s="10" t="s">
        <v>46</v>
      </c>
      <c r="NVD3" s="10" t="s">
        <v>46</v>
      </c>
      <c r="NVE3" s="10" t="s">
        <v>46</v>
      </c>
      <c r="NVF3" s="10" t="s">
        <v>46</v>
      </c>
      <c r="NVG3" s="10" t="s">
        <v>46</v>
      </c>
      <c r="NVH3" s="10" t="s">
        <v>46</v>
      </c>
      <c r="NVI3" s="10" t="s">
        <v>46</v>
      </c>
      <c r="NVJ3" s="10" t="s">
        <v>46</v>
      </c>
      <c r="NVK3" s="10" t="s">
        <v>46</v>
      </c>
      <c r="NVL3" s="10" t="s">
        <v>46</v>
      </c>
      <c r="NVM3" s="10" t="s">
        <v>46</v>
      </c>
      <c r="NVN3" s="10" t="s">
        <v>46</v>
      </c>
      <c r="NVO3" s="10" t="s">
        <v>46</v>
      </c>
      <c r="NVP3" s="10" t="s">
        <v>46</v>
      </c>
      <c r="NVQ3" s="10" t="s">
        <v>46</v>
      </c>
      <c r="NVR3" s="10" t="s">
        <v>46</v>
      </c>
      <c r="NVS3" s="10" t="s">
        <v>46</v>
      </c>
      <c r="NVT3" s="10" t="s">
        <v>46</v>
      </c>
      <c r="NVU3" s="10" t="s">
        <v>46</v>
      </c>
      <c r="NVV3" s="10" t="s">
        <v>46</v>
      </c>
      <c r="NVW3" s="10" t="s">
        <v>46</v>
      </c>
      <c r="NVX3" s="10" t="s">
        <v>46</v>
      </c>
      <c r="NVY3" s="10" t="s">
        <v>46</v>
      </c>
      <c r="NVZ3" s="10" t="s">
        <v>46</v>
      </c>
      <c r="NWA3" s="10" t="s">
        <v>46</v>
      </c>
      <c r="NWB3" s="10" t="s">
        <v>46</v>
      </c>
      <c r="NWC3" s="10" t="s">
        <v>46</v>
      </c>
      <c r="NWD3" s="10" t="s">
        <v>46</v>
      </c>
      <c r="NWE3" s="10" t="s">
        <v>46</v>
      </c>
      <c r="NWF3" s="10" t="s">
        <v>46</v>
      </c>
      <c r="NWG3" s="10" t="s">
        <v>46</v>
      </c>
      <c r="NWH3" s="10" t="s">
        <v>46</v>
      </c>
      <c r="NWI3" s="10" t="s">
        <v>46</v>
      </c>
      <c r="NWJ3" s="10" t="s">
        <v>46</v>
      </c>
      <c r="NWK3" s="10" t="s">
        <v>46</v>
      </c>
      <c r="NWL3" s="10" t="s">
        <v>46</v>
      </c>
      <c r="NWM3" s="10" t="s">
        <v>46</v>
      </c>
      <c r="NWN3" s="10" t="s">
        <v>46</v>
      </c>
      <c r="NWO3" s="10" t="s">
        <v>46</v>
      </c>
      <c r="NWP3" s="10" t="s">
        <v>46</v>
      </c>
      <c r="NWQ3" s="10" t="s">
        <v>46</v>
      </c>
      <c r="NWR3" s="10" t="s">
        <v>46</v>
      </c>
      <c r="NWS3" s="10" t="s">
        <v>46</v>
      </c>
      <c r="NWT3" s="10" t="s">
        <v>46</v>
      </c>
      <c r="NWU3" s="10" t="s">
        <v>46</v>
      </c>
      <c r="NWV3" s="10" t="s">
        <v>46</v>
      </c>
      <c r="NWW3" s="10" t="s">
        <v>46</v>
      </c>
      <c r="NWX3" s="10" t="s">
        <v>46</v>
      </c>
      <c r="NWY3" s="10" t="s">
        <v>46</v>
      </c>
      <c r="NWZ3" s="10" t="s">
        <v>46</v>
      </c>
      <c r="NXA3" s="10" t="s">
        <v>46</v>
      </c>
      <c r="NXB3" s="10" t="s">
        <v>46</v>
      </c>
      <c r="NXC3" s="10" t="s">
        <v>46</v>
      </c>
      <c r="NXD3" s="10" t="s">
        <v>46</v>
      </c>
      <c r="NXE3" s="10" t="s">
        <v>46</v>
      </c>
      <c r="NXF3" s="10" t="s">
        <v>46</v>
      </c>
      <c r="NXG3" s="10" t="s">
        <v>46</v>
      </c>
      <c r="NXH3" s="10" t="s">
        <v>46</v>
      </c>
      <c r="NXI3" s="10" t="s">
        <v>46</v>
      </c>
      <c r="NXJ3" s="10" t="s">
        <v>46</v>
      </c>
      <c r="NXK3" s="10" t="s">
        <v>46</v>
      </c>
      <c r="NXL3" s="10" t="s">
        <v>46</v>
      </c>
      <c r="NXM3" s="10" t="s">
        <v>46</v>
      </c>
      <c r="NXN3" s="10" t="s">
        <v>46</v>
      </c>
      <c r="NXO3" s="10" t="s">
        <v>46</v>
      </c>
      <c r="NXP3" s="10" t="s">
        <v>46</v>
      </c>
      <c r="NXQ3" s="10" t="s">
        <v>46</v>
      </c>
      <c r="NXR3" s="10" t="s">
        <v>46</v>
      </c>
      <c r="NXS3" s="10" t="s">
        <v>46</v>
      </c>
      <c r="NXT3" s="10" t="s">
        <v>46</v>
      </c>
      <c r="NXU3" s="10" t="s">
        <v>46</v>
      </c>
      <c r="NXV3" s="10" t="s">
        <v>46</v>
      </c>
      <c r="NXW3" s="10" t="s">
        <v>46</v>
      </c>
      <c r="NXX3" s="10" t="s">
        <v>46</v>
      </c>
      <c r="NXY3" s="10" t="s">
        <v>46</v>
      </c>
      <c r="NXZ3" s="10" t="s">
        <v>46</v>
      </c>
      <c r="NYA3" s="10" t="s">
        <v>46</v>
      </c>
      <c r="NYB3" s="10" t="s">
        <v>46</v>
      </c>
      <c r="NYC3" s="10" t="s">
        <v>46</v>
      </c>
      <c r="NYD3" s="10" t="s">
        <v>46</v>
      </c>
      <c r="NYE3" s="10" t="s">
        <v>46</v>
      </c>
      <c r="NYF3" s="10" t="s">
        <v>46</v>
      </c>
      <c r="NYG3" s="10" t="s">
        <v>46</v>
      </c>
      <c r="NYH3" s="10" t="s">
        <v>46</v>
      </c>
      <c r="NYI3" s="10" t="s">
        <v>46</v>
      </c>
      <c r="NYJ3" s="10" t="s">
        <v>46</v>
      </c>
      <c r="NYK3" s="10" t="s">
        <v>46</v>
      </c>
      <c r="NYL3" s="10" t="s">
        <v>46</v>
      </c>
      <c r="NYM3" s="10" t="s">
        <v>46</v>
      </c>
      <c r="NYN3" s="10" t="s">
        <v>46</v>
      </c>
      <c r="NYO3" s="10" t="s">
        <v>46</v>
      </c>
      <c r="NYP3" s="10" t="s">
        <v>46</v>
      </c>
      <c r="NYQ3" s="10" t="s">
        <v>46</v>
      </c>
      <c r="NYR3" s="10" t="s">
        <v>46</v>
      </c>
      <c r="NYS3" s="10" t="s">
        <v>46</v>
      </c>
      <c r="NYT3" s="10" t="s">
        <v>46</v>
      </c>
      <c r="NYU3" s="10" t="s">
        <v>46</v>
      </c>
      <c r="NYV3" s="10" t="s">
        <v>46</v>
      </c>
      <c r="NYW3" s="10" t="s">
        <v>46</v>
      </c>
      <c r="NYX3" s="10" t="s">
        <v>46</v>
      </c>
      <c r="NYY3" s="10" t="s">
        <v>46</v>
      </c>
      <c r="NYZ3" s="10" t="s">
        <v>46</v>
      </c>
      <c r="NZA3" s="10" t="s">
        <v>46</v>
      </c>
      <c r="NZB3" s="10" t="s">
        <v>46</v>
      </c>
      <c r="NZC3" s="10" t="s">
        <v>46</v>
      </c>
      <c r="NZD3" s="10" t="s">
        <v>46</v>
      </c>
      <c r="NZE3" s="10" t="s">
        <v>46</v>
      </c>
      <c r="NZF3" s="10" t="s">
        <v>46</v>
      </c>
      <c r="NZG3" s="10" t="s">
        <v>46</v>
      </c>
      <c r="NZH3" s="10" t="s">
        <v>46</v>
      </c>
      <c r="NZI3" s="10" t="s">
        <v>46</v>
      </c>
      <c r="NZJ3" s="10" t="s">
        <v>46</v>
      </c>
      <c r="NZK3" s="10" t="s">
        <v>46</v>
      </c>
      <c r="NZL3" s="10" t="s">
        <v>46</v>
      </c>
      <c r="NZM3" s="10" t="s">
        <v>46</v>
      </c>
      <c r="NZN3" s="10" t="s">
        <v>46</v>
      </c>
      <c r="NZO3" s="10" t="s">
        <v>46</v>
      </c>
      <c r="NZP3" s="10" t="s">
        <v>46</v>
      </c>
      <c r="NZQ3" s="10" t="s">
        <v>46</v>
      </c>
      <c r="NZR3" s="10" t="s">
        <v>46</v>
      </c>
      <c r="NZS3" s="10" t="s">
        <v>46</v>
      </c>
      <c r="NZT3" s="10" t="s">
        <v>46</v>
      </c>
      <c r="NZU3" s="10" t="s">
        <v>46</v>
      </c>
      <c r="NZV3" s="10" t="s">
        <v>46</v>
      </c>
      <c r="NZW3" s="10" t="s">
        <v>46</v>
      </c>
      <c r="NZX3" s="10" t="s">
        <v>46</v>
      </c>
      <c r="NZY3" s="10" t="s">
        <v>46</v>
      </c>
      <c r="NZZ3" s="10" t="s">
        <v>46</v>
      </c>
      <c r="OAA3" s="10" t="s">
        <v>46</v>
      </c>
      <c r="OAB3" s="10" t="s">
        <v>46</v>
      </c>
      <c r="OAC3" s="10" t="s">
        <v>46</v>
      </c>
      <c r="OAD3" s="10" t="s">
        <v>46</v>
      </c>
      <c r="OAE3" s="10" t="s">
        <v>46</v>
      </c>
      <c r="OAF3" s="10" t="s">
        <v>46</v>
      </c>
      <c r="OAG3" s="10" t="s">
        <v>46</v>
      </c>
      <c r="OAH3" s="10" t="s">
        <v>46</v>
      </c>
      <c r="OAI3" s="10" t="s">
        <v>46</v>
      </c>
      <c r="OAJ3" s="10" t="s">
        <v>46</v>
      </c>
      <c r="OAK3" s="10" t="s">
        <v>46</v>
      </c>
      <c r="OAL3" s="10" t="s">
        <v>46</v>
      </c>
      <c r="OAM3" s="10" t="s">
        <v>46</v>
      </c>
      <c r="OAN3" s="10" t="s">
        <v>46</v>
      </c>
      <c r="OAO3" s="10" t="s">
        <v>46</v>
      </c>
      <c r="OAP3" s="10" t="s">
        <v>46</v>
      </c>
      <c r="OAQ3" s="10" t="s">
        <v>46</v>
      </c>
      <c r="OAR3" s="10" t="s">
        <v>46</v>
      </c>
      <c r="OAS3" s="10" t="s">
        <v>46</v>
      </c>
      <c r="OAT3" s="10" t="s">
        <v>46</v>
      </c>
      <c r="OAU3" s="10" t="s">
        <v>46</v>
      </c>
      <c r="OAV3" s="10" t="s">
        <v>46</v>
      </c>
      <c r="OAW3" s="10" t="s">
        <v>46</v>
      </c>
      <c r="OAX3" s="10" t="s">
        <v>46</v>
      </c>
      <c r="OAY3" s="10" t="s">
        <v>46</v>
      </c>
      <c r="OAZ3" s="10" t="s">
        <v>46</v>
      </c>
      <c r="OBA3" s="10" t="s">
        <v>46</v>
      </c>
      <c r="OBB3" s="10" t="s">
        <v>46</v>
      </c>
      <c r="OBC3" s="10" t="s">
        <v>46</v>
      </c>
      <c r="OBD3" s="10" t="s">
        <v>46</v>
      </c>
      <c r="OBE3" s="10" t="s">
        <v>46</v>
      </c>
      <c r="OBF3" s="10" t="s">
        <v>46</v>
      </c>
      <c r="OBG3" s="10" t="s">
        <v>46</v>
      </c>
      <c r="OBH3" s="10" t="s">
        <v>46</v>
      </c>
      <c r="OBI3" s="10" t="s">
        <v>46</v>
      </c>
      <c r="OBJ3" s="10" t="s">
        <v>46</v>
      </c>
      <c r="OBK3" s="10" t="s">
        <v>46</v>
      </c>
      <c r="OBL3" s="10" t="s">
        <v>46</v>
      </c>
      <c r="OBM3" s="10" t="s">
        <v>46</v>
      </c>
      <c r="OBN3" s="10" t="s">
        <v>46</v>
      </c>
      <c r="OBO3" s="10" t="s">
        <v>46</v>
      </c>
      <c r="OBP3" s="10" t="s">
        <v>46</v>
      </c>
      <c r="OBQ3" s="10" t="s">
        <v>46</v>
      </c>
      <c r="OBR3" s="10" t="s">
        <v>46</v>
      </c>
      <c r="OBS3" s="10" t="s">
        <v>46</v>
      </c>
      <c r="OBT3" s="10" t="s">
        <v>46</v>
      </c>
      <c r="OBU3" s="10" t="s">
        <v>46</v>
      </c>
      <c r="OBV3" s="10" t="s">
        <v>46</v>
      </c>
      <c r="OBW3" s="10" t="s">
        <v>46</v>
      </c>
      <c r="OBX3" s="10" t="s">
        <v>46</v>
      </c>
      <c r="OBY3" s="10" t="s">
        <v>46</v>
      </c>
      <c r="OBZ3" s="10" t="s">
        <v>46</v>
      </c>
      <c r="OCA3" s="10" t="s">
        <v>46</v>
      </c>
      <c r="OCB3" s="10" t="s">
        <v>46</v>
      </c>
      <c r="OCC3" s="10" t="s">
        <v>46</v>
      </c>
      <c r="OCD3" s="10" t="s">
        <v>46</v>
      </c>
      <c r="OCE3" s="10" t="s">
        <v>46</v>
      </c>
      <c r="OCF3" s="10" t="s">
        <v>46</v>
      </c>
      <c r="OCG3" s="10" t="s">
        <v>46</v>
      </c>
      <c r="OCH3" s="10" t="s">
        <v>46</v>
      </c>
      <c r="OCI3" s="10" t="s">
        <v>46</v>
      </c>
      <c r="OCJ3" s="10" t="s">
        <v>46</v>
      </c>
      <c r="OCK3" s="10" t="s">
        <v>46</v>
      </c>
      <c r="OCL3" s="10" t="s">
        <v>46</v>
      </c>
      <c r="OCM3" s="10" t="s">
        <v>46</v>
      </c>
      <c r="OCN3" s="10" t="s">
        <v>46</v>
      </c>
      <c r="OCO3" s="10" t="s">
        <v>46</v>
      </c>
      <c r="OCP3" s="10" t="s">
        <v>46</v>
      </c>
      <c r="OCQ3" s="10" t="s">
        <v>46</v>
      </c>
      <c r="OCR3" s="10" t="s">
        <v>46</v>
      </c>
      <c r="OCS3" s="10" t="s">
        <v>46</v>
      </c>
      <c r="OCT3" s="10" t="s">
        <v>46</v>
      </c>
      <c r="OCU3" s="10" t="s">
        <v>46</v>
      </c>
      <c r="OCV3" s="10" t="s">
        <v>46</v>
      </c>
      <c r="OCW3" s="10" t="s">
        <v>46</v>
      </c>
      <c r="OCX3" s="10" t="s">
        <v>46</v>
      </c>
      <c r="OCY3" s="10" t="s">
        <v>46</v>
      </c>
      <c r="OCZ3" s="10" t="s">
        <v>46</v>
      </c>
      <c r="ODA3" s="10" t="s">
        <v>46</v>
      </c>
      <c r="ODB3" s="10" t="s">
        <v>46</v>
      </c>
      <c r="ODC3" s="10" t="s">
        <v>46</v>
      </c>
      <c r="ODD3" s="10" t="s">
        <v>46</v>
      </c>
      <c r="ODE3" s="10" t="s">
        <v>46</v>
      </c>
      <c r="ODF3" s="10" t="s">
        <v>46</v>
      </c>
      <c r="ODG3" s="10" t="s">
        <v>46</v>
      </c>
      <c r="ODH3" s="10" t="s">
        <v>46</v>
      </c>
      <c r="ODI3" s="10" t="s">
        <v>46</v>
      </c>
      <c r="ODJ3" s="10" t="s">
        <v>46</v>
      </c>
      <c r="ODK3" s="10" t="s">
        <v>46</v>
      </c>
      <c r="ODL3" s="10" t="s">
        <v>46</v>
      </c>
      <c r="ODM3" s="10" t="s">
        <v>46</v>
      </c>
      <c r="ODN3" s="10" t="s">
        <v>46</v>
      </c>
      <c r="ODO3" s="10" t="s">
        <v>46</v>
      </c>
      <c r="ODP3" s="10" t="s">
        <v>46</v>
      </c>
      <c r="ODQ3" s="10" t="s">
        <v>46</v>
      </c>
      <c r="ODR3" s="10" t="s">
        <v>46</v>
      </c>
      <c r="ODS3" s="10" t="s">
        <v>46</v>
      </c>
      <c r="ODT3" s="10" t="s">
        <v>46</v>
      </c>
      <c r="ODU3" s="10" t="s">
        <v>46</v>
      </c>
      <c r="ODV3" s="10" t="s">
        <v>46</v>
      </c>
      <c r="ODW3" s="10" t="s">
        <v>46</v>
      </c>
      <c r="ODX3" s="10" t="s">
        <v>46</v>
      </c>
      <c r="ODY3" s="10" t="s">
        <v>46</v>
      </c>
      <c r="ODZ3" s="10" t="s">
        <v>46</v>
      </c>
      <c r="OEA3" s="10" t="s">
        <v>46</v>
      </c>
      <c r="OEB3" s="10" t="s">
        <v>46</v>
      </c>
      <c r="OEC3" s="10" t="s">
        <v>46</v>
      </c>
      <c r="OED3" s="10" t="s">
        <v>46</v>
      </c>
      <c r="OEE3" s="10" t="s">
        <v>46</v>
      </c>
      <c r="OEF3" s="10" t="s">
        <v>46</v>
      </c>
      <c r="OEG3" s="10" t="s">
        <v>46</v>
      </c>
      <c r="OEH3" s="10" t="s">
        <v>46</v>
      </c>
      <c r="OEI3" s="10" t="s">
        <v>46</v>
      </c>
      <c r="OEJ3" s="10" t="s">
        <v>46</v>
      </c>
      <c r="OEK3" s="10" t="s">
        <v>46</v>
      </c>
      <c r="OEL3" s="10" t="s">
        <v>46</v>
      </c>
      <c r="OEM3" s="10" t="s">
        <v>46</v>
      </c>
      <c r="OEN3" s="10" t="s">
        <v>46</v>
      </c>
      <c r="OEO3" s="10" t="s">
        <v>46</v>
      </c>
      <c r="OEP3" s="10" t="s">
        <v>46</v>
      </c>
      <c r="OEQ3" s="10" t="s">
        <v>46</v>
      </c>
      <c r="OER3" s="10" t="s">
        <v>46</v>
      </c>
      <c r="OES3" s="10" t="s">
        <v>46</v>
      </c>
      <c r="OET3" s="10" t="s">
        <v>46</v>
      </c>
      <c r="OEU3" s="10" t="s">
        <v>46</v>
      </c>
      <c r="OEV3" s="10" t="s">
        <v>46</v>
      </c>
      <c r="OEW3" s="10" t="s">
        <v>46</v>
      </c>
      <c r="OEX3" s="10" t="s">
        <v>46</v>
      </c>
      <c r="OEY3" s="10" t="s">
        <v>46</v>
      </c>
      <c r="OEZ3" s="10" t="s">
        <v>46</v>
      </c>
      <c r="OFA3" s="10" t="s">
        <v>46</v>
      </c>
      <c r="OFB3" s="10" t="s">
        <v>46</v>
      </c>
      <c r="OFC3" s="10" t="s">
        <v>46</v>
      </c>
      <c r="OFD3" s="10" t="s">
        <v>46</v>
      </c>
      <c r="OFE3" s="10" t="s">
        <v>46</v>
      </c>
      <c r="OFF3" s="10" t="s">
        <v>46</v>
      </c>
      <c r="OFG3" s="10" t="s">
        <v>46</v>
      </c>
      <c r="OFH3" s="10" t="s">
        <v>46</v>
      </c>
      <c r="OFI3" s="10" t="s">
        <v>46</v>
      </c>
      <c r="OFJ3" s="10" t="s">
        <v>46</v>
      </c>
      <c r="OFK3" s="10" t="s">
        <v>46</v>
      </c>
      <c r="OFL3" s="10" t="s">
        <v>46</v>
      </c>
      <c r="OFM3" s="10" t="s">
        <v>46</v>
      </c>
      <c r="OFN3" s="10" t="s">
        <v>46</v>
      </c>
      <c r="OFO3" s="10" t="s">
        <v>46</v>
      </c>
      <c r="OFP3" s="10" t="s">
        <v>46</v>
      </c>
      <c r="OFQ3" s="10" t="s">
        <v>46</v>
      </c>
      <c r="OFR3" s="10" t="s">
        <v>46</v>
      </c>
      <c r="OFS3" s="10" t="s">
        <v>46</v>
      </c>
      <c r="OFT3" s="10" t="s">
        <v>46</v>
      </c>
      <c r="OFU3" s="10" t="s">
        <v>46</v>
      </c>
      <c r="OFV3" s="10" t="s">
        <v>46</v>
      </c>
      <c r="OFW3" s="10" t="s">
        <v>46</v>
      </c>
      <c r="OFX3" s="10" t="s">
        <v>46</v>
      </c>
      <c r="OFY3" s="10" t="s">
        <v>46</v>
      </c>
      <c r="OFZ3" s="10" t="s">
        <v>46</v>
      </c>
      <c r="OGA3" s="10" t="s">
        <v>46</v>
      </c>
      <c r="OGB3" s="10" t="s">
        <v>46</v>
      </c>
      <c r="OGC3" s="10" t="s">
        <v>46</v>
      </c>
      <c r="OGD3" s="10" t="s">
        <v>46</v>
      </c>
      <c r="OGE3" s="10" t="s">
        <v>46</v>
      </c>
      <c r="OGF3" s="10" t="s">
        <v>46</v>
      </c>
      <c r="OGG3" s="10" t="s">
        <v>46</v>
      </c>
      <c r="OGH3" s="10" t="s">
        <v>46</v>
      </c>
      <c r="OGI3" s="10" t="s">
        <v>46</v>
      </c>
      <c r="OGJ3" s="10" t="s">
        <v>46</v>
      </c>
      <c r="OGK3" s="10" t="s">
        <v>46</v>
      </c>
      <c r="OGL3" s="10" t="s">
        <v>46</v>
      </c>
      <c r="OGM3" s="10" t="s">
        <v>46</v>
      </c>
      <c r="OGN3" s="10" t="s">
        <v>46</v>
      </c>
      <c r="OGO3" s="10" t="s">
        <v>46</v>
      </c>
      <c r="OGP3" s="10" t="s">
        <v>46</v>
      </c>
      <c r="OGQ3" s="10" t="s">
        <v>46</v>
      </c>
      <c r="OGR3" s="10" t="s">
        <v>46</v>
      </c>
      <c r="OGS3" s="10" t="s">
        <v>46</v>
      </c>
      <c r="OGT3" s="10" t="s">
        <v>46</v>
      </c>
      <c r="OGU3" s="10" t="s">
        <v>46</v>
      </c>
      <c r="OGV3" s="10" t="s">
        <v>46</v>
      </c>
      <c r="OGW3" s="10" t="s">
        <v>46</v>
      </c>
      <c r="OGX3" s="10" t="s">
        <v>46</v>
      </c>
      <c r="OGY3" s="10" t="s">
        <v>46</v>
      </c>
      <c r="OGZ3" s="10" t="s">
        <v>46</v>
      </c>
      <c r="OHA3" s="10" t="s">
        <v>46</v>
      </c>
      <c r="OHB3" s="10" t="s">
        <v>46</v>
      </c>
      <c r="OHC3" s="10" t="s">
        <v>46</v>
      </c>
      <c r="OHD3" s="10" t="s">
        <v>46</v>
      </c>
      <c r="OHE3" s="10" t="s">
        <v>46</v>
      </c>
      <c r="OHF3" s="10" t="s">
        <v>46</v>
      </c>
      <c r="OHG3" s="10" t="s">
        <v>46</v>
      </c>
      <c r="OHH3" s="10" t="s">
        <v>46</v>
      </c>
      <c r="OHI3" s="10" t="s">
        <v>46</v>
      </c>
      <c r="OHJ3" s="10" t="s">
        <v>46</v>
      </c>
      <c r="OHK3" s="10" t="s">
        <v>46</v>
      </c>
      <c r="OHL3" s="10" t="s">
        <v>46</v>
      </c>
      <c r="OHM3" s="10" t="s">
        <v>46</v>
      </c>
      <c r="OHN3" s="10" t="s">
        <v>46</v>
      </c>
      <c r="OHO3" s="10" t="s">
        <v>46</v>
      </c>
      <c r="OHP3" s="10" t="s">
        <v>46</v>
      </c>
      <c r="OHQ3" s="10" t="s">
        <v>46</v>
      </c>
      <c r="OHR3" s="10" t="s">
        <v>46</v>
      </c>
      <c r="OHS3" s="10" t="s">
        <v>46</v>
      </c>
      <c r="OHT3" s="10" t="s">
        <v>46</v>
      </c>
      <c r="OHU3" s="10" t="s">
        <v>46</v>
      </c>
      <c r="OHV3" s="10" t="s">
        <v>46</v>
      </c>
      <c r="OHW3" s="10" t="s">
        <v>46</v>
      </c>
      <c r="OHX3" s="10" t="s">
        <v>46</v>
      </c>
      <c r="OHY3" s="10" t="s">
        <v>46</v>
      </c>
      <c r="OHZ3" s="10" t="s">
        <v>46</v>
      </c>
      <c r="OIA3" s="10" t="s">
        <v>46</v>
      </c>
      <c r="OIB3" s="10" t="s">
        <v>46</v>
      </c>
      <c r="OIC3" s="10" t="s">
        <v>46</v>
      </c>
      <c r="OID3" s="10" t="s">
        <v>46</v>
      </c>
      <c r="OIE3" s="10" t="s">
        <v>46</v>
      </c>
      <c r="OIF3" s="10" t="s">
        <v>46</v>
      </c>
      <c r="OIG3" s="10" t="s">
        <v>46</v>
      </c>
      <c r="OIH3" s="10" t="s">
        <v>46</v>
      </c>
      <c r="OII3" s="10" t="s">
        <v>46</v>
      </c>
      <c r="OIJ3" s="10" t="s">
        <v>46</v>
      </c>
      <c r="OIK3" s="10" t="s">
        <v>46</v>
      </c>
      <c r="OIL3" s="10" t="s">
        <v>46</v>
      </c>
      <c r="OIM3" s="10" t="s">
        <v>46</v>
      </c>
      <c r="OIN3" s="10" t="s">
        <v>46</v>
      </c>
      <c r="OIO3" s="10" t="s">
        <v>46</v>
      </c>
      <c r="OIP3" s="10" t="s">
        <v>46</v>
      </c>
      <c r="OIQ3" s="10" t="s">
        <v>46</v>
      </c>
      <c r="OIR3" s="10" t="s">
        <v>46</v>
      </c>
      <c r="OIS3" s="10" t="s">
        <v>46</v>
      </c>
      <c r="OIT3" s="10" t="s">
        <v>46</v>
      </c>
      <c r="OIU3" s="10" t="s">
        <v>46</v>
      </c>
      <c r="OIV3" s="10" t="s">
        <v>46</v>
      </c>
      <c r="OIW3" s="10" t="s">
        <v>46</v>
      </c>
      <c r="OIX3" s="10" t="s">
        <v>46</v>
      </c>
      <c r="OIY3" s="10" t="s">
        <v>46</v>
      </c>
      <c r="OIZ3" s="10" t="s">
        <v>46</v>
      </c>
      <c r="OJA3" s="10" t="s">
        <v>46</v>
      </c>
      <c r="OJB3" s="10" t="s">
        <v>46</v>
      </c>
      <c r="OJC3" s="10" t="s">
        <v>46</v>
      </c>
      <c r="OJD3" s="10" t="s">
        <v>46</v>
      </c>
      <c r="OJE3" s="10" t="s">
        <v>46</v>
      </c>
      <c r="OJF3" s="10" t="s">
        <v>46</v>
      </c>
      <c r="OJG3" s="10" t="s">
        <v>46</v>
      </c>
      <c r="OJH3" s="10" t="s">
        <v>46</v>
      </c>
      <c r="OJI3" s="10" t="s">
        <v>46</v>
      </c>
      <c r="OJJ3" s="10" t="s">
        <v>46</v>
      </c>
      <c r="OJK3" s="10" t="s">
        <v>46</v>
      </c>
      <c r="OJL3" s="10" t="s">
        <v>46</v>
      </c>
      <c r="OJM3" s="10" t="s">
        <v>46</v>
      </c>
      <c r="OJN3" s="10" t="s">
        <v>46</v>
      </c>
      <c r="OJO3" s="10" t="s">
        <v>46</v>
      </c>
      <c r="OJP3" s="10" t="s">
        <v>46</v>
      </c>
      <c r="OJQ3" s="10" t="s">
        <v>46</v>
      </c>
      <c r="OJR3" s="10" t="s">
        <v>46</v>
      </c>
      <c r="OJS3" s="10" t="s">
        <v>46</v>
      </c>
      <c r="OJT3" s="10" t="s">
        <v>46</v>
      </c>
      <c r="OJU3" s="10" t="s">
        <v>46</v>
      </c>
      <c r="OJV3" s="10" t="s">
        <v>46</v>
      </c>
      <c r="OJW3" s="10" t="s">
        <v>46</v>
      </c>
      <c r="OJX3" s="10" t="s">
        <v>46</v>
      </c>
      <c r="OJY3" s="10" t="s">
        <v>46</v>
      </c>
      <c r="OJZ3" s="10" t="s">
        <v>46</v>
      </c>
      <c r="OKA3" s="10" t="s">
        <v>46</v>
      </c>
      <c r="OKB3" s="10" t="s">
        <v>46</v>
      </c>
      <c r="OKC3" s="10" t="s">
        <v>46</v>
      </c>
      <c r="OKD3" s="10" t="s">
        <v>46</v>
      </c>
      <c r="OKE3" s="10" t="s">
        <v>46</v>
      </c>
      <c r="OKF3" s="10" t="s">
        <v>46</v>
      </c>
      <c r="OKG3" s="10" t="s">
        <v>46</v>
      </c>
      <c r="OKH3" s="10" t="s">
        <v>46</v>
      </c>
      <c r="OKI3" s="10" t="s">
        <v>46</v>
      </c>
      <c r="OKJ3" s="10" t="s">
        <v>46</v>
      </c>
      <c r="OKK3" s="10" t="s">
        <v>46</v>
      </c>
      <c r="OKL3" s="10" t="s">
        <v>46</v>
      </c>
      <c r="OKM3" s="10" t="s">
        <v>46</v>
      </c>
      <c r="OKN3" s="10" t="s">
        <v>46</v>
      </c>
      <c r="OKO3" s="10" t="s">
        <v>46</v>
      </c>
      <c r="OKP3" s="10" t="s">
        <v>46</v>
      </c>
      <c r="OKQ3" s="10" t="s">
        <v>46</v>
      </c>
      <c r="OKR3" s="10" t="s">
        <v>46</v>
      </c>
      <c r="OKS3" s="10" t="s">
        <v>46</v>
      </c>
      <c r="OKT3" s="10" t="s">
        <v>46</v>
      </c>
      <c r="OKU3" s="10" t="s">
        <v>46</v>
      </c>
      <c r="OKV3" s="10" t="s">
        <v>46</v>
      </c>
      <c r="OKW3" s="10" t="s">
        <v>46</v>
      </c>
      <c r="OKX3" s="10" t="s">
        <v>46</v>
      </c>
      <c r="OKY3" s="10" t="s">
        <v>46</v>
      </c>
      <c r="OKZ3" s="10" t="s">
        <v>46</v>
      </c>
      <c r="OLA3" s="10" t="s">
        <v>46</v>
      </c>
      <c r="OLB3" s="10" t="s">
        <v>46</v>
      </c>
      <c r="OLC3" s="10" t="s">
        <v>46</v>
      </c>
      <c r="OLD3" s="10" t="s">
        <v>46</v>
      </c>
      <c r="OLE3" s="10" t="s">
        <v>46</v>
      </c>
      <c r="OLF3" s="10" t="s">
        <v>46</v>
      </c>
      <c r="OLG3" s="10" t="s">
        <v>46</v>
      </c>
      <c r="OLH3" s="10" t="s">
        <v>46</v>
      </c>
      <c r="OLI3" s="10" t="s">
        <v>46</v>
      </c>
      <c r="OLJ3" s="10" t="s">
        <v>46</v>
      </c>
      <c r="OLK3" s="10" t="s">
        <v>46</v>
      </c>
      <c r="OLL3" s="10" t="s">
        <v>46</v>
      </c>
      <c r="OLM3" s="10" t="s">
        <v>46</v>
      </c>
      <c r="OLN3" s="10" t="s">
        <v>46</v>
      </c>
      <c r="OLO3" s="10" t="s">
        <v>46</v>
      </c>
      <c r="OLP3" s="10" t="s">
        <v>46</v>
      </c>
      <c r="OLQ3" s="10" t="s">
        <v>46</v>
      </c>
      <c r="OLR3" s="10" t="s">
        <v>46</v>
      </c>
      <c r="OLS3" s="10" t="s">
        <v>46</v>
      </c>
      <c r="OLT3" s="10" t="s">
        <v>46</v>
      </c>
      <c r="OLU3" s="10" t="s">
        <v>46</v>
      </c>
      <c r="OLV3" s="10" t="s">
        <v>46</v>
      </c>
      <c r="OLW3" s="10" t="s">
        <v>46</v>
      </c>
      <c r="OLX3" s="10" t="s">
        <v>46</v>
      </c>
      <c r="OLY3" s="10" t="s">
        <v>46</v>
      </c>
      <c r="OLZ3" s="10" t="s">
        <v>46</v>
      </c>
      <c r="OMA3" s="10" t="s">
        <v>46</v>
      </c>
      <c r="OMB3" s="10" t="s">
        <v>46</v>
      </c>
      <c r="OMC3" s="10" t="s">
        <v>46</v>
      </c>
      <c r="OMD3" s="10" t="s">
        <v>46</v>
      </c>
      <c r="OME3" s="10" t="s">
        <v>46</v>
      </c>
      <c r="OMF3" s="10" t="s">
        <v>46</v>
      </c>
      <c r="OMG3" s="10" t="s">
        <v>46</v>
      </c>
      <c r="OMH3" s="10" t="s">
        <v>46</v>
      </c>
      <c r="OMI3" s="10" t="s">
        <v>46</v>
      </c>
      <c r="OMJ3" s="10" t="s">
        <v>46</v>
      </c>
      <c r="OMK3" s="10" t="s">
        <v>46</v>
      </c>
      <c r="OML3" s="10" t="s">
        <v>46</v>
      </c>
      <c r="OMM3" s="10" t="s">
        <v>46</v>
      </c>
      <c r="OMN3" s="10" t="s">
        <v>46</v>
      </c>
      <c r="OMO3" s="10" t="s">
        <v>46</v>
      </c>
      <c r="OMP3" s="10" t="s">
        <v>46</v>
      </c>
      <c r="OMQ3" s="10" t="s">
        <v>46</v>
      </c>
      <c r="OMR3" s="10" t="s">
        <v>46</v>
      </c>
      <c r="OMS3" s="10" t="s">
        <v>46</v>
      </c>
      <c r="OMT3" s="10" t="s">
        <v>46</v>
      </c>
      <c r="OMU3" s="10" t="s">
        <v>46</v>
      </c>
      <c r="OMV3" s="10" t="s">
        <v>46</v>
      </c>
      <c r="OMW3" s="10" t="s">
        <v>46</v>
      </c>
      <c r="OMX3" s="10" t="s">
        <v>46</v>
      </c>
      <c r="OMY3" s="10" t="s">
        <v>46</v>
      </c>
      <c r="OMZ3" s="10" t="s">
        <v>46</v>
      </c>
      <c r="ONA3" s="10" t="s">
        <v>46</v>
      </c>
      <c r="ONB3" s="10" t="s">
        <v>46</v>
      </c>
      <c r="ONC3" s="10" t="s">
        <v>46</v>
      </c>
      <c r="OND3" s="10" t="s">
        <v>46</v>
      </c>
      <c r="ONE3" s="10" t="s">
        <v>46</v>
      </c>
      <c r="ONF3" s="10" t="s">
        <v>46</v>
      </c>
      <c r="ONG3" s="10" t="s">
        <v>46</v>
      </c>
      <c r="ONH3" s="10" t="s">
        <v>46</v>
      </c>
      <c r="ONI3" s="10" t="s">
        <v>46</v>
      </c>
      <c r="ONJ3" s="10" t="s">
        <v>46</v>
      </c>
      <c r="ONK3" s="10" t="s">
        <v>46</v>
      </c>
      <c r="ONL3" s="10" t="s">
        <v>46</v>
      </c>
      <c r="ONM3" s="10" t="s">
        <v>46</v>
      </c>
      <c r="ONN3" s="10" t="s">
        <v>46</v>
      </c>
      <c r="ONO3" s="10" t="s">
        <v>46</v>
      </c>
      <c r="ONP3" s="10" t="s">
        <v>46</v>
      </c>
      <c r="ONQ3" s="10" t="s">
        <v>46</v>
      </c>
      <c r="ONR3" s="10" t="s">
        <v>46</v>
      </c>
      <c r="ONS3" s="10" t="s">
        <v>46</v>
      </c>
      <c r="ONT3" s="10" t="s">
        <v>46</v>
      </c>
      <c r="ONU3" s="10" t="s">
        <v>46</v>
      </c>
      <c r="ONV3" s="10" t="s">
        <v>46</v>
      </c>
      <c r="ONW3" s="10" t="s">
        <v>46</v>
      </c>
      <c r="ONX3" s="10" t="s">
        <v>46</v>
      </c>
      <c r="ONY3" s="10" t="s">
        <v>46</v>
      </c>
      <c r="ONZ3" s="10" t="s">
        <v>46</v>
      </c>
      <c r="OOA3" s="10" t="s">
        <v>46</v>
      </c>
      <c r="OOB3" s="10" t="s">
        <v>46</v>
      </c>
      <c r="OOC3" s="10" t="s">
        <v>46</v>
      </c>
      <c r="OOD3" s="10" t="s">
        <v>46</v>
      </c>
      <c r="OOE3" s="10" t="s">
        <v>46</v>
      </c>
      <c r="OOF3" s="10" t="s">
        <v>46</v>
      </c>
      <c r="OOG3" s="10" t="s">
        <v>46</v>
      </c>
      <c r="OOH3" s="10" t="s">
        <v>46</v>
      </c>
      <c r="OOI3" s="10" t="s">
        <v>46</v>
      </c>
      <c r="OOJ3" s="10" t="s">
        <v>46</v>
      </c>
      <c r="OOK3" s="10" t="s">
        <v>46</v>
      </c>
      <c r="OOL3" s="10" t="s">
        <v>46</v>
      </c>
      <c r="OOM3" s="10" t="s">
        <v>46</v>
      </c>
      <c r="OON3" s="10" t="s">
        <v>46</v>
      </c>
      <c r="OOO3" s="10" t="s">
        <v>46</v>
      </c>
      <c r="OOP3" s="10" t="s">
        <v>46</v>
      </c>
      <c r="OOQ3" s="10" t="s">
        <v>46</v>
      </c>
      <c r="OOR3" s="10" t="s">
        <v>46</v>
      </c>
      <c r="OOS3" s="10" t="s">
        <v>46</v>
      </c>
      <c r="OOT3" s="10" t="s">
        <v>46</v>
      </c>
      <c r="OOU3" s="10" t="s">
        <v>46</v>
      </c>
      <c r="OOV3" s="10" t="s">
        <v>46</v>
      </c>
      <c r="OOW3" s="10" t="s">
        <v>46</v>
      </c>
      <c r="OOX3" s="10" t="s">
        <v>46</v>
      </c>
      <c r="OOY3" s="10" t="s">
        <v>46</v>
      </c>
      <c r="OOZ3" s="10" t="s">
        <v>46</v>
      </c>
      <c r="OPA3" s="10" t="s">
        <v>46</v>
      </c>
      <c r="OPB3" s="10" t="s">
        <v>46</v>
      </c>
      <c r="OPC3" s="10" t="s">
        <v>46</v>
      </c>
      <c r="OPD3" s="10" t="s">
        <v>46</v>
      </c>
      <c r="OPE3" s="10" t="s">
        <v>46</v>
      </c>
      <c r="OPF3" s="10" t="s">
        <v>46</v>
      </c>
      <c r="OPG3" s="10" t="s">
        <v>46</v>
      </c>
      <c r="OPH3" s="10" t="s">
        <v>46</v>
      </c>
      <c r="OPI3" s="10" t="s">
        <v>46</v>
      </c>
      <c r="OPJ3" s="10" t="s">
        <v>46</v>
      </c>
      <c r="OPK3" s="10" t="s">
        <v>46</v>
      </c>
      <c r="OPL3" s="10" t="s">
        <v>46</v>
      </c>
      <c r="OPM3" s="10" t="s">
        <v>46</v>
      </c>
      <c r="OPN3" s="10" t="s">
        <v>46</v>
      </c>
      <c r="OPO3" s="10" t="s">
        <v>46</v>
      </c>
      <c r="OPP3" s="10" t="s">
        <v>46</v>
      </c>
      <c r="OPQ3" s="10" t="s">
        <v>46</v>
      </c>
      <c r="OPR3" s="10" t="s">
        <v>46</v>
      </c>
      <c r="OPS3" s="10" t="s">
        <v>46</v>
      </c>
      <c r="OPT3" s="10" t="s">
        <v>46</v>
      </c>
      <c r="OPU3" s="10" t="s">
        <v>46</v>
      </c>
      <c r="OPV3" s="10" t="s">
        <v>46</v>
      </c>
      <c r="OPW3" s="10" t="s">
        <v>46</v>
      </c>
      <c r="OPX3" s="10" t="s">
        <v>46</v>
      </c>
      <c r="OPY3" s="10" t="s">
        <v>46</v>
      </c>
      <c r="OPZ3" s="10" t="s">
        <v>46</v>
      </c>
      <c r="OQA3" s="10" t="s">
        <v>46</v>
      </c>
      <c r="OQB3" s="10" t="s">
        <v>46</v>
      </c>
      <c r="OQC3" s="10" t="s">
        <v>46</v>
      </c>
      <c r="OQD3" s="10" t="s">
        <v>46</v>
      </c>
      <c r="OQE3" s="10" t="s">
        <v>46</v>
      </c>
      <c r="OQF3" s="10" t="s">
        <v>46</v>
      </c>
      <c r="OQG3" s="10" t="s">
        <v>46</v>
      </c>
      <c r="OQH3" s="10" t="s">
        <v>46</v>
      </c>
      <c r="OQI3" s="10" t="s">
        <v>46</v>
      </c>
      <c r="OQJ3" s="10" t="s">
        <v>46</v>
      </c>
      <c r="OQK3" s="10" t="s">
        <v>46</v>
      </c>
      <c r="OQL3" s="10" t="s">
        <v>46</v>
      </c>
      <c r="OQM3" s="10" t="s">
        <v>46</v>
      </c>
      <c r="OQN3" s="10" t="s">
        <v>46</v>
      </c>
      <c r="OQO3" s="10" t="s">
        <v>46</v>
      </c>
      <c r="OQP3" s="10" t="s">
        <v>46</v>
      </c>
      <c r="OQQ3" s="10" t="s">
        <v>46</v>
      </c>
      <c r="OQR3" s="10" t="s">
        <v>46</v>
      </c>
      <c r="OQS3" s="10" t="s">
        <v>46</v>
      </c>
      <c r="OQT3" s="10" t="s">
        <v>46</v>
      </c>
      <c r="OQU3" s="10" t="s">
        <v>46</v>
      </c>
      <c r="OQV3" s="10" t="s">
        <v>46</v>
      </c>
      <c r="OQW3" s="10" t="s">
        <v>46</v>
      </c>
      <c r="OQX3" s="10" t="s">
        <v>46</v>
      </c>
      <c r="OQY3" s="10" t="s">
        <v>46</v>
      </c>
      <c r="OQZ3" s="10" t="s">
        <v>46</v>
      </c>
      <c r="ORA3" s="10" t="s">
        <v>46</v>
      </c>
      <c r="ORB3" s="10" t="s">
        <v>46</v>
      </c>
      <c r="ORC3" s="10" t="s">
        <v>46</v>
      </c>
      <c r="ORD3" s="10" t="s">
        <v>46</v>
      </c>
      <c r="ORE3" s="10" t="s">
        <v>46</v>
      </c>
      <c r="ORF3" s="10" t="s">
        <v>46</v>
      </c>
      <c r="ORG3" s="10" t="s">
        <v>46</v>
      </c>
      <c r="ORH3" s="10" t="s">
        <v>46</v>
      </c>
      <c r="ORI3" s="10" t="s">
        <v>46</v>
      </c>
      <c r="ORJ3" s="10" t="s">
        <v>46</v>
      </c>
      <c r="ORK3" s="10" t="s">
        <v>46</v>
      </c>
      <c r="ORL3" s="10" t="s">
        <v>46</v>
      </c>
      <c r="ORM3" s="10" t="s">
        <v>46</v>
      </c>
      <c r="ORN3" s="10" t="s">
        <v>46</v>
      </c>
      <c r="ORO3" s="10" t="s">
        <v>46</v>
      </c>
      <c r="ORP3" s="10" t="s">
        <v>46</v>
      </c>
      <c r="ORQ3" s="10" t="s">
        <v>46</v>
      </c>
      <c r="ORR3" s="10" t="s">
        <v>46</v>
      </c>
      <c r="ORS3" s="10" t="s">
        <v>46</v>
      </c>
      <c r="ORT3" s="10" t="s">
        <v>46</v>
      </c>
      <c r="ORU3" s="10" t="s">
        <v>46</v>
      </c>
      <c r="ORV3" s="10" t="s">
        <v>46</v>
      </c>
      <c r="ORW3" s="10" t="s">
        <v>46</v>
      </c>
      <c r="ORX3" s="10" t="s">
        <v>46</v>
      </c>
      <c r="ORY3" s="10" t="s">
        <v>46</v>
      </c>
      <c r="ORZ3" s="10" t="s">
        <v>46</v>
      </c>
      <c r="OSA3" s="10" t="s">
        <v>46</v>
      </c>
      <c r="OSB3" s="10" t="s">
        <v>46</v>
      </c>
      <c r="OSC3" s="10" t="s">
        <v>46</v>
      </c>
      <c r="OSD3" s="10" t="s">
        <v>46</v>
      </c>
      <c r="OSE3" s="10" t="s">
        <v>46</v>
      </c>
      <c r="OSF3" s="10" t="s">
        <v>46</v>
      </c>
      <c r="OSG3" s="10" t="s">
        <v>46</v>
      </c>
      <c r="OSH3" s="10" t="s">
        <v>46</v>
      </c>
      <c r="OSI3" s="10" t="s">
        <v>46</v>
      </c>
      <c r="OSJ3" s="10" t="s">
        <v>46</v>
      </c>
      <c r="OSK3" s="10" t="s">
        <v>46</v>
      </c>
      <c r="OSL3" s="10" t="s">
        <v>46</v>
      </c>
      <c r="OSM3" s="10" t="s">
        <v>46</v>
      </c>
      <c r="OSN3" s="10" t="s">
        <v>46</v>
      </c>
      <c r="OSO3" s="10" t="s">
        <v>46</v>
      </c>
      <c r="OSP3" s="10" t="s">
        <v>46</v>
      </c>
      <c r="OSQ3" s="10" t="s">
        <v>46</v>
      </c>
      <c r="OSR3" s="10" t="s">
        <v>46</v>
      </c>
      <c r="OSS3" s="10" t="s">
        <v>46</v>
      </c>
      <c r="OST3" s="10" t="s">
        <v>46</v>
      </c>
      <c r="OSU3" s="10" t="s">
        <v>46</v>
      </c>
      <c r="OSV3" s="10" t="s">
        <v>46</v>
      </c>
      <c r="OSW3" s="10" t="s">
        <v>46</v>
      </c>
      <c r="OSX3" s="10" t="s">
        <v>46</v>
      </c>
      <c r="OSY3" s="10" t="s">
        <v>46</v>
      </c>
      <c r="OSZ3" s="10" t="s">
        <v>46</v>
      </c>
      <c r="OTA3" s="10" t="s">
        <v>46</v>
      </c>
      <c r="OTB3" s="10" t="s">
        <v>46</v>
      </c>
      <c r="OTC3" s="10" t="s">
        <v>46</v>
      </c>
      <c r="OTD3" s="10" t="s">
        <v>46</v>
      </c>
      <c r="OTE3" s="10" t="s">
        <v>46</v>
      </c>
      <c r="OTF3" s="10" t="s">
        <v>46</v>
      </c>
      <c r="OTG3" s="10" t="s">
        <v>46</v>
      </c>
      <c r="OTH3" s="10" t="s">
        <v>46</v>
      </c>
      <c r="OTI3" s="10" t="s">
        <v>46</v>
      </c>
      <c r="OTJ3" s="10" t="s">
        <v>46</v>
      </c>
      <c r="OTK3" s="10" t="s">
        <v>46</v>
      </c>
      <c r="OTL3" s="10" t="s">
        <v>46</v>
      </c>
      <c r="OTM3" s="10" t="s">
        <v>46</v>
      </c>
      <c r="OTN3" s="10" t="s">
        <v>46</v>
      </c>
      <c r="OTO3" s="10" t="s">
        <v>46</v>
      </c>
      <c r="OTP3" s="10" t="s">
        <v>46</v>
      </c>
      <c r="OTQ3" s="10" t="s">
        <v>46</v>
      </c>
      <c r="OTR3" s="10" t="s">
        <v>46</v>
      </c>
      <c r="OTS3" s="10" t="s">
        <v>46</v>
      </c>
      <c r="OTT3" s="10" t="s">
        <v>46</v>
      </c>
      <c r="OTU3" s="10" t="s">
        <v>46</v>
      </c>
      <c r="OTV3" s="10" t="s">
        <v>46</v>
      </c>
      <c r="OTW3" s="10" t="s">
        <v>46</v>
      </c>
      <c r="OTX3" s="10" t="s">
        <v>46</v>
      </c>
      <c r="OTY3" s="10" t="s">
        <v>46</v>
      </c>
      <c r="OTZ3" s="10" t="s">
        <v>46</v>
      </c>
      <c r="OUA3" s="10" t="s">
        <v>46</v>
      </c>
      <c r="OUB3" s="10" t="s">
        <v>46</v>
      </c>
      <c r="OUC3" s="10" t="s">
        <v>46</v>
      </c>
      <c r="OUD3" s="10" t="s">
        <v>46</v>
      </c>
      <c r="OUE3" s="10" t="s">
        <v>46</v>
      </c>
      <c r="OUF3" s="10" t="s">
        <v>46</v>
      </c>
      <c r="OUG3" s="10" t="s">
        <v>46</v>
      </c>
      <c r="OUH3" s="10" t="s">
        <v>46</v>
      </c>
      <c r="OUI3" s="10" t="s">
        <v>46</v>
      </c>
      <c r="OUJ3" s="10" t="s">
        <v>46</v>
      </c>
      <c r="OUK3" s="10" t="s">
        <v>46</v>
      </c>
      <c r="OUL3" s="10" t="s">
        <v>46</v>
      </c>
      <c r="OUM3" s="10" t="s">
        <v>46</v>
      </c>
      <c r="OUN3" s="10" t="s">
        <v>46</v>
      </c>
      <c r="OUO3" s="10" t="s">
        <v>46</v>
      </c>
      <c r="OUP3" s="10" t="s">
        <v>46</v>
      </c>
      <c r="OUQ3" s="10" t="s">
        <v>46</v>
      </c>
      <c r="OUR3" s="10" t="s">
        <v>46</v>
      </c>
      <c r="OUS3" s="10" t="s">
        <v>46</v>
      </c>
      <c r="OUT3" s="10" t="s">
        <v>46</v>
      </c>
      <c r="OUU3" s="10" t="s">
        <v>46</v>
      </c>
      <c r="OUV3" s="10" t="s">
        <v>46</v>
      </c>
      <c r="OUW3" s="10" t="s">
        <v>46</v>
      </c>
      <c r="OUX3" s="10" t="s">
        <v>46</v>
      </c>
      <c r="OUY3" s="10" t="s">
        <v>46</v>
      </c>
      <c r="OUZ3" s="10" t="s">
        <v>46</v>
      </c>
      <c r="OVA3" s="10" t="s">
        <v>46</v>
      </c>
      <c r="OVB3" s="10" t="s">
        <v>46</v>
      </c>
      <c r="OVC3" s="10" t="s">
        <v>46</v>
      </c>
      <c r="OVD3" s="10" t="s">
        <v>46</v>
      </c>
      <c r="OVE3" s="10" t="s">
        <v>46</v>
      </c>
      <c r="OVF3" s="10" t="s">
        <v>46</v>
      </c>
      <c r="OVG3" s="10" t="s">
        <v>46</v>
      </c>
      <c r="OVH3" s="10" t="s">
        <v>46</v>
      </c>
      <c r="OVI3" s="10" t="s">
        <v>46</v>
      </c>
      <c r="OVJ3" s="10" t="s">
        <v>46</v>
      </c>
      <c r="OVK3" s="10" t="s">
        <v>46</v>
      </c>
      <c r="OVL3" s="10" t="s">
        <v>46</v>
      </c>
      <c r="OVM3" s="10" t="s">
        <v>46</v>
      </c>
      <c r="OVN3" s="10" t="s">
        <v>46</v>
      </c>
      <c r="OVO3" s="10" t="s">
        <v>46</v>
      </c>
      <c r="OVP3" s="10" t="s">
        <v>46</v>
      </c>
      <c r="OVQ3" s="10" t="s">
        <v>46</v>
      </c>
      <c r="OVR3" s="10" t="s">
        <v>46</v>
      </c>
      <c r="OVS3" s="10" t="s">
        <v>46</v>
      </c>
      <c r="OVT3" s="10" t="s">
        <v>46</v>
      </c>
      <c r="OVU3" s="10" t="s">
        <v>46</v>
      </c>
      <c r="OVV3" s="10" t="s">
        <v>46</v>
      </c>
      <c r="OVW3" s="10" t="s">
        <v>46</v>
      </c>
      <c r="OVX3" s="10" t="s">
        <v>46</v>
      </c>
      <c r="OVY3" s="10" t="s">
        <v>46</v>
      </c>
      <c r="OVZ3" s="10" t="s">
        <v>46</v>
      </c>
      <c r="OWA3" s="10" t="s">
        <v>46</v>
      </c>
      <c r="OWB3" s="10" t="s">
        <v>46</v>
      </c>
      <c r="OWC3" s="10" t="s">
        <v>46</v>
      </c>
      <c r="OWD3" s="10" t="s">
        <v>46</v>
      </c>
      <c r="OWE3" s="10" t="s">
        <v>46</v>
      </c>
      <c r="OWF3" s="10" t="s">
        <v>46</v>
      </c>
      <c r="OWG3" s="10" t="s">
        <v>46</v>
      </c>
      <c r="OWH3" s="10" t="s">
        <v>46</v>
      </c>
      <c r="OWI3" s="10" t="s">
        <v>46</v>
      </c>
      <c r="OWJ3" s="10" t="s">
        <v>46</v>
      </c>
      <c r="OWK3" s="10" t="s">
        <v>46</v>
      </c>
      <c r="OWL3" s="10" t="s">
        <v>46</v>
      </c>
      <c r="OWM3" s="10" t="s">
        <v>46</v>
      </c>
      <c r="OWN3" s="10" t="s">
        <v>46</v>
      </c>
      <c r="OWO3" s="10" t="s">
        <v>46</v>
      </c>
      <c r="OWP3" s="10" t="s">
        <v>46</v>
      </c>
      <c r="OWQ3" s="10" t="s">
        <v>46</v>
      </c>
      <c r="OWR3" s="10" t="s">
        <v>46</v>
      </c>
      <c r="OWS3" s="10" t="s">
        <v>46</v>
      </c>
      <c r="OWT3" s="10" t="s">
        <v>46</v>
      </c>
      <c r="OWU3" s="10" t="s">
        <v>46</v>
      </c>
      <c r="OWV3" s="10" t="s">
        <v>46</v>
      </c>
      <c r="OWW3" s="10" t="s">
        <v>46</v>
      </c>
      <c r="OWX3" s="10" t="s">
        <v>46</v>
      </c>
      <c r="OWY3" s="10" t="s">
        <v>46</v>
      </c>
      <c r="OWZ3" s="10" t="s">
        <v>46</v>
      </c>
      <c r="OXA3" s="10" t="s">
        <v>46</v>
      </c>
      <c r="OXB3" s="10" t="s">
        <v>46</v>
      </c>
      <c r="OXC3" s="10" t="s">
        <v>46</v>
      </c>
      <c r="OXD3" s="10" t="s">
        <v>46</v>
      </c>
      <c r="OXE3" s="10" t="s">
        <v>46</v>
      </c>
      <c r="OXF3" s="10" t="s">
        <v>46</v>
      </c>
      <c r="OXG3" s="10" t="s">
        <v>46</v>
      </c>
      <c r="OXH3" s="10" t="s">
        <v>46</v>
      </c>
      <c r="OXI3" s="10" t="s">
        <v>46</v>
      </c>
      <c r="OXJ3" s="10" t="s">
        <v>46</v>
      </c>
      <c r="OXK3" s="10" t="s">
        <v>46</v>
      </c>
      <c r="OXL3" s="10" t="s">
        <v>46</v>
      </c>
      <c r="OXM3" s="10" t="s">
        <v>46</v>
      </c>
      <c r="OXN3" s="10" t="s">
        <v>46</v>
      </c>
      <c r="OXO3" s="10" t="s">
        <v>46</v>
      </c>
      <c r="OXP3" s="10" t="s">
        <v>46</v>
      </c>
      <c r="OXQ3" s="10" t="s">
        <v>46</v>
      </c>
      <c r="OXR3" s="10" t="s">
        <v>46</v>
      </c>
      <c r="OXS3" s="10" t="s">
        <v>46</v>
      </c>
      <c r="OXT3" s="10" t="s">
        <v>46</v>
      </c>
      <c r="OXU3" s="10" t="s">
        <v>46</v>
      </c>
      <c r="OXV3" s="10" t="s">
        <v>46</v>
      </c>
      <c r="OXW3" s="10" t="s">
        <v>46</v>
      </c>
      <c r="OXX3" s="10" t="s">
        <v>46</v>
      </c>
      <c r="OXY3" s="10" t="s">
        <v>46</v>
      </c>
      <c r="OXZ3" s="10" t="s">
        <v>46</v>
      </c>
      <c r="OYA3" s="10" t="s">
        <v>46</v>
      </c>
      <c r="OYB3" s="10" t="s">
        <v>46</v>
      </c>
      <c r="OYC3" s="10" t="s">
        <v>46</v>
      </c>
      <c r="OYD3" s="10" t="s">
        <v>46</v>
      </c>
      <c r="OYE3" s="10" t="s">
        <v>46</v>
      </c>
      <c r="OYF3" s="10" t="s">
        <v>46</v>
      </c>
      <c r="OYG3" s="10" t="s">
        <v>46</v>
      </c>
      <c r="OYH3" s="10" t="s">
        <v>46</v>
      </c>
      <c r="OYI3" s="10" t="s">
        <v>46</v>
      </c>
      <c r="OYJ3" s="10" t="s">
        <v>46</v>
      </c>
      <c r="OYK3" s="10" t="s">
        <v>46</v>
      </c>
      <c r="OYL3" s="10" t="s">
        <v>46</v>
      </c>
      <c r="OYM3" s="10" t="s">
        <v>46</v>
      </c>
      <c r="OYN3" s="10" t="s">
        <v>46</v>
      </c>
      <c r="OYO3" s="10" t="s">
        <v>46</v>
      </c>
      <c r="OYP3" s="10" t="s">
        <v>46</v>
      </c>
      <c r="OYQ3" s="10" t="s">
        <v>46</v>
      </c>
      <c r="OYR3" s="10" t="s">
        <v>46</v>
      </c>
      <c r="OYS3" s="10" t="s">
        <v>46</v>
      </c>
      <c r="OYT3" s="10" t="s">
        <v>46</v>
      </c>
      <c r="OYU3" s="10" t="s">
        <v>46</v>
      </c>
      <c r="OYV3" s="10" t="s">
        <v>46</v>
      </c>
      <c r="OYW3" s="10" t="s">
        <v>46</v>
      </c>
      <c r="OYX3" s="10" t="s">
        <v>46</v>
      </c>
      <c r="OYY3" s="10" t="s">
        <v>46</v>
      </c>
      <c r="OYZ3" s="10" t="s">
        <v>46</v>
      </c>
      <c r="OZA3" s="10" t="s">
        <v>46</v>
      </c>
      <c r="OZB3" s="10" t="s">
        <v>46</v>
      </c>
      <c r="OZC3" s="10" t="s">
        <v>46</v>
      </c>
      <c r="OZD3" s="10" t="s">
        <v>46</v>
      </c>
      <c r="OZE3" s="10" t="s">
        <v>46</v>
      </c>
      <c r="OZF3" s="10" t="s">
        <v>46</v>
      </c>
      <c r="OZG3" s="10" t="s">
        <v>46</v>
      </c>
      <c r="OZH3" s="10" t="s">
        <v>46</v>
      </c>
      <c r="OZI3" s="10" t="s">
        <v>46</v>
      </c>
      <c r="OZJ3" s="10" t="s">
        <v>46</v>
      </c>
      <c r="OZK3" s="10" t="s">
        <v>46</v>
      </c>
      <c r="OZL3" s="10" t="s">
        <v>46</v>
      </c>
      <c r="OZM3" s="10" t="s">
        <v>46</v>
      </c>
      <c r="OZN3" s="10" t="s">
        <v>46</v>
      </c>
      <c r="OZO3" s="10" t="s">
        <v>46</v>
      </c>
      <c r="OZP3" s="10" t="s">
        <v>46</v>
      </c>
      <c r="OZQ3" s="10" t="s">
        <v>46</v>
      </c>
      <c r="OZR3" s="10" t="s">
        <v>46</v>
      </c>
      <c r="OZS3" s="10" t="s">
        <v>46</v>
      </c>
      <c r="OZT3" s="10" t="s">
        <v>46</v>
      </c>
      <c r="OZU3" s="10" t="s">
        <v>46</v>
      </c>
      <c r="OZV3" s="10" t="s">
        <v>46</v>
      </c>
      <c r="OZW3" s="10" t="s">
        <v>46</v>
      </c>
      <c r="OZX3" s="10" t="s">
        <v>46</v>
      </c>
      <c r="OZY3" s="10" t="s">
        <v>46</v>
      </c>
      <c r="OZZ3" s="10" t="s">
        <v>46</v>
      </c>
      <c r="PAA3" s="10" t="s">
        <v>46</v>
      </c>
      <c r="PAB3" s="10" t="s">
        <v>46</v>
      </c>
      <c r="PAC3" s="10" t="s">
        <v>46</v>
      </c>
      <c r="PAD3" s="10" t="s">
        <v>46</v>
      </c>
      <c r="PAE3" s="10" t="s">
        <v>46</v>
      </c>
      <c r="PAF3" s="10" t="s">
        <v>46</v>
      </c>
      <c r="PAG3" s="10" t="s">
        <v>46</v>
      </c>
      <c r="PAH3" s="10" t="s">
        <v>46</v>
      </c>
      <c r="PAI3" s="10" t="s">
        <v>46</v>
      </c>
      <c r="PAJ3" s="10" t="s">
        <v>46</v>
      </c>
      <c r="PAK3" s="10" t="s">
        <v>46</v>
      </c>
      <c r="PAL3" s="10" t="s">
        <v>46</v>
      </c>
      <c r="PAM3" s="10" t="s">
        <v>46</v>
      </c>
      <c r="PAN3" s="10" t="s">
        <v>46</v>
      </c>
      <c r="PAO3" s="10" t="s">
        <v>46</v>
      </c>
      <c r="PAP3" s="10" t="s">
        <v>46</v>
      </c>
      <c r="PAQ3" s="10" t="s">
        <v>46</v>
      </c>
      <c r="PAR3" s="10" t="s">
        <v>46</v>
      </c>
      <c r="PAS3" s="10" t="s">
        <v>46</v>
      </c>
      <c r="PAT3" s="10" t="s">
        <v>46</v>
      </c>
      <c r="PAU3" s="10" t="s">
        <v>46</v>
      </c>
      <c r="PAV3" s="10" t="s">
        <v>46</v>
      </c>
      <c r="PAW3" s="10" t="s">
        <v>46</v>
      </c>
      <c r="PAX3" s="10" t="s">
        <v>46</v>
      </c>
      <c r="PAY3" s="10" t="s">
        <v>46</v>
      </c>
      <c r="PAZ3" s="10" t="s">
        <v>46</v>
      </c>
      <c r="PBA3" s="10" t="s">
        <v>46</v>
      </c>
      <c r="PBB3" s="10" t="s">
        <v>46</v>
      </c>
      <c r="PBC3" s="10" t="s">
        <v>46</v>
      </c>
      <c r="PBD3" s="10" t="s">
        <v>46</v>
      </c>
      <c r="PBE3" s="10" t="s">
        <v>46</v>
      </c>
      <c r="PBF3" s="10" t="s">
        <v>46</v>
      </c>
      <c r="PBG3" s="10" t="s">
        <v>46</v>
      </c>
      <c r="PBH3" s="10" t="s">
        <v>46</v>
      </c>
      <c r="PBI3" s="10" t="s">
        <v>46</v>
      </c>
      <c r="PBJ3" s="10" t="s">
        <v>46</v>
      </c>
      <c r="PBK3" s="10" t="s">
        <v>46</v>
      </c>
      <c r="PBL3" s="10" t="s">
        <v>46</v>
      </c>
      <c r="PBM3" s="10" t="s">
        <v>46</v>
      </c>
      <c r="PBN3" s="10" t="s">
        <v>46</v>
      </c>
      <c r="PBO3" s="10" t="s">
        <v>46</v>
      </c>
      <c r="PBP3" s="10" t="s">
        <v>46</v>
      </c>
      <c r="PBQ3" s="10" t="s">
        <v>46</v>
      </c>
      <c r="PBR3" s="10" t="s">
        <v>46</v>
      </c>
      <c r="PBS3" s="10" t="s">
        <v>46</v>
      </c>
      <c r="PBT3" s="10" t="s">
        <v>46</v>
      </c>
      <c r="PBU3" s="10" t="s">
        <v>46</v>
      </c>
      <c r="PBV3" s="10" t="s">
        <v>46</v>
      </c>
      <c r="PBW3" s="10" t="s">
        <v>46</v>
      </c>
      <c r="PBX3" s="10" t="s">
        <v>46</v>
      </c>
      <c r="PBY3" s="10" t="s">
        <v>46</v>
      </c>
      <c r="PBZ3" s="10" t="s">
        <v>46</v>
      </c>
      <c r="PCA3" s="10" t="s">
        <v>46</v>
      </c>
      <c r="PCB3" s="10" t="s">
        <v>46</v>
      </c>
      <c r="PCC3" s="10" t="s">
        <v>46</v>
      </c>
      <c r="PCD3" s="10" t="s">
        <v>46</v>
      </c>
      <c r="PCE3" s="10" t="s">
        <v>46</v>
      </c>
      <c r="PCF3" s="10" t="s">
        <v>46</v>
      </c>
      <c r="PCG3" s="10" t="s">
        <v>46</v>
      </c>
      <c r="PCH3" s="10" t="s">
        <v>46</v>
      </c>
      <c r="PCI3" s="10" t="s">
        <v>46</v>
      </c>
      <c r="PCJ3" s="10" t="s">
        <v>46</v>
      </c>
      <c r="PCK3" s="10" t="s">
        <v>46</v>
      </c>
      <c r="PCL3" s="10" t="s">
        <v>46</v>
      </c>
      <c r="PCM3" s="10" t="s">
        <v>46</v>
      </c>
      <c r="PCN3" s="10" t="s">
        <v>46</v>
      </c>
      <c r="PCO3" s="10" t="s">
        <v>46</v>
      </c>
      <c r="PCP3" s="10" t="s">
        <v>46</v>
      </c>
      <c r="PCQ3" s="10" t="s">
        <v>46</v>
      </c>
      <c r="PCR3" s="10" t="s">
        <v>46</v>
      </c>
      <c r="PCS3" s="10" t="s">
        <v>46</v>
      </c>
      <c r="PCT3" s="10" t="s">
        <v>46</v>
      </c>
      <c r="PCU3" s="10" t="s">
        <v>46</v>
      </c>
      <c r="PCV3" s="10" t="s">
        <v>46</v>
      </c>
      <c r="PCW3" s="10" t="s">
        <v>46</v>
      </c>
      <c r="PCX3" s="10" t="s">
        <v>46</v>
      </c>
      <c r="PCY3" s="10" t="s">
        <v>46</v>
      </c>
      <c r="PCZ3" s="10" t="s">
        <v>46</v>
      </c>
      <c r="PDA3" s="10" t="s">
        <v>46</v>
      </c>
      <c r="PDB3" s="10" t="s">
        <v>46</v>
      </c>
      <c r="PDC3" s="10" t="s">
        <v>46</v>
      </c>
      <c r="PDD3" s="10" t="s">
        <v>46</v>
      </c>
      <c r="PDE3" s="10" t="s">
        <v>46</v>
      </c>
      <c r="PDF3" s="10" t="s">
        <v>46</v>
      </c>
      <c r="PDG3" s="10" t="s">
        <v>46</v>
      </c>
      <c r="PDH3" s="10" t="s">
        <v>46</v>
      </c>
      <c r="PDI3" s="10" t="s">
        <v>46</v>
      </c>
      <c r="PDJ3" s="10" t="s">
        <v>46</v>
      </c>
      <c r="PDK3" s="10" t="s">
        <v>46</v>
      </c>
      <c r="PDL3" s="10" t="s">
        <v>46</v>
      </c>
      <c r="PDM3" s="10" t="s">
        <v>46</v>
      </c>
      <c r="PDN3" s="10" t="s">
        <v>46</v>
      </c>
      <c r="PDO3" s="10" t="s">
        <v>46</v>
      </c>
      <c r="PDP3" s="10" t="s">
        <v>46</v>
      </c>
      <c r="PDQ3" s="10" t="s">
        <v>46</v>
      </c>
      <c r="PDR3" s="10" t="s">
        <v>46</v>
      </c>
      <c r="PDS3" s="10" t="s">
        <v>46</v>
      </c>
      <c r="PDT3" s="10" t="s">
        <v>46</v>
      </c>
      <c r="PDU3" s="10" t="s">
        <v>46</v>
      </c>
      <c r="PDV3" s="10" t="s">
        <v>46</v>
      </c>
      <c r="PDW3" s="10" t="s">
        <v>46</v>
      </c>
      <c r="PDX3" s="10" t="s">
        <v>46</v>
      </c>
      <c r="PDY3" s="10" t="s">
        <v>46</v>
      </c>
      <c r="PDZ3" s="10" t="s">
        <v>46</v>
      </c>
      <c r="PEA3" s="10" t="s">
        <v>46</v>
      </c>
      <c r="PEB3" s="10" t="s">
        <v>46</v>
      </c>
      <c r="PEC3" s="10" t="s">
        <v>46</v>
      </c>
      <c r="PED3" s="10" t="s">
        <v>46</v>
      </c>
      <c r="PEE3" s="10" t="s">
        <v>46</v>
      </c>
      <c r="PEF3" s="10" t="s">
        <v>46</v>
      </c>
      <c r="PEG3" s="10" t="s">
        <v>46</v>
      </c>
      <c r="PEH3" s="10" t="s">
        <v>46</v>
      </c>
      <c r="PEI3" s="10" t="s">
        <v>46</v>
      </c>
      <c r="PEJ3" s="10" t="s">
        <v>46</v>
      </c>
      <c r="PEK3" s="10" t="s">
        <v>46</v>
      </c>
      <c r="PEL3" s="10" t="s">
        <v>46</v>
      </c>
      <c r="PEM3" s="10" t="s">
        <v>46</v>
      </c>
      <c r="PEN3" s="10" t="s">
        <v>46</v>
      </c>
      <c r="PEO3" s="10" t="s">
        <v>46</v>
      </c>
      <c r="PEP3" s="10" t="s">
        <v>46</v>
      </c>
      <c r="PEQ3" s="10" t="s">
        <v>46</v>
      </c>
      <c r="PER3" s="10" t="s">
        <v>46</v>
      </c>
      <c r="PES3" s="10" t="s">
        <v>46</v>
      </c>
      <c r="PET3" s="10" t="s">
        <v>46</v>
      </c>
      <c r="PEU3" s="10" t="s">
        <v>46</v>
      </c>
      <c r="PEV3" s="10" t="s">
        <v>46</v>
      </c>
      <c r="PEW3" s="10" t="s">
        <v>46</v>
      </c>
      <c r="PEX3" s="10" t="s">
        <v>46</v>
      </c>
      <c r="PEY3" s="10" t="s">
        <v>46</v>
      </c>
      <c r="PEZ3" s="10" t="s">
        <v>46</v>
      </c>
      <c r="PFA3" s="10" t="s">
        <v>46</v>
      </c>
      <c r="PFB3" s="10" t="s">
        <v>46</v>
      </c>
      <c r="PFC3" s="10" t="s">
        <v>46</v>
      </c>
      <c r="PFD3" s="10" t="s">
        <v>46</v>
      </c>
      <c r="PFE3" s="10" t="s">
        <v>46</v>
      </c>
      <c r="PFF3" s="10" t="s">
        <v>46</v>
      </c>
      <c r="PFG3" s="10" t="s">
        <v>46</v>
      </c>
      <c r="PFH3" s="10" t="s">
        <v>46</v>
      </c>
      <c r="PFI3" s="10" t="s">
        <v>46</v>
      </c>
      <c r="PFJ3" s="10" t="s">
        <v>46</v>
      </c>
      <c r="PFK3" s="10" t="s">
        <v>46</v>
      </c>
      <c r="PFL3" s="10" t="s">
        <v>46</v>
      </c>
      <c r="PFM3" s="10" t="s">
        <v>46</v>
      </c>
      <c r="PFN3" s="10" t="s">
        <v>46</v>
      </c>
      <c r="PFO3" s="10" t="s">
        <v>46</v>
      </c>
      <c r="PFP3" s="10" t="s">
        <v>46</v>
      </c>
      <c r="PFQ3" s="10" t="s">
        <v>46</v>
      </c>
      <c r="PFR3" s="10" t="s">
        <v>46</v>
      </c>
      <c r="PFS3" s="10" t="s">
        <v>46</v>
      </c>
      <c r="PFT3" s="10" t="s">
        <v>46</v>
      </c>
      <c r="PFU3" s="10" t="s">
        <v>46</v>
      </c>
      <c r="PFV3" s="10" t="s">
        <v>46</v>
      </c>
      <c r="PFW3" s="10" t="s">
        <v>46</v>
      </c>
      <c r="PFX3" s="10" t="s">
        <v>46</v>
      </c>
      <c r="PFY3" s="10" t="s">
        <v>46</v>
      </c>
      <c r="PFZ3" s="10" t="s">
        <v>46</v>
      </c>
      <c r="PGA3" s="10" t="s">
        <v>46</v>
      </c>
      <c r="PGB3" s="10" t="s">
        <v>46</v>
      </c>
      <c r="PGC3" s="10" t="s">
        <v>46</v>
      </c>
      <c r="PGD3" s="10" t="s">
        <v>46</v>
      </c>
      <c r="PGE3" s="10" t="s">
        <v>46</v>
      </c>
      <c r="PGF3" s="10" t="s">
        <v>46</v>
      </c>
      <c r="PGG3" s="10" t="s">
        <v>46</v>
      </c>
      <c r="PGH3" s="10" t="s">
        <v>46</v>
      </c>
      <c r="PGI3" s="10" t="s">
        <v>46</v>
      </c>
      <c r="PGJ3" s="10" t="s">
        <v>46</v>
      </c>
      <c r="PGK3" s="10" t="s">
        <v>46</v>
      </c>
      <c r="PGL3" s="10" t="s">
        <v>46</v>
      </c>
      <c r="PGM3" s="10" t="s">
        <v>46</v>
      </c>
      <c r="PGN3" s="10" t="s">
        <v>46</v>
      </c>
      <c r="PGO3" s="10" t="s">
        <v>46</v>
      </c>
      <c r="PGP3" s="10" t="s">
        <v>46</v>
      </c>
      <c r="PGQ3" s="10" t="s">
        <v>46</v>
      </c>
      <c r="PGR3" s="10" t="s">
        <v>46</v>
      </c>
      <c r="PGS3" s="10" t="s">
        <v>46</v>
      </c>
      <c r="PGT3" s="10" t="s">
        <v>46</v>
      </c>
      <c r="PGU3" s="10" t="s">
        <v>46</v>
      </c>
      <c r="PGV3" s="10" t="s">
        <v>46</v>
      </c>
      <c r="PGW3" s="10" t="s">
        <v>46</v>
      </c>
      <c r="PGX3" s="10" t="s">
        <v>46</v>
      </c>
      <c r="PGY3" s="10" t="s">
        <v>46</v>
      </c>
      <c r="PGZ3" s="10" t="s">
        <v>46</v>
      </c>
      <c r="PHA3" s="10" t="s">
        <v>46</v>
      </c>
      <c r="PHB3" s="10" t="s">
        <v>46</v>
      </c>
      <c r="PHC3" s="10" t="s">
        <v>46</v>
      </c>
      <c r="PHD3" s="10" t="s">
        <v>46</v>
      </c>
      <c r="PHE3" s="10" t="s">
        <v>46</v>
      </c>
      <c r="PHF3" s="10" t="s">
        <v>46</v>
      </c>
      <c r="PHG3" s="10" t="s">
        <v>46</v>
      </c>
      <c r="PHH3" s="10" t="s">
        <v>46</v>
      </c>
      <c r="PHI3" s="10" t="s">
        <v>46</v>
      </c>
      <c r="PHJ3" s="10" t="s">
        <v>46</v>
      </c>
      <c r="PHK3" s="10" t="s">
        <v>46</v>
      </c>
      <c r="PHL3" s="10" t="s">
        <v>46</v>
      </c>
      <c r="PHM3" s="10" t="s">
        <v>46</v>
      </c>
      <c r="PHN3" s="10" t="s">
        <v>46</v>
      </c>
      <c r="PHO3" s="10" t="s">
        <v>46</v>
      </c>
      <c r="PHP3" s="10" t="s">
        <v>46</v>
      </c>
      <c r="PHQ3" s="10" t="s">
        <v>46</v>
      </c>
      <c r="PHR3" s="10" t="s">
        <v>46</v>
      </c>
      <c r="PHS3" s="10" t="s">
        <v>46</v>
      </c>
      <c r="PHT3" s="10" t="s">
        <v>46</v>
      </c>
      <c r="PHU3" s="10" t="s">
        <v>46</v>
      </c>
      <c r="PHV3" s="10" t="s">
        <v>46</v>
      </c>
      <c r="PHW3" s="10" t="s">
        <v>46</v>
      </c>
      <c r="PHX3" s="10" t="s">
        <v>46</v>
      </c>
      <c r="PHY3" s="10" t="s">
        <v>46</v>
      </c>
      <c r="PHZ3" s="10" t="s">
        <v>46</v>
      </c>
      <c r="PIA3" s="10" t="s">
        <v>46</v>
      </c>
      <c r="PIB3" s="10" t="s">
        <v>46</v>
      </c>
      <c r="PIC3" s="10" t="s">
        <v>46</v>
      </c>
      <c r="PID3" s="10" t="s">
        <v>46</v>
      </c>
      <c r="PIE3" s="10" t="s">
        <v>46</v>
      </c>
      <c r="PIF3" s="10" t="s">
        <v>46</v>
      </c>
      <c r="PIG3" s="10" t="s">
        <v>46</v>
      </c>
      <c r="PIH3" s="10" t="s">
        <v>46</v>
      </c>
      <c r="PII3" s="10" t="s">
        <v>46</v>
      </c>
      <c r="PIJ3" s="10" t="s">
        <v>46</v>
      </c>
      <c r="PIK3" s="10" t="s">
        <v>46</v>
      </c>
      <c r="PIL3" s="10" t="s">
        <v>46</v>
      </c>
      <c r="PIM3" s="10" t="s">
        <v>46</v>
      </c>
      <c r="PIN3" s="10" t="s">
        <v>46</v>
      </c>
      <c r="PIO3" s="10" t="s">
        <v>46</v>
      </c>
      <c r="PIP3" s="10" t="s">
        <v>46</v>
      </c>
      <c r="PIQ3" s="10" t="s">
        <v>46</v>
      </c>
      <c r="PIR3" s="10" t="s">
        <v>46</v>
      </c>
      <c r="PIS3" s="10" t="s">
        <v>46</v>
      </c>
      <c r="PIT3" s="10" t="s">
        <v>46</v>
      </c>
      <c r="PIU3" s="10" t="s">
        <v>46</v>
      </c>
      <c r="PIV3" s="10" t="s">
        <v>46</v>
      </c>
      <c r="PIW3" s="10" t="s">
        <v>46</v>
      </c>
      <c r="PIX3" s="10" t="s">
        <v>46</v>
      </c>
      <c r="PIY3" s="10" t="s">
        <v>46</v>
      </c>
      <c r="PIZ3" s="10" t="s">
        <v>46</v>
      </c>
      <c r="PJA3" s="10" t="s">
        <v>46</v>
      </c>
      <c r="PJB3" s="10" t="s">
        <v>46</v>
      </c>
      <c r="PJC3" s="10" t="s">
        <v>46</v>
      </c>
      <c r="PJD3" s="10" t="s">
        <v>46</v>
      </c>
      <c r="PJE3" s="10" t="s">
        <v>46</v>
      </c>
      <c r="PJF3" s="10" t="s">
        <v>46</v>
      </c>
      <c r="PJG3" s="10" t="s">
        <v>46</v>
      </c>
      <c r="PJH3" s="10" t="s">
        <v>46</v>
      </c>
      <c r="PJI3" s="10" t="s">
        <v>46</v>
      </c>
      <c r="PJJ3" s="10" t="s">
        <v>46</v>
      </c>
      <c r="PJK3" s="10" t="s">
        <v>46</v>
      </c>
      <c r="PJL3" s="10" t="s">
        <v>46</v>
      </c>
      <c r="PJM3" s="10" t="s">
        <v>46</v>
      </c>
      <c r="PJN3" s="10" t="s">
        <v>46</v>
      </c>
      <c r="PJO3" s="10" t="s">
        <v>46</v>
      </c>
      <c r="PJP3" s="10" t="s">
        <v>46</v>
      </c>
      <c r="PJQ3" s="10" t="s">
        <v>46</v>
      </c>
      <c r="PJR3" s="10" t="s">
        <v>46</v>
      </c>
      <c r="PJS3" s="10" t="s">
        <v>46</v>
      </c>
      <c r="PJT3" s="10" t="s">
        <v>46</v>
      </c>
      <c r="PJU3" s="10" t="s">
        <v>46</v>
      </c>
      <c r="PJV3" s="10" t="s">
        <v>46</v>
      </c>
      <c r="PJW3" s="10" t="s">
        <v>46</v>
      </c>
      <c r="PJX3" s="10" t="s">
        <v>46</v>
      </c>
      <c r="PJY3" s="10" t="s">
        <v>46</v>
      </c>
      <c r="PJZ3" s="10" t="s">
        <v>46</v>
      </c>
      <c r="PKA3" s="10" t="s">
        <v>46</v>
      </c>
      <c r="PKB3" s="10" t="s">
        <v>46</v>
      </c>
      <c r="PKC3" s="10" t="s">
        <v>46</v>
      </c>
      <c r="PKD3" s="10" t="s">
        <v>46</v>
      </c>
      <c r="PKE3" s="10" t="s">
        <v>46</v>
      </c>
      <c r="PKF3" s="10" t="s">
        <v>46</v>
      </c>
      <c r="PKG3" s="10" t="s">
        <v>46</v>
      </c>
      <c r="PKH3" s="10" t="s">
        <v>46</v>
      </c>
      <c r="PKI3" s="10" t="s">
        <v>46</v>
      </c>
      <c r="PKJ3" s="10" t="s">
        <v>46</v>
      </c>
      <c r="PKK3" s="10" t="s">
        <v>46</v>
      </c>
      <c r="PKL3" s="10" t="s">
        <v>46</v>
      </c>
      <c r="PKM3" s="10" t="s">
        <v>46</v>
      </c>
      <c r="PKN3" s="10" t="s">
        <v>46</v>
      </c>
      <c r="PKO3" s="10" t="s">
        <v>46</v>
      </c>
      <c r="PKP3" s="10" t="s">
        <v>46</v>
      </c>
      <c r="PKQ3" s="10" t="s">
        <v>46</v>
      </c>
      <c r="PKR3" s="10" t="s">
        <v>46</v>
      </c>
      <c r="PKS3" s="10" t="s">
        <v>46</v>
      </c>
      <c r="PKT3" s="10" t="s">
        <v>46</v>
      </c>
      <c r="PKU3" s="10" t="s">
        <v>46</v>
      </c>
      <c r="PKV3" s="10" t="s">
        <v>46</v>
      </c>
      <c r="PKW3" s="10" t="s">
        <v>46</v>
      </c>
      <c r="PKX3" s="10" t="s">
        <v>46</v>
      </c>
      <c r="PKY3" s="10" t="s">
        <v>46</v>
      </c>
      <c r="PKZ3" s="10" t="s">
        <v>46</v>
      </c>
      <c r="PLA3" s="10" t="s">
        <v>46</v>
      </c>
      <c r="PLB3" s="10" t="s">
        <v>46</v>
      </c>
      <c r="PLC3" s="10" t="s">
        <v>46</v>
      </c>
      <c r="PLD3" s="10" t="s">
        <v>46</v>
      </c>
      <c r="PLE3" s="10" t="s">
        <v>46</v>
      </c>
      <c r="PLF3" s="10" t="s">
        <v>46</v>
      </c>
      <c r="PLG3" s="10" t="s">
        <v>46</v>
      </c>
      <c r="PLH3" s="10" t="s">
        <v>46</v>
      </c>
      <c r="PLI3" s="10" t="s">
        <v>46</v>
      </c>
      <c r="PLJ3" s="10" t="s">
        <v>46</v>
      </c>
      <c r="PLK3" s="10" t="s">
        <v>46</v>
      </c>
      <c r="PLL3" s="10" t="s">
        <v>46</v>
      </c>
      <c r="PLM3" s="10" t="s">
        <v>46</v>
      </c>
      <c r="PLN3" s="10" t="s">
        <v>46</v>
      </c>
      <c r="PLO3" s="10" t="s">
        <v>46</v>
      </c>
      <c r="PLP3" s="10" t="s">
        <v>46</v>
      </c>
      <c r="PLQ3" s="10" t="s">
        <v>46</v>
      </c>
      <c r="PLR3" s="10" t="s">
        <v>46</v>
      </c>
      <c r="PLS3" s="10" t="s">
        <v>46</v>
      </c>
      <c r="PLT3" s="10" t="s">
        <v>46</v>
      </c>
      <c r="PLU3" s="10" t="s">
        <v>46</v>
      </c>
      <c r="PLV3" s="10" t="s">
        <v>46</v>
      </c>
      <c r="PLW3" s="10" t="s">
        <v>46</v>
      </c>
      <c r="PLX3" s="10" t="s">
        <v>46</v>
      </c>
      <c r="PLY3" s="10" t="s">
        <v>46</v>
      </c>
      <c r="PLZ3" s="10" t="s">
        <v>46</v>
      </c>
      <c r="PMA3" s="10" t="s">
        <v>46</v>
      </c>
      <c r="PMB3" s="10" t="s">
        <v>46</v>
      </c>
      <c r="PMC3" s="10" t="s">
        <v>46</v>
      </c>
      <c r="PMD3" s="10" t="s">
        <v>46</v>
      </c>
      <c r="PME3" s="10" t="s">
        <v>46</v>
      </c>
      <c r="PMF3" s="10" t="s">
        <v>46</v>
      </c>
      <c r="PMG3" s="10" t="s">
        <v>46</v>
      </c>
      <c r="PMH3" s="10" t="s">
        <v>46</v>
      </c>
      <c r="PMI3" s="10" t="s">
        <v>46</v>
      </c>
      <c r="PMJ3" s="10" t="s">
        <v>46</v>
      </c>
      <c r="PMK3" s="10" t="s">
        <v>46</v>
      </c>
      <c r="PML3" s="10" t="s">
        <v>46</v>
      </c>
      <c r="PMM3" s="10" t="s">
        <v>46</v>
      </c>
      <c r="PMN3" s="10" t="s">
        <v>46</v>
      </c>
      <c r="PMO3" s="10" t="s">
        <v>46</v>
      </c>
      <c r="PMP3" s="10" t="s">
        <v>46</v>
      </c>
      <c r="PMQ3" s="10" t="s">
        <v>46</v>
      </c>
      <c r="PMR3" s="10" t="s">
        <v>46</v>
      </c>
      <c r="PMS3" s="10" t="s">
        <v>46</v>
      </c>
      <c r="PMT3" s="10" t="s">
        <v>46</v>
      </c>
      <c r="PMU3" s="10" t="s">
        <v>46</v>
      </c>
      <c r="PMV3" s="10" t="s">
        <v>46</v>
      </c>
      <c r="PMW3" s="10" t="s">
        <v>46</v>
      </c>
      <c r="PMX3" s="10" t="s">
        <v>46</v>
      </c>
      <c r="PMY3" s="10" t="s">
        <v>46</v>
      </c>
      <c r="PMZ3" s="10" t="s">
        <v>46</v>
      </c>
      <c r="PNA3" s="10" t="s">
        <v>46</v>
      </c>
      <c r="PNB3" s="10" t="s">
        <v>46</v>
      </c>
      <c r="PNC3" s="10" t="s">
        <v>46</v>
      </c>
      <c r="PND3" s="10" t="s">
        <v>46</v>
      </c>
      <c r="PNE3" s="10" t="s">
        <v>46</v>
      </c>
      <c r="PNF3" s="10" t="s">
        <v>46</v>
      </c>
      <c r="PNG3" s="10" t="s">
        <v>46</v>
      </c>
      <c r="PNH3" s="10" t="s">
        <v>46</v>
      </c>
      <c r="PNI3" s="10" t="s">
        <v>46</v>
      </c>
      <c r="PNJ3" s="10" t="s">
        <v>46</v>
      </c>
      <c r="PNK3" s="10" t="s">
        <v>46</v>
      </c>
      <c r="PNL3" s="10" t="s">
        <v>46</v>
      </c>
      <c r="PNM3" s="10" t="s">
        <v>46</v>
      </c>
      <c r="PNN3" s="10" t="s">
        <v>46</v>
      </c>
      <c r="PNO3" s="10" t="s">
        <v>46</v>
      </c>
      <c r="PNP3" s="10" t="s">
        <v>46</v>
      </c>
      <c r="PNQ3" s="10" t="s">
        <v>46</v>
      </c>
      <c r="PNR3" s="10" t="s">
        <v>46</v>
      </c>
      <c r="PNS3" s="10" t="s">
        <v>46</v>
      </c>
      <c r="PNT3" s="10" t="s">
        <v>46</v>
      </c>
      <c r="PNU3" s="10" t="s">
        <v>46</v>
      </c>
      <c r="PNV3" s="10" t="s">
        <v>46</v>
      </c>
      <c r="PNW3" s="10" t="s">
        <v>46</v>
      </c>
      <c r="PNX3" s="10" t="s">
        <v>46</v>
      </c>
      <c r="PNY3" s="10" t="s">
        <v>46</v>
      </c>
      <c r="PNZ3" s="10" t="s">
        <v>46</v>
      </c>
      <c r="POA3" s="10" t="s">
        <v>46</v>
      </c>
      <c r="POB3" s="10" t="s">
        <v>46</v>
      </c>
      <c r="POC3" s="10" t="s">
        <v>46</v>
      </c>
      <c r="POD3" s="10" t="s">
        <v>46</v>
      </c>
      <c r="POE3" s="10" t="s">
        <v>46</v>
      </c>
      <c r="POF3" s="10" t="s">
        <v>46</v>
      </c>
      <c r="POG3" s="10" t="s">
        <v>46</v>
      </c>
      <c r="POH3" s="10" t="s">
        <v>46</v>
      </c>
      <c r="POI3" s="10" t="s">
        <v>46</v>
      </c>
      <c r="POJ3" s="10" t="s">
        <v>46</v>
      </c>
      <c r="POK3" s="10" t="s">
        <v>46</v>
      </c>
      <c r="POL3" s="10" t="s">
        <v>46</v>
      </c>
      <c r="POM3" s="10" t="s">
        <v>46</v>
      </c>
      <c r="PON3" s="10" t="s">
        <v>46</v>
      </c>
      <c r="POO3" s="10" t="s">
        <v>46</v>
      </c>
      <c r="POP3" s="10" t="s">
        <v>46</v>
      </c>
      <c r="POQ3" s="10" t="s">
        <v>46</v>
      </c>
      <c r="POR3" s="10" t="s">
        <v>46</v>
      </c>
      <c r="POS3" s="10" t="s">
        <v>46</v>
      </c>
      <c r="POT3" s="10" t="s">
        <v>46</v>
      </c>
      <c r="POU3" s="10" t="s">
        <v>46</v>
      </c>
      <c r="POV3" s="10" t="s">
        <v>46</v>
      </c>
      <c r="POW3" s="10" t="s">
        <v>46</v>
      </c>
      <c r="POX3" s="10" t="s">
        <v>46</v>
      </c>
      <c r="POY3" s="10" t="s">
        <v>46</v>
      </c>
      <c r="POZ3" s="10" t="s">
        <v>46</v>
      </c>
      <c r="PPA3" s="10" t="s">
        <v>46</v>
      </c>
      <c r="PPB3" s="10" t="s">
        <v>46</v>
      </c>
      <c r="PPC3" s="10" t="s">
        <v>46</v>
      </c>
      <c r="PPD3" s="10" t="s">
        <v>46</v>
      </c>
      <c r="PPE3" s="10" t="s">
        <v>46</v>
      </c>
      <c r="PPF3" s="10" t="s">
        <v>46</v>
      </c>
      <c r="PPG3" s="10" t="s">
        <v>46</v>
      </c>
      <c r="PPH3" s="10" t="s">
        <v>46</v>
      </c>
      <c r="PPI3" s="10" t="s">
        <v>46</v>
      </c>
      <c r="PPJ3" s="10" t="s">
        <v>46</v>
      </c>
      <c r="PPK3" s="10" t="s">
        <v>46</v>
      </c>
      <c r="PPL3" s="10" t="s">
        <v>46</v>
      </c>
      <c r="PPM3" s="10" t="s">
        <v>46</v>
      </c>
      <c r="PPN3" s="10" t="s">
        <v>46</v>
      </c>
      <c r="PPO3" s="10" t="s">
        <v>46</v>
      </c>
      <c r="PPP3" s="10" t="s">
        <v>46</v>
      </c>
      <c r="PPQ3" s="10" t="s">
        <v>46</v>
      </c>
      <c r="PPR3" s="10" t="s">
        <v>46</v>
      </c>
      <c r="PPS3" s="10" t="s">
        <v>46</v>
      </c>
      <c r="PPT3" s="10" t="s">
        <v>46</v>
      </c>
      <c r="PPU3" s="10" t="s">
        <v>46</v>
      </c>
      <c r="PPV3" s="10" t="s">
        <v>46</v>
      </c>
      <c r="PPW3" s="10" t="s">
        <v>46</v>
      </c>
      <c r="PPX3" s="10" t="s">
        <v>46</v>
      </c>
      <c r="PPY3" s="10" t="s">
        <v>46</v>
      </c>
      <c r="PPZ3" s="10" t="s">
        <v>46</v>
      </c>
      <c r="PQA3" s="10" t="s">
        <v>46</v>
      </c>
      <c r="PQB3" s="10" t="s">
        <v>46</v>
      </c>
      <c r="PQC3" s="10" t="s">
        <v>46</v>
      </c>
      <c r="PQD3" s="10" t="s">
        <v>46</v>
      </c>
      <c r="PQE3" s="10" t="s">
        <v>46</v>
      </c>
      <c r="PQF3" s="10" t="s">
        <v>46</v>
      </c>
      <c r="PQG3" s="10" t="s">
        <v>46</v>
      </c>
      <c r="PQH3" s="10" t="s">
        <v>46</v>
      </c>
      <c r="PQI3" s="10" t="s">
        <v>46</v>
      </c>
      <c r="PQJ3" s="10" t="s">
        <v>46</v>
      </c>
      <c r="PQK3" s="10" t="s">
        <v>46</v>
      </c>
      <c r="PQL3" s="10" t="s">
        <v>46</v>
      </c>
      <c r="PQM3" s="10" t="s">
        <v>46</v>
      </c>
      <c r="PQN3" s="10" t="s">
        <v>46</v>
      </c>
      <c r="PQO3" s="10" t="s">
        <v>46</v>
      </c>
      <c r="PQP3" s="10" t="s">
        <v>46</v>
      </c>
      <c r="PQQ3" s="10" t="s">
        <v>46</v>
      </c>
      <c r="PQR3" s="10" t="s">
        <v>46</v>
      </c>
      <c r="PQS3" s="10" t="s">
        <v>46</v>
      </c>
      <c r="PQT3" s="10" t="s">
        <v>46</v>
      </c>
      <c r="PQU3" s="10" t="s">
        <v>46</v>
      </c>
      <c r="PQV3" s="10" t="s">
        <v>46</v>
      </c>
      <c r="PQW3" s="10" t="s">
        <v>46</v>
      </c>
      <c r="PQX3" s="10" t="s">
        <v>46</v>
      </c>
      <c r="PQY3" s="10" t="s">
        <v>46</v>
      </c>
      <c r="PQZ3" s="10" t="s">
        <v>46</v>
      </c>
      <c r="PRA3" s="10" t="s">
        <v>46</v>
      </c>
      <c r="PRB3" s="10" t="s">
        <v>46</v>
      </c>
      <c r="PRC3" s="10" t="s">
        <v>46</v>
      </c>
      <c r="PRD3" s="10" t="s">
        <v>46</v>
      </c>
      <c r="PRE3" s="10" t="s">
        <v>46</v>
      </c>
      <c r="PRF3" s="10" t="s">
        <v>46</v>
      </c>
      <c r="PRG3" s="10" t="s">
        <v>46</v>
      </c>
      <c r="PRH3" s="10" t="s">
        <v>46</v>
      </c>
      <c r="PRI3" s="10" t="s">
        <v>46</v>
      </c>
      <c r="PRJ3" s="10" t="s">
        <v>46</v>
      </c>
      <c r="PRK3" s="10" t="s">
        <v>46</v>
      </c>
      <c r="PRL3" s="10" t="s">
        <v>46</v>
      </c>
      <c r="PRM3" s="10" t="s">
        <v>46</v>
      </c>
      <c r="PRN3" s="10" t="s">
        <v>46</v>
      </c>
      <c r="PRO3" s="10" t="s">
        <v>46</v>
      </c>
      <c r="PRP3" s="10" t="s">
        <v>46</v>
      </c>
      <c r="PRQ3" s="10" t="s">
        <v>46</v>
      </c>
      <c r="PRR3" s="10" t="s">
        <v>46</v>
      </c>
      <c r="PRS3" s="10" t="s">
        <v>46</v>
      </c>
      <c r="PRT3" s="10" t="s">
        <v>46</v>
      </c>
      <c r="PRU3" s="10" t="s">
        <v>46</v>
      </c>
      <c r="PRV3" s="10" t="s">
        <v>46</v>
      </c>
      <c r="PRW3" s="10" t="s">
        <v>46</v>
      </c>
      <c r="PRX3" s="10" t="s">
        <v>46</v>
      </c>
      <c r="PRY3" s="10" t="s">
        <v>46</v>
      </c>
      <c r="PRZ3" s="10" t="s">
        <v>46</v>
      </c>
      <c r="PSA3" s="10" t="s">
        <v>46</v>
      </c>
      <c r="PSB3" s="10" t="s">
        <v>46</v>
      </c>
      <c r="PSC3" s="10" t="s">
        <v>46</v>
      </c>
      <c r="PSD3" s="10" t="s">
        <v>46</v>
      </c>
      <c r="PSE3" s="10" t="s">
        <v>46</v>
      </c>
      <c r="PSF3" s="10" t="s">
        <v>46</v>
      </c>
      <c r="PSG3" s="10" t="s">
        <v>46</v>
      </c>
      <c r="PSH3" s="10" t="s">
        <v>46</v>
      </c>
      <c r="PSI3" s="10" t="s">
        <v>46</v>
      </c>
      <c r="PSJ3" s="10" t="s">
        <v>46</v>
      </c>
      <c r="PSK3" s="10" t="s">
        <v>46</v>
      </c>
      <c r="PSL3" s="10" t="s">
        <v>46</v>
      </c>
      <c r="PSM3" s="10" t="s">
        <v>46</v>
      </c>
      <c r="PSN3" s="10" t="s">
        <v>46</v>
      </c>
      <c r="PSO3" s="10" t="s">
        <v>46</v>
      </c>
      <c r="PSP3" s="10" t="s">
        <v>46</v>
      </c>
      <c r="PSQ3" s="10" t="s">
        <v>46</v>
      </c>
      <c r="PSR3" s="10" t="s">
        <v>46</v>
      </c>
      <c r="PSS3" s="10" t="s">
        <v>46</v>
      </c>
      <c r="PST3" s="10" t="s">
        <v>46</v>
      </c>
      <c r="PSU3" s="10" t="s">
        <v>46</v>
      </c>
      <c r="PSV3" s="10" t="s">
        <v>46</v>
      </c>
      <c r="PSW3" s="10" t="s">
        <v>46</v>
      </c>
      <c r="PSX3" s="10" t="s">
        <v>46</v>
      </c>
      <c r="PSY3" s="10" t="s">
        <v>46</v>
      </c>
      <c r="PSZ3" s="10" t="s">
        <v>46</v>
      </c>
      <c r="PTA3" s="10" t="s">
        <v>46</v>
      </c>
      <c r="PTB3" s="10" t="s">
        <v>46</v>
      </c>
      <c r="PTC3" s="10" t="s">
        <v>46</v>
      </c>
      <c r="PTD3" s="10" t="s">
        <v>46</v>
      </c>
      <c r="PTE3" s="10" t="s">
        <v>46</v>
      </c>
      <c r="PTF3" s="10" t="s">
        <v>46</v>
      </c>
      <c r="PTG3" s="10" t="s">
        <v>46</v>
      </c>
      <c r="PTH3" s="10" t="s">
        <v>46</v>
      </c>
      <c r="PTI3" s="10" t="s">
        <v>46</v>
      </c>
      <c r="PTJ3" s="10" t="s">
        <v>46</v>
      </c>
      <c r="PTK3" s="10" t="s">
        <v>46</v>
      </c>
      <c r="PTL3" s="10" t="s">
        <v>46</v>
      </c>
      <c r="PTM3" s="10" t="s">
        <v>46</v>
      </c>
      <c r="PTN3" s="10" t="s">
        <v>46</v>
      </c>
      <c r="PTO3" s="10" t="s">
        <v>46</v>
      </c>
      <c r="PTP3" s="10" t="s">
        <v>46</v>
      </c>
      <c r="PTQ3" s="10" t="s">
        <v>46</v>
      </c>
      <c r="PTR3" s="10" t="s">
        <v>46</v>
      </c>
      <c r="PTS3" s="10" t="s">
        <v>46</v>
      </c>
      <c r="PTT3" s="10" t="s">
        <v>46</v>
      </c>
      <c r="PTU3" s="10" t="s">
        <v>46</v>
      </c>
      <c r="PTV3" s="10" t="s">
        <v>46</v>
      </c>
      <c r="PTW3" s="10" t="s">
        <v>46</v>
      </c>
      <c r="PTX3" s="10" t="s">
        <v>46</v>
      </c>
      <c r="PTY3" s="10" t="s">
        <v>46</v>
      </c>
      <c r="PTZ3" s="10" t="s">
        <v>46</v>
      </c>
      <c r="PUA3" s="10" t="s">
        <v>46</v>
      </c>
      <c r="PUB3" s="10" t="s">
        <v>46</v>
      </c>
      <c r="PUC3" s="10" t="s">
        <v>46</v>
      </c>
      <c r="PUD3" s="10" t="s">
        <v>46</v>
      </c>
      <c r="PUE3" s="10" t="s">
        <v>46</v>
      </c>
      <c r="PUF3" s="10" t="s">
        <v>46</v>
      </c>
      <c r="PUG3" s="10" t="s">
        <v>46</v>
      </c>
      <c r="PUH3" s="10" t="s">
        <v>46</v>
      </c>
      <c r="PUI3" s="10" t="s">
        <v>46</v>
      </c>
      <c r="PUJ3" s="10" t="s">
        <v>46</v>
      </c>
      <c r="PUK3" s="10" t="s">
        <v>46</v>
      </c>
      <c r="PUL3" s="10" t="s">
        <v>46</v>
      </c>
      <c r="PUM3" s="10" t="s">
        <v>46</v>
      </c>
      <c r="PUN3" s="10" t="s">
        <v>46</v>
      </c>
      <c r="PUO3" s="10" t="s">
        <v>46</v>
      </c>
      <c r="PUP3" s="10" t="s">
        <v>46</v>
      </c>
      <c r="PUQ3" s="10" t="s">
        <v>46</v>
      </c>
      <c r="PUR3" s="10" t="s">
        <v>46</v>
      </c>
      <c r="PUS3" s="10" t="s">
        <v>46</v>
      </c>
      <c r="PUT3" s="10" t="s">
        <v>46</v>
      </c>
      <c r="PUU3" s="10" t="s">
        <v>46</v>
      </c>
      <c r="PUV3" s="10" t="s">
        <v>46</v>
      </c>
      <c r="PUW3" s="10" t="s">
        <v>46</v>
      </c>
      <c r="PUX3" s="10" t="s">
        <v>46</v>
      </c>
      <c r="PUY3" s="10" t="s">
        <v>46</v>
      </c>
      <c r="PUZ3" s="10" t="s">
        <v>46</v>
      </c>
      <c r="PVA3" s="10" t="s">
        <v>46</v>
      </c>
      <c r="PVB3" s="10" t="s">
        <v>46</v>
      </c>
      <c r="PVC3" s="10" t="s">
        <v>46</v>
      </c>
      <c r="PVD3" s="10" t="s">
        <v>46</v>
      </c>
      <c r="PVE3" s="10" t="s">
        <v>46</v>
      </c>
      <c r="PVF3" s="10" t="s">
        <v>46</v>
      </c>
      <c r="PVG3" s="10" t="s">
        <v>46</v>
      </c>
      <c r="PVH3" s="10" t="s">
        <v>46</v>
      </c>
      <c r="PVI3" s="10" t="s">
        <v>46</v>
      </c>
      <c r="PVJ3" s="10" t="s">
        <v>46</v>
      </c>
      <c r="PVK3" s="10" t="s">
        <v>46</v>
      </c>
      <c r="PVL3" s="10" t="s">
        <v>46</v>
      </c>
      <c r="PVM3" s="10" t="s">
        <v>46</v>
      </c>
      <c r="PVN3" s="10" t="s">
        <v>46</v>
      </c>
      <c r="PVO3" s="10" t="s">
        <v>46</v>
      </c>
      <c r="PVP3" s="10" t="s">
        <v>46</v>
      </c>
      <c r="PVQ3" s="10" t="s">
        <v>46</v>
      </c>
      <c r="PVR3" s="10" t="s">
        <v>46</v>
      </c>
      <c r="PVS3" s="10" t="s">
        <v>46</v>
      </c>
      <c r="PVT3" s="10" t="s">
        <v>46</v>
      </c>
      <c r="PVU3" s="10" t="s">
        <v>46</v>
      </c>
      <c r="PVV3" s="10" t="s">
        <v>46</v>
      </c>
      <c r="PVW3" s="10" t="s">
        <v>46</v>
      </c>
      <c r="PVX3" s="10" t="s">
        <v>46</v>
      </c>
      <c r="PVY3" s="10" t="s">
        <v>46</v>
      </c>
      <c r="PVZ3" s="10" t="s">
        <v>46</v>
      </c>
      <c r="PWA3" s="10" t="s">
        <v>46</v>
      </c>
      <c r="PWB3" s="10" t="s">
        <v>46</v>
      </c>
      <c r="PWC3" s="10" t="s">
        <v>46</v>
      </c>
      <c r="PWD3" s="10" t="s">
        <v>46</v>
      </c>
      <c r="PWE3" s="10" t="s">
        <v>46</v>
      </c>
      <c r="PWF3" s="10" t="s">
        <v>46</v>
      </c>
      <c r="PWG3" s="10" t="s">
        <v>46</v>
      </c>
      <c r="PWH3" s="10" t="s">
        <v>46</v>
      </c>
      <c r="PWI3" s="10" t="s">
        <v>46</v>
      </c>
      <c r="PWJ3" s="10" t="s">
        <v>46</v>
      </c>
      <c r="PWK3" s="10" t="s">
        <v>46</v>
      </c>
      <c r="PWL3" s="10" t="s">
        <v>46</v>
      </c>
      <c r="PWM3" s="10" t="s">
        <v>46</v>
      </c>
      <c r="PWN3" s="10" t="s">
        <v>46</v>
      </c>
      <c r="PWO3" s="10" t="s">
        <v>46</v>
      </c>
      <c r="PWP3" s="10" t="s">
        <v>46</v>
      </c>
      <c r="PWQ3" s="10" t="s">
        <v>46</v>
      </c>
      <c r="PWR3" s="10" t="s">
        <v>46</v>
      </c>
      <c r="PWS3" s="10" t="s">
        <v>46</v>
      </c>
      <c r="PWT3" s="10" t="s">
        <v>46</v>
      </c>
      <c r="PWU3" s="10" t="s">
        <v>46</v>
      </c>
      <c r="PWV3" s="10" t="s">
        <v>46</v>
      </c>
      <c r="PWW3" s="10" t="s">
        <v>46</v>
      </c>
      <c r="PWX3" s="10" t="s">
        <v>46</v>
      </c>
      <c r="PWY3" s="10" t="s">
        <v>46</v>
      </c>
      <c r="PWZ3" s="10" t="s">
        <v>46</v>
      </c>
      <c r="PXA3" s="10" t="s">
        <v>46</v>
      </c>
      <c r="PXB3" s="10" t="s">
        <v>46</v>
      </c>
      <c r="PXC3" s="10" t="s">
        <v>46</v>
      </c>
      <c r="PXD3" s="10" t="s">
        <v>46</v>
      </c>
      <c r="PXE3" s="10" t="s">
        <v>46</v>
      </c>
      <c r="PXF3" s="10" t="s">
        <v>46</v>
      </c>
      <c r="PXG3" s="10" t="s">
        <v>46</v>
      </c>
      <c r="PXH3" s="10" t="s">
        <v>46</v>
      </c>
      <c r="PXI3" s="10" t="s">
        <v>46</v>
      </c>
      <c r="PXJ3" s="10" t="s">
        <v>46</v>
      </c>
      <c r="PXK3" s="10" t="s">
        <v>46</v>
      </c>
      <c r="PXL3" s="10" t="s">
        <v>46</v>
      </c>
      <c r="PXM3" s="10" t="s">
        <v>46</v>
      </c>
      <c r="PXN3" s="10" t="s">
        <v>46</v>
      </c>
      <c r="PXO3" s="10" t="s">
        <v>46</v>
      </c>
      <c r="PXP3" s="10" t="s">
        <v>46</v>
      </c>
      <c r="PXQ3" s="10" t="s">
        <v>46</v>
      </c>
      <c r="PXR3" s="10" t="s">
        <v>46</v>
      </c>
      <c r="PXS3" s="10" t="s">
        <v>46</v>
      </c>
      <c r="PXT3" s="10" t="s">
        <v>46</v>
      </c>
      <c r="PXU3" s="10" t="s">
        <v>46</v>
      </c>
      <c r="PXV3" s="10" t="s">
        <v>46</v>
      </c>
      <c r="PXW3" s="10" t="s">
        <v>46</v>
      </c>
      <c r="PXX3" s="10" t="s">
        <v>46</v>
      </c>
      <c r="PXY3" s="10" t="s">
        <v>46</v>
      </c>
      <c r="PXZ3" s="10" t="s">
        <v>46</v>
      </c>
      <c r="PYA3" s="10" t="s">
        <v>46</v>
      </c>
      <c r="PYB3" s="10" t="s">
        <v>46</v>
      </c>
      <c r="PYC3" s="10" t="s">
        <v>46</v>
      </c>
      <c r="PYD3" s="10" t="s">
        <v>46</v>
      </c>
      <c r="PYE3" s="10" t="s">
        <v>46</v>
      </c>
      <c r="PYF3" s="10" t="s">
        <v>46</v>
      </c>
      <c r="PYG3" s="10" t="s">
        <v>46</v>
      </c>
      <c r="PYH3" s="10" t="s">
        <v>46</v>
      </c>
      <c r="PYI3" s="10" t="s">
        <v>46</v>
      </c>
      <c r="PYJ3" s="10" t="s">
        <v>46</v>
      </c>
      <c r="PYK3" s="10" t="s">
        <v>46</v>
      </c>
      <c r="PYL3" s="10" t="s">
        <v>46</v>
      </c>
      <c r="PYM3" s="10" t="s">
        <v>46</v>
      </c>
      <c r="PYN3" s="10" t="s">
        <v>46</v>
      </c>
      <c r="PYO3" s="10" t="s">
        <v>46</v>
      </c>
      <c r="PYP3" s="10" t="s">
        <v>46</v>
      </c>
      <c r="PYQ3" s="10" t="s">
        <v>46</v>
      </c>
      <c r="PYR3" s="10" t="s">
        <v>46</v>
      </c>
      <c r="PYS3" s="10" t="s">
        <v>46</v>
      </c>
      <c r="PYT3" s="10" t="s">
        <v>46</v>
      </c>
      <c r="PYU3" s="10" t="s">
        <v>46</v>
      </c>
      <c r="PYV3" s="10" t="s">
        <v>46</v>
      </c>
      <c r="PYW3" s="10" t="s">
        <v>46</v>
      </c>
      <c r="PYX3" s="10" t="s">
        <v>46</v>
      </c>
      <c r="PYY3" s="10" t="s">
        <v>46</v>
      </c>
      <c r="PYZ3" s="10" t="s">
        <v>46</v>
      </c>
      <c r="PZA3" s="10" t="s">
        <v>46</v>
      </c>
      <c r="PZB3" s="10" t="s">
        <v>46</v>
      </c>
      <c r="PZC3" s="10" t="s">
        <v>46</v>
      </c>
      <c r="PZD3" s="10" t="s">
        <v>46</v>
      </c>
      <c r="PZE3" s="10" t="s">
        <v>46</v>
      </c>
      <c r="PZF3" s="10" t="s">
        <v>46</v>
      </c>
      <c r="PZG3" s="10" t="s">
        <v>46</v>
      </c>
      <c r="PZH3" s="10" t="s">
        <v>46</v>
      </c>
      <c r="PZI3" s="10" t="s">
        <v>46</v>
      </c>
      <c r="PZJ3" s="10" t="s">
        <v>46</v>
      </c>
      <c r="PZK3" s="10" t="s">
        <v>46</v>
      </c>
      <c r="PZL3" s="10" t="s">
        <v>46</v>
      </c>
      <c r="PZM3" s="10" t="s">
        <v>46</v>
      </c>
      <c r="PZN3" s="10" t="s">
        <v>46</v>
      </c>
      <c r="PZO3" s="10" t="s">
        <v>46</v>
      </c>
      <c r="PZP3" s="10" t="s">
        <v>46</v>
      </c>
      <c r="PZQ3" s="10" t="s">
        <v>46</v>
      </c>
      <c r="PZR3" s="10" t="s">
        <v>46</v>
      </c>
      <c r="PZS3" s="10" t="s">
        <v>46</v>
      </c>
      <c r="PZT3" s="10" t="s">
        <v>46</v>
      </c>
      <c r="PZU3" s="10" t="s">
        <v>46</v>
      </c>
      <c r="PZV3" s="10" t="s">
        <v>46</v>
      </c>
      <c r="PZW3" s="10" t="s">
        <v>46</v>
      </c>
      <c r="PZX3" s="10" t="s">
        <v>46</v>
      </c>
      <c r="PZY3" s="10" t="s">
        <v>46</v>
      </c>
      <c r="PZZ3" s="10" t="s">
        <v>46</v>
      </c>
      <c r="QAA3" s="10" t="s">
        <v>46</v>
      </c>
      <c r="QAB3" s="10" t="s">
        <v>46</v>
      </c>
      <c r="QAC3" s="10" t="s">
        <v>46</v>
      </c>
      <c r="QAD3" s="10" t="s">
        <v>46</v>
      </c>
      <c r="QAE3" s="10" t="s">
        <v>46</v>
      </c>
      <c r="QAF3" s="10" t="s">
        <v>46</v>
      </c>
      <c r="QAG3" s="10" t="s">
        <v>46</v>
      </c>
      <c r="QAH3" s="10" t="s">
        <v>46</v>
      </c>
      <c r="QAI3" s="10" t="s">
        <v>46</v>
      </c>
      <c r="QAJ3" s="10" t="s">
        <v>46</v>
      </c>
      <c r="QAK3" s="10" t="s">
        <v>46</v>
      </c>
      <c r="QAL3" s="10" t="s">
        <v>46</v>
      </c>
      <c r="QAM3" s="10" t="s">
        <v>46</v>
      </c>
      <c r="QAN3" s="10" t="s">
        <v>46</v>
      </c>
      <c r="QAO3" s="10" t="s">
        <v>46</v>
      </c>
      <c r="QAP3" s="10" t="s">
        <v>46</v>
      </c>
      <c r="QAQ3" s="10" t="s">
        <v>46</v>
      </c>
      <c r="QAR3" s="10" t="s">
        <v>46</v>
      </c>
      <c r="QAS3" s="10" t="s">
        <v>46</v>
      </c>
      <c r="QAT3" s="10" t="s">
        <v>46</v>
      </c>
      <c r="QAU3" s="10" t="s">
        <v>46</v>
      </c>
      <c r="QAV3" s="10" t="s">
        <v>46</v>
      </c>
      <c r="QAW3" s="10" t="s">
        <v>46</v>
      </c>
      <c r="QAX3" s="10" t="s">
        <v>46</v>
      </c>
      <c r="QAY3" s="10" t="s">
        <v>46</v>
      </c>
      <c r="QAZ3" s="10" t="s">
        <v>46</v>
      </c>
      <c r="QBA3" s="10" t="s">
        <v>46</v>
      </c>
      <c r="QBB3" s="10" t="s">
        <v>46</v>
      </c>
      <c r="QBC3" s="10" t="s">
        <v>46</v>
      </c>
      <c r="QBD3" s="10" t="s">
        <v>46</v>
      </c>
      <c r="QBE3" s="10" t="s">
        <v>46</v>
      </c>
      <c r="QBF3" s="10" t="s">
        <v>46</v>
      </c>
      <c r="QBG3" s="10" t="s">
        <v>46</v>
      </c>
      <c r="QBH3" s="10" t="s">
        <v>46</v>
      </c>
      <c r="QBI3" s="10" t="s">
        <v>46</v>
      </c>
      <c r="QBJ3" s="10" t="s">
        <v>46</v>
      </c>
      <c r="QBK3" s="10" t="s">
        <v>46</v>
      </c>
      <c r="QBL3" s="10" t="s">
        <v>46</v>
      </c>
      <c r="QBM3" s="10" t="s">
        <v>46</v>
      </c>
      <c r="QBN3" s="10" t="s">
        <v>46</v>
      </c>
      <c r="QBO3" s="10" t="s">
        <v>46</v>
      </c>
      <c r="QBP3" s="10" t="s">
        <v>46</v>
      </c>
      <c r="QBQ3" s="10" t="s">
        <v>46</v>
      </c>
      <c r="QBR3" s="10" t="s">
        <v>46</v>
      </c>
      <c r="QBS3" s="10" t="s">
        <v>46</v>
      </c>
      <c r="QBT3" s="10" t="s">
        <v>46</v>
      </c>
      <c r="QBU3" s="10" t="s">
        <v>46</v>
      </c>
      <c r="QBV3" s="10" t="s">
        <v>46</v>
      </c>
      <c r="QBW3" s="10" t="s">
        <v>46</v>
      </c>
      <c r="QBX3" s="10" t="s">
        <v>46</v>
      </c>
      <c r="QBY3" s="10" t="s">
        <v>46</v>
      </c>
      <c r="QBZ3" s="10" t="s">
        <v>46</v>
      </c>
      <c r="QCA3" s="10" t="s">
        <v>46</v>
      </c>
      <c r="QCB3" s="10" t="s">
        <v>46</v>
      </c>
      <c r="QCC3" s="10" t="s">
        <v>46</v>
      </c>
      <c r="QCD3" s="10" t="s">
        <v>46</v>
      </c>
      <c r="QCE3" s="10" t="s">
        <v>46</v>
      </c>
      <c r="QCF3" s="10" t="s">
        <v>46</v>
      </c>
      <c r="QCG3" s="10" t="s">
        <v>46</v>
      </c>
      <c r="QCH3" s="10" t="s">
        <v>46</v>
      </c>
      <c r="QCI3" s="10" t="s">
        <v>46</v>
      </c>
      <c r="QCJ3" s="10" t="s">
        <v>46</v>
      </c>
      <c r="QCK3" s="10" t="s">
        <v>46</v>
      </c>
      <c r="QCL3" s="10" t="s">
        <v>46</v>
      </c>
      <c r="QCM3" s="10" t="s">
        <v>46</v>
      </c>
      <c r="QCN3" s="10" t="s">
        <v>46</v>
      </c>
      <c r="QCO3" s="10" t="s">
        <v>46</v>
      </c>
      <c r="QCP3" s="10" t="s">
        <v>46</v>
      </c>
      <c r="QCQ3" s="10" t="s">
        <v>46</v>
      </c>
      <c r="QCR3" s="10" t="s">
        <v>46</v>
      </c>
      <c r="QCS3" s="10" t="s">
        <v>46</v>
      </c>
      <c r="QCT3" s="10" t="s">
        <v>46</v>
      </c>
      <c r="QCU3" s="10" t="s">
        <v>46</v>
      </c>
      <c r="QCV3" s="10" t="s">
        <v>46</v>
      </c>
      <c r="QCW3" s="10" t="s">
        <v>46</v>
      </c>
      <c r="QCX3" s="10" t="s">
        <v>46</v>
      </c>
      <c r="QCY3" s="10" t="s">
        <v>46</v>
      </c>
      <c r="QCZ3" s="10" t="s">
        <v>46</v>
      </c>
      <c r="QDA3" s="10" t="s">
        <v>46</v>
      </c>
      <c r="QDB3" s="10" t="s">
        <v>46</v>
      </c>
      <c r="QDC3" s="10" t="s">
        <v>46</v>
      </c>
      <c r="QDD3" s="10" t="s">
        <v>46</v>
      </c>
      <c r="QDE3" s="10" t="s">
        <v>46</v>
      </c>
      <c r="QDF3" s="10" t="s">
        <v>46</v>
      </c>
      <c r="QDG3" s="10" t="s">
        <v>46</v>
      </c>
      <c r="QDH3" s="10" t="s">
        <v>46</v>
      </c>
      <c r="QDI3" s="10" t="s">
        <v>46</v>
      </c>
      <c r="QDJ3" s="10" t="s">
        <v>46</v>
      </c>
      <c r="QDK3" s="10" t="s">
        <v>46</v>
      </c>
      <c r="QDL3" s="10" t="s">
        <v>46</v>
      </c>
      <c r="QDM3" s="10" t="s">
        <v>46</v>
      </c>
      <c r="QDN3" s="10" t="s">
        <v>46</v>
      </c>
      <c r="QDO3" s="10" t="s">
        <v>46</v>
      </c>
      <c r="QDP3" s="10" t="s">
        <v>46</v>
      </c>
      <c r="QDQ3" s="10" t="s">
        <v>46</v>
      </c>
      <c r="QDR3" s="10" t="s">
        <v>46</v>
      </c>
      <c r="QDS3" s="10" t="s">
        <v>46</v>
      </c>
      <c r="QDT3" s="10" t="s">
        <v>46</v>
      </c>
      <c r="QDU3" s="10" t="s">
        <v>46</v>
      </c>
      <c r="QDV3" s="10" t="s">
        <v>46</v>
      </c>
      <c r="QDW3" s="10" t="s">
        <v>46</v>
      </c>
      <c r="QDX3" s="10" t="s">
        <v>46</v>
      </c>
      <c r="QDY3" s="10" t="s">
        <v>46</v>
      </c>
      <c r="QDZ3" s="10" t="s">
        <v>46</v>
      </c>
      <c r="QEA3" s="10" t="s">
        <v>46</v>
      </c>
      <c r="QEB3" s="10" t="s">
        <v>46</v>
      </c>
      <c r="QEC3" s="10" t="s">
        <v>46</v>
      </c>
      <c r="QED3" s="10" t="s">
        <v>46</v>
      </c>
      <c r="QEE3" s="10" t="s">
        <v>46</v>
      </c>
      <c r="QEF3" s="10" t="s">
        <v>46</v>
      </c>
      <c r="QEG3" s="10" t="s">
        <v>46</v>
      </c>
      <c r="QEH3" s="10" t="s">
        <v>46</v>
      </c>
      <c r="QEI3" s="10" t="s">
        <v>46</v>
      </c>
      <c r="QEJ3" s="10" t="s">
        <v>46</v>
      </c>
      <c r="QEK3" s="10" t="s">
        <v>46</v>
      </c>
      <c r="QEL3" s="10" t="s">
        <v>46</v>
      </c>
      <c r="QEM3" s="10" t="s">
        <v>46</v>
      </c>
      <c r="QEN3" s="10" t="s">
        <v>46</v>
      </c>
      <c r="QEO3" s="10" t="s">
        <v>46</v>
      </c>
      <c r="QEP3" s="10" t="s">
        <v>46</v>
      </c>
      <c r="QEQ3" s="10" t="s">
        <v>46</v>
      </c>
      <c r="QER3" s="10" t="s">
        <v>46</v>
      </c>
      <c r="QES3" s="10" t="s">
        <v>46</v>
      </c>
      <c r="QET3" s="10" t="s">
        <v>46</v>
      </c>
      <c r="QEU3" s="10" t="s">
        <v>46</v>
      </c>
      <c r="QEV3" s="10" t="s">
        <v>46</v>
      </c>
      <c r="QEW3" s="10" t="s">
        <v>46</v>
      </c>
      <c r="QEX3" s="10" t="s">
        <v>46</v>
      </c>
      <c r="QEY3" s="10" t="s">
        <v>46</v>
      </c>
      <c r="QEZ3" s="10" t="s">
        <v>46</v>
      </c>
      <c r="QFA3" s="10" t="s">
        <v>46</v>
      </c>
      <c r="QFB3" s="10" t="s">
        <v>46</v>
      </c>
      <c r="QFC3" s="10" t="s">
        <v>46</v>
      </c>
      <c r="QFD3" s="10" t="s">
        <v>46</v>
      </c>
      <c r="QFE3" s="10" t="s">
        <v>46</v>
      </c>
      <c r="QFF3" s="10" t="s">
        <v>46</v>
      </c>
      <c r="QFG3" s="10" t="s">
        <v>46</v>
      </c>
      <c r="QFH3" s="10" t="s">
        <v>46</v>
      </c>
      <c r="QFI3" s="10" t="s">
        <v>46</v>
      </c>
      <c r="QFJ3" s="10" t="s">
        <v>46</v>
      </c>
      <c r="QFK3" s="10" t="s">
        <v>46</v>
      </c>
      <c r="QFL3" s="10" t="s">
        <v>46</v>
      </c>
      <c r="QFM3" s="10" t="s">
        <v>46</v>
      </c>
      <c r="QFN3" s="10" t="s">
        <v>46</v>
      </c>
      <c r="QFO3" s="10" t="s">
        <v>46</v>
      </c>
      <c r="QFP3" s="10" t="s">
        <v>46</v>
      </c>
      <c r="QFQ3" s="10" t="s">
        <v>46</v>
      </c>
      <c r="QFR3" s="10" t="s">
        <v>46</v>
      </c>
      <c r="QFS3" s="10" t="s">
        <v>46</v>
      </c>
      <c r="QFT3" s="10" t="s">
        <v>46</v>
      </c>
      <c r="QFU3" s="10" t="s">
        <v>46</v>
      </c>
      <c r="QFV3" s="10" t="s">
        <v>46</v>
      </c>
      <c r="QFW3" s="10" t="s">
        <v>46</v>
      </c>
      <c r="QFX3" s="10" t="s">
        <v>46</v>
      </c>
      <c r="QFY3" s="10" t="s">
        <v>46</v>
      </c>
      <c r="QFZ3" s="10" t="s">
        <v>46</v>
      </c>
      <c r="QGA3" s="10" t="s">
        <v>46</v>
      </c>
      <c r="QGB3" s="10" t="s">
        <v>46</v>
      </c>
      <c r="QGC3" s="10" t="s">
        <v>46</v>
      </c>
      <c r="QGD3" s="10" t="s">
        <v>46</v>
      </c>
      <c r="QGE3" s="10" t="s">
        <v>46</v>
      </c>
      <c r="QGF3" s="10" t="s">
        <v>46</v>
      </c>
      <c r="QGG3" s="10" t="s">
        <v>46</v>
      </c>
      <c r="QGH3" s="10" t="s">
        <v>46</v>
      </c>
      <c r="QGI3" s="10" t="s">
        <v>46</v>
      </c>
      <c r="QGJ3" s="10" t="s">
        <v>46</v>
      </c>
      <c r="QGK3" s="10" t="s">
        <v>46</v>
      </c>
      <c r="QGL3" s="10" t="s">
        <v>46</v>
      </c>
      <c r="QGM3" s="10" t="s">
        <v>46</v>
      </c>
      <c r="QGN3" s="10" t="s">
        <v>46</v>
      </c>
      <c r="QGO3" s="10" t="s">
        <v>46</v>
      </c>
      <c r="QGP3" s="10" t="s">
        <v>46</v>
      </c>
      <c r="QGQ3" s="10" t="s">
        <v>46</v>
      </c>
      <c r="QGR3" s="10" t="s">
        <v>46</v>
      </c>
      <c r="QGS3" s="10" t="s">
        <v>46</v>
      </c>
      <c r="QGT3" s="10" t="s">
        <v>46</v>
      </c>
      <c r="QGU3" s="10" t="s">
        <v>46</v>
      </c>
      <c r="QGV3" s="10" t="s">
        <v>46</v>
      </c>
      <c r="QGW3" s="10" t="s">
        <v>46</v>
      </c>
      <c r="QGX3" s="10" t="s">
        <v>46</v>
      </c>
      <c r="QGY3" s="10" t="s">
        <v>46</v>
      </c>
      <c r="QGZ3" s="10" t="s">
        <v>46</v>
      </c>
      <c r="QHA3" s="10" t="s">
        <v>46</v>
      </c>
      <c r="QHB3" s="10" t="s">
        <v>46</v>
      </c>
      <c r="QHC3" s="10" t="s">
        <v>46</v>
      </c>
      <c r="QHD3" s="10" t="s">
        <v>46</v>
      </c>
      <c r="QHE3" s="10" t="s">
        <v>46</v>
      </c>
      <c r="QHF3" s="10" t="s">
        <v>46</v>
      </c>
      <c r="QHG3" s="10" t="s">
        <v>46</v>
      </c>
      <c r="QHH3" s="10" t="s">
        <v>46</v>
      </c>
      <c r="QHI3" s="10" t="s">
        <v>46</v>
      </c>
      <c r="QHJ3" s="10" t="s">
        <v>46</v>
      </c>
      <c r="QHK3" s="10" t="s">
        <v>46</v>
      </c>
      <c r="QHL3" s="10" t="s">
        <v>46</v>
      </c>
      <c r="QHM3" s="10" t="s">
        <v>46</v>
      </c>
      <c r="QHN3" s="10" t="s">
        <v>46</v>
      </c>
      <c r="QHO3" s="10" t="s">
        <v>46</v>
      </c>
      <c r="QHP3" s="10" t="s">
        <v>46</v>
      </c>
      <c r="QHQ3" s="10" t="s">
        <v>46</v>
      </c>
      <c r="QHR3" s="10" t="s">
        <v>46</v>
      </c>
      <c r="QHS3" s="10" t="s">
        <v>46</v>
      </c>
      <c r="QHT3" s="10" t="s">
        <v>46</v>
      </c>
      <c r="QHU3" s="10" t="s">
        <v>46</v>
      </c>
      <c r="QHV3" s="10" t="s">
        <v>46</v>
      </c>
      <c r="QHW3" s="10" t="s">
        <v>46</v>
      </c>
      <c r="QHX3" s="10" t="s">
        <v>46</v>
      </c>
      <c r="QHY3" s="10" t="s">
        <v>46</v>
      </c>
      <c r="QHZ3" s="10" t="s">
        <v>46</v>
      </c>
      <c r="QIA3" s="10" t="s">
        <v>46</v>
      </c>
      <c r="QIB3" s="10" t="s">
        <v>46</v>
      </c>
      <c r="QIC3" s="10" t="s">
        <v>46</v>
      </c>
      <c r="QID3" s="10" t="s">
        <v>46</v>
      </c>
      <c r="QIE3" s="10" t="s">
        <v>46</v>
      </c>
      <c r="QIF3" s="10" t="s">
        <v>46</v>
      </c>
      <c r="QIG3" s="10" t="s">
        <v>46</v>
      </c>
      <c r="QIH3" s="10" t="s">
        <v>46</v>
      </c>
      <c r="QII3" s="10" t="s">
        <v>46</v>
      </c>
      <c r="QIJ3" s="10" t="s">
        <v>46</v>
      </c>
      <c r="QIK3" s="10" t="s">
        <v>46</v>
      </c>
      <c r="QIL3" s="10" t="s">
        <v>46</v>
      </c>
      <c r="QIM3" s="10" t="s">
        <v>46</v>
      </c>
      <c r="QIN3" s="10" t="s">
        <v>46</v>
      </c>
      <c r="QIO3" s="10" t="s">
        <v>46</v>
      </c>
      <c r="QIP3" s="10" t="s">
        <v>46</v>
      </c>
      <c r="QIQ3" s="10" t="s">
        <v>46</v>
      </c>
      <c r="QIR3" s="10" t="s">
        <v>46</v>
      </c>
      <c r="QIS3" s="10" t="s">
        <v>46</v>
      </c>
      <c r="QIT3" s="10" t="s">
        <v>46</v>
      </c>
      <c r="QIU3" s="10" t="s">
        <v>46</v>
      </c>
      <c r="QIV3" s="10" t="s">
        <v>46</v>
      </c>
      <c r="QIW3" s="10" t="s">
        <v>46</v>
      </c>
      <c r="QIX3" s="10" t="s">
        <v>46</v>
      </c>
      <c r="QIY3" s="10" t="s">
        <v>46</v>
      </c>
      <c r="QIZ3" s="10" t="s">
        <v>46</v>
      </c>
      <c r="QJA3" s="10" t="s">
        <v>46</v>
      </c>
      <c r="QJB3" s="10" t="s">
        <v>46</v>
      </c>
      <c r="QJC3" s="10" t="s">
        <v>46</v>
      </c>
      <c r="QJD3" s="10" t="s">
        <v>46</v>
      </c>
      <c r="QJE3" s="10" t="s">
        <v>46</v>
      </c>
      <c r="QJF3" s="10" t="s">
        <v>46</v>
      </c>
      <c r="QJG3" s="10" t="s">
        <v>46</v>
      </c>
      <c r="QJH3" s="10" t="s">
        <v>46</v>
      </c>
      <c r="QJI3" s="10" t="s">
        <v>46</v>
      </c>
      <c r="QJJ3" s="10" t="s">
        <v>46</v>
      </c>
      <c r="QJK3" s="10" t="s">
        <v>46</v>
      </c>
      <c r="QJL3" s="10" t="s">
        <v>46</v>
      </c>
      <c r="QJM3" s="10" t="s">
        <v>46</v>
      </c>
      <c r="QJN3" s="10" t="s">
        <v>46</v>
      </c>
      <c r="QJO3" s="10" t="s">
        <v>46</v>
      </c>
      <c r="QJP3" s="10" t="s">
        <v>46</v>
      </c>
      <c r="QJQ3" s="10" t="s">
        <v>46</v>
      </c>
      <c r="QJR3" s="10" t="s">
        <v>46</v>
      </c>
      <c r="QJS3" s="10" t="s">
        <v>46</v>
      </c>
      <c r="QJT3" s="10" t="s">
        <v>46</v>
      </c>
      <c r="QJU3" s="10" t="s">
        <v>46</v>
      </c>
      <c r="QJV3" s="10" t="s">
        <v>46</v>
      </c>
      <c r="QJW3" s="10" t="s">
        <v>46</v>
      </c>
      <c r="QJX3" s="10" t="s">
        <v>46</v>
      </c>
      <c r="QJY3" s="10" t="s">
        <v>46</v>
      </c>
      <c r="QJZ3" s="10" t="s">
        <v>46</v>
      </c>
      <c r="QKA3" s="10" t="s">
        <v>46</v>
      </c>
      <c r="QKB3" s="10" t="s">
        <v>46</v>
      </c>
      <c r="QKC3" s="10" t="s">
        <v>46</v>
      </c>
      <c r="QKD3" s="10" t="s">
        <v>46</v>
      </c>
      <c r="QKE3" s="10" t="s">
        <v>46</v>
      </c>
      <c r="QKF3" s="10" t="s">
        <v>46</v>
      </c>
      <c r="QKG3" s="10" t="s">
        <v>46</v>
      </c>
      <c r="QKH3" s="10" t="s">
        <v>46</v>
      </c>
      <c r="QKI3" s="10" t="s">
        <v>46</v>
      </c>
      <c r="QKJ3" s="10" t="s">
        <v>46</v>
      </c>
      <c r="QKK3" s="10" t="s">
        <v>46</v>
      </c>
      <c r="QKL3" s="10" t="s">
        <v>46</v>
      </c>
      <c r="QKM3" s="10" t="s">
        <v>46</v>
      </c>
      <c r="QKN3" s="10" t="s">
        <v>46</v>
      </c>
      <c r="QKO3" s="10" t="s">
        <v>46</v>
      </c>
      <c r="QKP3" s="10" t="s">
        <v>46</v>
      </c>
      <c r="QKQ3" s="10" t="s">
        <v>46</v>
      </c>
      <c r="QKR3" s="10" t="s">
        <v>46</v>
      </c>
      <c r="QKS3" s="10" t="s">
        <v>46</v>
      </c>
      <c r="QKT3" s="10" t="s">
        <v>46</v>
      </c>
      <c r="QKU3" s="10" t="s">
        <v>46</v>
      </c>
      <c r="QKV3" s="10" t="s">
        <v>46</v>
      </c>
      <c r="QKW3" s="10" t="s">
        <v>46</v>
      </c>
      <c r="QKX3" s="10" t="s">
        <v>46</v>
      </c>
      <c r="QKY3" s="10" t="s">
        <v>46</v>
      </c>
      <c r="QKZ3" s="10" t="s">
        <v>46</v>
      </c>
      <c r="QLA3" s="10" t="s">
        <v>46</v>
      </c>
      <c r="QLB3" s="10" t="s">
        <v>46</v>
      </c>
      <c r="QLC3" s="10" t="s">
        <v>46</v>
      </c>
      <c r="QLD3" s="10" t="s">
        <v>46</v>
      </c>
      <c r="QLE3" s="10" t="s">
        <v>46</v>
      </c>
      <c r="QLF3" s="10" t="s">
        <v>46</v>
      </c>
      <c r="QLG3" s="10" t="s">
        <v>46</v>
      </c>
      <c r="QLH3" s="10" t="s">
        <v>46</v>
      </c>
      <c r="QLI3" s="10" t="s">
        <v>46</v>
      </c>
      <c r="QLJ3" s="10" t="s">
        <v>46</v>
      </c>
      <c r="QLK3" s="10" t="s">
        <v>46</v>
      </c>
      <c r="QLL3" s="10" t="s">
        <v>46</v>
      </c>
      <c r="QLM3" s="10" t="s">
        <v>46</v>
      </c>
      <c r="QLN3" s="10" t="s">
        <v>46</v>
      </c>
      <c r="QLO3" s="10" t="s">
        <v>46</v>
      </c>
      <c r="QLP3" s="10" t="s">
        <v>46</v>
      </c>
      <c r="QLQ3" s="10" t="s">
        <v>46</v>
      </c>
      <c r="QLR3" s="10" t="s">
        <v>46</v>
      </c>
      <c r="QLS3" s="10" t="s">
        <v>46</v>
      </c>
      <c r="QLT3" s="10" t="s">
        <v>46</v>
      </c>
      <c r="QLU3" s="10" t="s">
        <v>46</v>
      </c>
      <c r="QLV3" s="10" t="s">
        <v>46</v>
      </c>
      <c r="QLW3" s="10" t="s">
        <v>46</v>
      </c>
      <c r="QLX3" s="10" t="s">
        <v>46</v>
      </c>
      <c r="QLY3" s="10" t="s">
        <v>46</v>
      </c>
      <c r="QLZ3" s="10" t="s">
        <v>46</v>
      </c>
      <c r="QMA3" s="10" t="s">
        <v>46</v>
      </c>
      <c r="QMB3" s="10" t="s">
        <v>46</v>
      </c>
      <c r="QMC3" s="10" t="s">
        <v>46</v>
      </c>
      <c r="QMD3" s="10" t="s">
        <v>46</v>
      </c>
      <c r="QME3" s="10" t="s">
        <v>46</v>
      </c>
      <c r="QMF3" s="10" t="s">
        <v>46</v>
      </c>
      <c r="QMG3" s="10" t="s">
        <v>46</v>
      </c>
      <c r="QMH3" s="10" t="s">
        <v>46</v>
      </c>
      <c r="QMI3" s="10" t="s">
        <v>46</v>
      </c>
      <c r="QMJ3" s="10" t="s">
        <v>46</v>
      </c>
      <c r="QMK3" s="10" t="s">
        <v>46</v>
      </c>
      <c r="QML3" s="10" t="s">
        <v>46</v>
      </c>
      <c r="QMM3" s="10" t="s">
        <v>46</v>
      </c>
      <c r="QMN3" s="10" t="s">
        <v>46</v>
      </c>
      <c r="QMO3" s="10" t="s">
        <v>46</v>
      </c>
      <c r="QMP3" s="10" t="s">
        <v>46</v>
      </c>
      <c r="QMQ3" s="10" t="s">
        <v>46</v>
      </c>
      <c r="QMR3" s="10" t="s">
        <v>46</v>
      </c>
      <c r="QMS3" s="10" t="s">
        <v>46</v>
      </c>
      <c r="QMT3" s="10" t="s">
        <v>46</v>
      </c>
      <c r="QMU3" s="10" t="s">
        <v>46</v>
      </c>
      <c r="QMV3" s="10" t="s">
        <v>46</v>
      </c>
      <c r="QMW3" s="10" t="s">
        <v>46</v>
      </c>
      <c r="QMX3" s="10" t="s">
        <v>46</v>
      </c>
      <c r="QMY3" s="10" t="s">
        <v>46</v>
      </c>
      <c r="QMZ3" s="10" t="s">
        <v>46</v>
      </c>
      <c r="QNA3" s="10" t="s">
        <v>46</v>
      </c>
      <c r="QNB3" s="10" t="s">
        <v>46</v>
      </c>
      <c r="QNC3" s="10" t="s">
        <v>46</v>
      </c>
      <c r="QND3" s="10" t="s">
        <v>46</v>
      </c>
      <c r="QNE3" s="10" t="s">
        <v>46</v>
      </c>
      <c r="QNF3" s="10" t="s">
        <v>46</v>
      </c>
      <c r="QNG3" s="10" t="s">
        <v>46</v>
      </c>
      <c r="QNH3" s="10" t="s">
        <v>46</v>
      </c>
      <c r="QNI3" s="10" t="s">
        <v>46</v>
      </c>
      <c r="QNJ3" s="10" t="s">
        <v>46</v>
      </c>
      <c r="QNK3" s="10" t="s">
        <v>46</v>
      </c>
      <c r="QNL3" s="10" t="s">
        <v>46</v>
      </c>
      <c r="QNM3" s="10" t="s">
        <v>46</v>
      </c>
      <c r="QNN3" s="10" t="s">
        <v>46</v>
      </c>
      <c r="QNO3" s="10" t="s">
        <v>46</v>
      </c>
      <c r="QNP3" s="10" t="s">
        <v>46</v>
      </c>
      <c r="QNQ3" s="10" t="s">
        <v>46</v>
      </c>
      <c r="QNR3" s="10" t="s">
        <v>46</v>
      </c>
      <c r="QNS3" s="10" t="s">
        <v>46</v>
      </c>
      <c r="QNT3" s="10" t="s">
        <v>46</v>
      </c>
      <c r="QNU3" s="10" t="s">
        <v>46</v>
      </c>
      <c r="QNV3" s="10" t="s">
        <v>46</v>
      </c>
      <c r="QNW3" s="10" t="s">
        <v>46</v>
      </c>
      <c r="QNX3" s="10" t="s">
        <v>46</v>
      </c>
      <c r="QNY3" s="10" t="s">
        <v>46</v>
      </c>
      <c r="QNZ3" s="10" t="s">
        <v>46</v>
      </c>
      <c r="QOA3" s="10" t="s">
        <v>46</v>
      </c>
      <c r="QOB3" s="10" t="s">
        <v>46</v>
      </c>
      <c r="QOC3" s="10" t="s">
        <v>46</v>
      </c>
      <c r="QOD3" s="10" t="s">
        <v>46</v>
      </c>
      <c r="QOE3" s="10" t="s">
        <v>46</v>
      </c>
      <c r="QOF3" s="10" t="s">
        <v>46</v>
      </c>
      <c r="QOG3" s="10" t="s">
        <v>46</v>
      </c>
      <c r="QOH3" s="10" t="s">
        <v>46</v>
      </c>
      <c r="QOI3" s="10" t="s">
        <v>46</v>
      </c>
      <c r="QOJ3" s="10" t="s">
        <v>46</v>
      </c>
      <c r="QOK3" s="10" t="s">
        <v>46</v>
      </c>
      <c r="QOL3" s="10" t="s">
        <v>46</v>
      </c>
      <c r="QOM3" s="10" t="s">
        <v>46</v>
      </c>
      <c r="QON3" s="10" t="s">
        <v>46</v>
      </c>
      <c r="QOO3" s="10" t="s">
        <v>46</v>
      </c>
      <c r="QOP3" s="10" t="s">
        <v>46</v>
      </c>
      <c r="QOQ3" s="10" t="s">
        <v>46</v>
      </c>
      <c r="QOR3" s="10" t="s">
        <v>46</v>
      </c>
      <c r="QOS3" s="10" t="s">
        <v>46</v>
      </c>
      <c r="QOT3" s="10" t="s">
        <v>46</v>
      </c>
      <c r="QOU3" s="10" t="s">
        <v>46</v>
      </c>
      <c r="QOV3" s="10" t="s">
        <v>46</v>
      </c>
      <c r="QOW3" s="10" t="s">
        <v>46</v>
      </c>
      <c r="QOX3" s="10" t="s">
        <v>46</v>
      </c>
      <c r="QOY3" s="10" t="s">
        <v>46</v>
      </c>
      <c r="QOZ3" s="10" t="s">
        <v>46</v>
      </c>
      <c r="QPA3" s="10" t="s">
        <v>46</v>
      </c>
      <c r="QPB3" s="10" t="s">
        <v>46</v>
      </c>
      <c r="QPC3" s="10" t="s">
        <v>46</v>
      </c>
      <c r="QPD3" s="10" t="s">
        <v>46</v>
      </c>
      <c r="QPE3" s="10" t="s">
        <v>46</v>
      </c>
      <c r="QPF3" s="10" t="s">
        <v>46</v>
      </c>
      <c r="QPG3" s="10" t="s">
        <v>46</v>
      </c>
      <c r="QPH3" s="10" t="s">
        <v>46</v>
      </c>
      <c r="QPI3" s="10" t="s">
        <v>46</v>
      </c>
      <c r="QPJ3" s="10" t="s">
        <v>46</v>
      </c>
      <c r="QPK3" s="10" t="s">
        <v>46</v>
      </c>
      <c r="QPL3" s="10" t="s">
        <v>46</v>
      </c>
      <c r="QPM3" s="10" t="s">
        <v>46</v>
      </c>
      <c r="QPN3" s="10" t="s">
        <v>46</v>
      </c>
      <c r="QPO3" s="10" t="s">
        <v>46</v>
      </c>
      <c r="QPP3" s="10" t="s">
        <v>46</v>
      </c>
      <c r="QPQ3" s="10" t="s">
        <v>46</v>
      </c>
      <c r="QPR3" s="10" t="s">
        <v>46</v>
      </c>
      <c r="QPS3" s="10" t="s">
        <v>46</v>
      </c>
      <c r="QPT3" s="10" t="s">
        <v>46</v>
      </c>
      <c r="QPU3" s="10" t="s">
        <v>46</v>
      </c>
      <c r="QPV3" s="10" t="s">
        <v>46</v>
      </c>
      <c r="QPW3" s="10" t="s">
        <v>46</v>
      </c>
      <c r="QPX3" s="10" t="s">
        <v>46</v>
      </c>
      <c r="QPY3" s="10" t="s">
        <v>46</v>
      </c>
      <c r="QPZ3" s="10" t="s">
        <v>46</v>
      </c>
      <c r="QQA3" s="10" t="s">
        <v>46</v>
      </c>
      <c r="QQB3" s="10" t="s">
        <v>46</v>
      </c>
      <c r="QQC3" s="10" t="s">
        <v>46</v>
      </c>
      <c r="QQD3" s="10" t="s">
        <v>46</v>
      </c>
      <c r="QQE3" s="10" t="s">
        <v>46</v>
      </c>
      <c r="QQF3" s="10" t="s">
        <v>46</v>
      </c>
      <c r="QQG3" s="10" t="s">
        <v>46</v>
      </c>
      <c r="QQH3" s="10" t="s">
        <v>46</v>
      </c>
      <c r="QQI3" s="10" t="s">
        <v>46</v>
      </c>
      <c r="QQJ3" s="10" t="s">
        <v>46</v>
      </c>
      <c r="QQK3" s="10" t="s">
        <v>46</v>
      </c>
      <c r="QQL3" s="10" t="s">
        <v>46</v>
      </c>
      <c r="QQM3" s="10" t="s">
        <v>46</v>
      </c>
      <c r="QQN3" s="10" t="s">
        <v>46</v>
      </c>
      <c r="QQO3" s="10" t="s">
        <v>46</v>
      </c>
      <c r="QQP3" s="10" t="s">
        <v>46</v>
      </c>
      <c r="QQQ3" s="10" t="s">
        <v>46</v>
      </c>
      <c r="QQR3" s="10" t="s">
        <v>46</v>
      </c>
      <c r="QQS3" s="10" t="s">
        <v>46</v>
      </c>
      <c r="QQT3" s="10" t="s">
        <v>46</v>
      </c>
      <c r="QQU3" s="10" t="s">
        <v>46</v>
      </c>
      <c r="QQV3" s="10" t="s">
        <v>46</v>
      </c>
      <c r="QQW3" s="10" t="s">
        <v>46</v>
      </c>
      <c r="QQX3" s="10" t="s">
        <v>46</v>
      </c>
      <c r="QQY3" s="10" t="s">
        <v>46</v>
      </c>
      <c r="QQZ3" s="10" t="s">
        <v>46</v>
      </c>
      <c r="QRA3" s="10" t="s">
        <v>46</v>
      </c>
      <c r="QRB3" s="10" t="s">
        <v>46</v>
      </c>
      <c r="QRC3" s="10" t="s">
        <v>46</v>
      </c>
      <c r="QRD3" s="10" t="s">
        <v>46</v>
      </c>
      <c r="QRE3" s="10" t="s">
        <v>46</v>
      </c>
      <c r="QRF3" s="10" t="s">
        <v>46</v>
      </c>
      <c r="QRG3" s="10" t="s">
        <v>46</v>
      </c>
      <c r="QRH3" s="10" t="s">
        <v>46</v>
      </c>
      <c r="QRI3" s="10" t="s">
        <v>46</v>
      </c>
      <c r="QRJ3" s="10" t="s">
        <v>46</v>
      </c>
      <c r="QRK3" s="10" t="s">
        <v>46</v>
      </c>
      <c r="QRL3" s="10" t="s">
        <v>46</v>
      </c>
      <c r="QRM3" s="10" t="s">
        <v>46</v>
      </c>
      <c r="QRN3" s="10" t="s">
        <v>46</v>
      </c>
      <c r="QRO3" s="10" t="s">
        <v>46</v>
      </c>
      <c r="QRP3" s="10" t="s">
        <v>46</v>
      </c>
      <c r="QRQ3" s="10" t="s">
        <v>46</v>
      </c>
      <c r="QRR3" s="10" t="s">
        <v>46</v>
      </c>
      <c r="QRS3" s="10" t="s">
        <v>46</v>
      </c>
      <c r="QRT3" s="10" t="s">
        <v>46</v>
      </c>
      <c r="QRU3" s="10" t="s">
        <v>46</v>
      </c>
      <c r="QRV3" s="10" t="s">
        <v>46</v>
      </c>
      <c r="QRW3" s="10" t="s">
        <v>46</v>
      </c>
      <c r="QRX3" s="10" t="s">
        <v>46</v>
      </c>
      <c r="QRY3" s="10" t="s">
        <v>46</v>
      </c>
      <c r="QRZ3" s="10" t="s">
        <v>46</v>
      </c>
      <c r="QSA3" s="10" t="s">
        <v>46</v>
      </c>
      <c r="QSB3" s="10" t="s">
        <v>46</v>
      </c>
      <c r="QSC3" s="10" t="s">
        <v>46</v>
      </c>
      <c r="QSD3" s="10" t="s">
        <v>46</v>
      </c>
      <c r="QSE3" s="10" t="s">
        <v>46</v>
      </c>
      <c r="QSF3" s="10" t="s">
        <v>46</v>
      </c>
      <c r="QSG3" s="10" t="s">
        <v>46</v>
      </c>
      <c r="QSH3" s="10" t="s">
        <v>46</v>
      </c>
      <c r="QSI3" s="10" t="s">
        <v>46</v>
      </c>
      <c r="QSJ3" s="10" t="s">
        <v>46</v>
      </c>
      <c r="QSK3" s="10" t="s">
        <v>46</v>
      </c>
      <c r="QSL3" s="10" t="s">
        <v>46</v>
      </c>
      <c r="QSM3" s="10" t="s">
        <v>46</v>
      </c>
      <c r="QSN3" s="10" t="s">
        <v>46</v>
      </c>
      <c r="QSO3" s="10" t="s">
        <v>46</v>
      </c>
      <c r="QSP3" s="10" t="s">
        <v>46</v>
      </c>
      <c r="QSQ3" s="10" t="s">
        <v>46</v>
      </c>
      <c r="QSR3" s="10" t="s">
        <v>46</v>
      </c>
      <c r="QSS3" s="10" t="s">
        <v>46</v>
      </c>
      <c r="QST3" s="10" t="s">
        <v>46</v>
      </c>
      <c r="QSU3" s="10" t="s">
        <v>46</v>
      </c>
      <c r="QSV3" s="10" t="s">
        <v>46</v>
      </c>
      <c r="QSW3" s="10" t="s">
        <v>46</v>
      </c>
      <c r="QSX3" s="10" t="s">
        <v>46</v>
      </c>
      <c r="QSY3" s="10" t="s">
        <v>46</v>
      </c>
      <c r="QSZ3" s="10" t="s">
        <v>46</v>
      </c>
      <c r="QTA3" s="10" t="s">
        <v>46</v>
      </c>
      <c r="QTB3" s="10" t="s">
        <v>46</v>
      </c>
      <c r="QTC3" s="10" t="s">
        <v>46</v>
      </c>
      <c r="QTD3" s="10" t="s">
        <v>46</v>
      </c>
      <c r="QTE3" s="10" t="s">
        <v>46</v>
      </c>
      <c r="QTF3" s="10" t="s">
        <v>46</v>
      </c>
      <c r="QTG3" s="10" t="s">
        <v>46</v>
      </c>
      <c r="QTH3" s="10" t="s">
        <v>46</v>
      </c>
      <c r="QTI3" s="10" t="s">
        <v>46</v>
      </c>
      <c r="QTJ3" s="10" t="s">
        <v>46</v>
      </c>
      <c r="QTK3" s="10" t="s">
        <v>46</v>
      </c>
      <c r="QTL3" s="10" t="s">
        <v>46</v>
      </c>
      <c r="QTM3" s="10" t="s">
        <v>46</v>
      </c>
      <c r="QTN3" s="10" t="s">
        <v>46</v>
      </c>
      <c r="QTO3" s="10" t="s">
        <v>46</v>
      </c>
      <c r="QTP3" s="10" t="s">
        <v>46</v>
      </c>
      <c r="QTQ3" s="10" t="s">
        <v>46</v>
      </c>
      <c r="QTR3" s="10" t="s">
        <v>46</v>
      </c>
      <c r="QTS3" s="10" t="s">
        <v>46</v>
      </c>
      <c r="QTT3" s="10" t="s">
        <v>46</v>
      </c>
      <c r="QTU3" s="10" t="s">
        <v>46</v>
      </c>
      <c r="QTV3" s="10" t="s">
        <v>46</v>
      </c>
      <c r="QTW3" s="10" t="s">
        <v>46</v>
      </c>
      <c r="QTX3" s="10" t="s">
        <v>46</v>
      </c>
      <c r="QTY3" s="10" t="s">
        <v>46</v>
      </c>
      <c r="QTZ3" s="10" t="s">
        <v>46</v>
      </c>
      <c r="QUA3" s="10" t="s">
        <v>46</v>
      </c>
      <c r="QUB3" s="10" t="s">
        <v>46</v>
      </c>
      <c r="QUC3" s="10" t="s">
        <v>46</v>
      </c>
      <c r="QUD3" s="10" t="s">
        <v>46</v>
      </c>
      <c r="QUE3" s="10" t="s">
        <v>46</v>
      </c>
      <c r="QUF3" s="10" t="s">
        <v>46</v>
      </c>
      <c r="QUG3" s="10" t="s">
        <v>46</v>
      </c>
      <c r="QUH3" s="10" t="s">
        <v>46</v>
      </c>
      <c r="QUI3" s="10" t="s">
        <v>46</v>
      </c>
      <c r="QUJ3" s="10" t="s">
        <v>46</v>
      </c>
      <c r="QUK3" s="10" t="s">
        <v>46</v>
      </c>
      <c r="QUL3" s="10" t="s">
        <v>46</v>
      </c>
      <c r="QUM3" s="10" t="s">
        <v>46</v>
      </c>
      <c r="QUN3" s="10" t="s">
        <v>46</v>
      </c>
      <c r="QUO3" s="10" t="s">
        <v>46</v>
      </c>
      <c r="QUP3" s="10" t="s">
        <v>46</v>
      </c>
      <c r="QUQ3" s="10" t="s">
        <v>46</v>
      </c>
      <c r="QUR3" s="10" t="s">
        <v>46</v>
      </c>
      <c r="QUS3" s="10" t="s">
        <v>46</v>
      </c>
      <c r="QUT3" s="10" t="s">
        <v>46</v>
      </c>
      <c r="QUU3" s="10" t="s">
        <v>46</v>
      </c>
      <c r="QUV3" s="10" t="s">
        <v>46</v>
      </c>
      <c r="QUW3" s="10" t="s">
        <v>46</v>
      </c>
      <c r="QUX3" s="10" t="s">
        <v>46</v>
      </c>
      <c r="QUY3" s="10" t="s">
        <v>46</v>
      </c>
      <c r="QUZ3" s="10" t="s">
        <v>46</v>
      </c>
      <c r="QVA3" s="10" t="s">
        <v>46</v>
      </c>
      <c r="QVB3" s="10" t="s">
        <v>46</v>
      </c>
      <c r="QVC3" s="10" t="s">
        <v>46</v>
      </c>
      <c r="QVD3" s="10" t="s">
        <v>46</v>
      </c>
      <c r="QVE3" s="10" t="s">
        <v>46</v>
      </c>
      <c r="QVF3" s="10" t="s">
        <v>46</v>
      </c>
      <c r="QVG3" s="10" t="s">
        <v>46</v>
      </c>
      <c r="QVH3" s="10" t="s">
        <v>46</v>
      </c>
      <c r="QVI3" s="10" t="s">
        <v>46</v>
      </c>
      <c r="QVJ3" s="10" t="s">
        <v>46</v>
      </c>
      <c r="QVK3" s="10" t="s">
        <v>46</v>
      </c>
      <c r="QVL3" s="10" t="s">
        <v>46</v>
      </c>
      <c r="QVM3" s="10" t="s">
        <v>46</v>
      </c>
      <c r="QVN3" s="10" t="s">
        <v>46</v>
      </c>
      <c r="QVO3" s="10" t="s">
        <v>46</v>
      </c>
      <c r="QVP3" s="10" t="s">
        <v>46</v>
      </c>
      <c r="QVQ3" s="10" t="s">
        <v>46</v>
      </c>
      <c r="QVR3" s="10" t="s">
        <v>46</v>
      </c>
      <c r="QVS3" s="10" t="s">
        <v>46</v>
      </c>
      <c r="QVT3" s="10" t="s">
        <v>46</v>
      </c>
      <c r="QVU3" s="10" t="s">
        <v>46</v>
      </c>
      <c r="QVV3" s="10" t="s">
        <v>46</v>
      </c>
      <c r="QVW3" s="10" t="s">
        <v>46</v>
      </c>
      <c r="QVX3" s="10" t="s">
        <v>46</v>
      </c>
      <c r="QVY3" s="10" t="s">
        <v>46</v>
      </c>
      <c r="QVZ3" s="10" t="s">
        <v>46</v>
      </c>
      <c r="QWA3" s="10" t="s">
        <v>46</v>
      </c>
      <c r="QWB3" s="10" t="s">
        <v>46</v>
      </c>
      <c r="QWC3" s="10" t="s">
        <v>46</v>
      </c>
      <c r="QWD3" s="10" t="s">
        <v>46</v>
      </c>
      <c r="QWE3" s="10" t="s">
        <v>46</v>
      </c>
      <c r="QWF3" s="10" t="s">
        <v>46</v>
      </c>
      <c r="QWG3" s="10" t="s">
        <v>46</v>
      </c>
      <c r="QWH3" s="10" t="s">
        <v>46</v>
      </c>
      <c r="QWI3" s="10" t="s">
        <v>46</v>
      </c>
      <c r="QWJ3" s="10" t="s">
        <v>46</v>
      </c>
      <c r="QWK3" s="10" t="s">
        <v>46</v>
      </c>
      <c r="QWL3" s="10" t="s">
        <v>46</v>
      </c>
      <c r="QWM3" s="10" t="s">
        <v>46</v>
      </c>
      <c r="QWN3" s="10" t="s">
        <v>46</v>
      </c>
      <c r="QWO3" s="10" t="s">
        <v>46</v>
      </c>
      <c r="QWP3" s="10" t="s">
        <v>46</v>
      </c>
      <c r="QWQ3" s="10" t="s">
        <v>46</v>
      </c>
      <c r="QWR3" s="10" t="s">
        <v>46</v>
      </c>
      <c r="QWS3" s="10" t="s">
        <v>46</v>
      </c>
      <c r="QWT3" s="10" t="s">
        <v>46</v>
      </c>
      <c r="QWU3" s="10" t="s">
        <v>46</v>
      </c>
      <c r="QWV3" s="10" t="s">
        <v>46</v>
      </c>
      <c r="QWW3" s="10" t="s">
        <v>46</v>
      </c>
      <c r="QWX3" s="10" t="s">
        <v>46</v>
      </c>
      <c r="QWY3" s="10" t="s">
        <v>46</v>
      </c>
      <c r="QWZ3" s="10" t="s">
        <v>46</v>
      </c>
      <c r="QXA3" s="10" t="s">
        <v>46</v>
      </c>
      <c r="QXB3" s="10" t="s">
        <v>46</v>
      </c>
      <c r="QXC3" s="10" t="s">
        <v>46</v>
      </c>
      <c r="QXD3" s="10" t="s">
        <v>46</v>
      </c>
      <c r="QXE3" s="10" t="s">
        <v>46</v>
      </c>
      <c r="QXF3" s="10" t="s">
        <v>46</v>
      </c>
      <c r="QXG3" s="10" t="s">
        <v>46</v>
      </c>
      <c r="QXH3" s="10" t="s">
        <v>46</v>
      </c>
      <c r="QXI3" s="10" t="s">
        <v>46</v>
      </c>
      <c r="QXJ3" s="10" t="s">
        <v>46</v>
      </c>
      <c r="QXK3" s="10" t="s">
        <v>46</v>
      </c>
      <c r="QXL3" s="10" t="s">
        <v>46</v>
      </c>
      <c r="QXM3" s="10" t="s">
        <v>46</v>
      </c>
      <c r="QXN3" s="10" t="s">
        <v>46</v>
      </c>
      <c r="QXO3" s="10" t="s">
        <v>46</v>
      </c>
      <c r="QXP3" s="10" t="s">
        <v>46</v>
      </c>
      <c r="QXQ3" s="10" t="s">
        <v>46</v>
      </c>
      <c r="QXR3" s="10" t="s">
        <v>46</v>
      </c>
      <c r="QXS3" s="10" t="s">
        <v>46</v>
      </c>
      <c r="QXT3" s="10" t="s">
        <v>46</v>
      </c>
      <c r="QXU3" s="10" t="s">
        <v>46</v>
      </c>
      <c r="QXV3" s="10" t="s">
        <v>46</v>
      </c>
      <c r="QXW3" s="10" t="s">
        <v>46</v>
      </c>
      <c r="QXX3" s="10" t="s">
        <v>46</v>
      </c>
      <c r="QXY3" s="10" t="s">
        <v>46</v>
      </c>
      <c r="QXZ3" s="10" t="s">
        <v>46</v>
      </c>
      <c r="QYA3" s="10" t="s">
        <v>46</v>
      </c>
      <c r="QYB3" s="10" t="s">
        <v>46</v>
      </c>
      <c r="QYC3" s="10" t="s">
        <v>46</v>
      </c>
      <c r="QYD3" s="10" t="s">
        <v>46</v>
      </c>
      <c r="QYE3" s="10" t="s">
        <v>46</v>
      </c>
      <c r="QYF3" s="10" t="s">
        <v>46</v>
      </c>
      <c r="QYG3" s="10" t="s">
        <v>46</v>
      </c>
      <c r="QYH3" s="10" t="s">
        <v>46</v>
      </c>
      <c r="QYI3" s="10" t="s">
        <v>46</v>
      </c>
      <c r="QYJ3" s="10" t="s">
        <v>46</v>
      </c>
      <c r="QYK3" s="10" t="s">
        <v>46</v>
      </c>
      <c r="QYL3" s="10" t="s">
        <v>46</v>
      </c>
      <c r="QYM3" s="10" t="s">
        <v>46</v>
      </c>
      <c r="QYN3" s="10" t="s">
        <v>46</v>
      </c>
      <c r="QYO3" s="10" t="s">
        <v>46</v>
      </c>
      <c r="QYP3" s="10" t="s">
        <v>46</v>
      </c>
      <c r="QYQ3" s="10" t="s">
        <v>46</v>
      </c>
      <c r="QYR3" s="10" t="s">
        <v>46</v>
      </c>
      <c r="QYS3" s="10" t="s">
        <v>46</v>
      </c>
      <c r="QYT3" s="10" t="s">
        <v>46</v>
      </c>
      <c r="QYU3" s="10" t="s">
        <v>46</v>
      </c>
      <c r="QYV3" s="10" t="s">
        <v>46</v>
      </c>
      <c r="QYW3" s="10" t="s">
        <v>46</v>
      </c>
      <c r="QYX3" s="10" t="s">
        <v>46</v>
      </c>
      <c r="QYY3" s="10" t="s">
        <v>46</v>
      </c>
      <c r="QYZ3" s="10" t="s">
        <v>46</v>
      </c>
      <c r="QZA3" s="10" t="s">
        <v>46</v>
      </c>
      <c r="QZB3" s="10" t="s">
        <v>46</v>
      </c>
      <c r="QZC3" s="10" t="s">
        <v>46</v>
      </c>
      <c r="QZD3" s="10" t="s">
        <v>46</v>
      </c>
      <c r="QZE3" s="10" t="s">
        <v>46</v>
      </c>
      <c r="QZF3" s="10" t="s">
        <v>46</v>
      </c>
      <c r="QZG3" s="10" t="s">
        <v>46</v>
      </c>
      <c r="QZH3" s="10" t="s">
        <v>46</v>
      </c>
      <c r="QZI3" s="10" t="s">
        <v>46</v>
      </c>
      <c r="QZJ3" s="10" t="s">
        <v>46</v>
      </c>
      <c r="QZK3" s="10" t="s">
        <v>46</v>
      </c>
      <c r="QZL3" s="10" t="s">
        <v>46</v>
      </c>
      <c r="QZM3" s="10" t="s">
        <v>46</v>
      </c>
      <c r="QZN3" s="10" t="s">
        <v>46</v>
      </c>
      <c r="QZO3" s="10" t="s">
        <v>46</v>
      </c>
      <c r="QZP3" s="10" t="s">
        <v>46</v>
      </c>
      <c r="QZQ3" s="10" t="s">
        <v>46</v>
      </c>
      <c r="QZR3" s="10" t="s">
        <v>46</v>
      </c>
      <c r="QZS3" s="10" t="s">
        <v>46</v>
      </c>
      <c r="QZT3" s="10" t="s">
        <v>46</v>
      </c>
      <c r="QZU3" s="10" t="s">
        <v>46</v>
      </c>
      <c r="QZV3" s="10" t="s">
        <v>46</v>
      </c>
      <c r="QZW3" s="10" t="s">
        <v>46</v>
      </c>
      <c r="QZX3" s="10" t="s">
        <v>46</v>
      </c>
      <c r="QZY3" s="10" t="s">
        <v>46</v>
      </c>
      <c r="QZZ3" s="10" t="s">
        <v>46</v>
      </c>
      <c r="RAA3" s="10" t="s">
        <v>46</v>
      </c>
      <c r="RAB3" s="10" t="s">
        <v>46</v>
      </c>
      <c r="RAC3" s="10" t="s">
        <v>46</v>
      </c>
      <c r="RAD3" s="10" t="s">
        <v>46</v>
      </c>
      <c r="RAE3" s="10" t="s">
        <v>46</v>
      </c>
      <c r="RAF3" s="10" t="s">
        <v>46</v>
      </c>
      <c r="RAG3" s="10" t="s">
        <v>46</v>
      </c>
      <c r="RAH3" s="10" t="s">
        <v>46</v>
      </c>
      <c r="RAI3" s="10" t="s">
        <v>46</v>
      </c>
      <c r="RAJ3" s="10" t="s">
        <v>46</v>
      </c>
      <c r="RAK3" s="10" t="s">
        <v>46</v>
      </c>
      <c r="RAL3" s="10" t="s">
        <v>46</v>
      </c>
      <c r="RAM3" s="10" t="s">
        <v>46</v>
      </c>
      <c r="RAN3" s="10" t="s">
        <v>46</v>
      </c>
      <c r="RAO3" s="10" t="s">
        <v>46</v>
      </c>
      <c r="RAP3" s="10" t="s">
        <v>46</v>
      </c>
      <c r="RAQ3" s="10" t="s">
        <v>46</v>
      </c>
      <c r="RAR3" s="10" t="s">
        <v>46</v>
      </c>
      <c r="RAS3" s="10" t="s">
        <v>46</v>
      </c>
      <c r="RAT3" s="10" t="s">
        <v>46</v>
      </c>
      <c r="RAU3" s="10" t="s">
        <v>46</v>
      </c>
      <c r="RAV3" s="10" t="s">
        <v>46</v>
      </c>
      <c r="RAW3" s="10" t="s">
        <v>46</v>
      </c>
      <c r="RAX3" s="10" t="s">
        <v>46</v>
      </c>
      <c r="RAY3" s="10" t="s">
        <v>46</v>
      </c>
      <c r="RAZ3" s="10" t="s">
        <v>46</v>
      </c>
      <c r="RBA3" s="10" t="s">
        <v>46</v>
      </c>
      <c r="RBB3" s="10" t="s">
        <v>46</v>
      </c>
      <c r="RBC3" s="10" t="s">
        <v>46</v>
      </c>
      <c r="RBD3" s="10" t="s">
        <v>46</v>
      </c>
      <c r="RBE3" s="10" t="s">
        <v>46</v>
      </c>
      <c r="RBF3" s="10" t="s">
        <v>46</v>
      </c>
      <c r="RBG3" s="10" t="s">
        <v>46</v>
      </c>
      <c r="RBH3" s="10" t="s">
        <v>46</v>
      </c>
      <c r="RBI3" s="10" t="s">
        <v>46</v>
      </c>
      <c r="RBJ3" s="10" t="s">
        <v>46</v>
      </c>
      <c r="RBK3" s="10" t="s">
        <v>46</v>
      </c>
      <c r="RBL3" s="10" t="s">
        <v>46</v>
      </c>
      <c r="RBM3" s="10" t="s">
        <v>46</v>
      </c>
      <c r="RBN3" s="10" t="s">
        <v>46</v>
      </c>
      <c r="RBO3" s="10" t="s">
        <v>46</v>
      </c>
      <c r="RBP3" s="10" t="s">
        <v>46</v>
      </c>
      <c r="RBQ3" s="10" t="s">
        <v>46</v>
      </c>
      <c r="RBR3" s="10" t="s">
        <v>46</v>
      </c>
      <c r="RBS3" s="10" t="s">
        <v>46</v>
      </c>
      <c r="RBT3" s="10" t="s">
        <v>46</v>
      </c>
      <c r="RBU3" s="10" t="s">
        <v>46</v>
      </c>
      <c r="RBV3" s="10" t="s">
        <v>46</v>
      </c>
      <c r="RBW3" s="10" t="s">
        <v>46</v>
      </c>
      <c r="RBX3" s="10" t="s">
        <v>46</v>
      </c>
      <c r="RBY3" s="10" t="s">
        <v>46</v>
      </c>
      <c r="RBZ3" s="10" t="s">
        <v>46</v>
      </c>
      <c r="RCA3" s="10" t="s">
        <v>46</v>
      </c>
      <c r="RCB3" s="10" t="s">
        <v>46</v>
      </c>
      <c r="RCC3" s="10" t="s">
        <v>46</v>
      </c>
      <c r="RCD3" s="10" t="s">
        <v>46</v>
      </c>
      <c r="RCE3" s="10" t="s">
        <v>46</v>
      </c>
      <c r="RCF3" s="10" t="s">
        <v>46</v>
      </c>
      <c r="RCG3" s="10" t="s">
        <v>46</v>
      </c>
      <c r="RCH3" s="10" t="s">
        <v>46</v>
      </c>
      <c r="RCI3" s="10" t="s">
        <v>46</v>
      </c>
      <c r="RCJ3" s="10" t="s">
        <v>46</v>
      </c>
      <c r="RCK3" s="10" t="s">
        <v>46</v>
      </c>
      <c r="RCL3" s="10" t="s">
        <v>46</v>
      </c>
      <c r="RCM3" s="10" t="s">
        <v>46</v>
      </c>
      <c r="RCN3" s="10" t="s">
        <v>46</v>
      </c>
      <c r="RCO3" s="10" t="s">
        <v>46</v>
      </c>
      <c r="RCP3" s="10" t="s">
        <v>46</v>
      </c>
      <c r="RCQ3" s="10" t="s">
        <v>46</v>
      </c>
      <c r="RCR3" s="10" t="s">
        <v>46</v>
      </c>
      <c r="RCS3" s="10" t="s">
        <v>46</v>
      </c>
      <c r="RCT3" s="10" t="s">
        <v>46</v>
      </c>
      <c r="RCU3" s="10" t="s">
        <v>46</v>
      </c>
      <c r="RCV3" s="10" t="s">
        <v>46</v>
      </c>
      <c r="RCW3" s="10" t="s">
        <v>46</v>
      </c>
      <c r="RCX3" s="10" t="s">
        <v>46</v>
      </c>
      <c r="RCY3" s="10" t="s">
        <v>46</v>
      </c>
      <c r="RCZ3" s="10" t="s">
        <v>46</v>
      </c>
      <c r="RDA3" s="10" t="s">
        <v>46</v>
      </c>
      <c r="RDB3" s="10" t="s">
        <v>46</v>
      </c>
      <c r="RDC3" s="10" t="s">
        <v>46</v>
      </c>
      <c r="RDD3" s="10" t="s">
        <v>46</v>
      </c>
      <c r="RDE3" s="10" t="s">
        <v>46</v>
      </c>
      <c r="RDF3" s="10" t="s">
        <v>46</v>
      </c>
      <c r="RDG3" s="10" t="s">
        <v>46</v>
      </c>
      <c r="RDH3" s="10" t="s">
        <v>46</v>
      </c>
      <c r="RDI3" s="10" t="s">
        <v>46</v>
      </c>
      <c r="RDJ3" s="10" t="s">
        <v>46</v>
      </c>
      <c r="RDK3" s="10" t="s">
        <v>46</v>
      </c>
      <c r="RDL3" s="10" t="s">
        <v>46</v>
      </c>
      <c r="RDM3" s="10" t="s">
        <v>46</v>
      </c>
      <c r="RDN3" s="10" t="s">
        <v>46</v>
      </c>
      <c r="RDO3" s="10" t="s">
        <v>46</v>
      </c>
      <c r="RDP3" s="10" t="s">
        <v>46</v>
      </c>
      <c r="RDQ3" s="10" t="s">
        <v>46</v>
      </c>
      <c r="RDR3" s="10" t="s">
        <v>46</v>
      </c>
      <c r="RDS3" s="10" t="s">
        <v>46</v>
      </c>
      <c r="RDT3" s="10" t="s">
        <v>46</v>
      </c>
      <c r="RDU3" s="10" t="s">
        <v>46</v>
      </c>
      <c r="RDV3" s="10" t="s">
        <v>46</v>
      </c>
      <c r="RDW3" s="10" t="s">
        <v>46</v>
      </c>
      <c r="RDX3" s="10" t="s">
        <v>46</v>
      </c>
      <c r="RDY3" s="10" t="s">
        <v>46</v>
      </c>
      <c r="RDZ3" s="10" t="s">
        <v>46</v>
      </c>
      <c r="REA3" s="10" t="s">
        <v>46</v>
      </c>
      <c r="REB3" s="10" t="s">
        <v>46</v>
      </c>
      <c r="REC3" s="10" t="s">
        <v>46</v>
      </c>
      <c r="RED3" s="10" t="s">
        <v>46</v>
      </c>
      <c r="REE3" s="10" t="s">
        <v>46</v>
      </c>
      <c r="REF3" s="10" t="s">
        <v>46</v>
      </c>
      <c r="REG3" s="10" t="s">
        <v>46</v>
      </c>
      <c r="REH3" s="10" t="s">
        <v>46</v>
      </c>
      <c r="REI3" s="10" t="s">
        <v>46</v>
      </c>
      <c r="REJ3" s="10" t="s">
        <v>46</v>
      </c>
      <c r="REK3" s="10" t="s">
        <v>46</v>
      </c>
      <c r="REL3" s="10" t="s">
        <v>46</v>
      </c>
      <c r="REM3" s="10" t="s">
        <v>46</v>
      </c>
      <c r="REN3" s="10" t="s">
        <v>46</v>
      </c>
      <c r="REO3" s="10" t="s">
        <v>46</v>
      </c>
      <c r="REP3" s="10" t="s">
        <v>46</v>
      </c>
      <c r="REQ3" s="10" t="s">
        <v>46</v>
      </c>
      <c r="RER3" s="10" t="s">
        <v>46</v>
      </c>
      <c r="RES3" s="10" t="s">
        <v>46</v>
      </c>
      <c r="RET3" s="10" t="s">
        <v>46</v>
      </c>
      <c r="REU3" s="10" t="s">
        <v>46</v>
      </c>
      <c r="REV3" s="10" t="s">
        <v>46</v>
      </c>
      <c r="REW3" s="10" t="s">
        <v>46</v>
      </c>
      <c r="REX3" s="10" t="s">
        <v>46</v>
      </c>
      <c r="REY3" s="10" t="s">
        <v>46</v>
      </c>
      <c r="REZ3" s="10" t="s">
        <v>46</v>
      </c>
      <c r="RFA3" s="10" t="s">
        <v>46</v>
      </c>
      <c r="RFB3" s="10" t="s">
        <v>46</v>
      </c>
      <c r="RFC3" s="10" t="s">
        <v>46</v>
      </c>
      <c r="RFD3" s="10" t="s">
        <v>46</v>
      </c>
      <c r="RFE3" s="10" t="s">
        <v>46</v>
      </c>
      <c r="RFF3" s="10" t="s">
        <v>46</v>
      </c>
      <c r="RFG3" s="10" t="s">
        <v>46</v>
      </c>
      <c r="RFH3" s="10" t="s">
        <v>46</v>
      </c>
      <c r="RFI3" s="10" t="s">
        <v>46</v>
      </c>
      <c r="RFJ3" s="10" t="s">
        <v>46</v>
      </c>
      <c r="RFK3" s="10" t="s">
        <v>46</v>
      </c>
      <c r="RFL3" s="10" t="s">
        <v>46</v>
      </c>
      <c r="RFM3" s="10" t="s">
        <v>46</v>
      </c>
      <c r="RFN3" s="10" t="s">
        <v>46</v>
      </c>
      <c r="RFO3" s="10" t="s">
        <v>46</v>
      </c>
      <c r="RFP3" s="10" t="s">
        <v>46</v>
      </c>
      <c r="RFQ3" s="10" t="s">
        <v>46</v>
      </c>
      <c r="RFR3" s="10" t="s">
        <v>46</v>
      </c>
      <c r="RFS3" s="10" t="s">
        <v>46</v>
      </c>
      <c r="RFT3" s="10" t="s">
        <v>46</v>
      </c>
      <c r="RFU3" s="10" t="s">
        <v>46</v>
      </c>
      <c r="RFV3" s="10" t="s">
        <v>46</v>
      </c>
      <c r="RFW3" s="10" t="s">
        <v>46</v>
      </c>
      <c r="RFX3" s="10" t="s">
        <v>46</v>
      </c>
      <c r="RFY3" s="10" t="s">
        <v>46</v>
      </c>
      <c r="RFZ3" s="10" t="s">
        <v>46</v>
      </c>
      <c r="RGA3" s="10" t="s">
        <v>46</v>
      </c>
      <c r="RGB3" s="10" t="s">
        <v>46</v>
      </c>
      <c r="RGC3" s="10" t="s">
        <v>46</v>
      </c>
      <c r="RGD3" s="10" t="s">
        <v>46</v>
      </c>
      <c r="RGE3" s="10" t="s">
        <v>46</v>
      </c>
      <c r="RGF3" s="10" t="s">
        <v>46</v>
      </c>
      <c r="RGG3" s="10" t="s">
        <v>46</v>
      </c>
      <c r="RGH3" s="10" t="s">
        <v>46</v>
      </c>
      <c r="RGI3" s="10" t="s">
        <v>46</v>
      </c>
      <c r="RGJ3" s="10" t="s">
        <v>46</v>
      </c>
      <c r="RGK3" s="10" t="s">
        <v>46</v>
      </c>
      <c r="RGL3" s="10" t="s">
        <v>46</v>
      </c>
      <c r="RGM3" s="10" t="s">
        <v>46</v>
      </c>
      <c r="RGN3" s="10" t="s">
        <v>46</v>
      </c>
      <c r="RGO3" s="10" t="s">
        <v>46</v>
      </c>
      <c r="RGP3" s="10" t="s">
        <v>46</v>
      </c>
      <c r="RGQ3" s="10" t="s">
        <v>46</v>
      </c>
      <c r="RGR3" s="10" t="s">
        <v>46</v>
      </c>
      <c r="RGS3" s="10" t="s">
        <v>46</v>
      </c>
      <c r="RGT3" s="10" t="s">
        <v>46</v>
      </c>
      <c r="RGU3" s="10" t="s">
        <v>46</v>
      </c>
      <c r="RGV3" s="10" t="s">
        <v>46</v>
      </c>
      <c r="RGW3" s="10" t="s">
        <v>46</v>
      </c>
      <c r="RGX3" s="10" t="s">
        <v>46</v>
      </c>
      <c r="RGY3" s="10" t="s">
        <v>46</v>
      </c>
      <c r="RGZ3" s="10" t="s">
        <v>46</v>
      </c>
      <c r="RHA3" s="10" t="s">
        <v>46</v>
      </c>
      <c r="RHB3" s="10" t="s">
        <v>46</v>
      </c>
      <c r="RHC3" s="10" t="s">
        <v>46</v>
      </c>
      <c r="RHD3" s="10" t="s">
        <v>46</v>
      </c>
      <c r="RHE3" s="10" t="s">
        <v>46</v>
      </c>
      <c r="RHF3" s="10" t="s">
        <v>46</v>
      </c>
      <c r="RHG3" s="10" t="s">
        <v>46</v>
      </c>
      <c r="RHH3" s="10" t="s">
        <v>46</v>
      </c>
      <c r="RHI3" s="10" t="s">
        <v>46</v>
      </c>
      <c r="RHJ3" s="10" t="s">
        <v>46</v>
      </c>
      <c r="RHK3" s="10" t="s">
        <v>46</v>
      </c>
      <c r="RHL3" s="10" t="s">
        <v>46</v>
      </c>
      <c r="RHM3" s="10" t="s">
        <v>46</v>
      </c>
      <c r="RHN3" s="10" t="s">
        <v>46</v>
      </c>
      <c r="RHO3" s="10" t="s">
        <v>46</v>
      </c>
      <c r="RHP3" s="10" t="s">
        <v>46</v>
      </c>
      <c r="RHQ3" s="10" t="s">
        <v>46</v>
      </c>
      <c r="RHR3" s="10" t="s">
        <v>46</v>
      </c>
      <c r="RHS3" s="10" t="s">
        <v>46</v>
      </c>
      <c r="RHT3" s="10" t="s">
        <v>46</v>
      </c>
      <c r="RHU3" s="10" t="s">
        <v>46</v>
      </c>
      <c r="RHV3" s="10" t="s">
        <v>46</v>
      </c>
      <c r="RHW3" s="10" t="s">
        <v>46</v>
      </c>
      <c r="RHX3" s="10" t="s">
        <v>46</v>
      </c>
      <c r="RHY3" s="10" t="s">
        <v>46</v>
      </c>
      <c r="RHZ3" s="10" t="s">
        <v>46</v>
      </c>
      <c r="RIA3" s="10" t="s">
        <v>46</v>
      </c>
      <c r="RIB3" s="10" t="s">
        <v>46</v>
      </c>
      <c r="RIC3" s="10" t="s">
        <v>46</v>
      </c>
      <c r="RID3" s="10" t="s">
        <v>46</v>
      </c>
      <c r="RIE3" s="10" t="s">
        <v>46</v>
      </c>
      <c r="RIF3" s="10" t="s">
        <v>46</v>
      </c>
      <c r="RIG3" s="10" t="s">
        <v>46</v>
      </c>
      <c r="RIH3" s="10" t="s">
        <v>46</v>
      </c>
      <c r="RII3" s="10" t="s">
        <v>46</v>
      </c>
      <c r="RIJ3" s="10" t="s">
        <v>46</v>
      </c>
      <c r="RIK3" s="10" t="s">
        <v>46</v>
      </c>
      <c r="RIL3" s="10" t="s">
        <v>46</v>
      </c>
      <c r="RIM3" s="10" t="s">
        <v>46</v>
      </c>
      <c r="RIN3" s="10" t="s">
        <v>46</v>
      </c>
      <c r="RIO3" s="10" t="s">
        <v>46</v>
      </c>
      <c r="RIP3" s="10" t="s">
        <v>46</v>
      </c>
      <c r="RIQ3" s="10" t="s">
        <v>46</v>
      </c>
      <c r="RIR3" s="10" t="s">
        <v>46</v>
      </c>
      <c r="RIS3" s="10" t="s">
        <v>46</v>
      </c>
      <c r="RIT3" s="10" t="s">
        <v>46</v>
      </c>
      <c r="RIU3" s="10" t="s">
        <v>46</v>
      </c>
      <c r="RIV3" s="10" t="s">
        <v>46</v>
      </c>
      <c r="RIW3" s="10" t="s">
        <v>46</v>
      </c>
      <c r="RIX3" s="10" t="s">
        <v>46</v>
      </c>
      <c r="RIY3" s="10" t="s">
        <v>46</v>
      </c>
      <c r="RIZ3" s="10" t="s">
        <v>46</v>
      </c>
      <c r="RJA3" s="10" t="s">
        <v>46</v>
      </c>
      <c r="RJB3" s="10" t="s">
        <v>46</v>
      </c>
      <c r="RJC3" s="10" t="s">
        <v>46</v>
      </c>
      <c r="RJD3" s="10" t="s">
        <v>46</v>
      </c>
      <c r="RJE3" s="10" t="s">
        <v>46</v>
      </c>
      <c r="RJF3" s="10" t="s">
        <v>46</v>
      </c>
      <c r="RJG3" s="10" t="s">
        <v>46</v>
      </c>
      <c r="RJH3" s="10" t="s">
        <v>46</v>
      </c>
      <c r="RJI3" s="10" t="s">
        <v>46</v>
      </c>
      <c r="RJJ3" s="10" t="s">
        <v>46</v>
      </c>
      <c r="RJK3" s="10" t="s">
        <v>46</v>
      </c>
      <c r="RJL3" s="10" t="s">
        <v>46</v>
      </c>
      <c r="RJM3" s="10" t="s">
        <v>46</v>
      </c>
      <c r="RJN3" s="10" t="s">
        <v>46</v>
      </c>
      <c r="RJO3" s="10" t="s">
        <v>46</v>
      </c>
      <c r="RJP3" s="10" t="s">
        <v>46</v>
      </c>
      <c r="RJQ3" s="10" t="s">
        <v>46</v>
      </c>
      <c r="RJR3" s="10" t="s">
        <v>46</v>
      </c>
      <c r="RJS3" s="10" t="s">
        <v>46</v>
      </c>
      <c r="RJT3" s="10" t="s">
        <v>46</v>
      </c>
      <c r="RJU3" s="10" t="s">
        <v>46</v>
      </c>
      <c r="RJV3" s="10" t="s">
        <v>46</v>
      </c>
      <c r="RJW3" s="10" t="s">
        <v>46</v>
      </c>
      <c r="RJX3" s="10" t="s">
        <v>46</v>
      </c>
      <c r="RJY3" s="10" t="s">
        <v>46</v>
      </c>
      <c r="RJZ3" s="10" t="s">
        <v>46</v>
      </c>
      <c r="RKA3" s="10" t="s">
        <v>46</v>
      </c>
      <c r="RKB3" s="10" t="s">
        <v>46</v>
      </c>
      <c r="RKC3" s="10" t="s">
        <v>46</v>
      </c>
      <c r="RKD3" s="10" t="s">
        <v>46</v>
      </c>
      <c r="RKE3" s="10" t="s">
        <v>46</v>
      </c>
      <c r="RKF3" s="10" t="s">
        <v>46</v>
      </c>
      <c r="RKG3" s="10" t="s">
        <v>46</v>
      </c>
      <c r="RKH3" s="10" t="s">
        <v>46</v>
      </c>
      <c r="RKI3" s="10" t="s">
        <v>46</v>
      </c>
      <c r="RKJ3" s="10" t="s">
        <v>46</v>
      </c>
      <c r="RKK3" s="10" t="s">
        <v>46</v>
      </c>
      <c r="RKL3" s="10" t="s">
        <v>46</v>
      </c>
      <c r="RKM3" s="10" t="s">
        <v>46</v>
      </c>
      <c r="RKN3" s="10" t="s">
        <v>46</v>
      </c>
      <c r="RKO3" s="10" t="s">
        <v>46</v>
      </c>
      <c r="RKP3" s="10" t="s">
        <v>46</v>
      </c>
      <c r="RKQ3" s="10" t="s">
        <v>46</v>
      </c>
      <c r="RKR3" s="10" t="s">
        <v>46</v>
      </c>
      <c r="RKS3" s="10" t="s">
        <v>46</v>
      </c>
      <c r="RKT3" s="10" t="s">
        <v>46</v>
      </c>
      <c r="RKU3" s="10" t="s">
        <v>46</v>
      </c>
      <c r="RKV3" s="10" t="s">
        <v>46</v>
      </c>
      <c r="RKW3" s="10" t="s">
        <v>46</v>
      </c>
      <c r="RKX3" s="10" t="s">
        <v>46</v>
      </c>
      <c r="RKY3" s="10" t="s">
        <v>46</v>
      </c>
      <c r="RKZ3" s="10" t="s">
        <v>46</v>
      </c>
      <c r="RLA3" s="10" t="s">
        <v>46</v>
      </c>
      <c r="RLB3" s="10" t="s">
        <v>46</v>
      </c>
      <c r="RLC3" s="10" t="s">
        <v>46</v>
      </c>
      <c r="RLD3" s="10" t="s">
        <v>46</v>
      </c>
      <c r="RLE3" s="10" t="s">
        <v>46</v>
      </c>
      <c r="RLF3" s="10" t="s">
        <v>46</v>
      </c>
      <c r="RLG3" s="10" t="s">
        <v>46</v>
      </c>
      <c r="RLH3" s="10" t="s">
        <v>46</v>
      </c>
      <c r="RLI3" s="10" t="s">
        <v>46</v>
      </c>
      <c r="RLJ3" s="10" t="s">
        <v>46</v>
      </c>
      <c r="RLK3" s="10" t="s">
        <v>46</v>
      </c>
      <c r="RLL3" s="10" t="s">
        <v>46</v>
      </c>
      <c r="RLM3" s="10" t="s">
        <v>46</v>
      </c>
      <c r="RLN3" s="10" t="s">
        <v>46</v>
      </c>
      <c r="RLO3" s="10" t="s">
        <v>46</v>
      </c>
      <c r="RLP3" s="10" t="s">
        <v>46</v>
      </c>
      <c r="RLQ3" s="10" t="s">
        <v>46</v>
      </c>
      <c r="RLR3" s="10" t="s">
        <v>46</v>
      </c>
      <c r="RLS3" s="10" t="s">
        <v>46</v>
      </c>
      <c r="RLT3" s="10" t="s">
        <v>46</v>
      </c>
      <c r="RLU3" s="10" t="s">
        <v>46</v>
      </c>
      <c r="RLV3" s="10" t="s">
        <v>46</v>
      </c>
      <c r="RLW3" s="10" t="s">
        <v>46</v>
      </c>
      <c r="RLX3" s="10" t="s">
        <v>46</v>
      </c>
      <c r="RLY3" s="10" t="s">
        <v>46</v>
      </c>
      <c r="RLZ3" s="10" t="s">
        <v>46</v>
      </c>
      <c r="RMA3" s="10" t="s">
        <v>46</v>
      </c>
      <c r="RMB3" s="10" t="s">
        <v>46</v>
      </c>
      <c r="RMC3" s="10" t="s">
        <v>46</v>
      </c>
      <c r="RMD3" s="10" t="s">
        <v>46</v>
      </c>
      <c r="RME3" s="10" t="s">
        <v>46</v>
      </c>
      <c r="RMF3" s="10" t="s">
        <v>46</v>
      </c>
      <c r="RMG3" s="10" t="s">
        <v>46</v>
      </c>
      <c r="RMH3" s="10" t="s">
        <v>46</v>
      </c>
      <c r="RMI3" s="10" t="s">
        <v>46</v>
      </c>
      <c r="RMJ3" s="10" t="s">
        <v>46</v>
      </c>
      <c r="RMK3" s="10" t="s">
        <v>46</v>
      </c>
      <c r="RML3" s="10" t="s">
        <v>46</v>
      </c>
      <c r="RMM3" s="10" t="s">
        <v>46</v>
      </c>
      <c r="RMN3" s="10" t="s">
        <v>46</v>
      </c>
      <c r="RMO3" s="10" t="s">
        <v>46</v>
      </c>
      <c r="RMP3" s="10" t="s">
        <v>46</v>
      </c>
      <c r="RMQ3" s="10" t="s">
        <v>46</v>
      </c>
      <c r="RMR3" s="10" t="s">
        <v>46</v>
      </c>
      <c r="RMS3" s="10" t="s">
        <v>46</v>
      </c>
      <c r="RMT3" s="10" t="s">
        <v>46</v>
      </c>
      <c r="RMU3" s="10" t="s">
        <v>46</v>
      </c>
      <c r="RMV3" s="10" t="s">
        <v>46</v>
      </c>
      <c r="RMW3" s="10" t="s">
        <v>46</v>
      </c>
      <c r="RMX3" s="10" t="s">
        <v>46</v>
      </c>
      <c r="RMY3" s="10" t="s">
        <v>46</v>
      </c>
      <c r="RMZ3" s="10" t="s">
        <v>46</v>
      </c>
      <c r="RNA3" s="10" t="s">
        <v>46</v>
      </c>
      <c r="RNB3" s="10" t="s">
        <v>46</v>
      </c>
      <c r="RNC3" s="10" t="s">
        <v>46</v>
      </c>
      <c r="RND3" s="10" t="s">
        <v>46</v>
      </c>
      <c r="RNE3" s="10" t="s">
        <v>46</v>
      </c>
      <c r="RNF3" s="10" t="s">
        <v>46</v>
      </c>
      <c r="RNG3" s="10" t="s">
        <v>46</v>
      </c>
      <c r="RNH3" s="10" t="s">
        <v>46</v>
      </c>
      <c r="RNI3" s="10" t="s">
        <v>46</v>
      </c>
      <c r="RNJ3" s="10" t="s">
        <v>46</v>
      </c>
      <c r="RNK3" s="10" t="s">
        <v>46</v>
      </c>
      <c r="RNL3" s="10" t="s">
        <v>46</v>
      </c>
      <c r="RNM3" s="10" t="s">
        <v>46</v>
      </c>
      <c r="RNN3" s="10" t="s">
        <v>46</v>
      </c>
      <c r="RNO3" s="10" t="s">
        <v>46</v>
      </c>
      <c r="RNP3" s="10" t="s">
        <v>46</v>
      </c>
      <c r="RNQ3" s="10" t="s">
        <v>46</v>
      </c>
      <c r="RNR3" s="10" t="s">
        <v>46</v>
      </c>
      <c r="RNS3" s="10" t="s">
        <v>46</v>
      </c>
      <c r="RNT3" s="10" t="s">
        <v>46</v>
      </c>
      <c r="RNU3" s="10" t="s">
        <v>46</v>
      </c>
      <c r="RNV3" s="10" t="s">
        <v>46</v>
      </c>
      <c r="RNW3" s="10" t="s">
        <v>46</v>
      </c>
      <c r="RNX3" s="10" t="s">
        <v>46</v>
      </c>
      <c r="RNY3" s="10" t="s">
        <v>46</v>
      </c>
      <c r="RNZ3" s="10" t="s">
        <v>46</v>
      </c>
      <c r="ROA3" s="10" t="s">
        <v>46</v>
      </c>
      <c r="ROB3" s="10" t="s">
        <v>46</v>
      </c>
      <c r="ROC3" s="10" t="s">
        <v>46</v>
      </c>
      <c r="ROD3" s="10" t="s">
        <v>46</v>
      </c>
      <c r="ROE3" s="10" t="s">
        <v>46</v>
      </c>
      <c r="ROF3" s="10" t="s">
        <v>46</v>
      </c>
      <c r="ROG3" s="10" t="s">
        <v>46</v>
      </c>
      <c r="ROH3" s="10" t="s">
        <v>46</v>
      </c>
      <c r="ROI3" s="10" t="s">
        <v>46</v>
      </c>
      <c r="ROJ3" s="10" t="s">
        <v>46</v>
      </c>
      <c r="ROK3" s="10" t="s">
        <v>46</v>
      </c>
      <c r="ROL3" s="10" t="s">
        <v>46</v>
      </c>
      <c r="ROM3" s="10" t="s">
        <v>46</v>
      </c>
      <c r="RON3" s="10" t="s">
        <v>46</v>
      </c>
      <c r="ROO3" s="10" t="s">
        <v>46</v>
      </c>
      <c r="ROP3" s="10" t="s">
        <v>46</v>
      </c>
      <c r="ROQ3" s="10" t="s">
        <v>46</v>
      </c>
      <c r="ROR3" s="10" t="s">
        <v>46</v>
      </c>
      <c r="ROS3" s="10" t="s">
        <v>46</v>
      </c>
      <c r="ROT3" s="10" t="s">
        <v>46</v>
      </c>
      <c r="ROU3" s="10" t="s">
        <v>46</v>
      </c>
      <c r="ROV3" s="10" t="s">
        <v>46</v>
      </c>
      <c r="ROW3" s="10" t="s">
        <v>46</v>
      </c>
      <c r="ROX3" s="10" t="s">
        <v>46</v>
      </c>
      <c r="ROY3" s="10" t="s">
        <v>46</v>
      </c>
      <c r="ROZ3" s="10" t="s">
        <v>46</v>
      </c>
      <c r="RPA3" s="10" t="s">
        <v>46</v>
      </c>
      <c r="RPB3" s="10" t="s">
        <v>46</v>
      </c>
      <c r="RPC3" s="10" t="s">
        <v>46</v>
      </c>
      <c r="RPD3" s="10" t="s">
        <v>46</v>
      </c>
      <c r="RPE3" s="10" t="s">
        <v>46</v>
      </c>
      <c r="RPF3" s="10" t="s">
        <v>46</v>
      </c>
      <c r="RPG3" s="10" t="s">
        <v>46</v>
      </c>
      <c r="RPH3" s="10" t="s">
        <v>46</v>
      </c>
      <c r="RPI3" s="10" t="s">
        <v>46</v>
      </c>
      <c r="RPJ3" s="10" t="s">
        <v>46</v>
      </c>
      <c r="RPK3" s="10" t="s">
        <v>46</v>
      </c>
      <c r="RPL3" s="10" t="s">
        <v>46</v>
      </c>
      <c r="RPM3" s="10" t="s">
        <v>46</v>
      </c>
      <c r="RPN3" s="10" t="s">
        <v>46</v>
      </c>
      <c r="RPO3" s="10" t="s">
        <v>46</v>
      </c>
      <c r="RPP3" s="10" t="s">
        <v>46</v>
      </c>
      <c r="RPQ3" s="10" t="s">
        <v>46</v>
      </c>
      <c r="RPR3" s="10" t="s">
        <v>46</v>
      </c>
      <c r="RPS3" s="10" t="s">
        <v>46</v>
      </c>
      <c r="RPT3" s="10" t="s">
        <v>46</v>
      </c>
      <c r="RPU3" s="10" t="s">
        <v>46</v>
      </c>
      <c r="RPV3" s="10" t="s">
        <v>46</v>
      </c>
      <c r="RPW3" s="10" t="s">
        <v>46</v>
      </c>
      <c r="RPX3" s="10" t="s">
        <v>46</v>
      </c>
      <c r="RPY3" s="10" t="s">
        <v>46</v>
      </c>
      <c r="RPZ3" s="10" t="s">
        <v>46</v>
      </c>
      <c r="RQA3" s="10" t="s">
        <v>46</v>
      </c>
      <c r="RQB3" s="10" t="s">
        <v>46</v>
      </c>
      <c r="RQC3" s="10" t="s">
        <v>46</v>
      </c>
      <c r="RQD3" s="10" t="s">
        <v>46</v>
      </c>
      <c r="RQE3" s="10" t="s">
        <v>46</v>
      </c>
      <c r="RQF3" s="10" t="s">
        <v>46</v>
      </c>
      <c r="RQG3" s="10" t="s">
        <v>46</v>
      </c>
      <c r="RQH3" s="10" t="s">
        <v>46</v>
      </c>
      <c r="RQI3" s="10" t="s">
        <v>46</v>
      </c>
      <c r="RQJ3" s="10" t="s">
        <v>46</v>
      </c>
      <c r="RQK3" s="10" t="s">
        <v>46</v>
      </c>
      <c r="RQL3" s="10" t="s">
        <v>46</v>
      </c>
      <c r="RQM3" s="10" t="s">
        <v>46</v>
      </c>
      <c r="RQN3" s="10" t="s">
        <v>46</v>
      </c>
      <c r="RQO3" s="10" t="s">
        <v>46</v>
      </c>
      <c r="RQP3" s="10" t="s">
        <v>46</v>
      </c>
      <c r="RQQ3" s="10" t="s">
        <v>46</v>
      </c>
      <c r="RQR3" s="10" t="s">
        <v>46</v>
      </c>
      <c r="RQS3" s="10" t="s">
        <v>46</v>
      </c>
      <c r="RQT3" s="10" t="s">
        <v>46</v>
      </c>
      <c r="RQU3" s="10" t="s">
        <v>46</v>
      </c>
      <c r="RQV3" s="10" t="s">
        <v>46</v>
      </c>
      <c r="RQW3" s="10" t="s">
        <v>46</v>
      </c>
      <c r="RQX3" s="10" t="s">
        <v>46</v>
      </c>
      <c r="RQY3" s="10" t="s">
        <v>46</v>
      </c>
      <c r="RQZ3" s="10" t="s">
        <v>46</v>
      </c>
      <c r="RRA3" s="10" t="s">
        <v>46</v>
      </c>
      <c r="RRB3" s="10" t="s">
        <v>46</v>
      </c>
      <c r="RRC3" s="10" t="s">
        <v>46</v>
      </c>
      <c r="RRD3" s="10" t="s">
        <v>46</v>
      </c>
      <c r="RRE3" s="10" t="s">
        <v>46</v>
      </c>
      <c r="RRF3" s="10" t="s">
        <v>46</v>
      </c>
      <c r="RRG3" s="10" t="s">
        <v>46</v>
      </c>
      <c r="RRH3" s="10" t="s">
        <v>46</v>
      </c>
      <c r="RRI3" s="10" t="s">
        <v>46</v>
      </c>
      <c r="RRJ3" s="10" t="s">
        <v>46</v>
      </c>
      <c r="RRK3" s="10" t="s">
        <v>46</v>
      </c>
      <c r="RRL3" s="10" t="s">
        <v>46</v>
      </c>
      <c r="RRM3" s="10" t="s">
        <v>46</v>
      </c>
      <c r="RRN3" s="10" t="s">
        <v>46</v>
      </c>
      <c r="RRO3" s="10" t="s">
        <v>46</v>
      </c>
      <c r="RRP3" s="10" t="s">
        <v>46</v>
      </c>
      <c r="RRQ3" s="10" t="s">
        <v>46</v>
      </c>
      <c r="RRR3" s="10" t="s">
        <v>46</v>
      </c>
      <c r="RRS3" s="10" t="s">
        <v>46</v>
      </c>
      <c r="RRT3" s="10" t="s">
        <v>46</v>
      </c>
      <c r="RRU3" s="10" t="s">
        <v>46</v>
      </c>
      <c r="RRV3" s="10" t="s">
        <v>46</v>
      </c>
      <c r="RRW3" s="10" t="s">
        <v>46</v>
      </c>
      <c r="RRX3" s="10" t="s">
        <v>46</v>
      </c>
      <c r="RRY3" s="10" t="s">
        <v>46</v>
      </c>
      <c r="RRZ3" s="10" t="s">
        <v>46</v>
      </c>
      <c r="RSA3" s="10" t="s">
        <v>46</v>
      </c>
      <c r="RSB3" s="10" t="s">
        <v>46</v>
      </c>
      <c r="RSC3" s="10" t="s">
        <v>46</v>
      </c>
      <c r="RSD3" s="10" t="s">
        <v>46</v>
      </c>
      <c r="RSE3" s="10" t="s">
        <v>46</v>
      </c>
      <c r="RSF3" s="10" t="s">
        <v>46</v>
      </c>
      <c r="RSG3" s="10" t="s">
        <v>46</v>
      </c>
      <c r="RSH3" s="10" t="s">
        <v>46</v>
      </c>
      <c r="RSI3" s="10" t="s">
        <v>46</v>
      </c>
      <c r="RSJ3" s="10" t="s">
        <v>46</v>
      </c>
      <c r="RSK3" s="10" t="s">
        <v>46</v>
      </c>
      <c r="RSL3" s="10" t="s">
        <v>46</v>
      </c>
      <c r="RSM3" s="10" t="s">
        <v>46</v>
      </c>
      <c r="RSN3" s="10" t="s">
        <v>46</v>
      </c>
      <c r="RSO3" s="10" t="s">
        <v>46</v>
      </c>
      <c r="RSP3" s="10" t="s">
        <v>46</v>
      </c>
      <c r="RSQ3" s="10" t="s">
        <v>46</v>
      </c>
      <c r="RSR3" s="10" t="s">
        <v>46</v>
      </c>
      <c r="RSS3" s="10" t="s">
        <v>46</v>
      </c>
      <c r="RST3" s="10" t="s">
        <v>46</v>
      </c>
      <c r="RSU3" s="10" t="s">
        <v>46</v>
      </c>
      <c r="RSV3" s="10" t="s">
        <v>46</v>
      </c>
      <c r="RSW3" s="10" t="s">
        <v>46</v>
      </c>
      <c r="RSX3" s="10" t="s">
        <v>46</v>
      </c>
      <c r="RSY3" s="10" t="s">
        <v>46</v>
      </c>
      <c r="RSZ3" s="10" t="s">
        <v>46</v>
      </c>
      <c r="RTA3" s="10" t="s">
        <v>46</v>
      </c>
      <c r="RTB3" s="10" t="s">
        <v>46</v>
      </c>
      <c r="RTC3" s="10" t="s">
        <v>46</v>
      </c>
      <c r="RTD3" s="10" t="s">
        <v>46</v>
      </c>
      <c r="RTE3" s="10" t="s">
        <v>46</v>
      </c>
      <c r="RTF3" s="10" t="s">
        <v>46</v>
      </c>
      <c r="RTG3" s="10" t="s">
        <v>46</v>
      </c>
      <c r="RTH3" s="10" t="s">
        <v>46</v>
      </c>
      <c r="RTI3" s="10" t="s">
        <v>46</v>
      </c>
      <c r="RTJ3" s="10" t="s">
        <v>46</v>
      </c>
      <c r="RTK3" s="10" t="s">
        <v>46</v>
      </c>
      <c r="RTL3" s="10" t="s">
        <v>46</v>
      </c>
      <c r="RTM3" s="10" t="s">
        <v>46</v>
      </c>
      <c r="RTN3" s="10" t="s">
        <v>46</v>
      </c>
      <c r="RTO3" s="10" t="s">
        <v>46</v>
      </c>
      <c r="RTP3" s="10" t="s">
        <v>46</v>
      </c>
      <c r="RTQ3" s="10" t="s">
        <v>46</v>
      </c>
      <c r="RTR3" s="10" t="s">
        <v>46</v>
      </c>
      <c r="RTS3" s="10" t="s">
        <v>46</v>
      </c>
      <c r="RTT3" s="10" t="s">
        <v>46</v>
      </c>
      <c r="RTU3" s="10" t="s">
        <v>46</v>
      </c>
      <c r="RTV3" s="10" t="s">
        <v>46</v>
      </c>
      <c r="RTW3" s="10" t="s">
        <v>46</v>
      </c>
      <c r="RTX3" s="10" t="s">
        <v>46</v>
      </c>
      <c r="RTY3" s="10" t="s">
        <v>46</v>
      </c>
      <c r="RTZ3" s="10" t="s">
        <v>46</v>
      </c>
      <c r="RUA3" s="10" t="s">
        <v>46</v>
      </c>
      <c r="RUB3" s="10" t="s">
        <v>46</v>
      </c>
      <c r="RUC3" s="10" t="s">
        <v>46</v>
      </c>
      <c r="RUD3" s="10" t="s">
        <v>46</v>
      </c>
      <c r="RUE3" s="10" t="s">
        <v>46</v>
      </c>
      <c r="RUF3" s="10" t="s">
        <v>46</v>
      </c>
      <c r="RUG3" s="10" t="s">
        <v>46</v>
      </c>
      <c r="RUH3" s="10" t="s">
        <v>46</v>
      </c>
      <c r="RUI3" s="10" t="s">
        <v>46</v>
      </c>
      <c r="RUJ3" s="10" t="s">
        <v>46</v>
      </c>
      <c r="RUK3" s="10" t="s">
        <v>46</v>
      </c>
      <c r="RUL3" s="10" t="s">
        <v>46</v>
      </c>
      <c r="RUM3" s="10" t="s">
        <v>46</v>
      </c>
      <c r="RUN3" s="10" t="s">
        <v>46</v>
      </c>
      <c r="RUO3" s="10" t="s">
        <v>46</v>
      </c>
      <c r="RUP3" s="10" t="s">
        <v>46</v>
      </c>
      <c r="RUQ3" s="10" t="s">
        <v>46</v>
      </c>
      <c r="RUR3" s="10" t="s">
        <v>46</v>
      </c>
      <c r="RUS3" s="10" t="s">
        <v>46</v>
      </c>
      <c r="RUT3" s="10" t="s">
        <v>46</v>
      </c>
      <c r="RUU3" s="10" t="s">
        <v>46</v>
      </c>
      <c r="RUV3" s="10" t="s">
        <v>46</v>
      </c>
      <c r="RUW3" s="10" t="s">
        <v>46</v>
      </c>
      <c r="RUX3" s="10" t="s">
        <v>46</v>
      </c>
      <c r="RUY3" s="10" t="s">
        <v>46</v>
      </c>
      <c r="RUZ3" s="10" t="s">
        <v>46</v>
      </c>
      <c r="RVA3" s="10" t="s">
        <v>46</v>
      </c>
      <c r="RVB3" s="10" t="s">
        <v>46</v>
      </c>
      <c r="RVC3" s="10" t="s">
        <v>46</v>
      </c>
      <c r="RVD3" s="10" t="s">
        <v>46</v>
      </c>
      <c r="RVE3" s="10" t="s">
        <v>46</v>
      </c>
      <c r="RVF3" s="10" t="s">
        <v>46</v>
      </c>
      <c r="RVG3" s="10" t="s">
        <v>46</v>
      </c>
      <c r="RVH3" s="10" t="s">
        <v>46</v>
      </c>
      <c r="RVI3" s="10" t="s">
        <v>46</v>
      </c>
      <c r="RVJ3" s="10" t="s">
        <v>46</v>
      </c>
      <c r="RVK3" s="10" t="s">
        <v>46</v>
      </c>
      <c r="RVL3" s="10" t="s">
        <v>46</v>
      </c>
      <c r="RVM3" s="10" t="s">
        <v>46</v>
      </c>
      <c r="RVN3" s="10" t="s">
        <v>46</v>
      </c>
      <c r="RVO3" s="10" t="s">
        <v>46</v>
      </c>
      <c r="RVP3" s="10" t="s">
        <v>46</v>
      </c>
      <c r="RVQ3" s="10" t="s">
        <v>46</v>
      </c>
      <c r="RVR3" s="10" t="s">
        <v>46</v>
      </c>
      <c r="RVS3" s="10" t="s">
        <v>46</v>
      </c>
      <c r="RVT3" s="10" t="s">
        <v>46</v>
      </c>
      <c r="RVU3" s="10" t="s">
        <v>46</v>
      </c>
      <c r="RVV3" s="10" t="s">
        <v>46</v>
      </c>
      <c r="RVW3" s="10" t="s">
        <v>46</v>
      </c>
      <c r="RVX3" s="10" t="s">
        <v>46</v>
      </c>
      <c r="RVY3" s="10" t="s">
        <v>46</v>
      </c>
      <c r="RVZ3" s="10" t="s">
        <v>46</v>
      </c>
      <c r="RWA3" s="10" t="s">
        <v>46</v>
      </c>
      <c r="RWB3" s="10" t="s">
        <v>46</v>
      </c>
      <c r="RWC3" s="10" t="s">
        <v>46</v>
      </c>
      <c r="RWD3" s="10" t="s">
        <v>46</v>
      </c>
      <c r="RWE3" s="10" t="s">
        <v>46</v>
      </c>
      <c r="RWF3" s="10" t="s">
        <v>46</v>
      </c>
      <c r="RWG3" s="10" t="s">
        <v>46</v>
      </c>
      <c r="RWH3" s="10" t="s">
        <v>46</v>
      </c>
      <c r="RWI3" s="10" t="s">
        <v>46</v>
      </c>
      <c r="RWJ3" s="10" t="s">
        <v>46</v>
      </c>
      <c r="RWK3" s="10" t="s">
        <v>46</v>
      </c>
      <c r="RWL3" s="10" t="s">
        <v>46</v>
      </c>
      <c r="RWM3" s="10" t="s">
        <v>46</v>
      </c>
      <c r="RWN3" s="10" t="s">
        <v>46</v>
      </c>
      <c r="RWO3" s="10" t="s">
        <v>46</v>
      </c>
      <c r="RWP3" s="10" t="s">
        <v>46</v>
      </c>
      <c r="RWQ3" s="10" t="s">
        <v>46</v>
      </c>
      <c r="RWR3" s="10" t="s">
        <v>46</v>
      </c>
      <c r="RWS3" s="10" t="s">
        <v>46</v>
      </c>
      <c r="RWT3" s="10" t="s">
        <v>46</v>
      </c>
      <c r="RWU3" s="10" t="s">
        <v>46</v>
      </c>
      <c r="RWV3" s="10" t="s">
        <v>46</v>
      </c>
      <c r="RWW3" s="10" t="s">
        <v>46</v>
      </c>
      <c r="RWX3" s="10" t="s">
        <v>46</v>
      </c>
      <c r="RWY3" s="10" t="s">
        <v>46</v>
      </c>
      <c r="RWZ3" s="10" t="s">
        <v>46</v>
      </c>
      <c r="RXA3" s="10" t="s">
        <v>46</v>
      </c>
      <c r="RXB3" s="10" t="s">
        <v>46</v>
      </c>
      <c r="RXC3" s="10" t="s">
        <v>46</v>
      </c>
      <c r="RXD3" s="10" t="s">
        <v>46</v>
      </c>
      <c r="RXE3" s="10" t="s">
        <v>46</v>
      </c>
      <c r="RXF3" s="10" t="s">
        <v>46</v>
      </c>
      <c r="RXG3" s="10" t="s">
        <v>46</v>
      </c>
      <c r="RXH3" s="10" t="s">
        <v>46</v>
      </c>
      <c r="RXI3" s="10" t="s">
        <v>46</v>
      </c>
      <c r="RXJ3" s="10" t="s">
        <v>46</v>
      </c>
      <c r="RXK3" s="10" t="s">
        <v>46</v>
      </c>
      <c r="RXL3" s="10" t="s">
        <v>46</v>
      </c>
      <c r="RXM3" s="10" t="s">
        <v>46</v>
      </c>
      <c r="RXN3" s="10" t="s">
        <v>46</v>
      </c>
      <c r="RXO3" s="10" t="s">
        <v>46</v>
      </c>
      <c r="RXP3" s="10" t="s">
        <v>46</v>
      </c>
      <c r="RXQ3" s="10" t="s">
        <v>46</v>
      </c>
      <c r="RXR3" s="10" t="s">
        <v>46</v>
      </c>
      <c r="RXS3" s="10" t="s">
        <v>46</v>
      </c>
      <c r="RXT3" s="10" t="s">
        <v>46</v>
      </c>
      <c r="RXU3" s="10" t="s">
        <v>46</v>
      </c>
      <c r="RXV3" s="10" t="s">
        <v>46</v>
      </c>
      <c r="RXW3" s="10" t="s">
        <v>46</v>
      </c>
      <c r="RXX3" s="10" t="s">
        <v>46</v>
      </c>
      <c r="RXY3" s="10" t="s">
        <v>46</v>
      </c>
      <c r="RXZ3" s="10" t="s">
        <v>46</v>
      </c>
      <c r="RYA3" s="10" t="s">
        <v>46</v>
      </c>
      <c r="RYB3" s="10" t="s">
        <v>46</v>
      </c>
      <c r="RYC3" s="10" t="s">
        <v>46</v>
      </c>
      <c r="RYD3" s="10" t="s">
        <v>46</v>
      </c>
      <c r="RYE3" s="10" t="s">
        <v>46</v>
      </c>
      <c r="RYF3" s="10" t="s">
        <v>46</v>
      </c>
      <c r="RYG3" s="10" t="s">
        <v>46</v>
      </c>
      <c r="RYH3" s="10" t="s">
        <v>46</v>
      </c>
      <c r="RYI3" s="10" t="s">
        <v>46</v>
      </c>
      <c r="RYJ3" s="10" t="s">
        <v>46</v>
      </c>
      <c r="RYK3" s="10" t="s">
        <v>46</v>
      </c>
      <c r="RYL3" s="10" t="s">
        <v>46</v>
      </c>
      <c r="RYM3" s="10" t="s">
        <v>46</v>
      </c>
      <c r="RYN3" s="10" t="s">
        <v>46</v>
      </c>
      <c r="RYO3" s="10" t="s">
        <v>46</v>
      </c>
      <c r="RYP3" s="10" t="s">
        <v>46</v>
      </c>
      <c r="RYQ3" s="10" t="s">
        <v>46</v>
      </c>
      <c r="RYR3" s="10" t="s">
        <v>46</v>
      </c>
      <c r="RYS3" s="10" t="s">
        <v>46</v>
      </c>
      <c r="RYT3" s="10" t="s">
        <v>46</v>
      </c>
      <c r="RYU3" s="10" t="s">
        <v>46</v>
      </c>
      <c r="RYV3" s="10" t="s">
        <v>46</v>
      </c>
      <c r="RYW3" s="10" t="s">
        <v>46</v>
      </c>
      <c r="RYX3" s="10" t="s">
        <v>46</v>
      </c>
      <c r="RYY3" s="10" t="s">
        <v>46</v>
      </c>
      <c r="RYZ3" s="10" t="s">
        <v>46</v>
      </c>
      <c r="RZA3" s="10" t="s">
        <v>46</v>
      </c>
      <c r="RZB3" s="10" t="s">
        <v>46</v>
      </c>
      <c r="RZC3" s="10" t="s">
        <v>46</v>
      </c>
      <c r="RZD3" s="10" t="s">
        <v>46</v>
      </c>
      <c r="RZE3" s="10" t="s">
        <v>46</v>
      </c>
      <c r="RZF3" s="10" t="s">
        <v>46</v>
      </c>
      <c r="RZG3" s="10" t="s">
        <v>46</v>
      </c>
      <c r="RZH3" s="10" t="s">
        <v>46</v>
      </c>
      <c r="RZI3" s="10" t="s">
        <v>46</v>
      </c>
      <c r="RZJ3" s="10" t="s">
        <v>46</v>
      </c>
      <c r="RZK3" s="10" t="s">
        <v>46</v>
      </c>
      <c r="RZL3" s="10" t="s">
        <v>46</v>
      </c>
      <c r="RZM3" s="10" t="s">
        <v>46</v>
      </c>
      <c r="RZN3" s="10" t="s">
        <v>46</v>
      </c>
      <c r="RZO3" s="10" t="s">
        <v>46</v>
      </c>
      <c r="RZP3" s="10" t="s">
        <v>46</v>
      </c>
      <c r="RZQ3" s="10" t="s">
        <v>46</v>
      </c>
      <c r="RZR3" s="10" t="s">
        <v>46</v>
      </c>
      <c r="RZS3" s="10" t="s">
        <v>46</v>
      </c>
      <c r="RZT3" s="10" t="s">
        <v>46</v>
      </c>
      <c r="RZU3" s="10" t="s">
        <v>46</v>
      </c>
      <c r="RZV3" s="10" t="s">
        <v>46</v>
      </c>
      <c r="RZW3" s="10" t="s">
        <v>46</v>
      </c>
      <c r="RZX3" s="10" t="s">
        <v>46</v>
      </c>
      <c r="RZY3" s="10" t="s">
        <v>46</v>
      </c>
      <c r="RZZ3" s="10" t="s">
        <v>46</v>
      </c>
      <c r="SAA3" s="10" t="s">
        <v>46</v>
      </c>
      <c r="SAB3" s="10" t="s">
        <v>46</v>
      </c>
      <c r="SAC3" s="10" t="s">
        <v>46</v>
      </c>
      <c r="SAD3" s="10" t="s">
        <v>46</v>
      </c>
      <c r="SAE3" s="10" t="s">
        <v>46</v>
      </c>
      <c r="SAF3" s="10" t="s">
        <v>46</v>
      </c>
      <c r="SAG3" s="10" t="s">
        <v>46</v>
      </c>
      <c r="SAH3" s="10" t="s">
        <v>46</v>
      </c>
      <c r="SAI3" s="10" t="s">
        <v>46</v>
      </c>
      <c r="SAJ3" s="10" t="s">
        <v>46</v>
      </c>
      <c r="SAK3" s="10" t="s">
        <v>46</v>
      </c>
      <c r="SAL3" s="10" t="s">
        <v>46</v>
      </c>
      <c r="SAM3" s="10" t="s">
        <v>46</v>
      </c>
      <c r="SAN3" s="10" t="s">
        <v>46</v>
      </c>
      <c r="SAO3" s="10" t="s">
        <v>46</v>
      </c>
      <c r="SAP3" s="10" t="s">
        <v>46</v>
      </c>
      <c r="SAQ3" s="10" t="s">
        <v>46</v>
      </c>
      <c r="SAR3" s="10" t="s">
        <v>46</v>
      </c>
      <c r="SAS3" s="10" t="s">
        <v>46</v>
      </c>
      <c r="SAT3" s="10" t="s">
        <v>46</v>
      </c>
      <c r="SAU3" s="10" t="s">
        <v>46</v>
      </c>
      <c r="SAV3" s="10" t="s">
        <v>46</v>
      </c>
      <c r="SAW3" s="10" t="s">
        <v>46</v>
      </c>
      <c r="SAX3" s="10" t="s">
        <v>46</v>
      </c>
      <c r="SAY3" s="10" t="s">
        <v>46</v>
      </c>
      <c r="SAZ3" s="10" t="s">
        <v>46</v>
      </c>
      <c r="SBA3" s="10" t="s">
        <v>46</v>
      </c>
      <c r="SBB3" s="10" t="s">
        <v>46</v>
      </c>
      <c r="SBC3" s="10" t="s">
        <v>46</v>
      </c>
      <c r="SBD3" s="10" t="s">
        <v>46</v>
      </c>
      <c r="SBE3" s="10" t="s">
        <v>46</v>
      </c>
      <c r="SBF3" s="10" t="s">
        <v>46</v>
      </c>
      <c r="SBG3" s="10" t="s">
        <v>46</v>
      </c>
      <c r="SBH3" s="10" t="s">
        <v>46</v>
      </c>
      <c r="SBI3" s="10" t="s">
        <v>46</v>
      </c>
      <c r="SBJ3" s="10" t="s">
        <v>46</v>
      </c>
      <c r="SBK3" s="10" t="s">
        <v>46</v>
      </c>
      <c r="SBL3" s="10" t="s">
        <v>46</v>
      </c>
      <c r="SBM3" s="10" t="s">
        <v>46</v>
      </c>
      <c r="SBN3" s="10" t="s">
        <v>46</v>
      </c>
      <c r="SBO3" s="10" t="s">
        <v>46</v>
      </c>
      <c r="SBP3" s="10" t="s">
        <v>46</v>
      </c>
      <c r="SBQ3" s="10" t="s">
        <v>46</v>
      </c>
      <c r="SBR3" s="10" t="s">
        <v>46</v>
      </c>
      <c r="SBS3" s="10" t="s">
        <v>46</v>
      </c>
      <c r="SBT3" s="10" t="s">
        <v>46</v>
      </c>
      <c r="SBU3" s="10" t="s">
        <v>46</v>
      </c>
      <c r="SBV3" s="10" t="s">
        <v>46</v>
      </c>
      <c r="SBW3" s="10" t="s">
        <v>46</v>
      </c>
      <c r="SBX3" s="10" t="s">
        <v>46</v>
      </c>
      <c r="SBY3" s="10" t="s">
        <v>46</v>
      </c>
      <c r="SBZ3" s="10" t="s">
        <v>46</v>
      </c>
      <c r="SCA3" s="10" t="s">
        <v>46</v>
      </c>
      <c r="SCB3" s="10" t="s">
        <v>46</v>
      </c>
      <c r="SCC3" s="10" t="s">
        <v>46</v>
      </c>
      <c r="SCD3" s="10" t="s">
        <v>46</v>
      </c>
      <c r="SCE3" s="10" t="s">
        <v>46</v>
      </c>
      <c r="SCF3" s="10" t="s">
        <v>46</v>
      </c>
      <c r="SCG3" s="10" t="s">
        <v>46</v>
      </c>
      <c r="SCH3" s="10" t="s">
        <v>46</v>
      </c>
      <c r="SCI3" s="10" t="s">
        <v>46</v>
      </c>
      <c r="SCJ3" s="10" t="s">
        <v>46</v>
      </c>
      <c r="SCK3" s="10" t="s">
        <v>46</v>
      </c>
      <c r="SCL3" s="10" t="s">
        <v>46</v>
      </c>
      <c r="SCM3" s="10" t="s">
        <v>46</v>
      </c>
      <c r="SCN3" s="10" t="s">
        <v>46</v>
      </c>
      <c r="SCO3" s="10" t="s">
        <v>46</v>
      </c>
      <c r="SCP3" s="10" t="s">
        <v>46</v>
      </c>
      <c r="SCQ3" s="10" t="s">
        <v>46</v>
      </c>
      <c r="SCR3" s="10" t="s">
        <v>46</v>
      </c>
      <c r="SCS3" s="10" t="s">
        <v>46</v>
      </c>
      <c r="SCT3" s="10" t="s">
        <v>46</v>
      </c>
      <c r="SCU3" s="10" t="s">
        <v>46</v>
      </c>
      <c r="SCV3" s="10" t="s">
        <v>46</v>
      </c>
      <c r="SCW3" s="10" t="s">
        <v>46</v>
      </c>
      <c r="SCX3" s="10" t="s">
        <v>46</v>
      </c>
      <c r="SCY3" s="10" t="s">
        <v>46</v>
      </c>
      <c r="SCZ3" s="10" t="s">
        <v>46</v>
      </c>
      <c r="SDA3" s="10" t="s">
        <v>46</v>
      </c>
      <c r="SDB3" s="10" t="s">
        <v>46</v>
      </c>
      <c r="SDC3" s="10" t="s">
        <v>46</v>
      </c>
      <c r="SDD3" s="10" t="s">
        <v>46</v>
      </c>
      <c r="SDE3" s="10" t="s">
        <v>46</v>
      </c>
      <c r="SDF3" s="10" t="s">
        <v>46</v>
      </c>
      <c r="SDG3" s="10" t="s">
        <v>46</v>
      </c>
      <c r="SDH3" s="10" t="s">
        <v>46</v>
      </c>
      <c r="SDI3" s="10" t="s">
        <v>46</v>
      </c>
      <c r="SDJ3" s="10" t="s">
        <v>46</v>
      </c>
      <c r="SDK3" s="10" t="s">
        <v>46</v>
      </c>
      <c r="SDL3" s="10" t="s">
        <v>46</v>
      </c>
      <c r="SDM3" s="10" t="s">
        <v>46</v>
      </c>
      <c r="SDN3" s="10" t="s">
        <v>46</v>
      </c>
      <c r="SDO3" s="10" t="s">
        <v>46</v>
      </c>
      <c r="SDP3" s="10" t="s">
        <v>46</v>
      </c>
      <c r="SDQ3" s="10" t="s">
        <v>46</v>
      </c>
      <c r="SDR3" s="10" t="s">
        <v>46</v>
      </c>
      <c r="SDS3" s="10" t="s">
        <v>46</v>
      </c>
      <c r="SDT3" s="10" t="s">
        <v>46</v>
      </c>
      <c r="SDU3" s="10" t="s">
        <v>46</v>
      </c>
      <c r="SDV3" s="10" t="s">
        <v>46</v>
      </c>
      <c r="SDW3" s="10" t="s">
        <v>46</v>
      </c>
      <c r="SDX3" s="10" t="s">
        <v>46</v>
      </c>
      <c r="SDY3" s="10" t="s">
        <v>46</v>
      </c>
      <c r="SDZ3" s="10" t="s">
        <v>46</v>
      </c>
      <c r="SEA3" s="10" t="s">
        <v>46</v>
      </c>
      <c r="SEB3" s="10" t="s">
        <v>46</v>
      </c>
      <c r="SEC3" s="10" t="s">
        <v>46</v>
      </c>
      <c r="SED3" s="10" t="s">
        <v>46</v>
      </c>
      <c r="SEE3" s="10" t="s">
        <v>46</v>
      </c>
      <c r="SEF3" s="10" t="s">
        <v>46</v>
      </c>
      <c r="SEG3" s="10" t="s">
        <v>46</v>
      </c>
      <c r="SEH3" s="10" t="s">
        <v>46</v>
      </c>
      <c r="SEI3" s="10" t="s">
        <v>46</v>
      </c>
      <c r="SEJ3" s="10" t="s">
        <v>46</v>
      </c>
      <c r="SEK3" s="10" t="s">
        <v>46</v>
      </c>
      <c r="SEL3" s="10" t="s">
        <v>46</v>
      </c>
      <c r="SEM3" s="10" t="s">
        <v>46</v>
      </c>
      <c r="SEN3" s="10" t="s">
        <v>46</v>
      </c>
      <c r="SEO3" s="10" t="s">
        <v>46</v>
      </c>
      <c r="SEP3" s="10" t="s">
        <v>46</v>
      </c>
      <c r="SEQ3" s="10" t="s">
        <v>46</v>
      </c>
      <c r="SER3" s="10" t="s">
        <v>46</v>
      </c>
      <c r="SES3" s="10" t="s">
        <v>46</v>
      </c>
      <c r="SET3" s="10" t="s">
        <v>46</v>
      </c>
      <c r="SEU3" s="10" t="s">
        <v>46</v>
      </c>
      <c r="SEV3" s="10" t="s">
        <v>46</v>
      </c>
      <c r="SEW3" s="10" t="s">
        <v>46</v>
      </c>
      <c r="SEX3" s="10" t="s">
        <v>46</v>
      </c>
      <c r="SEY3" s="10" t="s">
        <v>46</v>
      </c>
      <c r="SEZ3" s="10" t="s">
        <v>46</v>
      </c>
      <c r="SFA3" s="10" t="s">
        <v>46</v>
      </c>
      <c r="SFB3" s="10" t="s">
        <v>46</v>
      </c>
      <c r="SFC3" s="10" t="s">
        <v>46</v>
      </c>
      <c r="SFD3" s="10" t="s">
        <v>46</v>
      </c>
      <c r="SFE3" s="10" t="s">
        <v>46</v>
      </c>
      <c r="SFF3" s="10" t="s">
        <v>46</v>
      </c>
      <c r="SFG3" s="10" t="s">
        <v>46</v>
      </c>
      <c r="SFH3" s="10" t="s">
        <v>46</v>
      </c>
      <c r="SFI3" s="10" t="s">
        <v>46</v>
      </c>
      <c r="SFJ3" s="10" t="s">
        <v>46</v>
      </c>
      <c r="SFK3" s="10" t="s">
        <v>46</v>
      </c>
      <c r="SFL3" s="10" t="s">
        <v>46</v>
      </c>
      <c r="SFM3" s="10" t="s">
        <v>46</v>
      </c>
      <c r="SFN3" s="10" t="s">
        <v>46</v>
      </c>
      <c r="SFO3" s="10" t="s">
        <v>46</v>
      </c>
      <c r="SFP3" s="10" t="s">
        <v>46</v>
      </c>
      <c r="SFQ3" s="10" t="s">
        <v>46</v>
      </c>
      <c r="SFR3" s="10" t="s">
        <v>46</v>
      </c>
      <c r="SFS3" s="10" t="s">
        <v>46</v>
      </c>
      <c r="SFT3" s="10" t="s">
        <v>46</v>
      </c>
      <c r="SFU3" s="10" t="s">
        <v>46</v>
      </c>
      <c r="SFV3" s="10" t="s">
        <v>46</v>
      </c>
      <c r="SFW3" s="10" t="s">
        <v>46</v>
      </c>
      <c r="SFX3" s="10" t="s">
        <v>46</v>
      </c>
      <c r="SFY3" s="10" t="s">
        <v>46</v>
      </c>
      <c r="SFZ3" s="10" t="s">
        <v>46</v>
      </c>
      <c r="SGA3" s="10" t="s">
        <v>46</v>
      </c>
      <c r="SGB3" s="10" t="s">
        <v>46</v>
      </c>
      <c r="SGC3" s="10" t="s">
        <v>46</v>
      </c>
      <c r="SGD3" s="10" t="s">
        <v>46</v>
      </c>
      <c r="SGE3" s="10" t="s">
        <v>46</v>
      </c>
      <c r="SGF3" s="10" t="s">
        <v>46</v>
      </c>
      <c r="SGG3" s="10" t="s">
        <v>46</v>
      </c>
      <c r="SGH3" s="10" t="s">
        <v>46</v>
      </c>
      <c r="SGI3" s="10" t="s">
        <v>46</v>
      </c>
      <c r="SGJ3" s="10" t="s">
        <v>46</v>
      </c>
      <c r="SGK3" s="10" t="s">
        <v>46</v>
      </c>
      <c r="SGL3" s="10" t="s">
        <v>46</v>
      </c>
      <c r="SGM3" s="10" t="s">
        <v>46</v>
      </c>
      <c r="SGN3" s="10" t="s">
        <v>46</v>
      </c>
      <c r="SGO3" s="10" t="s">
        <v>46</v>
      </c>
      <c r="SGP3" s="10" t="s">
        <v>46</v>
      </c>
      <c r="SGQ3" s="10" t="s">
        <v>46</v>
      </c>
      <c r="SGR3" s="10" t="s">
        <v>46</v>
      </c>
      <c r="SGS3" s="10" t="s">
        <v>46</v>
      </c>
      <c r="SGT3" s="10" t="s">
        <v>46</v>
      </c>
      <c r="SGU3" s="10" t="s">
        <v>46</v>
      </c>
      <c r="SGV3" s="10" t="s">
        <v>46</v>
      </c>
      <c r="SGW3" s="10" t="s">
        <v>46</v>
      </c>
      <c r="SGX3" s="10" t="s">
        <v>46</v>
      </c>
      <c r="SGY3" s="10" t="s">
        <v>46</v>
      </c>
      <c r="SGZ3" s="10" t="s">
        <v>46</v>
      </c>
      <c r="SHA3" s="10" t="s">
        <v>46</v>
      </c>
      <c r="SHB3" s="10" t="s">
        <v>46</v>
      </c>
      <c r="SHC3" s="10" t="s">
        <v>46</v>
      </c>
      <c r="SHD3" s="10" t="s">
        <v>46</v>
      </c>
      <c r="SHE3" s="10" t="s">
        <v>46</v>
      </c>
      <c r="SHF3" s="10" t="s">
        <v>46</v>
      </c>
      <c r="SHG3" s="10" t="s">
        <v>46</v>
      </c>
      <c r="SHH3" s="10" t="s">
        <v>46</v>
      </c>
      <c r="SHI3" s="10" t="s">
        <v>46</v>
      </c>
      <c r="SHJ3" s="10" t="s">
        <v>46</v>
      </c>
      <c r="SHK3" s="10" t="s">
        <v>46</v>
      </c>
      <c r="SHL3" s="10" t="s">
        <v>46</v>
      </c>
      <c r="SHM3" s="10" t="s">
        <v>46</v>
      </c>
      <c r="SHN3" s="10" t="s">
        <v>46</v>
      </c>
      <c r="SHO3" s="10" t="s">
        <v>46</v>
      </c>
      <c r="SHP3" s="10" t="s">
        <v>46</v>
      </c>
      <c r="SHQ3" s="10" t="s">
        <v>46</v>
      </c>
      <c r="SHR3" s="10" t="s">
        <v>46</v>
      </c>
      <c r="SHS3" s="10" t="s">
        <v>46</v>
      </c>
      <c r="SHT3" s="10" t="s">
        <v>46</v>
      </c>
      <c r="SHU3" s="10" t="s">
        <v>46</v>
      </c>
      <c r="SHV3" s="10" t="s">
        <v>46</v>
      </c>
      <c r="SHW3" s="10" t="s">
        <v>46</v>
      </c>
      <c r="SHX3" s="10" t="s">
        <v>46</v>
      </c>
      <c r="SHY3" s="10" t="s">
        <v>46</v>
      </c>
      <c r="SHZ3" s="10" t="s">
        <v>46</v>
      </c>
      <c r="SIA3" s="10" t="s">
        <v>46</v>
      </c>
      <c r="SIB3" s="10" t="s">
        <v>46</v>
      </c>
      <c r="SIC3" s="10" t="s">
        <v>46</v>
      </c>
      <c r="SID3" s="10" t="s">
        <v>46</v>
      </c>
      <c r="SIE3" s="10" t="s">
        <v>46</v>
      </c>
      <c r="SIF3" s="10" t="s">
        <v>46</v>
      </c>
      <c r="SIG3" s="10" t="s">
        <v>46</v>
      </c>
      <c r="SIH3" s="10" t="s">
        <v>46</v>
      </c>
      <c r="SII3" s="10" t="s">
        <v>46</v>
      </c>
      <c r="SIJ3" s="10" t="s">
        <v>46</v>
      </c>
      <c r="SIK3" s="10" t="s">
        <v>46</v>
      </c>
      <c r="SIL3" s="10" t="s">
        <v>46</v>
      </c>
      <c r="SIM3" s="10" t="s">
        <v>46</v>
      </c>
      <c r="SIN3" s="10" t="s">
        <v>46</v>
      </c>
      <c r="SIO3" s="10" t="s">
        <v>46</v>
      </c>
      <c r="SIP3" s="10" t="s">
        <v>46</v>
      </c>
      <c r="SIQ3" s="10" t="s">
        <v>46</v>
      </c>
      <c r="SIR3" s="10" t="s">
        <v>46</v>
      </c>
      <c r="SIS3" s="10" t="s">
        <v>46</v>
      </c>
      <c r="SIT3" s="10" t="s">
        <v>46</v>
      </c>
      <c r="SIU3" s="10" t="s">
        <v>46</v>
      </c>
      <c r="SIV3" s="10" t="s">
        <v>46</v>
      </c>
      <c r="SIW3" s="10" t="s">
        <v>46</v>
      </c>
      <c r="SIX3" s="10" t="s">
        <v>46</v>
      </c>
      <c r="SIY3" s="10" t="s">
        <v>46</v>
      </c>
      <c r="SIZ3" s="10" t="s">
        <v>46</v>
      </c>
      <c r="SJA3" s="10" t="s">
        <v>46</v>
      </c>
      <c r="SJB3" s="10" t="s">
        <v>46</v>
      </c>
      <c r="SJC3" s="10" t="s">
        <v>46</v>
      </c>
      <c r="SJD3" s="10" t="s">
        <v>46</v>
      </c>
      <c r="SJE3" s="10" t="s">
        <v>46</v>
      </c>
      <c r="SJF3" s="10" t="s">
        <v>46</v>
      </c>
      <c r="SJG3" s="10" t="s">
        <v>46</v>
      </c>
      <c r="SJH3" s="10" t="s">
        <v>46</v>
      </c>
      <c r="SJI3" s="10" t="s">
        <v>46</v>
      </c>
      <c r="SJJ3" s="10" t="s">
        <v>46</v>
      </c>
      <c r="SJK3" s="10" t="s">
        <v>46</v>
      </c>
      <c r="SJL3" s="10" t="s">
        <v>46</v>
      </c>
      <c r="SJM3" s="10" t="s">
        <v>46</v>
      </c>
      <c r="SJN3" s="10" t="s">
        <v>46</v>
      </c>
      <c r="SJO3" s="10" t="s">
        <v>46</v>
      </c>
      <c r="SJP3" s="10" t="s">
        <v>46</v>
      </c>
      <c r="SJQ3" s="10" t="s">
        <v>46</v>
      </c>
      <c r="SJR3" s="10" t="s">
        <v>46</v>
      </c>
      <c r="SJS3" s="10" t="s">
        <v>46</v>
      </c>
      <c r="SJT3" s="10" t="s">
        <v>46</v>
      </c>
      <c r="SJU3" s="10" t="s">
        <v>46</v>
      </c>
      <c r="SJV3" s="10" t="s">
        <v>46</v>
      </c>
      <c r="SJW3" s="10" t="s">
        <v>46</v>
      </c>
      <c r="SJX3" s="10" t="s">
        <v>46</v>
      </c>
      <c r="SJY3" s="10" t="s">
        <v>46</v>
      </c>
      <c r="SJZ3" s="10" t="s">
        <v>46</v>
      </c>
      <c r="SKA3" s="10" t="s">
        <v>46</v>
      </c>
      <c r="SKB3" s="10" t="s">
        <v>46</v>
      </c>
      <c r="SKC3" s="10" t="s">
        <v>46</v>
      </c>
      <c r="SKD3" s="10" t="s">
        <v>46</v>
      </c>
      <c r="SKE3" s="10" t="s">
        <v>46</v>
      </c>
      <c r="SKF3" s="10" t="s">
        <v>46</v>
      </c>
      <c r="SKG3" s="10" t="s">
        <v>46</v>
      </c>
      <c r="SKH3" s="10" t="s">
        <v>46</v>
      </c>
      <c r="SKI3" s="10" t="s">
        <v>46</v>
      </c>
      <c r="SKJ3" s="10" t="s">
        <v>46</v>
      </c>
      <c r="SKK3" s="10" t="s">
        <v>46</v>
      </c>
      <c r="SKL3" s="10" t="s">
        <v>46</v>
      </c>
      <c r="SKM3" s="10" t="s">
        <v>46</v>
      </c>
      <c r="SKN3" s="10" t="s">
        <v>46</v>
      </c>
      <c r="SKO3" s="10" t="s">
        <v>46</v>
      </c>
      <c r="SKP3" s="10" t="s">
        <v>46</v>
      </c>
      <c r="SKQ3" s="10" t="s">
        <v>46</v>
      </c>
      <c r="SKR3" s="10" t="s">
        <v>46</v>
      </c>
      <c r="SKS3" s="10" t="s">
        <v>46</v>
      </c>
      <c r="SKT3" s="10" t="s">
        <v>46</v>
      </c>
      <c r="SKU3" s="10" t="s">
        <v>46</v>
      </c>
      <c r="SKV3" s="10" t="s">
        <v>46</v>
      </c>
      <c r="SKW3" s="10" t="s">
        <v>46</v>
      </c>
      <c r="SKX3" s="10" t="s">
        <v>46</v>
      </c>
      <c r="SKY3" s="10" t="s">
        <v>46</v>
      </c>
      <c r="SKZ3" s="10" t="s">
        <v>46</v>
      </c>
      <c r="SLA3" s="10" t="s">
        <v>46</v>
      </c>
      <c r="SLB3" s="10" t="s">
        <v>46</v>
      </c>
      <c r="SLC3" s="10" t="s">
        <v>46</v>
      </c>
      <c r="SLD3" s="10" t="s">
        <v>46</v>
      </c>
      <c r="SLE3" s="10" t="s">
        <v>46</v>
      </c>
      <c r="SLF3" s="10" t="s">
        <v>46</v>
      </c>
      <c r="SLG3" s="10" t="s">
        <v>46</v>
      </c>
      <c r="SLH3" s="10" t="s">
        <v>46</v>
      </c>
      <c r="SLI3" s="10" t="s">
        <v>46</v>
      </c>
      <c r="SLJ3" s="10" t="s">
        <v>46</v>
      </c>
      <c r="SLK3" s="10" t="s">
        <v>46</v>
      </c>
      <c r="SLL3" s="10" t="s">
        <v>46</v>
      </c>
      <c r="SLM3" s="10" t="s">
        <v>46</v>
      </c>
      <c r="SLN3" s="10" t="s">
        <v>46</v>
      </c>
      <c r="SLO3" s="10" t="s">
        <v>46</v>
      </c>
      <c r="SLP3" s="10" t="s">
        <v>46</v>
      </c>
      <c r="SLQ3" s="10" t="s">
        <v>46</v>
      </c>
      <c r="SLR3" s="10" t="s">
        <v>46</v>
      </c>
      <c r="SLS3" s="10" t="s">
        <v>46</v>
      </c>
      <c r="SLT3" s="10" t="s">
        <v>46</v>
      </c>
      <c r="SLU3" s="10" t="s">
        <v>46</v>
      </c>
      <c r="SLV3" s="10" t="s">
        <v>46</v>
      </c>
      <c r="SLW3" s="10" t="s">
        <v>46</v>
      </c>
      <c r="SLX3" s="10" t="s">
        <v>46</v>
      </c>
      <c r="SLY3" s="10" t="s">
        <v>46</v>
      </c>
      <c r="SLZ3" s="10" t="s">
        <v>46</v>
      </c>
      <c r="SMA3" s="10" t="s">
        <v>46</v>
      </c>
      <c r="SMB3" s="10" t="s">
        <v>46</v>
      </c>
      <c r="SMC3" s="10" t="s">
        <v>46</v>
      </c>
      <c r="SMD3" s="10" t="s">
        <v>46</v>
      </c>
      <c r="SME3" s="10" t="s">
        <v>46</v>
      </c>
      <c r="SMF3" s="10" t="s">
        <v>46</v>
      </c>
      <c r="SMG3" s="10" t="s">
        <v>46</v>
      </c>
      <c r="SMH3" s="10" t="s">
        <v>46</v>
      </c>
      <c r="SMI3" s="10" t="s">
        <v>46</v>
      </c>
      <c r="SMJ3" s="10" t="s">
        <v>46</v>
      </c>
      <c r="SMK3" s="10" t="s">
        <v>46</v>
      </c>
      <c r="SML3" s="10" t="s">
        <v>46</v>
      </c>
      <c r="SMM3" s="10" t="s">
        <v>46</v>
      </c>
      <c r="SMN3" s="10" t="s">
        <v>46</v>
      </c>
      <c r="SMO3" s="10" t="s">
        <v>46</v>
      </c>
      <c r="SMP3" s="10" t="s">
        <v>46</v>
      </c>
      <c r="SMQ3" s="10" t="s">
        <v>46</v>
      </c>
      <c r="SMR3" s="10" t="s">
        <v>46</v>
      </c>
      <c r="SMS3" s="10" t="s">
        <v>46</v>
      </c>
      <c r="SMT3" s="10" t="s">
        <v>46</v>
      </c>
      <c r="SMU3" s="10" t="s">
        <v>46</v>
      </c>
      <c r="SMV3" s="10" t="s">
        <v>46</v>
      </c>
      <c r="SMW3" s="10" t="s">
        <v>46</v>
      </c>
      <c r="SMX3" s="10" t="s">
        <v>46</v>
      </c>
      <c r="SMY3" s="10" t="s">
        <v>46</v>
      </c>
      <c r="SMZ3" s="10" t="s">
        <v>46</v>
      </c>
      <c r="SNA3" s="10" t="s">
        <v>46</v>
      </c>
      <c r="SNB3" s="10" t="s">
        <v>46</v>
      </c>
      <c r="SNC3" s="10" t="s">
        <v>46</v>
      </c>
      <c r="SND3" s="10" t="s">
        <v>46</v>
      </c>
      <c r="SNE3" s="10" t="s">
        <v>46</v>
      </c>
      <c r="SNF3" s="10" t="s">
        <v>46</v>
      </c>
      <c r="SNG3" s="10" t="s">
        <v>46</v>
      </c>
      <c r="SNH3" s="10" t="s">
        <v>46</v>
      </c>
      <c r="SNI3" s="10" t="s">
        <v>46</v>
      </c>
      <c r="SNJ3" s="10" t="s">
        <v>46</v>
      </c>
      <c r="SNK3" s="10" t="s">
        <v>46</v>
      </c>
      <c r="SNL3" s="10" t="s">
        <v>46</v>
      </c>
      <c r="SNM3" s="10" t="s">
        <v>46</v>
      </c>
      <c r="SNN3" s="10" t="s">
        <v>46</v>
      </c>
      <c r="SNO3" s="10" t="s">
        <v>46</v>
      </c>
      <c r="SNP3" s="10" t="s">
        <v>46</v>
      </c>
      <c r="SNQ3" s="10" t="s">
        <v>46</v>
      </c>
      <c r="SNR3" s="10" t="s">
        <v>46</v>
      </c>
      <c r="SNS3" s="10" t="s">
        <v>46</v>
      </c>
      <c r="SNT3" s="10" t="s">
        <v>46</v>
      </c>
      <c r="SNU3" s="10" t="s">
        <v>46</v>
      </c>
      <c r="SNV3" s="10" t="s">
        <v>46</v>
      </c>
      <c r="SNW3" s="10" t="s">
        <v>46</v>
      </c>
      <c r="SNX3" s="10" t="s">
        <v>46</v>
      </c>
      <c r="SNY3" s="10" t="s">
        <v>46</v>
      </c>
      <c r="SNZ3" s="10" t="s">
        <v>46</v>
      </c>
      <c r="SOA3" s="10" t="s">
        <v>46</v>
      </c>
      <c r="SOB3" s="10" t="s">
        <v>46</v>
      </c>
      <c r="SOC3" s="10" t="s">
        <v>46</v>
      </c>
      <c r="SOD3" s="10" t="s">
        <v>46</v>
      </c>
      <c r="SOE3" s="10" t="s">
        <v>46</v>
      </c>
      <c r="SOF3" s="10" t="s">
        <v>46</v>
      </c>
      <c r="SOG3" s="10" t="s">
        <v>46</v>
      </c>
      <c r="SOH3" s="10" t="s">
        <v>46</v>
      </c>
      <c r="SOI3" s="10" t="s">
        <v>46</v>
      </c>
      <c r="SOJ3" s="10" t="s">
        <v>46</v>
      </c>
      <c r="SOK3" s="10" t="s">
        <v>46</v>
      </c>
      <c r="SOL3" s="10" t="s">
        <v>46</v>
      </c>
      <c r="SOM3" s="10" t="s">
        <v>46</v>
      </c>
      <c r="SON3" s="10" t="s">
        <v>46</v>
      </c>
      <c r="SOO3" s="10" t="s">
        <v>46</v>
      </c>
      <c r="SOP3" s="10" t="s">
        <v>46</v>
      </c>
      <c r="SOQ3" s="10" t="s">
        <v>46</v>
      </c>
      <c r="SOR3" s="10" t="s">
        <v>46</v>
      </c>
      <c r="SOS3" s="10" t="s">
        <v>46</v>
      </c>
      <c r="SOT3" s="10" t="s">
        <v>46</v>
      </c>
      <c r="SOU3" s="10" t="s">
        <v>46</v>
      </c>
      <c r="SOV3" s="10" t="s">
        <v>46</v>
      </c>
      <c r="SOW3" s="10" t="s">
        <v>46</v>
      </c>
      <c r="SOX3" s="10" t="s">
        <v>46</v>
      </c>
      <c r="SOY3" s="10" t="s">
        <v>46</v>
      </c>
      <c r="SOZ3" s="10" t="s">
        <v>46</v>
      </c>
      <c r="SPA3" s="10" t="s">
        <v>46</v>
      </c>
      <c r="SPB3" s="10" t="s">
        <v>46</v>
      </c>
      <c r="SPC3" s="10" t="s">
        <v>46</v>
      </c>
      <c r="SPD3" s="10" t="s">
        <v>46</v>
      </c>
      <c r="SPE3" s="10" t="s">
        <v>46</v>
      </c>
      <c r="SPF3" s="10" t="s">
        <v>46</v>
      </c>
      <c r="SPG3" s="10" t="s">
        <v>46</v>
      </c>
      <c r="SPH3" s="10" t="s">
        <v>46</v>
      </c>
      <c r="SPI3" s="10" t="s">
        <v>46</v>
      </c>
      <c r="SPJ3" s="10" t="s">
        <v>46</v>
      </c>
      <c r="SPK3" s="10" t="s">
        <v>46</v>
      </c>
      <c r="SPL3" s="10" t="s">
        <v>46</v>
      </c>
      <c r="SPM3" s="10" t="s">
        <v>46</v>
      </c>
      <c r="SPN3" s="10" t="s">
        <v>46</v>
      </c>
      <c r="SPO3" s="10" t="s">
        <v>46</v>
      </c>
      <c r="SPP3" s="10" t="s">
        <v>46</v>
      </c>
      <c r="SPQ3" s="10" t="s">
        <v>46</v>
      </c>
      <c r="SPR3" s="10" t="s">
        <v>46</v>
      </c>
      <c r="SPS3" s="10" t="s">
        <v>46</v>
      </c>
      <c r="SPT3" s="10" t="s">
        <v>46</v>
      </c>
      <c r="SPU3" s="10" t="s">
        <v>46</v>
      </c>
      <c r="SPV3" s="10" t="s">
        <v>46</v>
      </c>
      <c r="SPW3" s="10" t="s">
        <v>46</v>
      </c>
      <c r="SPX3" s="10" t="s">
        <v>46</v>
      </c>
      <c r="SPY3" s="10" t="s">
        <v>46</v>
      </c>
      <c r="SPZ3" s="10" t="s">
        <v>46</v>
      </c>
      <c r="SQA3" s="10" t="s">
        <v>46</v>
      </c>
      <c r="SQB3" s="10" t="s">
        <v>46</v>
      </c>
      <c r="SQC3" s="10" t="s">
        <v>46</v>
      </c>
      <c r="SQD3" s="10" t="s">
        <v>46</v>
      </c>
      <c r="SQE3" s="10" t="s">
        <v>46</v>
      </c>
      <c r="SQF3" s="10" t="s">
        <v>46</v>
      </c>
      <c r="SQG3" s="10" t="s">
        <v>46</v>
      </c>
      <c r="SQH3" s="10" t="s">
        <v>46</v>
      </c>
      <c r="SQI3" s="10" t="s">
        <v>46</v>
      </c>
      <c r="SQJ3" s="10" t="s">
        <v>46</v>
      </c>
      <c r="SQK3" s="10" t="s">
        <v>46</v>
      </c>
      <c r="SQL3" s="10" t="s">
        <v>46</v>
      </c>
      <c r="SQM3" s="10" t="s">
        <v>46</v>
      </c>
      <c r="SQN3" s="10" t="s">
        <v>46</v>
      </c>
      <c r="SQO3" s="10" t="s">
        <v>46</v>
      </c>
      <c r="SQP3" s="10" t="s">
        <v>46</v>
      </c>
      <c r="SQQ3" s="10" t="s">
        <v>46</v>
      </c>
      <c r="SQR3" s="10" t="s">
        <v>46</v>
      </c>
      <c r="SQS3" s="10" t="s">
        <v>46</v>
      </c>
      <c r="SQT3" s="10" t="s">
        <v>46</v>
      </c>
      <c r="SQU3" s="10" t="s">
        <v>46</v>
      </c>
      <c r="SQV3" s="10" t="s">
        <v>46</v>
      </c>
      <c r="SQW3" s="10" t="s">
        <v>46</v>
      </c>
      <c r="SQX3" s="10" t="s">
        <v>46</v>
      </c>
      <c r="SQY3" s="10" t="s">
        <v>46</v>
      </c>
      <c r="SQZ3" s="10" t="s">
        <v>46</v>
      </c>
      <c r="SRA3" s="10" t="s">
        <v>46</v>
      </c>
      <c r="SRB3" s="10" t="s">
        <v>46</v>
      </c>
      <c r="SRC3" s="10" t="s">
        <v>46</v>
      </c>
      <c r="SRD3" s="10" t="s">
        <v>46</v>
      </c>
      <c r="SRE3" s="10" t="s">
        <v>46</v>
      </c>
      <c r="SRF3" s="10" t="s">
        <v>46</v>
      </c>
      <c r="SRG3" s="10" t="s">
        <v>46</v>
      </c>
      <c r="SRH3" s="10" t="s">
        <v>46</v>
      </c>
      <c r="SRI3" s="10" t="s">
        <v>46</v>
      </c>
      <c r="SRJ3" s="10" t="s">
        <v>46</v>
      </c>
      <c r="SRK3" s="10" t="s">
        <v>46</v>
      </c>
      <c r="SRL3" s="10" t="s">
        <v>46</v>
      </c>
      <c r="SRM3" s="10" t="s">
        <v>46</v>
      </c>
      <c r="SRN3" s="10" t="s">
        <v>46</v>
      </c>
      <c r="SRO3" s="10" t="s">
        <v>46</v>
      </c>
      <c r="SRP3" s="10" t="s">
        <v>46</v>
      </c>
      <c r="SRQ3" s="10" t="s">
        <v>46</v>
      </c>
      <c r="SRR3" s="10" t="s">
        <v>46</v>
      </c>
      <c r="SRS3" s="10" t="s">
        <v>46</v>
      </c>
      <c r="SRT3" s="10" t="s">
        <v>46</v>
      </c>
      <c r="SRU3" s="10" t="s">
        <v>46</v>
      </c>
      <c r="SRV3" s="10" t="s">
        <v>46</v>
      </c>
      <c r="SRW3" s="10" t="s">
        <v>46</v>
      </c>
      <c r="SRX3" s="10" t="s">
        <v>46</v>
      </c>
      <c r="SRY3" s="10" t="s">
        <v>46</v>
      </c>
      <c r="SRZ3" s="10" t="s">
        <v>46</v>
      </c>
      <c r="SSA3" s="10" t="s">
        <v>46</v>
      </c>
      <c r="SSB3" s="10" t="s">
        <v>46</v>
      </c>
      <c r="SSC3" s="10" t="s">
        <v>46</v>
      </c>
      <c r="SSD3" s="10" t="s">
        <v>46</v>
      </c>
      <c r="SSE3" s="10" t="s">
        <v>46</v>
      </c>
      <c r="SSF3" s="10" t="s">
        <v>46</v>
      </c>
      <c r="SSG3" s="10" t="s">
        <v>46</v>
      </c>
      <c r="SSH3" s="10" t="s">
        <v>46</v>
      </c>
      <c r="SSI3" s="10" t="s">
        <v>46</v>
      </c>
      <c r="SSJ3" s="10" t="s">
        <v>46</v>
      </c>
      <c r="SSK3" s="10" t="s">
        <v>46</v>
      </c>
      <c r="SSL3" s="10" t="s">
        <v>46</v>
      </c>
      <c r="SSM3" s="10" t="s">
        <v>46</v>
      </c>
      <c r="SSN3" s="10" t="s">
        <v>46</v>
      </c>
      <c r="SSO3" s="10" t="s">
        <v>46</v>
      </c>
      <c r="SSP3" s="10" t="s">
        <v>46</v>
      </c>
      <c r="SSQ3" s="10" t="s">
        <v>46</v>
      </c>
      <c r="SSR3" s="10" t="s">
        <v>46</v>
      </c>
      <c r="SSS3" s="10" t="s">
        <v>46</v>
      </c>
      <c r="SST3" s="10" t="s">
        <v>46</v>
      </c>
      <c r="SSU3" s="10" t="s">
        <v>46</v>
      </c>
      <c r="SSV3" s="10" t="s">
        <v>46</v>
      </c>
      <c r="SSW3" s="10" t="s">
        <v>46</v>
      </c>
      <c r="SSX3" s="10" t="s">
        <v>46</v>
      </c>
      <c r="SSY3" s="10" t="s">
        <v>46</v>
      </c>
      <c r="SSZ3" s="10" t="s">
        <v>46</v>
      </c>
      <c r="STA3" s="10" t="s">
        <v>46</v>
      </c>
      <c r="STB3" s="10" t="s">
        <v>46</v>
      </c>
      <c r="STC3" s="10" t="s">
        <v>46</v>
      </c>
      <c r="STD3" s="10" t="s">
        <v>46</v>
      </c>
      <c r="STE3" s="10" t="s">
        <v>46</v>
      </c>
      <c r="STF3" s="10" t="s">
        <v>46</v>
      </c>
      <c r="STG3" s="10" t="s">
        <v>46</v>
      </c>
      <c r="STH3" s="10" t="s">
        <v>46</v>
      </c>
      <c r="STI3" s="10" t="s">
        <v>46</v>
      </c>
      <c r="STJ3" s="10" t="s">
        <v>46</v>
      </c>
      <c r="STK3" s="10" t="s">
        <v>46</v>
      </c>
      <c r="STL3" s="10" t="s">
        <v>46</v>
      </c>
      <c r="STM3" s="10" t="s">
        <v>46</v>
      </c>
      <c r="STN3" s="10" t="s">
        <v>46</v>
      </c>
      <c r="STO3" s="10" t="s">
        <v>46</v>
      </c>
      <c r="STP3" s="10" t="s">
        <v>46</v>
      </c>
      <c r="STQ3" s="10" t="s">
        <v>46</v>
      </c>
      <c r="STR3" s="10" t="s">
        <v>46</v>
      </c>
      <c r="STS3" s="10" t="s">
        <v>46</v>
      </c>
      <c r="STT3" s="10" t="s">
        <v>46</v>
      </c>
      <c r="STU3" s="10" t="s">
        <v>46</v>
      </c>
      <c r="STV3" s="10" t="s">
        <v>46</v>
      </c>
      <c r="STW3" s="10" t="s">
        <v>46</v>
      </c>
      <c r="STX3" s="10" t="s">
        <v>46</v>
      </c>
      <c r="STY3" s="10" t="s">
        <v>46</v>
      </c>
      <c r="STZ3" s="10" t="s">
        <v>46</v>
      </c>
      <c r="SUA3" s="10" t="s">
        <v>46</v>
      </c>
      <c r="SUB3" s="10" t="s">
        <v>46</v>
      </c>
      <c r="SUC3" s="10" t="s">
        <v>46</v>
      </c>
      <c r="SUD3" s="10" t="s">
        <v>46</v>
      </c>
      <c r="SUE3" s="10" t="s">
        <v>46</v>
      </c>
      <c r="SUF3" s="10" t="s">
        <v>46</v>
      </c>
      <c r="SUG3" s="10" t="s">
        <v>46</v>
      </c>
      <c r="SUH3" s="10" t="s">
        <v>46</v>
      </c>
      <c r="SUI3" s="10" t="s">
        <v>46</v>
      </c>
      <c r="SUJ3" s="10" t="s">
        <v>46</v>
      </c>
      <c r="SUK3" s="10" t="s">
        <v>46</v>
      </c>
      <c r="SUL3" s="10" t="s">
        <v>46</v>
      </c>
      <c r="SUM3" s="10" t="s">
        <v>46</v>
      </c>
      <c r="SUN3" s="10" t="s">
        <v>46</v>
      </c>
      <c r="SUO3" s="10" t="s">
        <v>46</v>
      </c>
      <c r="SUP3" s="10" t="s">
        <v>46</v>
      </c>
      <c r="SUQ3" s="10" t="s">
        <v>46</v>
      </c>
      <c r="SUR3" s="10" t="s">
        <v>46</v>
      </c>
      <c r="SUS3" s="10" t="s">
        <v>46</v>
      </c>
      <c r="SUT3" s="10" t="s">
        <v>46</v>
      </c>
      <c r="SUU3" s="10" t="s">
        <v>46</v>
      </c>
      <c r="SUV3" s="10" t="s">
        <v>46</v>
      </c>
      <c r="SUW3" s="10" t="s">
        <v>46</v>
      </c>
      <c r="SUX3" s="10" t="s">
        <v>46</v>
      </c>
      <c r="SUY3" s="10" t="s">
        <v>46</v>
      </c>
      <c r="SUZ3" s="10" t="s">
        <v>46</v>
      </c>
      <c r="SVA3" s="10" t="s">
        <v>46</v>
      </c>
      <c r="SVB3" s="10" t="s">
        <v>46</v>
      </c>
      <c r="SVC3" s="10" t="s">
        <v>46</v>
      </c>
      <c r="SVD3" s="10" t="s">
        <v>46</v>
      </c>
      <c r="SVE3" s="10" t="s">
        <v>46</v>
      </c>
      <c r="SVF3" s="10" t="s">
        <v>46</v>
      </c>
      <c r="SVG3" s="10" t="s">
        <v>46</v>
      </c>
      <c r="SVH3" s="10" t="s">
        <v>46</v>
      </c>
      <c r="SVI3" s="10" t="s">
        <v>46</v>
      </c>
      <c r="SVJ3" s="10" t="s">
        <v>46</v>
      </c>
      <c r="SVK3" s="10" t="s">
        <v>46</v>
      </c>
      <c r="SVL3" s="10" t="s">
        <v>46</v>
      </c>
      <c r="SVM3" s="10" t="s">
        <v>46</v>
      </c>
      <c r="SVN3" s="10" t="s">
        <v>46</v>
      </c>
      <c r="SVO3" s="10" t="s">
        <v>46</v>
      </c>
      <c r="SVP3" s="10" t="s">
        <v>46</v>
      </c>
      <c r="SVQ3" s="10" t="s">
        <v>46</v>
      </c>
      <c r="SVR3" s="10" t="s">
        <v>46</v>
      </c>
      <c r="SVS3" s="10" t="s">
        <v>46</v>
      </c>
      <c r="SVT3" s="10" t="s">
        <v>46</v>
      </c>
      <c r="SVU3" s="10" t="s">
        <v>46</v>
      </c>
      <c r="SVV3" s="10" t="s">
        <v>46</v>
      </c>
      <c r="SVW3" s="10" t="s">
        <v>46</v>
      </c>
      <c r="SVX3" s="10" t="s">
        <v>46</v>
      </c>
      <c r="SVY3" s="10" t="s">
        <v>46</v>
      </c>
      <c r="SVZ3" s="10" t="s">
        <v>46</v>
      </c>
      <c r="SWA3" s="10" t="s">
        <v>46</v>
      </c>
      <c r="SWB3" s="10" t="s">
        <v>46</v>
      </c>
      <c r="SWC3" s="10" t="s">
        <v>46</v>
      </c>
      <c r="SWD3" s="10" t="s">
        <v>46</v>
      </c>
      <c r="SWE3" s="10" t="s">
        <v>46</v>
      </c>
      <c r="SWF3" s="10" t="s">
        <v>46</v>
      </c>
      <c r="SWG3" s="10" t="s">
        <v>46</v>
      </c>
      <c r="SWH3" s="10" t="s">
        <v>46</v>
      </c>
      <c r="SWI3" s="10" t="s">
        <v>46</v>
      </c>
      <c r="SWJ3" s="10" t="s">
        <v>46</v>
      </c>
      <c r="SWK3" s="10" t="s">
        <v>46</v>
      </c>
      <c r="SWL3" s="10" t="s">
        <v>46</v>
      </c>
      <c r="SWM3" s="10" t="s">
        <v>46</v>
      </c>
      <c r="SWN3" s="10" t="s">
        <v>46</v>
      </c>
      <c r="SWO3" s="10" t="s">
        <v>46</v>
      </c>
      <c r="SWP3" s="10" t="s">
        <v>46</v>
      </c>
      <c r="SWQ3" s="10" t="s">
        <v>46</v>
      </c>
      <c r="SWR3" s="10" t="s">
        <v>46</v>
      </c>
      <c r="SWS3" s="10" t="s">
        <v>46</v>
      </c>
      <c r="SWT3" s="10" t="s">
        <v>46</v>
      </c>
      <c r="SWU3" s="10" t="s">
        <v>46</v>
      </c>
      <c r="SWV3" s="10" t="s">
        <v>46</v>
      </c>
      <c r="SWW3" s="10" t="s">
        <v>46</v>
      </c>
      <c r="SWX3" s="10" t="s">
        <v>46</v>
      </c>
      <c r="SWY3" s="10" t="s">
        <v>46</v>
      </c>
      <c r="SWZ3" s="10" t="s">
        <v>46</v>
      </c>
      <c r="SXA3" s="10" t="s">
        <v>46</v>
      </c>
      <c r="SXB3" s="10" t="s">
        <v>46</v>
      </c>
      <c r="SXC3" s="10" t="s">
        <v>46</v>
      </c>
      <c r="SXD3" s="10" t="s">
        <v>46</v>
      </c>
      <c r="SXE3" s="10" t="s">
        <v>46</v>
      </c>
      <c r="SXF3" s="10" t="s">
        <v>46</v>
      </c>
      <c r="SXG3" s="10" t="s">
        <v>46</v>
      </c>
      <c r="SXH3" s="10" t="s">
        <v>46</v>
      </c>
      <c r="SXI3" s="10" t="s">
        <v>46</v>
      </c>
      <c r="SXJ3" s="10" t="s">
        <v>46</v>
      </c>
      <c r="SXK3" s="10" t="s">
        <v>46</v>
      </c>
      <c r="SXL3" s="10" t="s">
        <v>46</v>
      </c>
      <c r="SXM3" s="10" t="s">
        <v>46</v>
      </c>
      <c r="SXN3" s="10" t="s">
        <v>46</v>
      </c>
      <c r="SXO3" s="10" t="s">
        <v>46</v>
      </c>
      <c r="SXP3" s="10" t="s">
        <v>46</v>
      </c>
      <c r="SXQ3" s="10" t="s">
        <v>46</v>
      </c>
      <c r="SXR3" s="10" t="s">
        <v>46</v>
      </c>
      <c r="SXS3" s="10" t="s">
        <v>46</v>
      </c>
      <c r="SXT3" s="10" t="s">
        <v>46</v>
      </c>
      <c r="SXU3" s="10" t="s">
        <v>46</v>
      </c>
      <c r="SXV3" s="10" t="s">
        <v>46</v>
      </c>
      <c r="SXW3" s="10" t="s">
        <v>46</v>
      </c>
      <c r="SXX3" s="10" t="s">
        <v>46</v>
      </c>
      <c r="SXY3" s="10" t="s">
        <v>46</v>
      </c>
      <c r="SXZ3" s="10" t="s">
        <v>46</v>
      </c>
      <c r="SYA3" s="10" t="s">
        <v>46</v>
      </c>
      <c r="SYB3" s="10" t="s">
        <v>46</v>
      </c>
      <c r="SYC3" s="10" t="s">
        <v>46</v>
      </c>
      <c r="SYD3" s="10" t="s">
        <v>46</v>
      </c>
      <c r="SYE3" s="10" t="s">
        <v>46</v>
      </c>
      <c r="SYF3" s="10" t="s">
        <v>46</v>
      </c>
      <c r="SYG3" s="10" t="s">
        <v>46</v>
      </c>
      <c r="SYH3" s="10" t="s">
        <v>46</v>
      </c>
      <c r="SYI3" s="10" t="s">
        <v>46</v>
      </c>
      <c r="SYJ3" s="10" t="s">
        <v>46</v>
      </c>
      <c r="SYK3" s="10" t="s">
        <v>46</v>
      </c>
      <c r="SYL3" s="10" t="s">
        <v>46</v>
      </c>
      <c r="SYM3" s="10" t="s">
        <v>46</v>
      </c>
      <c r="SYN3" s="10" t="s">
        <v>46</v>
      </c>
      <c r="SYO3" s="10" t="s">
        <v>46</v>
      </c>
      <c r="SYP3" s="10" t="s">
        <v>46</v>
      </c>
      <c r="SYQ3" s="10" t="s">
        <v>46</v>
      </c>
      <c r="SYR3" s="10" t="s">
        <v>46</v>
      </c>
      <c r="SYS3" s="10" t="s">
        <v>46</v>
      </c>
      <c r="SYT3" s="10" t="s">
        <v>46</v>
      </c>
      <c r="SYU3" s="10" t="s">
        <v>46</v>
      </c>
      <c r="SYV3" s="10" t="s">
        <v>46</v>
      </c>
      <c r="SYW3" s="10" t="s">
        <v>46</v>
      </c>
      <c r="SYX3" s="10" t="s">
        <v>46</v>
      </c>
      <c r="SYY3" s="10" t="s">
        <v>46</v>
      </c>
      <c r="SYZ3" s="10" t="s">
        <v>46</v>
      </c>
      <c r="SZA3" s="10" t="s">
        <v>46</v>
      </c>
      <c r="SZB3" s="10" t="s">
        <v>46</v>
      </c>
      <c r="SZC3" s="10" t="s">
        <v>46</v>
      </c>
      <c r="SZD3" s="10" t="s">
        <v>46</v>
      </c>
      <c r="SZE3" s="10" t="s">
        <v>46</v>
      </c>
      <c r="SZF3" s="10" t="s">
        <v>46</v>
      </c>
      <c r="SZG3" s="10" t="s">
        <v>46</v>
      </c>
      <c r="SZH3" s="10" t="s">
        <v>46</v>
      </c>
      <c r="SZI3" s="10" t="s">
        <v>46</v>
      </c>
      <c r="SZJ3" s="10" t="s">
        <v>46</v>
      </c>
      <c r="SZK3" s="10" t="s">
        <v>46</v>
      </c>
      <c r="SZL3" s="10" t="s">
        <v>46</v>
      </c>
      <c r="SZM3" s="10" t="s">
        <v>46</v>
      </c>
      <c r="SZN3" s="10" t="s">
        <v>46</v>
      </c>
      <c r="SZO3" s="10" t="s">
        <v>46</v>
      </c>
      <c r="SZP3" s="10" t="s">
        <v>46</v>
      </c>
      <c r="SZQ3" s="10" t="s">
        <v>46</v>
      </c>
      <c r="SZR3" s="10" t="s">
        <v>46</v>
      </c>
      <c r="SZS3" s="10" t="s">
        <v>46</v>
      </c>
      <c r="SZT3" s="10" t="s">
        <v>46</v>
      </c>
      <c r="SZU3" s="10" t="s">
        <v>46</v>
      </c>
      <c r="SZV3" s="10" t="s">
        <v>46</v>
      </c>
      <c r="SZW3" s="10" t="s">
        <v>46</v>
      </c>
      <c r="SZX3" s="10" t="s">
        <v>46</v>
      </c>
      <c r="SZY3" s="10" t="s">
        <v>46</v>
      </c>
      <c r="SZZ3" s="10" t="s">
        <v>46</v>
      </c>
      <c r="TAA3" s="10" t="s">
        <v>46</v>
      </c>
      <c r="TAB3" s="10" t="s">
        <v>46</v>
      </c>
      <c r="TAC3" s="10" t="s">
        <v>46</v>
      </c>
      <c r="TAD3" s="10" t="s">
        <v>46</v>
      </c>
      <c r="TAE3" s="10" t="s">
        <v>46</v>
      </c>
      <c r="TAF3" s="10" t="s">
        <v>46</v>
      </c>
      <c r="TAG3" s="10" t="s">
        <v>46</v>
      </c>
      <c r="TAH3" s="10" t="s">
        <v>46</v>
      </c>
      <c r="TAI3" s="10" t="s">
        <v>46</v>
      </c>
      <c r="TAJ3" s="10" t="s">
        <v>46</v>
      </c>
      <c r="TAK3" s="10" t="s">
        <v>46</v>
      </c>
      <c r="TAL3" s="10" t="s">
        <v>46</v>
      </c>
      <c r="TAM3" s="10" t="s">
        <v>46</v>
      </c>
      <c r="TAN3" s="10" t="s">
        <v>46</v>
      </c>
      <c r="TAO3" s="10" t="s">
        <v>46</v>
      </c>
      <c r="TAP3" s="10" t="s">
        <v>46</v>
      </c>
      <c r="TAQ3" s="10" t="s">
        <v>46</v>
      </c>
      <c r="TAR3" s="10" t="s">
        <v>46</v>
      </c>
      <c r="TAS3" s="10" t="s">
        <v>46</v>
      </c>
      <c r="TAT3" s="10" t="s">
        <v>46</v>
      </c>
      <c r="TAU3" s="10" t="s">
        <v>46</v>
      </c>
      <c r="TAV3" s="10" t="s">
        <v>46</v>
      </c>
      <c r="TAW3" s="10" t="s">
        <v>46</v>
      </c>
      <c r="TAX3" s="10" t="s">
        <v>46</v>
      </c>
      <c r="TAY3" s="10" t="s">
        <v>46</v>
      </c>
      <c r="TAZ3" s="10" t="s">
        <v>46</v>
      </c>
      <c r="TBA3" s="10" t="s">
        <v>46</v>
      </c>
      <c r="TBB3" s="10" t="s">
        <v>46</v>
      </c>
      <c r="TBC3" s="10" t="s">
        <v>46</v>
      </c>
      <c r="TBD3" s="10" t="s">
        <v>46</v>
      </c>
      <c r="TBE3" s="10" t="s">
        <v>46</v>
      </c>
      <c r="TBF3" s="10" t="s">
        <v>46</v>
      </c>
      <c r="TBG3" s="10" t="s">
        <v>46</v>
      </c>
      <c r="TBH3" s="10" t="s">
        <v>46</v>
      </c>
      <c r="TBI3" s="10" t="s">
        <v>46</v>
      </c>
      <c r="TBJ3" s="10" t="s">
        <v>46</v>
      </c>
      <c r="TBK3" s="10" t="s">
        <v>46</v>
      </c>
      <c r="TBL3" s="10" t="s">
        <v>46</v>
      </c>
      <c r="TBM3" s="10" t="s">
        <v>46</v>
      </c>
      <c r="TBN3" s="10" t="s">
        <v>46</v>
      </c>
      <c r="TBO3" s="10" t="s">
        <v>46</v>
      </c>
      <c r="TBP3" s="10" t="s">
        <v>46</v>
      </c>
      <c r="TBQ3" s="10" t="s">
        <v>46</v>
      </c>
      <c r="TBR3" s="10" t="s">
        <v>46</v>
      </c>
      <c r="TBS3" s="10" t="s">
        <v>46</v>
      </c>
      <c r="TBT3" s="10" t="s">
        <v>46</v>
      </c>
      <c r="TBU3" s="10" t="s">
        <v>46</v>
      </c>
      <c r="TBV3" s="10" t="s">
        <v>46</v>
      </c>
      <c r="TBW3" s="10" t="s">
        <v>46</v>
      </c>
      <c r="TBX3" s="10" t="s">
        <v>46</v>
      </c>
      <c r="TBY3" s="10" t="s">
        <v>46</v>
      </c>
      <c r="TBZ3" s="10" t="s">
        <v>46</v>
      </c>
      <c r="TCA3" s="10" t="s">
        <v>46</v>
      </c>
      <c r="TCB3" s="10" t="s">
        <v>46</v>
      </c>
      <c r="TCC3" s="10" t="s">
        <v>46</v>
      </c>
      <c r="TCD3" s="10" t="s">
        <v>46</v>
      </c>
      <c r="TCE3" s="10" t="s">
        <v>46</v>
      </c>
      <c r="TCF3" s="10" t="s">
        <v>46</v>
      </c>
      <c r="TCG3" s="10" t="s">
        <v>46</v>
      </c>
      <c r="TCH3" s="10" t="s">
        <v>46</v>
      </c>
      <c r="TCI3" s="10" t="s">
        <v>46</v>
      </c>
      <c r="TCJ3" s="10" t="s">
        <v>46</v>
      </c>
      <c r="TCK3" s="10" t="s">
        <v>46</v>
      </c>
      <c r="TCL3" s="10" t="s">
        <v>46</v>
      </c>
      <c r="TCM3" s="10" t="s">
        <v>46</v>
      </c>
      <c r="TCN3" s="10" t="s">
        <v>46</v>
      </c>
      <c r="TCO3" s="10" t="s">
        <v>46</v>
      </c>
      <c r="TCP3" s="10" t="s">
        <v>46</v>
      </c>
      <c r="TCQ3" s="10" t="s">
        <v>46</v>
      </c>
      <c r="TCR3" s="10" t="s">
        <v>46</v>
      </c>
      <c r="TCS3" s="10" t="s">
        <v>46</v>
      </c>
      <c r="TCT3" s="10" t="s">
        <v>46</v>
      </c>
      <c r="TCU3" s="10" t="s">
        <v>46</v>
      </c>
      <c r="TCV3" s="10" t="s">
        <v>46</v>
      </c>
      <c r="TCW3" s="10" t="s">
        <v>46</v>
      </c>
      <c r="TCX3" s="10" t="s">
        <v>46</v>
      </c>
      <c r="TCY3" s="10" t="s">
        <v>46</v>
      </c>
      <c r="TCZ3" s="10" t="s">
        <v>46</v>
      </c>
      <c r="TDA3" s="10" t="s">
        <v>46</v>
      </c>
      <c r="TDB3" s="10" t="s">
        <v>46</v>
      </c>
      <c r="TDC3" s="10" t="s">
        <v>46</v>
      </c>
      <c r="TDD3" s="10" t="s">
        <v>46</v>
      </c>
      <c r="TDE3" s="10" t="s">
        <v>46</v>
      </c>
      <c r="TDF3" s="10" t="s">
        <v>46</v>
      </c>
      <c r="TDG3" s="10" t="s">
        <v>46</v>
      </c>
      <c r="TDH3" s="10" t="s">
        <v>46</v>
      </c>
      <c r="TDI3" s="10" t="s">
        <v>46</v>
      </c>
      <c r="TDJ3" s="10" t="s">
        <v>46</v>
      </c>
      <c r="TDK3" s="10" t="s">
        <v>46</v>
      </c>
      <c r="TDL3" s="10" t="s">
        <v>46</v>
      </c>
      <c r="TDM3" s="10" t="s">
        <v>46</v>
      </c>
      <c r="TDN3" s="10" t="s">
        <v>46</v>
      </c>
      <c r="TDO3" s="10" t="s">
        <v>46</v>
      </c>
      <c r="TDP3" s="10" t="s">
        <v>46</v>
      </c>
      <c r="TDQ3" s="10" t="s">
        <v>46</v>
      </c>
      <c r="TDR3" s="10" t="s">
        <v>46</v>
      </c>
      <c r="TDS3" s="10" t="s">
        <v>46</v>
      </c>
      <c r="TDT3" s="10" t="s">
        <v>46</v>
      </c>
      <c r="TDU3" s="10" t="s">
        <v>46</v>
      </c>
      <c r="TDV3" s="10" t="s">
        <v>46</v>
      </c>
      <c r="TDW3" s="10" t="s">
        <v>46</v>
      </c>
      <c r="TDX3" s="10" t="s">
        <v>46</v>
      </c>
      <c r="TDY3" s="10" t="s">
        <v>46</v>
      </c>
      <c r="TDZ3" s="10" t="s">
        <v>46</v>
      </c>
      <c r="TEA3" s="10" t="s">
        <v>46</v>
      </c>
      <c r="TEB3" s="10" t="s">
        <v>46</v>
      </c>
      <c r="TEC3" s="10" t="s">
        <v>46</v>
      </c>
      <c r="TED3" s="10" t="s">
        <v>46</v>
      </c>
      <c r="TEE3" s="10" t="s">
        <v>46</v>
      </c>
      <c r="TEF3" s="10" t="s">
        <v>46</v>
      </c>
      <c r="TEG3" s="10" t="s">
        <v>46</v>
      </c>
      <c r="TEH3" s="10" t="s">
        <v>46</v>
      </c>
      <c r="TEI3" s="10" t="s">
        <v>46</v>
      </c>
      <c r="TEJ3" s="10" t="s">
        <v>46</v>
      </c>
      <c r="TEK3" s="10" t="s">
        <v>46</v>
      </c>
      <c r="TEL3" s="10" t="s">
        <v>46</v>
      </c>
      <c r="TEM3" s="10" t="s">
        <v>46</v>
      </c>
      <c r="TEN3" s="10" t="s">
        <v>46</v>
      </c>
      <c r="TEO3" s="10" t="s">
        <v>46</v>
      </c>
      <c r="TEP3" s="10" t="s">
        <v>46</v>
      </c>
      <c r="TEQ3" s="10" t="s">
        <v>46</v>
      </c>
      <c r="TER3" s="10" t="s">
        <v>46</v>
      </c>
      <c r="TES3" s="10" t="s">
        <v>46</v>
      </c>
      <c r="TET3" s="10" t="s">
        <v>46</v>
      </c>
      <c r="TEU3" s="10" t="s">
        <v>46</v>
      </c>
      <c r="TEV3" s="10" t="s">
        <v>46</v>
      </c>
      <c r="TEW3" s="10" t="s">
        <v>46</v>
      </c>
      <c r="TEX3" s="10" t="s">
        <v>46</v>
      </c>
      <c r="TEY3" s="10" t="s">
        <v>46</v>
      </c>
      <c r="TEZ3" s="10" t="s">
        <v>46</v>
      </c>
      <c r="TFA3" s="10" t="s">
        <v>46</v>
      </c>
      <c r="TFB3" s="10" t="s">
        <v>46</v>
      </c>
      <c r="TFC3" s="10" t="s">
        <v>46</v>
      </c>
      <c r="TFD3" s="10" t="s">
        <v>46</v>
      </c>
      <c r="TFE3" s="10" t="s">
        <v>46</v>
      </c>
      <c r="TFF3" s="10" t="s">
        <v>46</v>
      </c>
      <c r="TFG3" s="10" t="s">
        <v>46</v>
      </c>
      <c r="TFH3" s="10" t="s">
        <v>46</v>
      </c>
      <c r="TFI3" s="10" t="s">
        <v>46</v>
      </c>
      <c r="TFJ3" s="10" t="s">
        <v>46</v>
      </c>
      <c r="TFK3" s="10" t="s">
        <v>46</v>
      </c>
      <c r="TFL3" s="10" t="s">
        <v>46</v>
      </c>
      <c r="TFM3" s="10" t="s">
        <v>46</v>
      </c>
      <c r="TFN3" s="10" t="s">
        <v>46</v>
      </c>
      <c r="TFO3" s="10" t="s">
        <v>46</v>
      </c>
      <c r="TFP3" s="10" t="s">
        <v>46</v>
      </c>
      <c r="TFQ3" s="10" t="s">
        <v>46</v>
      </c>
      <c r="TFR3" s="10" t="s">
        <v>46</v>
      </c>
      <c r="TFS3" s="10" t="s">
        <v>46</v>
      </c>
      <c r="TFT3" s="10" t="s">
        <v>46</v>
      </c>
      <c r="TFU3" s="10" t="s">
        <v>46</v>
      </c>
      <c r="TFV3" s="10" t="s">
        <v>46</v>
      </c>
      <c r="TFW3" s="10" t="s">
        <v>46</v>
      </c>
      <c r="TFX3" s="10" t="s">
        <v>46</v>
      </c>
      <c r="TFY3" s="10" t="s">
        <v>46</v>
      </c>
      <c r="TFZ3" s="10" t="s">
        <v>46</v>
      </c>
      <c r="TGA3" s="10" t="s">
        <v>46</v>
      </c>
      <c r="TGB3" s="10" t="s">
        <v>46</v>
      </c>
      <c r="TGC3" s="10" t="s">
        <v>46</v>
      </c>
      <c r="TGD3" s="10" t="s">
        <v>46</v>
      </c>
      <c r="TGE3" s="10" t="s">
        <v>46</v>
      </c>
      <c r="TGF3" s="10" t="s">
        <v>46</v>
      </c>
      <c r="TGG3" s="10" t="s">
        <v>46</v>
      </c>
      <c r="TGH3" s="10" t="s">
        <v>46</v>
      </c>
      <c r="TGI3" s="10" t="s">
        <v>46</v>
      </c>
      <c r="TGJ3" s="10" t="s">
        <v>46</v>
      </c>
      <c r="TGK3" s="10" t="s">
        <v>46</v>
      </c>
      <c r="TGL3" s="10" t="s">
        <v>46</v>
      </c>
      <c r="TGM3" s="10" t="s">
        <v>46</v>
      </c>
      <c r="TGN3" s="10" t="s">
        <v>46</v>
      </c>
      <c r="TGO3" s="10" t="s">
        <v>46</v>
      </c>
      <c r="TGP3" s="10" t="s">
        <v>46</v>
      </c>
      <c r="TGQ3" s="10" t="s">
        <v>46</v>
      </c>
      <c r="TGR3" s="10" t="s">
        <v>46</v>
      </c>
      <c r="TGS3" s="10" t="s">
        <v>46</v>
      </c>
      <c r="TGT3" s="10" t="s">
        <v>46</v>
      </c>
      <c r="TGU3" s="10" t="s">
        <v>46</v>
      </c>
      <c r="TGV3" s="10" t="s">
        <v>46</v>
      </c>
      <c r="TGW3" s="10" t="s">
        <v>46</v>
      </c>
      <c r="TGX3" s="10" t="s">
        <v>46</v>
      </c>
      <c r="TGY3" s="10" t="s">
        <v>46</v>
      </c>
      <c r="TGZ3" s="10" t="s">
        <v>46</v>
      </c>
      <c r="THA3" s="10" t="s">
        <v>46</v>
      </c>
      <c r="THB3" s="10" t="s">
        <v>46</v>
      </c>
      <c r="THC3" s="10" t="s">
        <v>46</v>
      </c>
      <c r="THD3" s="10" t="s">
        <v>46</v>
      </c>
      <c r="THE3" s="10" t="s">
        <v>46</v>
      </c>
      <c r="THF3" s="10" t="s">
        <v>46</v>
      </c>
      <c r="THG3" s="10" t="s">
        <v>46</v>
      </c>
      <c r="THH3" s="10" t="s">
        <v>46</v>
      </c>
      <c r="THI3" s="10" t="s">
        <v>46</v>
      </c>
      <c r="THJ3" s="10" t="s">
        <v>46</v>
      </c>
      <c r="THK3" s="10" t="s">
        <v>46</v>
      </c>
      <c r="THL3" s="10" t="s">
        <v>46</v>
      </c>
      <c r="THM3" s="10" t="s">
        <v>46</v>
      </c>
      <c r="THN3" s="10" t="s">
        <v>46</v>
      </c>
      <c r="THO3" s="10" t="s">
        <v>46</v>
      </c>
      <c r="THP3" s="10" t="s">
        <v>46</v>
      </c>
      <c r="THQ3" s="10" t="s">
        <v>46</v>
      </c>
      <c r="THR3" s="10" t="s">
        <v>46</v>
      </c>
      <c r="THS3" s="10" t="s">
        <v>46</v>
      </c>
      <c r="THT3" s="10" t="s">
        <v>46</v>
      </c>
      <c r="THU3" s="10" t="s">
        <v>46</v>
      </c>
      <c r="THV3" s="10" t="s">
        <v>46</v>
      </c>
      <c r="THW3" s="10" t="s">
        <v>46</v>
      </c>
      <c r="THX3" s="10" t="s">
        <v>46</v>
      </c>
      <c r="THY3" s="10" t="s">
        <v>46</v>
      </c>
      <c r="THZ3" s="10" t="s">
        <v>46</v>
      </c>
      <c r="TIA3" s="10" t="s">
        <v>46</v>
      </c>
      <c r="TIB3" s="10" t="s">
        <v>46</v>
      </c>
      <c r="TIC3" s="10" t="s">
        <v>46</v>
      </c>
      <c r="TID3" s="10" t="s">
        <v>46</v>
      </c>
      <c r="TIE3" s="10" t="s">
        <v>46</v>
      </c>
      <c r="TIF3" s="10" t="s">
        <v>46</v>
      </c>
      <c r="TIG3" s="10" t="s">
        <v>46</v>
      </c>
      <c r="TIH3" s="10" t="s">
        <v>46</v>
      </c>
      <c r="TII3" s="10" t="s">
        <v>46</v>
      </c>
      <c r="TIJ3" s="10" t="s">
        <v>46</v>
      </c>
      <c r="TIK3" s="10" t="s">
        <v>46</v>
      </c>
      <c r="TIL3" s="10" t="s">
        <v>46</v>
      </c>
      <c r="TIM3" s="10" t="s">
        <v>46</v>
      </c>
      <c r="TIN3" s="10" t="s">
        <v>46</v>
      </c>
      <c r="TIO3" s="10" t="s">
        <v>46</v>
      </c>
      <c r="TIP3" s="10" t="s">
        <v>46</v>
      </c>
      <c r="TIQ3" s="10" t="s">
        <v>46</v>
      </c>
      <c r="TIR3" s="10" t="s">
        <v>46</v>
      </c>
      <c r="TIS3" s="10" t="s">
        <v>46</v>
      </c>
      <c r="TIT3" s="10" t="s">
        <v>46</v>
      </c>
      <c r="TIU3" s="10" t="s">
        <v>46</v>
      </c>
      <c r="TIV3" s="10" t="s">
        <v>46</v>
      </c>
      <c r="TIW3" s="10" t="s">
        <v>46</v>
      </c>
      <c r="TIX3" s="10" t="s">
        <v>46</v>
      </c>
      <c r="TIY3" s="10" t="s">
        <v>46</v>
      </c>
      <c r="TIZ3" s="10" t="s">
        <v>46</v>
      </c>
      <c r="TJA3" s="10" t="s">
        <v>46</v>
      </c>
      <c r="TJB3" s="10" t="s">
        <v>46</v>
      </c>
      <c r="TJC3" s="10" t="s">
        <v>46</v>
      </c>
      <c r="TJD3" s="10" t="s">
        <v>46</v>
      </c>
      <c r="TJE3" s="10" t="s">
        <v>46</v>
      </c>
      <c r="TJF3" s="10" t="s">
        <v>46</v>
      </c>
      <c r="TJG3" s="10" t="s">
        <v>46</v>
      </c>
      <c r="TJH3" s="10" t="s">
        <v>46</v>
      </c>
      <c r="TJI3" s="10" t="s">
        <v>46</v>
      </c>
      <c r="TJJ3" s="10" t="s">
        <v>46</v>
      </c>
      <c r="TJK3" s="10" t="s">
        <v>46</v>
      </c>
      <c r="TJL3" s="10" t="s">
        <v>46</v>
      </c>
      <c r="TJM3" s="10" t="s">
        <v>46</v>
      </c>
      <c r="TJN3" s="10" t="s">
        <v>46</v>
      </c>
      <c r="TJO3" s="10" t="s">
        <v>46</v>
      </c>
      <c r="TJP3" s="10" t="s">
        <v>46</v>
      </c>
      <c r="TJQ3" s="10" t="s">
        <v>46</v>
      </c>
      <c r="TJR3" s="10" t="s">
        <v>46</v>
      </c>
      <c r="TJS3" s="10" t="s">
        <v>46</v>
      </c>
      <c r="TJT3" s="10" t="s">
        <v>46</v>
      </c>
      <c r="TJU3" s="10" t="s">
        <v>46</v>
      </c>
      <c r="TJV3" s="10" t="s">
        <v>46</v>
      </c>
      <c r="TJW3" s="10" t="s">
        <v>46</v>
      </c>
      <c r="TJX3" s="10" t="s">
        <v>46</v>
      </c>
      <c r="TJY3" s="10" t="s">
        <v>46</v>
      </c>
      <c r="TJZ3" s="10" t="s">
        <v>46</v>
      </c>
      <c r="TKA3" s="10" t="s">
        <v>46</v>
      </c>
      <c r="TKB3" s="10" t="s">
        <v>46</v>
      </c>
      <c r="TKC3" s="10" t="s">
        <v>46</v>
      </c>
      <c r="TKD3" s="10" t="s">
        <v>46</v>
      </c>
      <c r="TKE3" s="10" t="s">
        <v>46</v>
      </c>
      <c r="TKF3" s="10" t="s">
        <v>46</v>
      </c>
      <c r="TKG3" s="10" t="s">
        <v>46</v>
      </c>
      <c r="TKH3" s="10" t="s">
        <v>46</v>
      </c>
      <c r="TKI3" s="10" t="s">
        <v>46</v>
      </c>
      <c r="TKJ3" s="10" t="s">
        <v>46</v>
      </c>
      <c r="TKK3" s="10" t="s">
        <v>46</v>
      </c>
      <c r="TKL3" s="10" t="s">
        <v>46</v>
      </c>
      <c r="TKM3" s="10" t="s">
        <v>46</v>
      </c>
      <c r="TKN3" s="10" t="s">
        <v>46</v>
      </c>
      <c r="TKO3" s="10" t="s">
        <v>46</v>
      </c>
      <c r="TKP3" s="10" t="s">
        <v>46</v>
      </c>
      <c r="TKQ3" s="10" t="s">
        <v>46</v>
      </c>
      <c r="TKR3" s="10" t="s">
        <v>46</v>
      </c>
      <c r="TKS3" s="10" t="s">
        <v>46</v>
      </c>
      <c r="TKT3" s="10" t="s">
        <v>46</v>
      </c>
      <c r="TKU3" s="10" t="s">
        <v>46</v>
      </c>
      <c r="TKV3" s="10" t="s">
        <v>46</v>
      </c>
      <c r="TKW3" s="10" t="s">
        <v>46</v>
      </c>
      <c r="TKX3" s="10" t="s">
        <v>46</v>
      </c>
      <c r="TKY3" s="10" t="s">
        <v>46</v>
      </c>
      <c r="TKZ3" s="10" t="s">
        <v>46</v>
      </c>
      <c r="TLA3" s="10" t="s">
        <v>46</v>
      </c>
      <c r="TLB3" s="10" t="s">
        <v>46</v>
      </c>
      <c r="TLC3" s="10" t="s">
        <v>46</v>
      </c>
      <c r="TLD3" s="10" t="s">
        <v>46</v>
      </c>
      <c r="TLE3" s="10" t="s">
        <v>46</v>
      </c>
      <c r="TLF3" s="10" t="s">
        <v>46</v>
      </c>
      <c r="TLG3" s="10" t="s">
        <v>46</v>
      </c>
      <c r="TLH3" s="10" t="s">
        <v>46</v>
      </c>
      <c r="TLI3" s="10" t="s">
        <v>46</v>
      </c>
      <c r="TLJ3" s="10" t="s">
        <v>46</v>
      </c>
      <c r="TLK3" s="10" t="s">
        <v>46</v>
      </c>
      <c r="TLL3" s="10" t="s">
        <v>46</v>
      </c>
      <c r="TLM3" s="10" t="s">
        <v>46</v>
      </c>
      <c r="TLN3" s="10" t="s">
        <v>46</v>
      </c>
      <c r="TLO3" s="10" t="s">
        <v>46</v>
      </c>
      <c r="TLP3" s="10" t="s">
        <v>46</v>
      </c>
      <c r="TLQ3" s="10" t="s">
        <v>46</v>
      </c>
      <c r="TLR3" s="10" t="s">
        <v>46</v>
      </c>
      <c r="TLS3" s="10" t="s">
        <v>46</v>
      </c>
      <c r="TLT3" s="10" t="s">
        <v>46</v>
      </c>
      <c r="TLU3" s="10" t="s">
        <v>46</v>
      </c>
      <c r="TLV3" s="10" t="s">
        <v>46</v>
      </c>
      <c r="TLW3" s="10" t="s">
        <v>46</v>
      </c>
      <c r="TLX3" s="10" t="s">
        <v>46</v>
      </c>
      <c r="TLY3" s="10" t="s">
        <v>46</v>
      </c>
      <c r="TLZ3" s="10" t="s">
        <v>46</v>
      </c>
      <c r="TMA3" s="10" t="s">
        <v>46</v>
      </c>
      <c r="TMB3" s="10" t="s">
        <v>46</v>
      </c>
      <c r="TMC3" s="10" t="s">
        <v>46</v>
      </c>
      <c r="TMD3" s="10" t="s">
        <v>46</v>
      </c>
      <c r="TME3" s="10" t="s">
        <v>46</v>
      </c>
      <c r="TMF3" s="10" t="s">
        <v>46</v>
      </c>
      <c r="TMG3" s="10" t="s">
        <v>46</v>
      </c>
      <c r="TMH3" s="10" t="s">
        <v>46</v>
      </c>
      <c r="TMI3" s="10" t="s">
        <v>46</v>
      </c>
      <c r="TMJ3" s="10" t="s">
        <v>46</v>
      </c>
      <c r="TMK3" s="10" t="s">
        <v>46</v>
      </c>
      <c r="TML3" s="10" t="s">
        <v>46</v>
      </c>
      <c r="TMM3" s="10" t="s">
        <v>46</v>
      </c>
      <c r="TMN3" s="10" t="s">
        <v>46</v>
      </c>
      <c r="TMO3" s="10" t="s">
        <v>46</v>
      </c>
      <c r="TMP3" s="10" t="s">
        <v>46</v>
      </c>
      <c r="TMQ3" s="10" t="s">
        <v>46</v>
      </c>
      <c r="TMR3" s="10" t="s">
        <v>46</v>
      </c>
      <c r="TMS3" s="10" t="s">
        <v>46</v>
      </c>
      <c r="TMT3" s="10" t="s">
        <v>46</v>
      </c>
      <c r="TMU3" s="10" t="s">
        <v>46</v>
      </c>
      <c r="TMV3" s="10" t="s">
        <v>46</v>
      </c>
      <c r="TMW3" s="10" t="s">
        <v>46</v>
      </c>
      <c r="TMX3" s="10" t="s">
        <v>46</v>
      </c>
      <c r="TMY3" s="10" t="s">
        <v>46</v>
      </c>
      <c r="TMZ3" s="10" t="s">
        <v>46</v>
      </c>
      <c r="TNA3" s="10" t="s">
        <v>46</v>
      </c>
      <c r="TNB3" s="10" t="s">
        <v>46</v>
      </c>
      <c r="TNC3" s="10" t="s">
        <v>46</v>
      </c>
      <c r="TND3" s="10" t="s">
        <v>46</v>
      </c>
      <c r="TNE3" s="10" t="s">
        <v>46</v>
      </c>
      <c r="TNF3" s="10" t="s">
        <v>46</v>
      </c>
      <c r="TNG3" s="10" t="s">
        <v>46</v>
      </c>
      <c r="TNH3" s="10" t="s">
        <v>46</v>
      </c>
      <c r="TNI3" s="10" t="s">
        <v>46</v>
      </c>
      <c r="TNJ3" s="10" t="s">
        <v>46</v>
      </c>
      <c r="TNK3" s="10" t="s">
        <v>46</v>
      </c>
      <c r="TNL3" s="10" t="s">
        <v>46</v>
      </c>
      <c r="TNM3" s="10" t="s">
        <v>46</v>
      </c>
      <c r="TNN3" s="10" t="s">
        <v>46</v>
      </c>
      <c r="TNO3" s="10" t="s">
        <v>46</v>
      </c>
      <c r="TNP3" s="10" t="s">
        <v>46</v>
      </c>
      <c r="TNQ3" s="10" t="s">
        <v>46</v>
      </c>
      <c r="TNR3" s="10" t="s">
        <v>46</v>
      </c>
      <c r="TNS3" s="10" t="s">
        <v>46</v>
      </c>
      <c r="TNT3" s="10" t="s">
        <v>46</v>
      </c>
      <c r="TNU3" s="10" t="s">
        <v>46</v>
      </c>
      <c r="TNV3" s="10" t="s">
        <v>46</v>
      </c>
      <c r="TNW3" s="10" t="s">
        <v>46</v>
      </c>
      <c r="TNX3" s="10" t="s">
        <v>46</v>
      </c>
      <c r="TNY3" s="10" t="s">
        <v>46</v>
      </c>
      <c r="TNZ3" s="10" t="s">
        <v>46</v>
      </c>
      <c r="TOA3" s="10" t="s">
        <v>46</v>
      </c>
      <c r="TOB3" s="10" t="s">
        <v>46</v>
      </c>
      <c r="TOC3" s="10" t="s">
        <v>46</v>
      </c>
      <c r="TOD3" s="10" t="s">
        <v>46</v>
      </c>
      <c r="TOE3" s="10" t="s">
        <v>46</v>
      </c>
      <c r="TOF3" s="10" t="s">
        <v>46</v>
      </c>
      <c r="TOG3" s="10" t="s">
        <v>46</v>
      </c>
      <c r="TOH3" s="10" t="s">
        <v>46</v>
      </c>
      <c r="TOI3" s="10" t="s">
        <v>46</v>
      </c>
      <c r="TOJ3" s="10" t="s">
        <v>46</v>
      </c>
      <c r="TOK3" s="10" t="s">
        <v>46</v>
      </c>
      <c r="TOL3" s="10" t="s">
        <v>46</v>
      </c>
      <c r="TOM3" s="10" t="s">
        <v>46</v>
      </c>
      <c r="TON3" s="10" t="s">
        <v>46</v>
      </c>
      <c r="TOO3" s="10" t="s">
        <v>46</v>
      </c>
      <c r="TOP3" s="10" t="s">
        <v>46</v>
      </c>
      <c r="TOQ3" s="10" t="s">
        <v>46</v>
      </c>
      <c r="TOR3" s="10" t="s">
        <v>46</v>
      </c>
      <c r="TOS3" s="10" t="s">
        <v>46</v>
      </c>
      <c r="TOT3" s="10" t="s">
        <v>46</v>
      </c>
      <c r="TOU3" s="10" t="s">
        <v>46</v>
      </c>
      <c r="TOV3" s="10" t="s">
        <v>46</v>
      </c>
      <c r="TOW3" s="10" t="s">
        <v>46</v>
      </c>
      <c r="TOX3" s="10" t="s">
        <v>46</v>
      </c>
      <c r="TOY3" s="10" t="s">
        <v>46</v>
      </c>
      <c r="TOZ3" s="10" t="s">
        <v>46</v>
      </c>
      <c r="TPA3" s="10" t="s">
        <v>46</v>
      </c>
      <c r="TPB3" s="10" t="s">
        <v>46</v>
      </c>
      <c r="TPC3" s="10" t="s">
        <v>46</v>
      </c>
      <c r="TPD3" s="10" t="s">
        <v>46</v>
      </c>
      <c r="TPE3" s="10" t="s">
        <v>46</v>
      </c>
      <c r="TPF3" s="10" t="s">
        <v>46</v>
      </c>
      <c r="TPG3" s="10" t="s">
        <v>46</v>
      </c>
      <c r="TPH3" s="10" t="s">
        <v>46</v>
      </c>
      <c r="TPI3" s="10" t="s">
        <v>46</v>
      </c>
      <c r="TPJ3" s="10" t="s">
        <v>46</v>
      </c>
      <c r="TPK3" s="10" t="s">
        <v>46</v>
      </c>
      <c r="TPL3" s="10" t="s">
        <v>46</v>
      </c>
      <c r="TPM3" s="10" t="s">
        <v>46</v>
      </c>
      <c r="TPN3" s="10" t="s">
        <v>46</v>
      </c>
      <c r="TPO3" s="10" t="s">
        <v>46</v>
      </c>
      <c r="TPP3" s="10" t="s">
        <v>46</v>
      </c>
      <c r="TPQ3" s="10" t="s">
        <v>46</v>
      </c>
      <c r="TPR3" s="10" t="s">
        <v>46</v>
      </c>
      <c r="TPS3" s="10" t="s">
        <v>46</v>
      </c>
      <c r="TPT3" s="10" t="s">
        <v>46</v>
      </c>
      <c r="TPU3" s="10" t="s">
        <v>46</v>
      </c>
      <c r="TPV3" s="10" t="s">
        <v>46</v>
      </c>
      <c r="TPW3" s="10" t="s">
        <v>46</v>
      </c>
      <c r="TPX3" s="10" t="s">
        <v>46</v>
      </c>
      <c r="TPY3" s="10" t="s">
        <v>46</v>
      </c>
      <c r="TPZ3" s="10" t="s">
        <v>46</v>
      </c>
      <c r="TQA3" s="10" t="s">
        <v>46</v>
      </c>
      <c r="TQB3" s="10" t="s">
        <v>46</v>
      </c>
      <c r="TQC3" s="10" t="s">
        <v>46</v>
      </c>
      <c r="TQD3" s="10" t="s">
        <v>46</v>
      </c>
      <c r="TQE3" s="10" t="s">
        <v>46</v>
      </c>
      <c r="TQF3" s="10" t="s">
        <v>46</v>
      </c>
      <c r="TQG3" s="10" t="s">
        <v>46</v>
      </c>
      <c r="TQH3" s="10" t="s">
        <v>46</v>
      </c>
      <c r="TQI3" s="10" t="s">
        <v>46</v>
      </c>
      <c r="TQJ3" s="10" t="s">
        <v>46</v>
      </c>
      <c r="TQK3" s="10" t="s">
        <v>46</v>
      </c>
      <c r="TQL3" s="10" t="s">
        <v>46</v>
      </c>
      <c r="TQM3" s="10" t="s">
        <v>46</v>
      </c>
      <c r="TQN3" s="10" t="s">
        <v>46</v>
      </c>
      <c r="TQO3" s="10" t="s">
        <v>46</v>
      </c>
      <c r="TQP3" s="10" t="s">
        <v>46</v>
      </c>
      <c r="TQQ3" s="10" t="s">
        <v>46</v>
      </c>
      <c r="TQR3" s="10" t="s">
        <v>46</v>
      </c>
      <c r="TQS3" s="10" t="s">
        <v>46</v>
      </c>
      <c r="TQT3" s="10" t="s">
        <v>46</v>
      </c>
      <c r="TQU3" s="10" t="s">
        <v>46</v>
      </c>
      <c r="TQV3" s="10" t="s">
        <v>46</v>
      </c>
      <c r="TQW3" s="10" t="s">
        <v>46</v>
      </c>
      <c r="TQX3" s="10" t="s">
        <v>46</v>
      </c>
      <c r="TQY3" s="10" t="s">
        <v>46</v>
      </c>
      <c r="TQZ3" s="10" t="s">
        <v>46</v>
      </c>
      <c r="TRA3" s="10" t="s">
        <v>46</v>
      </c>
      <c r="TRB3" s="10" t="s">
        <v>46</v>
      </c>
      <c r="TRC3" s="10" t="s">
        <v>46</v>
      </c>
      <c r="TRD3" s="10" t="s">
        <v>46</v>
      </c>
      <c r="TRE3" s="10" t="s">
        <v>46</v>
      </c>
      <c r="TRF3" s="10" t="s">
        <v>46</v>
      </c>
      <c r="TRG3" s="10" t="s">
        <v>46</v>
      </c>
      <c r="TRH3" s="10" t="s">
        <v>46</v>
      </c>
      <c r="TRI3" s="10" t="s">
        <v>46</v>
      </c>
      <c r="TRJ3" s="10" t="s">
        <v>46</v>
      </c>
      <c r="TRK3" s="10" t="s">
        <v>46</v>
      </c>
      <c r="TRL3" s="10" t="s">
        <v>46</v>
      </c>
      <c r="TRM3" s="10" t="s">
        <v>46</v>
      </c>
      <c r="TRN3" s="10" t="s">
        <v>46</v>
      </c>
      <c r="TRO3" s="10" t="s">
        <v>46</v>
      </c>
      <c r="TRP3" s="10" t="s">
        <v>46</v>
      </c>
      <c r="TRQ3" s="10" t="s">
        <v>46</v>
      </c>
      <c r="TRR3" s="10" t="s">
        <v>46</v>
      </c>
      <c r="TRS3" s="10" t="s">
        <v>46</v>
      </c>
      <c r="TRT3" s="10" t="s">
        <v>46</v>
      </c>
      <c r="TRU3" s="10" t="s">
        <v>46</v>
      </c>
      <c r="TRV3" s="10" t="s">
        <v>46</v>
      </c>
      <c r="TRW3" s="10" t="s">
        <v>46</v>
      </c>
      <c r="TRX3" s="10" t="s">
        <v>46</v>
      </c>
      <c r="TRY3" s="10" t="s">
        <v>46</v>
      </c>
      <c r="TRZ3" s="10" t="s">
        <v>46</v>
      </c>
      <c r="TSA3" s="10" t="s">
        <v>46</v>
      </c>
      <c r="TSB3" s="10" t="s">
        <v>46</v>
      </c>
      <c r="TSC3" s="10" t="s">
        <v>46</v>
      </c>
      <c r="TSD3" s="10" t="s">
        <v>46</v>
      </c>
      <c r="TSE3" s="10" t="s">
        <v>46</v>
      </c>
      <c r="TSF3" s="10" t="s">
        <v>46</v>
      </c>
      <c r="TSG3" s="10" t="s">
        <v>46</v>
      </c>
      <c r="TSH3" s="10" t="s">
        <v>46</v>
      </c>
      <c r="TSI3" s="10" t="s">
        <v>46</v>
      </c>
      <c r="TSJ3" s="10" t="s">
        <v>46</v>
      </c>
      <c r="TSK3" s="10" t="s">
        <v>46</v>
      </c>
      <c r="TSL3" s="10" t="s">
        <v>46</v>
      </c>
      <c r="TSM3" s="10" t="s">
        <v>46</v>
      </c>
      <c r="TSN3" s="10" t="s">
        <v>46</v>
      </c>
      <c r="TSO3" s="10" t="s">
        <v>46</v>
      </c>
      <c r="TSP3" s="10" t="s">
        <v>46</v>
      </c>
      <c r="TSQ3" s="10" t="s">
        <v>46</v>
      </c>
      <c r="TSR3" s="10" t="s">
        <v>46</v>
      </c>
      <c r="TSS3" s="10" t="s">
        <v>46</v>
      </c>
      <c r="TST3" s="10" t="s">
        <v>46</v>
      </c>
      <c r="TSU3" s="10" t="s">
        <v>46</v>
      </c>
      <c r="TSV3" s="10" t="s">
        <v>46</v>
      </c>
      <c r="TSW3" s="10" t="s">
        <v>46</v>
      </c>
      <c r="TSX3" s="10" t="s">
        <v>46</v>
      </c>
      <c r="TSY3" s="10" t="s">
        <v>46</v>
      </c>
      <c r="TSZ3" s="10" t="s">
        <v>46</v>
      </c>
      <c r="TTA3" s="10" t="s">
        <v>46</v>
      </c>
      <c r="TTB3" s="10" t="s">
        <v>46</v>
      </c>
      <c r="TTC3" s="10" t="s">
        <v>46</v>
      </c>
      <c r="TTD3" s="10" t="s">
        <v>46</v>
      </c>
      <c r="TTE3" s="10" t="s">
        <v>46</v>
      </c>
      <c r="TTF3" s="10" t="s">
        <v>46</v>
      </c>
      <c r="TTG3" s="10" t="s">
        <v>46</v>
      </c>
      <c r="TTH3" s="10" t="s">
        <v>46</v>
      </c>
      <c r="TTI3" s="10" t="s">
        <v>46</v>
      </c>
      <c r="TTJ3" s="10" t="s">
        <v>46</v>
      </c>
      <c r="TTK3" s="10" t="s">
        <v>46</v>
      </c>
      <c r="TTL3" s="10" t="s">
        <v>46</v>
      </c>
      <c r="TTM3" s="10" t="s">
        <v>46</v>
      </c>
      <c r="TTN3" s="10" t="s">
        <v>46</v>
      </c>
      <c r="TTO3" s="10" t="s">
        <v>46</v>
      </c>
      <c r="TTP3" s="10" t="s">
        <v>46</v>
      </c>
      <c r="TTQ3" s="10" t="s">
        <v>46</v>
      </c>
      <c r="TTR3" s="10" t="s">
        <v>46</v>
      </c>
      <c r="TTS3" s="10" t="s">
        <v>46</v>
      </c>
      <c r="TTT3" s="10" t="s">
        <v>46</v>
      </c>
      <c r="TTU3" s="10" t="s">
        <v>46</v>
      </c>
      <c r="TTV3" s="10" t="s">
        <v>46</v>
      </c>
      <c r="TTW3" s="10" t="s">
        <v>46</v>
      </c>
      <c r="TTX3" s="10" t="s">
        <v>46</v>
      </c>
      <c r="TTY3" s="10" t="s">
        <v>46</v>
      </c>
      <c r="TTZ3" s="10" t="s">
        <v>46</v>
      </c>
      <c r="TUA3" s="10" t="s">
        <v>46</v>
      </c>
      <c r="TUB3" s="10" t="s">
        <v>46</v>
      </c>
      <c r="TUC3" s="10" t="s">
        <v>46</v>
      </c>
      <c r="TUD3" s="10" t="s">
        <v>46</v>
      </c>
      <c r="TUE3" s="10" t="s">
        <v>46</v>
      </c>
      <c r="TUF3" s="10" t="s">
        <v>46</v>
      </c>
      <c r="TUG3" s="10" t="s">
        <v>46</v>
      </c>
      <c r="TUH3" s="10" t="s">
        <v>46</v>
      </c>
      <c r="TUI3" s="10" t="s">
        <v>46</v>
      </c>
      <c r="TUJ3" s="10" t="s">
        <v>46</v>
      </c>
      <c r="TUK3" s="10" t="s">
        <v>46</v>
      </c>
      <c r="TUL3" s="10" t="s">
        <v>46</v>
      </c>
      <c r="TUM3" s="10" t="s">
        <v>46</v>
      </c>
      <c r="TUN3" s="10" t="s">
        <v>46</v>
      </c>
      <c r="TUO3" s="10" t="s">
        <v>46</v>
      </c>
      <c r="TUP3" s="10" t="s">
        <v>46</v>
      </c>
      <c r="TUQ3" s="10" t="s">
        <v>46</v>
      </c>
      <c r="TUR3" s="10" t="s">
        <v>46</v>
      </c>
      <c r="TUS3" s="10" t="s">
        <v>46</v>
      </c>
      <c r="TUT3" s="10" t="s">
        <v>46</v>
      </c>
      <c r="TUU3" s="10" t="s">
        <v>46</v>
      </c>
      <c r="TUV3" s="10" t="s">
        <v>46</v>
      </c>
      <c r="TUW3" s="10" t="s">
        <v>46</v>
      </c>
      <c r="TUX3" s="10" t="s">
        <v>46</v>
      </c>
      <c r="TUY3" s="10" t="s">
        <v>46</v>
      </c>
      <c r="TUZ3" s="10" t="s">
        <v>46</v>
      </c>
      <c r="TVA3" s="10" t="s">
        <v>46</v>
      </c>
      <c r="TVB3" s="10" t="s">
        <v>46</v>
      </c>
      <c r="TVC3" s="10" t="s">
        <v>46</v>
      </c>
      <c r="TVD3" s="10" t="s">
        <v>46</v>
      </c>
      <c r="TVE3" s="10" t="s">
        <v>46</v>
      </c>
      <c r="TVF3" s="10" t="s">
        <v>46</v>
      </c>
      <c r="TVG3" s="10" t="s">
        <v>46</v>
      </c>
      <c r="TVH3" s="10" t="s">
        <v>46</v>
      </c>
      <c r="TVI3" s="10" t="s">
        <v>46</v>
      </c>
      <c r="TVJ3" s="10" t="s">
        <v>46</v>
      </c>
      <c r="TVK3" s="10" t="s">
        <v>46</v>
      </c>
      <c r="TVL3" s="10" t="s">
        <v>46</v>
      </c>
      <c r="TVM3" s="10" t="s">
        <v>46</v>
      </c>
      <c r="TVN3" s="10" t="s">
        <v>46</v>
      </c>
      <c r="TVO3" s="10" t="s">
        <v>46</v>
      </c>
      <c r="TVP3" s="10" t="s">
        <v>46</v>
      </c>
      <c r="TVQ3" s="10" t="s">
        <v>46</v>
      </c>
      <c r="TVR3" s="10" t="s">
        <v>46</v>
      </c>
      <c r="TVS3" s="10" t="s">
        <v>46</v>
      </c>
      <c r="TVT3" s="10" t="s">
        <v>46</v>
      </c>
      <c r="TVU3" s="10" t="s">
        <v>46</v>
      </c>
      <c r="TVV3" s="10" t="s">
        <v>46</v>
      </c>
      <c r="TVW3" s="10" t="s">
        <v>46</v>
      </c>
      <c r="TVX3" s="10" t="s">
        <v>46</v>
      </c>
      <c r="TVY3" s="10" t="s">
        <v>46</v>
      </c>
      <c r="TVZ3" s="10" t="s">
        <v>46</v>
      </c>
      <c r="TWA3" s="10" t="s">
        <v>46</v>
      </c>
      <c r="TWB3" s="10" t="s">
        <v>46</v>
      </c>
      <c r="TWC3" s="10" t="s">
        <v>46</v>
      </c>
      <c r="TWD3" s="10" t="s">
        <v>46</v>
      </c>
      <c r="TWE3" s="10" t="s">
        <v>46</v>
      </c>
      <c r="TWF3" s="10" t="s">
        <v>46</v>
      </c>
      <c r="TWG3" s="10" t="s">
        <v>46</v>
      </c>
      <c r="TWH3" s="10" t="s">
        <v>46</v>
      </c>
      <c r="TWI3" s="10" t="s">
        <v>46</v>
      </c>
      <c r="TWJ3" s="10" t="s">
        <v>46</v>
      </c>
      <c r="TWK3" s="10" t="s">
        <v>46</v>
      </c>
      <c r="TWL3" s="10" t="s">
        <v>46</v>
      </c>
      <c r="TWM3" s="10" t="s">
        <v>46</v>
      </c>
      <c r="TWN3" s="10" t="s">
        <v>46</v>
      </c>
      <c r="TWO3" s="10" t="s">
        <v>46</v>
      </c>
      <c r="TWP3" s="10" t="s">
        <v>46</v>
      </c>
      <c r="TWQ3" s="10" t="s">
        <v>46</v>
      </c>
      <c r="TWR3" s="10" t="s">
        <v>46</v>
      </c>
      <c r="TWS3" s="10" t="s">
        <v>46</v>
      </c>
      <c r="TWT3" s="10" t="s">
        <v>46</v>
      </c>
      <c r="TWU3" s="10" t="s">
        <v>46</v>
      </c>
      <c r="TWV3" s="10" t="s">
        <v>46</v>
      </c>
      <c r="TWW3" s="10" t="s">
        <v>46</v>
      </c>
      <c r="TWX3" s="10" t="s">
        <v>46</v>
      </c>
      <c r="TWY3" s="10" t="s">
        <v>46</v>
      </c>
      <c r="TWZ3" s="10" t="s">
        <v>46</v>
      </c>
      <c r="TXA3" s="10" t="s">
        <v>46</v>
      </c>
      <c r="TXB3" s="10" t="s">
        <v>46</v>
      </c>
      <c r="TXC3" s="10" t="s">
        <v>46</v>
      </c>
      <c r="TXD3" s="10" t="s">
        <v>46</v>
      </c>
      <c r="TXE3" s="10" t="s">
        <v>46</v>
      </c>
      <c r="TXF3" s="10" t="s">
        <v>46</v>
      </c>
      <c r="TXG3" s="10" t="s">
        <v>46</v>
      </c>
      <c r="TXH3" s="10" t="s">
        <v>46</v>
      </c>
      <c r="TXI3" s="10" t="s">
        <v>46</v>
      </c>
      <c r="TXJ3" s="10" t="s">
        <v>46</v>
      </c>
      <c r="TXK3" s="10" t="s">
        <v>46</v>
      </c>
      <c r="TXL3" s="10" t="s">
        <v>46</v>
      </c>
      <c r="TXM3" s="10" t="s">
        <v>46</v>
      </c>
      <c r="TXN3" s="10" t="s">
        <v>46</v>
      </c>
      <c r="TXO3" s="10" t="s">
        <v>46</v>
      </c>
      <c r="TXP3" s="10" t="s">
        <v>46</v>
      </c>
      <c r="TXQ3" s="10" t="s">
        <v>46</v>
      </c>
      <c r="TXR3" s="10" t="s">
        <v>46</v>
      </c>
      <c r="TXS3" s="10" t="s">
        <v>46</v>
      </c>
      <c r="TXT3" s="10" t="s">
        <v>46</v>
      </c>
      <c r="TXU3" s="10" t="s">
        <v>46</v>
      </c>
      <c r="TXV3" s="10" t="s">
        <v>46</v>
      </c>
      <c r="TXW3" s="10" t="s">
        <v>46</v>
      </c>
      <c r="TXX3" s="10" t="s">
        <v>46</v>
      </c>
      <c r="TXY3" s="10" t="s">
        <v>46</v>
      </c>
      <c r="TXZ3" s="10" t="s">
        <v>46</v>
      </c>
      <c r="TYA3" s="10" t="s">
        <v>46</v>
      </c>
      <c r="TYB3" s="10" t="s">
        <v>46</v>
      </c>
      <c r="TYC3" s="10" t="s">
        <v>46</v>
      </c>
      <c r="TYD3" s="10" t="s">
        <v>46</v>
      </c>
      <c r="TYE3" s="10" t="s">
        <v>46</v>
      </c>
      <c r="TYF3" s="10" t="s">
        <v>46</v>
      </c>
      <c r="TYG3" s="10" t="s">
        <v>46</v>
      </c>
      <c r="TYH3" s="10" t="s">
        <v>46</v>
      </c>
      <c r="TYI3" s="10" t="s">
        <v>46</v>
      </c>
      <c r="TYJ3" s="10" t="s">
        <v>46</v>
      </c>
      <c r="TYK3" s="10" t="s">
        <v>46</v>
      </c>
      <c r="TYL3" s="10" t="s">
        <v>46</v>
      </c>
      <c r="TYM3" s="10" t="s">
        <v>46</v>
      </c>
      <c r="TYN3" s="10" t="s">
        <v>46</v>
      </c>
      <c r="TYO3" s="10" t="s">
        <v>46</v>
      </c>
      <c r="TYP3" s="10" t="s">
        <v>46</v>
      </c>
      <c r="TYQ3" s="10" t="s">
        <v>46</v>
      </c>
      <c r="TYR3" s="10" t="s">
        <v>46</v>
      </c>
      <c r="TYS3" s="10" t="s">
        <v>46</v>
      </c>
      <c r="TYT3" s="10" t="s">
        <v>46</v>
      </c>
      <c r="TYU3" s="10" t="s">
        <v>46</v>
      </c>
      <c r="TYV3" s="10" t="s">
        <v>46</v>
      </c>
      <c r="TYW3" s="10" t="s">
        <v>46</v>
      </c>
      <c r="TYX3" s="10" t="s">
        <v>46</v>
      </c>
      <c r="TYY3" s="10" t="s">
        <v>46</v>
      </c>
      <c r="TYZ3" s="10" t="s">
        <v>46</v>
      </c>
      <c r="TZA3" s="10" t="s">
        <v>46</v>
      </c>
      <c r="TZB3" s="10" t="s">
        <v>46</v>
      </c>
      <c r="TZC3" s="10" t="s">
        <v>46</v>
      </c>
      <c r="TZD3" s="10" t="s">
        <v>46</v>
      </c>
      <c r="TZE3" s="10" t="s">
        <v>46</v>
      </c>
      <c r="TZF3" s="10" t="s">
        <v>46</v>
      </c>
      <c r="TZG3" s="10" t="s">
        <v>46</v>
      </c>
      <c r="TZH3" s="10" t="s">
        <v>46</v>
      </c>
      <c r="TZI3" s="10" t="s">
        <v>46</v>
      </c>
      <c r="TZJ3" s="10" t="s">
        <v>46</v>
      </c>
      <c r="TZK3" s="10" t="s">
        <v>46</v>
      </c>
      <c r="TZL3" s="10" t="s">
        <v>46</v>
      </c>
      <c r="TZM3" s="10" t="s">
        <v>46</v>
      </c>
      <c r="TZN3" s="10" t="s">
        <v>46</v>
      </c>
      <c r="TZO3" s="10" t="s">
        <v>46</v>
      </c>
      <c r="TZP3" s="10" t="s">
        <v>46</v>
      </c>
      <c r="TZQ3" s="10" t="s">
        <v>46</v>
      </c>
      <c r="TZR3" s="10" t="s">
        <v>46</v>
      </c>
      <c r="TZS3" s="10" t="s">
        <v>46</v>
      </c>
      <c r="TZT3" s="10" t="s">
        <v>46</v>
      </c>
      <c r="TZU3" s="10" t="s">
        <v>46</v>
      </c>
      <c r="TZV3" s="10" t="s">
        <v>46</v>
      </c>
      <c r="TZW3" s="10" t="s">
        <v>46</v>
      </c>
      <c r="TZX3" s="10" t="s">
        <v>46</v>
      </c>
      <c r="TZY3" s="10" t="s">
        <v>46</v>
      </c>
      <c r="TZZ3" s="10" t="s">
        <v>46</v>
      </c>
      <c r="UAA3" s="10" t="s">
        <v>46</v>
      </c>
      <c r="UAB3" s="10" t="s">
        <v>46</v>
      </c>
      <c r="UAC3" s="10" t="s">
        <v>46</v>
      </c>
      <c r="UAD3" s="10" t="s">
        <v>46</v>
      </c>
      <c r="UAE3" s="10" t="s">
        <v>46</v>
      </c>
      <c r="UAF3" s="10" t="s">
        <v>46</v>
      </c>
      <c r="UAG3" s="10" t="s">
        <v>46</v>
      </c>
      <c r="UAH3" s="10" t="s">
        <v>46</v>
      </c>
      <c r="UAI3" s="10" t="s">
        <v>46</v>
      </c>
      <c r="UAJ3" s="10" t="s">
        <v>46</v>
      </c>
      <c r="UAK3" s="10" t="s">
        <v>46</v>
      </c>
      <c r="UAL3" s="10" t="s">
        <v>46</v>
      </c>
      <c r="UAM3" s="10" t="s">
        <v>46</v>
      </c>
      <c r="UAN3" s="10" t="s">
        <v>46</v>
      </c>
      <c r="UAO3" s="10" t="s">
        <v>46</v>
      </c>
      <c r="UAP3" s="10" t="s">
        <v>46</v>
      </c>
      <c r="UAQ3" s="10" t="s">
        <v>46</v>
      </c>
      <c r="UAR3" s="10" t="s">
        <v>46</v>
      </c>
      <c r="UAS3" s="10" t="s">
        <v>46</v>
      </c>
      <c r="UAT3" s="10" t="s">
        <v>46</v>
      </c>
      <c r="UAU3" s="10" t="s">
        <v>46</v>
      </c>
      <c r="UAV3" s="10" t="s">
        <v>46</v>
      </c>
      <c r="UAW3" s="10" t="s">
        <v>46</v>
      </c>
      <c r="UAX3" s="10" t="s">
        <v>46</v>
      </c>
      <c r="UAY3" s="10" t="s">
        <v>46</v>
      </c>
      <c r="UAZ3" s="10" t="s">
        <v>46</v>
      </c>
      <c r="UBA3" s="10" t="s">
        <v>46</v>
      </c>
      <c r="UBB3" s="10" t="s">
        <v>46</v>
      </c>
      <c r="UBC3" s="10" t="s">
        <v>46</v>
      </c>
      <c r="UBD3" s="10" t="s">
        <v>46</v>
      </c>
      <c r="UBE3" s="10" t="s">
        <v>46</v>
      </c>
      <c r="UBF3" s="10" t="s">
        <v>46</v>
      </c>
      <c r="UBG3" s="10" t="s">
        <v>46</v>
      </c>
      <c r="UBH3" s="10" t="s">
        <v>46</v>
      </c>
      <c r="UBI3" s="10" t="s">
        <v>46</v>
      </c>
      <c r="UBJ3" s="10" t="s">
        <v>46</v>
      </c>
      <c r="UBK3" s="10" t="s">
        <v>46</v>
      </c>
      <c r="UBL3" s="10" t="s">
        <v>46</v>
      </c>
      <c r="UBM3" s="10" t="s">
        <v>46</v>
      </c>
      <c r="UBN3" s="10" t="s">
        <v>46</v>
      </c>
      <c r="UBO3" s="10" t="s">
        <v>46</v>
      </c>
      <c r="UBP3" s="10" t="s">
        <v>46</v>
      </c>
      <c r="UBQ3" s="10" t="s">
        <v>46</v>
      </c>
      <c r="UBR3" s="10" t="s">
        <v>46</v>
      </c>
      <c r="UBS3" s="10" t="s">
        <v>46</v>
      </c>
      <c r="UBT3" s="10" t="s">
        <v>46</v>
      </c>
      <c r="UBU3" s="10" t="s">
        <v>46</v>
      </c>
      <c r="UBV3" s="10" t="s">
        <v>46</v>
      </c>
      <c r="UBW3" s="10" t="s">
        <v>46</v>
      </c>
      <c r="UBX3" s="10" t="s">
        <v>46</v>
      </c>
      <c r="UBY3" s="10" t="s">
        <v>46</v>
      </c>
      <c r="UBZ3" s="10" t="s">
        <v>46</v>
      </c>
      <c r="UCA3" s="10" t="s">
        <v>46</v>
      </c>
      <c r="UCB3" s="10" t="s">
        <v>46</v>
      </c>
      <c r="UCC3" s="10" t="s">
        <v>46</v>
      </c>
      <c r="UCD3" s="10" t="s">
        <v>46</v>
      </c>
      <c r="UCE3" s="10" t="s">
        <v>46</v>
      </c>
      <c r="UCF3" s="10" t="s">
        <v>46</v>
      </c>
      <c r="UCG3" s="10" t="s">
        <v>46</v>
      </c>
      <c r="UCH3" s="10" t="s">
        <v>46</v>
      </c>
      <c r="UCI3" s="10" t="s">
        <v>46</v>
      </c>
      <c r="UCJ3" s="10" t="s">
        <v>46</v>
      </c>
      <c r="UCK3" s="10" t="s">
        <v>46</v>
      </c>
      <c r="UCL3" s="10" t="s">
        <v>46</v>
      </c>
      <c r="UCM3" s="10" t="s">
        <v>46</v>
      </c>
      <c r="UCN3" s="10" t="s">
        <v>46</v>
      </c>
      <c r="UCO3" s="10" t="s">
        <v>46</v>
      </c>
      <c r="UCP3" s="10" t="s">
        <v>46</v>
      </c>
      <c r="UCQ3" s="10" t="s">
        <v>46</v>
      </c>
      <c r="UCR3" s="10" t="s">
        <v>46</v>
      </c>
      <c r="UCS3" s="10" t="s">
        <v>46</v>
      </c>
      <c r="UCT3" s="10" t="s">
        <v>46</v>
      </c>
      <c r="UCU3" s="10" t="s">
        <v>46</v>
      </c>
      <c r="UCV3" s="10" t="s">
        <v>46</v>
      </c>
      <c r="UCW3" s="10" t="s">
        <v>46</v>
      </c>
      <c r="UCX3" s="10" t="s">
        <v>46</v>
      </c>
      <c r="UCY3" s="10" t="s">
        <v>46</v>
      </c>
      <c r="UCZ3" s="10" t="s">
        <v>46</v>
      </c>
      <c r="UDA3" s="10" t="s">
        <v>46</v>
      </c>
      <c r="UDB3" s="10" t="s">
        <v>46</v>
      </c>
      <c r="UDC3" s="10" t="s">
        <v>46</v>
      </c>
      <c r="UDD3" s="10" t="s">
        <v>46</v>
      </c>
      <c r="UDE3" s="10" t="s">
        <v>46</v>
      </c>
      <c r="UDF3" s="10" t="s">
        <v>46</v>
      </c>
      <c r="UDG3" s="10" t="s">
        <v>46</v>
      </c>
      <c r="UDH3" s="10" t="s">
        <v>46</v>
      </c>
      <c r="UDI3" s="10" t="s">
        <v>46</v>
      </c>
      <c r="UDJ3" s="10" t="s">
        <v>46</v>
      </c>
      <c r="UDK3" s="10" t="s">
        <v>46</v>
      </c>
      <c r="UDL3" s="10" t="s">
        <v>46</v>
      </c>
      <c r="UDM3" s="10" t="s">
        <v>46</v>
      </c>
      <c r="UDN3" s="10" t="s">
        <v>46</v>
      </c>
      <c r="UDO3" s="10" t="s">
        <v>46</v>
      </c>
      <c r="UDP3" s="10" t="s">
        <v>46</v>
      </c>
      <c r="UDQ3" s="10" t="s">
        <v>46</v>
      </c>
      <c r="UDR3" s="10" t="s">
        <v>46</v>
      </c>
      <c r="UDS3" s="10" t="s">
        <v>46</v>
      </c>
      <c r="UDT3" s="10" t="s">
        <v>46</v>
      </c>
      <c r="UDU3" s="10" t="s">
        <v>46</v>
      </c>
      <c r="UDV3" s="10" t="s">
        <v>46</v>
      </c>
      <c r="UDW3" s="10" t="s">
        <v>46</v>
      </c>
      <c r="UDX3" s="10" t="s">
        <v>46</v>
      </c>
      <c r="UDY3" s="10" t="s">
        <v>46</v>
      </c>
      <c r="UDZ3" s="10" t="s">
        <v>46</v>
      </c>
      <c r="UEA3" s="10" t="s">
        <v>46</v>
      </c>
      <c r="UEB3" s="10" t="s">
        <v>46</v>
      </c>
      <c r="UEC3" s="10" t="s">
        <v>46</v>
      </c>
      <c r="UED3" s="10" t="s">
        <v>46</v>
      </c>
      <c r="UEE3" s="10" t="s">
        <v>46</v>
      </c>
      <c r="UEF3" s="10" t="s">
        <v>46</v>
      </c>
      <c r="UEG3" s="10" t="s">
        <v>46</v>
      </c>
      <c r="UEH3" s="10" t="s">
        <v>46</v>
      </c>
      <c r="UEI3" s="10" t="s">
        <v>46</v>
      </c>
      <c r="UEJ3" s="10" t="s">
        <v>46</v>
      </c>
      <c r="UEK3" s="10" t="s">
        <v>46</v>
      </c>
      <c r="UEL3" s="10" t="s">
        <v>46</v>
      </c>
      <c r="UEM3" s="10" t="s">
        <v>46</v>
      </c>
      <c r="UEN3" s="10" t="s">
        <v>46</v>
      </c>
      <c r="UEO3" s="10" t="s">
        <v>46</v>
      </c>
      <c r="UEP3" s="10" t="s">
        <v>46</v>
      </c>
      <c r="UEQ3" s="10" t="s">
        <v>46</v>
      </c>
      <c r="UER3" s="10" t="s">
        <v>46</v>
      </c>
      <c r="UES3" s="10" t="s">
        <v>46</v>
      </c>
      <c r="UET3" s="10" t="s">
        <v>46</v>
      </c>
      <c r="UEU3" s="10" t="s">
        <v>46</v>
      </c>
      <c r="UEV3" s="10" t="s">
        <v>46</v>
      </c>
      <c r="UEW3" s="10" t="s">
        <v>46</v>
      </c>
      <c r="UEX3" s="10" t="s">
        <v>46</v>
      </c>
      <c r="UEY3" s="10" t="s">
        <v>46</v>
      </c>
      <c r="UEZ3" s="10" t="s">
        <v>46</v>
      </c>
      <c r="UFA3" s="10" t="s">
        <v>46</v>
      </c>
      <c r="UFB3" s="10" t="s">
        <v>46</v>
      </c>
      <c r="UFC3" s="10" t="s">
        <v>46</v>
      </c>
      <c r="UFD3" s="10" t="s">
        <v>46</v>
      </c>
      <c r="UFE3" s="10" t="s">
        <v>46</v>
      </c>
      <c r="UFF3" s="10" t="s">
        <v>46</v>
      </c>
      <c r="UFG3" s="10" t="s">
        <v>46</v>
      </c>
      <c r="UFH3" s="10" t="s">
        <v>46</v>
      </c>
      <c r="UFI3" s="10" t="s">
        <v>46</v>
      </c>
      <c r="UFJ3" s="10" t="s">
        <v>46</v>
      </c>
      <c r="UFK3" s="10" t="s">
        <v>46</v>
      </c>
      <c r="UFL3" s="10" t="s">
        <v>46</v>
      </c>
      <c r="UFM3" s="10" t="s">
        <v>46</v>
      </c>
      <c r="UFN3" s="10" t="s">
        <v>46</v>
      </c>
      <c r="UFO3" s="10" t="s">
        <v>46</v>
      </c>
      <c r="UFP3" s="10" t="s">
        <v>46</v>
      </c>
      <c r="UFQ3" s="10" t="s">
        <v>46</v>
      </c>
      <c r="UFR3" s="10" t="s">
        <v>46</v>
      </c>
      <c r="UFS3" s="10" t="s">
        <v>46</v>
      </c>
      <c r="UFT3" s="10" t="s">
        <v>46</v>
      </c>
      <c r="UFU3" s="10" t="s">
        <v>46</v>
      </c>
      <c r="UFV3" s="10" t="s">
        <v>46</v>
      </c>
      <c r="UFW3" s="10" t="s">
        <v>46</v>
      </c>
      <c r="UFX3" s="10" t="s">
        <v>46</v>
      </c>
      <c r="UFY3" s="10" t="s">
        <v>46</v>
      </c>
      <c r="UFZ3" s="10" t="s">
        <v>46</v>
      </c>
      <c r="UGA3" s="10" t="s">
        <v>46</v>
      </c>
      <c r="UGB3" s="10" t="s">
        <v>46</v>
      </c>
      <c r="UGC3" s="10" t="s">
        <v>46</v>
      </c>
      <c r="UGD3" s="10" t="s">
        <v>46</v>
      </c>
      <c r="UGE3" s="10" t="s">
        <v>46</v>
      </c>
      <c r="UGF3" s="10" t="s">
        <v>46</v>
      </c>
      <c r="UGG3" s="10" t="s">
        <v>46</v>
      </c>
      <c r="UGH3" s="10" t="s">
        <v>46</v>
      </c>
      <c r="UGI3" s="10" t="s">
        <v>46</v>
      </c>
      <c r="UGJ3" s="10" t="s">
        <v>46</v>
      </c>
      <c r="UGK3" s="10" t="s">
        <v>46</v>
      </c>
      <c r="UGL3" s="10" t="s">
        <v>46</v>
      </c>
      <c r="UGM3" s="10" t="s">
        <v>46</v>
      </c>
      <c r="UGN3" s="10" t="s">
        <v>46</v>
      </c>
      <c r="UGO3" s="10" t="s">
        <v>46</v>
      </c>
      <c r="UGP3" s="10" t="s">
        <v>46</v>
      </c>
      <c r="UGQ3" s="10" t="s">
        <v>46</v>
      </c>
      <c r="UGR3" s="10" t="s">
        <v>46</v>
      </c>
      <c r="UGS3" s="10" t="s">
        <v>46</v>
      </c>
      <c r="UGT3" s="10" t="s">
        <v>46</v>
      </c>
      <c r="UGU3" s="10" t="s">
        <v>46</v>
      </c>
      <c r="UGV3" s="10" t="s">
        <v>46</v>
      </c>
      <c r="UGW3" s="10" t="s">
        <v>46</v>
      </c>
      <c r="UGX3" s="10" t="s">
        <v>46</v>
      </c>
      <c r="UGY3" s="10" t="s">
        <v>46</v>
      </c>
      <c r="UGZ3" s="10" t="s">
        <v>46</v>
      </c>
      <c r="UHA3" s="10" t="s">
        <v>46</v>
      </c>
      <c r="UHB3" s="10" t="s">
        <v>46</v>
      </c>
      <c r="UHC3" s="10" t="s">
        <v>46</v>
      </c>
      <c r="UHD3" s="10" t="s">
        <v>46</v>
      </c>
      <c r="UHE3" s="10" t="s">
        <v>46</v>
      </c>
      <c r="UHF3" s="10" t="s">
        <v>46</v>
      </c>
      <c r="UHG3" s="10" t="s">
        <v>46</v>
      </c>
      <c r="UHH3" s="10" t="s">
        <v>46</v>
      </c>
      <c r="UHI3" s="10" t="s">
        <v>46</v>
      </c>
      <c r="UHJ3" s="10" t="s">
        <v>46</v>
      </c>
      <c r="UHK3" s="10" t="s">
        <v>46</v>
      </c>
      <c r="UHL3" s="10" t="s">
        <v>46</v>
      </c>
      <c r="UHM3" s="10" t="s">
        <v>46</v>
      </c>
      <c r="UHN3" s="10" t="s">
        <v>46</v>
      </c>
      <c r="UHO3" s="10" t="s">
        <v>46</v>
      </c>
      <c r="UHP3" s="10" t="s">
        <v>46</v>
      </c>
      <c r="UHQ3" s="10" t="s">
        <v>46</v>
      </c>
      <c r="UHR3" s="10" t="s">
        <v>46</v>
      </c>
      <c r="UHS3" s="10" t="s">
        <v>46</v>
      </c>
      <c r="UHT3" s="10" t="s">
        <v>46</v>
      </c>
      <c r="UHU3" s="10" t="s">
        <v>46</v>
      </c>
      <c r="UHV3" s="10" t="s">
        <v>46</v>
      </c>
      <c r="UHW3" s="10" t="s">
        <v>46</v>
      </c>
      <c r="UHX3" s="10" t="s">
        <v>46</v>
      </c>
      <c r="UHY3" s="10" t="s">
        <v>46</v>
      </c>
      <c r="UHZ3" s="10" t="s">
        <v>46</v>
      </c>
      <c r="UIA3" s="10" t="s">
        <v>46</v>
      </c>
      <c r="UIB3" s="10" t="s">
        <v>46</v>
      </c>
      <c r="UIC3" s="10" t="s">
        <v>46</v>
      </c>
      <c r="UID3" s="10" t="s">
        <v>46</v>
      </c>
      <c r="UIE3" s="10" t="s">
        <v>46</v>
      </c>
      <c r="UIF3" s="10" t="s">
        <v>46</v>
      </c>
      <c r="UIG3" s="10" t="s">
        <v>46</v>
      </c>
      <c r="UIH3" s="10" t="s">
        <v>46</v>
      </c>
      <c r="UII3" s="10" t="s">
        <v>46</v>
      </c>
      <c r="UIJ3" s="10" t="s">
        <v>46</v>
      </c>
      <c r="UIK3" s="10" t="s">
        <v>46</v>
      </c>
      <c r="UIL3" s="10" t="s">
        <v>46</v>
      </c>
      <c r="UIM3" s="10" t="s">
        <v>46</v>
      </c>
      <c r="UIN3" s="10" t="s">
        <v>46</v>
      </c>
      <c r="UIO3" s="10" t="s">
        <v>46</v>
      </c>
      <c r="UIP3" s="10" t="s">
        <v>46</v>
      </c>
      <c r="UIQ3" s="10" t="s">
        <v>46</v>
      </c>
      <c r="UIR3" s="10" t="s">
        <v>46</v>
      </c>
      <c r="UIS3" s="10" t="s">
        <v>46</v>
      </c>
      <c r="UIT3" s="10" t="s">
        <v>46</v>
      </c>
      <c r="UIU3" s="10" t="s">
        <v>46</v>
      </c>
      <c r="UIV3" s="10" t="s">
        <v>46</v>
      </c>
      <c r="UIW3" s="10" t="s">
        <v>46</v>
      </c>
      <c r="UIX3" s="10" t="s">
        <v>46</v>
      </c>
      <c r="UIY3" s="10" t="s">
        <v>46</v>
      </c>
      <c r="UIZ3" s="10" t="s">
        <v>46</v>
      </c>
      <c r="UJA3" s="10" t="s">
        <v>46</v>
      </c>
      <c r="UJB3" s="10" t="s">
        <v>46</v>
      </c>
      <c r="UJC3" s="10" t="s">
        <v>46</v>
      </c>
      <c r="UJD3" s="10" t="s">
        <v>46</v>
      </c>
      <c r="UJE3" s="10" t="s">
        <v>46</v>
      </c>
      <c r="UJF3" s="10" t="s">
        <v>46</v>
      </c>
      <c r="UJG3" s="10" t="s">
        <v>46</v>
      </c>
      <c r="UJH3" s="10" t="s">
        <v>46</v>
      </c>
      <c r="UJI3" s="10" t="s">
        <v>46</v>
      </c>
      <c r="UJJ3" s="10" t="s">
        <v>46</v>
      </c>
      <c r="UJK3" s="10" t="s">
        <v>46</v>
      </c>
      <c r="UJL3" s="10" t="s">
        <v>46</v>
      </c>
      <c r="UJM3" s="10" t="s">
        <v>46</v>
      </c>
      <c r="UJN3" s="10" t="s">
        <v>46</v>
      </c>
      <c r="UJO3" s="10" t="s">
        <v>46</v>
      </c>
      <c r="UJP3" s="10" t="s">
        <v>46</v>
      </c>
      <c r="UJQ3" s="10" t="s">
        <v>46</v>
      </c>
      <c r="UJR3" s="10" t="s">
        <v>46</v>
      </c>
      <c r="UJS3" s="10" t="s">
        <v>46</v>
      </c>
      <c r="UJT3" s="10" t="s">
        <v>46</v>
      </c>
      <c r="UJU3" s="10" t="s">
        <v>46</v>
      </c>
      <c r="UJV3" s="10" t="s">
        <v>46</v>
      </c>
      <c r="UJW3" s="10" t="s">
        <v>46</v>
      </c>
      <c r="UJX3" s="10" t="s">
        <v>46</v>
      </c>
      <c r="UJY3" s="10" t="s">
        <v>46</v>
      </c>
      <c r="UJZ3" s="10" t="s">
        <v>46</v>
      </c>
      <c r="UKA3" s="10" t="s">
        <v>46</v>
      </c>
      <c r="UKB3" s="10" t="s">
        <v>46</v>
      </c>
      <c r="UKC3" s="10" t="s">
        <v>46</v>
      </c>
      <c r="UKD3" s="10" t="s">
        <v>46</v>
      </c>
      <c r="UKE3" s="10" t="s">
        <v>46</v>
      </c>
      <c r="UKF3" s="10" t="s">
        <v>46</v>
      </c>
      <c r="UKG3" s="10" t="s">
        <v>46</v>
      </c>
      <c r="UKH3" s="10" t="s">
        <v>46</v>
      </c>
      <c r="UKI3" s="10" t="s">
        <v>46</v>
      </c>
      <c r="UKJ3" s="10" t="s">
        <v>46</v>
      </c>
      <c r="UKK3" s="10" t="s">
        <v>46</v>
      </c>
      <c r="UKL3" s="10" t="s">
        <v>46</v>
      </c>
      <c r="UKM3" s="10" t="s">
        <v>46</v>
      </c>
      <c r="UKN3" s="10" t="s">
        <v>46</v>
      </c>
      <c r="UKO3" s="10" t="s">
        <v>46</v>
      </c>
      <c r="UKP3" s="10" t="s">
        <v>46</v>
      </c>
      <c r="UKQ3" s="10" t="s">
        <v>46</v>
      </c>
      <c r="UKR3" s="10" t="s">
        <v>46</v>
      </c>
      <c r="UKS3" s="10" t="s">
        <v>46</v>
      </c>
      <c r="UKT3" s="10" t="s">
        <v>46</v>
      </c>
      <c r="UKU3" s="10" t="s">
        <v>46</v>
      </c>
      <c r="UKV3" s="10" t="s">
        <v>46</v>
      </c>
      <c r="UKW3" s="10" t="s">
        <v>46</v>
      </c>
      <c r="UKX3" s="10" t="s">
        <v>46</v>
      </c>
      <c r="UKY3" s="10" t="s">
        <v>46</v>
      </c>
      <c r="UKZ3" s="10" t="s">
        <v>46</v>
      </c>
      <c r="ULA3" s="10" t="s">
        <v>46</v>
      </c>
      <c r="ULB3" s="10" t="s">
        <v>46</v>
      </c>
      <c r="ULC3" s="10" t="s">
        <v>46</v>
      </c>
      <c r="ULD3" s="10" t="s">
        <v>46</v>
      </c>
      <c r="ULE3" s="10" t="s">
        <v>46</v>
      </c>
      <c r="ULF3" s="10" t="s">
        <v>46</v>
      </c>
      <c r="ULG3" s="10" t="s">
        <v>46</v>
      </c>
      <c r="ULH3" s="10" t="s">
        <v>46</v>
      </c>
      <c r="ULI3" s="10" t="s">
        <v>46</v>
      </c>
      <c r="ULJ3" s="10" t="s">
        <v>46</v>
      </c>
      <c r="ULK3" s="10" t="s">
        <v>46</v>
      </c>
      <c r="ULL3" s="10" t="s">
        <v>46</v>
      </c>
      <c r="ULM3" s="10" t="s">
        <v>46</v>
      </c>
      <c r="ULN3" s="10" t="s">
        <v>46</v>
      </c>
      <c r="ULO3" s="10" t="s">
        <v>46</v>
      </c>
      <c r="ULP3" s="10" t="s">
        <v>46</v>
      </c>
      <c r="ULQ3" s="10" t="s">
        <v>46</v>
      </c>
      <c r="ULR3" s="10" t="s">
        <v>46</v>
      </c>
      <c r="ULS3" s="10" t="s">
        <v>46</v>
      </c>
      <c r="ULT3" s="10" t="s">
        <v>46</v>
      </c>
      <c r="ULU3" s="10" t="s">
        <v>46</v>
      </c>
      <c r="ULV3" s="10" t="s">
        <v>46</v>
      </c>
      <c r="ULW3" s="10" t="s">
        <v>46</v>
      </c>
      <c r="ULX3" s="10" t="s">
        <v>46</v>
      </c>
      <c r="ULY3" s="10" t="s">
        <v>46</v>
      </c>
      <c r="ULZ3" s="10" t="s">
        <v>46</v>
      </c>
      <c r="UMA3" s="10" t="s">
        <v>46</v>
      </c>
      <c r="UMB3" s="10" t="s">
        <v>46</v>
      </c>
      <c r="UMC3" s="10" t="s">
        <v>46</v>
      </c>
      <c r="UMD3" s="10" t="s">
        <v>46</v>
      </c>
      <c r="UME3" s="10" t="s">
        <v>46</v>
      </c>
      <c r="UMF3" s="10" t="s">
        <v>46</v>
      </c>
      <c r="UMG3" s="10" t="s">
        <v>46</v>
      </c>
      <c r="UMH3" s="10" t="s">
        <v>46</v>
      </c>
      <c r="UMI3" s="10" t="s">
        <v>46</v>
      </c>
      <c r="UMJ3" s="10" t="s">
        <v>46</v>
      </c>
      <c r="UMK3" s="10" t="s">
        <v>46</v>
      </c>
      <c r="UML3" s="10" t="s">
        <v>46</v>
      </c>
      <c r="UMM3" s="10" t="s">
        <v>46</v>
      </c>
      <c r="UMN3" s="10" t="s">
        <v>46</v>
      </c>
      <c r="UMO3" s="10" t="s">
        <v>46</v>
      </c>
      <c r="UMP3" s="10" t="s">
        <v>46</v>
      </c>
      <c r="UMQ3" s="10" t="s">
        <v>46</v>
      </c>
      <c r="UMR3" s="10" t="s">
        <v>46</v>
      </c>
      <c r="UMS3" s="10" t="s">
        <v>46</v>
      </c>
      <c r="UMT3" s="10" t="s">
        <v>46</v>
      </c>
      <c r="UMU3" s="10" t="s">
        <v>46</v>
      </c>
      <c r="UMV3" s="10" t="s">
        <v>46</v>
      </c>
      <c r="UMW3" s="10" t="s">
        <v>46</v>
      </c>
      <c r="UMX3" s="10" t="s">
        <v>46</v>
      </c>
      <c r="UMY3" s="10" t="s">
        <v>46</v>
      </c>
      <c r="UMZ3" s="10" t="s">
        <v>46</v>
      </c>
      <c r="UNA3" s="10" t="s">
        <v>46</v>
      </c>
      <c r="UNB3" s="10" t="s">
        <v>46</v>
      </c>
      <c r="UNC3" s="10" t="s">
        <v>46</v>
      </c>
      <c r="UND3" s="10" t="s">
        <v>46</v>
      </c>
      <c r="UNE3" s="10" t="s">
        <v>46</v>
      </c>
      <c r="UNF3" s="10" t="s">
        <v>46</v>
      </c>
      <c r="UNG3" s="10" t="s">
        <v>46</v>
      </c>
      <c r="UNH3" s="10" t="s">
        <v>46</v>
      </c>
      <c r="UNI3" s="10" t="s">
        <v>46</v>
      </c>
      <c r="UNJ3" s="10" t="s">
        <v>46</v>
      </c>
      <c r="UNK3" s="10" t="s">
        <v>46</v>
      </c>
      <c r="UNL3" s="10" t="s">
        <v>46</v>
      </c>
      <c r="UNM3" s="10" t="s">
        <v>46</v>
      </c>
      <c r="UNN3" s="10" t="s">
        <v>46</v>
      </c>
      <c r="UNO3" s="10" t="s">
        <v>46</v>
      </c>
      <c r="UNP3" s="10" t="s">
        <v>46</v>
      </c>
      <c r="UNQ3" s="10" t="s">
        <v>46</v>
      </c>
      <c r="UNR3" s="10" t="s">
        <v>46</v>
      </c>
      <c r="UNS3" s="10" t="s">
        <v>46</v>
      </c>
      <c r="UNT3" s="10" t="s">
        <v>46</v>
      </c>
      <c r="UNU3" s="10" t="s">
        <v>46</v>
      </c>
      <c r="UNV3" s="10" t="s">
        <v>46</v>
      </c>
      <c r="UNW3" s="10" t="s">
        <v>46</v>
      </c>
      <c r="UNX3" s="10" t="s">
        <v>46</v>
      </c>
      <c r="UNY3" s="10" t="s">
        <v>46</v>
      </c>
      <c r="UNZ3" s="10" t="s">
        <v>46</v>
      </c>
      <c r="UOA3" s="10" t="s">
        <v>46</v>
      </c>
      <c r="UOB3" s="10" t="s">
        <v>46</v>
      </c>
      <c r="UOC3" s="10" t="s">
        <v>46</v>
      </c>
      <c r="UOD3" s="10" t="s">
        <v>46</v>
      </c>
      <c r="UOE3" s="10" t="s">
        <v>46</v>
      </c>
      <c r="UOF3" s="10" t="s">
        <v>46</v>
      </c>
      <c r="UOG3" s="10" t="s">
        <v>46</v>
      </c>
      <c r="UOH3" s="10" t="s">
        <v>46</v>
      </c>
      <c r="UOI3" s="10" t="s">
        <v>46</v>
      </c>
      <c r="UOJ3" s="10" t="s">
        <v>46</v>
      </c>
      <c r="UOK3" s="10" t="s">
        <v>46</v>
      </c>
      <c r="UOL3" s="10" t="s">
        <v>46</v>
      </c>
      <c r="UOM3" s="10" t="s">
        <v>46</v>
      </c>
      <c r="UON3" s="10" t="s">
        <v>46</v>
      </c>
      <c r="UOO3" s="10" t="s">
        <v>46</v>
      </c>
      <c r="UOP3" s="10" t="s">
        <v>46</v>
      </c>
      <c r="UOQ3" s="10" t="s">
        <v>46</v>
      </c>
      <c r="UOR3" s="10" t="s">
        <v>46</v>
      </c>
      <c r="UOS3" s="10" t="s">
        <v>46</v>
      </c>
      <c r="UOT3" s="10" t="s">
        <v>46</v>
      </c>
      <c r="UOU3" s="10" t="s">
        <v>46</v>
      </c>
      <c r="UOV3" s="10" t="s">
        <v>46</v>
      </c>
      <c r="UOW3" s="10" t="s">
        <v>46</v>
      </c>
      <c r="UOX3" s="10" t="s">
        <v>46</v>
      </c>
      <c r="UOY3" s="10" t="s">
        <v>46</v>
      </c>
      <c r="UOZ3" s="10" t="s">
        <v>46</v>
      </c>
      <c r="UPA3" s="10" t="s">
        <v>46</v>
      </c>
      <c r="UPB3" s="10" t="s">
        <v>46</v>
      </c>
      <c r="UPC3" s="10" t="s">
        <v>46</v>
      </c>
      <c r="UPD3" s="10" t="s">
        <v>46</v>
      </c>
      <c r="UPE3" s="10" t="s">
        <v>46</v>
      </c>
      <c r="UPF3" s="10" t="s">
        <v>46</v>
      </c>
      <c r="UPG3" s="10" t="s">
        <v>46</v>
      </c>
      <c r="UPH3" s="10" t="s">
        <v>46</v>
      </c>
      <c r="UPI3" s="10" t="s">
        <v>46</v>
      </c>
      <c r="UPJ3" s="10" t="s">
        <v>46</v>
      </c>
      <c r="UPK3" s="10" t="s">
        <v>46</v>
      </c>
      <c r="UPL3" s="10" t="s">
        <v>46</v>
      </c>
      <c r="UPM3" s="10" t="s">
        <v>46</v>
      </c>
      <c r="UPN3" s="10" t="s">
        <v>46</v>
      </c>
      <c r="UPO3" s="10" t="s">
        <v>46</v>
      </c>
      <c r="UPP3" s="10" t="s">
        <v>46</v>
      </c>
      <c r="UPQ3" s="10" t="s">
        <v>46</v>
      </c>
      <c r="UPR3" s="10" t="s">
        <v>46</v>
      </c>
      <c r="UPS3" s="10" t="s">
        <v>46</v>
      </c>
      <c r="UPT3" s="10" t="s">
        <v>46</v>
      </c>
      <c r="UPU3" s="10" t="s">
        <v>46</v>
      </c>
      <c r="UPV3" s="10" t="s">
        <v>46</v>
      </c>
      <c r="UPW3" s="10" t="s">
        <v>46</v>
      </c>
      <c r="UPX3" s="10" t="s">
        <v>46</v>
      </c>
      <c r="UPY3" s="10" t="s">
        <v>46</v>
      </c>
      <c r="UPZ3" s="10" t="s">
        <v>46</v>
      </c>
      <c r="UQA3" s="10" t="s">
        <v>46</v>
      </c>
      <c r="UQB3" s="10" t="s">
        <v>46</v>
      </c>
      <c r="UQC3" s="10" t="s">
        <v>46</v>
      </c>
      <c r="UQD3" s="10" t="s">
        <v>46</v>
      </c>
      <c r="UQE3" s="10" t="s">
        <v>46</v>
      </c>
      <c r="UQF3" s="10" t="s">
        <v>46</v>
      </c>
      <c r="UQG3" s="10" t="s">
        <v>46</v>
      </c>
      <c r="UQH3" s="10" t="s">
        <v>46</v>
      </c>
      <c r="UQI3" s="10" t="s">
        <v>46</v>
      </c>
      <c r="UQJ3" s="10" t="s">
        <v>46</v>
      </c>
      <c r="UQK3" s="10" t="s">
        <v>46</v>
      </c>
      <c r="UQL3" s="10" t="s">
        <v>46</v>
      </c>
      <c r="UQM3" s="10" t="s">
        <v>46</v>
      </c>
      <c r="UQN3" s="10" t="s">
        <v>46</v>
      </c>
      <c r="UQO3" s="10" t="s">
        <v>46</v>
      </c>
      <c r="UQP3" s="10" t="s">
        <v>46</v>
      </c>
      <c r="UQQ3" s="10" t="s">
        <v>46</v>
      </c>
      <c r="UQR3" s="10" t="s">
        <v>46</v>
      </c>
      <c r="UQS3" s="10" t="s">
        <v>46</v>
      </c>
      <c r="UQT3" s="10" t="s">
        <v>46</v>
      </c>
      <c r="UQU3" s="10" t="s">
        <v>46</v>
      </c>
      <c r="UQV3" s="10" t="s">
        <v>46</v>
      </c>
      <c r="UQW3" s="10" t="s">
        <v>46</v>
      </c>
      <c r="UQX3" s="10" t="s">
        <v>46</v>
      </c>
      <c r="UQY3" s="10" t="s">
        <v>46</v>
      </c>
      <c r="UQZ3" s="10" t="s">
        <v>46</v>
      </c>
      <c r="URA3" s="10" t="s">
        <v>46</v>
      </c>
      <c r="URB3" s="10" t="s">
        <v>46</v>
      </c>
      <c r="URC3" s="10" t="s">
        <v>46</v>
      </c>
      <c r="URD3" s="10" t="s">
        <v>46</v>
      </c>
      <c r="URE3" s="10" t="s">
        <v>46</v>
      </c>
      <c r="URF3" s="10" t="s">
        <v>46</v>
      </c>
      <c r="URG3" s="10" t="s">
        <v>46</v>
      </c>
      <c r="URH3" s="10" t="s">
        <v>46</v>
      </c>
      <c r="URI3" s="10" t="s">
        <v>46</v>
      </c>
      <c r="URJ3" s="10" t="s">
        <v>46</v>
      </c>
      <c r="URK3" s="10" t="s">
        <v>46</v>
      </c>
      <c r="URL3" s="10" t="s">
        <v>46</v>
      </c>
      <c r="URM3" s="10" t="s">
        <v>46</v>
      </c>
      <c r="URN3" s="10" t="s">
        <v>46</v>
      </c>
      <c r="URO3" s="10" t="s">
        <v>46</v>
      </c>
      <c r="URP3" s="10" t="s">
        <v>46</v>
      </c>
      <c r="URQ3" s="10" t="s">
        <v>46</v>
      </c>
      <c r="URR3" s="10" t="s">
        <v>46</v>
      </c>
      <c r="URS3" s="10" t="s">
        <v>46</v>
      </c>
      <c r="URT3" s="10" t="s">
        <v>46</v>
      </c>
      <c r="URU3" s="10" t="s">
        <v>46</v>
      </c>
      <c r="URV3" s="10" t="s">
        <v>46</v>
      </c>
      <c r="URW3" s="10" t="s">
        <v>46</v>
      </c>
      <c r="URX3" s="10" t="s">
        <v>46</v>
      </c>
      <c r="URY3" s="10" t="s">
        <v>46</v>
      </c>
      <c r="URZ3" s="10" t="s">
        <v>46</v>
      </c>
      <c r="USA3" s="10" t="s">
        <v>46</v>
      </c>
      <c r="USB3" s="10" t="s">
        <v>46</v>
      </c>
      <c r="USC3" s="10" t="s">
        <v>46</v>
      </c>
      <c r="USD3" s="10" t="s">
        <v>46</v>
      </c>
      <c r="USE3" s="10" t="s">
        <v>46</v>
      </c>
      <c r="USF3" s="10" t="s">
        <v>46</v>
      </c>
      <c r="USG3" s="10" t="s">
        <v>46</v>
      </c>
      <c r="USH3" s="10" t="s">
        <v>46</v>
      </c>
      <c r="USI3" s="10" t="s">
        <v>46</v>
      </c>
      <c r="USJ3" s="10" t="s">
        <v>46</v>
      </c>
      <c r="USK3" s="10" t="s">
        <v>46</v>
      </c>
      <c r="USL3" s="10" t="s">
        <v>46</v>
      </c>
      <c r="USM3" s="10" t="s">
        <v>46</v>
      </c>
      <c r="USN3" s="10" t="s">
        <v>46</v>
      </c>
      <c r="USO3" s="10" t="s">
        <v>46</v>
      </c>
      <c r="USP3" s="10" t="s">
        <v>46</v>
      </c>
      <c r="USQ3" s="10" t="s">
        <v>46</v>
      </c>
      <c r="USR3" s="10" t="s">
        <v>46</v>
      </c>
      <c r="USS3" s="10" t="s">
        <v>46</v>
      </c>
      <c r="UST3" s="10" t="s">
        <v>46</v>
      </c>
      <c r="USU3" s="10" t="s">
        <v>46</v>
      </c>
      <c r="USV3" s="10" t="s">
        <v>46</v>
      </c>
      <c r="USW3" s="10" t="s">
        <v>46</v>
      </c>
      <c r="USX3" s="10" t="s">
        <v>46</v>
      </c>
      <c r="USY3" s="10" t="s">
        <v>46</v>
      </c>
      <c r="USZ3" s="10" t="s">
        <v>46</v>
      </c>
      <c r="UTA3" s="10" t="s">
        <v>46</v>
      </c>
      <c r="UTB3" s="10" t="s">
        <v>46</v>
      </c>
      <c r="UTC3" s="10" t="s">
        <v>46</v>
      </c>
      <c r="UTD3" s="10" t="s">
        <v>46</v>
      </c>
      <c r="UTE3" s="10" t="s">
        <v>46</v>
      </c>
      <c r="UTF3" s="10" t="s">
        <v>46</v>
      </c>
      <c r="UTG3" s="10" t="s">
        <v>46</v>
      </c>
      <c r="UTH3" s="10" t="s">
        <v>46</v>
      </c>
      <c r="UTI3" s="10" t="s">
        <v>46</v>
      </c>
      <c r="UTJ3" s="10" t="s">
        <v>46</v>
      </c>
      <c r="UTK3" s="10" t="s">
        <v>46</v>
      </c>
      <c r="UTL3" s="10" t="s">
        <v>46</v>
      </c>
      <c r="UTM3" s="10" t="s">
        <v>46</v>
      </c>
      <c r="UTN3" s="10" t="s">
        <v>46</v>
      </c>
      <c r="UTO3" s="10" t="s">
        <v>46</v>
      </c>
      <c r="UTP3" s="10" t="s">
        <v>46</v>
      </c>
      <c r="UTQ3" s="10" t="s">
        <v>46</v>
      </c>
      <c r="UTR3" s="10" t="s">
        <v>46</v>
      </c>
      <c r="UTS3" s="10" t="s">
        <v>46</v>
      </c>
      <c r="UTT3" s="10" t="s">
        <v>46</v>
      </c>
      <c r="UTU3" s="10" t="s">
        <v>46</v>
      </c>
      <c r="UTV3" s="10" t="s">
        <v>46</v>
      </c>
      <c r="UTW3" s="10" t="s">
        <v>46</v>
      </c>
      <c r="UTX3" s="10" t="s">
        <v>46</v>
      </c>
      <c r="UTY3" s="10" t="s">
        <v>46</v>
      </c>
      <c r="UTZ3" s="10" t="s">
        <v>46</v>
      </c>
      <c r="UUA3" s="10" t="s">
        <v>46</v>
      </c>
      <c r="UUB3" s="10" t="s">
        <v>46</v>
      </c>
      <c r="UUC3" s="10" t="s">
        <v>46</v>
      </c>
      <c r="UUD3" s="10" t="s">
        <v>46</v>
      </c>
      <c r="UUE3" s="10" t="s">
        <v>46</v>
      </c>
      <c r="UUF3" s="10" t="s">
        <v>46</v>
      </c>
      <c r="UUG3" s="10" t="s">
        <v>46</v>
      </c>
      <c r="UUH3" s="10" t="s">
        <v>46</v>
      </c>
      <c r="UUI3" s="10" t="s">
        <v>46</v>
      </c>
      <c r="UUJ3" s="10" t="s">
        <v>46</v>
      </c>
      <c r="UUK3" s="10" t="s">
        <v>46</v>
      </c>
      <c r="UUL3" s="10" t="s">
        <v>46</v>
      </c>
      <c r="UUM3" s="10" t="s">
        <v>46</v>
      </c>
      <c r="UUN3" s="10" t="s">
        <v>46</v>
      </c>
      <c r="UUO3" s="10" t="s">
        <v>46</v>
      </c>
      <c r="UUP3" s="10" t="s">
        <v>46</v>
      </c>
      <c r="UUQ3" s="10" t="s">
        <v>46</v>
      </c>
      <c r="UUR3" s="10" t="s">
        <v>46</v>
      </c>
      <c r="UUS3" s="10" t="s">
        <v>46</v>
      </c>
      <c r="UUT3" s="10" t="s">
        <v>46</v>
      </c>
      <c r="UUU3" s="10" t="s">
        <v>46</v>
      </c>
      <c r="UUV3" s="10" t="s">
        <v>46</v>
      </c>
      <c r="UUW3" s="10" t="s">
        <v>46</v>
      </c>
      <c r="UUX3" s="10" t="s">
        <v>46</v>
      </c>
      <c r="UUY3" s="10" t="s">
        <v>46</v>
      </c>
      <c r="UUZ3" s="10" t="s">
        <v>46</v>
      </c>
      <c r="UVA3" s="10" t="s">
        <v>46</v>
      </c>
      <c r="UVB3" s="10" t="s">
        <v>46</v>
      </c>
      <c r="UVC3" s="10" t="s">
        <v>46</v>
      </c>
      <c r="UVD3" s="10" t="s">
        <v>46</v>
      </c>
      <c r="UVE3" s="10" t="s">
        <v>46</v>
      </c>
      <c r="UVF3" s="10" t="s">
        <v>46</v>
      </c>
      <c r="UVG3" s="10" t="s">
        <v>46</v>
      </c>
      <c r="UVH3" s="10" t="s">
        <v>46</v>
      </c>
      <c r="UVI3" s="10" t="s">
        <v>46</v>
      </c>
      <c r="UVJ3" s="10" t="s">
        <v>46</v>
      </c>
      <c r="UVK3" s="10" t="s">
        <v>46</v>
      </c>
      <c r="UVL3" s="10" t="s">
        <v>46</v>
      </c>
      <c r="UVM3" s="10" t="s">
        <v>46</v>
      </c>
      <c r="UVN3" s="10" t="s">
        <v>46</v>
      </c>
      <c r="UVO3" s="10" t="s">
        <v>46</v>
      </c>
      <c r="UVP3" s="10" t="s">
        <v>46</v>
      </c>
      <c r="UVQ3" s="10" t="s">
        <v>46</v>
      </c>
      <c r="UVR3" s="10" t="s">
        <v>46</v>
      </c>
      <c r="UVS3" s="10" t="s">
        <v>46</v>
      </c>
      <c r="UVT3" s="10" t="s">
        <v>46</v>
      </c>
      <c r="UVU3" s="10" t="s">
        <v>46</v>
      </c>
      <c r="UVV3" s="10" t="s">
        <v>46</v>
      </c>
      <c r="UVW3" s="10" t="s">
        <v>46</v>
      </c>
      <c r="UVX3" s="10" t="s">
        <v>46</v>
      </c>
      <c r="UVY3" s="10" t="s">
        <v>46</v>
      </c>
      <c r="UVZ3" s="10" t="s">
        <v>46</v>
      </c>
      <c r="UWA3" s="10" t="s">
        <v>46</v>
      </c>
      <c r="UWB3" s="10" t="s">
        <v>46</v>
      </c>
      <c r="UWC3" s="10" t="s">
        <v>46</v>
      </c>
      <c r="UWD3" s="10" t="s">
        <v>46</v>
      </c>
      <c r="UWE3" s="10" t="s">
        <v>46</v>
      </c>
      <c r="UWF3" s="10" t="s">
        <v>46</v>
      </c>
      <c r="UWG3" s="10" t="s">
        <v>46</v>
      </c>
      <c r="UWH3" s="10" t="s">
        <v>46</v>
      </c>
      <c r="UWI3" s="10" t="s">
        <v>46</v>
      </c>
      <c r="UWJ3" s="10" t="s">
        <v>46</v>
      </c>
      <c r="UWK3" s="10" t="s">
        <v>46</v>
      </c>
      <c r="UWL3" s="10" t="s">
        <v>46</v>
      </c>
      <c r="UWM3" s="10" t="s">
        <v>46</v>
      </c>
      <c r="UWN3" s="10" t="s">
        <v>46</v>
      </c>
      <c r="UWO3" s="10" t="s">
        <v>46</v>
      </c>
      <c r="UWP3" s="10" t="s">
        <v>46</v>
      </c>
      <c r="UWQ3" s="10" t="s">
        <v>46</v>
      </c>
      <c r="UWR3" s="10" t="s">
        <v>46</v>
      </c>
      <c r="UWS3" s="10" t="s">
        <v>46</v>
      </c>
      <c r="UWT3" s="10" t="s">
        <v>46</v>
      </c>
      <c r="UWU3" s="10" t="s">
        <v>46</v>
      </c>
      <c r="UWV3" s="10" t="s">
        <v>46</v>
      </c>
      <c r="UWW3" s="10" t="s">
        <v>46</v>
      </c>
      <c r="UWX3" s="10" t="s">
        <v>46</v>
      </c>
      <c r="UWY3" s="10" t="s">
        <v>46</v>
      </c>
      <c r="UWZ3" s="10" t="s">
        <v>46</v>
      </c>
      <c r="UXA3" s="10" t="s">
        <v>46</v>
      </c>
      <c r="UXB3" s="10" t="s">
        <v>46</v>
      </c>
      <c r="UXC3" s="10" t="s">
        <v>46</v>
      </c>
      <c r="UXD3" s="10" t="s">
        <v>46</v>
      </c>
      <c r="UXE3" s="10" t="s">
        <v>46</v>
      </c>
      <c r="UXF3" s="10" t="s">
        <v>46</v>
      </c>
      <c r="UXG3" s="10" t="s">
        <v>46</v>
      </c>
      <c r="UXH3" s="10" t="s">
        <v>46</v>
      </c>
      <c r="UXI3" s="10" t="s">
        <v>46</v>
      </c>
      <c r="UXJ3" s="10" t="s">
        <v>46</v>
      </c>
      <c r="UXK3" s="10" t="s">
        <v>46</v>
      </c>
      <c r="UXL3" s="10" t="s">
        <v>46</v>
      </c>
      <c r="UXM3" s="10" t="s">
        <v>46</v>
      </c>
      <c r="UXN3" s="10" t="s">
        <v>46</v>
      </c>
      <c r="UXO3" s="10" t="s">
        <v>46</v>
      </c>
      <c r="UXP3" s="10" t="s">
        <v>46</v>
      </c>
      <c r="UXQ3" s="10" t="s">
        <v>46</v>
      </c>
      <c r="UXR3" s="10" t="s">
        <v>46</v>
      </c>
      <c r="UXS3" s="10" t="s">
        <v>46</v>
      </c>
      <c r="UXT3" s="10" t="s">
        <v>46</v>
      </c>
      <c r="UXU3" s="10" t="s">
        <v>46</v>
      </c>
      <c r="UXV3" s="10" t="s">
        <v>46</v>
      </c>
      <c r="UXW3" s="10" t="s">
        <v>46</v>
      </c>
      <c r="UXX3" s="10" t="s">
        <v>46</v>
      </c>
      <c r="UXY3" s="10" t="s">
        <v>46</v>
      </c>
      <c r="UXZ3" s="10" t="s">
        <v>46</v>
      </c>
      <c r="UYA3" s="10" t="s">
        <v>46</v>
      </c>
      <c r="UYB3" s="10" t="s">
        <v>46</v>
      </c>
      <c r="UYC3" s="10" t="s">
        <v>46</v>
      </c>
      <c r="UYD3" s="10" t="s">
        <v>46</v>
      </c>
      <c r="UYE3" s="10" t="s">
        <v>46</v>
      </c>
      <c r="UYF3" s="10" t="s">
        <v>46</v>
      </c>
      <c r="UYG3" s="10" t="s">
        <v>46</v>
      </c>
      <c r="UYH3" s="10" t="s">
        <v>46</v>
      </c>
      <c r="UYI3" s="10" t="s">
        <v>46</v>
      </c>
      <c r="UYJ3" s="10" t="s">
        <v>46</v>
      </c>
      <c r="UYK3" s="10" t="s">
        <v>46</v>
      </c>
      <c r="UYL3" s="10" t="s">
        <v>46</v>
      </c>
      <c r="UYM3" s="10" t="s">
        <v>46</v>
      </c>
      <c r="UYN3" s="10" t="s">
        <v>46</v>
      </c>
      <c r="UYO3" s="10" t="s">
        <v>46</v>
      </c>
      <c r="UYP3" s="10" t="s">
        <v>46</v>
      </c>
      <c r="UYQ3" s="10" t="s">
        <v>46</v>
      </c>
      <c r="UYR3" s="10" t="s">
        <v>46</v>
      </c>
      <c r="UYS3" s="10" t="s">
        <v>46</v>
      </c>
      <c r="UYT3" s="10" t="s">
        <v>46</v>
      </c>
      <c r="UYU3" s="10" t="s">
        <v>46</v>
      </c>
      <c r="UYV3" s="10" t="s">
        <v>46</v>
      </c>
      <c r="UYW3" s="10" t="s">
        <v>46</v>
      </c>
      <c r="UYX3" s="10" t="s">
        <v>46</v>
      </c>
      <c r="UYY3" s="10" t="s">
        <v>46</v>
      </c>
      <c r="UYZ3" s="10" t="s">
        <v>46</v>
      </c>
      <c r="UZA3" s="10" t="s">
        <v>46</v>
      </c>
      <c r="UZB3" s="10" t="s">
        <v>46</v>
      </c>
      <c r="UZC3" s="10" t="s">
        <v>46</v>
      </c>
      <c r="UZD3" s="10" t="s">
        <v>46</v>
      </c>
      <c r="UZE3" s="10" t="s">
        <v>46</v>
      </c>
      <c r="UZF3" s="10" t="s">
        <v>46</v>
      </c>
      <c r="UZG3" s="10" t="s">
        <v>46</v>
      </c>
      <c r="UZH3" s="10" t="s">
        <v>46</v>
      </c>
      <c r="UZI3" s="10" t="s">
        <v>46</v>
      </c>
      <c r="UZJ3" s="10" t="s">
        <v>46</v>
      </c>
      <c r="UZK3" s="10" t="s">
        <v>46</v>
      </c>
      <c r="UZL3" s="10" t="s">
        <v>46</v>
      </c>
      <c r="UZM3" s="10" t="s">
        <v>46</v>
      </c>
      <c r="UZN3" s="10" t="s">
        <v>46</v>
      </c>
      <c r="UZO3" s="10" t="s">
        <v>46</v>
      </c>
      <c r="UZP3" s="10" t="s">
        <v>46</v>
      </c>
      <c r="UZQ3" s="10" t="s">
        <v>46</v>
      </c>
      <c r="UZR3" s="10" t="s">
        <v>46</v>
      </c>
      <c r="UZS3" s="10" t="s">
        <v>46</v>
      </c>
      <c r="UZT3" s="10" t="s">
        <v>46</v>
      </c>
      <c r="UZU3" s="10" t="s">
        <v>46</v>
      </c>
      <c r="UZV3" s="10" t="s">
        <v>46</v>
      </c>
      <c r="UZW3" s="10" t="s">
        <v>46</v>
      </c>
      <c r="UZX3" s="10" t="s">
        <v>46</v>
      </c>
      <c r="UZY3" s="10" t="s">
        <v>46</v>
      </c>
      <c r="UZZ3" s="10" t="s">
        <v>46</v>
      </c>
      <c r="VAA3" s="10" t="s">
        <v>46</v>
      </c>
      <c r="VAB3" s="10" t="s">
        <v>46</v>
      </c>
      <c r="VAC3" s="10" t="s">
        <v>46</v>
      </c>
      <c r="VAD3" s="10" t="s">
        <v>46</v>
      </c>
      <c r="VAE3" s="10" t="s">
        <v>46</v>
      </c>
      <c r="VAF3" s="10" t="s">
        <v>46</v>
      </c>
      <c r="VAG3" s="10" t="s">
        <v>46</v>
      </c>
      <c r="VAH3" s="10" t="s">
        <v>46</v>
      </c>
      <c r="VAI3" s="10" t="s">
        <v>46</v>
      </c>
      <c r="VAJ3" s="10" t="s">
        <v>46</v>
      </c>
      <c r="VAK3" s="10" t="s">
        <v>46</v>
      </c>
      <c r="VAL3" s="10" t="s">
        <v>46</v>
      </c>
      <c r="VAM3" s="10" t="s">
        <v>46</v>
      </c>
      <c r="VAN3" s="10" t="s">
        <v>46</v>
      </c>
      <c r="VAO3" s="10" t="s">
        <v>46</v>
      </c>
      <c r="VAP3" s="10" t="s">
        <v>46</v>
      </c>
      <c r="VAQ3" s="10" t="s">
        <v>46</v>
      </c>
      <c r="VAR3" s="10" t="s">
        <v>46</v>
      </c>
      <c r="VAS3" s="10" t="s">
        <v>46</v>
      </c>
      <c r="VAT3" s="10" t="s">
        <v>46</v>
      </c>
      <c r="VAU3" s="10" t="s">
        <v>46</v>
      </c>
      <c r="VAV3" s="10" t="s">
        <v>46</v>
      </c>
      <c r="VAW3" s="10" t="s">
        <v>46</v>
      </c>
      <c r="VAX3" s="10" t="s">
        <v>46</v>
      </c>
      <c r="VAY3" s="10" t="s">
        <v>46</v>
      </c>
      <c r="VAZ3" s="10" t="s">
        <v>46</v>
      </c>
      <c r="VBA3" s="10" t="s">
        <v>46</v>
      </c>
      <c r="VBB3" s="10" t="s">
        <v>46</v>
      </c>
      <c r="VBC3" s="10" t="s">
        <v>46</v>
      </c>
      <c r="VBD3" s="10" t="s">
        <v>46</v>
      </c>
      <c r="VBE3" s="10" t="s">
        <v>46</v>
      </c>
      <c r="VBF3" s="10" t="s">
        <v>46</v>
      </c>
      <c r="VBG3" s="10" t="s">
        <v>46</v>
      </c>
      <c r="VBH3" s="10" t="s">
        <v>46</v>
      </c>
      <c r="VBI3" s="10" t="s">
        <v>46</v>
      </c>
      <c r="VBJ3" s="10" t="s">
        <v>46</v>
      </c>
      <c r="VBK3" s="10" t="s">
        <v>46</v>
      </c>
      <c r="VBL3" s="10" t="s">
        <v>46</v>
      </c>
      <c r="VBM3" s="10" t="s">
        <v>46</v>
      </c>
      <c r="VBN3" s="10" t="s">
        <v>46</v>
      </c>
      <c r="VBO3" s="10" t="s">
        <v>46</v>
      </c>
      <c r="VBP3" s="10" t="s">
        <v>46</v>
      </c>
      <c r="VBQ3" s="10" t="s">
        <v>46</v>
      </c>
      <c r="VBR3" s="10" t="s">
        <v>46</v>
      </c>
      <c r="VBS3" s="10" t="s">
        <v>46</v>
      </c>
      <c r="VBT3" s="10" t="s">
        <v>46</v>
      </c>
      <c r="VBU3" s="10" t="s">
        <v>46</v>
      </c>
      <c r="VBV3" s="10" t="s">
        <v>46</v>
      </c>
      <c r="VBW3" s="10" t="s">
        <v>46</v>
      </c>
      <c r="VBX3" s="10" t="s">
        <v>46</v>
      </c>
      <c r="VBY3" s="10" t="s">
        <v>46</v>
      </c>
      <c r="VBZ3" s="10" t="s">
        <v>46</v>
      </c>
      <c r="VCA3" s="10" t="s">
        <v>46</v>
      </c>
      <c r="VCB3" s="10" t="s">
        <v>46</v>
      </c>
      <c r="VCC3" s="10" t="s">
        <v>46</v>
      </c>
      <c r="VCD3" s="10" t="s">
        <v>46</v>
      </c>
      <c r="VCE3" s="10" t="s">
        <v>46</v>
      </c>
      <c r="VCF3" s="10" t="s">
        <v>46</v>
      </c>
      <c r="VCG3" s="10" t="s">
        <v>46</v>
      </c>
      <c r="VCH3" s="10" t="s">
        <v>46</v>
      </c>
      <c r="VCI3" s="10" t="s">
        <v>46</v>
      </c>
      <c r="VCJ3" s="10" t="s">
        <v>46</v>
      </c>
      <c r="VCK3" s="10" t="s">
        <v>46</v>
      </c>
      <c r="VCL3" s="10" t="s">
        <v>46</v>
      </c>
      <c r="VCM3" s="10" t="s">
        <v>46</v>
      </c>
      <c r="VCN3" s="10" t="s">
        <v>46</v>
      </c>
      <c r="VCO3" s="10" t="s">
        <v>46</v>
      </c>
      <c r="VCP3" s="10" t="s">
        <v>46</v>
      </c>
      <c r="VCQ3" s="10" t="s">
        <v>46</v>
      </c>
      <c r="VCR3" s="10" t="s">
        <v>46</v>
      </c>
      <c r="VCS3" s="10" t="s">
        <v>46</v>
      </c>
      <c r="VCT3" s="10" t="s">
        <v>46</v>
      </c>
      <c r="VCU3" s="10" t="s">
        <v>46</v>
      </c>
      <c r="VCV3" s="10" t="s">
        <v>46</v>
      </c>
      <c r="VCW3" s="10" t="s">
        <v>46</v>
      </c>
      <c r="VCX3" s="10" t="s">
        <v>46</v>
      </c>
      <c r="VCY3" s="10" t="s">
        <v>46</v>
      </c>
      <c r="VCZ3" s="10" t="s">
        <v>46</v>
      </c>
      <c r="VDA3" s="10" t="s">
        <v>46</v>
      </c>
      <c r="VDB3" s="10" t="s">
        <v>46</v>
      </c>
      <c r="VDC3" s="10" t="s">
        <v>46</v>
      </c>
      <c r="VDD3" s="10" t="s">
        <v>46</v>
      </c>
      <c r="VDE3" s="10" t="s">
        <v>46</v>
      </c>
      <c r="VDF3" s="10" t="s">
        <v>46</v>
      </c>
      <c r="VDG3" s="10" t="s">
        <v>46</v>
      </c>
      <c r="VDH3" s="10" t="s">
        <v>46</v>
      </c>
      <c r="VDI3" s="10" t="s">
        <v>46</v>
      </c>
      <c r="VDJ3" s="10" t="s">
        <v>46</v>
      </c>
      <c r="VDK3" s="10" t="s">
        <v>46</v>
      </c>
      <c r="VDL3" s="10" t="s">
        <v>46</v>
      </c>
      <c r="VDM3" s="10" t="s">
        <v>46</v>
      </c>
      <c r="VDN3" s="10" t="s">
        <v>46</v>
      </c>
      <c r="VDO3" s="10" t="s">
        <v>46</v>
      </c>
      <c r="VDP3" s="10" t="s">
        <v>46</v>
      </c>
      <c r="VDQ3" s="10" t="s">
        <v>46</v>
      </c>
      <c r="VDR3" s="10" t="s">
        <v>46</v>
      </c>
      <c r="VDS3" s="10" t="s">
        <v>46</v>
      </c>
      <c r="VDT3" s="10" t="s">
        <v>46</v>
      </c>
      <c r="VDU3" s="10" t="s">
        <v>46</v>
      </c>
      <c r="VDV3" s="10" t="s">
        <v>46</v>
      </c>
      <c r="VDW3" s="10" t="s">
        <v>46</v>
      </c>
      <c r="VDX3" s="10" t="s">
        <v>46</v>
      </c>
      <c r="VDY3" s="10" t="s">
        <v>46</v>
      </c>
      <c r="VDZ3" s="10" t="s">
        <v>46</v>
      </c>
      <c r="VEA3" s="10" t="s">
        <v>46</v>
      </c>
      <c r="VEB3" s="10" t="s">
        <v>46</v>
      </c>
      <c r="VEC3" s="10" t="s">
        <v>46</v>
      </c>
      <c r="VED3" s="10" t="s">
        <v>46</v>
      </c>
      <c r="VEE3" s="10" t="s">
        <v>46</v>
      </c>
      <c r="VEF3" s="10" t="s">
        <v>46</v>
      </c>
      <c r="VEG3" s="10" t="s">
        <v>46</v>
      </c>
      <c r="VEH3" s="10" t="s">
        <v>46</v>
      </c>
      <c r="VEI3" s="10" t="s">
        <v>46</v>
      </c>
      <c r="VEJ3" s="10" t="s">
        <v>46</v>
      </c>
      <c r="VEK3" s="10" t="s">
        <v>46</v>
      </c>
      <c r="VEL3" s="10" t="s">
        <v>46</v>
      </c>
      <c r="VEM3" s="10" t="s">
        <v>46</v>
      </c>
      <c r="VEN3" s="10" t="s">
        <v>46</v>
      </c>
      <c r="VEO3" s="10" t="s">
        <v>46</v>
      </c>
      <c r="VEP3" s="10" t="s">
        <v>46</v>
      </c>
      <c r="VEQ3" s="10" t="s">
        <v>46</v>
      </c>
      <c r="VER3" s="10" t="s">
        <v>46</v>
      </c>
      <c r="VES3" s="10" t="s">
        <v>46</v>
      </c>
      <c r="VET3" s="10" t="s">
        <v>46</v>
      </c>
      <c r="VEU3" s="10" t="s">
        <v>46</v>
      </c>
      <c r="VEV3" s="10" t="s">
        <v>46</v>
      </c>
      <c r="VEW3" s="10" t="s">
        <v>46</v>
      </c>
      <c r="VEX3" s="10" t="s">
        <v>46</v>
      </c>
      <c r="VEY3" s="10" t="s">
        <v>46</v>
      </c>
      <c r="VEZ3" s="10" t="s">
        <v>46</v>
      </c>
      <c r="VFA3" s="10" t="s">
        <v>46</v>
      </c>
      <c r="VFB3" s="10" t="s">
        <v>46</v>
      </c>
      <c r="VFC3" s="10" t="s">
        <v>46</v>
      </c>
      <c r="VFD3" s="10" t="s">
        <v>46</v>
      </c>
      <c r="VFE3" s="10" t="s">
        <v>46</v>
      </c>
      <c r="VFF3" s="10" t="s">
        <v>46</v>
      </c>
      <c r="VFG3" s="10" t="s">
        <v>46</v>
      </c>
      <c r="VFH3" s="10" t="s">
        <v>46</v>
      </c>
      <c r="VFI3" s="10" t="s">
        <v>46</v>
      </c>
      <c r="VFJ3" s="10" t="s">
        <v>46</v>
      </c>
      <c r="VFK3" s="10" t="s">
        <v>46</v>
      </c>
      <c r="VFL3" s="10" t="s">
        <v>46</v>
      </c>
      <c r="VFM3" s="10" t="s">
        <v>46</v>
      </c>
      <c r="VFN3" s="10" t="s">
        <v>46</v>
      </c>
      <c r="VFO3" s="10" t="s">
        <v>46</v>
      </c>
      <c r="VFP3" s="10" t="s">
        <v>46</v>
      </c>
      <c r="VFQ3" s="10" t="s">
        <v>46</v>
      </c>
      <c r="VFR3" s="10" t="s">
        <v>46</v>
      </c>
      <c r="VFS3" s="10" t="s">
        <v>46</v>
      </c>
      <c r="VFT3" s="10" t="s">
        <v>46</v>
      </c>
      <c r="VFU3" s="10" t="s">
        <v>46</v>
      </c>
      <c r="VFV3" s="10" t="s">
        <v>46</v>
      </c>
      <c r="VFW3" s="10" t="s">
        <v>46</v>
      </c>
      <c r="VFX3" s="10" t="s">
        <v>46</v>
      </c>
      <c r="VFY3" s="10" t="s">
        <v>46</v>
      </c>
      <c r="VFZ3" s="10" t="s">
        <v>46</v>
      </c>
      <c r="VGA3" s="10" t="s">
        <v>46</v>
      </c>
      <c r="VGB3" s="10" t="s">
        <v>46</v>
      </c>
      <c r="VGC3" s="10" t="s">
        <v>46</v>
      </c>
      <c r="VGD3" s="10" t="s">
        <v>46</v>
      </c>
      <c r="VGE3" s="10" t="s">
        <v>46</v>
      </c>
      <c r="VGF3" s="10" t="s">
        <v>46</v>
      </c>
      <c r="VGG3" s="10" t="s">
        <v>46</v>
      </c>
      <c r="VGH3" s="10" t="s">
        <v>46</v>
      </c>
      <c r="VGI3" s="10" t="s">
        <v>46</v>
      </c>
      <c r="VGJ3" s="10" t="s">
        <v>46</v>
      </c>
      <c r="VGK3" s="10" t="s">
        <v>46</v>
      </c>
      <c r="VGL3" s="10" t="s">
        <v>46</v>
      </c>
      <c r="VGM3" s="10" t="s">
        <v>46</v>
      </c>
      <c r="VGN3" s="10" t="s">
        <v>46</v>
      </c>
      <c r="VGO3" s="10" t="s">
        <v>46</v>
      </c>
      <c r="VGP3" s="10" t="s">
        <v>46</v>
      </c>
      <c r="VGQ3" s="10" t="s">
        <v>46</v>
      </c>
      <c r="VGR3" s="10" t="s">
        <v>46</v>
      </c>
      <c r="VGS3" s="10" t="s">
        <v>46</v>
      </c>
      <c r="VGT3" s="10" t="s">
        <v>46</v>
      </c>
      <c r="VGU3" s="10" t="s">
        <v>46</v>
      </c>
      <c r="VGV3" s="10" t="s">
        <v>46</v>
      </c>
      <c r="VGW3" s="10" t="s">
        <v>46</v>
      </c>
      <c r="VGX3" s="10" t="s">
        <v>46</v>
      </c>
      <c r="VGY3" s="10" t="s">
        <v>46</v>
      </c>
      <c r="VGZ3" s="10" t="s">
        <v>46</v>
      </c>
      <c r="VHA3" s="10" t="s">
        <v>46</v>
      </c>
      <c r="VHB3" s="10" t="s">
        <v>46</v>
      </c>
      <c r="VHC3" s="10" t="s">
        <v>46</v>
      </c>
      <c r="VHD3" s="10" t="s">
        <v>46</v>
      </c>
      <c r="VHE3" s="10" t="s">
        <v>46</v>
      </c>
      <c r="VHF3" s="10" t="s">
        <v>46</v>
      </c>
      <c r="VHG3" s="10" t="s">
        <v>46</v>
      </c>
      <c r="VHH3" s="10" t="s">
        <v>46</v>
      </c>
      <c r="VHI3" s="10" t="s">
        <v>46</v>
      </c>
      <c r="VHJ3" s="10" t="s">
        <v>46</v>
      </c>
      <c r="VHK3" s="10" t="s">
        <v>46</v>
      </c>
      <c r="VHL3" s="10" t="s">
        <v>46</v>
      </c>
      <c r="VHM3" s="10" t="s">
        <v>46</v>
      </c>
      <c r="VHN3" s="10" t="s">
        <v>46</v>
      </c>
      <c r="VHO3" s="10" t="s">
        <v>46</v>
      </c>
      <c r="VHP3" s="10" t="s">
        <v>46</v>
      </c>
      <c r="VHQ3" s="10" t="s">
        <v>46</v>
      </c>
      <c r="VHR3" s="10" t="s">
        <v>46</v>
      </c>
      <c r="VHS3" s="10" t="s">
        <v>46</v>
      </c>
      <c r="VHT3" s="10" t="s">
        <v>46</v>
      </c>
      <c r="VHU3" s="10" t="s">
        <v>46</v>
      </c>
      <c r="VHV3" s="10" t="s">
        <v>46</v>
      </c>
      <c r="VHW3" s="10" t="s">
        <v>46</v>
      </c>
      <c r="VHX3" s="10" t="s">
        <v>46</v>
      </c>
      <c r="VHY3" s="10" t="s">
        <v>46</v>
      </c>
      <c r="VHZ3" s="10" t="s">
        <v>46</v>
      </c>
      <c r="VIA3" s="10" t="s">
        <v>46</v>
      </c>
      <c r="VIB3" s="10" t="s">
        <v>46</v>
      </c>
      <c r="VIC3" s="10" t="s">
        <v>46</v>
      </c>
      <c r="VID3" s="10" t="s">
        <v>46</v>
      </c>
      <c r="VIE3" s="10" t="s">
        <v>46</v>
      </c>
      <c r="VIF3" s="10" t="s">
        <v>46</v>
      </c>
      <c r="VIG3" s="10" t="s">
        <v>46</v>
      </c>
      <c r="VIH3" s="10" t="s">
        <v>46</v>
      </c>
      <c r="VII3" s="10" t="s">
        <v>46</v>
      </c>
      <c r="VIJ3" s="10" t="s">
        <v>46</v>
      </c>
      <c r="VIK3" s="10" t="s">
        <v>46</v>
      </c>
      <c r="VIL3" s="10" t="s">
        <v>46</v>
      </c>
      <c r="VIM3" s="10" t="s">
        <v>46</v>
      </c>
      <c r="VIN3" s="10" t="s">
        <v>46</v>
      </c>
      <c r="VIO3" s="10" t="s">
        <v>46</v>
      </c>
      <c r="VIP3" s="10" t="s">
        <v>46</v>
      </c>
      <c r="VIQ3" s="10" t="s">
        <v>46</v>
      </c>
      <c r="VIR3" s="10" t="s">
        <v>46</v>
      </c>
      <c r="VIS3" s="10" t="s">
        <v>46</v>
      </c>
      <c r="VIT3" s="10" t="s">
        <v>46</v>
      </c>
      <c r="VIU3" s="10" t="s">
        <v>46</v>
      </c>
      <c r="VIV3" s="10" t="s">
        <v>46</v>
      </c>
      <c r="VIW3" s="10" t="s">
        <v>46</v>
      </c>
      <c r="VIX3" s="10" t="s">
        <v>46</v>
      </c>
      <c r="VIY3" s="10" t="s">
        <v>46</v>
      </c>
      <c r="VIZ3" s="10" t="s">
        <v>46</v>
      </c>
      <c r="VJA3" s="10" t="s">
        <v>46</v>
      </c>
      <c r="VJB3" s="10" t="s">
        <v>46</v>
      </c>
      <c r="VJC3" s="10" t="s">
        <v>46</v>
      </c>
      <c r="VJD3" s="10" t="s">
        <v>46</v>
      </c>
      <c r="VJE3" s="10" t="s">
        <v>46</v>
      </c>
      <c r="VJF3" s="10" t="s">
        <v>46</v>
      </c>
      <c r="VJG3" s="10" t="s">
        <v>46</v>
      </c>
      <c r="VJH3" s="10" t="s">
        <v>46</v>
      </c>
      <c r="VJI3" s="10" t="s">
        <v>46</v>
      </c>
      <c r="VJJ3" s="10" t="s">
        <v>46</v>
      </c>
      <c r="VJK3" s="10" t="s">
        <v>46</v>
      </c>
      <c r="VJL3" s="10" t="s">
        <v>46</v>
      </c>
      <c r="VJM3" s="10" t="s">
        <v>46</v>
      </c>
      <c r="VJN3" s="10" t="s">
        <v>46</v>
      </c>
      <c r="VJO3" s="10" t="s">
        <v>46</v>
      </c>
      <c r="VJP3" s="10" t="s">
        <v>46</v>
      </c>
      <c r="VJQ3" s="10" t="s">
        <v>46</v>
      </c>
      <c r="VJR3" s="10" t="s">
        <v>46</v>
      </c>
      <c r="VJS3" s="10" t="s">
        <v>46</v>
      </c>
      <c r="VJT3" s="10" t="s">
        <v>46</v>
      </c>
      <c r="VJU3" s="10" t="s">
        <v>46</v>
      </c>
      <c r="VJV3" s="10" t="s">
        <v>46</v>
      </c>
      <c r="VJW3" s="10" t="s">
        <v>46</v>
      </c>
      <c r="VJX3" s="10" t="s">
        <v>46</v>
      </c>
      <c r="VJY3" s="10" t="s">
        <v>46</v>
      </c>
      <c r="VJZ3" s="10" t="s">
        <v>46</v>
      </c>
      <c r="VKA3" s="10" t="s">
        <v>46</v>
      </c>
      <c r="VKB3" s="10" t="s">
        <v>46</v>
      </c>
      <c r="VKC3" s="10" t="s">
        <v>46</v>
      </c>
      <c r="VKD3" s="10" t="s">
        <v>46</v>
      </c>
      <c r="VKE3" s="10" t="s">
        <v>46</v>
      </c>
      <c r="VKF3" s="10" t="s">
        <v>46</v>
      </c>
      <c r="VKG3" s="10" t="s">
        <v>46</v>
      </c>
      <c r="VKH3" s="10" t="s">
        <v>46</v>
      </c>
      <c r="VKI3" s="10" t="s">
        <v>46</v>
      </c>
      <c r="VKJ3" s="10" t="s">
        <v>46</v>
      </c>
      <c r="VKK3" s="10" t="s">
        <v>46</v>
      </c>
      <c r="VKL3" s="10" t="s">
        <v>46</v>
      </c>
      <c r="VKM3" s="10" t="s">
        <v>46</v>
      </c>
      <c r="VKN3" s="10" t="s">
        <v>46</v>
      </c>
      <c r="VKO3" s="10" t="s">
        <v>46</v>
      </c>
      <c r="VKP3" s="10" t="s">
        <v>46</v>
      </c>
      <c r="VKQ3" s="10" t="s">
        <v>46</v>
      </c>
      <c r="VKR3" s="10" t="s">
        <v>46</v>
      </c>
      <c r="VKS3" s="10" t="s">
        <v>46</v>
      </c>
      <c r="VKT3" s="10" t="s">
        <v>46</v>
      </c>
      <c r="VKU3" s="10" t="s">
        <v>46</v>
      </c>
      <c r="VKV3" s="10" t="s">
        <v>46</v>
      </c>
      <c r="VKW3" s="10" t="s">
        <v>46</v>
      </c>
      <c r="VKX3" s="10" t="s">
        <v>46</v>
      </c>
      <c r="VKY3" s="10" t="s">
        <v>46</v>
      </c>
      <c r="VKZ3" s="10" t="s">
        <v>46</v>
      </c>
      <c r="VLA3" s="10" t="s">
        <v>46</v>
      </c>
      <c r="VLB3" s="10" t="s">
        <v>46</v>
      </c>
      <c r="VLC3" s="10" t="s">
        <v>46</v>
      </c>
      <c r="VLD3" s="10" t="s">
        <v>46</v>
      </c>
      <c r="VLE3" s="10" t="s">
        <v>46</v>
      </c>
      <c r="VLF3" s="10" t="s">
        <v>46</v>
      </c>
      <c r="VLG3" s="10" t="s">
        <v>46</v>
      </c>
      <c r="VLH3" s="10" t="s">
        <v>46</v>
      </c>
      <c r="VLI3" s="10" t="s">
        <v>46</v>
      </c>
      <c r="VLJ3" s="10" t="s">
        <v>46</v>
      </c>
      <c r="VLK3" s="10" t="s">
        <v>46</v>
      </c>
      <c r="VLL3" s="10" t="s">
        <v>46</v>
      </c>
      <c r="VLM3" s="10" t="s">
        <v>46</v>
      </c>
      <c r="VLN3" s="10" t="s">
        <v>46</v>
      </c>
      <c r="VLO3" s="10" t="s">
        <v>46</v>
      </c>
      <c r="VLP3" s="10" t="s">
        <v>46</v>
      </c>
      <c r="VLQ3" s="10" t="s">
        <v>46</v>
      </c>
      <c r="VLR3" s="10" t="s">
        <v>46</v>
      </c>
      <c r="VLS3" s="10" t="s">
        <v>46</v>
      </c>
      <c r="VLT3" s="10" t="s">
        <v>46</v>
      </c>
      <c r="VLU3" s="10" t="s">
        <v>46</v>
      </c>
      <c r="VLV3" s="10" t="s">
        <v>46</v>
      </c>
      <c r="VLW3" s="10" t="s">
        <v>46</v>
      </c>
      <c r="VLX3" s="10" t="s">
        <v>46</v>
      </c>
      <c r="VLY3" s="10" t="s">
        <v>46</v>
      </c>
      <c r="VLZ3" s="10" t="s">
        <v>46</v>
      </c>
      <c r="VMA3" s="10" t="s">
        <v>46</v>
      </c>
      <c r="VMB3" s="10" t="s">
        <v>46</v>
      </c>
      <c r="VMC3" s="10" t="s">
        <v>46</v>
      </c>
      <c r="VMD3" s="10" t="s">
        <v>46</v>
      </c>
      <c r="VME3" s="10" t="s">
        <v>46</v>
      </c>
      <c r="VMF3" s="10" t="s">
        <v>46</v>
      </c>
      <c r="VMG3" s="10" t="s">
        <v>46</v>
      </c>
      <c r="VMH3" s="10" t="s">
        <v>46</v>
      </c>
      <c r="VMI3" s="10" t="s">
        <v>46</v>
      </c>
      <c r="VMJ3" s="10" t="s">
        <v>46</v>
      </c>
      <c r="VMK3" s="10" t="s">
        <v>46</v>
      </c>
      <c r="VML3" s="10" t="s">
        <v>46</v>
      </c>
      <c r="VMM3" s="10" t="s">
        <v>46</v>
      </c>
      <c r="VMN3" s="10" t="s">
        <v>46</v>
      </c>
      <c r="VMO3" s="10" t="s">
        <v>46</v>
      </c>
      <c r="VMP3" s="10" t="s">
        <v>46</v>
      </c>
      <c r="VMQ3" s="10" t="s">
        <v>46</v>
      </c>
      <c r="VMR3" s="10" t="s">
        <v>46</v>
      </c>
      <c r="VMS3" s="10" t="s">
        <v>46</v>
      </c>
      <c r="VMT3" s="10" t="s">
        <v>46</v>
      </c>
      <c r="VMU3" s="10" t="s">
        <v>46</v>
      </c>
      <c r="VMV3" s="10" t="s">
        <v>46</v>
      </c>
      <c r="VMW3" s="10" t="s">
        <v>46</v>
      </c>
      <c r="VMX3" s="10" t="s">
        <v>46</v>
      </c>
      <c r="VMY3" s="10" t="s">
        <v>46</v>
      </c>
      <c r="VMZ3" s="10" t="s">
        <v>46</v>
      </c>
      <c r="VNA3" s="10" t="s">
        <v>46</v>
      </c>
      <c r="VNB3" s="10" t="s">
        <v>46</v>
      </c>
      <c r="VNC3" s="10" t="s">
        <v>46</v>
      </c>
      <c r="VND3" s="10" t="s">
        <v>46</v>
      </c>
      <c r="VNE3" s="10" t="s">
        <v>46</v>
      </c>
      <c r="VNF3" s="10" t="s">
        <v>46</v>
      </c>
      <c r="VNG3" s="10" t="s">
        <v>46</v>
      </c>
      <c r="VNH3" s="10" t="s">
        <v>46</v>
      </c>
      <c r="VNI3" s="10" t="s">
        <v>46</v>
      </c>
      <c r="VNJ3" s="10" t="s">
        <v>46</v>
      </c>
      <c r="VNK3" s="10" t="s">
        <v>46</v>
      </c>
      <c r="VNL3" s="10" t="s">
        <v>46</v>
      </c>
      <c r="VNM3" s="10" t="s">
        <v>46</v>
      </c>
      <c r="VNN3" s="10" t="s">
        <v>46</v>
      </c>
      <c r="VNO3" s="10" t="s">
        <v>46</v>
      </c>
      <c r="VNP3" s="10" t="s">
        <v>46</v>
      </c>
      <c r="VNQ3" s="10" t="s">
        <v>46</v>
      </c>
      <c r="VNR3" s="10" t="s">
        <v>46</v>
      </c>
      <c r="VNS3" s="10" t="s">
        <v>46</v>
      </c>
      <c r="VNT3" s="10" t="s">
        <v>46</v>
      </c>
      <c r="VNU3" s="10" t="s">
        <v>46</v>
      </c>
      <c r="VNV3" s="10" t="s">
        <v>46</v>
      </c>
      <c r="VNW3" s="10" t="s">
        <v>46</v>
      </c>
      <c r="VNX3" s="10" t="s">
        <v>46</v>
      </c>
      <c r="VNY3" s="10" t="s">
        <v>46</v>
      </c>
      <c r="VNZ3" s="10" t="s">
        <v>46</v>
      </c>
      <c r="VOA3" s="10" t="s">
        <v>46</v>
      </c>
      <c r="VOB3" s="10" t="s">
        <v>46</v>
      </c>
      <c r="VOC3" s="10" t="s">
        <v>46</v>
      </c>
      <c r="VOD3" s="10" t="s">
        <v>46</v>
      </c>
      <c r="VOE3" s="10" t="s">
        <v>46</v>
      </c>
      <c r="VOF3" s="10" t="s">
        <v>46</v>
      </c>
      <c r="VOG3" s="10" t="s">
        <v>46</v>
      </c>
      <c r="VOH3" s="10" t="s">
        <v>46</v>
      </c>
      <c r="VOI3" s="10" t="s">
        <v>46</v>
      </c>
      <c r="VOJ3" s="10" t="s">
        <v>46</v>
      </c>
      <c r="VOK3" s="10" t="s">
        <v>46</v>
      </c>
      <c r="VOL3" s="10" t="s">
        <v>46</v>
      </c>
      <c r="VOM3" s="10" t="s">
        <v>46</v>
      </c>
      <c r="VON3" s="10" t="s">
        <v>46</v>
      </c>
      <c r="VOO3" s="10" t="s">
        <v>46</v>
      </c>
      <c r="VOP3" s="10" t="s">
        <v>46</v>
      </c>
      <c r="VOQ3" s="10" t="s">
        <v>46</v>
      </c>
      <c r="VOR3" s="10" t="s">
        <v>46</v>
      </c>
      <c r="VOS3" s="10" t="s">
        <v>46</v>
      </c>
      <c r="VOT3" s="10" t="s">
        <v>46</v>
      </c>
      <c r="VOU3" s="10" t="s">
        <v>46</v>
      </c>
      <c r="VOV3" s="10" t="s">
        <v>46</v>
      </c>
      <c r="VOW3" s="10" t="s">
        <v>46</v>
      </c>
      <c r="VOX3" s="10" t="s">
        <v>46</v>
      </c>
      <c r="VOY3" s="10" t="s">
        <v>46</v>
      </c>
      <c r="VOZ3" s="10" t="s">
        <v>46</v>
      </c>
      <c r="VPA3" s="10" t="s">
        <v>46</v>
      </c>
      <c r="VPB3" s="10" t="s">
        <v>46</v>
      </c>
      <c r="VPC3" s="10" t="s">
        <v>46</v>
      </c>
      <c r="VPD3" s="10" t="s">
        <v>46</v>
      </c>
      <c r="VPE3" s="10" t="s">
        <v>46</v>
      </c>
      <c r="VPF3" s="10" t="s">
        <v>46</v>
      </c>
      <c r="VPG3" s="10" t="s">
        <v>46</v>
      </c>
      <c r="VPH3" s="10" t="s">
        <v>46</v>
      </c>
      <c r="VPI3" s="10" t="s">
        <v>46</v>
      </c>
      <c r="VPJ3" s="10" t="s">
        <v>46</v>
      </c>
      <c r="VPK3" s="10" t="s">
        <v>46</v>
      </c>
      <c r="VPL3" s="10" t="s">
        <v>46</v>
      </c>
      <c r="VPM3" s="10" t="s">
        <v>46</v>
      </c>
      <c r="VPN3" s="10" t="s">
        <v>46</v>
      </c>
      <c r="VPO3" s="10" t="s">
        <v>46</v>
      </c>
      <c r="VPP3" s="10" t="s">
        <v>46</v>
      </c>
      <c r="VPQ3" s="10" t="s">
        <v>46</v>
      </c>
      <c r="VPR3" s="10" t="s">
        <v>46</v>
      </c>
      <c r="VPS3" s="10" t="s">
        <v>46</v>
      </c>
      <c r="VPT3" s="10" t="s">
        <v>46</v>
      </c>
      <c r="VPU3" s="10" t="s">
        <v>46</v>
      </c>
      <c r="VPV3" s="10" t="s">
        <v>46</v>
      </c>
      <c r="VPW3" s="10" t="s">
        <v>46</v>
      </c>
      <c r="VPX3" s="10" t="s">
        <v>46</v>
      </c>
      <c r="VPY3" s="10" t="s">
        <v>46</v>
      </c>
      <c r="VPZ3" s="10" t="s">
        <v>46</v>
      </c>
      <c r="VQA3" s="10" t="s">
        <v>46</v>
      </c>
      <c r="VQB3" s="10" t="s">
        <v>46</v>
      </c>
      <c r="VQC3" s="10" t="s">
        <v>46</v>
      </c>
      <c r="VQD3" s="10" t="s">
        <v>46</v>
      </c>
      <c r="VQE3" s="10" t="s">
        <v>46</v>
      </c>
      <c r="VQF3" s="10" t="s">
        <v>46</v>
      </c>
      <c r="VQG3" s="10" t="s">
        <v>46</v>
      </c>
      <c r="VQH3" s="10" t="s">
        <v>46</v>
      </c>
      <c r="VQI3" s="10" t="s">
        <v>46</v>
      </c>
      <c r="VQJ3" s="10" t="s">
        <v>46</v>
      </c>
      <c r="VQK3" s="10" t="s">
        <v>46</v>
      </c>
      <c r="VQL3" s="10" t="s">
        <v>46</v>
      </c>
      <c r="VQM3" s="10" t="s">
        <v>46</v>
      </c>
      <c r="VQN3" s="10" t="s">
        <v>46</v>
      </c>
      <c r="VQO3" s="10" t="s">
        <v>46</v>
      </c>
      <c r="VQP3" s="10" t="s">
        <v>46</v>
      </c>
      <c r="VQQ3" s="10" t="s">
        <v>46</v>
      </c>
      <c r="VQR3" s="10" t="s">
        <v>46</v>
      </c>
      <c r="VQS3" s="10" t="s">
        <v>46</v>
      </c>
      <c r="VQT3" s="10" t="s">
        <v>46</v>
      </c>
      <c r="VQU3" s="10" t="s">
        <v>46</v>
      </c>
      <c r="VQV3" s="10" t="s">
        <v>46</v>
      </c>
      <c r="VQW3" s="10" t="s">
        <v>46</v>
      </c>
      <c r="VQX3" s="10" t="s">
        <v>46</v>
      </c>
      <c r="VQY3" s="10" t="s">
        <v>46</v>
      </c>
      <c r="VQZ3" s="10" t="s">
        <v>46</v>
      </c>
      <c r="VRA3" s="10" t="s">
        <v>46</v>
      </c>
      <c r="VRB3" s="10" t="s">
        <v>46</v>
      </c>
      <c r="VRC3" s="10" t="s">
        <v>46</v>
      </c>
      <c r="VRD3" s="10" t="s">
        <v>46</v>
      </c>
      <c r="VRE3" s="10" t="s">
        <v>46</v>
      </c>
      <c r="VRF3" s="10" t="s">
        <v>46</v>
      </c>
      <c r="VRG3" s="10" t="s">
        <v>46</v>
      </c>
      <c r="VRH3" s="10" t="s">
        <v>46</v>
      </c>
      <c r="VRI3" s="10" t="s">
        <v>46</v>
      </c>
      <c r="VRJ3" s="10" t="s">
        <v>46</v>
      </c>
      <c r="VRK3" s="10" t="s">
        <v>46</v>
      </c>
      <c r="VRL3" s="10" t="s">
        <v>46</v>
      </c>
      <c r="VRM3" s="10" t="s">
        <v>46</v>
      </c>
      <c r="VRN3" s="10" t="s">
        <v>46</v>
      </c>
      <c r="VRO3" s="10" t="s">
        <v>46</v>
      </c>
      <c r="VRP3" s="10" t="s">
        <v>46</v>
      </c>
      <c r="VRQ3" s="10" t="s">
        <v>46</v>
      </c>
      <c r="VRR3" s="10" t="s">
        <v>46</v>
      </c>
      <c r="VRS3" s="10" t="s">
        <v>46</v>
      </c>
      <c r="VRT3" s="10" t="s">
        <v>46</v>
      </c>
      <c r="VRU3" s="10" t="s">
        <v>46</v>
      </c>
      <c r="VRV3" s="10" t="s">
        <v>46</v>
      </c>
      <c r="VRW3" s="10" t="s">
        <v>46</v>
      </c>
      <c r="VRX3" s="10" t="s">
        <v>46</v>
      </c>
      <c r="VRY3" s="10" t="s">
        <v>46</v>
      </c>
      <c r="VRZ3" s="10" t="s">
        <v>46</v>
      </c>
      <c r="VSA3" s="10" t="s">
        <v>46</v>
      </c>
      <c r="VSB3" s="10" t="s">
        <v>46</v>
      </c>
      <c r="VSC3" s="10" t="s">
        <v>46</v>
      </c>
      <c r="VSD3" s="10" t="s">
        <v>46</v>
      </c>
      <c r="VSE3" s="10" t="s">
        <v>46</v>
      </c>
      <c r="VSF3" s="10" t="s">
        <v>46</v>
      </c>
      <c r="VSG3" s="10" t="s">
        <v>46</v>
      </c>
      <c r="VSH3" s="10" t="s">
        <v>46</v>
      </c>
      <c r="VSI3" s="10" t="s">
        <v>46</v>
      </c>
      <c r="VSJ3" s="10" t="s">
        <v>46</v>
      </c>
      <c r="VSK3" s="10" t="s">
        <v>46</v>
      </c>
      <c r="VSL3" s="10" t="s">
        <v>46</v>
      </c>
      <c r="VSM3" s="10" t="s">
        <v>46</v>
      </c>
      <c r="VSN3" s="10" t="s">
        <v>46</v>
      </c>
      <c r="VSO3" s="10" t="s">
        <v>46</v>
      </c>
      <c r="VSP3" s="10" t="s">
        <v>46</v>
      </c>
      <c r="VSQ3" s="10" t="s">
        <v>46</v>
      </c>
      <c r="VSR3" s="10" t="s">
        <v>46</v>
      </c>
      <c r="VSS3" s="10" t="s">
        <v>46</v>
      </c>
      <c r="VST3" s="10" t="s">
        <v>46</v>
      </c>
      <c r="VSU3" s="10" t="s">
        <v>46</v>
      </c>
      <c r="VSV3" s="10" t="s">
        <v>46</v>
      </c>
      <c r="VSW3" s="10" t="s">
        <v>46</v>
      </c>
      <c r="VSX3" s="10" t="s">
        <v>46</v>
      </c>
      <c r="VSY3" s="10" t="s">
        <v>46</v>
      </c>
      <c r="VSZ3" s="10" t="s">
        <v>46</v>
      </c>
      <c r="VTA3" s="10" t="s">
        <v>46</v>
      </c>
      <c r="VTB3" s="10" t="s">
        <v>46</v>
      </c>
      <c r="VTC3" s="10" t="s">
        <v>46</v>
      </c>
      <c r="VTD3" s="10" t="s">
        <v>46</v>
      </c>
      <c r="VTE3" s="10" t="s">
        <v>46</v>
      </c>
      <c r="VTF3" s="10" t="s">
        <v>46</v>
      </c>
      <c r="VTG3" s="10" t="s">
        <v>46</v>
      </c>
      <c r="VTH3" s="10" t="s">
        <v>46</v>
      </c>
      <c r="VTI3" s="10" t="s">
        <v>46</v>
      </c>
      <c r="VTJ3" s="10" t="s">
        <v>46</v>
      </c>
      <c r="VTK3" s="10" t="s">
        <v>46</v>
      </c>
      <c r="VTL3" s="10" t="s">
        <v>46</v>
      </c>
      <c r="VTM3" s="10" t="s">
        <v>46</v>
      </c>
      <c r="VTN3" s="10" t="s">
        <v>46</v>
      </c>
      <c r="VTO3" s="10" t="s">
        <v>46</v>
      </c>
      <c r="VTP3" s="10" t="s">
        <v>46</v>
      </c>
      <c r="VTQ3" s="10" t="s">
        <v>46</v>
      </c>
      <c r="VTR3" s="10" t="s">
        <v>46</v>
      </c>
      <c r="VTS3" s="10" t="s">
        <v>46</v>
      </c>
      <c r="VTT3" s="10" t="s">
        <v>46</v>
      </c>
      <c r="VTU3" s="10" t="s">
        <v>46</v>
      </c>
      <c r="VTV3" s="10" t="s">
        <v>46</v>
      </c>
      <c r="VTW3" s="10" t="s">
        <v>46</v>
      </c>
      <c r="VTX3" s="10" t="s">
        <v>46</v>
      </c>
      <c r="VTY3" s="10" t="s">
        <v>46</v>
      </c>
      <c r="VTZ3" s="10" t="s">
        <v>46</v>
      </c>
      <c r="VUA3" s="10" t="s">
        <v>46</v>
      </c>
      <c r="VUB3" s="10" t="s">
        <v>46</v>
      </c>
      <c r="VUC3" s="10" t="s">
        <v>46</v>
      </c>
      <c r="VUD3" s="10" t="s">
        <v>46</v>
      </c>
      <c r="VUE3" s="10" t="s">
        <v>46</v>
      </c>
      <c r="VUF3" s="10" t="s">
        <v>46</v>
      </c>
      <c r="VUG3" s="10" t="s">
        <v>46</v>
      </c>
      <c r="VUH3" s="10" t="s">
        <v>46</v>
      </c>
      <c r="VUI3" s="10" t="s">
        <v>46</v>
      </c>
      <c r="VUJ3" s="10" t="s">
        <v>46</v>
      </c>
      <c r="VUK3" s="10" t="s">
        <v>46</v>
      </c>
      <c r="VUL3" s="10" t="s">
        <v>46</v>
      </c>
      <c r="VUM3" s="10" t="s">
        <v>46</v>
      </c>
      <c r="VUN3" s="10" t="s">
        <v>46</v>
      </c>
      <c r="VUO3" s="10" t="s">
        <v>46</v>
      </c>
      <c r="VUP3" s="10" t="s">
        <v>46</v>
      </c>
      <c r="VUQ3" s="10" t="s">
        <v>46</v>
      </c>
      <c r="VUR3" s="10" t="s">
        <v>46</v>
      </c>
      <c r="VUS3" s="10" t="s">
        <v>46</v>
      </c>
      <c r="VUT3" s="10" t="s">
        <v>46</v>
      </c>
      <c r="VUU3" s="10" t="s">
        <v>46</v>
      </c>
      <c r="VUV3" s="10" t="s">
        <v>46</v>
      </c>
      <c r="VUW3" s="10" t="s">
        <v>46</v>
      </c>
      <c r="VUX3" s="10" t="s">
        <v>46</v>
      </c>
      <c r="VUY3" s="10" t="s">
        <v>46</v>
      </c>
      <c r="VUZ3" s="10" t="s">
        <v>46</v>
      </c>
      <c r="VVA3" s="10" t="s">
        <v>46</v>
      </c>
      <c r="VVB3" s="10" t="s">
        <v>46</v>
      </c>
      <c r="VVC3" s="10" t="s">
        <v>46</v>
      </c>
      <c r="VVD3" s="10" t="s">
        <v>46</v>
      </c>
      <c r="VVE3" s="10" t="s">
        <v>46</v>
      </c>
      <c r="VVF3" s="10" t="s">
        <v>46</v>
      </c>
      <c r="VVG3" s="10" t="s">
        <v>46</v>
      </c>
      <c r="VVH3" s="10" t="s">
        <v>46</v>
      </c>
      <c r="VVI3" s="10" t="s">
        <v>46</v>
      </c>
      <c r="VVJ3" s="10" t="s">
        <v>46</v>
      </c>
      <c r="VVK3" s="10" t="s">
        <v>46</v>
      </c>
      <c r="VVL3" s="10" t="s">
        <v>46</v>
      </c>
      <c r="VVM3" s="10" t="s">
        <v>46</v>
      </c>
      <c r="VVN3" s="10" t="s">
        <v>46</v>
      </c>
      <c r="VVO3" s="10" t="s">
        <v>46</v>
      </c>
      <c r="VVP3" s="10" t="s">
        <v>46</v>
      </c>
      <c r="VVQ3" s="10" t="s">
        <v>46</v>
      </c>
      <c r="VVR3" s="10" t="s">
        <v>46</v>
      </c>
      <c r="VVS3" s="10" t="s">
        <v>46</v>
      </c>
      <c r="VVT3" s="10" t="s">
        <v>46</v>
      </c>
      <c r="VVU3" s="10" t="s">
        <v>46</v>
      </c>
      <c r="VVV3" s="10" t="s">
        <v>46</v>
      </c>
      <c r="VVW3" s="10" t="s">
        <v>46</v>
      </c>
      <c r="VVX3" s="10" t="s">
        <v>46</v>
      </c>
      <c r="VVY3" s="10" t="s">
        <v>46</v>
      </c>
      <c r="VVZ3" s="10" t="s">
        <v>46</v>
      </c>
      <c r="VWA3" s="10" t="s">
        <v>46</v>
      </c>
      <c r="VWB3" s="10" t="s">
        <v>46</v>
      </c>
      <c r="VWC3" s="10" t="s">
        <v>46</v>
      </c>
      <c r="VWD3" s="10" t="s">
        <v>46</v>
      </c>
      <c r="VWE3" s="10" t="s">
        <v>46</v>
      </c>
      <c r="VWF3" s="10" t="s">
        <v>46</v>
      </c>
      <c r="VWG3" s="10" t="s">
        <v>46</v>
      </c>
      <c r="VWH3" s="10" t="s">
        <v>46</v>
      </c>
      <c r="VWI3" s="10" t="s">
        <v>46</v>
      </c>
      <c r="VWJ3" s="10" t="s">
        <v>46</v>
      </c>
      <c r="VWK3" s="10" t="s">
        <v>46</v>
      </c>
      <c r="VWL3" s="10" t="s">
        <v>46</v>
      </c>
      <c r="VWM3" s="10" t="s">
        <v>46</v>
      </c>
      <c r="VWN3" s="10" t="s">
        <v>46</v>
      </c>
      <c r="VWO3" s="10" t="s">
        <v>46</v>
      </c>
      <c r="VWP3" s="10" t="s">
        <v>46</v>
      </c>
      <c r="VWQ3" s="10" t="s">
        <v>46</v>
      </c>
      <c r="VWR3" s="10" t="s">
        <v>46</v>
      </c>
      <c r="VWS3" s="10" t="s">
        <v>46</v>
      </c>
      <c r="VWT3" s="10" t="s">
        <v>46</v>
      </c>
      <c r="VWU3" s="10" t="s">
        <v>46</v>
      </c>
      <c r="VWV3" s="10" t="s">
        <v>46</v>
      </c>
      <c r="VWW3" s="10" t="s">
        <v>46</v>
      </c>
      <c r="VWX3" s="10" t="s">
        <v>46</v>
      </c>
      <c r="VWY3" s="10" t="s">
        <v>46</v>
      </c>
      <c r="VWZ3" s="10" t="s">
        <v>46</v>
      </c>
      <c r="VXA3" s="10" t="s">
        <v>46</v>
      </c>
      <c r="VXB3" s="10" t="s">
        <v>46</v>
      </c>
      <c r="VXC3" s="10" t="s">
        <v>46</v>
      </c>
      <c r="VXD3" s="10" t="s">
        <v>46</v>
      </c>
      <c r="VXE3" s="10" t="s">
        <v>46</v>
      </c>
      <c r="VXF3" s="10" t="s">
        <v>46</v>
      </c>
      <c r="VXG3" s="10" t="s">
        <v>46</v>
      </c>
      <c r="VXH3" s="10" t="s">
        <v>46</v>
      </c>
      <c r="VXI3" s="10" t="s">
        <v>46</v>
      </c>
      <c r="VXJ3" s="10" t="s">
        <v>46</v>
      </c>
      <c r="VXK3" s="10" t="s">
        <v>46</v>
      </c>
      <c r="VXL3" s="10" t="s">
        <v>46</v>
      </c>
      <c r="VXM3" s="10" t="s">
        <v>46</v>
      </c>
      <c r="VXN3" s="10" t="s">
        <v>46</v>
      </c>
      <c r="VXO3" s="10" t="s">
        <v>46</v>
      </c>
      <c r="VXP3" s="10" t="s">
        <v>46</v>
      </c>
      <c r="VXQ3" s="10" t="s">
        <v>46</v>
      </c>
      <c r="VXR3" s="10" t="s">
        <v>46</v>
      </c>
      <c r="VXS3" s="10" t="s">
        <v>46</v>
      </c>
      <c r="VXT3" s="10" t="s">
        <v>46</v>
      </c>
      <c r="VXU3" s="10" t="s">
        <v>46</v>
      </c>
      <c r="VXV3" s="10" t="s">
        <v>46</v>
      </c>
      <c r="VXW3" s="10" t="s">
        <v>46</v>
      </c>
      <c r="VXX3" s="10" t="s">
        <v>46</v>
      </c>
      <c r="VXY3" s="10" t="s">
        <v>46</v>
      </c>
      <c r="VXZ3" s="10" t="s">
        <v>46</v>
      </c>
      <c r="VYA3" s="10" t="s">
        <v>46</v>
      </c>
      <c r="VYB3" s="10" t="s">
        <v>46</v>
      </c>
      <c r="VYC3" s="10" t="s">
        <v>46</v>
      </c>
      <c r="VYD3" s="10" t="s">
        <v>46</v>
      </c>
      <c r="VYE3" s="10" t="s">
        <v>46</v>
      </c>
      <c r="VYF3" s="10" t="s">
        <v>46</v>
      </c>
      <c r="VYG3" s="10" t="s">
        <v>46</v>
      </c>
      <c r="VYH3" s="10" t="s">
        <v>46</v>
      </c>
      <c r="VYI3" s="10" t="s">
        <v>46</v>
      </c>
      <c r="VYJ3" s="10" t="s">
        <v>46</v>
      </c>
      <c r="VYK3" s="10" t="s">
        <v>46</v>
      </c>
      <c r="VYL3" s="10" t="s">
        <v>46</v>
      </c>
      <c r="VYM3" s="10" t="s">
        <v>46</v>
      </c>
      <c r="VYN3" s="10" t="s">
        <v>46</v>
      </c>
      <c r="VYO3" s="10" t="s">
        <v>46</v>
      </c>
      <c r="VYP3" s="10" t="s">
        <v>46</v>
      </c>
      <c r="VYQ3" s="10" t="s">
        <v>46</v>
      </c>
      <c r="VYR3" s="10" t="s">
        <v>46</v>
      </c>
      <c r="VYS3" s="10" t="s">
        <v>46</v>
      </c>
      <c r="VYT3" s="10" t="s">
        <v>46</v>
      </c>
      <c r="VYU3" s="10" t="s">
        <v>46</v>
      </c>
      <c r="VYV3" s="10" t="s">
        <v>46</v>
      </c>
      <c r="VYW3" s="10" t="s">
        <v>46</v>
      </c>
      <c r="VYX3" s="10" t="s">
        <v>46</v>
      </c>
      <c r="VYY3" s="10" t="s">
        <v>46</v>
      </c>
      <c r="VYZ3" s="10" t="s">
        <v>46</v>
      </c>
      <c r="VZA3" s="10" t="s">
        <v>46</v>
      </c>
      <c r="VZB3" s="10" t="s">
        <v>46</v>
      </c>
      <c r="VZC3" s="10" t="s">
        <v>46</v>
      </c>
      <c r="VZD3" s="10" t="s">
        <v>46</v>
      </c>
      <c r="VZE3" s="10" t="s">
        <v>46</v>
      </c>
      <c r="VZF3" s="10" t="s">
        <v>46</v>
      </c>
      <c r="VZG3" s="10" t="s">
        <v>46</v>
      </c>
      <c r="VZH3" s="10" t="s">
        <v>46</v>
      </c>
      <c r="VZI3" s="10" t="s">
        <v>46</v>
      </c>
      <c r="VZJ3" s="10" t="s">
        <v>46</v>
      </c>
      <c r="VZK3" s="10" t="s">
        <v>46</v>
      </c>
      <c r="VZL3" s="10" t="s">
        <v>46</v>
      </c>
      <c r="VZM3" s="10" t="s">
        <v>46</v>
      </c>
      <c r="VZN3" s="10" t="s">
        <v>46</v>
      </c>
      <c r="VZO3" s="10" t="s">
        <v>46</v>
      </c>
      <c r="VZP3" s="10" t="s">
        <v>46</v>
      </c>
      <c r="VZQ3" s="10" t="s">
        <v>46</v>
      </c>
      <c r="VZR3" s="10" t="s">
        <v>46</v>
      </c>
      <c r="VZS3" s="10" t="s">
        <v>46</v>
      </c>
      <c r="VZT3" s="10" t="s">
        <v>46</v>
      </c>
      <c r="VZU3" s="10" t="s">
        <v>46</v>
      </c>
      <c r="VZV3" s="10" t="s">
        <v>46</v>
      </c>
      <c r="VZW3" s="10" t="s">
        <v>46</v>
      </c>
      <c r="VZX3" s="10" t="s">
        <v>46</v>
      </c>
      <c r="VZY3" s="10" t="s">
        <v>46</v>
      </c>
      <c r="VZZ3" s="10" t="s">
        <v>46</v>
      </c>
      <c r="WAA3" s="10" t="s">
        <v>46</v>
      </c>
      <c r="WAB3" s="10" t="s">
        <v>46</v>
      </c>
      <c r="WAC3" s="10" t="s">
        <v>46</v>
      </c>
      <c r="WAD3" s="10" t="s">
        <v>46</v>
      </c>
      <c r="WAE3" s="10" t="s">
        <v>46</v>
      </c>
      <c r="WAF3" s="10" t="s">
        <v>46</v>
      </c>
      <c r="WAG3" s="10" t="s">
        <v>46</v>
      </c>
      <c r="WAH3" s="10" t="s">
        <v>46</v>
      </c>
      <c r="WAI3" s="10" t="s">
        <v>46</v>
      </c>
      <c r="WAJ3" s="10" t="s">
        <v>46</v>
      </c>
      <c r="WAK3" s="10" t="s">
        <v>46</v>
      </c>
      <c r="WAL3" s="10" t="s">
        <v>46</v>
      </c>
      <c r="WAM3" s="10" t="s">
        <v>46</v>
      </c>
      <c r="WAN3" s="10" t="s">
        <v>46</v>
      </c>
      <c r="WAO3" s="10" t="s">
        <v>46</v>
      </c>
      <c r="WAP3" s="10" t="s">
        <v>46</v>
      </c>
      <c r="WAQ3" s="10" t="s">
        <v>46</v>
      </c>
      <c r="WAR3" s="10" t="s">
        <v>46</v>
      </c>
      <c r="WAS3" s="10" t="s">
        <v>46</v>
      </c>
      <c r="WAT3" s="10" t="s">
        <v>46</v>
      </c>
      <c r="WAU3" s="10" t="s">
        <v>46</v>
      </c>
      <c r="WAV3" s="10" t="s">
        <v>46</v>
      </c>
      <c r="WAW3" s="10" t="s">
        <v>46</v>
      </c>
      <c r="WAX3" s="10" t="s">
        <v>46</v>
      </c>
      <c r="WAY3" s="10" t="s">
        <v>46</v>
      </c>
      <c r="WAZ3" s="10" t="s">
        <v>46</v>
      </c>
      <c r="WBA3" s="10" t="s">
        <v>46</v>
      </c>
      <c r="WBB3" s="10" t="s">
        <v>46</v>
      </c>
      <c r="WBC3" s="10" t="s">
        <v>46</v>
      </c>
      <c r="WBD3" s="10" t="s">
        <v>46</v>
      </c>
      <c r="WBE3" s="10" t="s">
        <v>46</v>
      </c>
      <c r="WBF3" s="10" t="s">
        <v>46</v>
      </c>
      <c r="WBG3" s="10" t="s">
        <v>46</v>
      </c>
      <c r="WBH3" s="10" t="s">
        <v>46</v>
      </c>
      <c r="WBI3" s="10" t="s">
        <v>46</v>
      </c>
      <c r="WBJ3" s="10" t="s">
        <v>46</v>
      </c>
      <c r="WBK3" s="10" t="s">
        <v>46</v>
      </c>
      <c r="WBL3" s="10" t="s">
        <v>46</v>
      </c>
      <c r="WBM3" s="10" t="s">
        <v>46</v>
      </c>
      <c r="WBN3" s="10" t="s">
        <v>46</v>
      </c>
      <c r="WBO3" s="10" t="s">
        <v>46</v>
      </c>
      <c r="WBP3" s="10" t="s">
        <v>46</v>
      </c>
      <c r="WBQ3" s="10" t="s">
        <v>46</v>
      </c>
      <c r="WBR3" s="10" t="s">
        <v>46</v>
      </c>
      <c r="WBS3" s="10" t="s">
        <v>46</v>
      </c>
      <c r="WBT3" s="10" t="s">
        <v>46</v>
      </c>
      <c r="WBU3" s="10" t="s">
        <v>46</v>
      </c>
      <c r="WBV3" s="10" t="s">
        <v>46</v>
      </c>
      <c r="WBW3" s="10" t="s">
        <v>46</v>
      </c>
      <c r="WBX3" s="10" t="s">
        <v>46</v>
      </c>
      <c r="WBY3" s="10" t="s">
        <v>46</v>
      </c>
      <c r="WBZ3" s="10" t="s">
        <v>46</v>
      </c>
      <c r="WCA3" s="10" t="s">
        <v>46</v>
      </c>
      <c r="WCB3" s="10" t="s">
        <v>46</v>
      </c>
      <c r="WCC3" s="10" t="s">
        <v>46</v>
      </c>
      <c r="WCD3" s="10" t="s">
        <v>46</v>
      </c>
      <c r="WCE3" s="10" t="s">
        <v>46</v>
      </c>
      <c r="WCF3" s="10" t="s">
        <v>46</v>
      </c>
      <c r="WCG3" s="10" t="s">
        <v>46</v>
      </c>
      <c r="WCH3" s="10" t="s">
        <v>46</v>
      </c>
      <c r="WCI3" s="10" t="s">
        <v>46</v>
      </c>
      <c r="WCJ3" s="10" t="s">
        <v>46</v>
      </c>
      <c r="WCK3" s="10" t="s">
        <v>46</v>
      </c>
      <c r="WCL3" s="10" t="s">
        <v>46</v>
      </c>
      <c r="WCM3" s="10" t="s">
        <v>46</v>
      </c>
      <c r="WCN3" s="10" t="s">
        <v>46</v>
      </c>
      <c r="WCO3" s="10" t="s">
        <v>46</v>
      </c>
      <c r="WCP3" s="10" t="s">
        <v>46</v>
      </c>
      <c r="WCQ3" s="10" t="s">
        <v>46</v>
      </c>
      <c r="WCR3" s="10" t="s">
        <v>46</v>
      </c>
      <c r="WCS3" s="10" t="s">
        <v>46</v>
      </c>
      <c r="WCT3" s="10" t="s">
        <v>46</v>
      </c>
      <c r="WCU3" s="10" t="s">
        <v>46</v>
      </c>
      <c r="WCV3" s="10" t="s">
        <v>46</v>
      </c>
      <c r="WCW3" s="10" t="s">
        <v>46</v>
      </c>
      <c r="WCX3" s="10" t="s">
        <v>46</v>
      </c>
      <c r="WCY3" s="10" t="s">
        <v>46</v>
      </c>
      <c r="WCZ3" s="10" t="s">
        <v>46</v>
      </c>
      <c r="WDA3" s="10" t="s">
        <v>46</v>
      </c>
      <c r="WDB3" s="10" t="s">
        <v>46</v>
      </c>
      <c r="WDC3" s="10" t="s">
        <v>46</v>
      </c>
      <c r="WDD3" s="10" t="s">
        <v>46</v>
      </c>
      <c r="WDE3" s="10" t="s">
        <v>46</v>
      </c>
      <c r="WDF3" s="10" t="s">
        <v>46</v>
      </c>
      <c r="WDG3" s="10" t="s">
        <v>46</v>
      </c>
      <c r="WDH3" s="10" t="s">
        <v>46</v>
      </c>
      <c r="WDI3" s="10" t="s">
        <v>46</v>
      </c>
      <c r="WDJ3" s="10" t="s">
        <v>46</v>
      </c>
      <c r="WDK3" s="10" t="s">
        <v>46</v>
      </c>
      <c r="WDL3" s="10" t="s">
        <v>46</v>
      </c>
      <c r="WDM3" s="10" t="s">
        <v>46</v>
      </c>
      <c r="WDN3" s="10" t="s">
        <v>46</v>
      </c>
      <c r="WDO3" s="10" t="s">
        <v>46</v>
      </c>
      <c r="WDP3" s="10" t="s">
        <v>46</v>
      </c>
      <c r="WDQ3" s="10" t="s">
        <v>46</v>
      </c>
      <c r="WDR3" s="10" t="s">
        <v>46</v>
      </c>
      <c r="WDS3" s="10" t="s">
        <v>46</v>
      </c>
      <c r="WDT3" s="10" t="s">
        <v>46</v>
      </c>
      <c r="WDU3" s="10" t="s">
        <v>46</v>
      </c>
      <c r="WDV3" s="10" t="s">
        <v>46</v>
      </c>
      <c r="WDW3" s="10" t="s">
        <v>46</v>
      </c>
      <c r="WDX3" s="10" t="s">
        <v>46</v>
      </c>
      <c r="WDY3" s="10" t="s">
        <v>46</v>
      </c>
      <c r="WDZ3" s="10" t="s">
        <v>46</v>
      </c>
      <c r="WEA3" s="10" t="s">
        <v>46</v>
      </c>
      <c r="WEB3" s="10" t="s">
        <v>46</v>
      </c>
      <c r="WEC3" s="10" t="s">
        <v>46</v>
      </c>
      <c r="WED3" s="10" t="s">
        <v>46</v>
      </c>
      <c r="WEE3" s="10" t="s">
        <v>46</v>
      </c>
      <c r="WEF3" s="10" t="s">
        <v>46</v>
      </c>
      <c r="WEG3" s="10" t="s">
        <v>46</v>
      </c>
      <c r="WEH3" s="10" t="s">
        <v>46</v>
      </c>
      <c r="WEI3" s="10" t="s">
        <v>46</v>
      </c>
      <c r="WEJ3" s="10" t="s">
        <v>46</v>
      </c>
      <c r="WEK3" s="10" t="s">
        <v>46</v>
      </c>
      <c r="WEL3" s="10" t="s">
        <v>46</v>
      </c>
      <c r="WEM3" s="10" t="s">
        <v>46</v>
      </c>
      <c r="WEN3" s="10" t="s">
        <v>46</v>
      </c>
      <c r="WEO3" s="10" t="s">
        <v>46</v>
      </c>
      <c r="WEP3" s="10" t="s">
        <v>46</v>
      </c>
      <c r="WEQ3" s="10" t="s">
        <v>46</v>
      </c>
      <c r="WER3" s="10" t="s">
        <v>46</v>
      </c>
      <c r="WES3" s="10" t="s">
        <v>46</v>
      </c>
      <c r="WET3" s="10" t="s">
        <v>46</v>
      </c>
      <c r="WEU3" s="10" t="s">
        <v>46</v>
      </c>
      <c r="WEV3" s="10" t="s">
        <v>46</v>
      </c>
      <c r="WEW3" s="10" t="s">
        <v>46</v>
      </c>
      <c r="WEX3" s="10" t="s">
        <v>46</v>
      </c>
      <c r="WEY3" s="10" t="s">
        <v>46</v>
      </c>
      <c r="WEZ3" s="10" t="s">
        <v>46</v>
      </c>
      <c r="WFA3" s="10" t="s">
        <v>46</v>
      </c>
      <c r="WFB3" s="10" t="s">
        <v>46</v>
      </c>
      <c r="WFC3" s="10" t="s">
        <v>46</v>
      </c>
      <c r="WFD3" s="10" t="s">
        <v>46</v>
      </c>
      <c r="WFE3" s="10" t="s">
        <v>46</v>
      </c>
      <c r="WFF3" s="10" t="s">
        <v>46</v>
      </c>
      <c r="WFG3" s="10" t="s">
        <v>46</v>
      </c>
      <c r="WFH3" s="10" t="s">
        <v>46</v>
      </c>
      <c r="WFI3" s="10" t="s">
        <v>46</v>
      </c>
      <c r="WFJ3" s="10" t="s">
        <v>46</v>
      </c>
      <c r="WFK3" s="10" t="s">
        <v>46</v>
      </c>
      <c r="WFL3" s="10" t="s">
        <v>46</v>
      </c>
      <c r="WFM3" s="10" t="s">
        <v>46</v>
      </c>
      <c r="WFN3" s="10" t="s">
        <v>46</v>
      </c>
      <c r="WFO3" s="10" t="s">
        <v>46</v>
      </c>
      <c r="WFP3" s="10" t="s">
        <v>46</v>
      </c>
      <c r="WFQ3" s="10" t="s">
        <v>46</v>
      </c>
      <c r="WFR3" s="10" t="s">
        <v>46</v>
      </c>
      <c r="WFS3" s="10" t="s">
        <v>46</v>
      </c>
      <c r="WFT3" s="10" t="s">
        <v>46</v>
      </c>
      <c r="WFU3" s="10" t="s">
        <v>46</v>
      </c>
      <c r="WFV3" s="10" t="s">
        <v>46</v>
      </c>
      <c r="WFW3" s="10" t="s">
        <v>46</v>
      </c>
      <c r="WFX3" s="10" t="s">
        <v>46</v>
      </c>
      <c r="WFY3" s="10" t="s">
        <v>46</v>
      </c>
      <c r="WFZ3" s="10" t="s">
        <v>46</v>
      </c>
      <c r="WGA3" s="10" t="s">
        <v>46</v>
      </c>
      <c r="WGB3" s="10" t="s">
        <v>46</v>
      </c>
      <c r="WGC3" s="10" t="s">
        <v>46</v>
      </c>
      <c r="WGD3" s="10" t="s">
        <v>46</v>
      </c>
      <c r="WGE3" s="10" t="s">
        <v>46</v>
      </c>
      <c r="WGF3" s="10" t="s">
        <v>46</v>
      </c>
      <c r="WGG3" s="10" t="s">
        <v>46</v>
      </c>
      <c r="WGH3" s="10" t="s">
        <v>46</v>
      </c>
      <c r="WGI3" s="10" t="s">
        <v>46</v>
      </c>
      <c r="WGJ3" s="10" t="s">
        <v>46</v>
      </c>
      <c r="WGK3" s="10" t="s">
        <v>46</v>
      </c>
      <c r="WGL3" s="10" t="s">
        <v>46</v>
      </c>
      <c r="WGM3" s="10" t="s">
        <v>46</v>
      </c>
      <c r="WGN3" s="10" t="s">
        <v>46</v>
      </c>
      <c r="WGO3" s="10" t="s">
        <v>46</v>
      </c>
      <c r="WGP3" s="10" t="s">
        <v>46</v>
      </c>
      <c r="WGQ3" s="10" t="s">
        <v>46</v>
      </c>
      <c r="WGR3" s="10" t="s">
        <v>46</v>
      </c>
      <c r="WGS3" s="10" t="s">
        <v>46</v>
      </c>
      <c r="WGT3" s="10" t="s">
        <v>46</v>
      </c>
      <c r="WGU3" s="10" t="s">
        <v>46</v>
      </c>
      <c r="WGV3" s="10" t="s">
        <v>46</v>
      </c>
      <c r="WGW3" s="10" t="s">
        <v>46</v>
      </c>
      <c r="WGX3" s="10" t="s">
        <v>46</v>
      </c>
      <c r="WGY3" s="10" t="s">
        <v>46</v>
      </c>
      <c r="WGZ3" s="10" t="s">
        <v>46</v>
      </c>
      <c r="WHA3" s="10" t="s">
        <v>46</v>
      </c>
      <c r="WHB3" s="10" t="s">
        <v>46</v>
      </c>
      <c r="WHC3" s="10" t="s">
        <v>46</v>
      </c>
      <c r="WHD3" s="10" t="s">
        <v>46</v>
      </c>
      <c r="WHE3" s="10" t="s">
        <v>46</v>
      </c>
      <c r="WHF3" s="10" t="s">
        <v>46</v>
      </c>
      <c r="WHG3" s="10" t="s">
        <v>46</v>
      </c>
      <c r="WHH3" s="10" t="s">
        <v>46</v>
      </c>
      <c r="WHI3" s="10" t="s">
        <v>46</v>
      </c>
      <c r="WHJ3" s="10" t="s">
        <v>46</v>
      </c>
      <c r="WHK3" s="10" t="s">
        <v>46</v>
      </c>
      <c r="WHL3" s="10" t="s">
        <v>46</v>
      </c>
      <c r="WHM3" s="10" t="s">
        <v>46</v>
      </c>
      <c r="WHN3" s="10" t="s">
        <v>46</v>
      </c>
      <c r="WHO3" s="10" t="s">
        <v>46</v>
      </c>
      <c r="WHP3" s="10" t="s">
        <v>46</v>
      </c>
      <c r="WHQ3" s="10" t="s">
        <v>46</v>
      </c>
      <c r="WHR3" s="10" t="s">
        <v>46</v>
      </c>
      <c r="WHS3" s="10" t="s">
        <v>46</v>
      </c>
      <c r="WHT3" s="10" t="s">
        <v>46</v>
      </c>
      <c r="WHU3" s="10" t="s">
        <v>46</v>
      </c>
      <c r="WHV3" s="10" t="s">
        <v>46</v>
      </c>
      <c r="WHW3" s="10" t="s">
        <v>46</v>
      </c>
      <c r="WHX3" s="10" t="s">
        <v>46</v>
      </c>
      <c r="WHY3" s="10" t="s">
        <v>46</v>
      </c>
      <c r="WHZ3" s="10" t="s">
        <v>46</v>
      </c>
      <c r="WIA3" s="10" t="s">
        <v>46</v>
      </c>
      <c r="WIB3" s="10" t="s">
        <v>46</v>
      </c>
      <c r="WIC3" s="10" t="s">
        <v>46</v>
      </c>
      <c r="WID3" s="10" t="s">
        <v>46</v>
      </c>
      <c r="WIE3" s="10" t="s">
        <v>46</v>
      </c>
      <c r="WIF3" s="10" t="s">
        <v>46</v>
      </c>
      <c r="WIG3" s="10" t="s">
        <v>46</v>
      </c>
      <c r="WIH3" s="10" t="s">
        <v>46</v>
      </c>
      <c r="WII3" s="10" t="s">
        <v>46</v>
      </c>
      <c r="WIJ3" s="10" t="s">
        <v>46</v>
      </c>
      <c r="WIK3" s="10" t="s">
        <v>46</v>
      </c>
      <c r="WIL3" s="10" t="s">
        <v>46</v>
      </c>
      <c r="WIM3" s="10" t="s">
        <v>46</v>
      </c>
      <c r="WIN3" s="10" t="s">
        <v>46</v>
      </c>
      <c r="WIO3" s="10" t="s">
        <v>46</v>
      </c>
      <c r="WIP3" s="10" t="s">
        <v>46</v>
      </c>
      <c r="WIQ3" s="10" t="s">
        <v>46</v>
      </c>
      <c r="WIR3" s="10" t="s">
        <v>46</v>
      </c>
      <c r="WIS3" s="10" t="s">
        <v>46</v>
      </c>
      <c r="WIT3" s="10" t="s">
        <v>46</v>
      </c>
      <c r="WIU3" s="10" t="s">
        <v>46</v>
      </c>
      <c r="WIV3" s="10" t="s">
        <v>46</v>
      </c>
      <c r="WIW3" s="10" t="s">
        <v>46</v>
      </c>
      <c r="WIX3" s="10" t="s">
        <v>46</v>
      </c>
      <c r="WIY3" s="10" t="s">
        <v>46</v>
      </c>
      <c r="WIZ3" s="10" t="s">
        <v>46</v>
      </c>
      <c r="WJA3" s="10" t="s">
        <v>46</v>
      </c>
      <c r="WJB3" s="10" t="s">
        <v>46</v>
      </c>
      <c r="WJC3" s="10" t="s">
        <v>46</v>
      </c>
      <c r="WJD3" s="10" t="s">
        <v>46</v>
      </c>
      <c r="WJE3" s="10" t="s">
        <v>46</v>
      </c>
      <c r="WJF3" s="10" t="s">
        <v>46</v>
      </c>
      <c r="WJG3" s="10" t="s">
        <v>46</v>
      </c>
      <c r="WJH3" s="10" t="s">
        <v>46</v>
      </c>
      <c r="WJI3" s="10" t="s">
        <v>46</v>
      </c>
      <c r="WJJ3" s="10" t="s">
        <v>46</v>
      </c>
      <c r="WJK3" s="10" t="s">
        <v>46</v>
      </c>
      <c r="WJL3" s="10" t="s">
        <v>46</v>
      </c>
      <c r="WJM3" s="10" t="s">
        <v>46</v>
      </c>
      <c r="WJN3" s="10" t="s">
        <v>46</v>
      </c>
      <c r="WJO3" s="10" t="s">
        <v>46</v>
      </c>
      <c r="WJP3" s="10" t="s">
        <v>46</v>
      </c>
      <c r="WJQ3" s="10" t="s">
        <v>46</v>
      </c>
      <c r="WJR3" s="10" t="s">
        <v>46</v>
      </c>
      <c r="WJS3" s="10" t="s">
        <v>46</v>
      </c>
      <c r="WJT3" s="10" t="s">
        <v>46</v>
      </c>
      <c r="WJU3" s="10" t="s">
        <v>46</v>
      </c>
      <c r="WJV3" s="10" t="s">
        <v>46</v>
      </c>
      <c r="WJW3" s="10" t="s">
        <v>46</v>
      </c>
      <c r="WJX3" s="10" t="s">
        <v>46</v>
      </c>
      <c r="WJY3" s="10" t="s">
        <v>46</v>
      </c>
      <c r="WJZ3" s="10" t="s">
        <v>46</v>
      </c>
      <c r="WKA3" s="10" t="s">
        <v>46</v>
      </c>
      <c r="WKB3" s="10" t="s">
        <v>46</v>
      </c>
      <c r="WKC3" s="10" t="s">
        <v>46</v>
      </c>
      <c r="WKD3" s="10" t="s">
        <v>46</v>
      </c>
      <c r="WKE3" s="10" t="s">
        <v>46</v>
      </c>
      <c r="WKF3" s="10" t="s">
        <v>46</v>
      </c>
      <c r="WKG3" s="10" t="s">
        <v>46</v>
      </c>
      <c r="WKH3" s="10" t="s">
        <v>46</v>
      </c>
      <c r="WKI3" s="10" t="s">
        <v>46</v>
      </c>
      <c r="WKJ3" s="10" t="s">
        <v>46</v>
      </c>
      <c r="WKK3" s="10" t="s">
        <v>46</v>
      </c>
      <c r="WKL3" s="10" t="s">
        <v>46</v>
      </c>
      <c r="WKM3" s="10" t="s">
        <v>46</v>
      </c>
      <c r="WKN3" s="10" t="s">
        <v>46</v>
      </c>
      <c r="WKO3" s="10" t="s">
        <v>46</v>
      </c>
      <c r="WKP3" s="10" t="s">
        <v>46</v>
      </c>
      <c r="WKQ3" s="10" t="s">
        <v>46</v>
      </c>
      <c r="WKR3" s="10" t="s">
        <v>46</v>
      </c>
      <c r="WKS3" s="10" t="s">
        <v>46</v>
      </c>
      <c r="WKT3" s="10" t="s">
        <v>46</v>
      </c>
      <c r="WKU3" s="10" t="s">
        <v>46</v>
      </c>
      <c r="WKV3" s="10" t="s">
        <v>46</v>
      </c>
      <c r="WKW3" s="10" t="s">
        <v>46</v>
      </c>
      <c r="WKX3" s="10" t="s">
        <v>46</v>
      </c>
      <c r="WKY3" s="10" t="s">
        <v>46</v>
      </c>
      <c r="WKZ3" s="10" t="s">
        <v>46</v>
      </c>
      <c r="WLA3" s="10" t="s">
        <v>46</v>
      </c>
      <c r="WLB3" s="10" t="s">
        <v>46</v>
      </c>
      <c r="WLC3" s="10" t="s">
        <v>46</v>
      </c>
      <c r="WLD3" s="10" t="s">
        <v>46</v>
      </c>
      <c r="WLE3" s="10" t="s">
        <v>46</v>
      </c>
      <c r="WLF3" s="10" t="s">
        <v>46</v>
      </c>
      <c r="WLG3" s="10" t="s">
        <v>46</v>
      </c>
      <c r="WLH3" s="10" t="s">
        <v>46</v>
      </c>
      <c r="WLI3" s="10" t="s">
        <v>46</v>
      </c>
      <c r="WLJ3" s="10" t="s">
        <v>46</v>
      </c>
      <c r="WLK3" s="10" t="s">
        <v>46</v>
      </c>
      <c r="WLL3" s="10" t="s">
        <v>46</v>
      </c>
      <c r="WLM3" s="10" t="s">
        <v>46</v>
      </c>
      <c r="WLN3" s="10" t="s">
        <v>46</v>
      </c>
      <c r="WLO3" s="10" t="s">
        <v>46</v>
      </c>
      <c r="WLP3" s="10" t="s">
        <v>46</v>
      </c>
      <c r="WLQ3" s="10" t="s">
        <v>46</v>
      </c>
      <c r="WLR3" s="10" t="s">
        <v>46</v>
      </c>
      <c r="WLS3" s="10" t="s">
        <v>46</v>
      </c>
      <c r="WLT3" s="10" t="s">
        <v>46</v>
      </c>
      <c r="WLU3" s="10" t="s">
        <v>46</v>
      </c>
      <c r="WLV3" s="10" t="s">
        <v>46</v>
      </c>
      <c r="WLW3" s="10" t="s">
        <v>46</v>
      </c>
      <c r="WLX3" s="10" t="s">
        <v>46</v>
      </c>
      <c r="WLY3" s="10" t="s">
        <v>46</v>
      </c>
      <c r="WLZ3" s="10" t="s">
        <v>46</v>
      </c>
      <c r="WMA3" s="10" t="s">
        <v>46</v>
      </c>
      <c r="WMB3" s="10" t="s">
        <v>46</v>
      </c>
      <c r="WMC3" s="10" t="s">
        <v>46</v>
      </c>
      <c r="WMD3" s="10" t="s">
        <v>46</v>
      </c>
      <c r="WME3" s="10" t="s">
        <v>46</v>
      </c>
      <c r="WMF3" s="10" t="s">
        <v>46</v>
      </c>
      <c r="WMG3" s="10" t="s">
        <v>46</v>
      </c>
      <c r="WMH3" s="10" t="s">
        <v>46</v>
      </c>
      <c r="WMI3" s="10" t="s">
        <v>46</v>
      </c>
      <c r="WMJ3" s="10" t="s">
        <v>46</v>
      </c>
      <c r="WMK3" s="10" t="s">
        <v>46</v>
      </c>
      <c r="WML3" s="10" t="s">
        <v>46</v>
      </c>
      <c r="WMM3" s="10" t="s">
        <v>46</v>
      </c>
      <c r="WMN3" s="10" t="s">
        <v>46</v>
      </c>
      <c r="WMO3" s="10" t="s">
        <v>46</v>
      </c>
      <c r="WMP3" s="10" t="s">
        <v>46</v>
      </c>
      <c r="WMQ3" s="10" t="s">
        <v>46</v>
      </c>
      <c r="WMR3" s="10" t="s">
        <v>46</v>
      </c>
      <c r="WMS3" s="10" t="s">
        <v>46</v>
      </c>
      <c r="WMT3" s="10" t="s">
        <v>46</v>
      </c>
      <c r="WMU3" s="10" t="s">
        <v>46</v>
      </c>
      <c r="WMV3" s="10" t="s">
        <v>46</v>
      </c>
      <c r="WMW3" s="10" t="s">
        <v>46</v>
      </c>
      <c r="WMX3" s="10" t="s">
        <v>46</v>
      </c>
      <c r="WMY3" s="10" t="s">
        <v>46</v>
      </c>
      <c r="WMZ3" s="10" t="s">
        <v>46</v>
      </c>
      <c r="WNA3" s="10" t="s">
        <v>46</v>
      </c>
      <c r="WNB3" s="10" t="s">
        <v>46</v>
      </c>
      <c r="WNC3" s="10" t="s">
        <v>46</v>
      </c>
      <c r="WND3" s="10" t="s">
        <v>46</v>
      </c>
      <c r="WNE3" s="10" t="s">
        <v>46</v>
      </c>
      <c r="WNF3" s="10" t="s">
        <v>46</v>
      </c>
      <c r="WNG3" s="10" t="s">
        <v>46</v>
      </c>
      <c r="WNH3" s="10" t="s">
        <v>46</v>
      </c>
      <c r="WNI3" s="10" t="s">
        <v>46</v>
      </c>
      <c r="WNJ3" s="10" t="s">
        <v>46</v>
      </c>
      <c r="WNK3" s="10" t="s">
        <v>46</v>
      </c>
      <c r="WNL3" s="10" t="s">
        <v>46</v>
      </c>
      <c r="WNM3" s="10" t="s">
        <v>46</v>
      </c>
      <c r="WNN3" s="10" t="s">
        <v>46</v>
      </c>
      <c r="WNO3" s="10" t="s">
        <v>46</v>
      </c>
      <c r="WNP3" s="10" t="s">
        <v>46</v>
      </c>
      <c r="WNQ3" s="10" t="s">
        <v>46</v>
      </c>
      <c r="WNR3" s="10" t="s">
        <v>46</v>
      </c>
      <c r="WNS3" s="10" t="s">
        <v>46</v>
      </c>
      <c r="WNT3" s="10" t="s">
        <v>46</v>
      </c>
      <c r="WNU3" s="10" t="s">
        <v>46</v>
      </c>
      <c r="WNV3" s="10" t="s">
        <v>46</v>
      </c>
      <c r="WNW3" s="10" t="s">
        <v>46</v>
      </c>
      <c r="WNX3" s="10" t="s">
        <v>46</v>
      </c>
      <c r="WNY3" s="10" t="s">
        <v>46</v>
      </c>
      <c r="WNZ3" s="10" t="s">
        <v>46</v>
      </c>
      <c r="WOA3" s="10" t="s">
        <v>46</v>
      </c>
      <c r="WOB3" s="10" t="s">
        <v>46</v>
      </c>
      <c r="WOC3" s="10" t="s">
        <v>46</v>
      </c>
      <c r="WOD3" s="10" t="s">
        <v>46</v>
      </c>
      <c r="WOE3" s="10" t="s">
        <v>46</v>
      </c>
      <c r="WOF3" s="10" t="s">
        <v>46</v>
      </c>
      <c r="WOG3" s="10" t="s">
        <v>46</v>
      </c>
      <c r="WOH3" s="10" t="s">
        <v>46</v>
      </c>
      <c r="WOI3" s="10" t="s">
        <v>46</v>
      </c>
      <c r="WOJ3" s="10" t="s">
        <v>46</v>
      </c>
      <c r="WOK3" s="10" t="s">
        <v>46</v>
      </c>
      <c r="WOL3" s="10" t="s">
        <v>46</v>
      </c>
      <c r="WOM3" s="10" t="s">
        <v>46</v>
      </c>
      <c r="WON3" s="10" t="s">
        <v>46</v>
      </c>
      <c r="WOO3" s="10" t="s">
        <v>46</v>
      </c>
      <c r="WOP3" s="10" t="s">
        <v>46</v>
      </c>
      <c r="WOQ3" s="10" t="s">
        <v>46</v>
      </c>
      <c r="WOR3" s="10" t="s">
        <v>46</v>
      </c>
      <c r="WOS3" s="10" t="s">
        <v>46</v>
      </c>
      <c r="WOT3" s="10" t="s">
        <v>46</v>
      </c>
      <c r="WOU3" s="10" t="s">
        <v>46</v>
      </c>
      <c r="WOV3" s="10" t="s">
        <v>46</v>
      </c>
      <c r="WOW3" s="10" t="s">
        <v>46</v>
      </c>
      <c r="WOX3" s="10" t="s">
        <v>46</v>
      </c>
      <c r="WOY3" s="10" t="s">
        <v>46</v>
      </c>
      <c r="WOZ3" s="10" t="s">
        <v>46</v>
      </c>
      <c r="WPA3" s="10" t="s">
        <v>46</v>
      </c>
      <c r="WPB3" s="10" t="s">
        <v>46</v>
      </c>
      <c r="WPC3" s="10" t="s">
        <v>46</v>
      </c>
      <c r="WPD3" s="10" t="s">
        <v>46</v>
      </c>
      <c r="WPE3" s="10" t="s">
        <v>46</v>
      </c>
      <c r="WPF3" s="10" t="s">
        <v>46</v>
      </c>
      <c r="WPG3" s="10" t="s">
        <v>46</v>
      </c>
      <c r="WPH3" s="10" t="s">
        <v>46</v>
      </c>
      <c r="WPI3" s="10" t="s">
        <v>46</v>
      </c>
      <c r="WPJ3" s="10" t="s">
        <v>46</v>
      </c>
      <c r="WPK3" s="10" t="s">
        <v>46</v>
      </c>
      <c r="WPL3" s="10" t="s">
        <v>46</v>
      </c>
      <c r="WPM3" s="10" t="s">
        <v>46</v>
      </c>
      <c r="WPN3" s="10" t="s">
        <v>46</v>
      </c>
      <c r="WPO3" s="10" t="s">
        <v>46</v>
      </c>
      <c r="WPP3" s="10" t="s">
        <v>46</v>
      </c>
      <c r="WPQ3" s="10" t="s">
        <v>46</v>
      </c>
      <c r="WPR3" s="10" t="s">
        <v>46</v>
      </c>
      <c r="WPS3" s="10" t="s">
        <v>46</v>
      </c>
      <c r="WPT3" s="10" t="s">
        <v>46</v>
      </c>
      <c r="WPU3" s="10" t="s">
        <v>46</v>
      </c>
      <c r="WPV3" s="10" t="s">
        <v>46</v>
      </c>
      <c r="WPW3" s="10" t="s">
        <v>46</v>
      </c>
      <c r="WPX3" s="10" t="s">
        <v>46</v>
      </c>
      <c r="WPY3" s="10" t="s">
        <v>46</v>
      </c>
      <c r="WPZ3" s="10" t="s">
        <v>46</v>
      </c>
      <c r="WQA3" s="10" t="s">
        <v>46</v>
      </c>
      <c r="WQB3" s="10" t="s">
        <v>46</v>
      </c>
      <c r="WQC3" s="10" t="s">
        <v>46</v>
      </c>
      <c r="WQD3" s="10" t="s">
        <v>46</v>
      </c>
      <c r="WQE3" s="10" t="s">
        <v>46</v>
      </c>
      <c r="WQF3" s="10" t="s">
        <v>46</v>
      </c>
      <c r="WQG3" s="10" t="s">
        <v>46</v>
      </c>
      <c r="WQH3" s="10" t="s">
        <v>46</v>
      </c>
      <c r="WQI3" s="10" t="s">
        <v>46</v>
      </c>
      <c r="WQJ3" s="10" t="s">
        <v>46</v>
      </c>
      <c r="WQK3" s="10" t="s">
        <v>46</v>
      </c>
      <c r="WQL3" s="10" t="s">
        <v>46</v>
      </c>
      <c r="WQM3" s="10" t="s">
        <v>46</v>
      </c>
      <c r="WQN3" s="10" t="s">
        <v>46</v>
      </c>
      <c r="WQO3" s="10" t="s">
        <v>46</v>
      </c>
      <c r="WQP3" s="10" t="s">
        <v>46</v>
      </c>
      <c r="WQQ3" s="10" t="s">
        <v>46</v>
      </c>
      <c r="WQR3" s="10" t="s">
        <v>46</v>
      </c>
      <c r="WQS3" s="10" t="s">
        <v>46</v>
      </c>
      <c r="WQT3" s="10" t="s">
        <v>46</v>
      </c>
      <c r="WQU3" s="10" t="s">
        <v>46</v>
      </c>
      <c r="WQV3" s="10" t="s">
        <v>46</v>
      </c>
      <c r="WQW3" s="10" t="s">
        <v>46</v>
      </c>
      <c r="WQX3" s="10" t="s">
        <v>46</v>
      </c>
      <c r="WQY3" s="10" t="s">
        <v>46</v>
      </c>
      <c r="WQZ3" s="10" t="s">
        <v>46</v>
      </c>
      <c r="WRA3" s="10" t="s">
        <v>46</v>
      </c>
      <c r="WRB3" s="10" t="s">
        <v>46</v>
      </c>
      <c r="WRC3" s="10" t="s">
        <v>46</v>
      </c>
      <c r="WRD3" s="10" t="s">
        <v>46</v>
      </c>
      <c r="WRE3" s="10" t="s">
        <v>46</v>
      </c>
      <c r="WRF3" s="10" t="s">
        <v>46</v>
      </c>
      <c r="WRG3" s="10" t="s">
        <v>46</v>
      </c>
      <c r="WRH3" s="10" t="s">
        <v>46</v>
      </c>
      <c r="WRI3" s="10" t="s">
        <v>46</v>
      </c>
      <c r="WRJ3" s="10" t="s">
        <v>46</v>
      </c>
      <c r="WRK3" s="10" t="s">
        <v>46</v>
      </c>
      <c r="WRL3" s="10" t="s">
        <v>46</v>
      </c>
      <c r="WRM3" s="10" t="s">
        <v>46</v>
      </c>
      <c r="WRN3" s="10" t="s">
        <v>46</v>
      </c>
      <c r="WRO3" s="10" t="s">
        <v>46</v>
      </c>
      <c r="WRP3" s="10" t="s">
        <v>46</v>
      </c>
      <c r="WRQ3" s="10" t="s">
        <v>46</v>
      </c>
      <c r="WRR3" s="10" t="s">
        <v>46</v>
      </c>
      <c r="WRS3" s="10" t="s">
        <v>46</v>
      </c>
      <c r="WRT3" s="10" t="s">
        <v>46</v>
      </c>
      <c r="WRU3" s="10" t="s">
        <v>46</v>
      </c>
      <c r="WRV3" s="10" t="s">
        <v>46</v>
      </c>
      <c r="WRW3" s="10" t="s">
        <v>46</v>
      </c>
      <c r="WRX3" s="10" t="s">
        <v>46</v>
      </c>
      <c r="WRY3" s="10" t="s">
        <v>46</v>
      </c>
      <c r="WRZ3" s="10" t="s">
        <v>46</v>
      </c>
      <c r="WSA3" s="10" t="s">
        <v>46</v>
      </c>
      <c r="WSB3" s="10" t="s">
        <v>46</v>
      </c>
      <c r="WSC3" s="10" t="s">
        <v>46</v>
      </c>
      <c r="WSD3" s="10" t="s">
        <v>46</v>
      </c>
      <c r="WSE3" s="10" t="s">
        <v>46</v>
      </c>
      <c r="WSF3" s="10" t="s">
        <v>46</v>
      </c>
      <c r="WSG3" s="10" t="s">
        <v>46</v>
      </c>
      <c r="WSH3" s="10" t="s">
        <v>46</v>
      </c>
      <c r="WSI3" s="10" t="s">
        <v>46</v>
      </c>
      <c r="WSJ3" s="10" t="s">
        <v>46</v>
      </c>
      <c r="WSK3" s="10" t="s">
        <v>46</v>
      </c>
      <c r="WSL3" s="10" t="s">
        <v>46</v>
      </c>
      <c r="WSM3" s="10" t="s">
        <v>46</v>
      </c>
      <c r="WSN3" s="10" t="s">
        <v>46</v>
      </c>
      <c r="WSO3" s="10" t="s">
        <v>46</v>
      </c>
      <c r="WSP3" s="10" t="s">
        <v>46</v>
      </c>
      <c r="WSQ3" s="10" t="s">
        <v>46</v>
      </c>
      <c r="WSR3" s="10" t="s">
        <v>46</v>
      </c>
      <c r="WSS3" s="10" t="s">
        <v>46</v>
      </c>
      <c r="WST3" s="10" t="s">
        <v>46</v>
      </c>
      <c r="WSU3" s="10" t="s">
        <v>46</v>
      </c>
      <c r="WSV3" s="10" t="s">
        <v>46</v>
      </c>
      <c r="WSW3" s="10" t="s">
        <v>46</v>
      </c>
      <c r="WSX3" s="10" t="s">
        <v>46</v>
      </c>
      <c r="WSY3" s="10" t="s">
        <v>46</v>
      </c>
      <c r="WSZ3" s="10" t="s">
        <v>46</v>
      </c>
      <c r="WTA3" s="10" t="s">
        <v>46</v>
      </c>
      <c r="WTB3" s="10" t="s">
        <v>46</v>
      </c>
      <c r="WTC3" s="10" t="s">
        <v>46</v>
      </c>
      <c r="WTD3" s="10" t="s">
        <v>46</v>
      </c>
      <c r="WTE3" s="10" t="s">
        <v>46</v>
      </c>
      <c r="WTF3" s="10" t="s">
        <v>46</v>
      </c>
      <c r="WTG3" s="10" t="s">
        <v>46</v>
      </c>
      <c r="WTH3" s="10" t="s">
        <v>46</v>
      </c>
      <c r="WTI3" s="10" t="s">
        <v>46</v>
      </c>
      <c r="WTJ3" s="10" t="s">
        <v>46</v>
      </c>
      <c r="WTK3" s="10" t="s">
        <v>46</v>
      </c>
      <c r="WTL3" s="10" t="s">
        <v>46</v>
      </c>
      <c r="WTM3" s="10" t="s">
        <v>46</v>
      </c>
      <c r="WTN3" s="10" t="s">
        <v>46</v>
      </c>
      <c r="WTO3" s="10" t="s">
        <v>46</v>
      </c>
      <c r="WTP3" s="10" t="s">
        <v>46</v>
      </c>
      <c r="WTQ3" s="10" t="s">
        <v>46</v>
      </c>
      <c r="WTR3" s="10" t="s">
        <v>46</v>
      </c>
      <c r="WTS3" s="10" t="s">
        <v>46</v>
      </c>
      <c r="WTT3" s="10" t="s">
        <v>46</v>
      </c>
      <c r="WTU3" s="10" t="s">
        <v>46</v>
      </c>
      <c r="WTV3" s="10" t="s">
        <v>46</v>
      </c>
      <c r="WTW3" s="10" t="s">
        <v>46</v>
      </c>
      <c r="WTX3" s="10" t="s">
        <v>46</v>
      </c>
      <c r="WTY3" s="10" t="s">
        <v>46</v>
      </c>
      <c r="WTZ3" s="10" t="s">
        <v>46</v>
      </c>
      <c r="WUA3" s="10" t="s">
        <v>46</v>
      </c>
      <c r="WUB3" s="10" t="s">
        <v>46</v>
      </c>
      <c r="WUC3" s="10" t="s">
        <v>46</v>
      </c>
      <c r="WUD3" s="10" t="s">
        <v>46</v>
      </c>
      <c r="WUE3" s="10" t="s">
        <v>46</v>
      </c>
      <c r="WUF3" s="10" t="s">
        <v>46</v>
      </c>
      <c r="WUG3" s="10" t="s">
        <v>46</v>
      </c>
      <c r="WUH3" s="10" t="s">
        <v>46</v>
      </c>
      <c r="WUI3" s="10" t="s">
        <v>46</v>
      </c>
      <c r="WUJ3" s="10" t="s">
        <v>46</v>
      </c>
      <c r="WUK3" s="10" t="s">
        <v>46</v>
      </c>
      <c r="WUL3" s="10" t="s">
        <v>46</v>
      </c>
      <c r="WUM3" s="10" t="s">
        <v>46</v>
      </c>
      <c r="WUN3" s="10" t="s">
        <v>46</v>
      </c>
      <c r="WUO3" s="10" t="s">
        <v>46</v>
      </c>
      <c r="WUP3" s="10" t="s">
        <v>46</v>
      </c>
      <c r="WUQ3" s="10" t="s">
        <v>46</v>
      </c>
      <c r="WUR3" s="10" t="s">
        <v>46</v>
      </c>
      <c r="WUS3" s="10" t="s">
        <v>46</v>
      </c>
      <c r="WUT3" s="10" t="s">
        <v>46</v>
      </c>
      <c r="WUU3" s="10" t="s">
        <v>46</v>
      </c>
      <c r="WUV3" s="10" t="s">
        <v>46</v>
      </c>
      <c r="WUW3" s="10" t="s">
        <v>46</v>
      </c>
      <c r="WUX3" s="10" t="s">
        <v>46</v>
      </c>
      <c r="WUY3" s="10" t="s">
        <v>46</v>
      </c>
      <c r="WUZ3" s="10" t="s">
        <v>46</v>
      </c>
      <c r="WVA3" s="10" t="s">
        <v>46</v>
      </c>
      <c r="WVB3" s="10" t="s">
        <v>46</v>
      </c>
      <c r="WVC3" s="10" t="s">
        <v>46</v>
      </c>
      <c r="WVD3" s="10" t="s">
        <v>46</v>
      </c>
      <c r="WVE3" s="10" t="s">
        <v>46</v>
      </c>
      <c r="WVF3" s="10" t="s">
        <v>46</v>
      </c>
      <c r="WVG3" s="10" t="s">
        <v>46</v>
      </c>
      <c r="WVH3" s="10" t="s">
        <v>46</v>
      </c>
      <c r="WVI3" s="10" t="s">
        <v>46</v>
      </c>
      <c r="WVJ3" s="10" t="s">
        <v>46</v>
      </c>
      <c r="WVK3" s="10" t="s">
        <v>46</v>
      </c>
      <c r="WVL3" s="10" t="s">
        <v>46</v>
      </c>
      <c r="WVM3" s="10" t="s">
        <v>46</v>
      </c>
      <c r="WVN3" s="10" t="s">
        <v>46</v>
      </c>
      <c r="WVO3" s="10" t="s">
        <v>46</v>
      </c>
      <c r="WVP3" s="10" t="s">
        <v>46</v>
      </c>
      <c r="WVQ3" s="10" t="s">
        <v>46</v>
      </c>
      <c r="WVR3" s="10" t="s">
        <v>46</v>
      </c>
      <c r="WVS3" s="10" t="s">
        <v>46</v>
      </c>
      <c r="WVT3" s="10" t="s">
        <v>46</v>
      </c>
      <c r="WVU3" s="10" t="s">
        <v>46</v>
      </c>
      <c r="WVV3" s="10" t="s">
        <v>46</v>
      </c>
      <c r="WVW3" s="10" t="s">
        <v>46</v>
      </c>
      <c r="WVX3" s="10" t="s">
        <v>46</v>
      </c>
      <c r="WVY3" s="10" t="s">
        <v>46</v>
      </c>
      <c r="WVZ3" s="10" t="s">
        <v>46</v>
      </c>
      <c r="WWA3" s="10" t="s">
        <v>46</v>
      </c>
      <c r="WWB3" s="10" t="s">
        <v>46</v>
      </c>
      <c r="WWC3" s="10" t="s">
        <v>46</v>
      </c>
      <c r="WWD3" s="10" t="s">
        <v>46</v>
      </c>
      <c r="WWE3" s="10" t="s">
        <v>46</v>
      </c>
      <c r="WWF3" s="10" t="s">
        <v>46</v>
      </c>
      <c r="WWG3" s="10" t="s">
        <v>46</v>
      </c>
      <c r="WWH3" s="10" t="s">
        <v>46</v>
      </c>
      <c r="WWI3" s="10" t="s">
        <v>46</v>
      </c>
      <c r="WWJ3" s="10" t="s">
        <v>46</v>
      </c>
      <c r="WWK3" s="10" t="s">
        <v>46</v>
      </c>
      <c r="WWL3" s="10" t="s">
        <v>46</v>
      </c>
      <c r="WWM3" s="10" t="s">
        <v>46</v>
      </c>
      <c r="WWN3" s="10" t="s">
        <v>46</v>
      </c>
      <c r="WWO3" s="10" t="s">
        <v>46</v>
      </c>
      <c r="WWP3" s="10" t="s">
        <v>46</v>
      </c>
      <c r="WWQ3" s="10" t="s">
        <v>46</v>
      </c>
      <c r="WWR3" s="10" t="s">
        <v>46</v>
      </c>
      <c r="WWS3" s="10" t="s">
        <v>46</v>
      </c>
      <c r="WWT3" s="10" t="s">
        <v>46</v>
      </c>
      <c r="WWU3" s="10" t="s">
        <v>46</v>
      </c>
      <c r="WWV3" s="10" t="s">
        <v>46</v>
      </c>
      <c r="WWW3" s="10" t="s">
        <v>46</v>
      </c>
      <c r="WWX3" s="10" t="s">
        <v>46</v>
      </c>
      <c r="WWY3" s="10" t="s">
        <v>46</v>
      </c>
      <c r="WWZ3" s="10" t="s">
        <v>46</v>
      </c>
      <c r="WXA3" s="10" t="s">
        <v>46</v>
      </c>
      <c r="WXB3" s="10" t="s">
        <v>46</v>
      </c>
      <c r="WXC3" s="10" t="s">
        <v>46</v>
      </c>
      <c r="WXD3" s="10" t="s">
        <v>46</v>
      </c>
      <c r="WXE3" s="10" t="s">
        <v>46</v>
      </c>
      <c r="WXF3" s="10" t="s">
        <v>46</v>
      </c>
      <c r="WXG3" s="10" t="s">
        <v>46</v>
      </c>
      <c r="WXH3" s="10" t="s">
        <v>46</v>
      </c>
      <c r="WXI3" s="10" t="s">
        <v>46</v>
      </c>
      <c r="WXJ3" s="10" t="s">
        <v>46</v>
      </c>
      <c r="WXK3" s="10" t="s">
        <v>46</v>
      </c>
      <c r="WXL3" s="10" t="s">
        <v>46</v>
      </c>
      <c r="WXM3" s="10" t="s">
        <v>46</v>
      </c>
      <c r="WXN3" s="10" t="s">
        <v>46</v>
      </c>
      <c r="WXO3" s="10" t="s">
        <v>46</v>
      </c>
      <c r="WXP3" s="10" t="s">
        <v>46</v>
      </c>
      <c r="WXQ3" s="10" t="s">
        <v>46</v>
      </c>
      <c r="WXR3" s="10" t="s">
        <v>46</v>
      </c>
      <c r="WXS3" s="10" t="s">
        <v>46</v>
      </c>
      <c r="WXT3" s="10" t="s">
        <v>46</v>
      </c>
      <c r="WXU3" s="10" t="s">
        <v>46</v>
      </c>
      <c r="WXV3" s="10" t="s">
        <v>46</v>
      </c>
      <c r="WXW3" s="10" t="s">
        <v>46</v>
      </c>
      <c r="WXX3" s="10" t="s">
        <v>46</v>
      </c>
      <c r="WXY3" s="10" t="s">
        <v>46</v>
      </c>
      <c r="WXZ3" s="10" t="s">
        <v>46</v>
      </c>
      <c r="WYA3" s="10" t="s">
        <v>46</v>
      </c>
      <c r="WYB3" s="10" t="s">
        <v>46</v>
      </c>
      <c r="WYC3" s="10" t="s">
        <v>46</v>
      </c>
      <c r="WYD3" s="10" t="s">
        <v>46</v>
      </c>
      <c r="WYE3" s="10" t="s">
        <v>46</v>
      </c>
      <c r="WYF3" s="10" t="s">
        <v>46</v>
      </c>
      <c r="WYG3" s="10" t="s">
        <v>46</v>
      </c>
      <c r="WYH3" s="10" t="s">
        <v>46</v>
      </c>
      <c r="WYI3" s="10" t="s">
        <v>46</v>
      </c>
      <c r="WYJ3" s="10" t="s">
        <v>46</v>
      </c>
      <c r="WYK3" s="10" t="s">
        <v>46</v>
      </c>
      <c r="WYL3" s="10" t="s">
        <v>46</v>
      </c>
      <c r="WYM3" s="10" t="s">
        <v>46</v>
      </c>
      <c r="WYN3" s="10" t="s">
        <v>46</v>
      </c>
      <c r="WYO3" s="10" t="s">
        <v>46</v>
      </c>
      <c r="WYP3" s="10" t="s">
        <v>46</v>
      </c>
      <c r="WYQ3" s="10" t="s">
        <v>46</v>
      </c>
      <c r="WYR3" s="10" t="s">
        <v>46</v>
      </c>
      <c r="WYS3" s="10" t="s">
        <v>46</v>
      </c>
      <c r="WYT3" s="10" t="s">
        <v>46</v>
      </c>
      <c r="WYU3" s="10" t="s">
        <v>46</v>
      </c>
      <c r="WYV3" s="10" t="s">
        <v>46</v>
      </c>
      <c r="WYW3" s="10" t="s">
        <v>46</v>
      </c>
      <c r="WYX3" s="10" t="s">
        <v>46</v>
      </c>
      <c r="WYY3" s="10" t="s">
        <v>46</v>
      </c>
      <c r="WYZ3" s="10" t="s">
        <v>46</v>
      </c>
      <c r="WZA3" s="10" t="s">
        <v>46</v>
      </c>
      <c r="WZB3" s="10" t="s">
        <v>46</v>
      </c>
      <c r="WZC3" s="10" t="s">
        <v>46</v>
      </c>
      <c r="WZD3" s="10" t="s">
        <v>46</v>
      </c>
      <c r="WZE3" s="10" t="s">
        <v>46</v>
      </c>
      <c r="WZF3" s="10" t="s">
        <v>46</v>
      </c>
      <c r="WZG3" s="10" t="s">
        <v>46</v>
      </c>
      <c r="WZH3" s="10" t="s">
        <v>46</v>
      </c>
      <c r="WZI3" s="10" t="s">
        <v>46</v>
      </c>
      <c r="WZJ3" s="10" t="s">
        <v>46</v>
      </c>
      <c r="WZK3" s="10" t="s">
        <v>46</v>
      </c>
      <c r="WZL3" s="10" t="s">
        <v>46</v>
      </c>
      <c r="WZM3" s="10" t="s">
        <v>46</v>
      </c>
      <c r="WZN3" s="10" t="s">
        <v>46</v>
      </c>
      <c r="WZO3" s="10" t="s">
        <v>46</v>
      </c>
      <c r="WZP3" s="10" t="s">
        <v>46</v>
      </c>
      <c r="WZQ3" s="10" t="s">
        <v>46</v>
      </c>
      <c r="WZR3" s="10" t="s">
        <v>46</v>
      </c>
      <c r="WZS3" s="10" t="s">
        <v>46</v>
      </c>
      <c r="WZT3" s="10" t="s">
        <v>46</v>
      </c>
      <c r="WZU3" s="10" t="s">
        <v>46</v>
      </c>
      <c r="WZV3" s="10" t="s">
        <v>46</v>
      </c>
      <c r="WZW3" s="10" t="s">
        <v>46</v>
      </c>
      <c r="WZX3" s="10" t="s">
        <v>46</v>
      </c>
      <c r="WZY3" s="10" t="s">
        <v>46</v>
      </c>
      <c r="WZZ3" s="10" t="s">
        <v>46</v>
      </c>
      <c r="XAA3" s="10" t="s">
        <v>46</v>
      </c>
      <c r="XAB3" s="10" t="s">
        <v>46</v>
      </c>
      <c r="XAC3" s="10" t="s">
        <v>46</v>
      </c>
      <c r="XAD3" s="10" t="s">
        <v>46</v>
      </c>
      <c r="XAE3" s="10" t="s">
        <v>46</v>
      </c>
      <c r="XAF3" s="10" t="s">
        <v>46</v>
      </c>
      <c r="XAG3" s="10" t="s">
        <v>46</v>
      </c>
      <c r="XAH3" s="10" t="s">
        <v>46</v>
      </c>
      <c r="XAI3" s="10" t="s">
        <v>46</v>
      </c>
      <c r="XAJ3" s="10" t="s">
        <v>46</v>
      </c>
      <c r="XAK3" s="10" t="s">
        <v>46</v>
      </c>
      <c r="XAL3" s="10" t="s">
        <v>46</v>
      </c>
      <c r="XAM3" s="10" t="s">
        <v>46</v>
      </c>
      <c r="XAN3" s="10" t="s">
        <v>46</v>
      </c>
      <c r="XAO3" s="10" t="s">
        <v>46</v>
      </c>
      <c r="XAP3" s="10" t="s">
        <v>46</v>
      </c>
      <c r="XAQ3" s="10" t="s">
        <v>46</v>
      </c>
      <c r="XAR3" s="10" t="s">
        <v>46</v>
      </c>
      <c r="XAS3" s="10" t="s">
        <v>46</v>
      </c>
      <c r="XAT3" s="10" t="s">
        <v>46</v>
      </c>
      <c r="XAU3" s="10" t="s">
        <v>46</v>
      </c>
      <c r="XAV3" s="10" t="s">
        <v>46</v>
      </c>
      <c r="XAW3" s="10" t="s">
        <v>46</v>
      </c>
      <c r="XAX3" s="10" t="s">
        <v>46</v>
      </c>
      <c r="XAY3" s="10" t="s">
        <v>46</v>
      </c>
      <c r="XAZ3" s="10" t="s">
        <v>46</v>
      </c>
      <c r="XBA3" s="10" t="s">
        <v>46</v>
      </c>
      <c r="XBB3" s="10" t="s">
        <v>46</v>
      </c>
      <c r="XBC3" s="10" t="s">
        <v>46</v>
      </c>
      <c r="XBD3" s="10" t="s">
        <v>46</v>
      </c>
      <c r="XBE3" s="10" t="s">
        <v>46</v>
      </c>
      <c r="XBF3" s="10" t="s">
        <v>46</v>
      </c>
      <c r="XBG3" s="10" t="s">
        <v>46</v>
      </c>
      <c r="XBH3" s="10" t="s">
        <v>46</v>
      </c>
      <c r="XBI3" s="10" t="s">
        <v>46</v>
      </c>
      <c r="XBJ3" s="10" t="s">
        <v>46</v>
      </c>
      <c r="XBK3" s="10" t="s">
        <v>46</v>
      </c>
      <c r="XBL3" s="10" t="s">
        <v>46</v>
      </c>
      <c r="XBM3" s="10" t="s">
        <v>46</v>
      </c>
      <c r="XBN3" s="10" t="s">
        <v>46</v>
      </c>
      <c r="XBO3" s="10" t="s">
        <v>46</v>
      </c>
      <c r="XBP3" s="10" t="s">
        <v>46</v>
      </c>
      <c r="XBQ3" s="10" t="s">
        <v>46</v>
      </c>
      <c r="XBR3" s="10" t="s">
        <v>46</v>
      </c>
      <c r="XBS3" s="10" t="s">
        <v>46</v>
      </c>
      <c r="XBT3" s="10" t="s">
        <v>46</v>
      </c>
      <c r="XBU3" s="10" t="s">
        <v>46</v>
      </c>
      <c r="XBV3" s="10" t="s">
        <v>46</v>
      </c>
      <c r="XBW3" s="10" t="s">
        <v>46</v>
      </c>
      <c r="XBX3" s="10" t="s">
        <v>46</v>
      </c>
      <c r="XBY3" s="10" t="s">
        <v>46</v>
      </c>
      <c r="XBZ3" s="10" t="s">
        <v>46</v>
      </c>
      <c r="XCA3" s="10" t="s">
        <v>46</v>
      </c>
      <c r="XCB3" s="10" t="s">
        <v>46</v>
      </c>
      <c r="XCC3" s="10" t="s">
        <v>46</v>
      </c>
      <c r="XCD3" s="10" t="s">
        <v>46</v>
      </c>
      <c r="XCE3" s="10" t="s">
        <v>46</v>
      </c>
      <c r="XCF3" s="10" t="s">
        <v>46</v>
      </c>
      <c r="XCG3" s="10" t="s">
        <v>46</v>
      </c>
      <c r="XCH3" s="10" t="s">
        <v>46</v>
      </c>
      <c r="XCI3" s="10" t="s">
        <v>46</v>
      </c>
      <c r="XCJ3" s="10" t="s">
        <v>46</v>
      </c>
      <c r="XCK3" s="10" t="s">
        <v>46</v>
      </c>
      <c r="XCL3" s="10" t="s">
        <v>46</v>
      </c>
      <c r="XCM3" s="10" t="s">
        <v>46</v>
      </c>
      <c r="XCN3" s="10" t="s">
        <v>46</v>
      </c>
      <c r="XCO3" s="10" t="s">
        <v>46</v>
      </c>
      <c r="XCP3" s="10" t="s">
        <v>46</v>
      </c>
      <c r="XCQ3" s="10" t="s">
        <v>46</v>
      </c>
      <c r="XCR3" s="10" t="s">
        <v>46</v>
      </c>
      <c r="XCS3" s="10" t="s">
        <v>46</v>
      </c>
      <c r="XCT3" s="10" t="s">
        <v>46</v>
      </c>
      <c r="XCU3" s="10" t="s">
        <v>46</v>
      </c>
      <c r="XCV3" s="10" t="s">
        <v>46</v>
      </c>
      <c r="XCW3" s="10" t="s">
        <v>46</v>
      </c>
      <c r="XCX3" s="10" t="s">
        <v>46</v>
      </c>
      <c r="XCY3" s="10" t="s">
        <v>46</v>
      </c>
      <c r="XCZ3" s="10" t="s">
        <v>46</v>
      </c>
      <c r="XDA3" s="10" t="s">
        <v>46</v>
      </c>
      <c r="XDB3" s="10" t="s">
        <v>46</v>
      </c>
      <c r="XDC3" s="10" t="s">
        <v>46</v>
      </c>
      <c r="XDD3" s="10" t="s">
        <v>46</v>
      </c>
      <c r="XDE3" s="10" t="s">
        <v>46</v>
      </c>
      <c r="XDF3" s="10" t="s">
        <v>46</v>
      </c>
      <c r="XDG3" s="10" t="s">
        <v>46</v>
      </c>
      <c r="XDH3" s="10" t="s">
        <v>46</v>
      </c>
      <c r="XDI3" s="10" t="s">
        <v>46</v>
      </c>
      <c r="XDJ3" s="10" t="s">
        <v>46</v>
      </c>
      <c r="XDK3" s="10" t="s">
        <v>46</v>
      </c>
      <c r="XDL3" s="10" t="s">
        <v>46</v>
      </c>
      <c r="XDM3" s="10" t="s">
        <v>46</v>
      </c>
      <c r="XDN3" s="10" t="s">
        <v>46</v>
      </c>
      <c r="XDO3" s="10" t="s">
        <v>46</v>
      </c>
      <c r="XDP3" s="10" t="s">
        <v>46</v>
      </c>
      <c r="XDQ3" s="10" t="s">
        <v>46</v>
      </c>
      <c r="XDR3" s="10" t="s">
        <v>46</v>
      </c>
      <c r="XDS3" s="10" t="s">
        <v>46</v>
      </c>
      <c r="XDT3" s="10" t="s">
        <v>46</v>
      </c>
      <c r="XDU3" s="10" t="s">
        <v>46</v>
      </c>
      <c r="XDV3" s="10" t="s">
        <v>46</v>
      </c>
      <c r="XDW3" s="10" t="s">
        <v>46</v>
      </c>
      <c r="XDX3" s="10" t="s">
        <v>46</v>
      </c>
      <c r="XDY3" s="10" t="s">
        <v>46</v>
      </c>
      <c r="XDZ3" s="10" t="s">
        <v>46</v>
      </c>
      <c r="XEA3" s="10" t="s">
        <v>46</v>
      </c>
      <c r="XEB3" s="10" t="s">
        <v>46</v>
      </c>
      <c r="XEC3" s="10" t="s">
        <v>46</v>
      </c>
      <c r="XED3" s="10" t="s">
        <v>46</v>
      </c>
      <c r="XEE3" s="10" t="s">
        <v>46</v>
      </c>
      <c r="XEF3" s="10" t="s">
        <v>46</v>
      </c>
      <c r="XEG3" s="10" t="s">
        <v>46</v>
      </c>
      <c r="XEH3" s="10" t="s">
        <v>46</v>
      </c>
      <c r="XEI3" s="10" t="s">
        <v>46</v>
      </c>
      <c r="XEJ3" s="10" t="s">
        <v>46</v>
      </c>
      <c r="XEK3" s="10" t="s">
        <v>46</v>
      </c>
      <c r="XEL3" s="10" t="s">
        <v>46</v>
      </c>
      <c r="XEM3" s="10" t="s">
        <v>46</v>
      </c>
      <c r="XEN3" s="10" t="s">
        <v>46</v>
      </c>
      <c r="XEO3" s="10" t="s">
        <v>46</v>
      </c>
      <c r="XEP3" s="10" t="s">
        <v>46</v>
      </c>
      <c r="XEQ3" s="10" t="s">
        <v>46</v>
      </c>
      <c r="XER3" s="10" t="s">
        <v>46</v>
      </c>
      <c r="XES3" s="10" t="s">
        <v>46</v>
      </c>
      <c r="XET3" s="10" t="s">
        <v>46</v>
      </c>
      <c r="XEU3" s="10" t="s">
        <v>46</v>
      </c>
      <c r="XEV3" s="10" t="s">
        <v>46</v>
      </c>
      <c r="XEW3" s="10" t="s">
        <v>46</v>
      </c>
      <c r="XEX3" s="10" t="s">
        <v>46</v>
      </c>
      <c r="XEY3" s="10" t="s">
        <v>46</v>
      </c>
      <c r="XEZ3" s="10" t="s">
        <v>46</v>
      </c>
      <c r="XFA3" s="10" t="s">
        <v>46</v>
      </c>
      <c r="XFB3" s="10" t="s">
        <v>46</v>
      </c>
      <c r="XFC3" s="10" t="s">
        <v>46</v>
      </c>
      <c r="XFD3" s="10" t="s">
        <v>46</v>
      </c>
    </row>
    <row r="4" spans="1:16384">
      <c r="E4" s="10" t="str">
        <f xml:space="preserve"> Time!E$6</f>
        <v>Model column counter</v>
      </c>
      <c r="F4" s="15" t="s">
        <v>29</v>
      </c>
      <c r="G4" s="4" t="s">
        <v>3</v>
      </c>
      <c r="H4" s="15" t="s">
        <v>31</v>
      </c>
      <c r="J4" s="10">
        <f xml:space="preserve"> Time!J$6</f>
        <v>1</v>
      </c>
      <c r="K4" s="10">
        <f xml:space="preserve"> Time!K$6</f>
        <v>2</v>
      </c>
      <c r="L4" s="10">
        <f xml:space="preserve"> Time!L$6</f>
        <v>3</v>
      </c>
      <c r="M4" s="10">
        <f xml:space="preserve"> Time!M$6</f>
        <v>4</v>
      </c>
      <c r="N4" s="10">
        <f xml:space="preserve"> Time!N$6</f>
        <v>5</v>
      </c>
      <c r="O4" s="10">
        <f xml:space="preserve"> Time!O$6</f>
        <v>6</v>
      </c>
      <c r="P4" s="10">
        <f xml:space="preserve"> Time!P$6</f>
        <v>7</v>
      </c>
      <c r="Q4" s="10">
        <f xml:space="preserve"> Time!Q$6</f>
        <v>8</v>
      </c>
      <c r="R4" s="10">
        <f xml:space="preserve"> Time!R$6</f>
        <v>9</v>
      </c>
      <c r="S4" s="10">
        <f xml:space="preserve"> Time!S$6</f>
        <v>10</v>
      </c>
    </row>
    <row r="5" spans="1:16384">
      <c r="F5" s="4"/>
      <c r="G5" s="4"/>
      <c r="H5" s="4"/>
    </row>
    <row r="6" spans="1:16384" s="1" customFormat="1">
      <c r="A6" s="1" t="s">
        <v>447</v>
      </c>
    </row>
    <row r="7" spans="1:16384" s="74" customFormat="1"/>
    <row r="8" spans="1:16384" s="1" customFormat="1">
      <c r="B8" s="1" t="s">
        <v>458</v>
      </c>
    </row>
    <row r="9" spans="1:16384" s="74" customFormat="1"/>
    <row r="10" spans="1:16384" s="1" customFormat="1">
      <c r="C10" s="1" t="s">
        <v>459</v>
      </c>
    </row>
    <row r="11" spans="1:16384" s="74" customFormat="1"/>
    <row r="12" spans="1:16384" s="71" customFormat="1" ht="12.75">
      <c r="E12" s="260" t="str">
        <f xml:space="preserve"> 'InpS - For use'!E$130</f>
        <v>HDD - Tariff Band 1 - Retail cost per customer ~ Tariff Band 1</v>
      </c>
      <c r="F12" s="260">
        <f xml:space="preserve"> 'InpS - For use'!F$130</f>
        <v>0</v>
      </c>
      <c r="G12" s="260" t="str">
        <f xml:space="preserve"> 'InpS - For use'!G$130</f>
        <v>£</v>
      </c>
      <c r="H12" s="260">
        <f xml:space="preserve"> 'InpS - For use'!H$130</f>
        <v>0</v>
      </c>
      <c r="I12" s="260">
        <f xml:space="preserve"> 'InpS - For use'!I$130</f>
        <v>0</v>
      </c>
      <c r="J12" s="260">
        <f xml:space="preserve"> 'InpS - For use'!J$130</f>
        <v>0</v>
      </c>
      <c r="K12" s="260">
        <f xml:space="preserve"> 'InpS - For use'!K$130</f>
        <v>0</v>
      </c>
      <c r="L12" s="260">
        <f xml:space="preserve"> 'InpS - For use'!L$130</f>
        <v>47.04</v>
      </c>
      <c r="M12" s="260">
        <f xml:space="preserve"> 'InpS - For use'!M$130</f>
        <v>50.84</v>
      </c>
      <c r="N12" s="260">
        <f xml:space="preserve"> 'InpS - For use'!N$130</f>
        <v>52.63</v>
      </c>
      <c r="O12" s="260">
        <f xml:space="preserve"> 'InpS - For use'!O$130</f>
        <v>47.04</v>
      </c>
      <c r="P12" s="260">
        <f xml:space="preserve"> 'InpS - For use'!P$130</f>
        <v>47.68</v>
      </c>
      <c r="Q12" s="260">
        <f xml:space="preserve"> 'InpS - For use'!Q$130</f>
        <v>47.37</v>
      </c>
      <c r="R12" s="260">
        <f xml:space="preserve"> 'InpS - For use'!R$130</f>
        <v>48.44</v>
      </c>
      <c r="S12" s="260">
        <f xml:space="preserve"> 'InpS - For use'!S$130</f>
        <v>48.98</v>
      </c>
    </row>
    <row r="13" spans="1:16384" s="71" customFormat="1" ht="12.75">
      <c r="E13" s="260" t="str">
        <f xml:space="preserve"> 'InpS - For use'!E$131</f>
        <v>HDD - Tariff Band 2 - Retail cost per customer ~ Tariff Band 2</v>
      </c>
      <c r="F13" s="260">
        <f xml:space="preserve"> 'InpS - For use'!F$131</f>
        <v>0</v>
      </c>
      <c r="G13" s="260" t="str">
        <f xml:space="preserve"> 'InpS - For use'!G$131</f>
        <v>£</v>
      </c>
      <c r="H13" s="260">
        <f xml:space="preserve"> 'InpS - For use'!H$131</f>
        <v>0</v>
      </c>
      <c r="I13" s="260">
        <f xml:space="preserve"> 'InpS - For use'!I$131</f>
        <v>0</v>
      </c>
      <c r="J13" s="260">
        <f xml:space="preserve"> 'InpS - For use'!J$131</f>
        <v>0</v>
      </c>
      <c r="K13" s="260">
        <f xml:space="preserve"> 'InpS - For use'!K$131</f>
        <v>0</v>
      </c>
      <c r="L13" s="260">
        <f xml:space="preserve"> 'InpS - For use'!L$131</f>
        <v>173.11</v>
      </c>
      <c r="M13" s="260">
        <f xml:space="preserve"> 'InpS - For use'!M$131</f>
        <v>182.2</v>
      </c>
      <c r="N13" s="260">
        <f xml:space="preserve"> 'InpS - For use'!N$131</f>
        <v>189.37</v>
      </c>
      <c r="O13" s="260">
        <f xml:space="preserve"> 'InpS - For use'!O$131</f>
        <v>162.99</v>
      </c>
      <c r="P13" s="260">
        <f xml:space="preserve"> 'InpS - For use'!P$131</f>
        <v>166.37</v>
      </c>
      <c r="Q13" s="260">
        <f xml:space="preserve"> 'InpS - For use'!Q$131</f>
        <v>167.18</v>
      </c>
      <c r="R13" s="260">
        <f xml:space="preserve"> 'InpS - For use'!R$131</f>
        <v>172.13</v>
      </c>
      <c r="S13" s="260">
        <f xml:space="preserve"> 'InpS - For use'!S$131</f>
        <v>175.12</v>
      </c>
    </row>
    <row r="14" spans="1:16384" s="71" customFormat="1" ht="12.75">
      <c r="E14" s="260" t="str">
        <f xml:space="preserve"> 'InpS - For use'!E$132</f>
        <v>HDD - Tariff Band 3 - Retail cost per customer ~ Tariff Band 3</v>
      </c>
      <c r="F14" s="260">
        <f xml:space="preserve"> 'InpS - For use'!F$132</f>
        <v>0</v>
      </c>
      <c r="G14" s="260" t="str">
        <f xml:space="preserve"> 'InpS - For use'!G$132</f>
        <v>£</v>
      </c>
      <c r="H14" s="260">
        <f xml:space="preserve"> 'InpS - For use'!H$132</f>
        <v>0</v>
      </c>
      <c r="I14" s="260">
        <f xml:space="preserve"> 'InpS - For use'!I$132</f>
        <v>0</v>
      </c>
      <c r="J14" s="260">
        <f xml:space="preserve"> 'InpS - For use'!J$132</f>
        <v>0</v>
      </c>
      <c r="K14" s="260">
        <f xml:space="preserve"> 'InpS - For use'!K$132</f>
        <v>0</v>
      </c>
      <c r="L14" s="260">
        <f xml:space="preserve"> 'InpS - For use'!L$132</f>
        <v>1503.02</v>
      </c>
      <c r="M14" s="260">
        <f xml:space="preserve"> 'InpS - For use'!M$132</f>
        <v>1000.15</v>
      </c>
      <c r="N14" s="260">
        <f xml:space="preserve"> 'InpS - For use'!N$132</f>
        <v>962.81</v>
      </c>
      <c r="O14" s="260">
        <f xml:space="preserve"> 'InpS - For use'!O$132</f>
        <v>768.25</v>
      </c>
      <c r="P14" s="260">
        <f xml:space="preserve"> 'InpS - For use'!P$132</f>
        <v>787.99</v>
      </c>
      <c r="Q14" s="260">
        <f xml:space="preserve"> 'InpS - For use'!Q$132</f>
        <v>810.54</v>
      </c>
      <c r="R14" s="260">
        <f xml:space="preserve"> 'InpS - For use'!R$132</f>
        <v>843.68</v>
      </c>
      <c r="S14" s="260">
        <f xml:space="preserve"> 'InpS - For use'!S$132</f>
        <v>864.45</v>
      </c>
    </row>
    <row r="15" spans="1:16384" s="71" customFormat="1" ht="12.75">
      <c r="E15" s="260" t="str">
        <f xml:space="preserve"> 'InpS - For use'!E$133</f>
        <v>HDD - Tariff Band 4 - Retail cost per customer ~ Tariff Band 4</v>
      </c>
      <c r="F15" s="260">
        <f xml:space="preserve"> 'InpS - For use'!F$133</f>
        <v>0</v>
      </c>
      <c r="G15" s="260" t="str">
        <f xml:space="preserve"> 'InpS - For use'!G$133</f>
        <v>£</v>
      </c>
      <c r="H15" s="260">
        <f xml:space="preserve"> 'InpS - For use'!H$133</f>
        <v>0</v>
      </c>
      <c r="I15" s="260">
        <f xml:space="preserve"> 'InpS - For use'!I$133</f>
        <v>0</v>
      </c>
      <c r="J15" s="260">
        <f xml:space="preserve"> 'InpS - For use'!J$133</f>
        <v>0</v>
      </c>
      <c r="K15" s="260">
        <f xml:space="preserve"> 'InpS - For use'!K$133</f>
        <v>0</v>
      </c>
      <c r="L15" s="260">
        <f xml:space="preserve"> 'InpS - For use'!L$133</f>
        <v>53.86</v>
      </c>
      <c r="M15" s="260">
        <f xml:space="preserve"> 'InpS - For use'!M$133</f>
        <v>46.99</v>
      </c>
      <c r="N15" s="260">
        <f xml:space="preserve"> 'InpS - For use'!N$133</f>
        <v>48.15</v>
      </c>
      <c r="O15" s="260">
        <f xml:space="preserve"> 'InpS - For use'!O$133</f>
        <v>42.7</v>
      </c>
      <c r="P15" s="260">
        <f xml:space="preserve"> 'InpS - For use'!P$133</f>
        <v>42.79</v>
      </c>
      <c r="Q15" s="260">
        <f xml:space="preserve"> 'InpS - For use'!Q$133</f>
        <v>41.59</v>
      </c>
      <c r="R15" s="260">
        <f xml:space="preserve"> 'InpS - For use'!R$133</f>
        <v>42.08</v>
      </c>
      <c r="S15" s="260">
        <f xml:space="preserve"> 'InpS - For use'!S$133</f>
        <v>42.02</v>
      </c>
    </row>
    <row r="16" spans="1:16384" s="71" customFormat="1" ht="12.75">
      <c r="E16" s="260" t="str">
        <f xml:space="preserve"> 'InpS - For use'!E$134</f>
        <v>HDD - Tariff Band 5 - Retail cost per customer ~ Tariff Band 5</v>
      </c>
      <c r="F16" s="260">
        <f xml:space="preserve"> 'InpS - For use'!F$134</f>
        <v>0</v>
      </c>
      <c r="G16" s="260" t="str">
        <f xml:space="preserve"> 'InpS - For use'!G$134</f>
        <v>£</v>
      </c>
      <c r="H16" s="260">
        <f xml:space="preserve"> 'InpS - For use'!H$134</f>
        <v>0</v>
      </c>
      <c r="I16" s="260">
        <f xml:space="preserve"> 'InpS - For use'!I$134</f>
        <v>0</v>
      </c>
      <c r="J16" s="260">
        <f xml:space="preserve"> 'InpS - For use'!J$134</f>
        <v>0</v>
      </c>
      <c r="K16" s="260">
        <f xml:space="preserve"> 'InpS - For use'!K$134</f>
        <v>0</v>
      </c>
      <c r="L16" s="260">
        <f xml:space="preserve"> 'InpS - For use'!L$134</f>
        <v>234.6</v>
      </c>
      <c r="M16" s="260">
        <f xml:space="preserve"> 'InpS - For use'!M$134</f>
        <v>199.16</v>
      </c>
      <c r="N16" s="260">
        <f xml:space="preserve"> 'InpS - For use'!N$134</f>
        <v>206.35</v>
      </c>
      <c r="O16" s="260">
        <f xml:space="preserve"> 'InpS - For use'!O$134</f>
        <v>172.69</v>
      </c>
      <c r="P16" s="260">
        <f xml:space="preserve"> 'InpS - For use'!P$134</f>
        <v>176.54</v>
      </c>
      <c r="Q16" s="260">
        <f xml:space="preserve"> 'InpS - For use'!Q$134</f>
        <v>180.08</v>
      </c>
      <c r="R16" s="260">
        <f xml:space="preserve"> 'InpS - For use'!R$134</f>
        <v>186.17</v>
      </c>
      <c r="S16" s="260">
        <f xml:space="preserve"> 'InpS - For use'!S$134</f>
        <v>189.91</v>
      </c>
    </row>
    <row r="17" spans="5:19" s="71" customFormat="1" ht="12.75">
      <c r="E17" s="260" t="str">
        <f xml:space="preserve"> 'InpS - For use'!E$135</f>
        <v>HDD - Tariff Band 6 - Retail cost per customer ~ Tariff Band 6</v>
      </c>
      <c r="F17" s="260">
        <f xml:space="preserve"> 'InpS - For use'!F$135</f>
        <v>0</v>
      </c>
      <c r="G17" s="260" t="str">
        <f xml:space="preserve"> 'InpS - For use'!G$135</f>
        <v>£</v>
      </c>
      <c r="H17" s="260">
        <f xml:space="preserve"> 'InpS - For use'!H$135</f>
        <v>0</v>
      </c>
      <c r="I17" s="260">
        <f xml:space="preserve"> 'InpS - For use'!I$135</f>
        <v>0</v>
      </c>
      <c r="J17" s="260">
        <f xml:space="preserve"> 'InpS - For use'!J$135</f>
        <v>0</v>
      </c>
      <c r="K17" s="260">
        <f xml:space="preserve"> 'InpS - For use'!K$135</f>
        <v>0</v>
      </c>
      <c r="L17" s="260">
        <f xml:space="preserve"> 'InpS - For use'!L$135</f>
        <v>37.85</v>
      </c>
      <c r="M17" s="260">
        <f xml:space="preserve"> 'InpS - For use'!M$135</f>
        <v>59.74</v>
      </c>
      <c r="N17" s="260">
        <f xml:space="preserve"> 'InpS - For use'!N$135</f>
        <v>62.49</v>
      </c>
      <c r="O17" s="260">
        <f xml:space="preserve"> 'InpS - For use'!O$135</f>
        <v>56.06</v>
      </c>
      <c r="P17" s="260">
        <f xml:space="preserve"> 'InpS - For use'!P$135</f>
        <v>57.07</v>
      </c>
      <c r="Q17" s="260">
        <f xml:space="preserve"> 'InpS - For use'!Q$135</f>
        <v>57.66</v>
      </c>
      <c r="R17" s="260">
        <f xml:space="preserve"> 'InpS - For use'!R$135</f>
        <v>59.03</v>
      </c>
      <c r="S17" s="260">
        <f xml:space="preserve"> 'InpS - For use'!S$135</f>
        <v>59.82</v>
      </c>
    </row>
    <row r="18" spans="5:19" s="71" customFormat="1" ht="12.75">
      <c r="E18" s="260" t="str">
        <f xml:space="preserve"> 'InpS - For use'!E$136</f>
        <v>HDD - Tariff Band 7 - Retail cost per customer ~ Tariff Band 7</v>
      </c>
      <c r="F18" s="260">
        <f xml:space="preserve"> 'InpS - For use'!F$136</f>
        <v>0</v>
      </c>
      <c r="G18" s="260" t="str">
        <f xml:space="preserve"> 'InpS - For use'!G$136</f>
        <v>£</v>
      </c>
      <c r="H18" s="260">
        <f xml:space="preserve"> 'InpS - For use'!H$136</f>
        <v>0</v>
      </c>
      <c r="I18" s="260">
        <f xml:space="preserve"> 'InpS - For use'!I$136</f>
        <v>0</v>
      </c>
      <c r="J18" s="260">
        <f xml:space="preserve"> 'InpS - For use'!J$136</f>
        <v>0</v>
      </c>
      <c r="K18" s="260">
        <f xml:space="preserve"> 'InpS - For use'!K$136</f>
        <v>0</v>
      </c>
      <c r="L18" s="260">
        <f xml:space="preserve"> 'InpS - For use'!L$136</f>
        <v>0</v>
      </c>
      <c r="M18" s="260">
        <f xml:space="preserve"> 'InpS - For use'!M$136</f>
        <v>0</v>
      </c>
      <c r="N18" s="260">
        <f xml:space="preserve"> 'InpS - For use'!N$136</f>
        <v>0</v>
      </c>
      <c r="O18" s="260">
        <f xml:space="preserve"> 'InpS - For use'!O$136</f>
        <v>0</v>
      </c>
      <c r="P18" s="260">
        <f xml:space="preserve"> 'InpS - For use'!P$136</f>
        <v>0</v>
      </c>
      <c r="Q18" s="260">
        <f xml:space="preserve"> 'InpS - For use'!Q$136</f>
        <v>0</v>
      </c>
      <c r="R18" s="260">
        <f xml:space="preserve"> 'InpS - For use'!R$136</f>
        <v>0</v>
      </c>
      <c r="S18" s="260">
        <f xml:space="preserve"> 'InpS - For use'!S$136</f>
        <v>0</v>
      </c>
    </row>
    <row r="19" spans="5:19" s="71" customFormat="1" ht="12.75">
      <c r="E19" s="260" t="str">
        <f xml:space="preserve"> 'InpS - For use'!E$137</f>
        <v>HDD - Tariff Band 8 - Retail cost per customer ~ Tariff Band 8</v>
      </c>
      <c r="F19" s="260">
        <f xml:space="preserve"> 'InpS - For use'!F$137</f>
        <v>0</v>
      </c>
      <c r="G19" s="260" t="str">
        <f xml:space="preserve"> 'InpS - For use'!G$137</f>
        <v>£</v>
      </c>
      <c r="H19" s="260">
        <f xml:space="preserve"> 'InpS - For use'!H$137</f>
        <v>0</v>
      </c>
      <c r="I19" s="260">
        <f xml:space="preserve"> 'InpS - For use'!I$137</f>
        <v>0</v>
      </c>
      <c r="J19" s="260">
        <f xml:space="preserve"> 'InpS - For use'!J$137</f>
        <v>0</v>
      </c>
      <c r="K19" s="260">
        <f xml:space="preserve"> 'InpS - For use'!K$137</f>
        <v>0</v>
      </c>
      <c r="L19" s="260">
        <f xml:space="preserve"> 'InpS - For use'!L$137</f>
        <v>0</v>
      </c>
      <c r="M19" s="260">
        <f xml:space="preserve"> 'InpS - For use'!M$137</f>
        <v>0</v>
      </c>
      <c r="N19" s="260">
        <f xml:space="preserve"> 'InpS - For use'!N$137</f>
        <v>0</v>
      </c>
      <c r="O19" s="260">
        <f xml:space="preserve"> 'InpS - For use'!O$137</f>
        <v>0</v>
      </c>
      <c r="P19" s="260">
        <f xml:space="preserve"> 'InpS - For use'!P$137</f>
        <v>0</v>
      </c>
      <c r="Q19" s="260">
        <f xml:space="preserve"> 'InpS - For use'!Q$137</f>
        <v>0</v>
      </c>
      <c r="R19" s="260">
        <f xml:space="preserve"> 'InpS - For use'!R$137</f>
        <v>0</v>
      </c>
      <c r="S19" s="260">
        <f xml:space="preserve"> 'InpS - For use'!S$137</f>
        <v>0</v>
      </c>
    </row>
    <row r="20" spans="5:19" s="71" customFormat="1" ht="12.75">
      <c r="E20" s="260" t="str">
        <f xml:space="preserve"> 'InpS - For use'!E$138</f>
        <v>HDD - Tariff Band 9 - Retail cost per customer ~ Tariff Band 9</v>
      </c>
      <c r="F20" s="260">
        <f xml:space="preserve"> 'InpS - For use'!F$138</f>
        <v>0</v>
      </c>
      <c r="G20" s="260" t="str">
        <f xml:space="preserve"> 'InpS - For use'!G$138</f>
        <v>£</v>
      </c>
      <c r="H20" s="260">
        <f xml:space="preserve"> 'InpS - For use'!H$138</f>
        <v>0</v>
      </c>
      <c r="I20" s="260">
        <f xml:space="preserve"> 'InpS - For use'!I$138</f>
        <v>0</v>
      </c>
      <c r="J20" s="260">
        <f xml:space="preserve"> 'InpS - For use'!J$138</f>
        <v>0</v>
      </c>
      <c r="K20" s="260">
        <f xml:space="preserve"> 'InpS - For use'!K$138</f>
        <v>0</v>
      </c>
      <c r="L20" s="260">
        <f xml:space="preserve"> 'InpS - For use'!L$138</f>
        <v>0</v>
      </c>
      <c r="M20" s="260">
        <f xml:space="preserve"> 'InpS - For use'!M$138</f>
        <v>0</v>
      </c>
      <c r="N20" s="260">
        <f xml:space="preserve"> 'InpS - For use'!N$138</f>
        <v>0</v>
      </c>
      <c r="O20" s="260">
        <f xml:space="preserve"> 'InpS - For use'!O$138</f>
        <v>0</v>
      </c>
      <c r="P20" s="260">
        <f xml:space="preserve"> 'InpS - For use'!P$138</f>
        <v>0</v>
      </c>
      <c r="Q20" s="260">
        <f xml:space="preserve"> 'InpS - For use'!Q$138</f>
        <v>0</v>
      </c>
      <c r="R20" s="260">
        <f xml:space="preserve"> 'InpS - For use'!R$138</f>
        <v>0</v>
      </c>
      <c r="S20" s="260">
        <f xml:space="preserve"> 'InpS - For use'!S$138</f>
        <v>0</v>
      </c>
    </row>
    <row r="21" spans="5:19" s="71" customFormat="1" ht="12.75">
      <c r="E21" s="260" t="str">
        <f xml:space="preserve"> 'InpS - For use'!E$139</f>
        <v>HDD - Tariff Band 10 - Retail cost per customer ~ Tariff Band 10</v>
      </c>
      <c r="F21" s="260">
        <f xml:space="preserve"> 'InpS - For use'!F$139</f>
        <v>0</v>
      </c>
      <c r="G21" s="260" t="str">
        <f xml:space="preserve"> 'InpS - For use'!G$139</f>
        <v>£</v>
      </c>
      <c r="H21" s="260">
        <f xml:space="preserve"> 'InpS - For use'!H$139</f>
        <v>0</v>
      </c>
      <c r="I21" s="260">
        <f xml:space="preserve"> 'InpS - For use'!I$139</f>
        <v>0</v>
      </c>
      <c r="J21" s="260">
        <f xml:space="preserve"> 'InpS - For use'!J$139</f>
        <v>0</v>
      </c>
      <c r="K21" s="260">
        <f xml:space="preserve"> 'InpS - For use'!K$139</f>
        <v>0</v>
      </c>
      <c r="L21" s="260">
        <f xml:space="preserve"> 'InpS - For use'!L$139</f>
        <v>0</v>
      </c>
      <c r="M21" s="260">
        <f xml:space="preserve"> 'InpS - For use'!M$139</f>
        <v>0</v>
      </c>
      <c r="N21" s="260">
        <f xml:space="preserve"> 'InpS - For use'!N$139</f>
        <v>0</v>
      </c>
      <c r="O21" s="260">
        <f xml:space="preserve"> 'InpS - For use'!O$139</f>
        <v>0</v>
      </c>
      <c r="P21" s="260">
        <f xml:space="preserve"> 'InpS - For use'!P$139</f>
        <v>0</v>
      </c>
      <c r="Q21" s="260">
        <f xml:space="preserve"> 'InpS - For use'!Q$139</f>
        <v>0</v>
      </c>
      <c r="R21" s="260">
        <f xml:space="preserve"> 'InpS - For use'!R$139</f>
        <v>0</v>
      </c>
      <c r="S21" s="260">
        <f xml:space="preserve"> 'InpS - For use'!S$139</f>
        <v>0</v>
      </c>
    </row>
    <row r="22" spans="5:19" s="71" customFormat="1" ht="12.75">
      <c r="E22" s="260" t="str">
        <f xml:space="preserve"> 'InpS - For use'!E$160</f>
        <v>HDD - Tariff Band 1 - Number of customers ~ Tariff Band 1</v>
      </c>
      <c r="F22" s="260">
        <f xml:space="preserve"> 'InpS - For use'!F$160</f>
        <v>0</v>
      </c>
      <c r="G22" s="260" t="str">
        <f xml:space="preserve"> 'InpS - For use'!G$160</f>
        <v>nr</v>
      </c>
      <c r="H22" s="260">
        <f xml:space="preserve"> 'InpS - For use'!H$160</f>
        <v>0</v>
      </c>
      <c r="I22" s="260">
        <f xml:space="preserve"> 'InpS - For use'!I$160</f>
        <v>0</v>
      </c>
      <c r="J22" s="260">
        <f xml:space="preserve"> 'InpS - For use'!J$160</f>
        <v>6611</v>
      </c>
      <c r="K22" s="260">
        <f xml:space="preserve"> 'InpS - For use'!K$160</f>
        <v>7364</v>
      </c>
      <c r="L22" s="260">
        <f xml:space="preserve"> 'InpS - For use'!L$160</f>
        <v>6980</v>
      </c>
      <c r="M22" s="260">
        <f xml:space="preserve"> 'InpS - For use'!M$160</f>
        <v>6990</v>
      </c>
      <c r="N22" s="260">
        <f xml:space="preserve"> 'InpS - For use'!N$160</f>
        <v>6999</v>
      </c>
      <c r="O22" s="260">
        <f xml:space="preserve"> 'InpS - For use'!O$160</f>
        <v>7012</v>
      </c>
      <c r="P22" s="260">
        <f xml:space="preserve"> 'InpS - For use'!P$160</f>
        <v>7028</v>
      </c>
      <c r="Q22" s="260">
        <f xml:space="preserve"> 'InpS - For use'!Q$160</f>
        <v>7047</v>
      </c>
      <c r="R22" s="260">
        <f xml:space="preserve"> 'InpS - For use'!R$160</f>
        <v>7066</v>
      </c>
      <c r="S22" s="260">
        <f xml:space="preserve"> 'InpS - For use'!S$160</f>
        <v>7086</v>
      </c>
    </row>
    <row r="23" spans="5:19" s="71" customFormat="1" ht="12.75">
      <c r="E23" s="260" t="str">
        <f xml:space="preserve"> 'InpS - For use'!E$161</f>
        <v>HDD - Tariff Band 2 - Number of customers ~ Tariff Band 2</v>
      </c>
      <c r="F23" s="260">
        <f xml:space="preserve"> 'InpS - For use'!F$161</f>
        <v>0</v>
      </c>
      <c r="G23" s="260" t="str">
        <f xml:space="preserve"> 'InpS - For use'!G$161</f>
        <v>nr</v>
      </c>
      <c r="H23" s="260">
        <f xml:space="preserve"> 'InpS - For use'!H$161</f>
        <v>0</v>
      </c>
      <c r="I23" s="260">
        <f xml:space="preserve"> 'InpS - For use'!I$161</f>
        <v>0</v>
      </c>
      <c r="J23" s="260">
        <f xml:space="preserve"> 'InpS - For use'!J$161</f>
        <v>79</v>
      </c>
      <c r="K23" s="260">
        <f xml:space="preserve"> 'InpS - For use'!K$161</f>
        <v>88</v>
      </c>
      <c r="L23" s="260">
        <f xml:space="preserve"> 'InpS - For use'!L$161</f>
        <v>83</v>
      </c>
      <c r="M23" s="260">
        <f xml:space="preserve"> 'InpS - For use'!M$161</f>
        <v>84</v>
      </c>
      <c r="N23" s="260">
        <f xml:space="preserve"> 'InpS - For use'!N$161</f>
        <v>84</v>
      </c>
      <c r="O23" s="260">
        <f xml:space="preserve"> 'InpS - For use'!O$161</f>
        <v>84</v>
      </c>
      <c r="P23" s="260">
        <f xml:space="preserve"> 'InpS - For use'!P$161</f>
        <v>84</v>
      </c>
      <c r="Q23" s="260">
        <f xml:space="preserve"> 'InpS - For use'!Q$161</f>
        <v>85</v>
      </c>
      <c r="R23" s="260">
        <f xml:space="preserve"> 'InpS - For use'!R$161</f>
        <v>85</v>
      </c>
      <c r="S23" s="260">
        <f xml:space="preserve"> 'InpS - For use'!S$161</f>
        <v>85</v>
      </c>
    </row>
    <row r="24" spans="5:19" s="71" customFormat="1" ht="12.75">
      <c r="E24" s="260" t="str">
        <f xml:space="preserve"> 'InpS - For use'!E$162</f>
        <v>HDD - Tariff Band 3 - Number of customers ~ Tariff Band 3</v>
      </c>
      <c r="F24" s="260">
        <f xml:space="preserve"> 'InpS - For use'!F$162</f>
        <v>0</v>
      </c>
      <c r="G24" s="260" t="str">
        <f xml:space="preserve"> 'InpS - For use'!G$162</f>
        <v>nr</v>
      </c>
      <c r="H24" s="260">
        <f xml:space="preserve"> 'InpS - For use'!H$162</f>
        <v>0</v>
      </c>
      <c r="I24" s="260">
        <f xml:space="preserve"> 'InpS - For use'!I$162</f>
        <v>0</v>
      </c>
      <c r="J24" s="260">
        <f xml:space="preserve"> 'InpS - For use'!J$162</f>
        <v>13</v>
      </c>
      <c r="K24" s="260">
        <f xml:space="preserve"> 'InpS - For use'!K$162</f>
        <v>15</v>
      </c>
      <c r="L24" s="260">
        <f xml:space="preserve"> 'InpS - For use'!L$162</f>
        <v>14</v>
      </c>
      <c r="M24" s="260">
        <f xml:space="preserve"> 'InpS - For use'!M$162</f>
        <v>14</v>
      </c>
      <c r="N24" s="260">
        <f xml:space="preserve"> 'InpS - For use'!N$162</f>
        <v>15</v>
      </c>
      <c r="O24" s="260">
        <f xml:space="preserve"> 'InpS - For use'!O$162</f>
        <v>15</v>
      </c>
      <c r="P24" s="260">
        <f xml:space="preserve"> 'InpS - For use'!P$162</f>
        <v>15</v>
      </c>
      <c r="Q24" s="260">
        <f xml:space="preserve"> 'InpS - For use'!Q$162</f>
        <v>15</v>
      </c>
      <c r="R24" s="260">
        <f xml:space="preserve"> 'InpS - For use'!R$162</f>
        <v>15</v>
      </c>
      <c r="S24" s="260">
        <f xml:space="preserve"> 'InpS - For use'!S$162</f>
        <v>15</v>
      </c>
    </row>
    <row r="25" spans="5:19" s="71" customFormat="1" ht="12.75">
      <c r="E25" s="260" t="str">
        <f xml:space="preserve"> 'InpS - For use'!E$163</f>
        <v>HDD - Tariff Band 4 - Number of customers ~ Tariff Band 4</v>
      </c>
      <c r="F25" s="260">
        <f xml:space="preserve"> 'InpS - For use'!F$163</f>
        <v>0</v>
      </c>
      <c r="G25" s="260" t="str">
        <f xml:space="preserve"> 'InpS - For use'!G$163</f>
        <v>nr</v>
      </c>
      <c r="H25" s="260">
        <f xml:space="preserve"> 'InpS - For use'!H$163</f>
        <v>0</v>
      </c>
      <c r="I25" s="260">
        <f xml:space="preserve"> 'InpS - For use'!I$163</f>
        <v>0</v>
      </c>
      <c r="J25" s="260">
        <f xml:space="preserve"> 'InpS - For use'!J$163</f>
        <v>935</v>
      </c>
      <c r="K25" s="260">
        <f xml:space="preserve"> 'InpS - For use'!K$163</f>
        <v>907</v>
      </c>
      <c r="L25" s="260">
        <f xml:space="preserve"> 'InpS - For use'!L$163</f>
        <v>871</v>
      </c>
      <c r="M25" s="260">
        <f xml:space="preserve"> 'InpS - For use'!M$163</f>
        <v>879</v>
      </c>
      <c r="N25" s="260">
        <f xml:space="preserve"> 'InpS - For use'!N$163</f>
        <v>887</v>
      </c>
      <c r="O25" s="260">
        <f xml:space="preserve"> 'InpS - For use'!O$163</f>
        <v>895</v>
      </c>
      <c r="P25" s="260">
        <f xml:space="preserve"> 'InpS - For use'!P$163</f>
        <v>906</v>
      </c>
      <c r="Q25" s="260">
        <f xml:space="preserve"> 'InpS - For use'!Q$163</f>
        <v>920</v>
      </c>
      <c r="R25" s="260">
        <f xml:space="preserve"> 'InpS - For use'!R$163</f>
        <v>933</v>
      </c>
      <c r="S25" s="260">
        <f xml:space="preserve"> 'InpS - For use'!S$163</f>
        <v>948</v>
      </c>
    </row>
    <row r="26" spans="5:19" s="71" customFormat="1" ht="12.75">
      <c r="E26" s="260" t="str">
        <f xml:space="preserve"> 'InpS - For use'!E$164</f>
        <v>HDD - Tariff Band 5 - Number of customers ~ Tariff Band 5</v>
      </c>
      <c r="F26" s="260">
        <f xml:space="preserve"> 'InpS - For use'!F$164</f>
        <v>0</v>
      </c>
      <c r="G26" s="260" t="str">
        <f xml:space="preserve"> 'InpS - For use'!G$164</f>
        <v>nr</v>
      </c>
      <c r="H26" s="260">
        <f xml:space="preserve"> 'InpS - For use'!H$164</f>
        <v>0</v>
      </c>
      <c r="I26" s="260">
        <f xml:space="preserve"> 'InpS - For use'!I$164</f>
        <v>0</v>
      </c>
      <c r="J26" s="260">
        <f xml:space="preserve"> 'InpS - For use'!J$164</f>
        <v>24</v>
      </c>
      <c r="K26" s="260">
        <f xml:space="preserve"> 'InpS - For use'!K$164</f>
        <v>23</v>
      </c>
      <c r="L26" s="260">
        <f xml:space="preserve"> 'InpS - For use'!L$164</f>
        <v>22</v>
      </c>
      <c r="M26" s="260">
        <f xml:space="preserve"> 'InpS - For use'!M$164</f>
        <v>22</v>
      </c>
      <c r="N26" s="260">
        <f xml:space="preserve"> 'InpS - For use'!N$164</f>
        <v>22</v>
      </c>
      <c r="O26" s="260">
        <f xml:space="preserve"> 'InpS - For use'!O$164</f>
        <v>22</v>
      </c>
      <c r="P26" s="260">
        <f xml:space="preserve"> 'InpS - For use'!P$164</f>
        <v>22</v>
      </c>
      <c r="Q26" s="260">
        <f xml:space="preserve"> 'InpS - For use'!Q$164</f>
        <v>22</v>
      </c>
      <c r="R26" s="260">
        <f xml:space="preserve"> 'InpS - For use'!R$164</f>
        <v>22</v>
      </c>
      <c r="S26" s="260">
        <f xml:space="preserve"> 'InpS - For use'!S$164</f>
        <v>22</v>
      </c>
    </row>
    <row r="27" spans="5:19" s="71" customFormat="1" ht="12.75">
      <c r="E27" s="260" t="str">
        <f xml:space="preserve"> 'InpS - For use'!E$165</f>
        <v>HDD - Tariff Band 6 - Number of customers ~ Tariff Band 6</v>
      </c>
      <c r="F27" s="260">
        <f xml:space="preserve"> 'InpS - For use'!F$165</f>
        <v>0</v>
      </c>
      <c r="G27" s="260" t="str">
        <f xml:space="preserve"> 'InpS - For use'!G$165</f>
        <v>nr</v>
      </c>
      <c r="H27" s="260">
        <f xml:space="preserve"> 'InpS - For use'!H$165</f>
        <v>0</v>
      </c>
      <c r="I27" s="260">
        <f xml:space="preserve"> 'InpS - For use'!I$165</f>
        <v>0</v>
      </c>
      <c r="J27" s="260">
        <f xml:space="preserve"> 'InpS - For use'!J$165</f>
        <v>1</v>
      </c>
      <c r="K27" s="260">
        <f xml:space="preserve"> 'InpS - For use'!K$165</f>
        <v>1</v>
      </c>
      <c r="L27" s="260">
        <f xml:space="preserve"> 'InpS - For use'!L$165</f>
        <v>1</v>
      </c>
      <c r="M27" s="260">
        <f xml:space="preserve"> 'InpS - For use'!M$165</f>
        <v>1</v>
      </c>
      <c r="N27" s="260">
        <f xml:space="preserve"> 'InpS - For use'!N$165</f>
        <v>1</v>
      </c>
      <c r="O27" s="260">
        <f xml:space="preserve"> 'InpS - For use'!O$165</f>
        <v>1</v>
      </c>
      <c r="P27" s="260">
        <f xml:space="preserve"> 'InpS - For use'!P$165</f>
        <v>1</v>
      </c>
      <c r="Q27" s="260">
        <f xml:space="preserve"> 'InpS - For use'!Q$165</f>
        <v>1</v>
      </c>
      <c r="R27" s="260">
        <f xml:space="preserve"> 'InpS - For use'!R$165</f>
        <v>1</v>
      </c>
      <c r="S27" s="260">
        <f xml:space="preserve"> 'InpS - For use'!S$165</f>
        <v>1</v>
      </c>
    </row>
    <row r="28" spans="5:19" s="71" customFormat="1" ht="12.75">
      <c r="E28" s="260" t="str">
        <f xml:space="preserve"> 'InpS - For use'!E$166</f>
        <v>HDD - Tariff Band 7 - Number of customers ~ Tariff Band 7</v>
      </c>
      <c r="F28" s="260">
        <f xml:space="preserve"> 'InpS - For use'!F$166</f>
        <v>0</v>
      </c>
      <c r="G28" s="260" t="str">
        <f xml:space="preserve"> 'InpS - For use'!G$166</f>
        <v>nr</v>
      </c>
      <c r="H28" s="260">
        <f xml:space="preserve"> 'InpS - For use'!H$166</f>
        <v>0</v>
      </c>
      <c r="I28" s="260">
        <f xml:space="preserve"> 'InpS - For use'!I$166</f>
        <v>0</v>
      </c>
      <c r="J28" s="260">
        <f xml:space="preserve"> 'InpS - For use'!J$166</f>
        <v>0</v>
      </c>
      <c r="K28" s="260">
        <f xml:space="preserve"> 'InpS - For use'!K$166</f>
        <v>0</v>
      </c>
      <c r="L28" s="260">
        <f xml:space="preserve"> 'InpS - For use'!L$166</f>
        <v>0</v>
      </c>
      <c r="M28" s="260">
        <f xml:space="preserve"> 'InpS - For use'!M$166</f>
        <v>0</v>
      </c>
      <c r="N28" s="260">
        <f xml:space="preserve"> 'InpS - For use'!N$166</f>
        <v>0</v>
      </c>
      <c r="O28" s="260">
        <f xml:space="preserve"> 'InpS - For use'!O$166</f>
        <v>0</v>
      </c>
      <c r="P28" s="260">
        <f xml:space="preserve"> 'InpS - For use'!P$166</f>
        <v>0</v>
      </c>
      <c r="Q28" s="260">
        <f xml:space="preserve"> 'InpS - For use'!Q$166</f>
        <v>0</v>
      </c>
      <c r="R28" s="260">
        <f xml:space="preserve"> 'InpS - For use'!R$166</f>
        <v>0</v>
      </c>
      <c r="S28" s="260">
        <f xml:space="preserve"> 'InpS - For use'!S$166</f>
        <v>0</v>
      </c>
    </row>
    <row r="29" spans="5:19" s="71" customFormat="1" ht="12.75">
      <c r="E29" s="260" t="str">
        <f xml:space="preserve"> 'InpS - For use'!E$167</f>
        <v>HDD - Tariff Band 8 - Number of customers ~ Tariff Band 8</v>
      </c>
      <c r="F29" s="260">
        <f xml:space="preserve"> 'InpS - For use'!F$167</f>
        <v>0</v>
      </c>
      <c r="G29" s="260" t="str">
        <f xml:space="preserve"> 'InpS - For use'!G$167</f>
        <v>nr</v>
      </c>
      <c r="H29" s="260">
        <f xml:space="preserve"> 'InpS - For use'!H$167</f>
        <v>0</v>
      </c>
      <c r="I29" s="260">
        <f xml:space="preserve"> 'InpS - For use'!I$167</f>
        <v>0</v>
      </c>
      <c r="J29" s="260">
        <f xml:space="preserve"> 'InpS - For use'!J$167</f>
        <v>0</v>
      </c>
      <c r="K29" s="260">
        <f xml:space="preserve"> 'InpS - For use'!K$167</f>
        <v>0</v>
      </c>
      <c r="L29" s="260">
        <f xml:space="preserve"> 'InpS - For use'!L$167</f>
        <v>0</v>
      </c>
      <c r="M29" s="260">
        <f xml:space="preserve"> 'InpS - For use'!M$167</f>
        <v>0</v>
      </c>
      <c r="N29" s="260">
        <f xml:space="preserve"> 'InpS - For use'!N$167</f>
        <v>0</v>
      </c>
      <c r="O29" s="260">
        <f xml:space="preserve"> 'InpS - For use'!O$167</f>
        <v>0</v>
      </c>
      <c r="P29" s="260">
        <f xml:space="preserve"> 'InpS - For use'!P$167</f>
        <v>0</v>
      </c>
      <c r="Q29" s="260">
        <f xml:space="preserve"> 'InpS - For use'!Q$167</f>
        <v>0</v>
      </c>
      <c r="R29" s="260">
        <f xml:space="preserve"> 'InpS - For use'!R$167</f>
        <v>0</v>
      </c>
      <c r="S29" s="260">
        <f xml:space="preserve"> 'InpS - For use'!S$167</f>
        <v>0</v>
      </c>
    </row>
    <row r="30" spans="5:19" s="71" customFormat="1" ht="12.75">
      <c r="E30" s="260" t="str">
        <f xml:space="preserve"> 'InpS - For use'!E$168</f>
        <v>HDD - Tariff Band 9 - Number of customers ~ Tariff Band 9</v>
      </c>
      <c r="F30" s="260">
        <f xml:space="preserve"> 'InpS - For use'!F$168</f>
        <v>0</v>
      </c>
      <c r="G30" s="260" t="str">
        <f xml:space="preserve"> 'InpS - For use'!G$168</f>
        <v>nr</v>
      </c>
      <c r="H30" s="260">
        <f xml:space="preserve"> 'InpS - For use'!H$168</f>
        <v>0</v>
      </c>
      <c r="I30" s="260">
        <f xml:space="preserve"> 'InpS - For use'!I$168</f>
        <v>0</v>
      </c>
      <c r="J30" s="260">
        <f xml:space="preserve"> 'InpS - For use'!J$168</f>
        <v>0</v>
      </c>
      <c r="K30" s="260">
        <f xml:space="preserve"> 'InpS - For use'!K$168</f>
        <v>0</v>
      </c>
      <c r="L30" s="260">
        <f xml:space="preserve"> 'InpS - For use'!L$168</f>
        <v>0</v>
      </c>
      <c r="M30" s="260">
        <f xml:space="preserve"> 'InpS - For use'!M$168</f>
        <v>0</v>
      </c>
      <c r="N30" s="260">
        <f xml:space="preserve"> 'InpS - For use'!N$168</f>
        <v>0</v>
      </c>
      <c r="O30" s="260">
        <f xml:space="preserve"> 'InpS - For use'!O$168</f>
        <v>0</v>
      </c>
      <c r="P30" s="260">
        <f xml:space="preserve"> 'InpS - For use'!P$168</f>
        <v>0</v>
      </c>
      <c r="Q30" s="260">
        <f xml:space="preserve"> 'InpS - For use'!Q$168</f>
        <v>0</v>
      </c>
      <c r="R30" s="260">
        <f xml:space="preserve"> 'InpS - For use'!R$168</f>
        <v>0</v>
      </c>
      <c r="S30" s="260">
        <f xml:space="preserve"> 'InpS - For use'!S$168</f>
        <v>0</v>
      </c>
    </row>
    <row r="31" spans="5:19" s="71" customFormat="1" ht="12.75">
      <c r="E31" s="260" t="str">
        <f xml:space="preserve"> 'InpS - For use'!E$169</f>
        <v>HDD - Tariff Band 10 - Number of customers ~ Tariff Band 10</v>
      </c>
      <c r="F31" s="260">
        <f xml:space="preserve"> 'InpS - For use'!F$169</f>
        <v>0</v>
      </c>
      <c r="G31" s="260" t="str">
        <f xml:space="preserve"> 'InpS - For use'!G$169</f>
        <v>nr</v>
      </c>
      <c r="H31" s="260">
        <f xml:space="preserve"> 'InpS - For use'!H$169</f>
        <v>0</v>
      </c>
      <c r="I31" s="260">
        <f xml:space="preserve"> 'InpS - For use'!I$169</f>
        <v>0</v>
      </c>
      <c r="J31" s="260">
        <f xml:space="preserve"> 'InpS - For use'!J$169</f>
        <v>0</v>
      </c>
      <c r="K31" s="260">
        <f xml:space="preserve"> 'InpS - For use'!K$169</f>
        <v>0</v>
      </c>
      <c r="L31" s="260">
        <f xml:space="preserve"> 'InpS - For use'!L$169</f>
        <v>0</v>
      </c>
      <c r="M31" s="260">
        <f xml:space="preserve"> 'InpS - For use'!M$169</f>
        <v>0</v>
      </c>
      <c r="N31" s="260">
        <f xml:space="preserve"> 'InpS - For use'!N$169</f>
        <v>0</v>
      </c>
      <c r="O31" s="260">
        <f xml:space="preserve"> 'InpS - For use'!O$169</f>
        <v>0</v>
      </c>
      <c r="P31" s="260">
        <f xml:space="preserve"> 'InpS - For use'!P$169</f>
        <v>0</v>
      </c>
      <c r="Q31" s="260">
        <f xml:space="preserve"> 'InpS - For use'!Q$169</f>
        <v>0</v>
      </c>
      <c r="R31" s="260">
        <f xml:space="preserve"> 'InpS - For use'!R$169</f>
        <v>0</v>
      </c>
      <c r="S31" s="260">
        <f xml:space="preserve"> 'InpS - For use'!S$169</f>
        <v>0</v>
      </c>
    </row>
    <row r="32" spans="5:19" s="71" customFormat="1" ht="12.75">
      <c r="E32" s="73" t="str">
        <f xml:space="preserve"> InpC!E$22</f>
        <v>Conversion rate (£'s to £m)</v>
      </c>
      <c r="F32" s="73">
        <f xml:space="preserve"> InpC!F$22</f>
        <v>9.9999999999999995E-7</v>
      </c>
      <c r="G32" s="73" t="str">
        <f xml:space="preserve"> InpC!G$22</f>
        <v>nr</v>
      </c>
      <c r="H32" s="73">
        <f xml:space="preserve"> InpC!H$22</f>
        <v>0</v>
      </c>
      <c r="I32" s="73">
        <f xml:space="preserve"> InpC!I$22</f>
        <v>0</v>
      </c>
      <c r="J32" s="73">
        <f xml:space="preserve"> InpC!J$22</f>
        <v>0</v>
      </c>
      <c r="K32" s="73">
        <f xml:space="preserve"> InpC!K$22</f>
        <v>0</v>
      </c>
      <c r="L32" s="73">
        <f xml:space="preserve"> InpC!L$22</f>
        <v>0</v>
      </c>
      <c r="M32" s="73">
        <f xml:space="preserve"> InpC!M$22</f>
        <v>0</v>
      </c>
      <c r="N32" s="73">
        <f xml:space="preserve"> InpC!N$22</f>
        <v>0</v>
      </c>
      <c r="O32" s="73">
        <f xml:space="preserve"> InpC!O$22</f>
        <v>0</v>
      </c>
      <c r="P32" s="73">
        <f xml:space="preserve"> InpC!P$22</f>
        <v>0</v>
      </c>
      <c r="Q32" s="73">
        <f xml:space="preserve"> InpC!Q$22</f>
        <v>0</v>
      </c>
      <c r="R32" s="73">
        <f xml:space="preserve"> InpC!R$22</f>
        <v>0</v>
      </c>
      <c r="S32" s="73">
        <f xml:space="preserve"> InpC!S$22</f>
        <v>0</v>
      </c>
    </row>
    <row r="33" spans="4:19" s="71" customFormat="1" ht="12.75">
      <c r="D33" s="71" t="s">
        <v>56</v>
      </c>
      <c r="E33" s="261" t="s">
        <v>570</v>
      </c>
      <c r="F33" s="260"/>
      <c r="G33" s="261" t="s">
        <v>13</v>
      </c>
      <c r="H33" s="301"/>
      <c r="I33" s="301"/>
      <c r="J33" s="273">
        <f xml:space="preserve"> J12 * J22 * $F$32</f>
        <v>0</v>
      </c>
      <c r="K33" s="273">
        <f t="shared" ref="K33:S33" si="0" xml:space="preserve"> K12 * K22 * $F$32</f>
        <v>0</v>
      </c>
      <c r="L33" s="273">
        <f t="shared" si="0"/>
        <v>0.3283392</v>
      </c>
      <c r="M33" s="273">
        <f t="shared" si="0"/>
        <v>0.35537160000000001</v>
      </c>
      <c r="N33" s="273">
        <f t="shared" si="0"/>
        <v>0.36835736999999996</v>
      </c>
      <c r="O33" s="273">
        <f t="shared" si="0"/>
        <v>0.32984447999999994</v>
      </c>
      <c r="P33" s="273">
        <f t="shared" si="0"/>
        <v>0.33509503999999996</v>
      </c>
      <c r="Q33" s="273">
        <f t="shared" si="0"/>
        <v>0.33381638999999996</v>
      </c>
      <c r="R33" s="273">
        <f t="shared" si="0"/>
        <v>0.34227703999999998</v>
      </c>
      <c r="S33" s="273">
        <f t="shared" si="0"/>
        <v>0.34707227999999996</v>
      </c>
    </row>
    <row r="34" spans="4:19" s="71" customFormat="1" ht="12.75">
      <c r="D34" s="71" t="s">
        <v>56</v>
      </c>
      <c r="E34" s="261" t="s">
        <v>571</v>
      </c>
      <c r="F34" s="260"/>
      <c r="G34" s="261" t="s">
        <v>13</v>
      </c>
      <c r="H34" s="301"/>
      <c r="I34" s="301"/>
      <c r="J34" s="273">
        <f t="shared" ref="J34:S42" si="1" xml:space="preserve"> J13 * J23 * $F$32</f>
        <v>0</v>
      </c>
      <c r="K34" s="273">
        <f t="shared" si="1"/>
        <v>0</v>
      </c>
      <c r="L34" s="273">
        <f t="shared" si="1"/>
        <v>1.436813E-2</v>
      </c>
      <c r="M34" s="273">
        <f t="shared" si="1"/>
        <v>1.5304799999999999E-2</v>
      </c>
      <c r="N34" s="273">
        <f t="shared" si="1"/>
        <v>1.5907080000000001E-2</v>
      </c>
      <c r="O34" s="273">
        <f t="shared" si="1"/>
        <v>1.3691159999999999E-2</v>
      </c>
      <c r="P34" s="273">
        <f t="shared" si="1"/>
        <v>1.3975079999999999E-2</v>
      </c>
      <c r="Q34" s="273">
        <f t="shared" si="1"/>
        <v>1.42103E-2</v>
      </c>
      <c r="R34" s="273">
        <f t="shared" si="1"/>
        <v>1.4631049999999998E-2</v>
      </c>
      <c r="S34" s="273">
        <f t="shared" si="1"/>
        <v>1.4885199999999999E-2</v>
      </c>
    </row>
    <row r="35" spans="4:19" s="71" customFormat="1" ht="12.75">
      <c r="D35" s="71" t="s">
        <v>56</v>
      </c>
      <c r="E35" s="261" t="s">
        <v>572</v>
      </c>
      <c r="F35" s="260"/>
      <c r="G35" s="261" t="s">
        <v>13</v>
      </c>
      <c r="H35" s="301"/>
      <c r="I35" s="301"/>
      <c r="J35" s="273">
        <f t="shared" si="1"/>
        <v>0</v>
      </c>
      <c r="K35" s="273">
        <f t="shared" si="1"/>
        <v>0</v>
      </c>
      <c r="L35" s="273">
        <f t="shared" si="1"/>
        <v>2.1042279999999997E-2</v>
      </c>
      <c r="M35" s="273">
        <f t="shared" si="1"/>
        <v>1.40021E-2</v>
      </c>
      <c r="N35" s="273">
        <f t="shared" si="1"/>
        <v>1.4442149999999999E-2</v>
      </c>
      <c r="O35" s="273">
        <f t="shared" si="1"/>
        <v>1.1523749999999999E-2</v>
      </c>
      <c r="P35" s="273">
        <f t="shared" si="1"/>
        <v>1.181985E-2</v>
      </c>
      <c r="Q35" s="273">
        <f t="shared" si="1"/>
        <v>1.2158099999999998E-2</v>
      </c>
      <c r="R35" s="273">
        <f t="shared" si="1"/>
        <v>1.2655199999999998E-2</v>
      </c>
      <c r="S35" s="273">
        <f t="shared" si="1"/>
        <v>1.2966749999999999E-2</v>
      </c>
    </row>
    <row r="36" spans="4:19" s="71" customFormat="1" ht="12.75">
      <c r="D36" s="71" t="s">
        <v>56</v>
      </c>
      <c r="E36" s="261" t="s">
        <v>573</v>
      </c>
      <c r="F36" s="260"/>
      <c r="G36" s="261" t="s">
        <v>13</v>
      </c>
      <c r="H36" s="301"/>
      <c r="I36" s="301"/>
      <c r="J36" s="273">
        <f t="shared" si="1"/>
        <v>0</v>
      </c>
      <c r="K36" s="273">
        <f t="shared" si="1"/>
        <v>0</v>
      </c>
      <c r="L36" s="273">
        <f t="shared" si="1"/>
        <v>4.6912059999999998E-2</v>
      </c>
      <c r="M36" s="273">
        <f t="shared" si="1"/>
        <v>4.1304209999999994E-2</v>
      </c>
      <c r="N36" s="273">
        <f t="shared" si="1"/>
        <v>4.2709049999999991E-2</v>
      </c>
      <c r="O36" s="273">
        <f t="shared" si="1"/>
        <v>3.82165E-2</v>
      </c>
      <c r="P36" s="273">
        <f t="shared" si="1"/>
        <v>3.8767739999999995E-2</v>
      </c>
      <c r="Q36" s="273">
        <f t="shared" si="1"/>
        <v>3.82628E-2</v>
      </c>
      <c r="R36" s="273">
        <f t="shared" si="1"/>
        <v>3.9260639999999999E-2</v>
      </c>
      <c r="S36" s="273">
        <f t="shared" si="1"/>
        <v>3.9834960000000003E-2</v>
      </c>
    </row>
    <row r="37" spans="4:19" s="71" customFormat="1" ht="12.75">
      <c r="D37" s="71" t="s">
        <v>56</v>
      </c>
      <c r="E37" s="261" t="s">
        <v>574</v>
      </c>
      <c r="F37" s="260"/>
      <c r="G37" s="261" t="s">
        <v>13</v>
      </c>
      <c r="H37" s="301"/>
      <c r="I37" s="301"/>
      <c r="J37" s="273">
        <f t="shared" si="1"/>
        <v>0</v>
      </c>
      <c r="K37" s="273">
        <f t="shared" si="1"/>
        <v>0</v>
      </c>
      <c r="L37" s="273">
        <f t="shared" si="1"/>
        <v>5.1611999999999995E-3</v>
      </c>
      <c r="M37" s="273">
        <f t="shared" si="1"/>
        <v>4.381519999999999E-3</v>
      </c>
      <c r="N37" s="273">
        <f t="shared" si="1"/>
        <v>4.5396999999999998E-3</v>
      </c>
      <c r="O37" s="273">
        <f t="shared" si="1"/>
        <v>3.7991799999999997E-3</v>
      </c>
      <c r="P37" s="273">
        <f t="shared" si="1"/>
        <v>3.8838799999999993E-3</v>
      </c>
      <c r="Q37" s="273">
        <f t="shared" si="1"/>
        <v>3.9617599999999999E-3</v>
      </c>
      <c r="R37" s="273">
        <f t="shared" si="1"/>
        <v>4.0957399999999996E-3</v>
      </c>
      <c r="S37" s="273">
        <f t="shared" si="1"/>
        <v>4.1780199999999993E-3</v>
      </c>
    </row>
    <row r="38" spans="4:19" s="71" customFormat="1" ht="12.75">
      <c r="D38" s="71" t="s">
        <v>56</v>
      </c>
      <c r="E38" s="261" t="s">
        <v>575</v>
      </c>
      <c r="F38" s="260"/>
      <c r="G38" s="261" t="s">
        <v>13</v>
      </c>
      <c r="H38" s="301"/>
      <c r="I38" s="301"/>
      <c r="J38" s="273">
        <f t="shared" si="1"/>
        <v>0</v>
      </c>
      <c r="K38" s="273">
        <f t="shared" si="1"/>
        <v>0</v>
      </c>
      <c r="L38" s="273">
        <f t="shared" si="1"/>
        <v>3.7849999999999998E-5</v>
      </c>
      <c r="M38" s="273">
        <f t="shared" si="1"/>
        <v>5.9740000000000001E-5</v>
      </c>
      <c r="N38" s="273">
        <f t="shared" si="1"/>
        <v>6.2489999999999993E-5</v>
      </c>
      <c r="O38" s="273">
        <f t="shared" si="1"/>
        <v>5.6060000000000002E-5</v>
      </c>
      <c r="P38" s="273">
        <f t="shared" si="1"/>
        <v>5.7070000000000001E-5</v>
      </c>
      <c r="Q38" s="273">
        <f t="shared" si="1"/>
        <v>5.7659999999999993E-5</v>
      </c>
      <c r="R38" s="273">
        <f t="shared" si="1"/>
        <v>5.9029999999999996E-5</v>
      </c>
      <c r="S38" s="273">
        <f t="shared" si="1"/>
        <v>5.982E-5</v>
      </c>
    </row>
    <row r="39" spans="4:19" s="71" customFormat="1" ht="12.75">
      <c r="D39" s="71" t="s">
        <v>56</v>
      </c>
      <c r="E39" s="261" t="s">
        <v>576</v>
      </c>
      <c r="F39" s="260"/>
      <c r="G39" s="261" t="s">
        <v>13</v>
      </c>
      <c r="H39" s="301"/>
      <c r="I39" s="301"/>
      <c r="J39" s="273">
        <f t="shared" si="1"/>
        <v>0</v>
      </c>
      <c r="K39" s="273">
        <f t="shared" si="1"/>
        <v>0</v>
      </c>
      <c r="L39" s="273">
        <f t="shared" si="1"/>
        <v>0</v>
      </c>
      <c r="M39" s="273">
        <f t="shared" si="1"/>
        <v>0</v>
      </c>
      <c r="N39" s="273">
        <f t="shared" si="1"/>
        <v>0</v>
      </c>
      <c r="O39" s="273">
        <f t="shared" si="1"/>
        <v>0</v>
      </c>
      <c r="P39" s="273">
        <f t="shared" si="1"/>
        <v>0</v>
      </c>
      <c r="Q39" s="273">
        <f t="shared" si="1"/>
        <v>0</v>
      </c>
      <c r="R39" s="273">
        <f t="shared" si="1"/>
        <v>0</v>
      </c>
      <c r="S39" s="273">
        <f t="shared" si="1"/>
        <v>0</v>
      </c>
    </row>
    <row r="40" spans="4:19" s="71" customFormat="1" ht="12.75">
      <c r="D40" s="71" t="s">
        <v>56</v>
      </c>
      <c r="E40" s="261" t="s">
        <v>577</v>
      </c>
      <c r="F40" s="260"/>
      <c r="G40" s="261" t="s">
        <v>13</v>
      </c>
      <c r="H40" s="301"/>
      <c r="I40" s="301"/>
      <c r="J40" s="273">
        <f t="shared" si="1"/>
        <v>0</v>
      </c>
      <c r="K40" s="273">
        <f t="shared" si="1"/>
        <v>0</v>
      </c>
      <c r="L40" s="273">
        <f t="shared" si="1"/>
        <v>0</v>
      </c>
      <c r="M40" s="273">
        <f t="shared" si="1"/>
        <v>0</v>
      </c>
      <c r="N40" s="273">
        <f t="shared" si="1"/>
        <v>0</v>
      </c>
      <c r="O40" s="273">
        <f t="shared" si="1"/>
        <v>0</v>
      </c>
      <c r="P40" s="273">
        <f t="shared" si="1"/>
        <v>0</v>
      </c>
      <c r="Q40" s="273">
        <f t="shared" si="1"/>
        <v>0</v>
      </c>
      <c r="R40" s="273">
        <f t="shared" si="1"/>
        <v>0</v>
      </c>
      <c r="S40" s="273">
        <f t="shared" si="1"/>
        <v>0</v>
      </c>
    </row>
    <row r="41" spans="4:19" s="71" customFormat="1" ht="12.75">
      <c r="D41" s="71" t="s">
        <v>56</v>
      </c>
      <c r="E41" s="261" t="s">
        <v>578</v>
      </c>
      <c r="F41" s="260"/>
      <c r="G41" s="261" t="s">
        <v>13</v>
      </c>
      <c r="H41" s="301"/>
      <c r="I41" s="301"/>
      <c r="J41" s="273">
        <f t="shared" si="1"/>
        <v>0</v>
      </c>
      <c r="K41" s="273">
        <f t="shared" si="1"/>
        <v>0</v>
      </c>
      <c r="L41" s="273">
        <f t="shared" si="1"/>
        <v>0</v>
      </c>
      <c r="M41" s="273">
        <f t="shared" si="1"/>
        <v>0</v>
      </c>
      <c r="N41" s="273">
        <f t="shared" si="1"/>
        <v>0</v>
      </c>
      <c r="O41" s="273">
        <f t="shared" si="1"/>
        <v>0</v>
      </c>
      <c r="P41" s="273">
        <f t="shared" si="1"/>
        <v>0</v>
      </c>
      <c r="Q41" s="273">
        <f t="shared" si="1"/>
        <v>0</v>
      </c>
      <c r="R41" s="273">
        <f t="shared" si="1"/>
        <v>0</v>
      </c>
      <c r="S41" s="273">
        <f xml:space="preserve"> S20 * S30 * $F$32</f>
        <v>0</v>
      </c>
    </row>
    <row r="42" spans="4:19" s="71" customFormat="1" ht="12.75">
      <c r="D42" s="71" t="s">
        <v>56</v>
      </c>
      <c r="E42" s="261" t="s">
        <v>579</v>
      </c>
      <c r="F42" s="260"/>
      <c r="G42" s="261" t="s">
        <v>13</v>
      </c>
      <c r="H42" s="301"/>
      <c r="I42" s="301"/>
      <c r="J42" s="273">
        <f t="shared" si="1"/>
        <v>0</v>
      </c>
      <c r="K42" s="273">
        <f t="shared" si="1"/>
        <v>0</v>
      </c>
      <c r="L42" s="273">
        <f t="shared" si="1"/>
        <v>0</v>
      </c>
      <c r="M42" s="273">
        <f t="shared" si="1"/>
        <v>0</v>
      </c>
      <c r="N42" s="273">
        <f t="shared" si="1"/>
        <v>0</v>
      </c>
      <c r="O42" s="273">
        <f t="shared" si="1"/>
        <v>0</v>
      </c>
      <c r="P42" s="273">
        <f t="shared" si="1"/>
        <v>0</v>
      </c>
      <c r="Q42" s="273">
        <f t="shared" si="1"/>
        <v>0</v>
      </c>
      <c r="R42" s="273">
        <f t="shared" si="1"/>
        <v>0</v>
      </c>
      <c r="S42" s="273">
        <f xml:space="preserve"> S21 * S31 * $F$32</f>
        <v>0</v>
      </c>
    </row>
    <row r="43" spans="4:19" s="74" customFormat="1"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</row>
    <row r="44" spans="4:19" s="71" customFormat="1" ht="12.75">
      <c r="E44" s="260" t="str">
        <f xml:space="preserve"> 'InpS - For use'!E$170</f>
        <v>WSH - Tariff Band 1 - Retail cost per customer ~ Tariff Band 1</v>
      </c>
      <c r="F44" s="260">
        <f xml:space="preserve"> 'InpS - For use'!F$170</f>
        <v>0</v>
      </c>
      <c r="G44" s="260" t="str">
        <f xml:space="preserve"> 'InpS - For use'!G$170</f>
        <v>£</v>
      </c>
      <c r="H44" s="260">
        <f xml:space="preserve"> 'InpS - For use'!H$170</f>
        <v>0</v>
      </c>
      <c r="I44" s="260">
        <f xml:space="preserve"> 'InpS - For use'!I$170</f>
        <v>0</v>
      </c>
      <c r="J44" s="260">
        <f xml:space="preserve"> 'InpS - For use'!J$170</f>
        <v>32.49</v>
      </c>
      <c r="K44" s="260">
        <f xml:space="preserve"> 'InpS - For use'!K$170</f>
        <v>28.45</v>
      </c>
      <c r="L44" s="260">
        <f xml:space="preserve"> 'InpS - For use'!L$170</f>
        <v>28.61</v>
      </c>
      <c r="M44" s="260">
        <f xml:space="preserve"> 'InpS - For use'!M$170</f>
        <v>31.79</v>
      </c>
      <c r="N44" s="260">
        <f xml:space="preserve"> 'InpS - For use'!N$170</f>
        <v>30.93</v>
      </c>
      <c r="O44" s="260">
        <f xml:space="preserve"> 'InpS - For use'!O$170</f>
        <v>30.86</v>
      </c>
      <c r="P44" s="260">
        <f xml:space="preserve"> 'InpS - For use'!P$170</f>
        <v>30.54</v>
      </c>
      <c r="Q44" s="260">
        <f xml:space="preserve"> 'InpS - For use'!Q$170</f>
        <v>30.5</v>
      </c>
      <c r="R44" s="260">
        <f xml:space="preserve"> 'InpS - For use'!R$170</f>
        <v>30.37</v>
      </c>
      <c r="S44" s="260">
        <f xml:space="preserve"> 'InpS - For use'!S$170</f>
        <v>30.4</v>
      </c>
    </row>
    <row r="45" spans="4:19" s="71" customFormat="1" ht="12.75">
      <c r="E45" s="260" t="str">
        <f xml:space="preserve"> 'InpS - For use'!E$171</f>
        <v>WSH - Tariff Band 2 - Retail cost per customer ~ Tariff Band 2</v>
      </c>
      <c r="F45" s="260">
        <f xml:space="preserve"> 'InpS - For use'!F$171</f>
        <v>0</v>
      </c>
      <c r="G45" s="260" t="str">
        <f xml:space="preserve"> 'InpS - For use'!G$171</f>
        <v>£</v>
      </c>
      <c r="H45" s="260">
        <f xml:space="preserve"> 'InpS - For use'!H$171</f>
        <v>0</v>
      </c>
      <c r="I45" s="260">
        <f xml:space="preserve"> 'InpS - For use'!I$171</f>
        <v>0</v>
      </c>
      <c r="J45" s="260">
        <f xml:space="preserve"> 'InpS - For use'!J$171</f>
        <v>211.18</v>
      </c>
      <c r="K45" s="260">
        <f xml:space="preserve"> 'InpS - For use'!K$171</f>
        <v>183.01</v>
      </c>
      <c r="L45" s="260">
        <f xml:space="preserve"> 'InpS - For use'!L$171</f>
        <v>191.5</v>
      </c>
      <c r="M45" s="260">
        <f xml:space="preserve"> 'InpS - For use'!M$171</f>
        <v>220.16</v>
      </c>
      <c r="N45" s="260">
        <f xml:space="preserve"> 'InpS - For use'!N$171</f>
        <v>216.31</v>
      </c>
      <c r="O45" s="260">
        <f xml:space="preserve"> 'InpS - For use'!O$171</f>
        <v>224.78</v>
      </c>
      <c r="P45" s="260">
        <f xml:space="preserve"> 'InpS - For use'!P$171</f>
        <v>231.4</v>
      </c>
      <c r="Q45" s="260">
        <f xml:space="preserve"> 'InpS - For use'!Q$171</f>
        <v>239.93</v>
      </c>
      <c r="R45" s="260">
        <f xml:space="preserve"> 'InpS - For use'!R$171</f>
        <v>247.86</v>
      </c>
      <c r="S45" s="260">
        <f xml:space="preserve"> 'InpS - For use'!S$171</f>
        <v>257.19</v>
      </c>
    </row>
    <row r="46" spans="4:19" s="71" customFormat="1" ht="12.75">
      <c r="E46" s="260" t="str">
        <f xml:space="preserve"> 'InpS - For use'!E$172</f>
        <v>WSH - Tariff Band 3 - Retail cost per customer ~ Tariff Band 3</v>
      </c>
      <c r="F46" s="260">
        <f xml:space="preserve"> 'InpS - For use'!F$172</f>
        <v>0</v>
      </c>
      <c r="G46" s="260" t="str">
        <f xml:space="preserve"> 'InpS - For use'!G$172</f>
        <v>£</v>
      </c>
      <c r="H46" s="260">
        <f xml:space="preserve"> 'InpS - For use'!H$172</f>
        <v>0</v>
      </c>
      <c r="I46" s="260">
        <f xml:space="preserve"> 'InpS - For use'!I$172</f>
        <v>0</v>
      </c>
      <c r="J46" s="260">
        <f xml:space="preserve"> 'InpS - For use'!J$172</f>
        <v>41.63</v>
      </c>
      <c r="K46" s="260">
        <f xml:space="preserve"> 'InpS - For use'!K$172</f>
        <v>37.200000000000003</v>
      </c>
      <c r="L46" s="260">
        <f xml:space="preserve"> 'InpS - For use'!L$172</f>
        <v>37.53</v>
      </c>
      <c r="M46" s="260">
        <f xml:space="preserve"> 'InpS - For use'!M$172</f>
        <v>41.34</v>
      </c>
      <c r="N46" s="260">
        <f xml:space="preserve"> 'InpS - For use'!N$172</f>
        <v>40.17</v>
      </c>
      <c r="O46" s="260">
        <f xml:space="preserve"> 'InpS - For use'!O$172</f>
        <v>40.299999999999997</v>
      </c>
      <c r="P46" s="260">
        <f xml:space="preserve"> 'InpS - For use'!P$172</f>
        <v>40.119999999999997</v>
      </c>
      <c r="Q46" s="260">
        <f xml:space="preserve"> 'InpS - For use'!Q$172</f>
        <v>40.270000000000003</v>
      </c>
      <c r="R46" s="260">
        <f xml:space="preserve"> 'InpS - For use'!R$172</f>
        <v>40.32</v>
      </c>
      <c r="S46" s="260">
        <f xml:space="preserve"> 'InpS - For use'!S$172</f>
        <v>40.58</v>
      </c>
    </row>
    <row r="47" spans="4:19" s="71" customFormat="1" ht="12.75">
      <c r="E47" s="260" t="str">
        <f xml:space="preserve"> 'InpS - For use'!E$173</f>
        <v>WSH - Tariff Band 4 - Retail cost per customer ~ Tariff Band 4</v>
      </c>
      <c r="F47" s="260">
        <f xml:space="preserve"> 'InpS - For use'!F$173</f>
        <v>0</v>
      </c>
      <c r="G47" s="260" t="str">
        <f xml:space="preserve"> 'InpS - For use'!G$173</f>
        <v>£</v>
      </c>
      <c r="H47" s="260">
        <f xml:space="preserve"> 'InpS - For use'!H$173</f>
        <v>0</v>
      </c>
      <c r="I47" s="260">
        <f xml:space="preserve"> 'InpS - For use'!I$173</f>
        <v>0</v>
      </c>
      <c r="J47" s="260">
        <f xml:space="preserve"> 'InpS - For use'!J$173</f>
        <v>0</v>
      </c>
      <c r="K47" s="260">
        <f xml:space="preserve"> 'InpS - For use'!K$173</f>
        <v>0</v>
      </c>
      <c r="L47" s="260">
        <f xml:space="preserve"> 'InpS - For use'!L$173</f>
        <v>0</v>
      </c>
      <c r="M47" s="260">
        <f xml:space="preserve"> 'InpS - For use'!M$173</f>
        <v>0</v>
      </c>
      <c r="N47" s="260">
        <f xml:space="preserve"> 'InpS - For use'!N$173</f>
        <v>0</v>
      </c>
      <c r="O47" s="260">
        <f xml:space="preserve"> 'InpS - For use'!O$173</f>
        <v>0</v>
      </c>
      <c r="P47" s="260">
        <f xml:space="preserve"> 'InpS - For use'!P$173</f>
        <v>0</v>
      </c>
      <c r="Q47" s="260">
        <f xml:space="preserve"> 'InpS - For use'!Q$173</f>
        <v>0</v>
      </c>
      <c r="R47" s="260">
        <f xml:space="preserve"> 'InpS - For use'!R$173</f>
        <v>0</v>
      </c>
      <c r="S47" s="260">
        <f xml:space="preserve"> 'InpS - For use'!S$173</f>
        <v>0</v>
      </c>
    </row>
    <row r="48" spans="4:19" s="71" customFormat="1" ht="12.75">
      <c r="E48" s="260" t="str">
        <f xml:space="preserve"> 'InpS - For use'!E$174</f>
        <v>WSH - Tariff Band 5 - Retail cost per customer ~ Tariff Band 5</v>
      </c>
      <c r="F48" s="260">
        <f xml:space="preserve"> 'InpS - For use'!F$174</f>
        <v>0</v>
      </c>
      <c r="G48" s="260" t="str">
        <f xml:space="preserve"> 'InpS - For use'!G$174</f>
        <v>£</v>
      </c>
      <c r="H48" s="260">
        <f xml:space="preserve"> 'InpS - For use'!H$174</f>
        <v>0</v>
      </c>
      <c r="I48" s="260">
        <f xml:space="preserve"> 'InpS - For use'!I$174</f>
        <v>0</v>
      </c>
      <c r="J48" s="260">
        <f xml:space="preserve"> 'InpS - For use'!J$174</f>
        <v>0</v>
      </c>
      <c r="K48" s="260">
        <f xml:space="preserve"> 'InpS - For use'!K$174</f>
        <v>0</v>
      </c>
      <c r="L48" s="260">
        <f xml:space="preserve"> 'InpS - For use'!L$174</f>
        <v>0</v>
      </c>
      <c r="M48" s="260">
        <f xml:space="preserve"> 'InpS - For use'!M$174</f>
        <v>0</v>
      </c>
      <c r="N48" s="260">
        <f xml:space="preserve"> 'InpS - For use'!N$174</f>
        <v>0</v>
      </c>
      <c r="O48" s="260">
        <f xml:space="preserve"> 'InpS - For use'!O$174</f>
        <v>0</v>
      </c>
      <c r="P48" s="260">
        <f xml:space="preserve"> 'InpS - For use'!P$174</f>
        <v>0</v>
      </c>
      <c r="Q48" s="260">
        <f xml:space="preserve"> 'InpS - For use'!Q$174</f>
        <v>0</v>
      </c>
      <c r="R48" s="260">
        <f xml:space="preserve"> 'InpS - For use'!R$174</f>
        <v>0</v>
      </c>
      <c r="S48" s="260">
        <f xml:space="preserve"> 'InpS - For use'!S$174</f>
        <v>0</v>
      </c>
    </row>
    <row r="49" spans="5:19" s="71" customFormat="1" ht="12.75">
      <c r="E49" s="260" t="str">
        <f xml:space="preserve"> 'InpS - For use'!E$175</f>
        <v>WSH - Tariff Band 6 - Retail cost per customer ~ Tariff Band 6</v>
      </c>
      <c r="F49" s="260">
        <f xml:space="preserve"> 'InpS - For use'!F$175</f>
        <v>0</v>
      </c>
      <c r="G49" s="260" t="str">
        <f xml:space="preserve"> 'InpS - For use'!G$175</f>
        <v>£</v>
      </c>
      <c r="H49" s="260">
        <f xml:space="preserve"> 'InpS - For use'!H$175</f>
        <v>0</v>
      </c>
      <c r="I49" s="260">
        <f xml:space="preserve"> 'InpS - For use'!I$175</f>
        <v>0</v>
      </c>
      <c r="J49" s="260">
        <f xml:space="preserve"> 'InpS - For use'!J$175</f>
        <v>0</v>
      </c>
      <c r="K49" s="260">
        <f xml:space="preserve"> 'InpS - For use'!K$175</f>
        <v>0</v>
      </c>
      <c r="L49" s="260">
        <f xml:space="preserve"> 'InpS - For use'!L$175</f>
        <v>0</v>
      </c>
      <c r="M49" s="260">
        <f xml:space="preserve"> 'InpS - For use'!M$175</f>
        <v>0</v>
      </c>
      <c r="N49" s="260">
        <f xml:space="preserve"> 'InpS - For use'!N$175</f>
        <v>0</v>
      </c>
      <c r="O49" s="260">
        <f xml:space="preserve"> 'InpS - For use'!O$175</f>
        <v>0</v>
      </c>
      <c r="P49" s="260">
        <f xml:space="preserve"> 'InpS - For use'!P$175</f>
        <v>0</v>
      </c>
      <c r="Q49" s="260">
        <f xml:space="preserve"> 'InpS - For use'!Q$175</f>
        <v>0</v>
      </c>
      <c r="R49" s="260">
        <f xml:space="preserve"> 'InpS - For use'!R$175</f>
        <v>0</v>
      </c>
      <c r="S49" s="260">
        <f xml:space="preserve"> 'InpS - For use'!S$175</f>
        <v>0</v>
      </c>
    </row>
    <row r="50" spans="5:19" s="71" customFormat="1" ht="12.75">
      <c r="E50" s="260" t="str">
        <f xml:space="preserve"> 'InpS - For use'!E$176</f>
        <v>WSH - Tariff Band 7 - Retail cost per customer ~ Tariff Band 7</v>
      </c>
      <c r="F50" s="260">
        <f xml:space="preserve"> 'InpS - For use'!F$176</f>
        <v>0</v>
      </c>
      <c r="G50" s="260" t="str">
        <f xml:space="preserve"> 'InpS - For use'!G$176</f>
        <v>£</v>
      </c>
      <c r="H50" s="260">
        <f xml:space="preserve"> 'InpS - For use'!H$176</f>
        <v>0</v>
      </c>
      <c r="I50" s="260">
        <f xml:space="preserve"> 'InpS - For use'!I$176</f>
        <v>0</v>
      </c>
      <c r="J50" s="260">
        <f xml:space="preserve"> 'InpS - For use'!J$176</f>
        <v>0</v>
      </c>
      <c r="K50" s="260">
        <f xml:space="preserve"> 'InpS - For use'!K$176</f>
        <v>0</v>
      </c>
      <c r="L50" s="260">
        <f xml:space="preserve"> 'InpS - For use'!L$176</f>
        <v>0</v>
      </c>
      <c r="M50" s="260">
        <f xml:space="preserve"> 'InpS - For use'!M$176</f>
        <v>0</v>
      </c>
      <c r="N50" s="260">
        <f xml:space="preserve"> 'InpS - For use'!N$176</f>
        <v>0</v>
      </c>
      <c r="O50" s="260">
        <f xml:space="preserve"> 'InpS - For use'!O$176</f>
        <v>0</v>
      </c>
      <c r="P50" s="260">
        <f xml:space="preserve"> 'InpS - For use'!P$176</f>
        <v>0</v>
      </c>
      <c r="Q50" s="260">
        <f xml:space="preserve"> 'InpS - For use'!Q$176</f>
        <v>0</v>
      </c>
      <c r="R50" s="260">
        <f xml:space="preserve"> 'InpS - For use'!R$176</f>
        <v>0</v>
      </c>
      <c r="S50" s="260">
        <f xml:space="preserve"> 'InpS - For use'!S$176</f>
        <v>0</v>
      </c>
    </row>
    <row r="51" spans="5:19" s="71" customFormat="1" ht="12.75">
      <c r="E51" s="260" t="str">
        <f xml:space="preserve"> 'InpS - For use'!E$177</f>
        <v>WSH - Tariff Band 8 - Retail cost per customer ~ Tariff Band 8</v>
      </c>
      <c r="F51" s="260">
        <f xml:space="preserve"> 'InpS - For use'!F$177</f>
        <v>0</v>
      </c>
      <c r="G51" s="260" t="str">
        <f xml:space="preserve"> 'InpS - For use'!G$177</f>
        <v>£</v>
      </c>
      <c r="H51" s="260">
        <f xml:space="preserve"> 'InpS - For use'!H$177</f>
        <v>0</v>
      </c>
      <c r="I51" s="260">
        <f xml:space="preserve"> 'InpS - For use'!I$177</f>
        <v>0</v>
      </c>
      <c r="J51" s="260">
        <f xml:space="preserve"> 'InpS - For use'!J$177</f>
        <v>0</v>
      </c>
      <c r="K51" s="260">
        <f xml:space="preserve"> 'InpS - For use'!K$177</f>
        <v>0</v>
      </c>
      <c r="L51" s="260">
        <f xml:space="preserve"> 'InpS - For use'!L$177</f>
        <v>0</v>
      </c>
      <c r="M51" s="260">
        <f xml:space="preserve"> 'InpS - For use'!M$177</f>
        <v>0</v>
      </c>
      <c r="N51" s="260">
        <f xml:space="preserve"> 'InpS - For use'!N$177</f>
        <v>0</v>
      </c>
      <c r="O51" s="260">
        <f xml:space="preserve"> 'InpS - For use'!O$177</f>
        <v>0</v>
      </c>
      <c r="P51" s="260">
        <f xml:space="preserve"> 'InpS - For use'!P$177</f>
        <v>0</v>
      </c>
      <c r="Q51" s="260">
        <f xml:space="preserve"> 'InpS - For use'!Q$177</f>
        <v>0</v>
      </c>
      <c r="R51" s="260">
        <f xml:space="preserve"> 'InpS - For use'!R$177</f>
        <v>0</v>
      </c>
      <c r="S51" s="260">
        <f xml:space="preserve"> 'InpS - For use'!S$177</f>
        <v>0</v>
      </c>
    </row>
    <row r="52" spans="5:19" s="71" customFormat="1" ht="12.75">
      <c r="E52" s="260" t="str">
        <f xml:space="preserve"> 'InpS - For use'!E$178</f>
        <v>WSH - Tariff Band 9 - Retail cost per customer ~ Tariff Band 9</v>
      </c>
      <c r="F52" s="260">
        <f xml:space="preserve"> 'InpS - For use'!F$178</f>
        <v>0</v>
      </c>
      <c r="G52" s="260" t="str">
        <f xml:space="preserve"> 'InpS - For use'!G$178</f>
        <v>£</v>
      </c>
      <c r="H52" s="260">
        <f xml:space="preserve"> 'InpS - For use'!H$178</f>
        <v>0</v>
      </c>
      <c r="I52" s="260">
        <f xml:space="preserve"> 'InpS - For use'!I$178</f>
        <v>0</v>
      </c>
      <c r="J52" s="260">
        <f xml:space="preserve"> 'InpS - For use'!J$178</f>
        <v>0</v>
      </c>
      <c r="K52" s="260">
        <f xml:space="preserve"> 'InpS - For use'!K$178</f>
        <v>0</v>
      </c>
      <c r="L52" s="260">
        <f xml:space="preserve"> 'InpS - For use'!L$178</f>
        <v>0</v>
      </c>
      <c r="M52" s="260">
        <f xml:space="preserve"> 'InpS - For use'!M$178</f>
        <v>0</v>
      </c>
      <c r="N52" s="260">
        <f xml:space="preserve"> 'InpS - For use'!N$178</f>
        <v>0</v>
      </c>
      <c r="O52" s="260">
        <f xml:space="preserve"> 'InpS - For use'!O$178</f>
        <v>0</v>
      </c>
      <c r="P52" s="260">
        <f xml:space="preserve"> 'InpS - For use'!P$178</f>
        <v>0</v>
      </c>
      <c r="Q52" s="260">
        <f xml:space="preserve"> 'InpS - For use'!Q$178</f>
        <v>0</v>
      </c>
      <c r="R52" s="260">
        <f xml:space="preserve"> 'InpS - For use'!R$178</f>
        <v>0</v>
      </c>
      <c r="S52" s="260">
        <f xml:space="preserve"> 'InpS - For use'!S$178</f>
        <v>0</v>
      </c>
    </row>
    <row r="53" spans="5:19" s="71" customFormat="1" ht="12.75">
      <c r="E53" s="260" t="str">
        <f xml:space="preserve"> 'InpS - For use'!E$179</f>
        <v>WSH - Tariff Band 10 - Retail cost per customer ~ Tariff Band 10</v>
      </c>
      <c r="F53" s="260">
        <f xml:space="preserve"> 'InpS - For use'!F$179</f>
        <v>0</v>
      </c>
      <c r="G53" s="260" t="str">
        <f xml:space="preserve"> 'InpS - For use'!G$179</f>
        <v>£</v>
      </c>
      <c r="H53" s="260">
        <f xml:space="preserve"> 'InpS - For use'!H$179</f>
        <v>0</v>
      </c>
      <c r="I53" s="260">
        <f xml:space="preserve"> 'InpS - For use'!I$179</f>
        <v>0</v>
      </c>
      <c r="J53" s="260">
        <f xml:space="preserve"> 'InpS - For use'!J$179</f>
        <v>0</v>
      </c>
      <c r="K53" s="260">
        <f xml:space="preserve"> 'InpS - For use'!K$179</f>
        <v>0</v>
      </c>
      <c r="L53" s="260">
        <f xml:space="preserve"> 'InpS - For use'!L$179</f>
        <v>0</v>
      </c>
      <c r="M53" s="260">
        <f xml:space="preserve"> 'InpS - For use'!M$179</f>
        <v>0</v>
      </c>
      <c r="N53" s="260">
        <f xml:space="preserve"> 'InpS - For use'!N$179</f>
        <v>0</v>
      </c>
      <c r="O53" s="260">
        <f xml:space="preserve"> 'InpS - For use'!O$179</f>
        <v>0</v>
      </c>
      <c r="P53" s="260">
        <f xml:space="preserve"> 'InpS - For use'!P$179</f>
        <v>0</v>
      </c>
      <c r="Q53" s="260">
        <f xml:space="preserve"> 'InpS - For use'!Q$179</f>
        <v>0</v>
      </c>
      <c r="R53" s="260">
        <f xml:space="preserve"> 'InpS - For use'!R$179</f>
        <v>0</v>
      </c>
      <c r="S53" s="260">
        <f xml:space="preserve"> 'InpS - For use'!S$179</f>
        <v>0</v>
      </c>
    </row>
    <row r="54" spans="5:19" s="71" customFormat="1" ht="12.75">
      <c r="E54" s="260" t="str">
        <f xml:space="preserve"> 'InpS - For use'!E$200</f>
        <v>WSH - Tariff Band 1 - Number of customers ~ Tariff Band 1</v>
      </c>
      <c r="F54" s="260">
        <f xml:space="preserve"> 'InpS - For use'!F$200</f>
        <v>0</v>
      </c>
      <c r="G54" s="260" t="str">
        <f xml:space="preserve"> 'InpS - For use'!G$200</f>
        <v>nr</v>
      </c>
      <c r="H54" s="260">
        <f xml:space="preserve"> 'InpS - For use'!H$200</f>
        <v>0</v>
      </c>
      <c r="I54" s="260">
        <f xml:space="preserve"> 'InpS - For use'!I$200</f>
        <v>0</v>
      </c>
      <c r="J54" s="260">
        <f xml:space="preserve"> 'InpS - For use'!J$200</f>
        <v>102236</v>
      </c>
      <c r="K54" s="260">
        <f xml:space="preserve"> 'InpS - For use'!K$200</f>
        <v>101325</v>
      </c>
      <c r="L54" s="260">
        <f xml:space="preserve"> 'InpS - For use'!L$200</f>
        <v>100865</v>
      </c>
      <c r="M54" s="260">
        <f xml:space="preserve"> 'InpS - For use'!M$200</f>
        <v>99412</v>
      </c>
      <c r="N54" s="260">
        <f xml:space="preserve"> 'InpS - For use'!N$200</f>
        <v>99804</v>
      </c>
      <c r="O54" s="260">
        <f xml:space="preserve"> 'InpS - For use'!O$200</f>
        <v>100254</v>
      </c>
      <c r="P54" s="260">
        <f xml:space="preserve"> 'InpS - For use'!P$200</f>
        <v>100639</v>
      </c>
      <c r="Q54" s="260">
        <f xml:space="preserve"> 'InpS - For use'!Q$200</f>
        <v>101020</v>
      </c>
      <c r="R54" s="260">
        <f xml:space="preserve"> 'InpS - For use'!R$200</f>
        <v>101400</v>
      </c>
      <c r="S54" s="260">
        <f xml:space="preserve"> 'InpS - For use'!S$200</f>
        <v>101779</v>
      </c>
    </row>
    <row r="55" spans="5:19" s="71" customFormat="1" ht="12.75">
      <c r="E55" s="260" t="str">
        <f xml:space="preserve"> 'InpS - For use'!E$201</f>
        <v>WSH - Tariff Band 2 - Number of customers ~ Tariff Band 2</v>
      </c>
      <c r="F55" s="260">
        <f xml:space="preserve"> 'InpS - For use'!F$201</f>
        <v>0</v>
      </c>
      <c r="G55" s="260" t="str">
        <f xml:space="preserve"> 'InpS - For use'!G$201</f>
        <v>nr</v>
      </c>
      <c r="H55" s="260">
        <f xml:space="preserve"> 'InpS - For use'!H$201</f>
        <v>0</v>
      </c>
      <c r="I55" s="260">
        <f xml:space="preserve"> 'InpS - For use'!I$201</f>
        <v>0</v>
      </c>
      <c r="J55" s="260">
        <f xml:space="preserve"> 'InpS - For use'!J$201</f>
        <v>108</v>
      </c>
      <c r="K55" s="260">
        <f xml:space="preserve"> 'InpS - For use'!K$201</f>
        <v>112</v>
      </c>
      <c r="L55" s="260">
        <f xml:space="preserve"> 'InpS - For use'!L$201</f>
        <v>113</v>
      </c>
      <c r="M55" s="260">
        <f xml:space="preserve"> 'InpS - For use'!M$201</f>
        <v>113</v>
      </c>
      <c r="N55" s="260">
        <f xml:space="preserve"> 'InpS - For use'!N$201</f>
        <v>113</v>
      </c>
      <c r="O55" s="260">
        <f xml:space="preserve"> 'InpS - For use'!O$201</f>
        <v>113</v>
      </c>
      <c r="P55" s="260">
        <f xml:space="preserve"> 'InpS - For use'!P$201</f>
        <v>113</v>
      </c>
      <c r="Q55" s="260">
        <f xml:space="preserve"> 'InpS - For use'!Q$201</f>
        <v>113</v>
      </c>
      <c r="R55" s="260">
        <f xml:space="preserve"> 'InpS - For use'!R$201</f>
        <v>113</v>
      </c>
      <c r="S55" s="260">
        <f xml:space="preserve"> 'InpS - For use'!S$201</f>
        <v>113</v>
      </c>
    </row>
    <row r="56" spans="5:19" s="71" customFormat="1" ht="12.75">
      <c r="E56" s="260" t="str">
        <f xml:space="preserve"> 'InpS - For use'!E$202</f>
        <v>WSH - Tariff Band 3 - Number of customers ~ Tariff Band 3</v>
      </c>
      <c r="F56" s="260">
        <f xml:space="preserve"> 'InpS - For use'!F$202</f>
        <v>0</v>
      </c>
      <c r="G56" s="260" t="str">
        <f xml:space="preserve"> 'InpS - For use'!G$202</f>
        <v>nr</v>
      </c>
      <c r="H56" s="260">
        <f xml:space="preserve"> 'InpS - For use'!H$202</f>
        <v>0</v>
      </c>
      <c r="I56" s="260">
        <f xml:space="preserve"> 'InpS - For use'!I$202</f>
        <v>0</v>
      </c>
      <c r="J56" s="260">
        <f xml:space="preserve"> 'InpS - For use'!J$202</f>
        <v>75024</v>
      </c>
      <c r="K56" s="260">
        <f xml:space="preserve"> 'InpS - For use'!K$202</f>
        <v>73715</v>
      </c>
      <c r="L56" s="260">
        <f xml:space="preserve"> 'InpS - For use'!L$202</f>
        <v>73469</v>
      </c>
      <c r="M56" s="260">
        <f xml:space="preserve"> 'InpS - For use'!M$202</f>
        <v>73516</v>
      </c>
      <c r="N56" s="260">
        <f xml:space="preserve"> 'InpS - For use'!N$202</f>
        <v>73798</v>
      </c>
      <c r="O56" s="260">
        <f xml:space="preserve"> 'InpS - For use'!O$202</f>
        <v>74133</v>
      </c>
      <c r="P56" s="260">
        <f xml:space="preserve"> 'InpS - For use'!P$202</f>
        <v>74410</v>
      </c>
      <c r="Q56" s="260">
        <f xml:space="preserve"> 'InpS - For use'!Q$202</f>
        <v>74685</v>
      </c>
      <c r="R56" s="260">
        <f xml:space="preserve"> 'InpS - For use'!R$202</f>
        <v>74959</v>
      </c>
      <c r="S56" s="260">
        <f xml:space="preserve"> 'InpS - For use'!S$202</f>
        <v>75233</v>
      </c>
    </row>
    <row r="57" spans="5:19" s="71" customFormat="1" ht="12.75">
      <c r="E57" s="260" t="str">
        <f xml:space="preserve"> 'InpS - For use'!E$203</f>
        <v>WSH - Tariff Band 4 - Number of customers ~ Tariff Band 4</v>
      </c>
      <c r="F57" s="260">
        <f xml:space="preserve"> 'InpS - For use'!F$203</f>
        <v>0</v>
      </c>
      <c r="G57" s="260" t="str">
        <f xml:space="preserve"> 'InpS - For use'!G$203</f>
        <v>nr</v>
      </c>
      <c r="H57" s="260">
        <f xml:space="preserve"> 'InpS - For use'!H$203</f>
        <v>0</v>
      </c>
      <c r="I57" s="260">
        <f xml:space="preserve"> 'InpS - For use'!I$203</f>
        <v>0</v>
      </c>
      <c r="J57" s="260">
        <f xml:space="preserve"> 'InpS - For use'!J$203</f>
        <v>0</v>
      </c>
      <c r="K57" s="260">
        <f xml:space="preserve"> 'InpS - For use'!K$203</f>
        <v>0</v>
      </c>
      <c r="L57" s="260">
        <f xml:space="preserve"> 'InpS - For use'!L$203</f>
        <v>0</v>
      </c>
      <c r="M57" s="260">
        <f xml:space="preserve"> 'InpS - For use'!M$203</f>
        <v>0</v>
      </c>
      <c r="N57" s="260">
        <f xml:space="preserve"> 'InpS - For use'!N$203</f>
        <v>0</v>
      </c>
      <c r="O57" s="260">
        <f xml:space="preserve"> 'InpS - For use'!O$203</f>
        <v>0</v>
      </c>
      <c r="P57" s="260">
        <f xml:space="preserve"> 'InpS - For use'!P$203</f>
        <v>0</v>
      </c>
      <c r="Q57" s="260">
        <f xml:space="preserve"> 'InpS - For use'!Q$203</f>
        <v>0</v>
      </c>
      <c r="R57" s="260">
        <f xml:space="preserve"> 'InpS - For use'!R$203</f>
        <v>0</v>
      </c>
      <c r="S57" s="260">
        <f xml:space="preserve"> 'InpS - For use'!S$203</f>
        <v>0</v>
      </c>
    </row>
    <row r="58" spans="5:19" s="71" customFormat="1" ht="12.75">
      <c r="E58" s="260" t="str">
        <f xml:space="preserve"> 'InpS - For use'!E$204</f>
        <v>WSH - Tariff Band 5 - Number of customers ~ Tariff Band 5</v>
      </c>
      <c r="F58" s="260">
        <f xml:space="preserve"> 'InpS - For use'!F$204</f>
        <v>0</v>
      </c>
      <c r="G58" s="260" t="str">
        <f xml:space="preserve"> 'InpS - For use'!G$204</f>
        <v>nr</v>
      </c>
      <c r="H58" s="260">
        <f xml:space="preserve"> 'InpS - For use'!H$204</f>
        <v>0</v>
      </c>
      <c r="I58" s="260">
        <f xml:space="preserve"> 'InpS - For use'!I$204</f>
        <v>0</v>
      </c>
      <c r="J58" s="260">
        <f xml:space="preserve"> 'InpS - For use'!J$204</f>
        <v>0</v>
      </c>
      <c r="K58" s="260">
        <f xml:space="preserve"> 'InpS - For use'!K$204</f>
        <v>0</v>
      </c>
      <c r="L58" s="260">
        <f xml:space="preserve"> 'InpS - For use'!L$204</f>
        <v>0</v>
      </c>
      <c r="M58" s="260">
        <f xml:space="preserve"> 'InpS - For use'!M$204</f>
        <v>0</v>
      </c>
      <c r="N58" s="260">
        <f xml:space="preserve"> 'InpS - For use'!N$204</f>
        <v>0</v>
      </c>
      <c r="O58" s="260">
        <f xml:space="preserve"> 'InpS - For use'!O$204</f>
        <v>0</v>
      </c>
      <c r="P58" s="260">
        <f xml:space="preserve"> 'InpS - For use'!P$204</f>
        <v>0</v>
      </c>
      <c r="Q58" s="260">
        <f xml:space="preserve"> 'InpS - For use'!Q$204</f>
        <v>0</v>
      </c>
      <c r="R58" s="260">
        <f xml:space="preserve"> 'InpS - For use'!R$204</f>
        <v>0</v>
      </c>
      <c r="S58" s="260">
        <f xml:space="preserve"> 'InpS - For use'!S$204</f>
        <v>0</v>
      </c>
    </row>
    <row r="59" spans="5:19" s="71" customFormat="1" ht="12.75">
      <c r="E59" s="260" t="str">
        <f xml:space="preserve"> 'InpS - For use'!E$205</f>
        <v>WSH - Tariff Band 6 - Number of customers ~ Tariff Band 6</v>
      </c>
      <c r="F59" s="260">
        <f xml:space="preserve"> 'InpS - For use'!F$205</f>
        <v>0</v>
      </c>
      <c r="G59" s="260" t="str">
        <f xml:space="preserve"> 'InpS - For use'!G$205</f>
        <v>nr</v>
      </c>
      <c r="H59" s="260">
        <f xml:space="preserve"> 'InpS - For use'!H$205</f>
        <v>0</v>
      </c>
      <c r="I59" s="260">
        <f xml:space="preserve"> 'InpS - For use'!I$205</f>
        <v>0</v>
      </c>
      <c r="J59" s="260">
        <f xml:space="preserve"> 'InpS - For use'!J$205</f>
        <v>0</v>
      </c>
      <c r="K59" s="260">
        <f xml:space="preserve"> 'InpS - For use'!K$205</f>
        <v>0</v>
      </c>
      <c r="L59" s="260">
        <f xml:space="preserve"> 'InpS - For use'!L$205</f>
        <v>0</v>
      </c>
      <c r="M59" s="260">
        <f xml:space="preserve"> 'InpS - For use'!M$205</f>
        <v>0</v>
      </c>
      <c r="N59" s="260">
        <f xml:space="preserve"> 'InpS - For use'!N$205</f>
        <v>0</v>
      </c>
      <c r="O59" s="260">
        <f xml:space="preserve"> 'InpS - For use'!O$205</f>
        <v>0</v>
      </c>
      <c r="P59" s="260">
        <f xml:space="preserve"> 'InpS - For use'!P$205</f>
        <v>0</v>
      </c>
      <c r="Q59" s="260">
        <f xml:space="preserve"> 'InpS - For use'!Q$205</f>
        <v>0</v>
      </c>
      <c r="R59" s="260">
        <f xml:space="preserve"> 'InpS - For use'!R$205</f>
        <v>0</v>
      </c>
      <c r="S59" s="260">
        <f xml:space="preserve"> 'InpS - For use'!S$205</f>
        <v>0</v>
      </c>
    </row>
    <row r="60" spans="5:19" s="71" customFormat="1" ht="12.75">
      <c r="E60" s="260" t="str">
        <f xml:space="preserve"> 'InpS - For use'!E$206</f>
        <v>WSH - Tariff Band 7 - Number of customers ~ Tariff Band 7</v>
      </c>
      <c r="F60" s="260">
        <f xml:space="preserve"> 'InpS - For use'!F$206</f>
        <v>0</v>
      </c>
      <c r="G60" s="260" t="str">
        <f xml:space="preserve"> 'InpS - For use'!G$206</f>
        <v>nr</v>
      </c>
      <c r="H60" s="260">
        <f xml:space="preserve"> 'InpS - For use'!H$206</f>
        <v>0</v>
      </c>
      <c r="I60" s="260">
        <f xml:space="preserve"> 'InpS - For use'!I$206</f>
        <v>0</v>
      </c>
      <c r="J60" s="260">
        <f xml:space="preserve"> 'InpS - For use'!J$206</f>
        <v>0</v>
      </c>
      <c r="K60" s="260">
        <f xml:space="preserve"> 'InpS - For use'!K$206</f>
        <v>0</v>
      </c>
      <c r="L60" s="260">
        <f xml:space="preserve"> 'InpS - For use'!L$206</f>
        <v>0</v>
      </c>
      <c r="M60" s="260">
        <f xml:space="preserve"> 'InpS - For use'!M$206</f>
        <v>0</v>
      </c>
      <c r="N60" s="260">
        <f xml:space="preserve"> 'InpS - For use'!N$206</f>
        <v>0</v>
      </c>
      <c r="O60" s="260">
        <f xml:space="preserve"> 'InpS - For use'!O$206</f>
        <v>0</v>
      </c>
      <c r="P60" s="260">
        <f xml:space="preserve"> 'InpS - For use'!P$206</f>
        <v>0</v>
      </c>
      <c r="Q60" s="260">
        <f xml:space="preserve"> 'InpS - For use'!Q$206</f>
        <v>0</v>
      </c>
      <c r="R60" s="260">
        <f xml:space="preserve"> 'InpS - For use'!R$206</f>
        <v>0</v>
      </c>
      <c r="S60" s="260">
        <f xml:space="preserve"> 'InpS - For use'!S$206</f>
        <v>0</v>
      </c>
    </row>
    <row r="61" spans="5:19" s="71" customFormat="1" ht="12.75">
      <c r="E61" s="260" t="str">
        <f xml:space="preserve"> 'InpS - For use'!E$207</f>
        <v>WSH - Tariff Band 8 - Number of customers ~ Tariff Band 8</v>
      </c>
      <c r="F61" s="260">
        <f xml:space="preserve"> 'InpS - For use'!F$207</f>
        <v>0</v>
      </c>
      <c r="G61" s="260" t="str">
        <f xml:space="preserve"> 'InpS - For use'!G$207</f>
        <v>nr</v>
      </c>
      <c r="H61" s="260">
        <f xml:space="preserve"> 'InpS - For use'!H$207</f>
        <v>0</v>
      </c>
      <c r="I61" s="260">
        <f xml:space="preserve"> 'InpS - For use'!I$207</f>
        <v>0</v>
      </c>
      <c r="J61" s="260">
        <f xml:space="preserve"> 'InpS - For use'!J$207</f>
        <v>0</v>
      </c>
      <c r="K61" s="260">
        <f xml:space="preserve"> 'InpS - For use'!K$207</f>
        <v>0</v>
      </c>
      <c r="L61" s="260">
        <f xml:space="preserve"> 'InpS - For use'!L$207</f>
        <v>0</v>
      </c>
      <c r="M61" s="260">
        <f xml:space="preserve"> 'InpS - For use'!M$207</f>
        <v>0</v>
      </c>
      <c r="N61" s="260">
        <f xml:space="preserve"> 'InpS - For use'!N$207</f>
        <v>0</v>
      </c>
      <c r="O61" s="260">
        <f xml:space="preserve"> 'InpS - For use'!O$207</f>
        <v>0</v>
      </c>
      <c r="P61" s="260">
        <f xml:space="preserve"> 'InpS - For use'!P$207</f>
        <v>0</v>
      </c>
      <c r="Q61" s="260">
        <f xml:space="preserve"> 'InpS - For use'!Q$207</f>
        <v>0</v>
      </c>
      <c r="R61" s="260">
        <f xml:space="preserve"> 'InpS - For use'!R$207</f>
        <v>0</v>
      </c>
      <c r="S61" s="260">
        <f xml:space="preserve"> 'InpS - For use'!S$207</f>
        <v>0</v>
      </c>
    </row>
    <row r="62" spans="5:19" s="71" customFormat="1" ht="12.75">
      <c r="E62" s="260" t="str">
        <f xml:space="preserve"> 'InpS - For use'!E$208</f>
        <v>WSH - Tariff Band 9 - Number of customers ~ Tariff Band 9</v>
      </c>
      <c r="F62" s="260">
        <f xml:space="preserve"> 'InpS - For use'!F$208</f>
        <v>0</v>
      </c>
      <c r="G62" s="260" t="str">
        <f xml:space="preserve"> 'InpS - For use'!G$208</f>
        <v>nr</v>
      </c>
      <c r="H62" s="260">
        <f xml:space="preserve"> 'InpS - For use'!H$208</f>
        <v>0</v>
      </c>
      <c r="I62" s="260">
        <f xml:space="preserve"> 'InpS - For use'!I$208</f>
        <v>0</v>
      </c>
      <c r="J62" s="260">
        <f xml:space="preserve"> 'InpS - For use'!J$208</f>
        <v>0</v>
      </c>
      <c r="K62" s="260">
        <f xml:space="preserve"> 'InpS - For use'!K$208</f>
        <v>0</v>
      </c>
      <c r="L62" s="260">
        <f xml:space="preserve"> 'InpS - For use'!L$208</f>
        <v>0</v>
      </c>
      <c r="M62" s="260">
        <f xml:space="preserve"> 'InpS - For use'!M$208</f>
        <v>0</v>
      </c>
      <c r="N62" s="260">
        <f xml:space="preserve"> 'InpS - For use'!N$208</f>
        <v>0</v>
      </c>
      <c r="O62" s="260">
        <f xml:space="preserve"> 'InpS - For use'!O$208</f>
        <v>0</v>
      </c>
      <c r="P62" s="260">
        <f xml:space="preserve"> 'InpS - For use'!P$208</f>
        <v>0</v>
      </c>
      <c r="Q62" s="260">
        <f xml:space="preserve"> 'InpS - For use'!Q$208</f>
        <v>0</v>
      </c>
      <c r="R62" s="260">
        <f xml:space="preserve"> 'InpS - For use'!R$208</f>
        <v>0</v>
      </c>
      <c r="S62" s="260">
        <f xml:space="preserve"> 'InpS - For use'!S$208</f>
        <v>0</v>
      </c>
    </row>
    <row r="63" spans="5:19" s="71" customFormat="1" ht="12.75">
      <c r="E63" s="260" t="str">
        <f xml:space="preserve"> 'InpS - For use'!E$209</f>
        <v>WSH - Tariff Band 10 - Number of customers ~ Tariff Band 10</v>
      </c>
      <c r="F63" s="260">
        <f xml:space="preserve"> 'InpS - For use'!F$209</f>
        <v>0</v>
      </c>
      <c r="G63" s="260" t="str">
        <f xml:space="preserve"> 'InpS - For use'!G$209</f>
        <v>nr</v>
      </c>
      <c r="H63" s="260">
        <f xml:space="preserve"> 'InpS - For use'!H$209</f>
        <v>0</v>
      </c>
      <c r="I63" s="260">
        <f xml:space="preserve"> 'InpS - For use'!I$209</f>
        <v>0</v>
      </c>
      <c r="J63" s="260">
        <f xml:space="preserve"> 'InpS - For use'!J$209</f>
        <v>0</v>
      </c>
      <c r="K63" s="260">
        <f xml:space="preserve"> 'InpS - For use'!K$209</f>
        <v>0</v>
      </c>
      <c r="L63" s="260">
        <f xml:space="preserve"> 'InpS - For use'!L$209</f>
        <v>0</v>
      </c>
      <c r="M63" s="260">
        <f xml:space="preserve"> 'InpS - For use'!M$209</f>
        <v>0</v>
      </c>
      <c r="N63" s="260">
        <f xml:space="preserve"> 'InpS - For use'!N$209</f>
        <v>0</v>
      </c>
      <c r="O63" s="260">
        <f xml:space="preserve"> 'InpS - For use'!O$209</f>
        <v>0</v>
      </c>
      <c r="P63" s="260">
        <f xml:space="preserve"> 'InpS - For use'!P$209</f>
        <v>0</v>
      </c>
      <c r="Q63" s="260">
        <f xml:space="preserve"> 'InpS - For use'!Q$209</f>
        <v>0</v>
      </c>
      <c r="R63" s="260">
        <f xml:space="preserve"> 'InpS - For use'!R$209</f>
        <v>0</v>
      </c>
      <c r="S63" s="260">
        <f xml:space="preserve"> 'InpS - For use'!S$209</f>
        <v>0</v>
      </c>
    </row>
    <row r="64" spans="5:19" s="71" customFormat="1" ht="12.75">
      <c r="E64" s="73" t="str">
        <f xml:space="preserve"> InpC!E$22</f>
        <v>Conversion rate (£'s to £m)</v>
      </c>
      <c r="F64" s="73">
        <f xml:space="preserve"> InpC!F$22</f>
        <v>9.9999999999999995E-7</v>
      </c>
      <c r="G64" s="73" t="str">
        <f xml:space="preserve"> InpC!G$22</f>
        <v>nr</v>
      </c>
      <c r="H64" s="73">
        <f xml:space="preserve"> InpC!H$22</f>
        <v>0</v>
      </c>
      <c r="I64" s="73">
        <f xml:space="preserve"> InpC!I$22</f>
        <v>0</v>
      </c>
      <c r="J64" s="73">
        <f xml:space="preserve"> InpC!J$22</f>
        <v>0</v>
      </c>
      <c r="K64" s="73">
        <f xml:space="preserve"> InpC!K$22</f>
        <v>0</v>
      </c>
      <c r="L64" s="73">
        <f xml:space="preserve"> InpC!L$22</f>
        <v>0</v>
      </c>
      <c r="M64" s="73">
        <f xml:space="preserve"> InpC!M$22</f>
        <v>0</v>
      </c>
      <c r="N64" s="73">
        <f xml:space="preserve"> InpC!N$22</f>
        <v>0</v>
      </c>
      <c r="O64" s="73">
        <f xml:space="preserve"> InpC!O$22</f>
        <v>0</v>
      </c>
      <c r="P64" s="73">
        <f xml:space="preserve"> InpC!P$22</f>
        <v>0</v>
      </c>
      <c r="Q64" s="73">
        <f xml:space="preserve"> InpC!Q$22</f>
        <v>0</v>
      </c>
      <c r="R64" s="73">
        <f xml:space="preserve"> InpC!R$22</f>
        <v>0</v>
      </c>
      <c r="S64" s="73">
        <f xml:space="preserve"> InpC!S$22</f>
        <v>0</v>
      </c>
    </row>
    <row r="65" spans="3:19" s="71" customFormat="1" ht="12.75">
      <c r="D65" s="71" t="s">
        <v>14</v>
      </c>
      <c r="E65" s="261" t="s">
        <v>580</v>
      </c>
      <c r="F65" s="260"/>
      <c r="G65" s="261" t="s">
        <v>13</v>
      </c>
      <c r="H65" s="301"/>
      <c r="I65" s="301"/>
      <c r="J65" s="273">
        <f xml:space="preserve"> J44 * J54 * $F$64</f>
        <v>3.3216476400000001</v>
      </c>
      <c r="K65" s="273">
        <f t="shared" ref="K65:S65" si="2" xml:space="preserve"> K44 * K54 * $F$64</f>
        <v>2.88269625</v>
      </c>
      <c r="L65" s="273">
        <f t="shared" si="2"/>
        <v>2.8857476499999999</v>
      </c>
      <c r="M65" s="273">
        <f t="shared" si="2"/>
        <v>3.1603074799999997</v>
      </c>
      <c r="N65" s="273">
        <f t="shared" si="2"/>
        <v>3.0869377199999994</v>
      </c>
      <c r="O65" s="273">
        <f t="shared" si="2"/>
        <v>3.0938384399999999</v>
      </c>
      <c r="P65" s="273">
        <f t="shared" si="2"/>
        <v>3.0735150600000001</v>
      </c>
      <c r="Q65" s="273">
        <f t="shared" si="2"/>
        <v>3.0811099999999998</v>
      </c>
      <c r="R65" s="273">
        <f t="shared" si="2"/>
        <v>3.0795179999999998</v>
      </c>
      <c r="S65" s="273">
        <f t="shared" si="2"/>
        <v>3.0940815999999995</v>
      </c>
    </row>
    <row r="66" spans="3:19" s="71" customFormat="1" ht="12.75">
      <c r="D66" s="71" t="s">
        <v>14</v>
      </c>
      <c r="E66" s="261" t="s">
        <v>581</v>
      </c>
      <c r="F66" s="260"/>
      <c r="G66" s="261" t="s">
        <v>13</v>
      </c>
      <c r="H66" s="301"/>
      <c r="I66" s="301"/>
      <c r="J66" s="273">
        <f t="shared" ref="J66:S74" si="3" xml:space="preserve"> J45 * J55 * $F$64</f>
        <v>2.2807440000000002E-2</v>
      </c>
      <c r="K66" s="273">
        <f t="shared" si="3"/>
        <v>2.0497119999999997E-2</v>
      </c>
      <c r="L66" s="273">
        <f t="shared" si="3"/>
        <v>2.1639499999999999E-2</v>
      </c>
      <c r="M66" s="273">
        <f t="shared" si="3"/>
        <v>2.4878079999999997E-2</v>
      </c>
      <c r="N66" s="273">
        <f t="shared" si="3"/>
        <v>2.4443029999999998E-2</v>
      </c>
      <c r="O66" s="273">
        <f t="shared" si="3"/>
        <v>2.5400139999999998E-2</v>
      </c>
      <c r="P66" s="273">
        <f t="shared" si="3"/>
        <v>2.61482E-2</v>
      </c>
      <c r="Q66" s="273">
        <f t="shared" si="3"/>
        <v>2.7112089999999998E-2</v>
      </c>
      <c r="R66" s="273">
        <f t="shared" si="3"/>
        <v>2.8008180000000001E-2</v>
      </c>
      <c r="S66" s="273">
        <f t="shared" si="3"/>
        <v>2.906247E-2</v>
      </c>
    </row>
    <row r="67" spans="3:19" s="71" customFormat="1" ht="12.75">
      <c r="D67" s="71" t="s">
        <v>14</v>
      </c>
      <c r="E67" s="261" t="s">
        <v>582</v>
      </c>
      <c r="F67" s="260"/>
      <c r="G67" s="261" t="s">
        <v>13</v>
      </c>
      <c r="H67" s="301"/>
      <c r="I67" s="301"/>
      <c r="J67" s="273">
        <f t="shared" si="3"/>
        <v>3.1232491200000001</v>
      </c>
      <c r="K67" s="273">
        <f t="shared" si="3"/>
        <v>2.7421979999999997</v>
      </c>
      <c r="L67" s="273">
        <f t="shared" si="3"/>
        <v>2.75729157</v>
      </c>
      <c r="M67" s="273">
        <f t="shared" si="3"/>
        <v>3.0391514400000004</v>
      </c>
      <c r="N67" s="273">
        <f t="shared" si="3"/>
        <v>2.9644656600000001</v>
      </c>
      <c r="O67" s="273">
        <f t="shared" si="3"/>
        <v>2.9875598999999999</v>
      </c>
      <c r="P67" s="273">
        <f t="shared" si="3"/>
        <v>2.9853291999999998</v>
      </c>
      <c r="Q67" s="273">
        <f t="shared" si="3"/>
        <v>3.0075649499999999</v>
      </c>
      <c r="R67" s="273">
        <f t="shared" si="3"/>
        <v>3.0223468799999997</v>
      </c>
      <c r="S67" s="273">
        <f t="shared" si="3"/>
        <v>3.0529551399999995</v>
      </c>
    </row>
    <row r="68" spans="3:19" s="71" customFormat="1" ht="12.75">
      <c r="D68" s="71" t="s">
        <v>14</v>
      </c>
      <c r="E68" s="261" t="s">
        <v>583</v>
      </c>
      <c r="F68" s="260"/>
      <c r="G68" s="261" t="s">
        <v>13</v>
      </c>
      <c r="H68" s="301"/>
      <c r="I68" s="301"/>
      <c r="J68" s="273">
        <f t="shared" si="3"/>
        <v>0</v>
      </c>
      <c r="K68" s="273">
        <f t="shared" si="3"/>
        <v>0</v>
      </c>
      <c r="L68" s="273">
        <f t="shared" si="3"/>
        <v>0</v>
      </c>
      <c r="M68" s="273">
        <f t="shared" si="3"/>
        <v>0</v>
      </c>
      <c r="N68" s="273">
        <f t="shared" si="3"/>
        <v>0</v>
      </c>
      <c r="O68" s="273">
        <f t="shared" si="3"/>
        <v>0</v>
      </c>
      <c r="P68" s="273">
        <f t="shared" si="3"/>
        <v>0</v>
      </c>
      <c r="Q68" s="273">
        <f t="shared" si="3"/>
        <v>0</v>
      </c>
      <c r="R68" s="273">
        <f t="shared" si="3"/>
        <v>0</v>
      </c>
      <c r="S68" s="273">
        <f t="shared" si="3"/>
        <v>0</v>
      </c>
    </row>
    <row r="69" spans="3:19" s="71" customFormat="1" ht="12.75">
      <c r="D69" s="71" t="s">
        <v>14</v>
      </c>
      <c r="E69" s="261" t="s">
        <v>584</v>
      </c>
      <c r="F69" s="260"/>
      <c r="G69" s="261" t="s">
        <v>13</v>
      </c>
      <c r="H69" s="301"/>
      <c r="I69" s="301"/>
      <c r="J69" s="273">
        <f t="shared" si="3"/>
        <v>0</v>
      </c>
      <c r="K69" s="273">
        <f t="shared" si="3"/>
        <v>0</v>
      </c>
      <c r="L69" s="273">
        <f t="shared" si="3"/>
        <v>0</v>
      </c>
      <c r="M69" s="273">
        <f t="shared" si="3"/>
        <v>0</v>
      </c>
      <c r="N69" s="273">
        <f t="shared" si="3"/>
        <v>0</v>
      </c>
      <c r="O69" s="273">
        <f t="shared" si="3"/>
        <v>0</v>
      </c>
      <c r="P69" s="273">
        <f t="shared" si="3"/>
        <v>0</v>
      </c>
      <c r="Q69" s="273">
        <f t="shared" si="3"/>
        <v>0</v>
      </c>
      <c r="R69" s="273">
        <f t="shared" si="3"/>
        <v>0</v>
      </c>
      <c r="S69" s="273">
        <f t="shared" si="3"/>
        <v>0</v>
      </c>
    </row>
    <row r="70" spans="3:19" s="71" customFormat="1" ht="12.75">
      <c r="D70" s="71" t="s">
        <v>14</v>
      </c>
      <c r="E70" s="261" t="s">
        <v>585</v>
      </c>
      <c r="F70" s="260"/>
      <c r="G70" s="261" t="s">
        <v>13</v>
      </c>
      <c r="H70" s="301"/>
      <c r="I70" s="301"/>
      <c r="J70" s="273">
        <f t="shared" si="3"/>
        <v>0</v>
      </c>
      <c r="K70" s="273">
        <f t="shared" si="3"/>
        <v>0</v>
      </c>
      <c r="L70" s="273">
        <f t="shared" si="3"/>
        <v>0</v>
      </c>
      <c r="M70" s="273">
        <f t="shared" si="3"/>
        <v>0</v>
      </c>
      <c r="N70" s="273">
        <f t="shared" si="3"/>
        <v>0</v>
      </c>
      <c r="O70" s="273">
        <f t="shared" si="3"/>
        <v>0</v>
      </c>
      <c r="P70" s="273">
        <f t="shared" si="3"/>
        <v>0</v>
      </c>
      <c r="Q70" s="273">
        <f t="shared" si="3"/>
        <v>0</v>
      </c>
      <c r="R70" s="273">
        <f t="shared" si="3"/>
        <v>0</v>
      </c>
      <c r="S70" s="273">
        <f t="shared" si="3"/>
        <v>0</v>
      </c>
    </row>
    <row r="71" spans="3:19" s="71" customFormat="1" ht="12.75">
      <c r="D71" s="71" t="s">
        <v>14</v>
      </c>
      <c r="E71" s="261" t="s">
        <v>586</v>
      </c>
      <c r="F71" s="260"/>
      <c r="G71" s="261" t="s">
        <v>13</v>
      </c>
      <c r="H71" s="301"/>
      <c r="I71" s="301"/>
      <c r="J71" s="273">
        <f t="shared" si="3"/>
        <v>0</v>
      </c>
      <c r="K71" s="273">
        <f t="shared" si="3"/>
        <v>0</v>
      </c>
      <c r="L71" s="273">
        <f t="shared" si="3"/>
        <v>0</v>
      </c>
      <c r="M71" s="273">
        <f t="shared" si="3"/>
        <v>0</v>
      </c>
      <c r="N71" s="273">
        <f t="shared" si="3"/>
        <v>0</v>
      </c>
      <c r="O71" s="273">
        <f t="shared" si="3"/>
        <v>0</v>
      </c>
      <c r="P71" s="273">
        <f t="shared" si="3"/>
        <v>0</v>
      </c>
      <c r="Q71" s="273">
        <f t="shared" si="3"/>
        <v>0</v>
      </c>
      <c r="R71" s="273">
        <f t="shared" si="3"/>
        <v>0</v>
      </c>
      <c r="S71" s="273">
        <f t="shared" si="3"/>
        <v>0</v>
      </c>
    </row>
    <row r="72" spans="3:19" s="71" customFormat="1" ht="12.75">
      <c r="D72" s="71" t="s">
        <v>14</v>
      </c>
      <c r="E72" s="261" t="s">
        <v>587</v>
      </c>
      <c r="F72" s="260"/>
      <c r="G72" s="261" t="s">
        <v>13</v>
      </c>
      <c r="H72" s="301"/>
      <c r="I72" s="301"/>
      <c r="J72" s="273">
        <f t="shared" si="3"/>
        <v>0</v>
      </c>
      <c r="K72" s="273">
        <f t="shared" si="3"/>
        <v>0</v>
      </c>
      <c r="L72" s="273">
        <f t="shared" si="3"/>
        <v>0</v>
      </c>
      <c r="M72" s="273">
        <f t="shared" si="3"/>
        <v>0</v>
      </c>
      <c r="N72" s="273">
        <f t="shared" si="3"/>
        <v>0</v>
      </c>
      <c r="O72" s="273">
        <f t="shared" si="3"/>
        <v>0</v>
      </c>
      <c r="P72" s="273">
        <f t="shared" si="3"/>
        <v>0</v>
      </c>
      <c r="Q72" s="273">
        <f t="shared" si="3"/>
        <v>0</v>
      </c>
      <c r="R72" s="273">
        <f t="shared" si="3"/>
        <v>0</v>
      </c>
      <c r="S72" s="273">
        <f t="shared" si="3"/>
        <v>0</v>
      </c>
    </row>
    <row r="73" spans="3:19" s="71" customFormat="1" ht="12.75">
      <c r="D73" s="71" t="s">
        <v>14</v>
      </c>
      <c r="E73" s="261" t="s">
        <v>588</v>
      </c>
      <c r="F73" s="260"/>
      <c r="G73" s="261" t="s">
        <v>13</v>
      </c>
      <c r="H73" s="301"/>
      <c r="I73" s="301"/>
      <c r="J73" s="273">
        <f t="shared" si="3"/>
        <v>0</v>
      </c>
      <c r="K73" s="273">
        <f t="shared" si="3"/>
        <v>0</v>
      </c>
      <c r="L73" s="273">
        <f t="shared" si="3"/>
        <v>0</v>
      </c>
      <c r="M73" s="273">
        <f t="shared" si="3"/>
        <v>0</v>
      </c>
      <c r="N73" s="273">
        <f t="shared" si="3"/>
        <v>0</v>
      </c>
      <c r="O73" s="273">
        <f t="shared" si="3"/>
        <v>0</v>
      </c>
      <c r="P73" s="273">
        <f t="shared" si="3"/>
        <v>0</v>
      </c>
      <c r="Q73" s="273">
        <f t="shared" si="3"/>
        <v>0</v>
      </c>
      <c r="R73" s="273">
        <f t="shared" si="3"/>
        <v>0</v>
      </c>
      <c r="S73" s="273">
        <f t="shared" si="3"/>
        <v>0</v>
      </c>
    </row>
    <row r="74" spans="3:19" s="71" customFormat="1" ht="12.75">
      <c r="D74" s="71" t="s">
        <v>14</v>
      </c>
      <c r="E74" s="261" t="s">
        <v>589</v>
      </c>
      <c r="F74" s="260"/>
      <c r="G74" s="261" t="s">
        <v>13</v>
      </c>
      <c r="H74" s="301"/>
      <c r="I74" s="301"/>
      <c r="J74" s="273">
        <f t="shared" si="3"/>
        <v>0</v>
      </c>
      <c r="K74" s="273">
        <f t="shared" si="3"/>
        <v>0</v>
      </c>
      <c r="L74" s="273">
        <f t="shared" si="3"/>
        <v>0</v>
      </c>
      <c r="M74" s="273">
        <f t="shared" si="3"/>
        <v>0</v>
      </c>
      <c r="N74" s="273">
        <f t="shared" si="3"/>
        <v>0</v>
      </c>
      <c r="O74" s="273">
        <f t="shared" si="3"/>
        <v>0</v>
      </c>
      <c r="P74" s="273">
        <f t="shared" si="3"/>
        <v>0</v>
      </c>
      <c r="Q74" s="273">
        <f t="shared" si="3"/>
        <v>0</v>
      </c>
      <c r="R74" s="273">
        <f t="shared" si="3"/>
        <v>0</v>
      </c>
      <c r="S74" s="273">
        <f xml:space="preserve"> S53 * S63 * $F$64</f>
        <v>0</v>
      </c>
    </row>
    <row r="75" spans="3:19" s="74" customFormat="1"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</row>
    <row r="76" spans="3:19" s="1" customFormat="1">
      <c r="C76" s="1" t="s">
        <v>461</v>
      </c>
    </row>
    <row r="77" spans="3:19" s="74" customFormat="1"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</row>
    <row r="78" spans="3:19" s="71" customFormat="1" ht="12.75">
      <c r="E78" s="261" t="str">
        <f xml:space="preserve"> E$33</f>
        <v>HDD - Total retail cost - Tariff Band 1</v>
      </c>
      <c r="F78" s="261">
        <f t="shared" ref="F78:S78" si="4" xml:space="preserve"> F$33</f>
        <v>0</v>
      </c>
      <c r="G78" s="261" t="str">
        <f t="shared" si="4"/>
        <v>£m</v>
      </c>
      <c r="H78" s="273">
        <f t="shared" si="4"/>
        <v>0</v>
      </c>
      <c r="I78" s="273">
        <f t="shared" si="4"/>
        <v>0</v>
      </c>
      <c r="J78" s="273">
        <f t="shared" si="4"/>
        <v>0</v>
      </c>
      <c r="K78" s="273">
        <f t="shared" si="4"/>
        <v>0</v>
      </c>
      <c r="L78" s="273">
        <f t="shared" si="4"/>
        <v>0.3283392</v>
      </c>
      <c r="M78" s="273">
        <f t="shared" si="4"/>
        <v>0.35537160000000001</v>
      </c>
      <c r="N78" s="273">
        <f t="shared" si="4"/>
        <v>0.36835736999999996</v>
      </c>
      <c r="O78" s="273">
        <f t="shared" si="4"/>
        <v>0.32984447999999994</v>
      </c>
      <c r="P78" s="273">
        <f t="shared" si="4"/>
        <v>0.33509503999999996</v>
      </c>
      <c r="Q78" s="273">
        <f t="shared" si="4"/>
        <v>0.33381638999999996</v>
      </c>
      <c r="R78" s="273">
        <f t="shared" si="4"/>
        <v>0.34227703999999998</v>
      </c>
      <c r="S78" s="273">
        <f t="shared" si="4"/>
        <v>0.34707227999999996</v>
      </c>
    </row>
    <row r="79" spans="3:19" s="71" customFormat="1" ht="12.75">
      <c r="E79" s="261" t="str">
        <f xml:space="preserve"> E$34</f>
        <v>HDD - Total retail cost - Tariff Band 2</v>
      </c>
      <c r="F79" s="261">
        <f t="shared" ref="F79:S79" si="5" xml:space="preserve"> F$34</f>
        <v>0</v>
      </c>
      <c r="G79" s="261" t="str">
        <f t="shared" si="5"/>
        <v>£m</v>
      </c>
      <c r="H79" s="273">
        <f t="shared" si="5"/>
        <v>0</v>
      </c>
      <c r="I79" s="273">
        <f t="shared" si="5"/>
        <v>0</v>
      </c>
      <c r="J79" s="273">
        <f t="shared" si="5"/>
        <v>0</v>
      </c>
      <c r="K79" s="273">
        <f t="shared" si="5"/>
        <v>0</v>
      </c>
      <c r="L79" s="273">
        <f t="shared" si="5"/>
        <v>1.436813E-2</v>
      </c>
      <c r="M79" s="273">
        <f t="shared" si="5"/>
        <v>1.5304799999999999E-2</v>
      </c>
      <c r="N79" s="273">
        <f t="shared" si="5"/>
        <v>1.5907080000000001E-2</v>
      </c>
      <c r="O79" s="273">
        <f t="shared" si="5"/>
        <v>1.3691159999999999E-2</v>
      </c>
      <c r="P79" s="273">
        <f t="shared" si="5"/>
        <v>1.3975079999999999E-2</v>
      </c>
      <c r="Q79" s="273">
        <f t="shared" si="5"/>
        <v>1.42103E-2</v>
      </c>
      <c r="R79" s="273">
        <f t="shared" si="5"/>
        <v>1.4631049999999998E-2</v>
      </c>
      <c r="S79" s="273">
        <f t="shared" si="5"/>
        <v>1.4885199999999999E-2</v>
      </c>
    </row>
    <row r="80" spans="3:19" s="71" customFormat="1" ht="12.75">
      <c r="E80" s="261" t="str">
        <f xml:space="preserve"> E$35</f>
        <v>HDD - Total retail cost - Tariff Band 3</v>
      </c>
      <c r="F80" s="261">
        <f t="shared" ref="F80:S80" si="6" xml:space="preserve"> F$35</f>
        <v>0</v>
      </c>
      <c r="G80" s="261" t="str">
        <f t="shared" si="6"/>
        <v>£m</v>
      </c>
      <c r="H80" s="273">
        <f t="shared" si="6"/>
        <v>0</v>
      </c>
      <c r="I80" s="273">
        <f t="shared" si="6"/>
        <v>0</v>
      </c>
      <c r="J80" s="273">
        <f t="shared" si="6"/>
        <v>0</v>
      </c>
      <c r="K80" s="273">
        <f t="shared" si="6"/>
        <v>0</v>
      </c>
      <c r="L80" s="273">
        <f t="shared" si="6"/>
        <v>2.1042279999999997E-2</v>
      </c>
      <c r="M80" s="273">
        <f t="shared" si="6"/>
        <v>1.40021E-2</v>
      </c>
      <c r="N80" s="273">
        <f t="shared" si="6"/>
        <v>1.4442149999999999E-2</v>
      </c>
      <c r="O80" s="273">
        <f t="shared" si="6"/>
        <v>1.1523749999999999E-2</v>
      </c>
      <c r="P80" s="273">
        <f t="shared" si="6"/>
        <v>1.181985E-2</v>
      </c>
      <c r="Q80" s="273">
        <f t="shared" si="6"/>
        <v>1.2158099999999998E-2</v>
      </c>
      <c r="R80" s="273">
        <f t="shared" si="6"/>
        <v>1.2655199999999998E-2</v>
      </c>
      <c r="S80" s="273">
        <f t="shared" si="6"/>
        <v>1.2966749999999999E-2</v>
      </c>
    </row>
    <row r="81" spans="5:19" s="71" customFormat="1" ht="12.75">
      <c r="E81" s="261" t="str">
        <f xml:space="preserve"> E$36</f>
        <v>HDD - Total retail cost - Tariff Band 4</v>
      </c>
      <c r="F81" s="261">
        <f t="shared" ref="F81:S81" si="7" xml:space="preserve"> F$36</f>
        <v>0</v>
      </c>
      <c r="G81" s="261" t="str">
        <f t="shared" si="7"/>
        <v>£m</v>
      </c>
      <c r="H81" s="273">
        <f t="shared" si="7"/>
        <v>0</v>
      </c>
      <c r="I81" s="273">
        <f t="shared" si="7"/>
        <v>0</v>
      </c>
      <c r="J81" s="273">
        <f t="shared" si="7"/>
        <v>0</v>
      </c>
      <c r="K81" s="273">
        <f t="shared" si="7"/>
        <v>0</v>
      </c>
      <c r="L81" s="273">
        <f t="shared" si="7"/>
        <v>4.6912059999999998E-2</v>
      </c>
      <c r="M81" s="273">
        <f t="shared" si="7"/>
        <v>4.1304209999999994E-2</v>
      </c>
      <c r="N81" s="273">
        <f t="shared" si="7"/>
        <v>4.2709049999999991E-2</v>
      </c>
      <c r="O81" s="273">
        <f t="shared" si="7"/>
        <v>3.82165E-2</v>
      </c>
      <c r="P81" s="273">
        <f t="shared" si="7"/>
        <v>3.8767739999999995E-2</v>
      </c>
      <c r="Q81" s="273">
        <f t="shared" si="7"/>
        <v>3.82628E-2</v>
      </c>
      <c r="R81" s="273">
        <f t="shared" si="7"/>
        <v>3.9260639999999999E-2</v>
      </c>
      <c r="S81" s="273">
        <f t="shared" si="7"/>
        <v>3.9834960000000003E-2</v>
      </c>
    </row>
    <row r="82" spans="5:19" s="71" customFormat="1" ht="12.75">
      <c r="E82" s="261" t="str">
        <f xml:space="preserve"> E$37</f>
        <v>HDD - Total retail cost - Tariff Band 5</v>
      </c>
      <c r="F82" s="261">
        <f t="shared" ref="F82:S82" si="8" xml:space="preserve"> F$37</f>
        <v>0</v>
      </c>
      <c r="G82" s="261" t="str">
        <f t="shared" si="8"/>
        <v>£m</v>
      </c>
      <c r="H82" s="273">
        <f t="shared" si="8"/>
        <v>0</v>
      </c>
      <c r="I82" s="273">
        <f t="shared" si="8"/>
        <v>0</v>
      </c>
      <c r="J82" s="273">
        <f t="shared" si="8"/>
        <v>0</v>
      </c>
      <c r="K82" s="273">
        <f t="shared" si="8"/>
        <v>0</v>
      </c>
      <c r="L82" s="273">
        <f t="shared" si="8"/>
        <v>5.1611999999999995E-3</v>
      </c>
      <c r="M82" s="273">
        <f t="shared" si="8"/>
        <v>4.381519999999999E-3</v>
      </c>
      <c r="N82" s="273">
        <f t="shared" si="8"/>
        <v>4.5396999999999998E-3</v>
      </c>
      <c r="O82" s="273">
        <f t="shared" si="8"/>
        <v>3.7991799999999997E-3</v>
      </c>
      <c r="P82" s="273">
        <f t="shared" si="8"/>
        <v>3.8838799999999993E-3</v>
      </c>
      <c r="Q82" s="273">
        <f t="shared" si="8"/>
        <v>3.9617599999999999E-3</v>
      </c>
      <c r="R82" s="273">
        <f t="shared" si="8"/>
        <v>4.0957399999999996E-3</v>
      </c>
      <c r="S82" s="273">
        <f t="shared" si="8"/>
        <v>4.1780199999999993E-3</v>
      </c>
    </row>
    <row r="83" spans="5:19" s="71" customFormat="1" ht="12.75">
      <c r="E83" s="261" t="str">
        <f xml:space="preserve"> E$38</f>
        <v>HDD - Total retail cost - Tariff Band 6</v>
      </c>
      <c r="F83" s="261">
        <f t="shared" ref="F83:S83" si="9" xml:space="preserve"> F$38</f>
        <v>0</v>
      </c>
      <c r="G83" s="261" t="str">
        <f t="shared" si="9"/>
        <v>£m</v>
      </c>
      <c r="H83" s="273">
        <f t="shared" si="9"/>
        <v>0</v>
      </c>
      <c r="I83" s="273">
        <f t="shared" si="9"/>
        <v>0</v>
      </c>
      <c r="J83" s="273">
        <f t="shared" si="9"/>
        <v>0</v>
      </c>
      <c r="K83" s="273">
        <f t="shared" si="9"/>
        <v>0</v>
      </c>
      <c r="L83" s="273">
        <f t="shared" si="9"/>
        <v>3.7849999999999998E-5</v>
      </c>
      <c r="M83" s="273">
        <f t="shared" si="9"/>
        <v>5.9740000000000001E-5</v>
      </c>
      <c r="N83" s="273">
        <f t="shared" si="9"/>
        <v>6.2489999999999993E-5</v>
      </c>
      <c r="O83" s="273">
        <f t="shared" si="9"/>
        <v>5.6060000000000002E-5</v>
      </c>
      <c r="P83" s="273">
        <f t="shared" si="9"/>
        <v>5.7070000000000001E-5</v>
      </c>
      <c r="Q83" s="273">
        <f t="shared" si="9"/>
        <v>5.7659999999999993E-5</v>
      </c>
      <c r="R83" s="273">
        <f t="shared" si="9"/>
        <v>5.9029999999999996E-5</v>
      </c>
      <c r="S83" s="273">
        <f t="shared" si="9"/>
        <v>5.982E-5</v>
      </c>
    </row>
    <row r="84" spans="5:19" s="71" customFormat="1" ht="12.75">
      <c r="E84" s="261" t="str">
        <f xml:space="preserve"> E$39</f>
        <v>HDD - Total retail cost - Tariff Band 7</v>
      </c>
      <c r="F84" s="261">
        <f t="shared" ref="F84:S84" si="10" xml:space="preserve"> F$39</f>
        <v>0</v>
      </c>
      <c r="G84" s="261" t="str">
        <f t="shared" si="10"/>
        <v>£m</v>
      </c>
      <c r="H84" s="273">
        <f t="shared" si="10"/>
        <v>0</v>
      </c>
      <c r="I84" s="273">
        <f t="shared" si="10"/>
        <v>0</v>
      </c>
      <c r="J84" s="273">
        <f t="shared" si="10"/>
        <v>0</v>
      </c>
      <c r="K84" s="273">
        <f t="shared" si="10"/>
        <v>0</v>
      </c>
      <c r="L84" s="273">
        <f t="shared" si="10"/>
        <v>0</v>
      </c>
      <c r="M84" s="273">
        <f t="shared" si="10"/>
        <v>0</v>
      </c>
      <c r="N84" s="273">
        <f t="shared" si="10"/>
        <v>0</v>
      </c>
      <c r="O84" s="273">
        <f t="shared" si="10"/>
        <v>0</v>
      </c>
      <c r="P84" s="273">
        <f t="shared" si="10"/>
        <v>0</v>
      </c>
      <c r="Q84" s="273">
        <f t="shared" si="10"/>
        <v>0</v>
      </c>
      <c r="R84" s="273">
        <f t="shared" si="10"/>
        <v>0</v>
      </c>
      <c r="S84" s="273">
        <f t="shared" si="10"/>
        <v>0</v>
      </c>
    </row>
    <row r="85" spans="5:19" s="71" customFormat="1" ht="12.75">
      <c r="E85" s="261" t="str">
        <f xml:space="preserve"> E$40</f>
        <v>HDD - Total retail cost - Tariff Band 8</v>
      </c>
      <c r="F85" s="261">
        <f t="shared" ref="F85:S85" si="11" xml:space="preserve"> F$40</f>
        <v>0</v>
      </c>
      <c r="G85" s="261" t="str">
        <f t="shared" si="11"/>
        <v>£m</v>
      </c>
      <c r="H85" s="273">
        <f t="shared" si="11"/>
        <v>0</v>
      </c>
      <c r="I85" s="273">
        <f t="shared" si="11"/>
        <v>0</v>
      </c>
      <c r="J85" s="273">
        <f t="shared" si="11"/>
        <v>0</v>
      </c>
      <c r="K85" s="273">
        <f t="shared" si="11"/>
        <v>0</v>
      </c>
      <c r="L85" s="273">
        <f t="shared" si="11"/>
        <v>0</v>
      </c>
      <c r="M85" s="273">
        <f t="shared" si="11"/>
        <v>0</v>
      </c>
      <c r="N85" s="273">
        <f t="shared" si="11"/>
        <v>0</v>
      </c>
      <c r="O85" s="273">
        <f t="shared" si="11"/>
        <v>0</v>
      </c>
      <c r="P85" s="273">
        <f t="shared" si="11"/>
        <v>0</v>
      </c>
      <c r="Q85" s="273">
        <f t="shared" si="11"/>
        <v>0</v>
      </c>
      <c r="R85" s="273">
        <f t="shared" si="11"/>
        <v>0</v>
      </c>
      <c r="S85" s="273">
        <f t="shared" si="11"/>
        <v>0</v>
      </c>
    </row>
    <row r="86" spans="5:19" s="71" customFormat="1" ht="12.75">
      <c r="E86" s="261" t="str">
        <f xml:space="preserve"> E$41</f>
        <v>HDD - Total retail cost - Tariff Band 9</v>
      </c>
      <c r="F86" s="261">
        <f t="shared" ref="F86:S86" si="12" xml:space="preserve"> F$41</f>
        <v>0</v>
      </c>
      <c r="G86" s="261" t="str">
        <f t="shared" si="12"/>
        <v>£m</v>
      </c>
      <c r="H86" s="273">
        <f t="shared" si="12"/>
        <v>0</v>
      </c>
      <c r="I86" s="273">
        <f t="shared" si="12"/>
        <v>0</v>
      </c>
      <c r="J86" s="273">
        <f t="shared" si="12"/>
        <v>0</v>
      </c>
      <c r="K86" s="273">
        <f t="shared" si="12"/>
        <v>0</v>
      </c>
      <c r="L86" s="273">
        <f t="shared" si="12"/>
        <v>0</v>
      </c>
      <c r="M86" s="273">
        <f t="shared" si="12"/>
        <v>0</v>
      </c>
      <c r="N86" s="273">
        <f t="shared" si="12"/>
        <v>0</v>
      </c>
      <c r="O86" s="273">
        <f t="shared" si="12"/>
        <v>0</v>
      </c>
      <c r="P86" s="273">
        <f t="shared" si="12"/>
        <v>0</v>
      </c>
      <c r="Q86" s="273">
        <f t="shared" si="12"/>
        <v>0</v>
      </c>
      <c r="R86" s="273">
        <f t="shared" si="12"/>
        <v>0</v>
      </c>
      <c r="S86" s="273">
        <f t="shared" si="12"/>
        <v>0</v>
      </c>
    </row>
    <row r="87" spans="5:19" s="71" customFormat="1" ht="12.75">
      <c r="E87" s="261" t="str">
        <f xml:space="preserve"> E$42</f>
        <v>HDD - Total retail cost - Tariff Band 10</v>
      </c>
      <c r="F87" s="261">
        <f t="shared" ref="F87:S87" si="13" xml:space="preserve"> F$42</f>
        <v>0</v>
      </c>
      <c r="G87" s="261" t="str">
        <f t="shared" si="13"/>
        <v>£m</v>
      </c>
      <c r="H87" s="273">
        <f t="shared" si="13"/>
        <v>0</v>
      </c>
      <c r="I87" s="273">
        <f t="shared" si="13"/>
        <v>0</v>
      </c>
      <c r="J87" s="273">
        <f t="shared" si="13"/>
        <v>0</v>
      </c>
      <c r="K87" s="273">
        <f t="shared" si="13"/>
        <v>0</v>
      </c>
      <c r="L87" s="273">
        <f t="shared" si="13"/>
        <v>0</v>
      </c>
      <c r="M87" s="273">
        <f t="shared" si="13"/>
        <v>0</v>
      </c>
      <c r="N87" s="273">
        <f t="shared" si="13"/>
        <v>0</v>
      </c>
      <c r="O87" s="273">
        <f t="shared" si="13"/>
        <v>0</v>
      </c>
      <c r="P87" s="273">
        <f t="shared" si="13"/>
        <v>0</v>
      </c>
      <c r="Q87" s="273">
        <f t="shared" si="13"/>
        <v>0</v>
      </c>
      <c r="R87" s="273">
        <f t="shared" si="13"/>
        <v>0</v>
      </c>
      <c r="S87" s="273">
        <f t="shared" si="13"/>
        <v>0</v>
      </c>
    </row>
    <row r="88" spans="5:19" s="71" customFormat="1" ht="12.75">
      <c r="E88" s="260" t="str">
        <f xml:space="preserve"> 'InpS - For use'!E$140</f>
        <v>HDD - Tariff Band 1 - Forecast allocated wholesale charge (nominal price base) ~ Tariff Band 1</v>
      </c>
      <c r="F88" s="260">
        <f xml:space="preserve"> 'InpS - For use'!F$140</f>
        <v>0</v>
      </c>
      <c r="G88" s="260" t="str">
        <f xml:space="preserve"> 'InpS - For use'!G$140</f>
        <v>£m</v>
      </c>
      <c r="H88" s="301">
        <f xml:space="preserve"> 'InpS - For use'!H$140</f>
        <v>0</v>
      </c>
      <c r="I88" s="301">
        <f xml:space="preserve"> 'InpS - For use'!I$140</f>
        <v>0</v>
      </c>
      <c r="J88" s="301">
        <f xml:space="preserve"> 'InpS - For use'!J$140</f>
        <v>0</v>
      </c>
      <c r="K88" s="301">
        <f xml:space="preserve"> 'InpS - For use'!K$140</f>
        <v>0</v>
      </c>
      <c r="L88" s="301">
        <f xml:space="preserve"> 'InpS - For use'!L$140</f>
        <v>2.0979999999999999</v>
      </c>
      <c r="M88" s="301">
        <f xml:space="preserve"> 'InpS - For use'!M$140</f>
        <v>2.7610000000000001</v>
      </c>
      <c r="N88" s="301">
        <f xml:space="preserve"> 'InpS - For use'!N$140</f>
        <v>3.048</v>
      </c>
      <c r="O88" s="301">
        <f xml:space="preserve"> 'InpS - For use'!O$140</f>
        <v>3.1589999999999998</v>
      </c>
      <c r="P88" s="301">
        <f xml:space="preserve"> 'InpS - For use'!P$140</f>
        <v>3.2549999999999999</v>
      </c>
      <c r="Q88" s="301">
        <f xml:space="preserve"> 'InpS - For use'!Q$140</f>
        <v>3.395</v>
      </c>
      <c r="R88" s="301">
        <f xml:space="preserve"> 'InpS - For use'!R$140</f>
        <v>3.5670000000000002</v>
      </c>
      <c r="S88" s="301">
        <f xml:space="preserve"> 'InpS - For use'!S$140</f>
        <v>3.6779999999999999</v>
      </c>
    </row>
    <row r="89" spans="5:19" s="71" customFormat="1" ht="12.75">
      <c r="E89" s="260" t="str">
        <f xml:space="preserve"> 'InpS - For use'!E$141</f>
        <v>HDD - Tariff Band 2 - Forecast allocated wholesale charge (nominal price base) ~ Tariff Band 2</v>
      </c>
      <c r="F89" s="260">
        <f xml:space="preserve"> 'InpS - For use'!F$141</f>
        <v>0</v>
      </c>
      <c r="G89" s="260" t="str">
        <f xml:space="preserve"> 'InpS - For use'!G$141</f>
        <v>£m</v>
      </c>
      <c r="H89" s="301">
        <f xml:space="preserve"> 'InpS - For use'!H$141</f>
        <v>0</v>
      </c>
      <c r="I89" s="301">
        <f xml:space="preserve"> 'InpS - For use'!I$141</f>
        <v>0</v>
      </c>
      <c r="J89" s="301">
        <f xml:space="preserve"> 'InpS - For use'!J$141</f>
        <v>0</v>
      </c>
      <c r="K89" s="301">
        <f xml:space="preserve"> 'InpS - For use'!K$141</f>
        <v>0</v>
      </c>
      <c r="L89" s="301">
        <f xml:space="preserve"> 'InpS - For use'!L$141</f>
        <v>0.88100000000000001</v>
      </c>
      <c r="M89" s="301">
        <f xml:space="preserve"> 'InpS - For use'!M$141</f>
        <v>1.159</v>
      </c>
      <c r="N89" s="301">
        <f xml:space="preserve"> 'InpS - For use'!N$141</f>
        <v>1.2789999999999999</v>
      </c>
      <c r="O89" s="301">
        <f xml:space="preserve"> 'InpS - For use'!O$141</f>
        <v>1.3260000000000001</v>
      </c>
      <c r="P89" s="301">
        <f xml:space="preserve"> 'InpS - For use'!P$141</f>
        <v>1.3660000000000001</v>
      </c>
      <c r="Q89" s="301">
        <f xml:space="preserve"> 'InpS - For use'!Q$141</f>
        <v>1.425</v>
      </c>
      <c r="R89" s="301">
        <f xml:space="preserve"> 'InpS - For use'!R$141</f>
        <v>1.4970000000000001</v>
      </c>
      <c r="S89" s="301">
        <f xml:space="preserve"> 'InpS - For use'!S$141</f>
        <v>1.544</v>
      </c>
    </row>
    <row r="90" spans="5:19" s="71" customFormat="1" ht="12.75">
      <c r="E90" s="260" t="str">
        <f xml:space="preserve"> 'InpS - For use'!E$142</f>
        <v>HDD - Tariff Band 3 - Forecast allocated wholesale charge (nominal price base) ~ Tariff Band 3</v>
      </c>
      <c r="F90" s="260">
        <f xml:space="preserve"> 'InpS - For use'!F$142</f>
        <v>0</v>
      </c>
      <c r="G90" s="260" t="str">
        <f xml:space="preserve"> 'InpS - For use'!G$142</f>
        <v>£m</v>
      </c>
      <c r="H90" s="301">
        <f xml:space="preserve"> 'InpS - For use'!H$142</f>
        <v>0</v>
      </c>
      <c r="I90" s="301">
        <f xml:space="preserve"> 'InpS - For use'!I$142</f>
        <v>0</v>
      </c>
      <c r="J90" s="301">
        <f xml:space="preserve"> 'InpS - For use'!J$142</f>
        <v>0</v>
      </c>
      <c r="K90" s="301">
        <f xml:space="preserve"> 'InpS - For use'!K$142</f>
        <v>0</v>
      </c>
      <c r="L90" s="301">
        <f xml:space="preserve"> 'InpS - For use'!L$142</f>
        <v>1.64</v>
      </c>
      <c r="M90" s="301">
        <f xml:space="preserve"> 'InpS - For use'!M$142</f>
        <v>2.1579999999999999</v>
      </c>
      <c r="N90" s="301">
        <f xml:space="preserve"> 'InpS - For use'!N$142</f>
        <v>2.383</v>
      </c>
      <c r="O90" s="301">
        <f xml:space="preserve"> 'InpS - For use'!O$142</f>
        <v>2.4689999999999999</v>
      </c>
      <c r="P90" s="301">
        <f xml:space="preserve"> 'InpS - For use'!P$142</f>
        <v>2.544</v>
      </c>
      <c r="Q90" s="301">
        <f xml:space="preserve"> 'InpS - For use'!Q$142</f>
        <v>2.653</v>
      </c>
      <c r="R90" s="301">
        <f xml:space="preserve"> 'InpS - For use'!R$142</f>
        <v>2.7879999999999998</v>
      </c>
      <c r="S90" s="301">
        <f xml:space="preserve"> 'InpS - For use'!S$142</f>
        <v>2.875</v>
      </c>
    </row>
    <row r="91" spans="5:19" s="71" customFormat="1" ht="12.75">
      <c r="E91" s="260" t="str">
        <f xml:space="preserve"> 'InpS - For use'!E$143</f>
        <v>HDD - Tariff Band 4 - Forecast allocated wholesale charge (nominal price base) ~ Tariff Band 4</v>
      </c>
      <c r="F91" s="260">
        <f xml:space="preserve"> 'InpS - For use'!F$143</f>
        <v>0</v>
      </c>
      <c r="G91" s="260" t="str">
        <f xml:space="preserve"> 'InpS - For use'!G$143</f>
        <v>£m</v>
      </c>
      <c r="H91" s="301">
        <f xml:space="preserve"> 'InpS - For use'!H$143</f>
        <v>0</v>
      </c>
      <c r="I91" s="301">
        <f xml:space="preserve"> 'InpS - For use'!I$143</f>
        <v>0</v>
      </c>
      <c r="J91" s="301">
        <f xml:space="preserve"> 'InpS - For use'!J$143</f>
        <v>0</v>
      </c>
      <c r="K91" s="301">
        <f xml:space="preserve"> 'InpS - For use'!K$143</f>
        <v>0</v>
      </c>
      <c r="L91" s="301">
        <f xml:space="preserve"> 'InpS - For use'!L$143</f>
        <v>0.44600000000000001</v>
      </c>
      <c r="M91" s="301">
        <f xml:space="preserve"> 'InpS - For use'!M$143</f>
        <v>0.59799999999999998</v>
      </c>
      <c r="N91" s="301">
        <f xml:space="preserve"> 'InpS - For use'!N$143</f>
        <v>0.72199999999999998</v>
      </c>
      <c r="O91" s="301">
        <f xml:space="preserve"> 'InpS - For use'!O$143</f>
        <v>0.72299999999999998</v>
      </c>
      <c r="P91" s="301">
        <f xml:space="preserve"> 'InpS - For use'!P$143</f>
        <v>0.753</v>
      </c>
      <c r="Q91" s="301">
        <f xml:space="preserve"> 'InpS - For use'!Q$143</f>
        <v>0.79500000000000004</v>
      </c>
      <c r="R91" s="301">
        <f xml:space="preserve"> 'InpS - For use'!R$143</f>
        <v>0.84699999999999998</v>
      </c>
      <c r="S91" s="301">
        <f xml:space="preserve"> 'InpS - For use'!S$143</f>
        <v>0.89200000000000002</v>
      </c>
    </row>
    <row r="92" spans="5:19" s="71" customFormat="1" ht="12.75">
      <c r="E92" s="260" t="str">
        <f xml:space="preserve"> 'InpS - For use'!E$144</f>
        <v>HDD - Tariff Band 5 - Forecast allocated wholesale charge (nominal price base) ~ Tariff Band 5</v>
      </c>
      <c r="F92" s="260">
        <f xml:space="preserve"> 'InpS - For use'!F$144</f>
        <v>0</v>
      </c>
      <c r="G92" s="260" t="str">
        <f xml:space="preserve"> 'InpS - For use'!G$144</f>
        <v>£m</v>
      </c>
      <c r="H92" s="301">
        <f xml:space="preserve"> 'InpS - For use'!H$144</f>
        <v>0</v>
      </c>
      <c r="I92" s="301">
        <f xml:space="preserve"> 'InpS - For use'!I$144</f>
        <v>0</v>
      </c>
      <c r="J92" s="301">
        <f xml:space="preserve"> 'InpS - For use'!J$144</f>
        <v>0</v>
      </c>
      <c r="K92" s="301">
        <f xml:space="preserve"> 'InpS - For use'!K$144</f>
        <v>0</v>
      </c>
      <c r="L92" s="301">
        <f xml:space="preserve"> 'InpS - For use'!L$144</f>
        <v>0.19</v>
      </c>
      <c r="M92" s="301">
        <f xml:space="preserve"> 'InpS - For use'!M$144</f>
        <v>0.255</v>
      </c>
      <c r="N92" s="301">
        <f xml:space="preserve"> 'InpS - For use'!N$144</f>
        <v>0.308</v>
      </c>
      <c r="O92" s="301">
        <f xml:space="preserve"> 'InpS - For use'!O$144</f>
        <v>0.308</v>
      </c>
      <c r="P92" s="301">
        <f xml:space="preserve"> 'InpS - For use'!P$144</f>
        <v>0.32100000000000001</v>
      </c>
      <c r="Q92" s="301">
        <f xml:space="preserve"> 'InpS - For use'!Q$144</f>
        <v>0.33900000000000002</v>
      </c>
      <c r="R92" s="301">
        <f xml:space="preserve"> 'InpS - For use'!R$144</f>
        <v>0.36099999999999999</v>
      </c>
      <c r="S92" s="301">
        <f xml:space="preserve"> 'InpS - For use'!S$144</f>
        <v>0.38</v>
      </c>
    </row>
    <row r="93" spans="5:19" s="71" customFormat="1" ht="12.75">
      <c r="E93" s="260" t="str">
        <f xml:space="preserve"> 'InpS - For use'!E$145</f>
        <v>HDD - Tariff Band 6 - Forecast allocated wholesale charge (nominal price base) ~ Tariff Band 6</v>
      </c>
      <c r="F93" s="260">
        <f xml:space="preserve"> 'InpS - For use'!F$145</f>
        <v>0</v>
      </c>
      <c r="G93" s="260" t="str">
        <f xml:space="preserve"> 'InpS - For use'!G$145</f>
        <v>£m</v>
      </c>
      <c r="H93" s="301">
        <f xml:space="preserve"> 'InpS - For use'!H$145</f>
        <v>0</v>
      </c>
      <c r="I93" s="301">
        <f xml:space="preserve"> 'InpS - For use'!I$145</f>
        <v>0</v>
      </c>
      <c r="J93" s="301">
        <f xml:space="preserve"> 'InpS - For use'!J$145</f>
        <v>0</v>
      </c>
      <c r="K93" s="301">
        <f xml:space="preserve"> 'InpS - For use'!K$145</f>
        <v>0</v>
      </c>
      <c r="L93" s="301">
        <f xml:space="preserve"> 'InpS - For use'!L$145</f>
        <v>1E-3</v>
      </c>
      <c r="M93" s="301">
        <f xml:space="preserve"> 'InpS - For use'!M$145</f>
        <v>2E-3</v>
      </c>
      <c r="N93" s="301">
        <f xml:space="preserve"> 'InpS - For use'!N$145</f>
        <v>2E-3</v>
      </c>
      <c r="O93" s="301">
        <f xml:space="preserve"> 'InpS - For use'!O$145</f>
        <v>2E-3</v>
      </c>
      <c r="P93" s="301">
        <f xml:space="preserve"> 'InpS - For use'!P$145</f>
        <v>2E-3</v>
      </c>
      <c r="Q93" s="301">
        <f xml:space="preserve"> 'InpS - For use'!Q$145</f>
        <v>2E-3</v>
      </c>
      <c r="R93" s="301">
        <f xml:space="preserve"> 'InpS - For use'!R$145</f>
        <v>2E-3</v>
      </c>
      <c r="S93" s="301">
        <f xml:space="preserve"> 'InpS - For use'!S$145</f>
        <v>3.0000000000000001E-3</v>
      </c>
    </row>
    <row r="94" spans="5:19" s="71" customFormat="1" ht="12.75">
      <c r="E94" s="260" t="str">
        <f xml:space="preserve"> 'InpS - For use'!E$146</f>
        <v>HDD - Tariff Band 7 - Forecast allocated wholesale charge (nominal price base) ~ Tariff Band 7</v>
      </c>
      <c r="F94" s="260">
        <f xml:space="preserve"> 'InpS - For use'!F$146</f>
        <v>0</v>
      </c>
      <c r="G94" s="260" t="str">
        <f xml:space="preserve"> 'InpS - For use'!G$146</f>
        <v>£m</v>
      </c>
      <c r="H94" s="301">
        <f xml:space="preserve"> 'InpS - For use'!H$146</f>
        <v>0</v>
      </c>
      <c r="I94" s="301">
        <f xml:space="preserve"> 'InpS - For use'!I$146</f>
        <v>0</v>
      </c>
      <c r="J94" s="301">
        <f xml:space="preserve"> 'InpS - For use'!J$146</f>
        <v>0</v>
      </c>
      <c r="K94" s="301">
        <f xml:space="preserve"> 'InpS - For use'!K$146</f>
        <v>0</v>
      </c>
      <c r="L94" s="301">
        <f xml:space="preserve"> 'InpS - For use'!L$146</f>
        <v>0</v>
      </c>
      <c r="M94" s="301">
        <f xml:space="preserve"> 'InpS - For use'!M$146</f>
        <v>0</v>
      </c>
      <c r="N94" s="301">
        <f xml:space="preserve"> 'InpS - For use'!N$146</f>
        <v>0</v>
      </c>
      <c r="O94" s="301">
        <f xml:space="preserve"> 'InpS - For use'!O$146</f>
        <v>0</v>
      </c>
      <c r="P94" s="301">
        <f xml:space="preserve"> 'InpS - For use'!P$146</f>
        <v>0</v>
      </c>
      <c r="Q94" s="301">
        <f xml:space="preserve"> 'InpS - For use'!Q$146</f>
        <v>0</v>
      </c>
      <c r="R94" s="301">
        <f xml:space="preserve"> 'InpS - For use'!R$146</f>
        <v>0</v>
      </c>
      <c r="S94" s="301">
        <f xml:space="preserve"> 'InpS - For use'!S$146</f>
        <v>0</v>
      </c>
    </row>
    <row r="95" spans="5:19" s="71" customFormat="1" ht="12.75">
      <c r="E95" s="260" t="str">
        <f xml:space="preserve"> 'InpS - For use'!E$147</f>
        <v>HDD - Tariff Band 8 - Forecast allocated wholesale charge (nominal price base) ~ Tariff Band 8</v>
      </c>
      <c r="F95" s="260">
        <f xml:space="preserve"> 'InpS - For use'!F$147</f>
        <v>0</v>
      </c>
      <c r="G95" s="260" t="str">
        <f xml:space="preserve"> 'InpS - For use'!G$147</f>
        <v>£m</v>
      </c>
      <c r="H95" s="301">
        <f xml:space="preserve"> 'InpS - For use'!H$147</f>
        <v>0</v>
      </c>
      <c r="I95" s="301">
        <f xml:space="preserve"> 'InpS - For use'!I$147</f>
        <v>0</v>
      </c>
      <c r="J95" s="301">
        <f xml:space="preserve"> 'InpS - For use'!J$147</f>
        <v>0</v>
      </c>
      <c r="K95" s="301">
        <f xml:space="preserve"> 'InpS - For use'!K$147</f>
        <v>0</v>
      </c>
      <c r="L95" s="301">
        <f xml:space="preserve"> 'InpS - For use'!L$147</f>
        <v>0</v>
      </c>
      <c r="M95" s="301">
        <f xml:space="preserve"> 'InpS - For use'!M$147</f>
        <v>0</v>
      </c>
      <c r="N95" s="301">
        <f xml:space="preserve"> 'InpS - For use'!N$147</f>
        <v>0</v>
      </c>
      <c r="O95" s="301">
        <f xml:space="preserve"> 'InpS - For use'!O$147</f>
        <v>0</v>
      </c>
      <c r="P95" s="301">
        <f xml:space="preserve"> 'InpS - For use'!P$147</f>
        <v>0</v>
      </c>
      <c r="Q95" s="301">
        <f xml:space="preserve"> 'InpS - For use'!Q$147</f>
        <v>0</v>
      </c>
      <c r="R95" s="301">
        <f xml:space="preserve"> 'InpS - For use'!R$147</f>
        <v>0</v>
      </c>
      <c r="S95" s="301">
        <f xml:space="preserve"> 'InpS - For use'!S$147</f>
        <v>0</v>
      </c>
    </row>
    <row r="96" spans="5:19" s="71" customFormat="1" ht="12.75">
      <c r="E96" s="260" t="str">
        <f xml:space="preserve"> 'InpS - For use'!E$148</f>
        <v>HDD - Tariff Band 9 - Forecast allocated wholesale charge (nominal price base) ~ Tariff Band 9</v>
      </c>
      <c r="F96" s="260">
        <f xml:space="preserve"> 'InpS - For use'!F$148</f>
        <v>0</v>
      </c>
      <c r="G96" s="260" t="str">
        <f xml:space="preserve"> 'InpS - For use'!G$148</f>
        <v>£m</v>
      </c>
      <c r="H96" s="301">
        <f xml:space="preserve"> 'InpS - For use'!H$148</f>
        <v>0</v>
      </c>
      <c r="I96" s="301">
        <f xml:space="preserve"> 'InpS - For use'!I$148</f>
        <v>0</v>
      </c>
      <c r="J96" s="301">
        <f xml:space="preserve"> 'InpS - For use'!J$148</f>
        <v>0</v>
      </c>
      <c r="K96" s="301">
        <f xml:space="preserve"> 'InpS - For use'!K$148</f>
        <v>0</v>
      </c>
      <c r="L96" s="301">
        <f xml:space="preserve"> 'InpS - For use'!L$148</f>
        <v>0</v>
      </c>
      <c r="M96" s="301">
        <f xml:space="preserve"> 'InpS - For use'!M$148</f>
        <v>0</v>
      </c>
      <c r="N96" s="301">
        <f xml:space="preserve"> 'InpS - For use'!N$148</f>
        <v>0</v>
      </c>
      <c r="O96" s="301">
        <f xml:space="preserve"> 'InpS - For use'!O$148</f>
        <v>0</v>
      </c>
      <c r="P96" s="301">
        <f xml:space="preserve"> 'InpS - For use'!P$148</f>
        <v>0</v>
      </c>
      <c r="Q96" s="301">
        <f xml:space="preserve"> 'InpS - For use'!Q$148</f>
        <v>0</v>
      </c>
      <c r="R96" s="301">
        <f xml:space="preserve"> 'InpS - For use'!R$148</f>
        <v>0</v>
      </c>
      <c r="S96" s="301">
        <f xml:space="preserve"> 'InpS - For use'!S$148</f>
        <v>0</v>
      </c>
    </row>
    <row r="97" spans="4:19" s="71" customFormat="1" ht="12.75">
      <c r="E97" s="260" t="str">
        <f xml:space="preserve"> 'InpS - For use'!E$149</f>
        <v>HDD - Tariff Band 10 - Forecast allocated wholesale charge (nominal price base) ~ Tariff Band 10</v>
      </c>
      <c r="F97" s="260">
        <f xml:space="preserve"> 'InpS - For use'!F$149</f>
        <v>0</v>
      </c>
      <c r="G97" s="260" t="str">
        <f xml:space="preserve"> 'InpS - For use'!G$149</f>
        <v>£m</v>
      </c>
      <c r="H97" s="301">
        <f xml:space="preserve"> 'InpS - For use'!H$149</f>
        <v>0</v>
      </c>
      <c r="I97" s="301">
        <f xml:space="preserve"> 'InpS - For use'!I$149</f>
        <v>0</v>
      </c>
      <c r="J97" s="301">
        <f xml:space="preserve"> 'InpS - For use'!J$149</f>
        <v>0</v>
      </c>
      <c r="K97" s="301">
        <f xml:space="preserve"> 'InpS - For use'!K$149</f>
        <v>0</v>
      </c>
      <c r="L97" s="301">
        <f xml:space="preserve"> 'InpS - For use'!L$149</f>
        <v>0</v>
      </c>
      <c r="M97" s="301">
        <f xml:space="preserve"> 'InpS - For use'!M$149</f>
        <v>0</v>
      </c>
      <c r="N97" s="301">
        <f xml:space="preserve"> 'InpS - For use'!N$149</f>
        <v>0</v>
      </c>
      <c r="O97" s="301">
        <f xml:space="preserve"> 'InpS - For use'!O$149</f>
        <v>0</v>
      </c>
      <c r="P97" s="301">
        <f xml:space="preserve"> 'InpS - For use'!P$149</f>
        <v>0</v>
      </c>
      <c r="Q97" s="301">
        <f xml:space="preserve"> 'InpS - For use'!Q$149</f>
        <v>0</v>
      </c>
      <c r="R97" s="301">
        <f xml:space="preserve"> 'InpS - For use'!R$149</f>
        <v>0</v>
      </c>
      <c r="S97" s="301">
        <f xml:space="preserve"> 'InpS - For use'!S$149</f>
        <v>0</v>
      </c>
    </row>
    <row r="98" spans="4:19" s="71" customFormat="1" ht="12.75">
      <c r="E98" s="260" t="str">
        <f xml:space="preserve"> 'InpS - For use'!E$150</f>
        <v>HDD - Tariff Band 1 - Net margin percentage ~ Tariff Band 1</v>
      </c>
      <c r="F98" s="260">
        <f xml:space="preserve"> 'InpS - For use'!F$150</f>
        <v>0</v>
      </c>
      <c r="G98" s="260" t="str">
        <f xml:space="preserve"> 'InpS - For use'!G$150</f>
        <v>%</v>
      </c>
      <c r="H98" s="260">
        <f xml:space="preserve"> 'InpS - For use'!H$150</f>
        <v>0</v>
      </c>
      <c r="I98" s="260">
        <f xml:space="preserve"> 'InpS - For use'!I$150</f>
        <v>0</v>
      </c>
      <c r="J98" s="260">
        <f xml:space="preserve"> 'InpS - For use'!J$150</f>
        <v>0</v>
      </c>
      <c r="K98" s="260">
        <f xml:space="preserve"> 'InpS - For use'!K$150</f>
        <v>0</v>
      </c>
      <c r="L98" s="260">
        <f xml:space="preserve"> 'InpS - For use'!L$150</f>
        <v>1.2500000000000001E-2</v>
      </c>
      <c r="M98" s="260">
        <f xml:space="preserve"> 'InpS - For use'!M$150</f>
        <v>1.14596371851781E-2</v>
      </c>
      <c r="N98" s="260">
        <f xml:space="preserve"> 'InpS - For use'!N$150</f>
        <v>1.14677240161916E-2</v>
      </c>
      <c r="O98" s="260">
        <f xml:space="preserve"> 'InpS - For use'!O$150</f>
        <v>1.14856947611379E-2</v>
      </c>
      <c r="P98" s="260">
        <f xml:space="preserve"> 'InpS - For use'!P$150</f>
        <v>1.1487110304371001E-2</v>
      </c>
      <c r="Q98" s="260">
        <f xml:space="preserve"> 'InpS - For use'!Q$150</f>
        <v>1.1491309808283501E-2</v>
      </c>
      <c r="R98" s="260">
        <f xml:space="preserve"> 'InpS - For use'!R$150</f>
        <v>1.1493632218058301E-2</v>
      </c>
      <c r="S98" s="260">
        <f xml:space="preserve"> 'InpS - For use'!S$150</f>
        <v>1.1495169433916199E-2</v>
      </c>
    </row>
    <row r="99" spans="4:19" s="71" customFormat="1" ht="12.75">
      <c r="E99" s="260" t="str">
        <f xml:space="preserve"> 'InpS - For use'!E$151</f>
        <v>HDD - Tariff Band 2 - Net margin percentage ~ Tariff Band 2</v>
      </c>
      <c r="F99" s="260">
        <f xml:space="preserve"> 'InpS - For use'!F$151</f>
        <v>0</v>
      </c>
      <c r="G99" s="260" t="str">
        <f xml:space="preserve"> 'InpS - For use'!G$151</f>
        <v>%</v>
      </c>
      <c r="H99" s="260">
        <f xml:space="preserve"> 'InpS - For use'!H$151</f>
        <v>0</v>
      </c>
      <c r="I99" s="260">
        <f xml:space="preserve"> 'InpS - For use'!I$151</f>
        <v>0</v>
      </c>
      <c r="J99" s="260">
        <f xml:space="preserve"> 'InpS - For use'!J$151</f>
        <v>0</v>
      </c>
      <c r="K99" s="260">
        <f xml:space="preserve"> 'InpS - For use'!K$151</f>
        <v>0</v>
      </c>
      <c r="L99" s="260">
        <f xml:space="preserve"> 'InpS - For use'!L$151</f>
        <v>6.3E-3</v>
      </c>
      <c r="M99" s="260">
        <f xml:space="preserve"> 'InpS - For use'!M$151</f>
        <v>6.1051905286393596E-3</v>
      </c>
      <c r="N99" s="260">
        <f xml:space="preserve"> 'InpS - For use'!N$151</f>
        <v>6.1079015513159796E-3</v>
      </c>
      <c r="O99" s="260">
        <f xml:space="preserve"> 'InpS - For use'!O$151</f>
        <v>6.10984482223357E-3</v>
      </c>
      <c r="P99" s="260">
        <f xml:space="preserve"> 'InpS - For use'!P$151</f>
        <v>6.1109900679899897E-3</v>
      </c>
      <c r="Q99" s="260">
        <f xml:space="preserve"> 'InpS - For use'!Q$151</f>
        <v>6.1152504920857498E-3</v>
      </c>
      <c r="R99" s="260">
        <f xml:space="preserve"> 'InpS - For use'!R$151</f>
        <v>6.1168909767818202E-3</v>
      </c>
      <c r="S99" s="260">
        <f xml:space="preserve"> 'InpS - For use'!S$151</f>
        <v>6.1180401595121803E-3</v>
      </c>
    </row>
    <row r="100" spans="4:19" s="71" customFormat="1" ht="12.75">
      <c r="E100" s="260" t="str">
        <f xml:space="preserve"> 'InpS - For use'!E$152</f>
        <v>HDD - Tariff Band 3 - Net margin percentage ~ Tariff Band 3</v>
      </c>
      <c r="F100" s="260">
        <f xml:space="preserve"> 'InpS - For use'!F$152</f>
        <v>0</v>
      </c>
      <c r="G100" s="260" t="str">
        <f xml:space="preserve"> 'InpS - For use'!G$152</f>
        <v>%</v>
      </c>
      <c r="H100" s="260">
        <f xml:space="preserve"> 'InpS - For use'!H$152</f>
        <v>0</v>
      </c>
      <c r="I100" s="260">
        <f xml:space="preserve"> 'InpS - For use'!I$152</f>
        <v>0</v>
      </c>
      <c r="J100" s="260">
        <f xml:space="preserve"> 'InpS - For use'!J$152</f>
        <v>0</v>
      </c>
      <c r="K100" s="260">
        <f xml:space="preserve"> 'InpS - For use'!K$152</f>
        <v>0</v>
      </c>
      <c r="L100" s="260">
        <f xml:space="preserve"> 'InpS - For use'!L$152</f>
        <v>1.95E-2</v>
      </c>
      <c r="M100" s="260">
        <f xml:space="preserve"> 'InpS - For use'!M$152</f>
        <v>2.56649809661001E-2</v>
      </c>
      <c r="N100" s="260">
        <f xml:space="preserve"> 'InpS - For use'!N$152</f>
        <v>2.6077741567779499E-2</v>
      </c>
      <c r="O100" s="260">
        <f xml:space="preserve"> 'InpS - For use'!O$152</f>
        <v>2.7427593959161899E-2</v>
      </c>
      <c r="P100" s="260">
        <f xml:space="preserve"> 'InpS - For use'!P$152</f>
        <v>2.7448786172433098E-2</v>
      </c>
      <c r="Q100" s="260">
        <f xml:space="preserve"> 'InpS - For use'!Q$152</f>
        <v>2.75100024521567E-2</v>
      </c>
      <c r="R100" s="260">
        <f xml:space="preserve"> 'InpS - For use'!R$152</f>
        <v>2.7551407778352702E-2</v>
      </c>
      <c r="S100" s="260">
        <f xml:space="preserve"> 'InpS - For use'!S$152</f>
        <v>2.75799884040463E-2</v>
      </c>
    </row>
    <row r="101" spans="4:19" s="71" customFormat="1" ht="12.75">
      <c r="E101" s="260" t="str">
        <f xml:space="preserve"> 'InpS - For use'!E$153</f>
        <v>HDD - Tariff Band 4 - Net margin percentage ~ Tariff Band 4</v>
      </c>
      <c r="F101" s="260">
        <f xml:space="preserve"> 'InpS - For use'!F$153</f>
        <v>0</v>
      </c>
      <c r="G101" s="260" t="str">
        <f xml:space="preserve"> 'InpS - For use'!G$153</f>
        <v>%</v>
      </c>
      <c r="H101" s="260">
        <f xml:space="preserve"> 'InpS - For use'!H$153</f>
        <v>0</v>
      </c>
      <c r="I101" s="260">
        <f xml:space="preserve"> 'InpS - For use'!I$153</f>
        <v>0</v>
      </c>
      <c r="J101" s="260">
        <f xml:space="preserve"> 'InpS - For use'!J$153</f>
        <v>0</v>
      </c>
      <c r="K101" s="260">
        <f xml:space="preserve"> 'InpS - For use'!K$153</f>
        <v>0</v>
      </c>
      <c r="L101" s="260">
        <f xml:space="preserve"> 'InpS - For use'!L$153</f>
        <v>6.4999999999999997E-3</v>
      </c>
      <c r="M101" s="260">
        <f xml:space="preserve"> 'InpS - For use'!M$153</f>
        <v>1.1309874301986E-2</v>
      </c>
      <c r="N101" s="260">
        <f xml:space="preserve"> 'InpS - For use'!N$153</f>
        <v>1.13017179356235E-2</v>
      </c>
      <c r="O101" s="260">
        <f xml:space="preserve"> 'InpS - For use'!O$153</f>
        <v>1.13283141038829E-2</v>
      </c>
      <c r="P101" s="260">
        <f xml:space="preserve"> 'InpS - For use'!P$153</f>
        <v>1.13223254122038E-2</v>
      </c>
      <c r="Q101" s="260">
        <f xml:space="preserve"> 'InpS - For use'!Q$153</f>
        <v>1.1299780711555201E-2</v>
      </c>
      <c r="R101" s="260">
        <f xml:space="preserve"> 'InpS - For use'!R$153</f>
        <v>1.12923641223642E-2</v>
      </c>
      <c r="S101" s="260">
        <f xml:space="preserve"> 'InpS - For use'!S$153</f>
        <v>1.1285854955343899E-2</v>
      </c>
    </row>
    <row r="102" spans="4:19" s="71" customFormat="1" ht="12.75">
      <c r="E102" s="260" t="str">
        <f xml:space="preserve"> 'InpS - For use'!E$154</f>
        <v>HDD - Tariff Band 5 - Net margin percentage ~ Tariff Band 5</v>
      </c>
      <c r="F102" s="260">
        <f xml:space="preserve"> 'InpS - For use'!F$154</f>
        <v>0</v>
      </c>
      <c r="G102" s="260" t="str">
        <f xml:space="preserve"> 'InpS - For use'!G$154</f>
        <v>%</v>
      </c>
      <c r="H102" s="260">
        <f xml:space="preserve"> 'InpS - For use'!H$154</f>
        <v>0</v>
      </c>
      <c r="I102" s="260">
        <f xml:space="preserve"> 'InpS - For use'!I$154</f>
        <v>0</v>
      </c>
      <c r="J102" s="260">
        <f xml:space="preserve"> 'InpS - For use'!J$154</f>
        <v>0</v>
      </c>
      <c r="K102" s="260">
        <f xml:space="preserve"> 'InpS - For use'!K$154</f>
        <v>0</v>
      </c>
      <c r="L102" s="260">
        <f xml:space="preserve"> 'InpS - For use'!L$154</f>
        <v>5.3E-3</v>
      </c>
      <c r="M102" s="260">
        <f xml:space="preserve"> 'InpS - For use'!M$154</f>
        <v>6.7751029440758503E-3</v>
      </c>
      <c r="N102" s="260">
        <f xml:space="preserve"> 'InpS - For use'!N$154</f>
        <v>6.81738508546283E-3</v>
      </c>
      <c r="O102" s="260">
        <f xml:space="preserve"> 'InpS - For use'!O$154</f>
        <v>6.7630980733933499E-3</v>
      </c>
      <c r="P102" s="260">
        <f xml:space="preserve"> 'InpS - For use'!P$154</f>
        <v>6.7812813740939096E-3</v>
      </c>
      <c r="Q102" s="260">
        <f xml:space="preserve"> 'InpS - For use'!Q$154</f>
        <v>6.8451693359890698E-3</v>
      </c>
      <c r="R102" s="260">
        <f xml:space="preserve"> 'InpS - For use'!R$154</f>
        <v>6.8675929924342204E-3</v>
      </c>
      <c r="S102" s="260">
        <f xml:space="preserve"> 'InpS - For use'!S$154</f>
        <v>6.8874492900629098E-3</v>
      </c>
    </row>
    <row r="103" spans="4:19" s="71" customFormat="1" ht="12.75">
      <c r="E103" s="260" t="str">
        <f xml:space="preserve"> 'InpS - For use'!E$155</f>
        <v>HDD - Tariff Band 6 - Net margin percentage ~ Tariff Band 6</v>
      </c>
      <c r="F103" s="260">
        <f xml:space="preserve"> 'InpS - For use'!F$155</f>
        <v>0</v>
      </c>
      <c r="G103" s="260" t="str">
        <f xml:space="preserve"> 'InpS - For use'!G$155</f>
        <v>%</v>
      </c>
      <c r="H103" s="260">
        <f xml:space="preserve"> 'InpS - For use'!H$155</f>
        <v>0</v>
      </c>
      <c r="I103" s="260">
        <f xml:space="preserve"> 'InpS - For use'!I$155</f>
        <v>0</v>
      </c>
      <c r="J103" s="260">
        <f xml:space="preserve"> 'InpS - For use'!J$155</f>
        <v>0</v>
      </c>
      <c r="K103" s="260">
        <f xml:space="preserve"> 'InpS - For use'!K$155</f>
        <v>0</v>
      </c>
      <c r="L103" s="260">
        <f xml:space="preserve"> 'InpS - For use'!L$155</f>
        <v>4.7000000000000002E-3</v>
      </c>
      <c r="M103" s="260">
        <f xml:space="preserve"> 'InpS - For use'!M$155</f>
        <v>7.65839983659947E-3</v>
      </c>
      <c r="N103" s="260">
        <f xml:space="preserve"> 'InpS - For use'!N$155</f>
        <v>7.7081207139806599E-3</v>
      </c>
      <c r="O103" s="260">
        <f xml:space="preserve"> 'InpS - For use'!O$155</f>
        <v>7.7422092549878797E-3</v>
      </c>
      <c r="P103" s="260">
        <f xml:space="preserve"> 'InpS - For use'!P$155</f>
        <v>7.7541074714358596E-3</v>
      </c>
      <c r="Q103" s="260">
        <f xml:space="preserve"> 'InpS - For use'!Q$155</f>
        <v>7.8228304508318695E-3</v>
      </c>
      <c r="R103" s="260">
        <f xml:space="preserve"> 'InpS - For use'!R$155</f>
        <v>7.8191859307497197E-3</v>
      </c>
      <c r="S103" s="260">
        <f xml:space="preserve"> 'InpS - For use'!S$155</f>
        <v>7.8195923172322494E-3</v>
      </c>
    </row>
    <row r="104" spans="4:19" s="71" customFormat="1" ht="12.75">
      <c r="E104" s="260" t="str">
        <f xml:space="preserve"> 'InpS - For use'!E$156</f>
        <v>HDD - Tariff Band 7 - Net margin percentage ~ Tariff Band 7</v>
      </c>
      <c r="F104" s="260">
        <f xml:space="preserve"> 'InpS - For use'!F$156</f>
        <v>0</v>
      </c>
      <c r="G104" s="260" t="str">
        <f xml:space="preserve"> 'InpS - For use'!G$156</f>
        <v>%</v>
      </c>
      <c r="H104" s="260">
        <f xml:space="preserve"> 'InpS - For use'!H$156</f>
        <v>0</v>
      </c>
      <c r="I104" s="260">
        <f xml:space="preserve"> 'InpS - For use'!I$156</f>
        <v>0</v>
      </c>
      <c r="J104" s="260">
        <f xml:space="preserve"> 'InpS - For use'!J$156</f>
        <v>0</v>
      </c>
      <c r="K104" s="260">
        <f xml:space="preserve"> 'InpS - For use'!K$156</f>
        <v>0</v>
      </c>
      <c r="L104" s="260">
        <f xml:space="preserve"> 'InpS - For use'!L$156</f>
        <v>0</v>
      </c>
      <c r="M104" s="260">
        <f xml:space="preserve"> 'InpS - For use'!M$156</f>
        <v>0</v>
      </c>
      <c r="N104" s="260">
        <f xml:space="preserve"> 'InpS - For use'!N$156</f>
        <v>0</v>
      </c>
      <c r="O104" s="260">
        <f xml:space="preserve"> 'InpS - For use'!O$156</f>
        <v>0</v>
      </c>
      <c r="P104" s="260">
        <f xml:space="preserve"> 'InpS - For use'!P$156</f>
        <v>0</v>
      </c>
      <c r="Q104" s="260">
        <f xml:space="preserve"> 'InpS - For use'!Q$156</f>
        <v>0</v>
      </c>
      <c r="R104" s="260">
        <f xml:space="preserve"> 'InpS - For use'!R$156</f>
        <v>0</v>
      </c>
      <c r="S104" s="260">
        <f xml:space="preserve"> 'InpS - For use'!S$156</f>
        <v>0</v>
      </c>
    </row>
    <row r="105" spans="4:19" s="71" customFormat="1" ht="12.75">
      <c r="E105" s="260" t="str">
        <f xml:space="preserve"> 'InpS - For use'!E$157</f>
        <v>HDD - Tariff Band 8 - Net margin percentage ~ Tariff Band 8</v>
      </c>
      <c r="F105" s="260">
        <f xml:space="preserve"> 'InpS - For use'!F$157</f>
        <v>0</v>
      </c>
      <c r="G105" s="260" t="str">
        <f xml:space="preserve"> 'InpS - For use'!G$157</f>
        <v>%</v>
      </c>
      <c r="H105" s="260">
        <f xml:space="preserve"> 'InpS - For use'!H$157</f>
        <v>0</v>
      </c>
      <c r="I105" s="260">
        <f xml:space="preserve"> 'InpS - For use'!I$157</f>
        <v>0</v>
      </c>
      <c r="J105" s="260">
        <f xml:space="preserve"> 'InpS - For use'!J$157</f>
        <v>0</v>
      </c>
      <c r="K105" s="260">
        <f xml:space="preserve"> 'InpS - For use'!K$157</f>
        <v>0</v>
      </c>
      <c r="L105" s="260">
        <f xml:space="preserve"> 'InpS - For use'!L$157</f>
        <v>0</v>
      </c>
      <c r="M105" s="260">
        <f xml:space="preserve"> 'InpS - For use'!M$157</f>
        <v>0</v>
      </c>
      <c r="N105" s="260">
        <f xml:space="preserve"> 'InpS - For use'!N$157</f>
        <v>0</v>
      </c>
      <c r="O105" s="260">
        <f xml:space="preserve"> 'InpS - For use'!O$157</f>
        <v>0</v>
      </c>
      <c r="P105" s="260">
        <f xml:space="preserve"> 'InpS - For use'!P$157</f>
        <v>0</v>
      </c>
      <c r="Q105" s="260">
        <f xml:space="preserve"> 'InpS - For use'!Q$157</f>
        <v>0</v>
      </c>
      <c r="R105" s="260">
        <f xml:space="preserve"> 'InpS - For use'!R$157</f>
        <v>0</v>
      </c>
      <c r="S105" s="260">
        <f xml:space="preserve"> 'InpS - For use'!S$157</f>
        <v>0</v>
      </c>
    </row>
    <row r="106" spans="4:19" s="71" customFormat="1" ht="12.75">
      <c r="E106" s="260" t="str">
        <f xml:space="preserve"> 'InpS - For use'!E$158</f>
        <v>HDD - Tariff Band 9 - Net margin percentage ~ Tariff Band 9</v>
      </c>
      <c r="F106" s="260">
        <f xml:space="preserve"> 'InpS - For use'!F$158</f>
        <v>0</v>
      </c>
      <c r="G106" s="260" t="str">
        <f xml:space="preserve"> 'InpS - For use'!G$158</f>
        <v>%</v>
      </c>
      <c r="H106" s="260">
        <f xml:space="preserve"> 'InpS - For use'!H$158</f>
        <v>0</v>
      </c>
      <c r="I106" s="260">
        <f xml:space="preserve"> 'InpS - For use'!I$158</f>
        <v>0</v>
      </c>
      <c r="J106" s="260">
        <f xml:space="preserve"> 'InpS - For use'!J$158</f>
        <v>0</v>
      </c>
      <c r="K106" s="260">
        <f xml:space="preserve"> 'InpS - For use'!K$158</f>
        <v>0</v>
      </c>
      <c r="L106" s="260">
        <f xml:space="preserve"> 'InpS - For use'!L$158</f>
        <v>0</v>
      </c>
      <c r="M106" s="260">
        <f xml:space="preserve"> 'InpS - For use'!M$158</f>
        <v>0</v>
      </c>
      <c r="N106" s="260">
        <f xml:space="preserve"> 'InpS - For use'!N$158</f>
        <v>0</v>
      </c>
      <c r="O106" s="260">
        <f xml:space="preserve"> 'InpS - For use'!O$158</f>
        <v>0</v>
      </c>
      <c r="P106" s="260">
        <f xml:space="preserve"> 'InpS - For use'!P$158</f>
        <v>0</v>
      </c>
      <c r="Q106" s="260">
        <f xml:space="preserve"> 'InpS - For use'!Q$158</f>
        <v>0</v>
      </c>
      <c r="R106" s="260">
        <f xml:space="preserve"> 'InpS - For use'!R$158</f>
        <v>0</v>
      </c>
      <c r="S106" s="260">
        <f xml:space="preserve"> 'InpS - For use'!S$158</f>
        <v>0</v>
      </c>
    </row>
    <row r="107" spans="4:19" s="71" customFormat="1" ht="12.75">
      <c r="E107" s="260" t="str">
        <f xml:space="preserve"> 'InpS - For use'!E$159</f>
        <v>HDD - Tariff Band 10 - Net margin percentage ~ Tariff Band 10</v>
      </c>
      <c r="F107" s="260">
        <f xml:space="preserve"> 'InpS - For use'!F$159</f>
        <v>0</v>
      </c>
      <c r="G107" s="260" t="str">
        <f xml:space="preserve"> 'InpS - For use'!G$159</f>
        <v>%</v>
      </c>
      <c r="H107" s="260">
        <f xml:space="preserve"> 'InpS - For use'!H$159</f>
        <v>0</v>
      </c>
      <c r="I107" s="260">
        <f xml:space="preserve"> 'InpS - For use'!I$159</f>
        <v>0</v>
      </c>
      <c r="J107" s="260">
        <f xml:space="preserve"> 'InpS - For use'!J$159</f>
        <v>0</v>
      </c>
      <c r="K107" s="260">
        <f xml:space="preserve"> 'InpS - For use'!K$159</f>
        <v>0</v>
      </c>
      <c r="L107" s="260">
        <f xml:space="preserve"> 'InpS - For use'!L$159</f>
        <v>0</v>
      </c>
      <c r="M107" s="260">
        <f xml:space="preserve"> 'InpS - For use'!M$159</f>
        <v>0</v>
      </c>
      <c r="N107" s="260">
        <f xml:space="preserve"> 'InpS - For use'!N$159</f>
        <v>0</v>
      </c>
      <c r="O107" s="260">
        <f xml:space="preserve"> 'InpS - For use'!O$159</f>
        <v>0</v>
      </c>
      <c r="P107" s="260">
        <f xml:space="preserve"> 'InpS - For use'!P$159</f>
        <v>0</v>
      </c>
      <c r="Q107" s="260">
        <f xml:space="preserve"> 'InpS - For use'!Q$159</f>
        <v>0</v>
      </c>
      <c r="R107" s="260">
        <f xml:space="preserve"> 'InpS - For use'!R$159</f>
        <v>0</v>
      </c>
      <c r="S107" s="260">
        <f xml:space="preserve"> 'InpS - For use'!S$159</f>
        <v>0</v>
      </c>
    </row>
    <row r="108" spans="4:19" s="71" customFormat="1" ht="12.75">
      <c r="D108" s="71" t="s">
        <v>56</v>
      </c>
      <c r="E108" s="71" t="s">
        <v>462</v>
      </c>
      <c r="F108" s="260"/>
      <c r="G108" s="261" t="s">
        <v>13</v>
      </c>
      <c r="H108" s="273"/>
      <c r="I108" s="273"/>
      <c r="J108" s="273">
        <f xml:space="preserve"> ( J78 + J88 ) / ( 1 - J98 )</f>
        <v>0</v>
      </c>
      <c r="K108" s="273">
        <f t="shared" ref="K108:S108" si="14" xml:space="preserve"> ( K78 + K88 ) / ( 1 - K98 )</f>
        <v>0</v>
      </c>
      <c r="L108" s="273">
        <f xml:space="preserve"> ( L78 + L88 ) / ( 1 - L98 )</f>
        <v>2.4570523544303793</v>
      </c>
      <c r="M108" s="273">
        <f t="shared" si="14"/>
        <v>3.1524980842727341</v>
      </c>
      <c r="N108" s="273">
        <f t="shared" si="14"/>
        <v>3.4559897061529612</v>
      </c>
      <c r="O108" s="273">
        <f t="shared" si="14"/>
        <v>3.5293818830036701</v>
      </c>
      <c r="P108" s="273">
        <f t="shared" si="14"/>
        <v>3.6318140890458381</v>
      </c>
      <c r="Q108" s="273">
        <f t="shared" si="14"/>
        <v>3.7721634893030775</v>
      </c>
      <c r="R108" s="273">
        <f t="shared" si="14"/>
        <v>3.9547312667007142</v>
      </c>
      <c r="S108" s="273">
        <f t="shared" si="14"/>
        <v>4.0718792215663475</v>
      </c>
    </row>
    <row r="109" spans="4:19" s="71" customFormat="1" ht="12.75">
      <c r="D109" s="71" t="s">
        <v>56</v>
      </c>
      <c r="E109" s="71" t="s">
        <v>463</v>
      </c>
      <c r="F109" s="260"/>
      <c r="G109" s="261" t="s">
        <v>13</v>
      </c>
      <c r="H109" s="273"/>
      <c r="I109" s="273"/>
      <c r="J109" s="273">
        <f t="shared" ref="J109:S117" si="15" xml:space="preserve"> ( J79 + J89 ) / ( 1 - J99 )</f>
        <v>0</v>
      </c>
      <c r="K109" s="273">
        <f t="shared" si="15"/>
        <v>0</v>
      </c>
      <c r="L109" s="273">
        <f t="shared" si="15"/>
        <v>0.90104471168360678</v>
      </c>
      <c r="M109" s="273">
        <f t="shared" si="15"/>
        <v>1.1815181936855039</v>
      </c>
      <c r="N109" s="273">
        <f t="shared" si="15"/>
        <v>1.3028648502399356</v>
      </c>
      <c r="O109" s="273">
        <f t="shared" si="15"/>
        <v>1.3479267834787878</v>
      </c>
      <c r="P109" s="273">
        <f t="shared" si="15"/>
        <v>1.3884599449332893</v>
      </c>
      <c r="Q109" s="273">
        <f t="shared" si="15"/>
        <v>1.4480655837737448</v>
      </c>
      <c r="R109" s="273">
        <f t="shared" si="15"/>
        <v>1.5209344401532503</v>
      </c>
      <c r="S109" s="273">
        <f t="shared" si="15"/>
        <v>1.5684812311616885</v>
      </c>
    </row>
    <row r="110" spans="4:19" s="71" customFormat="1" ht="12.75">
      <c r="D110" s="71" t="s">
        <v>56</v>
      </c>
      <c r="E110" s="71" t="s">
        <v>464</v>
      </c>
      <c r="F110" s="260"/>
      <c r="G110" s="261" t="s">
        <v>13</v>
      </c>
      <c r="H110" s="273"/>
      <c r="I110" s="273"/>
      <c r="J110" s="273">
        <f t="shared" si="15"/>
        <v>0</v>
      </c>
      <c r="K110" s="273">
        <f t="shared" si="15"/>
        <v>0</v>
      </c>
      <c r="L110" s="273">
        <f t="shared" si="15"/>
        <v>1.6940767771545129</v>
      </c>
      <c r="M110" s="273">
        <f t="shared" si="15"/>
        <v>2.2292148568709402</v>
      </c>
      <c r="N110" s="273">
        <f t="shared" si="15"/>
        <v>2.4616360589800079</v>
      </c>
      <c r="O110" s="273">
        <f t="shared" si="15"/>
        <v>2.5504772031295357</v>
      </c>
      <c r="P110" s="273">
        <f t="shared" si="15"/>
        <v>2.6279539973440889</v>
      </c>
      <c r="Q110" s="273">
        <f t="shared" si="15"/>
        <v>2.7405506552460794</v>
      </c>
      <c r="R110" s="273">
        <f t="shared" si="15"/>
        <v>2.8800033466053443</v>
      </c>
      <c r="S110" s="273">
        <f xml:space="preserve"> ( S80 + S90 ) / ( 1 - S100 )</f>
        <v>2.9698758926816153</v>
      </c>
    </row>
    <row r="111" spans="4:19" s="71" customFormat="1" ht="12.75">
      <c r="D111" s="71" t="s">
        <v>56</v>
      </c>
      <c r="E111" s="71" t="s">
        <v>465</v>
      </c>
      <c r="F111" s="260"/>
      <c r="G111" s="261" t="s">
        <v>13</v>
      </c>
      <c r="H111" s="273"/>
      <c r="I111" s="273"/>
      <c r="J111" s="273">
        <f t="shared" si="15"/>
        <v>0</v>
      </c>
      <c r="K111" s="273">
        <f t="shared" si="15"/>
        <v>0</v>
      </c>
      <c r="L111" s="273">
        <f t="shared" si="15"/>
        <v>0.4961369501761449</v>
      </c>
      <c r="M111" s="273">
        <f t="shared" si="15"/>
        <v>0.64661737118963536</v>
      </c>
      <c r="N111" s="273">
        <f t="shared" si="15"/>
        <v>0.77345036789515531</v>
      </c>
      <c r="O111" s="273">
        <f t="shared" si="15"/>
        <v>0.76993860637370715</v>
      </c>
      <c r="P111" s="273">
        <f t="shared" si="15"/>
        <v>0.80083505509528907</v>
      </c>
      <c r="Q111" s="273">
        <f t="shared" si="15"/>
        <v>0.84278609809522342</v>
      </c>
      <c r="R111" s="273">
        <f t="shared" si="15"/>
        <v>0.89638292235227068</v>
      </c>
      <c r="S111" s="273">
        <f t="shared" si="15"/>
        <v>0.94247155729517029</v>
      </c>
    </row>
    <row r="112" spans="4:19" s="71" customFormat="1" ht="12.75">
      <c r="D112" s="71" t="s">
        <v>56</v>
      </c>
      <c r="E112" s="71" t="s">
        <v>466</v>
      </c>
      <c r="F112" s="260"/>
      <c r="G112" s="261" t="s">
        <v>13</v>
      </c>
      <c r="H112" s="273"/>
      <c r="I112" s="273"/>
      <c r="J112" s="273">
        <f t="shared" si="15"/>
        <v>0</v>
      </c>
      <c r="K112" s="273">
        <f t="shared" si="15"/>
        <v>0</v>
      </c>
      <c r="L112" s="273">
        <f t="shared" si="15"/>
        <v>0.19620106564793405</v>
      </c>
      <c r="M112" s="273">
        <f t="shared" si="15"/>
        <v>0.26115084385102294</v>
      </c>
      <c r="N112" s="273">
        <f t="shared" si="15"/>
        <v>0.31468502902348311</v>
      </c>
      <c r="O112" s="273">
        <f t="shared" si="15"/>
        <v>0.3139222670796819</v>
      </c>
      <c r="P112" s="273">
        <f t="shared" si="15"/>
        <v>0.32710205104618745</v>
      </c>
      <c r="Q112" s="273">
        <f t="shared" si="15"/>
        <v>0.34532557201650027</v>
      </c>
      <c r="R112" s="273">
        <f t="shared" si="15"/>
        <v>0.36762040733327783</v>
      </c>
      <c r="S112" s="273">
        <f t="shared" si="15"/>
        <v>0.38684237725660225</v>
      </c>
    </row>
    <row r="113" spans="4:19" s="71" customFormat="1" ht="12.75">
      <c r="D113" s="71" t="s">
        <v>56</v>
      </c>
      <c r="E113" s="71" t="s">
        <v>467</v>
      </c>
      <c r="F113" s="260"/>
      <c r="G113" s="261" t="s">
        <v>13</v>
      </c>
      <c r="H113" s="273"/>
      <c r="I113" s="273"/>
      <c r="J113" s="273">
        <f t="shared" si="15"/>
        <v>0</v>
      </c>
      <c r="K113" s="273">
        <f t="shared" si="15"/>
        <v>0</v>
      </c>
      <c r="L113" s="273">
        <f t="shared" si="15"/>
        <v>1.0427509293680299E-3</v>
      </c>
      <c r="M113" s="273">
        <f t="shared" si="15"/>
        <v>2.0756360507922273E-3</v>
      </c>
      <c r="N113" s="273">
        <f t="shared" si="15"/>
        <v>2.0785114169069056E-3</v>
      </c>
      <c r="O113" s="273">
        <f t="shared" si="15"/>
        <v>2.0721026523321715E-3</v>
      </c>
      <c r="P113" s="273">
        <f t="shared" si="15"/>
        <v>2.0731453921748362E-3</v>
      </c>
      <c r="Q113" s="273">
        <f t="shared" si="15"/>
        <v>2.0738836400911874E-3</v>
      </c>
      <c r="R113" s="273">
        <f t="shared" si="15"/>
        <v>2.075256818921201E-3</v>
      </c>
      <c r="S113" s="273">
        <f t="shared" si="15"/>
        <v>3.0839351153347143E-3</v>
      </c>
    </row>
    <row r="114" spans="4:19" s="71" customFormat="1" ht="12.75">
      <c r="D114" s="71" t="s">
        <v>56</v>
      </c>
      <c r="E114" s="71" t="s">
        <v>468</v>
      </c>
      <c r="F114" s="260"/>
      <c r="G114" s="261" t="s">
        <v>13</v>
      </c>
      <c r="H114" s="273"/>
      <c r="I114" s="273"/>
      <c r="J114" s="273">
        <f t="shared" si="15"/>
        <v>0</v>
      </c>
      <c r="K114" s="273">
        <f t="shared" si="15"/>
        <v>0</v>
      </c>
      <c r="L114" s="273">
        <f t="shared" si="15"/>
        <v>0</v>
      </c>
      <c r="M114" s="273">
        <f t="shared" si="15"/>
        <v>0</v>
      </c>
      <c r="N114" s="273">
        <f t="shared" si="15"/>
        <v>0</v>
      </c>
      <c r="O114" s="273">
        <f t="shared" si="15"/>
        <v>0</v>
      </c>
      <c r="P114" s="273">
        <f t="shared" si="15"/>
        <v>0</v>
      </c>
      <c r="Q114" s="273">
        <f t="shared" si="15"/>
        <v>0</v>
      </c>
      <c r="R114" s="273">
        <f t="shared" si="15"/>
        <v>0</v>
      </c>
      <c r="S114" s="273">
        <f t="shared" si="15"/>
        <v>0</v>
      </c>
    </row>
    <row r="115" spans="4:19" s="71" customFormat="1" ht="12.75">
      <c r="D115" s="71" t="s">
        <v>56</v>
      </c>
      <c r="E115" s="71" t="s">
        <v>469</v>
      </c>
      <c r="F115" s="260"/>
      <c r="G115" s="261" t="s">
        <v>13</v>
      </c>
      <c r="H115" s="273"/>
      <c r="I115" s="273"/>
      <c r="J115" s="273">
        <f t="shared" si="15"/>
        <v>0</v>
      </c>
      <c r="K115" s="273">
        <f t="shared" si="15"/>
        <v>0</v>
      </c>
      <c r="L115" s="273">
        <f t="shared" si="15"/>
        <v>0</v>
      </c>
      <c r="M115" s="273">
        <f t="shared" si="15"/>
        <v>0</v>
      </c>
      <c r="N115" s="273">
        <f t="shared" si="15"/>
        <v>0</v>
      </c>
      <c r="O115" s="273">
        <f t="shared" si="15"/>
        <v>0</v>
      </c>
      <c r="P115" s="273">
        <f t="shared" si="15"/>
        <v>0</v>
      </c>
      <c r="Q115" s="273">
        <f t="shared" si="15"/>
        <v>0</v>
      </c>
      <c r="R115" s="273">
        <f t="shared" si="15"/>
        <v>0</v>
      </c>
      <c r="S115" s="273">
        <f t="shared" si="15"/>
        <v>0</v>
      </c>
    </row>
    <row r="116" spans="4:19" s="71" customFormat="1" ht="12.75">
      <c r="D116" s="71" t="s">
        <v>56</v>
      </c>
      <c r="E116" s="71" t="s">
        <v>470</v>
      </c>
      <c r="F116" s="260"/>
      <c r="G116" s="261" t="s">
        <v>13</v>
      </c>
      <c r="H116" s="273"/>
      <c r="I116" s="273"/>
      <c r="J116" s="273">
        <f t="shared" si="15"/>
        <v>0</v>
      </c>
      <c r="K116" s="273">
        <f t="shared" si="15"/>
        <v>0</v>
      </c>
      <c r="L116" s="273">
        <f t="shared" si="15"/>
        <v>0</v>
      </c>
      <c r="M116" s="273">
        <f t="shared" si="15"/>
        <v>0</v>
      </c>
      <c r="N116" s="273">
        <f t="shared" si="15"/>
        <v>0</v>
      </c>
      <c r="O116" s="273">
        <f t="shared" si="15"/>
        <v>0</v>
      </c>
      <c r="P116" s="273">
        <f t="shared" si="15"/>
        <v>0</v>
      </c>
      <c r="Q116" s="273">
        <f t="shared" si="15"/>
        <v>0</v>
      </c>
      <c r="R116" s="273">
        <f t="shared" si="15"/>
        <v>0</v>
      </c>
      <c r="S116" s="273">
        <f t="shared" si="15"/>
        <v>0</v>
      </c>
    </row>
    <row r="117" spans="4:19" s="71" customFormat="1" ht="12.75">
      <c r="D117" s="71" t="s">
        <v>56</v>
      </c>
      <c r="E117" s="71" t="s">
        <v>471</v>
      </c>
      <c r="F117" s="260"/>
      <c r="G117" s="261" t="s">
        <v>13</v>
      </c>
      <c r="H117" s="273"/>
      <c r="I117" s="273"/>
      <c r="J117" s="273">
        <f t="shared" si="15"/>
        <v>0</v>
      </c>
      <c r="K117" s="273">
        <f t="shared" si="15"/>
        <v>0</v>
      </c>
      <c r="L117" s="273">
        <f t="shared" si="15"/>
        <v>0</v>
      </c>
      <c r="M117" s="273">
        <f t="shared" si="15"/>
        <v>0</v>
      </c>
      <c r="N117" s="273">
        <f t="shared" si="15"/>
        <v>0</v>
      </c>
      <c r="O117" s="273">
        <f t="shared" si="15"/>
        <v>0</v>
      </c>
      <c r="P117" s="273">
        <f t="shared" si="15"/>
        <v>0</v>
      </c>
      <c r="Q117" s="273">
        <f t="shared" si="15"/>
        <v>0</v>
      </c>
      <c r="R117" s="273">
        <f t="shared" si="15"/>
        <v>0</v>
      </c>
      <c r="S117" s="273">
        <f xml:space="preserve"> ( S87 + S97 ) / ( 1 - S107 )</f>
        <v>0</v>
      </c>
    </row>
    <row r="118" spans="4:19" s="74" customFormat="1"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</row>
    <row r="119" spans="4:19" s="71" customFormat="1" ht="12.75">
      <c r="E119" s="261" t="str">
        <f xml:space="preserve"> E$65</f>
        <v>WSH - Total retail cost - Tariff Band 1</v>
      </c>
      <c r="F119" s="261">
        <f t="shared" ref="F119:S119" si="16" xml:space="preserve"> F$65</f>
        <v>0</v>
      </c>
      <c r="G119" s="261" t="str">
        <f t="shared" si="16"/>
        <v>£m</v>
      </c>
      <c r="H119" s="273">
        <f t="shared" si="16"/>
        <v>0</v>
      </c>
      <c r="I119" s="273">
        <f t="shared" si="16"/>
        <v>0</v>
      </c>
      <c r="J119" s="273">
        <f t="shared" si="16"/>
        <v>3.3216476400000001</v>
      </c>
      <c r="K119" s="273">
        <f t="shared" si="16"/>
        <v>2.88269625</v>
      </c>
      <c r="L119" s="273">
        <f t="shared" si="16"/>
        <v>2.8857476499999999</v>
      </c>
      <c r="M119" s="273">
        <f t="shared" si="16"/>
        <v>3.1603074799999997</v>
      </c>
      <c r="N119" s="273">
        <f t="shared" si="16"/>
        <v>3.0869377199999994</v>
      </c>
      <c r="O119" s="273">
        <f t="shared" si="16"/>
        <v>3.0938384399999999</v>
      </c>
      <c r="P119" s="273">
        <f t="shared" si="16"/>
        <v>3.0735150600000001</v>
      </c>
      <c r="Q119" s="273">
        <f t="shared" si="16"/>
        <v>3.0811099999999998</v>
      </c>
      <c r="R119" s="273">
        <f t="shared" si="16"/>
        <v>3.0795179999999998</v>
      </c>
      <c r="S119" s="273">
        <f t="shared" si="16"/>
        <v>3.0940815999999995</v>
      </c>
    </row>
    <row r="120" spans="4:19" s="71" customFormat="1" ht="12.75">
      <c r="E120" s="261" t="str">
        <f xml:space="preserve"> E$66</f>
        <v>WSH - Total retail cost - Tariff Band 2</v>
      </c>
      <c r="F120" s="261">
        <f t="shared" ref="F120:S120" si="17" xml:space="preserve"> F$66</f>
        <v>0</v>
      </c>
      <c r="G120" s="261" t="str">
        <f t="shared" si="17"/>
        <v>£m</v>
      </c>
      <c r="H120" s="273">
        <f t="shared" si="17"/>
        <v>0</v>
      </c>
      <c r="I120" s="273">
        <f t="shared" si="17"/>
        <v>0</v>
      </c>
      <c r="J120" s="273">
        <f t="shared" si="17"/>
        <v>2.2807440000000002E-2</v>
      </c>
      <c r="K120" s="273">
        <f t="shared" si="17"/>
        <v>2.0497119999999997E-2</v>
      </c>
      <c r="L120" s="273">
        <f t="shared" si="17"/>
        <v>2.1639499999999999E-2</v>
      </c>
      <c r="M120" s="273">
        <f t="shared" si="17"/>
        <v>2.4878079999999997E-2</v>
      </c>
      <c r="N120" s="273">
        <f t="shared" si="17"/>
        <v>2.4443029999999998E-2</v>
      </c>
      <c r="O120" s="273">
        <f t="shared" si="17"/>
        <v>2.5400139999999998E-2</v>
      </c>
      <c r="P120" s="273">
        <f t="shared" si="17"/>
        <v>2.61482E-2</v>
      </c>
      <c r="Q120" s="273">
        <f t="shared" si="17"/>
        <v>2.7112089999999998E-2</v>
      </c>
      <c r="R120" s="273">
        <f t="shared" si="17"/>
        <v>2.8008180000000001E-2</v>
      </c>
      <c r="S120" s="273">
        <f t="shared" si="17"/>
        <v>2.906247E-2</v>
      </c>
    </row>
    <row r="121" spans="4:19" s="71" customFormat="1" ht="12.75">
      <c r="E121" s="261" t="str">
        <f xml:space="preserve"> E$67</f>
        <v>WSH - Total retail cost - Tariff Band 3</v>
      </c>
      <c r="F121" s="261">
        <f t="shared" ref="F121:S121" si="18" xml:space="preserve"> F$67</f>
        <v>0</v>
      </c>
      <c r="G121" s="261" t="str">
        <f t="shared" si="18"/>
        <v>£m</v>
      </c>
      <c r="H121" s="273">
        <f t="shared" si="18"/>
        <v>0</v>
      </c>
      <c r="I121" s="273">
        <f t="shared" si="18"/>
        <v>0</v>
      </c>
      <c r="J121" s="273">
        <f t="shared" si="18"/>
        <v>3.1232491200000001</v>
      </c>
      <c r="K121" s="273">
        <f t="shared" si="18"/>
        <v>2.7421979999999997</v>
      </c>
      <c r="L121" s="273">
        <f t="shared" si="18"/>
        <v>2.75729157</v>
      </c>
      <c r="M121" s="273">
        <f t="shared" si="18"/>
        <v>3.0391514400000004</v>
      </c>
      <c r="N121" s="273">
        <f t="shared" si="18"/>
        <v>2.9644656600000001</v>
      </c>
      <c r="O121" s="273">
        <f t="shared" si="18"/>
        <v>2.9875598999999999</v>
      </c>
      <c r="P121" s="273">
        <f t="shared" si="18"/>
        <v>2.9853291999999998</v>
      </c>
      <c r="Q121" s="273">
        <f t="shared" si="18"/>
        <v>3.0075649499999999</v>
      </c>
      <c r="R121" s="273">
        <f t="shared" si="18"/>
        <v>3.0223468799999997</v>
      </c>
      <c r="S121" s="273">
        <f t="shared" si="18"/>
        <v>3.0529551399999995</v>
      </c>
    </row>
    <row r="122" spans="4:19" s="71" customFormat="1" ht="12.75">
      <c r="E122" s="261" t="str">
        <f xml:space="preserve"> E$68</f>
        <v>WSH - Total retail cost - Tariff Band 4</v>
      </c>
      <c r="F122" s="261">
        <f t="shared" ref="F122:S122" si="19" xml:space="preserve"> F$68</f>
        <v>0</v>
      </c>
      <c r="G122" s="261" t="str">
        <f t="shared" si="19"/>
        <v>£m</v>
      </c>
      <c r="H122" s="273">
        <f t="shared" si="19"/>
        <v>0</v>
      </c>
      <c r="I122" s="273">
        <f t="shared" si="19"/>
        <v>0</v>
      </c>
      <c r="J122" s="273">
        <f t="shared" si="19"/>
        <v>0</v>
      </c>
      <c r="K122" s="273">
        <f t="shared" si="19"/>
        <v>0</v>
      </c>
      <c r="L122" s="273">
        <f t="shared" si="19"/>
        <v>0</v>
      </c>
      <c r="M122" s="273">
        <f t="shared" si="19"/>
        <v>0</v>
      </c>
      <c r="N122" s="273">
        <f t="shared" si="19"/>
        <v>0</v>
      </c>
      <c r="O122" s="273">
        <f t="shared" si="19"/>
        <v>0</v>
      </c>
      <c r="P122" s="273">
        <f t="shared" si="19"/>
        <v>0</v>
      </c>
      <c r="Q122" s="273">
        <f t="shared" si="19"/>
        <v>0</v>
      </c>
      <c r="R122" s="273">
        <f t="shared" si="19"/>
        <v>0</v>
      </c>
      <c r="S122" s="273">
        <f t="shared" si="19"/>
        <v>0</v>
      </c>
    </row>
    <row r="123" spans="4:19" s="71" customFormat="1" ht="12.75">
      <c r="E123" s="261" t="str">
        <f xml:space="preserve"> E$69</f>
        <v>WSH - Total retail cost - Tariff Band 5</v>
      </c>
      <c r="F123" s="261">
        <f t="shared" ref="F123:S123" si="20" xml:space="preserve"> F$69</f>
        <v>0</v>
      </c>
      <c r="G123" s="261" t="str">
        <f t="shared" si="20"/>
        <v>£m</v>
      </c>
      <c r="H123" s="273">
        <f t="shared" si="20"/>
        <v>0</v>
      </c>
      <c r="I123" s="273">
        <f t="shared" si="20"/>
        <v>0</v>
      </c>
      <c r="J123" s="273">
        <f t="shared" si="20"/>
        <v>0</v>
      </c>
      <c r="K123" s="273">
        <f t="shared" si="20"/>
        <v>0</v>
      </c>
      <c r="L123" s="273">
        <f t="shared" si="20"/>
        <v>0</v>
      </c>
      <c r="M123" s="273">
        <f t="shared" si="20"/>
        <v>0</v>
      </c>
      <c r="N123" s="273">
        <f t="shared" si="20"/>
        <v>0</v>
      </c>
      <c r="O123" s="273">
        <f t="shared" si="20"/>
        <v>0</v>
      </c>
      <c r="P123" s="273">
        <f t="shared" si="20"/>
        <v>0</v>
      </c>
      <c r="Q123" s="273">
        <f t="shared" si="20"/>
        <v>0</v>
      </c>
      <c r="R123" s="273">
        <f t="shared" si="20"/>
        <v>0</v>
      </c>
      <c r="S123" s="273">
        <f t="shared" si="20"/>
        <v>0</v>
      </c>
    </row>
    <row r="124" spans="4:19" s="71" customFormat="1" ht="12.75">
      <c r="E124" s="261" t="str">
        <f xml:space="preserve"> E$70</f>
        <v>WSH - Total retail cost - Tariff Band 6</v>
      </c>
      <c r="F124" s="261">
        <f t="shared" ref="F124:S124" si="21" xml:space="preserve"> F$70</f>
        <v>0</v>
      </c>
      <c r="G124" s="261" t="str">
        <f t="shared" si="21"/>
        <v>£m</v>
      </c>
      <c r="H124" s="273">
        <f t="shared" si="21"/>
        <v>0</v>
      </c>
      <c r="I124" s="273">
        <f t="shared" si="21"/>
        <v>0</v>
      </c>
      <c r="J124" s="273">
        <f t="shared" si="21"/>
        <v>0</v>
      </c>
      <c r="K124" s="273">
        <f t="shared" si="21"/>
        <v>0</v>
      </c>
      <c r="L124" s="273">
        <f t="shared" si="21"/>
        <v>0</v>
      </c>
      <c r="M124" s="273">
        <f t="shared" si="21"/>
        <v>0</v>
      </c>
      <c r="N124" s="273">
        <f t="shared" si="21"/>
        <v>0</v>
      </c>
      <c r="O124" s="273">
        <f t="shared" si="21"/>
        <v>0</v>
      </c>
      <c r="P124" s="273">
        <f t="shared" si="21"/>
        <v>0</v>
      </c>
      <c r="Q124" s="273">
        <f t="shared" si="21"/>
        <v>0</v>
      </c>
      <c r="R124" s="273">
        <f t="shared" si="21"/>
        <v>0</v>
      </c>
      <c r="S124" s="273">
        <f t="shared" si="21"/>
        <v>0</v>
      </c>
    </row>
    <row r="125" spans="4:19" s="71" customFormat="1" ht="12.75">
      <c r="E125" s="261" t="str">
        <f xml:space="preserve"> E$71</f>
        <v>WSH - Total retail cost - Tariff Band 7</v>
      </c>
      <c r="F125" s="261">
        <f t="shared" ref="F125:S125" si="22" xml:space="preserve"> F$71</f>
        <v>0</v>
      </c>
      <c r="G125" s="261" t="str">
        <f t="shared" si="22"/>
        <v>£m</v>
      </c>
      <c r="H125" s="273">
        <f t="shared" si="22"/>
        <v>0</v>
      </c>
      <c r="I125" s="273">
        <f t="shared" si="22"/>
        <v>0</v>
      </c>
      <c r="J125" s="273">
        <f t="shared" si="22"/>
        <v>0</v>
      </c>
      <c r="K125" s="273">
        <f t="shared" si="22"/>
        <v>0</v>
      </c>
      <c r="L125" s="273">
        <f t="shared" si="22"/>
        <v>0</v>
      </c>
      <c r="M125" s="273">
        <f t="shared" si="22"/>
        <v>0</v>
      </c>
      <c r="N125" s="273">
        <f t="shared" si="22"/>
        <v>0</v>
      </c>
      <c r="O125" s="273">
        <f t="shared" si="22"/>
        <v>0</v>
      </c>
      <c r="P125" s="273">
        <f t="shared" si="22"/>
        <v>0</v>
      </c>
      <c r="Q125" s="273">
        <f t="shared" si="22"/>
        <v>0</v>
      </c>
      <c r="R125" s="273">
        <f t="shared" si="22"/>
        <v>0</v>
      </c>
      <c r="S125" s="273">
        <f t="shared" si="22"/>
        <v>0</v>
      </c>
    </row>
    <row r="126" spans="4:19" s="71" customFormat="1" ht="12.75">
      <c r="E126" s="261" t="str">
        <f xml:space="preserve"> E$72</f>
        <v>WSH - Total retail cost - Tariff Band 8</v>
      </c>
      <c r="F126" s="261">
        <f t="shared" ref="F126:S126" si="23" xml:space="preserve"> F$72</f>
        <v>0</v>
      </c>
      <c r="G126" s="261" t="str">
        <f t="shared" si="23"/>
        <v>£m</v>
      </c>
      <c r="H126" s="273">
        <f t="shared" si="23"/>
        <v>0</v>
      </c>
      <c r="I126" s="273">
        <f t="shared" si="23"/>
        <v>0</v>
      </c>
      <c r="J126" s="273">
        <f t="shared" si="23"/>
        <v>0</v>
      </c>
      <c r="K126" s="273">
        <f t="shared" si="23"/>
        <v>0</v>
      </c>
      <c r="L126" s="273">
        <f t="shared" si="23"/>
        <v>0</v>
      </c>
      <c r="M126" s="273">
        <f t="shared" si="23"/>
        <v>0</v>
      </c>
      <c r="N126" s="273">
        <f t="shared" si="23"/>
        <v>0</v>
      </c>
      <c r="O126" s="273">
        <f t="shared" si="23"/>
        <v>0</v>
      </c>
      <c r="P126" s="273">
        <f t="shared" si="23"/>
        <v>0</v>
      </c>
      <c r="Q126" s="273">
        <f t="shared" si="23"/>
        <v>0</v>
      </c>
      <c r="R126" s="273">
        <f t="shared" si="23"/>
        <v>0</v>
      </c>
      <c r="S126" s="273">
        <f t="shared" si="23"/>
        <v>0</v>
      </c>
    </row>
    <row r="127" spans="4:19" s="71" customFormat="1" ht="12.75">
      <c r="E127" s="261" t="str">
        <f xml:space="preserve"> E$73</f>
        <v>WSH - Total retail cost - Tariff Band 9</v>
      </c>
      <c r="F127" s="261">
        <f t="shared" ref="F127:S127" si="24" xml:space="preserve"> F$73</f>
        <v>0</v>
      </c>
      <c r="G127" s="261" t="str">
        <f t="shared" si="24"/>
        <v>£m</v>
      </c>
      <c r="H127" s="273">
        <f t="shared" si="24"/>
        <v>0</v>
      </c>
      <c r="I127" s="273">
        <f t="shared" si="24"/>
        <v>0</v>
      </c>
      <c r="J127" s="273">
        <f t="shared" si="24"/>
        <v>0</v>
      </c>
      <c r="K127" s="273">
        <f t="shared" si="24"/>
        <v>0</v>
      </c>
      <c r="L127" s="273">
        <f t="shared" si="24"/>
        <v>0</v>
      </c>
      <c r="M127" s="273">
        <f t="shared" si="24"/>
        <v>0</v>
      </c>
      <c r="N127" s="273">
        <f t="shared" si="24"/>
        <v>0</v>
      </c>
      <c r="O127" s="273">
        <f t="shared" si="24"/>
        <v>0</v>
      </c>
      <c r="P127" s="273">
        <f t="shared" si="24"/>
        <v>0</v>
      </c>
      <c r="Q127" s="273">
        <f t="shared" si="24"/>
        <v>0</v>
      </c>
      <c r="R127" s="273">
        <f t="shared" si="24"/>
        <v>0</v>
      </c>
      <c r="S127" s="273">
        <f t="shared" si="24"/>
        <v>0</v>
      </c>
    </row>
    <row r="128" spans="4:19" s="71" customFormat="1" ht="12.75">
      <c r="E128" s="261" t="str">
        <f xml:space="preserve"> E$74</f>
        <v>WSH - Total retail cost - Tariff Band 10</v>
      </c>
      <c r="F128" s="261">
        <f t="shared" ref="F128:S128" si="25" xml:space="preserve"> F$74</f>
        <v>0</v>
      </c>
      <c r="G128" s="261" t="str">
        <f t="shared" si="25"/>
        <v>£m</v>
      </c>
      <c r="H128" s="273">
        <f t="shared" si="25"/>
        <v>0</v>
      </c>
      <c r="I128" s="273">
        <f t="shared" si="25"/>
        <v>0</v>
      </c>
      <c r="J128" s="273">
        <f t="shared" si="25"/>
        <v>0</v>
      </c>
      <c r="K128" s="273">
        <f t="shared" si="25"/>
        <v>0</v>
      </c>
      <c r="L128" s="273">
        <f t="shared" si="25"/>
        <v>0</v>
      </c>
      <c r="M128" s="273">
        <f t="shared" si="25"/>
        <v>0</v>
      </c>
      <c r="N128" s="273">
        <f t="shared" si="25"/>
        <v>0</v>
      </c>
      <c r="O128" s="273">
        <f t="shared" si="25"/>
        <v>0</v>
      </c>
      <c r="P128" s="273">
        <f t="shared" si="25"/>
        <v>0</v>
      </c>
      <c r="Q128" s="273">
        <f t="shared" si="25"/>
        <v>0</v>
      </c>
      <c r="R128" s="273">
        <f t="shared" si="25"/>
        <v>0</v>
      </c>
      <c r="S128" s="273">
        <f t="shared" si="25"/>
        <v>0</v>
      </c>
    </row>
    <row r="129" spans="5:19" s="71" customFormat="1" ht="12.75">
      <c r="E129" s="260" t="str">
        <f xml:space="preserve"> 'InpS - For use'!E$180</f>
        <v>WSH - Tariff Band 1 - Forecast allocated wholesale charge (nominal price base) ~ Tariff Band 1</v>
      </c>
      <c r="F129" s="260">
        <f xml:space="preserve"> 'InpS - For use'!F$180</f>
        <v>0</v>
      </c>
      <c r="G129" s="260" t="str">
        <f xml:space="preserve"> 'InpS - For use'!G$180</f>
        <v>£m</v>
      </c>
      <c r="H129" s="301">
        <f xml:space="preserve"> 'InpS - For use'!H$180</f>
        <v>0</v>
      </c>
      <c r="I129" s="301">
        <f xml:space="preserve"> 'InpS - For use'!I$180</f>
        <v>0</v>
      </c>
      <c r="J129" s="301">
        <f xml:space="preserve"> 'InpS - For use'!J$180</f>
        <v>56.024000000000001</v>
      </c>
      <c r="K129" s="301">
        <f xml:space="preserve"> 'InpS - For use'!K$180</f>
        <v>56.911999999999999</v>
      </c>
      <c r="L129" s="301">
        <f xml:space="preserve"> 'InpS - For use'!L$180</f>
        <v>59.789000000000001</v>
      </c>
      <c r="M129" s="301">
        <f xml:space="preserve"> 'InpS - For use'!M$180</f>
        <v>62.392000000000003</v>
      </c>
      <c r="N129" s="301">
        <f xml:space="preserve"> 'InpS - For use'!N$180</f>
        <v>64.28</v>
      </c>
      <c r="O129" s="301">
        <f xml:space="preserve"> 'InpS - For use'!O$180</f>
        <v>60.71</v>
      </c>
      <c r="P129" s="301">
        <f xml:space="preserve"> 'InpS - For use'!P$180</f>
        <v>63.142000000000003</v>
      </c>
      <c r="Q129" s="301">
        <f xml:space="preserve"> 'InpS - For use'!Q$180</f>
        <v>65.665000000000006</v>
      </c>
      <c r="R129" s="301">
        <f xml:space="preserve"> 'InpS - For use'!R$180</f>
        <v>68.47</v>
      </c>
      <c r="S129" s="301">
        <f xml:space="preserve"> 'InpS - For use'!S$180</f>
        <v>71.200999999999993</v>
      </c>
    </row>
    <row r="130" spans="5:19" s="71" customFormat="1" ht="12.75">
      <c r="E130" s="260" t="str">
        <f xml:space="preserve"> 'InpS - For use'!E$181</f>
        <v>WSH - Tariff Band 2 - Forecast allocated wholesale charge (nominal price base) ~ Tariff Band 2</v>
      </c>
      <c r="F130" s="260">
        <f xml:space="preserve"> 'InpS - For use'!F$181</f>
        <v>0</v>
      </c>
      <c r="G130" s="260" t="str">
        <f xml:space="preserve"> 'InpS - For use'!G$181</f>
        <v>£m</v>
      </c>
      <c r="H130" s="301">
        <f xml:space="preserve"> 'InpS - For use'!H$181</f>
        <v>0</v>
      </c>
      <c r="I130" s="301">
        <f xml:space="preserve"> 'InpS - For use'!I$181</f>
        <v>0</v>
      </c>
      <c r="J130" s="301">
        <f xml:space="preserve"> 'InpS - For use'!J$181</f>
        <v>20.972000000000001</v>
      </c>
      <c r="K130" s="301">
        <f xml:space="preserve"> 'InpS - For use'!K$181</f>
        <v>21.488</v>
      </c>
      <c r="L130" s="301">
        <f xml:space="preserve"> 'InpS - For use'!L$181</f>
        <v>24.117000000000001</v>
      </c>
      <c r="M130" s="301">
        <f xml:space="preserve"> 'InpS - For use'!M$181</f>
        <v>23.728000000000002</v>
      </c>
      <c r="N130" s="301">
        <f xml:space="preserve"> 'InpS - For use'!N$181</f>
        <v>25.236000000000001</v>
      </c>
      <c r="O130" s="301">
        <f xml:space="preserve"> 'InpS - For use'!O$181</f>
        <v>23.728000000000002</v>
      </c>
      <c r="P130" s="301">
        <f xml:space="preserve"> 'InpS - For use'!P$181</f>
        <v>24.582999999999998</v>
      </c>
      <c r="Q130" s="301">
        <f xml:space="preserve"> 'InpS - For use'!Q$181</f>
        <v>25.469000000000001</v>
      </c>
      <c r="R130" s="301">
        <f xml:space="preserve"> 'InpS - For use'!R$181</f>
        <v>26.457999999999998</v>
      </c>
      <c r="S130" s="301">
        <f xml:space="preserve"> 'InpS - For use'!S$181</f>
        <v>27.41</v>
      </c>
    </row>
    <row r="131" spans="5:19" s="71" customFormat="1" ht="12.75">
      <c r="E131" s="260" t="str">
        <f xml:space="preserve"> 'InpS - For use'!E$182</f>
        <v>WSH - Tariff Band 3 - Forecast allocated wholesale charge (nominal price base) ~ Tariff Band 3</v>
      </c>
      <c r="F131" s="260">
        <f xml:space="preserve"> 'InpS - For use'!F$182</f>
        <v>0</v>
      </c>
      <c r="G131" s="260" t="str">
        <f xml:space="preserve"> 'InpS - For use'!G$182</f>
        <v>£m</v>
      </c>
      <c r="H131" s="301">
        <f xml:space="preserve"> 'InpS - For use'!H$182</f>
        <v>0</v>
      </c>
      <c r="I131" s="301">
        <f xml:space="preserve"> 'InpS - For use'!I$182</f>
        <v>0</v>
      </c>
      <c r="J131" s="301">
        <f xml:space="preserve"> 'InpS - For use'!J$182</f>
        <v>71.165000000000006</v>
      </c>
      <c r="K131" s="301">
        <f xml:space="preserve"> 'InpS - For use'!K$182</f>
        <v>70.489999999999995</v>
      </c>
      <c r="L131" s="301">
        <f xml:space="preserve"> 'InpS - For use'!L$182</f>
        <v>77.819999999999993</v>
      </c>
      <c r="M131" s="301">
        <f xml:space="preserve"> 'InpS - For use'!M$182</f>
        <v>76.864999999999995</v>
      </c>
      <c r="N131" s="301">
        <f xml:space="preserve"> 'InpS - For use'!N$182</f>
        <v>80.622</v>
      </c>
      <c r="O131" s="301">
        <f xml:space="preserve"> 'InpS - For use'!O$182</f>
        <v>76.146000000000001</v>
      </c>
      <c r="P131" s="301">
        <f xml:space="preserve"> 'InpS - For use'!P$182</f>
        <v>79.188999999999993</v>
      </c>
      <c r="Q131" s="301">
        <f xml:space="preserve"> 'InpS - For use'!Q$182</f>
        <v>82.346999999999994</v>
      </c>
      <c r="R131" s="301">
        <f xml:space="preserve"> 'InpS - For use'!R$182</f>
        <v>85.855000000000004</v>
      </c>
      <c r="S131" s="301">
        <f xml:space="preserve"> 'InpS - For use'!S$182</f>
        <v>89.272999999999996</v>
      </c>
    </row>
    <row r="132" spans="5:19" s="71" customFormat="1" ht="12.75">
      <c r="E132" s="260" t="str">
        <f xml:space="preserve"> 'InpS - For use'!E$183</f>
        <v>WSH - Tariff Band 4 - Forecast allocated wholesale charge (nominal price base) ~ Tariff Band 4</v>
      </c>
      <c r="F132" s="260">
        <f xml:space="preserve"> 'InpS - For use'!F$183</f>
        <v>0</v>
      </c>
      <c r="G132" s="260" t="str">
        <f xml:space="preserve"> 'InpS - For use'!G$183</f>
        <v>£m</v>
      </c>
      <c r="H132" s="301">
        <f xml:space="preserve"> 'InpS - For use'!H$183</f>
        <v>0</v>
      </c>
      <c r="I132" s="301">
        <f xml:space="preserve"> 'InpS - For use'!I$183</f>
        <v>0</v>
      </c>
      <c r="J132" s="301">
        <f xml:space="preserve"> 'InpS - For use'!J$183</f>
        <v>0</v>
      </c>
      <c r="K132" s="301">
        <f xml:space="preserve"> 'InpS - For use'!K$183</f>
        <v>0</v>
      </c>
      <c r="L132" s="301">
        <f xml:space="preserve"> 'InpS - For use'!L$183</f>
        <v>0</v>
      </c>
      <c r="M132" s="301">
        <f xml:space="preserve"> 'InpS - For use'!M$183</f>
        <v>0</v>
      </c>
      <c r="N132" s="301">
        <f xml:space="preserve"> 'InpS - For use'!N$183</f>
        <v>0</v>
      </c>
      <c r="O132" s="301">
        <f xml:space="preserve"> 'InpS - For use'!O$183</f>
        <v>0</v>
      </c>
      <c r="P132" s="301">
        <f xml:space="preserve"> 'InpS - For use'!P$183</f>
        <v>0</v>
      </c>
      <c r="Q132" s="301">
        <f xml:space="preserve"> 'InpS - For use'!Q$183</f>
        <v>0</v>
      </c>
      <c r="R132" s="301">
        <f xml:space="preserve"> 'InpS - For use'!R$183</f>
        <v>0</v>
      </c>
      <c r="S132" s="301">
        <f xml:space="preserve"> 'InpS - For use'!S$183</f>
        <v>0</v>
      </c>
    </row>
    <row r="133" spans="5:19" s="71" customFormat="1" ht="12.75">
      <c r="E133" s="260" t="str">
        <f xml:space="preserve"> 'InpS - For use'!E$184</f>
        <v>WSH - Tariff Band 5 - Forecast allocated wholesale charge (nominal price base) ~ Tariff Band 5</v>
      </c>
      <c r="F133" s="260">
        <f xml:space="preserve"> 'InpS - For use'!F$184</f>
        <v>0</v>
      </c>
      <c r="G133" s="260" t="str">
        <f xml:space="preserve"> 'InpS - For use'!G$184</f>
        <v>£m</v>
      </c>
      <c r="H133" s="301">
        <f xml:space="preserve"> 'InpS - For use'!H$184</f>
        <v>0</v>
      </c>
      <c r="I133" s="301">
        <f xml:space="preserve"> 'InpS - For use'!I$184</f>
        <v>0</v>
      </c>
      <c r="J133" s="301">
        <f xml:space="preserve"> 'InpS - For use'!J$184</f>
        <v>0</v>
      </c>
      <c r="K133" s="301">
        <f xml:space="preserve"> 'InpS - For use'!K$184</f>
        <v>0</v>
      </c>
      <c r="L133" s="301">
        <f xml:space="preserve"> 'InpS - For use'!L$184</f>
        <v>0</v>
      </c>
      <c r="M133" s="301">
        <f xml:space="preserve"> 'InpS - For use'!M$184</f>
        <v>0</v>
      </c>
      <c r="N133" s="301">
        <f xml:space="preserve"> 'InpS - For use'!N$184</f>
        <v>0</v>
      </c>
      <c r="O133" s="301">
        <f xml:space="preserve"> 'InpS - For use'!O$184</f>
        <v>0</v>
      </c>
      <c r="P133" s="301">
        <f xml:space="preserve"> 'InpS - For use'!P$184</f>
        <v>0</v>
      </c>
      <c r="Q133" s="301">
        <f xml:space="preserve"> 'InpS - For use'!Q$184</f>
        <v>0</v>
      </c>
      <c r="R133" s="301">
        <f xml:space="preserve"> 'InpS - For use'!R$184</f>
        <v>0</v>
      </c>
      <c r="S133" s="301">
        <f xml:space="preserve"> 'InpS - For use'!S$184</f>
        <v>0</v>
      </c>
    </row>
    <row r="134" spans="5:19" s="71" customFormat="1" ht="12.75">
      <c r="E134" s="260" t="str">
        <f xml:space="preserve"> 'InpS - For use'!E$185</f>
        <v>WSH - Tariff Band 6 - Forecast allocated wholesale charge (nominal price base) ~ Tariff Band 6</v>
      </c>
      <c r="F134" s="260">
        <f xml:space="preserve"> 'InpS - For use'!F$185</f>
        <v>0</v>
      </c>
      <c r="G134" s="260" t="str">
        <f xml:space="preserve"> 'InpS - For use'!G$185</f>
        <v>£m</v>
      </c>
      <c r="H134" s="301">
        <f xml:space="preserve"> 'InpS - For use'!H$185</f>
        <v>0</v>
      </c>
      <c r="I134" s="301">
        <f xml:space="preserve"> 'InpS - For use'!I$185</f>
        <v>0</v>
      </c>
      <c r="J134" s="301">
        <f xml:space="preserve"> 'InpS - For use'!J$185</f>
        <v>0</v>
      </c>
      <c r="K134" s="301">
        <f xml:space="preserve"> 'InpS - For use'!K$185</f>
        <v>0</v>
      </c>
      <c r="L134" s="301">
        <f xml:space="preserve"> 'InpS - For use'!L$185</f>
        <v>0</v>
      </c>
      <c r="M134" s="301">
        <f xml:space="preserve"> 'InpS - For use'!M$185</f>
        <v>0</v>
      </c>
      <c r="N134" s="301">
        <f xml:space="preserve"> 'InpS - For use'!N$185</f>
        <v>0</v>
      </c>
      <c r="O134" s="301">
        <f xml:space="preserve"> 'InpS - For use'!O$185</f>
        <v>0</v>
      </c>
      <c r="P134" s="301">
        <f xml:space="preserve"> 'InpS - For use'!P$185</f>
        <v>0</v>
      </c>
      <c r="Q134" s="301">
        <f xml:space="preserve"> 'InpS - For use'!Q$185</f>
        <v>0</v>
      </c>
      <c r="R134" s="301">
        <f xml:space="preserve"> 'InpS - For use'!R$185</f>
        <v>0</v>
      </c>
      <c r="S134" s="301">
        <f xml:space="preserve"> 'InpS - For use'!S$185</f>
        <v>0</v>
      </c>
    </row>
    <row r="135" spans="5:19" s="71" customFormat="1" ht="12.75">
      <c r="E135" s="260" t="str">
        <f xml:space="preserve"> 'InpS - For use'!E$186</f>
        <v>WSH - Tariff Band 7 - Forecast allocated wholesale charge (nominal price base) ~ Tariff Band 7</v>
      </c>
      <c r="F135" s="260">
        <f xml:space="preserve"> 'InpS - For use'!F$186</f>
        <v>0</v>
      </c>
      <c r="G135" s="260" t="str">
        <f xml:space="preserve"> 'InpS - For use'!G$186</f>
        <v>£m</v>
      </c>
      <c r="H135" s="301">
        <f xml:space="preserve"> 'InpS - For use'!H$186</f>
        <v>0</v>
      </c>
      <c r="I135" s="301">
        <f xml:space="preserve"> 'InpS - For use'!I$186</f>
        <v>0</v>
      </c>
      <c r="J135" s="301">
        <f xml:space="preserve"> 'InpS - For use'!J$186</f>
        <v>0</v>
      </c>
      <c r="K135" s="301">
        <f xml:space="preserve"> 'InpS - For use'!K$186</f>
        <v>0</v>
      </c>
      <c r="L135" s="301">
        <f xml:space="preserve"> 'InpS - For use'!L$186</f>
        <v>0</v>
      </c>
      <c r="M135" s="301">
        <f xml:space="preserve"> 'InpS - For use'!M$186</f>
        <v>0</v>
      </c>
      <c r="N135" s="301">
        <f xml:space="preserve"> 'InpS - For use'!N$186</f>
        <v>0</v>
      </c>
      <c r="O135" s="301">
        <f xml:space="preserve"> 'InpS - For use'!O$186</f>
        <v>0</v>
      </c>
      <c r="P135" s="301">
        <f xml:space="preserve"> 'InpS - For use'!P$186</f>
        <v>0</v>
      </c>
      <c r="Q135" s="301">
        <f xml:space="preserve"> 'InpS - For use'!Q$186</f>
        <v>0</v>
      </c>
      <c r="R135" s="301">
        <f xml:space="preserve"> 'InpS - For use'!R$186</f>
        <v>0</v>
      </c>
      <c r="S135" s="301">
        <f xml:space="preserve"> 'InpS - For use'!S$186</f>
        <v>0</v>
      </c>
    </row>
    <row r="136" spans="5:19" s="71" customFormat="1" ht="12.75">
      <c r="E136" s="260" t="str">
        <f xml:space="preserve"> 'InpS - For use'!E$187</f>
        <v>WSH - Tariff Band 8 - Forecast allocated wholesale charge (nominal price base) ~ Tariff Band 8</v>
      </c>
      <c r="F136" s="260">
        <f xml:space="preserve"> 'InpS - For use'!F$187</f>
        <v>0</v>
      </c>
      <c r="G136" s="260" t="str">
        <f xml:space="preserve"> 'InpS - For use'!G$187</f>
        <v>£m</v>
      </c>
      <c r="H136" s="301">
        <f xml:space="preserve"> 'InpS - For use'!H$187</f>
        <v>0</v>
      </c>
      <c r="I136" s="301">
        <f xml:space="preserve"> 'InpS - For use'!I$187</f>
        <v>0</v>
      </c>
      <c r="J136" s="301">
        <f xml:space="preserve"> 'InpS - For use'!J$187</f>
        <v>0</v>
      </c>
      <c r="K136" s="301">
        <f xml:space="preserve"> 'InpS - For use'!K$187</f>
        <v>0</v>
      </c>
      <c r="L136" s="301">
        <f xml:space="preserve"> 'InpS - For use'!L$187</f>
        <v>0</v>
      </c>
      <c r="M136" s="301">
        <f xml:space="preserve"> 'InpS - For use'!M$187</f>
        <v>0</v>
      </c>
      <c r="N136" s="301">
        <f xml:space="preserve"> 'InpS - For use'!N$187</f>
        <v>0</v>
      </c>
      <c r="O136" s="301">
        <f xml:space="preserve"> 'InpS - For use'!O$187</f>
        <v>0</v>
      </c>
      <c r="P136" s="301">
        <f xml:space="preserve"> 'InpS - For use'!P$187</f>
        <v>0</v>
      </c>
      <c r="Q136" s="301">
        <f xml:space="preserve"> 'InpS - For use'!Q$187</f>
        <v>0</v>
      </c>
      <c r="R136" s="301">
        <f xml:space="preserve"> 'InpS - For use'!R$187</f>
        <v>0</v>
      </c>
      <c r="S136" s="301">
        <f xml:space="preserve"> 'InpS - For use'!S$187</f>
        <v>0</v>
      </c>
    </row>
    <row r="137" spans="5:19" s="71" customFormat="1" ht="12.75">
      <c r="E137" s="260" t="str">
        <f xml:space="preserve"> 'InpS - For use'!E$188</f>
        <v>WSH - Tariff Band 9 - Forecast allocated wholesale charge (nominal price base) ~ Tariff Band 9</v>
      </c>
      <c r="F137" s="260">
        <f xml:space="preserve"> 'InpS - For use'!F$188</f>
        <v>0</v>
      </c>
      <c r="G137" s="260" t="str">
        <f xml:space="preserve"> 'InpS - For use'!G$188</f>
        <v>£m</v>
      </c>
      <c r="H137" s="301">
        <f xml:space="preserve"> 'InpS - For use'!H$188</f>
        <v>0</v>
      </c>
      <c r="I137" s="301">
        <f xml:space="preserve"> 'InpS - For use'!I$188</f>
        <v>0</v>
      </c>
      <c r="J137" s="301">
        <f xml:space="preserve"> 'InpS - For use'!J$188</f>
        <v>0</v>
      </c>
      <c r="K137" s="301">
        <f xml:space="preserve"> 'InpS - For use'!K$188</f>
        <v>0</v>
      </c>
      <c r="L137" s="301">
        <f xml:space="preserve"> 'InpS - For use'!L$188</f>
        <v>0</v>
      </c>
      <c r="M137" s="301">
        <f xml:space="preserve"> 'InpS - For use'!M$188</f>
        <v>0</v>
      </c>
      <c r="N137" s="301">
        <f xml:space="preserve"> 'InpS - For use'!N$188</f>
        <v>0</v>
      </c>
      <c r="O137" s="301">
        <f xml:space="preserve"> 'InpS - For use'!O$188</f>
        <v>0</v>
      </c>
      <c r="P137" s="301">
        <f xml:space="preserve"> 'InpS - For use'!P$188</f>
        <v>0</v>
      </c>
      <c r="Q137" s="301">
        <f xml:space="preserve"> 'InpS - For use'!Q$188</f>
        <v>0</v>
      </c>
      <c r="R137" s="301">
        <f xml:space="preserve"> 'InpS - For use'!R$188</f>
        <v>0</v>
      </c>
      <c r="S137" s="301">
        <f xml:space="preserve"> 'InpS - For use'!S$188</f>
        <v>0</v>
      </c>
    </row>
    <row r="138" spans="5:19" s="71" customFormat="1" ht="12.75">
      <c r="E138" s="260" t="str">
        <f xml:space="preserve"> 'InpS - For use'!E$189</f>
        <v>WSH - Tariff Band 10 - Forecast allocated wholesale charge (nominal price base) ~ Tariff Band 10</v>
      </c>
      <c r="F138" s="260">
        <f xml:space="preserve"> 'InpS - For use'!F$189</f>
        <v>0</v>
      </c>
      <c r="G138" s="260" t="str">
        <f xml:space="preserve"> 'InpS - For use'!G$189</f>
        <v>£m</v>
      </c>
      <c r="H138" s="301">
        <f xml:space="preserve"> 'InpS - For use'!H$189</f>
        <v>0</v>
      </c>
      <c r="I138" s="301">
        <f xml:space="preserve"> 'InpS - For use'!I$189</f>
        <v>0</v>
      </c>
      <c r="J138" s="301">
        <f xml:space="preserve"> 'InpS - For use'!J$189</f>
        <v>0</v>
      </c>
      <c r="K138" s="301">
        <f xml:space="preserve"> 'InpS - For use'!K$189</f>
        <v>0</v>
      </c>
      <c r="L138" s="301">
        <f xml:space="preserve"> 'InpS - For use'!L$189</f>
        <v>0</v>
      </c>
      <c r="M138" s="301">
        <f xml:space="preserve"> 'InpS - For use'!M$189</f>
        <v>0</v>
      </c>
      <c r="N138" s="301">
        <f xml:space="preserve"> 'InpS - For use'!N$189</f>
        <v>0</v>
      </c>
      <c r="O138" s="301">
        <f xml:space="preserve"> 'InpS - For use'!O$189</f>
        <v>0</v>
      </c>
      <c r="P138" s="301">
        <f xml:space="preserve"> 'InpS - For use'!P$189</f>
        <v>0</v>
      </c>
      <c r="Q138" s="301">
        <f xml:space="preserve"> 'InpS - For use'!Q$189</f>
        <v>0</v>
      </c>
      <c r="R138" s="301">
        <f xml:space="preserve"> 'InpS - For use'!R$189</f>
        <v>0</v>
      </c>
      <c r="S138" s="301">
        <f xml:space="preserve"> 'InpS - For use'!S$189</f>
        <v>0</v>
      </c>
    </row>
    <row r="139" spans="5:19" s="71" customFormat="1" ht="12.75">
      <c r="E139" s="260" t="str">
        <f xml:space="preserve"> 'InpS - For use'!E$190</f>
        <v>WSH - Tariff Band 1 - Net margin percentage ~ Tariff Band 1</v>
      </c>
      <c r="F139" s="260">
        <f xml:space="preserve"> 'InpS - For use'!F$190</f>
        <v>0</v>
      </c>
      <c r="G139" s="260" t="str">
        <f xml:space="preserve"> 'InpS - For use'!G$190</f>
        <v>%</v>
      </c>
      <c r="H139" s="260">
        <f xml:space="preserve"> 'InpS - For use'!H$190</f>
        <v>0</v>
      </c>
      <c r="I139" s="260">
        <f xml:space="preserve"> 'InpS - For use'!I$190</f>
        <v>0</v>
      </c>
      <c r="J139" s="260">
        <f xml:space="preserve"> 'InpS - For use'!J$190</f>
        <v>0.01</v>
      </c>
      <c r="K139" s="260">
        <f xml:space="preserve"> 'InpS - For use'!K$190</f>
        <v>0.01</v>
      </c>
      <c r="L139" s="260">
        <f xml:space="preserve"> 'InpS - For use'!L$190</f>
        <v>0.01</v>
      </c>
      <c r="M139" s="260">
        <f xml:space="preserve"> 'InpS - For use'!M$190</f>
        <v>0.01</v>
      </c>
      <c r="N139" s="260">
        <f xml:space="preserve"> 'InpS - For use'!N$190</f>
        <v>0.01</v>
      </c>
      <c r="O139" s="260">
        <f xml:space="preserve"> 'InpS - For use'!O$190</f>
        <v>0.01</v>
      </c>
      <c r="P139" s="260">
        <f xml:space="preserve"> 'InpS - For use'!P$190</f>
        <v>0.01</v>
      </c>
      <c r="Q139" s="260">
        <f xml:space="preserve"> 'InpS - For use'!Q$190</f>
        <v>0.01</v>
      </c>
      <c r="R139" s="260">
        <f xml:space="preserve"> 'InpS - For use'!R$190</f>
        <v>0.01</v>
      </c>
      <c r="S139" s="260">
        <f xml:space="preserve"> 'InpS - For use'!S$190</f>
        <v>0.01</v>
      </c>
    </row>
    <row r="140" spans="5:19" s="71" customFormat="1" ht="12.75">
      <c r="E140" s="260" t="str">
        <f xml:space="preserve"> 'InpS - For use'!E$191</f>
        <v>WSH - Tariff Band 2 - Net margin percentage ~ Tariff Band 2</v>
      </c>
      <c r="F140" s="260">
        <f xml:space="preserve"> 'InpS - For use'!F$191</f>
        <v>0</v>
      </c>
      <c r="G140" s="260" t="str">
        <f xml:space="preserve"> 'InpS - For use'!G$191</f>
        <v>%</v>
      </c>
      <c r="H140" s="260">
        <f xml:space="preserve"> 'InpS - For use'!H$191</f>
        <v>0</v>
      </c>
      <c r="I140" s="260">
        <f xml:space="preserve"> 'InpS - For use'!I$191</f>
        <v>0</v>
      </c>
      <c r="J140" s="260">
        <f xml:space="preserve"> 'InpS - For use'!J$191</f>
        <v>0.01</v>
      </c>
      <c r="K140" s="260">
        <f xml:space="preserve"> 'InpS - For use'!K$191</f>
        <v>0.01</v>
      </c>
      <c r="L140" s="260">
        <f xml:space="preserve"> 'InpS - For use'!L$191</f>
        <v>0.01</v>
      </c>
      <c r="M140" s="260">
        <f xml:space="preserve"> 'InpS - For use'!M$191</f>
        <v>0.01</v>
      </c>
      <c r="N140" s="260">
        <f xml:space="preserve"> 'InpS - For use'!N$191</f>
        <v>0.01</v>
      </c>
      <c r="O140" s="260">
        <f xml:space="preserve"> 'InpS - For use'!O$191</f>
        <v>0</v>
      </c>
      <c r="P140" s="260">
        <f xml:space="preserve"> 'InpS - For use'!P$191</f>
        <v>0</v>
      </c>
      <c r="Q140" s="260">
        <f xml:space="preserve"> 'InpS - For use'!Q$191</f>
        <v>0</v>
      </c>
      <c r="R140" s="260">
        <f xml:space="preserve"> 'InpS - For use'!R$191</f>
        <v>0</v>
      </c>
      <c r="S140" s="260">
        <f xml:space="preserve"> 'InpS - For use'!S$191</f>
        <v>0</v>
      </c>
    </row>
    <row r="141" spans="5:19" s="71" customFormat="1" ht="12.75">
      <c r="E141" s="260" t="str">
        <f xml:space="preserve"> 'InpS - For use'!E$192</f>
        <v>WSH - Tariff Band 3 - Net margin percentage ~ Tariff Band 3</v>
      </c>
      <c r="F141" s="260">
        <f xml:space="preserve"> 'InpS - For use'!F$192</f>
        <v>0</v>
      </c>
      <c r="G141" s="260" t="str">
        <f xml:space="preserve"> 'InpS - For use'!G$192</f>
        <v>%</v>
      </c>
      <c r="H141" s="260">
        <f xml:space="preserve"> 'InpS - For use'!H$192</f>
        <v>0</v>
      </c>
      <c r="I141" s="260">
        <f xml:space="preserve"> 'InpS - For use'!I$192</f>
        <v>0</v>
      </c>
      <c r="J141" s="260">
        <f xml:space="preserve"> 'InpS - For use'!J$192</f>
        <v>0.01</v>
      </c>
      <c r="K141" s="260">
        <f xml:space="preserve"> 'InpS - For use'!K$192</f>
        <v>0.01</v>
      </c>
      <c r="L141" s="260">
        <f xml:space="preserve"> 'InpS - For use'!L$192</f>
        <v>0.01</v>
      </c>
      <c r="M141" s="260">
        <f xml:space="preserve"> 'InpS - For use'!M$192</f>
        <v>0.01</v>
      </c>
      <c r="N141" s="260">
        <f xml:space="preserve"> 'InpS - For use'!N$192</f>
        <v>0.01</v>
      </c>
      <c r="O141" s="260">
        <f xml:space="preserve"> 'InpS - For use'!O$192</f>
        <v>0.01</v>
      </c>
      <c r="P141" s="260">
        <f xml:space="preserve"> 'InpS - For use'!P$192</f>
        <v>0.01</v>
      </c>
      <c r="Q141" s="260">
        <f xml:space="preserve"> 'InpS - For use'!Q$192</f>
        <v>0.01</v>
      </c>
      <c r="R141" s="260">
        <f xml:space="preserve"> 'InpS - For use'!R$192</f>
        <v>0.01</v>
      </c>
      <c r="S141" s="260">
        <f xml:space="preserve"> 'InpS - For use'!S$192</f>
        <v>0.01</v>
      </c>
    </row>
    <row r="142" spans="5:19" s="71" customFormat="1" ht="12.75">
      <c r="E142" s="260" t="str">
        <f xml:space="preserve"> 'InpS - For use'!E$193</f>
        <v>WSH - Tariff Band 4 - Net margin percentage ~ Tariff Band 4</v>
      </c>
      <c r="F142" s="260">
        <f xml:space="preserve"> 'InpS - For use'!F$193</f>
        <v>0</v>
      </c>
      <c r="G142" s="260" t="str">
        <f xml:space="preserve"> 'InpS - For use'!G$193</f>
        <v>%</v>
      </c>
      <c r="H142" s="260">
        <f xml:space="preserve"> 'InpS - For use'!H$193</f>
        <v>0</v>
      </c>
      <c r="I142" s="260">
        <f xml:space="preserve"> 'InpS - For use'!I$193</f>
        <v>0</v>
      </c>
      <c r="J142" s="260">
        <f xml:space="preserve"> 'InpS - For use'!J$193</f>
        <v>0</v>
      </c>
      <c r="K142" s="260">
        <f xml:space="preserve"> 'InpS - For use'!K$193</f>
        <v>0</v>
      </c>
      <c r="L142" s="260">
        <f xml:space="preserve"> 'InpS - For use'!L$193</f>
        <v>0</v>
      </c>
      <c r="M142" s="260">
        <f xml:space="preserve"> 'InpS - For use'!M$193</f>
        <v>0</v>
      </c>
      <c r="N142" s="260">
        <f xml:space="preserve"> 'InpS - For use'!N$193</f>
        <v>0</v>
      </c>
      <c r="O142" s="260">
        <f xml:space="preserve"> 'InpS - For use'!O$193</f>
        <v>0</v>
      </c>
      <c r="P142" s="260">
        <f xml:space="preserve"> 'InpS - For use'!P$193</f>
        <v>0</v>
      </c>
      <c r="Q142" s="260">
        <f xml:space="preserve"> 'InpS - For use'!Q$193</f>
        <v>0</v>
      </c>
      <c r="R142" s="260">
        <f xml:space="preserve"> 'InpS - For use'!R$193</f>
        <v>0</v>
      </c>
      <c r="S142" s="260">
        <f xml:space="preserve"> 'InpS - For use'!S$193</f>
        <v>0</v>
      </c>
    </row>
    <row r="143" spans="5:19" s="71" customFormat="1" ht="12.75">
      <c r="E143" s="260" t="str">
        <f xml:space="preserve"> 'InpS - For use'!E$194</f>
        <v>WSH - Tariff Band 5 - Net margin percentage ~ Tariff Band 5</v>
      </c>
      <c r="F143" s="260">
        <f xml:space="preserve"> 'InpS - For use'!F$194</f>
        <v>0</v>
      </c>
      <c r="G143" s="260" t="str">
        <f xml:space="preserve"> 'InpS - For use'!G$194</f>
        <v>%</v>
      </c>
      <c r="H143" s="260">
        <f xml:space="preserve"> 'InpS - For use'!H$194</f>
        <v>0</v>
      </c>
      <c r="I143" s="260">
        <f xml:space="preserve"> 'InpS - For use'!I$194</f>
        <v>0</v>
      </c>
      <c r="J143" s="260">
        <f xml:space="preserve"> 'InpS - For use'!J$194</f>
        <v>0</v>
      </c>
      <c r="K143" s="260">
        <f xml:space="preserve"> 'InpS - For use'!K$194</f>
        <v>0</v>
      </c>
      <c r="L143" s="260">
        <f xml:space="preserve"> 'InpS - For use'!L$194</f>
        <v>0</v>
      </c>
      <c r="M143" s="260">
        <f xml:space="preserve"> 'InpS - For use'!M$194</f>
        <v>0</v>
      </c>
      <c r="N143" s="260">
        <f xml:space="preserve"> 'InpS - For use'!N$194</f>
        <v>0</v>
      </c>
      <c r="O143" s="260">
        <f xml:space="preserve"> 'InpS - For use'!O$194</f>
        <v>0</v>
      </c>
      <c r="P143" s="260">
        <f xml:space="preserve"> 'InpS - For use'!P$194</f>
        <v>0</v>
      </c>
      <c r="Q143" s="260">
        <f xml:space="preserve"> 'InpS - For use'!Q$194</f>
        <v>0</v>
      </c>
      <c r="R143" s="260">
        <f xml:space="preserve"> 'InpS - For use'!R$194</f>
        <v>0</v>
      </c>
      <c r="S143" s="260">
        <f xml:space="preserve"> 'InpS - For use'!S$194</f>
        <v>0</v>
      </c>
    </row>
    <row r="144" spans="5:19" s="71" customFormat="1" ht="12.75">
      <c r="E144" s="260" t="str">
        <f xml:space="preserve"> 'InpS - For use'!E$195</f>
        <v>WSH - Tariff Band 6 - Net margin percentage ~ Tariff Band 6</v>
      </c>
      <c r="F144" s="260">
        <f xml:space="preserve"> 'InpS - For use'!F$195</f>
        <v>0</v>
      </c>
      <c r="G144" s="260" t="str">
        <f xml:space="preserve"> 'InpS - For use'!G$195</f>
        <v>%</v>
      </c>
      <c r="H144" s="260">
        <f xml:space="preserve"> 'InpS - For use'!H$195</f>
        <v>0</v>
      </c>
      <c r="I144" s="260">
        <f xml:space="preserve"> 'InpS - For use'!I$195</f>
        <v>0</v>
      </c>
      <c r="J144" s="260">
        <f xml:space="preserve"> 'InpS - For use'!J$195</f>
        <v>0</v>
      </c>
      <c r="K144" s="260">
        <f xml:space="preserve"> 'InpS - For use'!K$195</f>
        <v>0</v>
      </c>
      <c r="L144" s="260">
        <f xml:space="preserve"> 'InpS - For use'!L$195</f>
        <v>0</v>
      </c>
      <c r="M144" s="260">
        <f xml:space="preserve"> 'InpS - For use'!M$195</f>
        <v>0</v>
      </c>
      <c r="N144" s="260">
        <f xml:space="preserve"> 'InpS - For use'!N$195</f>
        <v>0</v>
      </c>
      <c r="O144" s="260">
        <f xml:space="preserve"> 'InpS - For use'!O$195</f>
        <v>0</v>
      </c>
      <c r="P144" s="260">
        <f xml:space="preserve"> 'InpS - For use'!P$195</f>
        <v>0</v>
      </c>
      <c r="Q144" s="260">
        <f xml:space="preserve"> 'InpS - For use'!Q$195</f>
        <v>0</v>
      </c>
      <c r="R144" s="260">
        <f xml:space="preserve"> 'InpS - For use'!R$195</f>
        <v>0</v>
      </c>
      <c r="S144" s="260">
        <f xml:space="preserve"> 'InpS - For use'!S$195</f>
        <v>0</v>
      </c>
    </row>
    <row r="145" spans="3:19" s="71" customFormat="1" ht="12.75">
      <c r="E145" s="260" t="str">
        <f xml:space="preserve"> 'InpS - For use'!E$196</f>
        <v>WSH - Tariff Band 7 - Net margin percentage ~ Tariff Band 7</v>
      </c>
      <c r="F145" s="260">
        <f xml:space="preserve"> 'InpS - For use'!F$196</f>
        <v>0</v>
      </c>
      <c r="G145" s="260" t="str">
        <f xml:space="preserve"> 'InpS - For use'!G$196</f>
        <v>%</v>
      </c>
      <c r="H145" s="260">
        <f xml:space="preserve"> 'InpS - For use'!H$196</f>
        <v>0</v>
      </c>
      <c r="I145" s="260">
        <f xml:space="preserve"> 'InpS - For use'!I$196</f>
        <v>0</v>
      </c>
      <c r="J145" s="260">
        <f xml:space="preserve"> 'InpS - For use'!J$196</f>
        <v>0</v>
      </c>
      <c r="K145" s="260">
        <f xml:space="preserve"> 'InpS - For use'!K$196</f>
        <v>0</v>
      </c>
      <c r="L145" s="260">
        <f xml:space="preserve"> 'InpS - For use'!L$196</f>
        <v>0</v>
      </c>
      <c r="M145" s="260">
        <f xml:space="preserve"> 'InpS - For use'!M$196</f>
        <v>0</v>
      </c>
      <c r="N145" s="260">
        <f xml:space="preserve"> 'InpS - For use'!N$196</f>
        <v>0</v>
      </c>
      <c r="O145" s="260">
        <f xml:space="preserve"> 'InpS - For use'!O$196</f>
        <v>0</v>
      </c>
      <c r="P145" s="260">
        <f xml:space="preserve"> 'InpS - For use'!P$196</f>
        <v>0</v>
      </c>
      <c r="Q145" s="260">
        <f xml:space="preserve"> 'InpS - For use'!Q$196</f>
        <v>0</v>
      </c>
      <c r="R145" s="260">
        <f xml:space="preserve"> 'InpS - For use'!R$196</f>
        <v>0</v>
      </c>
      <c r="S145" s="260">
        <f xml:space="preserve"> 'InpS - For use'!S$196</f>
        <v>0</v>
      </c>
    </row>
    <row r="146" spans="3:19" s="71" customFormat="1" ht="12.75">
      <c r="E146" s="260" t="str">
        <f xml:space="preserve"> 'InpS - For use'!E$197</f>
        <v>WSH - Tariff Band 8 - Net margin percentage ~ Tariff Band 8</v>
      </c>
      <c r="F146" s="260">
        <f xml:space="preserve"> 'InpS - For use'!F$197</f>
        <v>0</v>
      </c>
      <c r="G146" s="260" t="str">
        <f xml:space="preserve"> 'InpS - For use'!G$197</f>
        <v>%</v>
      </c>
      <c r="H146" s="260">
        <f xml:space="preserve"> 'InpS - For use'!H$197</f>
        <v>0</v>
      </c>
      <c r="I146" s="260">
        <f xml:space="preserve"> 'InpS - For use'!I$197</f>
        <v>0</v>
      </c>
      <c r="J146" s="260">
        <f xml:space="preserve"> 'InpS - For use'!J$197</f>
        <v>0</v>
      </c>
      <c r="K146" s="260">
        <f xml:space="preserve"> 'InpS - For use'!K$197</f>
        <v>0</v>
      </c>
      <c r="L146" s="260">
        <f xml:space="preserve"> 'InpS - For use'!L$197</f>
        <v>0</v>
      </c>
      <c r="M146" s="260">
        <f xml:space="preserve"> 'InpS - For use'!M$197</f>
        <v>0</v>
      </c>
      <c r="N146" s="260">
        <f xml:space="preserve"> 'InpS - For use'!N$197</f>
        <v>0</v>
      </c>
      <c r="O146" s="260">
        <f xml:space="preserve"> 'InpS - For use'!O$197</f>
        <v>0</v>
      </c>
      <c r="P146" s="260">
        <f xml:space="preserve"> 'InpS - For use'!P$197</f>
        <v>0</v>
      </c>
      <c r="Q146" s="260">
        <f xml:space="preserve"> 'InpS - For use'!Q$197</f>
        <v>0</v>
      </c>
      <c r="R146" s="260">
        <f xml:space="preserve"> 'InpS - For use'!R$197</f>
        <v>0</v>
      </c>
      <c r="S146" s="260">
        <f xml:space="preserve"> 'InpS - For use'!S$197</f>
        <v>0</v>
      </c>
    </row>
    <row r="147" spans="3:19" s="71" customFormat="1" ht="12.75">
      <c r="E147" s="260" t="str">
        <f xml:space="preserve"> 'InpS - For use'!E$198</f>
        <v>WSH - Tariff Band 9 - Net margin percentage ~ Tariff Band 9</v>
      </c>
      <c r="F147" s="260">
        <f xml:space="preserve"> 'InpS - For use'!F$198</f>
        <v>0</v>
      </c>
      <c r="G147" s="260" t="str">
        <f xml:space="preserve"> 'InpS - For use'!G$198</f>
        <v>%</v>
      </c>
      <c r="H147" s="260">
        <f xml:space="preserve"> 'InpS - For use'!H$198</f>
        <v>0</v>
      </c>
      <c r="I147" s="260">
        <f xml:space="preserve"> 'InpS - For use'!I$198</f>
        <v>0</v>
      </c>
      <c r="J147" s="260">
        <f xml:space="preserve"> 'InpS - For use'!J$198</f>
        <v>0</v>
      </c>
      <c r="K147" s="260">
        <f xml:space="preserve"> 'InpS - For use'!K$198</f>
        <v>0</v>
      </c>
      <c r="L147" s="260">
        <f xml:space="preserve"> 'InpS - For use'!L$198</f>
        <v>0</v>
      </c>
      <c r="M147" s="260">
        <f xml:space="preserve"> 'InpS - For use'!M$198</f>
        <v>0</v>
      </c>
      <c r="N147" s="260">
        <f xml:space="preserve"> 'InpS - For use'!N$198</f>
        <v>0</v>
      </c>
      <c r="O147" s="260">
        <f xml:space="preserve"> 'InpS - For use'!O$198</f>
        <v>0</v>
      </c>
      <c r="P147" s="260">
        <f xml:space="preserve"> 'InpS - For use'!P$198</f>
        <v>0</v>
      </c>
      <c r="Q147" s="260">
        <f xml:space="preserve"> 'InpS - For use'!Q$198</f>
        <v>0</v>
      </c>
      <c r="R147" s="260">
        <f xml:space="preserve"> 'InpS - For use'!R$198</f>
        <v>0</v>
      </c>
      <c r="S147" s="260">
        <f xml:space="preserve"> 'InpS - For use'!S$198</f>
        <v>0</v>
      </c>
    </row>
    <row r="148" spans="3:19" s="71" customFormat="1" ht="12.75">
      <c r="E148" s="260" t="str">
        <f xml:space="preserve"> 'InpS - For use'!E$199</f>
        <v>WSH - Tariff Band 10 - Net margin percentage ~ Tariff Band 10</v>
      </c>
      <c r="F148" s="260">
        <f xml:space="preserve"> 'InpS - For use'!F$199</f>
        <v>0</v>
      </c>
      <c r="G148" s="260" t="str">
        <f xml:space="preserve"> 'InpS - For use'!G$199</f>
        <v>%</v>
      </c>
      <c r="H148" s="260">
        <f xml:space="preserve"> 'InpS - For use'!H$199</f>
        <v>0</v>
      </c>
      <c r="I148" s="260">
        <f xml:space="preserve"> 'InpS - For use'!I$199</f>
        <v>0</v>
      </c>
      <c r="J148" s="260">
        <f xml:space="preserve"> 'InpS - For use'!J$199</f>
        <v>0</v>
      </c>
      <c r="K148" s="260">
        <f xml:space="preserve"> 'InpS - For use'!K$199</f>
        <v>0</v>
      </c>
      <c r="L148" s="260">
        <f xml:space="preserve"> 'InpS - For use'!L$199</f>
        <v>0</v>
      </c>
      <c r="M148" s="260">
        <f xml:space="preserve"> 'InpS - For use'!M$199</f>
        <v>0</v>
      </c>
      <c r="N148" s="260">
        <f xml:space="preserve"> 'InpS - For use'!N$199</f>
        <v>0</v>
      </c>
      <c r="O148" s="260">
        <f xml:space="preserve"> 'InpS - For use'!O$199</f>
        <v>0</v>
      </c>
      <c r="P148" s="260">
        <f xml:space="preserve"> 'InpS - For use'!P$199</f>
        <v>0</v>
      </c>
      <c r="Q148" s="260">
        <f xml:space="preserve"> 'InpS - For use'!Q$199</f>
        <v>0</v>
      </c>
      <c r="R148" s="260">
        <f xml:space="preserve"> 'InpS - For use'!R$199</f>
        <v>0</v>
      </c>
      <c r="S148" s="260">
        <f xml:space="preserve"> 'InpS - For use'!S$199</f>
        <v>0</v>
      </c>
    </row>
    <row r="149" spans="3:19" s="71" customFormat="1" ht="12.75">
      <c r="D149" s="71" t="s">
        <v>14</v>
      </c>
      <c r="E149" s="71" t="s">
        <v>472</v>
      </c>
      <c r="F149" s="260"/>
      <c r="G149" s="261" t="s">
        <v>13</v>
      </c>
      <c r="H149" s="273"/>
      <c r="I149" s="273"/>
      <c r="J149" s="273">
        <f xml:space="preserve"> ( J119 + J129 ) / ( 1 - J139 )</f>
        <v>59.945098626262627</v>
      </c>
      <c r="K149" s="273">
        <f t="shared" ref="K149:R149" si="26" xml:space="preserve"> ( K119 + K129 ) / ( 1 - K139 )</f>
        <v>60.398683080808084</v>
      </c>
      <c r="L149" s="273">
        <f t="shared" si="26"/>
        <v>63.307825909090909</v>
      </c>
      <c r="M149" s="273">
        <f t="shared" si="26"/>
        <v>66.214451999999994</v>
      </c>
      <c r="N149" s="273">
        <f t="shared" si="26"/>
        <v>68.047411838383837</v>
      </c>
      <c r="O149" s="273">
        <f t="shared" si="26"/>
        <v>64.448321656565653</v>
      </c>
      <c r="P149" s="273">
        <f t="shared" si="26"/>
        <v>66.884358646464648</v>
      </c>
      <c r="Q149" s="273">
        <f t="shared" si="26"/>
        <v>69.440515151515157</v>
      </c>
      <c r="R149" s="273">
        <f t="shared" si="26"/>
        <v>72.272240404040403</v>
      </c>
      <c r="S149" s="273">
        <f xml:space="preserve"> ( S119 + S129 ) / ( 1 - S139 )</f>
        <v>75.045536969696954</v>
      </c>
    </row>
    <row r="150" spans="3:19" s="71" customFormat="1" ht="12.75">
      <c r="D150" s="71" t="s">
        <v>14</v>
      </c>
      <c r="E150" s="71" t="s">
        <v>473</v>
      </c>
      <c r="F150" s="260"/>
      <c r="G150" s="261" t="s">
        <v>13</v>
      </c>
      <c r="H150" s="273"/>
      <c r="I150" s="273"/>
      <c r="J150" s="273">
        <f t="shared" ref="J150:S158" si="27" xml:space="preserve"> ( J120 + J130 ) / ( 1 - J140 )</f>
        <v>21.206876202020204</v>
      </c>
      <c r="K150" s="273">
        <f t="shared" si="27"/>
        <v>21.725754666666667</v>
      </c>
      <c r="L150" s="273">
        <f t="shared" si="27"/>
        <v>24.382464141414143</v>
      </c>
      <c r="M150" s="273">
        <f t="shared" si="27"/>
        <v>23.992806141414142</v>
      </c>
      <c r="N150" s="273">
        <f t="shared" si="27"/>
        <v>25.515599020202021</v>
      </c>
      <c r="O150" s="273">
        <f t="shared" si="27"/>
        <v>23.75340014</v>
      </c>
      <c r="P150" s="273">
        <f t="shared" si="27"/>
        <v>24.6091482</v>
      </c>
      <c r="Q150" s="273">
        <f t="shared" si="27"/>
        <v>25.49611209</v>
      </c>
      <c r="R150" s="273">
        <f t="shared" si="27"/>
        <v>26.486008179999999</v>
      </c>
      <c r="S150" s="273">
        <f t="shared" si="27"/>
        <v>27.43906247</v>
      </c>
    </row>
    <row r="151" spans="3:19" s="71" customFormat="1" ht="12.75">
      <c r="D151" s="71" t="s">
        <v>14</v>
      </c>
      <c r="E151" s="71" t="s">
        <v>474</v>
      </c>
      <c r="F151" s="260"/>
      <c r="G151" s="261" t="s">
        <v>13</v>
      </c>
      <c r="H151" s="273"/>
      <c r="I151" s="273"/>
      <c r="J151" s="273">
        <f t="shared" si="27"/>
        <v>75.03863547474748</v>
      </c>
      <c r="K151" s="273">
        <f t="shared" si="27"/>
        <v>73.971917171717166</v>
      </c>
      <c r="L151" s="273">
        <f t="shared" si="27"/>
        <v>81.3912036060606</v>
      </c>
      <c r="M151" s="273">
        <f t="shared" si="27"/>
        <v>80.711264080808078</v>
      </c>
      <c r="N151" s="273">
        <f t="shared" si="27"/>
        <v>84.43077339393939</v>
      </c>
      <c r="O151" s="273">
        <f t="shared" si="27"/>
        <v>79.932888787878781</v>
      </c>
      <c r="P151" s="273">
        <f t="shared" si="27"/>
        <v>83.004372929292913</v>
      </c>
      <c r="Q151" s="273">
        <f t="shared" si="27"/>
        <v>86.21673227272727</v>
      </c>
      <c r="R151" s="273">
        <f t="shared" si="27"/>
        <v>89.775097858585866</v>
      </c>
      <c r="S151" s="273">
        <f xml:space="preserve"> ( S121 + S131 ) / ( 1 - S141 )</f>
        <v>93.258540545454537</v>
      </c>
    </row>
    <row r="152" spans="3:19" s="71" customFormat="1" ht="12.75">
      <c r="D152" s="71" t="s">
        <v>14</v>
      </c>
      <c r="E152" s="71" t="s">
        <v>475</v>
      </c>
      <c r="F152" s="260"/>
      <c r="G152" s="261" t="s">
        <v>13</v>
      </c>
      <c r="H152" s="273"/>
      <c r="I152" s="273"/>
      <c r="J152" s="273">
        <f t="shared" si="27"/>
        <v>0</v>
      </c>
      <c r="K152" s="273">
        <f t="shared" si="27"/>
        <v>0</v>
      </c>
      <c r="L152" s="273">
        <f t="shared" si="27"/>
        <v>0</v>
      </c>
      <c r="M152" s="273">
        <f t="shared" si="27"/>
        <v>0</v>
      </c>
      <c r="N152" s="273">
        <f t="shared" si="27"/>
        <v>0</v>
      </c>
      <c r="O152" s="273">
        <f t="shared" si="27"/>
        <v>0</v>
      </c>
      <c r="P152" s="273">
        <f t="shared" si="27"/>
        <v>0</v>
      </c>
      <c r="Q152" s="273">
        <f t="shared" si="27"/>
        <v>0</v>
      </c>
      <c r="R152" s="273">
        <f t="shared" si="27"/>
        <v>0</v>
      </c>
      <c r="S152" s="273">
        <f t="shared" si="27"/>
        <v>0</v>
      </c>
    </row>
    <row r="153" spans="3:19" s="71" customFormat="1" ht="12.75">
      <c r="D153" s="71" t="s">
        <v>14</v>
      </c>
      <c r="E153" s="71" t="s">
        <v>476</v>
      </c>
      <c r="F153" s="260"/>
      <c r="G153" s="261" t="s">
        <v>13</v>
      </c>
      <c r="H153" s="273"/>
      <c r="I153" s="273"/>
      <c r="J153" s="273">
        <f t="shared" si="27"/>
        <v>0</v>
      </c>
      <c r="K153" s="273">
        <f t="shared" si="27"/>
        <v>0</v>
      </c>
      <c r="L153" s="273">
        <f t="shared" si="27"/>
        <v>0</v>
      </c>
      <c r="M153" s="273">
        <f t="shared" si="27"/>
        <v>0</v>
      </c>
      <c r="N153" s="273">
        <f t="shared" si="27"/>
        <v>0</v>
      </c>
      <c r="O153" s="273">
        <f t="shared" si="27"/>
        <v>0</v>
      </c>
      <c r="P153" s="273">
        <f t="shared" si="27"/>
        <v>0</v>
      </c>
      <c r="Q153" s="273">
        <f t="shared" si="27"/>
        <v>0</v>
      </c>
      <c r="R153" s="273">
        <f t="shared" si="27"/>
        <v>0</v>
      </c>
      <c r="S153" s="273">
        <f t="shared" si="27"/>
        <v>0</v>
      </c>
    </row>
    <row r="154" spans="3:19" s="71" customFormat="1" ht="12.75">
      <c r="D154" s="71" t="s">
        <v>14</v>
      </c>
      <c r="E154" s="71" t="s">
        <v>477</v>
      </c>
      <c r="F154" s="260"/>
      <c r="G154" s="261" t="s">
        <v>13</v>
      </c>
      <c r="H154" s="273"/>
      <c r="I154" s="273"/>
      <c r="J154" s="273">
        <f t="shared" si="27"/>
        <v>0</v>
      </c>
      <c r="K154" s="273">
        <f t="shared" si="27"/>
        <v>0</v>
      </c>
      <c r="L154" s="273">
        <f t="shared" si="27"/>
        <v>0</v>
      </c>
      <c r="M154" s="273">
        <f t="shared" si="27"/>
        <v>0</v>
      </c>
      <c r="N154" s="273">
        <f t="shared" si="27"/>
        <v>0</v>
      </c>
      <c r="O154" s="273">
        <f t="shared" si="27"/>
        <v>0</v>
      </c>
      <c r="P154" s="273">
        <f t="shared" si="27"/>
        <v>0</v>
      </c>
      <c r="Q154" s="273">
        <f t="shared" si="27"/>
        <v>0</v>
      </c>
      <c r="R154" s="273">
        <f t="shared" si="27"/>
        <v>0</v>
      </c>
      <c r="S154" s="273">
        <f t="shared" si="27"/>
        <v>0</v>
      </c>
    </row>
    <row r="155" spans="3:19" s="71" customFormat="1" ht="12.75">
      <c r="D155" s="71" t="s">
        <v>14</v>
      </c>
      <c r="E155" s="71" t="s">
        <v>478</v>
      </c>
      <c r="F155" s="260"/>
      <c r="G155" s="261" t="s">
        <v>13</v>
      </c>
      <c r="H155" s="273"/>
      <c r="I155" s="273"/>
      <c r="J155" s="273">
        <f t="shared" si="27"/>
        <v>0</v>
      </c>
      <c r="K155" s="273">
        <f t="shared" si="27"/>
        <v>0</v>
      </c>
      <c r="L155" s="273">
        <f t="shared" si="27"/>
        <v>0</v>
      </c>
      <c r="M155" s="273">
        <f t="shared" si="27"/>
        <v>0</v>
      </c>
      <c r="N155" s="273">
        <f t="shared" si="27"/>
        <v>0</v>
      </c>
      <c r="O155" s="273">
        <f t="shared" si="27"/>
        <v>0</v>
      </c>
      <c r="P155" s="273">
        <f t="shared" si="27"/>
        <v>0</v>
      </c>
      <c r="Q155" s="273">
        <f t="shared" si="27"/>
        <v>0</v>
      </c>
      <c r="R155" s="273">
        <f t="shared" si="27"/>
        <v>0</v>
      </c>
      <c r="S155" s="273">
        <f t="shared" si="27"/>
        <v>0</v>
      </c>
    </row>
    <row r="156" spans="3:19" s="71" customFormat="1" ht="12.75">
      <c r="D156" s="71" t="s">
        <v>14</v>
      </c>
      <c r="E156" s="71" t="s">
        <v>479</v>
      </c>
      <c r="F156" s="260"/>
      <c r="G156" s="261" t="s">
        <v>13</v>
      </c>
      <c r="H156" s="273"/>
      <c r="I156" s="273"/>
      <c r="J156" s="273">
        <f t="shared" si="27"/>
        <v>0</v>
      </c>
      <c r="K156" s="273">
        <f t="shared" si="27"/>
        <v>0</v>
      </c>
      <c r="L156" s="273">
        <f t="shared" si="27"/>
        <v>0</v>
      </c>
      <c r="M156" s="273">
        <f t="shared" si="27"/>
        <v>0</v>
      </c>
      <c r="N156" s="273">
        <f t="shared" si="27"/>
        <v>0</v>
      </c>
      <c r="O156" s="273">
        <f t="shared" si="27"/>
        <v>0</v>
      </c>
      <c r="P156" s="273">
        <f t="shared" si="27"/>
        <v>0</v>
      </c>
      <c r="Q156" s="273">
        <f t="shared" si="27"/>
        <v>0</v>
      </c>
      <c r="R156" s="273">
        <f t="shared" si="27"/>
        <v>0</v>
      </c>
      <c r="S156" s="273">
        <f t="shared" si="27"/>
        <v>0</v>
      </c>
    </row>
    <row r="157" spans="3:19" s="71" customFormat="1" ht="12.75">
      <c r="D157" s="71" t="s">
        <v>14</v>
      </c>
      <c r="E157" s="71" t="s">
        <v>480</v>
      </c>
      <c r="F157" s="260"/>
      <c r="G157" s="261" t="s">
        <v>13</v>
      </c>
      <c r="H157" s="273"/>
      <c r="I157" s="273"/>
      <c r="J157" s="273">
        <f t="shared" si="27"/>
        <v>0</v>
      </c>
      <c r="K157" s="273">
        <f t="shared" si="27"/>
        <v>0</v>
      </c>
      <c r="L157" s="273">
        <f t="shared" si="27"/>
        <v>0</v>
      </c>
      <c r="M157" s="273">
        <f t="shared" si="27"/>
        <v>0</v>
      </c>
      <c r="N157" s="273">
        <f t="shared" si="27"/>
        <v>0</v>
      </c>
      <c r="O157" s="273">
        <f t="shared" si="27"/>
        <v>0</v>
      </c>
      <c r="P157" s="273">
        <f t="shared" si="27"/>
        <v>0</v>
      </c>
      <c r="Q157" s="273">
        <f t="shared" si="27"/>
        <v>0</v>
      </c>
      <c r="R157" s="273">
        <f t="shared" si="27"/>
        <v>0</v>
      </c>
      <c r="S157" s="273">
        <f t="shared" si="27"/>
        <v>0</v>
      </c>
    </row>
    <row r="158" spans="3:19" s="71" customFormat="1" ht="12.75">
      <c r="D158" s="71" t="s">
        <v>14</v>
      </c>
      <c r="E158" s="71" t="s">
        <v>481</v>
      </c>
      <c r="F158" s="260"/>
      <c r="G158" s="261" t="s">
        <v>13</v>
      </c>
      <c r="H158" s="273"/>
      <c r="I158" s="273"/>
      <c r="J158" s="273">
        <f t="shared" si="27"/>
        <v>0</v>
      </c>
      <c r="K158" s="273">
        <f t="shared" si="27"/>
        <v>0</v>
      </c>
      <c r="L158" s="273">
        <f t="shared" si="27"/>
        <v>0</v>
      </c>
      <c r="M158" s="273">
        <f t="shared" si="27"/>
        <v>0</v>
      </c>
      <c r="N158" s="273">
        <f t="shared" si="27"/>
        <v>0</v>
      </c>
      <c r="O158" s="273">
        <f t="shared" si="27"/>
        <v>0</v>
      </c>
      <c r="P158" s="273">
        <f t="shared" si="27"/>
        <v>0</v>
      </c>
      <c r="Q158" s="273">
        <f t="shared" si="27"/>
        <v>0</v>
      </c>
      <c r="R158" s="273">
        <f t="shared" si="27"/>
        <v>0</v>
      </c>
      <c r="S158" s="273">
        <f xml:space="preserve"> ( S128 + S138 ) / ( 1 - S148 )</f>
        <v>0</v>
      </c>
    </row>
    <row r="159" spans="3:19" s="74" customFormat="1">
      <c r="E159" s="259"/>
      <c r="F159" s="259"/>
      <c r="G159" s="259"/>
      <c r="H159" s="259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</row>
    <row r="160" spans="3:19" s="1" customFormat="1">
      <c r="C160" s="1" t="s">
        <v>458</v>
      </c>
    </row>
    <row r="161" spans="5:19" s="74" customFormat="1">
      <c r="E161" s="259"/>
      <c r="F161" s="259"/>
      <c r="G161" s="259"/>
      <c r="H161" s="259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/>
      <c r="S161" s="259"/>
    </row>
    <row r="162" spans="5:19" s="74" customFormat="1">
      <c r="E162" s="72" t="str">
        <f xml:space="preserve"> E$108</f>
        <v>HDD - Total retail revenue (including wholesale charge) - Tariff Band 1</v>
      </c>
      <c r="F162" s="72">
        <f t="shared" ref="F162:S162" si="28" xml:space="preserve"> F$108</f>
        <v>0</v>
      </c>
      <c r="G162" s="72" t="str">
        <f t="shared" si="28"/>
        <v>£m</v>
      </c>
      <c r="H162" s="89">
        <f t="shared" si="28"/>
        <v>0</v>
      </c>
      <c r="I162" s="89">
        <f t="shared" si="28"/>
        <v>0</v>
      </c>
      <c r="J162" s="89">
        <f t="shared" si="28"/>
        <v>0</v>
      </c>
      <c r="K162" s="89">
        <f t="shared" si="28"/>
        <v>0</v>
      </c>
      <c r="L162" s="89">
        <f t="shared" si="28"/>
        <v>2.4570523544303793</v>
      </c>
      <c r="M162" s="89">
        <f t="shared" si="28"/>
        <v>3.1524980842727341</v>
      </c>
      <c r="N162" s="89">
        <f t="shared" si="28"/>
        <v>3.4559897061529612</v>
      </c>
      <c r="O162" s="89">
        <f t="shared" si="28"/>
        <v>3.5293818830036701</v>
      </c>
      <c r="P162" s="89">
        <f t="shared" si="28"/>
        <v>3.6318140890458381</v>
      </c>
      <c r="Q162" s="89">
        <f t="shared" si="28"/>
        <v>3.7721634893030775</v>
      </c>
      <c r="R162" s="89">
        <f t="shared" si="28"/>
        <v>3.9547312667007142</v>
      </c>
      <c r="S162" s="89">
        <f t="shared" si="28"/>
        <v>4.0718792215663475</v>
      </c>
    </row>
    <row r="163" spans="5:19" s="74" customFormat="1">
      <c r="E163" s="72" t="str">
        <f xml:space="preserve"> E$109</f>
        <v>HDD - Total retail revenue (including wholesale charge) - Tariff Band 2</v>
      </c>
      <c r="F163" s="72">
        <f t="shared" ref="F163:S163" si="29" xml:space="preserve"> F$109</f>
        <v>0</v>
      </c>
      <c r="G163" s="72" t="str">
        <f t="shared" si="29"/>
        <v>£m</v>
      </c>
      <c r="H163" s="89">
        <f t="shared" si="29"/>
        <v>0</v>
      </c>
      <c r="I163" s="89">
        <f t="shared" si="29"/>
        <v>0</v>
      </c>
      <c r="J163" s="89">
        <f t="shared" si="29"/>
        <v>0</v>
      </c>
      <c r="K163" s="89">
        <f t="shared" si="29"/>
        <v>0</v>
      </c>
      <c r="L163" s="89">
        <f t="shared" si="29"/>
        <v>0.90104471168360678</v>
      </c>
      <c r="M163" s="89">
        <f t="shared" si="29"/>
        <v>1.1815181936855039</v>
      </c>
      <c r="N163" s="89">
        <f t="shared" si="29"/>
        <v>1.3028648502399356</v>
      </c>
      <c r="O163" s="89">
        <f t="shared" si="29"/>
        <v>1.3479267834787878</v>
      </c>
      <c r="P163" s="89">
        <f t="shared" si="29"/>
        <v>1.3884599449332893</v>
      </c>
      <c r="Q163" s="89">
        <f t="shared" si="29"/>
        <v>1.4480655837737448</v>
      </c>
      <c r="R163" s="89">
        <f t="shared" si="29"/>
        <v>1.5209344401532503</v>
      </c>
      <c r="S163" s="89">
        <f t="shared" si="29"/>
        <v>1.5684812311616885</v>
      </c>
    </row>
    <row r="164" spans="5:19" s="74" customFormat="1">
      <c r="E164" s="72" t="str">
        <f xml:space="preserve"> E$110</f>
        <v>HDD - Total retail revenue (including wholesale charge) - Tariff Band 3</v>
      </c>
      <c r="F164" s="72">
        <f t="shared" ref="F164:S164" si="30" xml:space="preserve"> F$110</f>
        <v>0</v>
      </c>
      <c r="G164" s="72" t="str">
        <f t="shared" si="30"/>
        <v>£m</v>
      </c>
      <c r="H164" s="89">
        <f t="shared" si="30"/>
        <v>0</v>
      </c>
      <c r="I164" s="89">
        <f t="shared" si="30"/>
        <v>0</v>
      </c>
      <c r="J164" s="89">
        <f t="shared" si="30"/>
        <v>0</v>
      </c>
      <c r="K164" s="89">
        <f t="shared" si="30"/>
        <v>0</v>
      </c>
      <c r="L164" s="89">
        <f t="shared" si="30"/>
        <v>1.6940767771545129</v>
      </c>
      <c r="M164" s="89">
        <f t="shared" si="30"/>
        <v>2.2292148568709402</v>
      </c>
      <c r="N164" s="89">
        <f t="shared" si="30"/>
        <v>2.4616360589800079</v>
      </c>
      <c r="O164" s="89">
        <f t="shared" si="30"/>
        <v>2.5504772031295357</v>
      </c>
      <c r="P164" s="89">
        <f t="shared" si="30"/>
        <v>2.6279539973440889</v>
      </c>
      <c r="Q164" s="89">
        <f t="shared" si="30"/>
        <v>2.7405506552460794</v>
      </c>
      <c r="R164" s="89">
        <f t="shared" si="30"/>
        <v>2.8800033466053443</v>
      </c>
      <c r="S164" s="89">
        <f t="shared" si="30"/>
        <v>2.9698758926816153</v>
      </c>
    </row>
    <row r="165" spans="5:19" s="74" customFormat="1">
      <c r="E165" s="72" t="str">
        <f xml:space="preserve"> E$111</f>
        <v>HDD - Total retail revenue (including wholesale charge) - Tariff Band 4</v>
      </c>
      <c r="F165" s="72">
        <f t="shared" ref="F165:S165" si="31" xml:space="preserve"> F$111</f>
        <v>0</v>
      </c>
      <c r="G165" s="72" t="str">
        <f t="shared" si="31"/>
        <v>£m</v>
      </c>
      <c r="H165" s="89">
        <f t="shared" si="31"/>
        <v>0</v>
      </c>
      <c r="I165" s="89">
        <f t="shared" si="31"/>
        <v>0</v>
      </c>
      <c r="J165" s="89">
        <f t="shared" si="31"/>
        <v>0</v>
      </c>
      <c r="K165" s="89">
        <f t="shared" si="31"/>
        <v>0</v>
      </c>
      <c r="L165" s="89">
        <f t="shared" si="31"/>
        <v>0.4961369501761449</v>
      </c>
      <c r="M165" s="89">
        <f t="shared" si="31"/>
        <v>0.64661737118963536</v>
      </c>
      <c r="N165" s="89">
        <f t="shared" si="31"/>
        <v>0.77345036789515531</v>
      </c>
      <c r="O165" s="89">
        <f t="shared" si="31"/>
        <v>0.76993860637370715</v>
      </c>
      <c r="P165" s="89">
        <f t="shared" si="31"/>
        <v>0.80083505509528907</v>
      </c>
      <c r="Q165" s="89">
        <f t="shared" si="31"/>
        <v>0.84278609809522342</v>
      </c>
      <c r="R165" s="89">
        <f t="shared" si="31"/>
        <v>0.89638292235227068</v>
      </c>
      <c r="S165" s="89">
        <f t="shared" si="31"/>
        <v>0.94247155729517029</v>
      </c>
    </row>
    <row r="166" spans="5:19" s="74" customFormat="1">
      <c r="E166" s="72" t="str">
        <f xml:space="preserve"> E$112</f>
        <v>HDD - Total retail revenue (including wholesale charge) - Tariff Band 5</v>
      </c>
      <c r="F166" s="72">
        <f t="shared" ref="F166:S166" si="32" xml:space="preserve"> F$112</f>
        <v>0</v>
      </c>
      <c r="G166" s="72" t="str">
        <f t="shared" si="32"/>
        <v>£m</v>
      </c>
      <c r="H166" s="89">
        <f t="shared" si="32"/>
        <v>0</v>
      </c>
      <c r="I166" s="89">
        <f t="shared" si="32"/>
        <v>0</v>
      </c>
      <c r="J166" s="89">
        <f t="shared" si="32"/>
        <v>0</v>
      </c>
      <c r="K166" s="89">
        <f t="shared" si="32"/>
        <v>0</v>
      </c>
      <c r="L166" s="89">
        <f t="shared" si="32"/>
        <v>0.19620106564793405</v>
      </c>
      <c r="M166" s="89">
        <f t="shared" si="32"/>
        <v>0.26115084385102294</v>
      </c>
      <c r="N166" s="89">
        <f t="shared" si="32"/>
        <v>0.31468502902348311</v>
      </c>
      <c r="O166" s="89">
        <f t="shared" si="32"/>
        <v>0.3139222670796819</v>
      </c>
      <c r="P166" s="89">
        <f t="shared" si="32"/>
        <v>0.32710205104618745</v>
      </c>
      <c r="Q166" s="89">
        <f t="shared" si="32"/>
        <v>0.34532557201650027</v>
      </c>
      <c r="R166" s="89">
        <f t="shared" si="32"/>
        <v>0.36762040733327783</v>
      </c>
      <c r="S166" s="89">
        <f t="shared" si="32"/>
        <v>0.38684237725660225</v>
      </c>
    </row>
    <row r="167" spans="5:19" s="74" customFormat="1">
      <c r="E167" s="72" t="str">
        <f xml:space="preserve"> E$113</f>
        <v>HDD - Total retail revenue (including wholesale charge) - Tariff Band 6</v>
      </c>
      <c r="F167" s="72">
        <f t="shared" ref="F167:S167" si="33" xml:space="preserve"> F$113</f>
        <v>0</v>
      </c>
      <c r="G167" s="72" t="str">
        <f t="shared" si="33"/>
        <v>£m</v>
      </c>
      <c r="H167" s="89">
        <f t="shared" si="33"/>
        <v>0</v>
      </c>
      <c r="I167" s="89">
        <f t="shared" si="33"/>
        <v>0</v>
      </c>
      <c r="J167" s="89">
        <f t="shared" si="33"/>
        <v>0</v>
      </c>
      <c r="K167" s="89">
        <f t="shared" si="33"/>
        <v>0</v>
      </c>
      <c r="L167" s="89">
        <f t="shared" si="33"/>
        <v>1.0427509293680299E-3</v>
      </c>
      <c r="M167" s="89">
        <f t="shared" si="33"/>
        <v>2.0756360507922273E-3</v>
      </c>
      <c r="N167" s="89">
        <f t="shared" si="33"/>
        <v>2.0785114169069056E-3</v>
      </c>
      <c r="O167" s="89">
        <f t="shared" si="33"/>
        <v>2.0721026523321715E-3</v>
      </c>
      <c r="P167" s="89">
        <f t="shared" si="33"/>
        <v>2.0731453921748362E-3</v>
      </c>
      <c r="Q167" s="89">
        <f t="shared" si="33"/>
        <v>2.0738836400911874E-3</v>
      </c>
      <c r="R167" s="89">
        <f t="shared" si="33"/>
        <v>2.075256818921201E-3</v>
      </c>
      <c r="S167" s="89">
        <f t="shared" si="33"/>
        <v>3.0839351153347143E-3</v>
      </c>
    </row>
    <row r="168" spans="5:19" s="74" customFormat="1">
      <c r="E168" s="72" t="str">
        <f xml:space="preserve"> E$114</f>
        <v>HDD - Total retail revenue (including wholesale charge) - Tariff Band 7</v>
      </c>
      <c r="F168" s="72">
        <f t="shared" ref="F168:S168" si="34" xml:space="preserve"> F$114</f>
        <v>0</v>
      </c>
      <c r="G168" s="72" t="str">
        <f t="shared" si="34"/>
        <v>£m</v>
      </c>
      <c r="H168" s="89">
        <f t="shared" si="34"/>
        <v>0</v>
      </c>
      <c r="I168" s="89">
        <f t="shared" si="34"/>
        <v>0</v>
      </c>
      <c r="J168" s="89">
        <f t="shared" si="34"/>
        <v>0</v>
      </c>
      <c r="K168" s="89">
        <f t="shared" si="34"/>
        <v>0</v>
      </c>
      <c r="L168" s="89">
        <f t="shared" si="34"/>
        <v>0</v>
      </c>
      <c r="M168" s="89">
        <f t="shared" si="34"/>
        <v>0</v>
      </c>
      <c r="N168" s="89">
        <f t="shared" si="34"/>
        <v>0</v>
      </c>
      <c r="O168" s="89">
        <f t="shared" si="34"/>
        <v>0</v>
      </c>
      <c r="P168" s="89">
        <f t="shared" si="34"/>
        <v>0</v>
      </c>
      <c r="Q168" s="89">
        <f t="shared" si="34"/>
        <v>0</v>
      </c>
      <c r="R168" s="89">
        <f t="shared" si="34"/>
        <v>0</v>
      </c>
      <c r="S168" s="89">
        <f t="shared" si="34"/>
        <v>0</v>
      </c>
    </row>
    <row r="169" spans="5:19" s="74" customFormat="1">
      <c r="E169" s="72" t="str">
        <f xml:space="preserve"> E$115</f>
        <v>HDD - Total retail revenue (including wholesale charge) - Tariff Band 8</v>
      </c>
      <c r="F169" s="72">
        <f t="shared" ref="F169:S169" si="35" xml:space="preserve"> F$115</f>
        <v>0</v>
      </c>
      <c r="G169" s="72" t="str">
        <f t="shared" si="35"/>
        <v>£m</v>
      </c>
      <c r="H169" s="89">
        <f t="shared" si="35"/>
        <v>0</v>
      </c>
      <c r="I169" s="89">
        <f t="shared" si="35"/>
        <v>0</v>
      </c>
      <c r="J169" s="89">
        <f t="shared" si="35"/>
        <v>0</v>
      </c>
      <c r="K169" s="89">
        <f t="shared" si="35"/>
        <v>0</v>
      </c>
      <c r="L169" s="89">
        <f t="shared" si="35"/>
        <v>0</v>
      </c>
      <c r="M169" s="89">
        <f t="shared" si="35"/>
        <v>0</v>
      </c>
      <c r="N169" s="89">
        <f t="shared" si="35"/>
        <v>0</v>
      </c>
      <c r="O169" s="89">
        <f t="shared" si="35"/>
        <v>0</v>
      </c>
      <c r="P169" s="89">
        <f t="shared" si="35"/>
        <v>0</v>
      </c>
      <c r="Q169" s="89">
        <f t="shared" si="35"/>
        <v>0</v>
      </c>
      <c r="R169" s="89">
        <f t="shared" si="35"/>
        <v>0</v>
      </c>
      <c r="S169" s="89">
        <f t="shared" si="35"/>
        <v>0</v>
      </c>
    </row>
    <row r="170" spans="5:19" s="74" customFormat="1">
      <c r="E170" s="72" t="str">
        <f xml:space="preserve"> E$116</f>
        <v>HDD - Total retail revenue (including wholesale charge) - Tariff Band 9</v>
      </c>
      <c r="F170" s="72">
        <f t="shared" ref="F170:S170" si="36" xml:space="preserve"> F$116</f>
        <v>0</v>
      </c>
      <c r="G170" s="72" t="str">
        <f t="shared" si="36"/>
        <v>£m</v>
      </c>
      <c r="H170" s="89">
        <f t="shared" si="36"/>
        <v>0</v>
      </c>
      <c r="I170" s="89">
        <f t="shared" si="36"/>
        <v>0</v>
      </c>
      <c r="J170" s="89">
        <f t="shared" si="36"/>
        <v>0</v>
      </c>
      <c r="K170" s="89">
        <f t="shared" si="36"/>
        <v>0</v>
      </c>
      <c r="L170" s="89">
        <f t="shared" si="36"/>
        <v>0</v>
      </c>
      <c r="M170" s="89">
        <f t="shared" si="36"/>
        <v>0</v>
      </c>
      <c r="N170" s="89">
        <f t="shared" si="36"/>
        <v>0</v>
      </c>
      <c r="O170" s="89">
        <f t="shared" si="36"/>
        <v>0</v>
      </c>
      <c r="P170" s="89">
        <f t="shared" si="36"/>
        <v>0</v>
      </c>
      <c r="Q170" s="89">
        <f t="shared" si="36"/>
        <v>0</v>
      </c>
      <c r="R170" s="89">
        <f t="shared" si="36"/>
        <v>0</v>
      </c>
      <c r="S170" s="89">
        <f t="shared" si="36"/>
        <v>0</v>
      </c>
    </row>
    <row r="171" spans="5:19" s="74" customFormat="1">
      <c r="E171" s="72" t="str">
        <f xml:space="preserve"> E$117</f>
        <v>HDD - Total retail revenue (including wholesale charge) - Tariff Band 10</v>
      </c>
      <c r="F171" s="72">
        <f t="shared" ref="F171:S171" si="37" xml:space="preserve"> F$117</f>
        <v>0</v>
      </c>
      <c r="G171" s="72" t="str">
        <f t="shared" si="37"/>
        <v>£m</v>
      </c>
      <c r="H171" s="89">
        <f t="shared" si="37"/>
        <v>0</v>
      </c>
      <c r="I171" s="89">
        <f t="shared" si="37"/>
        <v>0</v>
      </c>
      <c r="J171" s="89">
        <f t="shared" si="37"/>
        <v>0</v>
      </c>
      <c r="K171" s="89">
        <f t="shared" si="37"/>
        <v>0</v>
      </c>
      <c r="L171" s="89">
        <f t="shared" si="37"/>
        <v>0</v>
      </c>
      <c r="M171" s="89">
        <f t="shared" si="37"/>
        <v>0</v>
      </c>
      <c r="N171" s="89">
        <f t="shared" si="37"/>
        <v>0</v>
      </c>
      <c r="O171" s="89">
        <f t="shared" si="37"/>
        <v>0</v>
      </c>
      <c r="P171" s="89">
        <f t="shared" si="37"/>
        <v>0</v>
      </c>
      <c r="Q171" s="89">
        <f t="shared" si="37"/>
        <v>0</v>
      </c>
      <c r="R171" s="89">
        <f t="shared" si="37"/>
        <v>0</v>
      </c>
      <c r="S171" s="89">
        <f t="shared" si="37"/>
        <v>0</v>
      </c>
    </row>
    <row r="172" spans="5:19" s="74" customFormat="1">
      <c r="E172" s="260" t="str">
        <f xml:space="preserve"> 'InpS - For use'!E$140</f>
        <v>HDD - Tariff Band 1 - Forecast allocated wholesale charge (nominal price base) ~ Tariff Band 1</v>
      </c>
      <c r="F172" s="260">
        <f xml:space="preserve"> 'InpS - For use'!F$140</f>
        <v>0</v>
      </c>
      <c r="G172" s="260" t="str">
        <f xml:space="preserve"> 'InpS - For use'!G$140</f>
        <v>£m</v>
      </c>
      <c r="H172" s="301">
        <f xml:space="preserve"> 'InpS - For use'!H$140</f>
        <v>0</v>
      </c>
      <c r="I172" s="301">
        <f xml:space="preserve"> 'InpS - For use'!I$140</f>
        <v>0</v>
      </c>
      <c r="J172" s="301">
        <f xml:space="preserve"> 'InpS - For use'!J$140</f>
        <v>0</v>
      </c>
      <c r="K172" s="301">
        <f xml:space="preserve"> 'InpS - For use'!K$140</f>
        <v>0</v>
      </c>
      <c r="L172" s="301">
        <f xml:space="preserve"> 'InpS - For use'!L$140</f>
        <v>2.0979999999999999</v>
      </c>
      <c r="M172" s="301">
        <f xml:space="preserve"> 'InpS - For use'!M$140</f>
        <v>2.7610000000000001</v>
      </c>
      <c r="N172" s="301">
        <f xml:space="preserve"> 'InpS - For use'!N$140</f>
        <v>3.048</v>
      </c>
      <c r="O172" s="301">
        <f xml:space="preserve"> 'InpS - For use'!O$140</f>
        <v>3.1589999999999998</v>
      </c>
      <c r="P172" s="301">
        <f xml:space="preserve"> 'InpS - For use'!P$140</f>
        <v>3.2549999999999999</v>
      </c>
      <c r="Q172" s="301">
        <f xml:space="preserve"> 'InpS - For use'!Q$140</f>
        <v>3.395</v>
      </c>
      <c r="R172" s="301">
        <f xml:space="preserve"> 'InpS - For use'!R$140</f>
        <v>3.5670000000000002</v>
      </c>
      <c r="S172" s="301">
        <f xml:space="preserve"> 'InpS - For use'!S$140</f>
        <v>3.6779999999999999</v>
      </c>
    </row>
    <row r="173" spans="5:19" s="74" customFormat="1">
      <c r="E173" s="260" t="str">
        <f xml:space="preserve"> 'InpS - For use'!E$141</f>
        <v>HDD - Tariff Band 2 - Forecast allocated wholesale charge (nominal price base) ~ Tariff Band 2</v>
      </c>
      <c r="F173" s="260">
        <f xml:space="preserve"> 'InpS - For use'!F$141</f>
        <v>0</v>
      </c>
      <c r="G173" s="260" t="str">
        <f xml:space="preserve"> 'InpS - For use'!G$141</f>
        <v>£m</v>
      </c>
      <c r="H173" s="301">
        <f xml:space="preserve"> 'InpS - For use'!H$141</f>
        <v>0</v>
      </c>
      <c r="I173" s="301">
        <f xml:space="preserve"> 'InpS - For use'!I$141</f>
        <v>0</v>
      </c>
      <c r="J173" s="301">
        <f xml:space="preserve"> 'InpS - For use'!J$141</f>
        <v>0</v>
      </c>
      <c r="K173" s="301">
        <f xml:space="preserve"> 'InpS - For use'!K$141</f>
        <v>0</v>
      </c>
      <c r="L173" s="301">
        <f xml:space="preserve"> 'InpS - For use'!L$141</f>
        <v>0.88100000000000001</v>
      </c>
      <c r="M173" s="301">
        <f xml:space="preserve"> 'InpS - For use'!M$141</f>
        <v>1.159</v>
      </c>
      <c r="N173" s="301">
        <f xml:space="preserve"> 'InpS - For use'!N$141</f>
        <v>1.2789999999999999</v>
      </c>
      <c r="O173" s="301">
        <f xml:space="preserve"> 'InpS - For use'!O$141</f>
        <v>1.3260000000000001</v>
      </c>
      <c r="P173" s="301">
        <f xml:space="preserve"> 'InpS - For use'!P$141</f>
        <v>1.3660000000000001</v>
      </c>
      <c r="Q173" s="301">
        <f xml:space="preserve"> 'InpS - For use'!Q$141</f>
        <v>1.425</v>
      </c>
      <c r="R173" s="301">
        <f xml:space="preserve"> 'InpS - For use'!R$141</f>
        <v>1.4970000000000001</v>
      </c>
      <c r="S173" s="301">
        <f xml:space="preserve"> 'InpS - For use'!S$141</f>
        <v>1.544</v>
      </c>
    </row>
    <row r="174" spans="5:19" s="74" customFormat="1">
      <c r="E174" s="260" t="str">
        <f xml:space="preserve"> 'InpS - For use'!E$142</f>
        <v>HDD - Tariff Band 3 - Forecast allocated wholesale charge (nominal price base) ~ Tariff Band 3</v>
      </c>
      <c r="F174" s="260">
        <f xml:space="preserve"> 'InpS - For use'!F$142</f>
        <v>0</v>
      </c>
      <c r="G174" s="260" t="str">
        <f xml:space="preserve"> 'InpS - For use'!G$142</f>
        <v>£m</v>
      </c>
      <c r="H174" s="301">
        <f xml:space="preserve"> 'InpS - For use'!H$142</f>
        <v>0</v>
      </c>
      <c r="I174" s="301">
        <f xml:space="preserve"> 'InpS - For use'!I$142</f>
        <v>0</v>
      </c>
      <c r="J174" s="301">
        <f xml:space="preserve"> 'InpS - For use'!J$142</f>
        <v>0</v>
      </c>
      <c r="K174" s="301">
        <f xml:space="preserve"> 'InpS - For use'!K$142</f>
        <v>0</v>
      </c>
      <c r="L174" s="301">
        <f xml:space="preserve"> 'InpS - For use'!L$142</f>
        <v>1.64</v>
      </c>
      <c r="M174" s="301">
        <f xml:space="preserve"> 'InpS - For use'!M$142</f>
        <v>2.1579999999999999</v>
      </c>
      <c r="N174" s="301">
        <f xml:space="preserve"> 'InpS - For use'!N$142</f>
        <v>2.383</v>
      </c>
      <c r="O174" s="301">
        <f xml:space="preserve"> 'InpS - For use'!O$142</f>
        <v>2.4689999999999999</v>
      </c>
      <c r="P174" s="301">
        <f xml:space="preserve"> 'InpS - For use'!P$142</f>
        <v>2.544</v>
      </c>
      <c r="Q174" s="301">
        <f xml:space="preserve"> 'InpS - For use'!Q$142</f>
        <v>2.653</v>
      </c>
      <c r="R174" s="301">
        <f xml:space="preserve"> 'InpS - For use'!R$142</f>
        <v>2.7879999999999998</v>
      </c>
      <c r="S174" s="301">
        <f xml:space="preserve"> 'InpS - For use'!S$142</f>
        <v>2.875</v>
      </c>
    </row>
    <row r="175" spans="5:19" s="74" customFormat="1">
      <c r="E175" s="260" t="str">
        <f xml:space="preserve"> 'InpS - For use'!E$143</f>
        <v>HDD - Tariff Band 4 - Forecast allocated wholesale charge (nominal price base) ~ Tariff Band 4</v>
      </c>
      <c r="F175" s="260">
        <f xml:space="preserve"> 'InpS - For use'!F$143</f>
        <v>0</v>
      </c>
      <c r="G175" s="260" t="str">
        <f xml:space="preserve"> 'InpS - For use'!G$143</f>
        <v>£m</v>
      </c>
      <c r="H175" s="301">
        <f xml:space="preserve"> 'InpS - For use'!H$143</f>
        <v>0</v>
      </c>
      <c r="I175" s="301">
        <f xml:space="preserve"> 'InpS - For use'!I$143</f>
        <v>0</v>
      </c>
      <c r="J175" s="301">
        <f xml:space="preserve"> 'InpS - For use'!J$143</f>
        <v>0</v>
      </c>
      <c r="K175" s="301">
        <f xml:space="preserve"> 'InpS - For use'!K$143</f>
        <v>0</v>
      </c>
      <c r="L175" s="301">
        <f xml:space="preserve"> 'InpS - For use'!L$143</f>
        <v>0.44600000000000001</v>
      </c>
      <c r="M175" s="301">
        <f xml:space="preserve"> 'InpS - For use'!M$143</f>
        <v>0.59799999999999998</v>
      </c>
      <c r="N175" s="301">
        <f xml:space="preserve"> 'InpS - For use'!N$143</f>
        <v>0.72199999999999998</v>
      </c>
      <c r="O175" s="301">
        <f xml:space="preserve"> 'InpS - For use'!O$143</f>
        <v>0.72299999999999998</v>
      </c>
      <c r="P175" s="301">
        <f xml:space="preserve"> 'InpS - For use'!P$143</f>
        <v>0.753</v>
      </c>
      <c r="Q175" s="301">
        <f xml:space="preserve"> 'InpS - For use'!Q$143</f>
        <v>0.79500000000000004</v>
      </c>
      <c r="R175" s="301">
        <f xml:space="preserve"> 'InpS - For use'!R$143</f>
        <v>0.84699999999999998</v>
      </c>
      <c r="S175" s="301">
        <f xml:space="preserve"> 'InpS - For use'!S$143</f>
        <v>0.89200000000000002</v>
      </c>
    </row>
    <row r="176" spans="5:19" s="74" customFormat="1">
      <c r="E176" s="260" t="str">
        <f xml:space="preserve"> 'InpS - For use'!E$144</f>
        <v>HDD - Tariff Band 5 - Forecast allocated wholesale charge (nominal price base) ~ Tariff Band 5</v>
      </c>
      <c r="F176" s="260">
        <f xml:space="preserve"> 'InpS - For use'!F$144</f>
        <v>0</v>
      </c>
      <c r="G176" s="260" t="str">
        <f xml:space="preserve"> 'InpS - For use'!G$144</f>
        <v>£m</v>
      </c>
      <c r="H176" s="301">
        <f xml:space="preserve"> 'InpS - For use'!H$144</f>
        <v>0</v>
      </c>
      <c r="I176" s="301">
        <f xml:space="preserve"> 'InpS - For use'!I$144</f>
        <v>0</v>
      </c>
      <c r="J176" s="301">
        <f xml:space="preserve"> 'InpS - For use'!J$144</f>
        <v>0</v>
      </c>
      <c r="K176" s="301">
        <f xml:space="preserve"> 'InpS - For use'!K$144</f>
        <v>0</v>
      </c>
      <c r="L176" s="301">
        <f xml:space="preserve"> 'InpS - For use'!L$144</f>
        <v>0.19</v>
      </c>
      <c r="M176" s="301">
        <f xml:space="preserve"> 'InpS - For use'!M$144</f>
        <v>0.255</v>
      </c>
      <c r="N176" s="301">
        <f xml:space="preserve"> 'InpS - For use'!N$144</f>
        <v>0.308</v>
      </c>
      <c r="O176" s="301">
        <f xml:space="preserve"> 'InpS - For use'!O$144</f>
        <v>0.308</v>
      </c>
      <c r="P176" s="301">
        <f xml:space="preserve"> 'InpS - For use'!P$144</f>
        <v>0.32100000000000001</v>
      </c>
      <c r="Q176" s="301">
        <f xml:space="preserve"> 'InpS - For use'!Q$144</f>
        <v>0.33900000000000002</v>
      </c>
      <c r="R176" s="301">
        <f xml:space="preserve"> 'InpS - For use'!R$144</f>
        <v>0.36099999999999999</v>
      </c>
      <c r="S176" s="301">
        <f xml:space="preserve"> 'InpS - For use'!S$144</f>
        <v>0.38</v>
      </c>
    </row>
    <row r="177" spans="5:19" s="74" customFormat="1">
      <c r="E177" s="260" t="str">
        <f xml:space="preserve"> 'InpS - For use'!E$145</f>
        <v>HDD - Tariff Band 6 - Forecast allocated wholesale charge (nominal price base) ~ Tariff Band 6</v>
      </c>
      <c r="F177" s="260">
        <f xml:space="preserve"> 'InpS - For use'!F$145</f>
        <v>0</v>
      </c>
      <c r="G177" s="260" t="str">
        <f xml:space="preserve"> 'InpS - For use'!G$145</f>
        <v>£m</v>
      </c>
      <c r="H177" s="301">
        <f xml:space="preserve"> 'InpS - For use'!H$145</f>
        <v>0</v>
      </c>
      <c r="I177" s="301">
        <f xml:space="preserve"> 'InpS - For use'!I$145</f>
        <v>0</v>
      </c>
      <c r="J177" s="301">
        <f xml:space="preserve"> 'InpS - For use'!J$145</f>
        <v>0</v>
      </c>
      <c r="K177" s="301">
        <f xml:space="preserve"> 'InpS - For use'!K$145</f>
        <v>0</v>
      </c>
      <c r="L177" s="301">
        <f xml:space="preserve"> 'InpS - For use'!L$145</f>
        <v>1E-3</v>
      </c>
      <c r="M177" s="301">
        <f xml:space="preserve"> 'InpS - For use'!M$145</f>
        <v>2E-3</v>
      </c>
      <c r="N177" s="301">
        <f xml:space="preserve"> 'InpS - For use'!N$145</f>
        <v>2E-3</v>
      </c>
      <c r="O177" s="301">
        <f xml:space="preserve"> 'InpS - For use'!O$145</f>
        <v>2E-3</v>
      </c>
      <c r="P177" s="301">
        <f xml:space="preserve"> 'InpS - For use'!P$145</f>
        <v>2E-3</v>
      </c>
      <c r="Q177" s="301">
        <f xml:space="preserve"> 'InpS - For use'!Q$145</f>
        <v>2E-3</v>
      </c>
      <c r="R177" s="301">
        <f xml:space="preserve"> 'InpS - For use'!R$145</f>
        <v>2E-3</v>
      </c>
      <c r="S177" s="301">
        <f xml:space="preserve"> 'InpS - For use'!S$145</f>
        <v>3.0000000000000001E-3</v>
      </c>
    </row>
    <row r="178" spans="5:19" s="74" customFormat="1">
      <c r="E178" s="260" t="str">
        <f xml:space="preserve"> 'InpS - For use'!E$146</f>
        <v>HDD - Tariff Band 7 - Forecast allocated wholesale charge (nominal price base) ~ Tariff Band 7</v>
      </c>
      <c r="F178" s="260">
        <f xml:space="preserve"> 'InpS - For use'!F$146</f>
        <v>0</v>
      </c>
      <c r="G178" s="260" t="str">
        <f xml:space="preserve"> 'InpS - For use'!G$146</f>
        <v>£m</v>
      </c>
      <c r="H178" s="301">
        <f xml:space="preserve"> 'InpS - For use'!H$146</f>
        <v>0</v>
      </c>
      <c r="I178" s="301">
        <f xml:space="preserve"> 'InpS - For use'!I$146</f>
        <v>0</v>
      </c>
      <c r="J178" s="301">
        <f xml:space="preserve"> 'InpS - For use'!J$146</f>
        <v>0</v>
      </c>
      <c r="K178" s="301">
        <f xml:space="preserve"> 'InpS - For use'!K$146</f>
        <v>0</v>
      </c>
      <c r="L178" s="301">
        <f xml:space="preserve"> 'InpS - For use'!L$146</f>
        <v>0</v>
      </c>
      <c r="M178" s="301">
        <f xml:space="preserve"> 'InpS - For use'!M$146</f>
        <v>0</v>
      </c>
      <c r="N178" s="301">
        <f xml:space="preserve"> 'InpS - For use'!N$146</f>
        <v>0</v>
      </c>
      <c r="O178" s="301">
        <f xml:space="preserve"> 'InpS - For use'!O$146</f>
        <v>0</v>
      </c>
      <c r="P178" s="301">
        <f xml:space="preserve"> 'InpS - For use'!P$146</f>
        <v>0</v>
      </c>
      <c r="Q178" s="301">
        <f xml:space="preserve"> 'InpS - For use'!Q$146</f>
        <v>0</v>
      </c>
      <c r="R178" s="301">
        <f xml:space="preserve"> 'InpS - For use'!R$146</f>
        <v>0</v>
      </c>
      <c r="S178" s="301">
        <f xml:space="preserve"> 'InpS - For use'!S$146</f>
        <v>0</v>
      </c>
    </row>
    <row r="179" spans="5:19" s="74" customFormat="1">
      <c r="E179" s="260" t="str">
        <f xml:space="preserve"> 'InpS - For use'!E$147</f>
        <v>HDD - Tariff Band 8 - Forecast allocated wholesale charge (nominal price base) ~ Tariff Band 8</v>
      </c>
      <c r="F179" s="260">
        <f xml:space="preserve"> 'InpS - For use'!F$147</f>
        <v>0</v>
      </c>
      <c r="G179" s="260" t="str">
        <f xml:space="preserve"> 'InpS - For use'!G$147</f>
        <v>£m</v>
      </c>
      <c r="H179" s="301">
        <f xml:space="preserve"> 'InpS - For use'!H$147</f>
        <v>0</v>
      </c>
      <c r="I179" s="301">
        <f xml:space="preserve"> 'InpS - For use'!I$147</f>
        <v>0</v>
      </c>
      <c r="J179" s="301">
        <f xml:space="preserve"> 'InpS - For use'!J$147</f>
        <v>0</v>
      </c>
      <c r="K179" s="301">
        <f xml:space="preserve"> 'InpS - For use'!K$147</f>
        <v>0</v>
      </c>
      <c r="L179" s="301">
        <f xml:space="preserve"> 'InpS - For use'!L$147</f>
        <v>0</v>
      </c>
      <c r="M179" s="301">
        <f xml:space="preserve"> 'InpS - For use'!M$147</f>
        <v>0</v>
      </c>
      <c r="N179" s="301">
        <f xml:space="preserve"> 'InpS - For use'!N$147</f>
        <v>0</v>
      </c>
      <c r="O179" s="301">
        <f xml:space="preserve"> 'InpS - For use'!O$147</f>
        <v>0</v>
      </c>
      <c r="P179" s="301">
        <f xml:space="preserve"> 'InpS - For use'!P$147</f>
        <v>0</v>
      </c>
      <c r="Q179" s="301">
        <f xml:space="preserve"> 'InpS - For use'!Q$147</f>
        <v>0</v>
      </c>
      <c r="R179" s="301">
        <f xml:space="preserve"> 'InpS - For use'!R$147</f>
        <v>0</v>
      </c>
      <c r="S179" s="301">
        <f xml:space="preserve"> 'InpS - For use'!S$147</f>
        <v>0</v>
      </c>
    </row>
    <row r="180" spans="5:19" s="74" customFormat="1">
      <c r="E180" s="260" t="str">
        <f xml:space="preserve"> 'InpS - For use'!E$148</f>
        <v>HDD - Tariff Band 9 - Forecast allocated wholesale charge (nominal price base) ~ Tariff Band 9</v>
      </c>
      <c r="F180" s="260">
        <f xml:space="preserve"> 'InpS - For use'!F$148</f>
        <v>0</v>
      </c>
      <c r="G180" s="260" t="str">
        <f xml:space="preserve"> 'InpS - For use'!G$148</f>
        <v>£m</v>
      </c>
      <c r="H180" s="301">
        <f xml:space="preserve"> 'InpS - For use'!H$148</f>
        <v>0</v>
      </c>
      <c r="I180" s="301">
        <f xml:space="preserve"> 'InpS - For use'!I$148</f>
        <v>0</v>
      </c>
      <c r="J180" s="301">
        <f xml:space="preserve"> 'InpS - For use'!J$148</f>
        <v>0</v>
      </c>
      <c r="K180" s="301">
        <f xml:space="preserve"> 'InpS - For use'!K$148</f>
        <v>0</v>
      </c>
      <c r="L180" s="301">
        <f xml:space="preserve"> 'InpS - For use'!L$148</f>
        <v>0</v>
      </c>
      <c r="M180" s="301">
        <f xml:space="preserve"> 'InpS - For use'!M$148</f>
        <v>0</v>
      </c>
      <c r="N180" s="301">
        <f xml:space="preserve"> 'InpS - For use'!N$148</f>
        <v>0</v>
      </c>
      <c r="O180" s="301">
        <f xml:space="preserve"> 'InpS - For use'!O$148</f>
        <v>0</v>
      </c>
      <c r="P180" s="301">
        <f xml:space="preserve"> 'InpS - For use'!P$148</f>
        <v>0</v>
      </c>
      <c r="Q180" s="301">
        <f xml:space="preserve"> 'InpS - For use'!Q$148</f>
        <v>0</v>
      </c>
      <c r="R180" s="301">
        <f xml:space="preserve"> 'InpS - For use'!R$148</f>
        <v>0</v>
      </c>
      <c r="S180" s="301">
        <f xml:space="preserve"> 'InpS - For use'!S$148</f>
        <v>0</v>
      </c>
    </row>
    <row r="181" spans="5:19" s="74" customFormat="1">
      <c r="E181" s="260" t="str">
        <f xml:space="preserve"> 'InpS - For use'!E$149</f>
        <v>HDD - Tariff Band 10 - Forecast allocated wholesale charge (nominal price base) ~ Tariff Band 10</v>
      </c>
      <c r="F181" s="260">
        <f xml:space="preserve"> 'InpS - For use'!F$149</f>
        <v>0</v>
      </c>
      <c r="G181" s="260" t="str">
        <f xml:space="preserve"> 'InpS - For use'!G$149</f>
        <v>£m</v>
      </c>
      <c r="H181" s="301">
        <f xml:space="preserve"> 'InpS - For use'!H$149</f>
        <v>0</v>
      </c>
      <c r="I181" s="301">
        <f xml:space="preserve"> 'InpS - For use'!I$149</f>
        <v>0</v>
      </c>
      <c r="J181" s="301">
        <f xml:space="preserve"> 'InpS - For use'!J$149</f>
        <v>0</v>
      </c>
      <c r="K181" s="301">
        <f xml:space="preserve"> 'InpS - For use'!K$149</f>
        <v>0</v>
      </c>
      <c r="L181" s="301">
        <f xml:space="preserve"> 'InpS - For use'!L$149</f>
        <v>0</v>
      </c>
      <c r="M181" s="301">
        <f xml:space="preserve"> 'InpS - For use'!M$149</f>
        <v>0</v>
      </c>
      <c r="N181" s="301">
        <f xml:space="preserve"> 'InpS - For use'!N$149</f>
        <v>0</v>
      </c>
      <c r="O181" s="301">
        <f xml:space="preserve"> 'InpS - For use'!O$149</f>
        <v>0</v>
      </c>
      <c r="P181" s="301">
        <f xml:space="preserve"> 'InpS - For use'!P$149</f>
        <v>0</v>
      </c>
      <c r="Q181" s="301">
        <f xml:space="preserve"> 'InpS - For use'!Q$149</f>
        <v>0</v>
      </c>
      <c r="R181" s="301">
        <f xml:space="preserve"> 'InpS - For use'!R$149</f>
        <v>0</v>
      </c>
      <c r="S181" s="301">
        <f xml:space="preserve"> 'InpS - For use'!S$149</f>
        <v>0</v>
      </c>
    </row>
    <row r="182" spans="5:19" s="74" customFormat="1">
      <c r="E182" s="71" t="s">
        <v>611</v>
      </c>
      <c r="F182" s="71"/>
      <c r="G182" s="71" t="s">
        <v>13</v>
      </c>
      <c r="H182" s="89">
        <f xml:space="preserve"> SUM( J182:S182 )</f>
        <v>3.0645100944757222</v>
      </c>
      <c r="I182" s="89"/>
      <c r="J182" s="89">
        <f xml:space="preserve"> J162 - J172</f>
        <v>0</v>
      </c>
      <c r="K182" s="89">
        <f t="shared" ref="K182:S182" si="38" xml:space="preserve"> K162 - K172</f>
        <v>0</v>
      </c>
      <c r="L182" s="89">
        <f xml:space="preserve"> L162 - L172</f>
        <v>0.35905235443037942</v>
      </c>
      <c r="M182" s="89">
        <f t="shared" si="38"/>
        <v>0.39149808427273403</v>
      </c>
      <c r="N182" s="89">
        <f t="shared" si="38"/>
        <v>0.40798970615296115</v>
      </c>
      <c r="O182" s="89">
        <f t="shared" si="38"/>
        <v>0.37038188300367025</v>
      </c>
      <c r="P182" s="89">
        <f t="shared" si="38"/>
        <v>0.37681408904583824</v>
      </c>
      <c r="Q182" s="89">
        <f t="shared" si="38"/>
        <v>0.37716348930307753</v>
      </c>
      <c r="R182" s="89">
        <f t="shared" si="38"/>
        <v>0.38773126670071401</v>
      </c>
      <c r="S182" s="89">
        <f t="shared" si="38"/>
        <v>0.39387922156634758</v>
      </c>
    </row>
    <row r="183" spans="5:19" s="74" customFormat="1">
      <c r="E183" s="71" t="s">
        <v>612</v>
      </c>
      <c r="F183" s="71"/>
      <c r="G183" s="71" t="s">
        <v>13</v>
      </c>
      <c r="H183" s="89">
        <f t="shared" ref="H183:H191" si="39" xml:space="preserve"> SUM( J183:S183 )</f>
        <v>0.18229573910980668</v>
      </c>
      <c r="I183" s="89"/>
      <c r="J183" s="89">
        <f t="shared" ref="J183:S191" si="40" xml:space="preserve"> J163 - J173</f>
        <v>0</v>
      </c>
      <c r="K183" s="89">
        <f t="shared" si="40"/>
        <v>0</v>
      </c>
      <c r="L183" s="89">
        <f t="shared" si="40"/>
        <v>2.0044711683606775E-2</v>
      </c>
      <c r="M183" s="89">
        <f t="shared" si="40"/>
        <v>2.2518193685503896E-2</v>
      </c>
      <c r="N183" s="89">
        <f t="shared" si="40"/>
        <v>2.3864850239935675E-2</v>
      </c>
      <c r="O183" s="89">
        <f t="shared" si="40"/>
        <v>2.1926783478787737E-2</v>
      </c>
      <c r="P183" s="89">
        <f t="shared" si="40"/>
        <v>2.2459944933289178E-2</v>
      </c>
      <c r="Q183" s="89">
        <f t="shared" si="40"/>
        <v>2.3065583773744791E-2</v>
      </c>
      <c r="R183" s="89">
        <f t="shared" si="40"/>
        <v>2.3934440153250192E-2</v>
      </c>
      <c r="S183" s="89">
        <f t="shared" si="40"/>
        <v>2.4481231161688433E-2</v>
      </c>
    </row>
    <row r="184" spans="5:19" s="74" customFormat="1">
      <c r="E184" s="71" t="s">
        <v>613</v>
      </c>
      <c r="F184" s="71"/>
      <c r="G184" s="71" t="s">
        <v>13</v>
      </c>
      <c r="H184" s="89">
        <f t="shared" si="39"/>
        <v>0.64378878801212513</v>
      </c>
      <c r="I184" s="89"/>
      <c r="J184" s="89">
        <f t="shared" si="40"/>
        <v>0</v>
      </c>
      <c r="K184" s="89">
        <f t="shared" si="40"/>
        <v>0</v>
      </c>
      <c r="L184" s="89">
        <f t="shared" si="40"/>
        <v>5.4076777154512978E-2</v>
      </c>
      <c r="M184" s="89">
        <f t="shared" si="40"/>
        <v>7.1214856870940313E-2</v>
      </c>
      <c r="N184" s="89">
        <f t="shared" si="40"/>
        <v>7.8636058980007917E-2</v>
      </c>
      <c r="O184" s="89">
        <f t="shared" si="40"/>
        <v>8.147720312953588E-2</v>
      </c>
      <c r="P184" s="89">
        <f t="shared" si="40"/>
        <v>8.3953997344088815E-2</v>
      </c>
      <c r="Q184" s="89">
        <f t="shared" si="40"/>
        <v>8.7550655246079412E-2</v>
      </c>
      <c r="R184" s="89">
        <f t="shared" si="40"/>
        <v>9.2003346605344483E-2</v>
      </c>
      <c r="S184" s="89">
        <f t="shared" si="40"/>
        <v>9.4875892681615337E-2</v>
      </c>
    </row>
    <row r="185" spans="5:19" s="74" customFormat="1">
      <c r="E185" s="71" t="s">
        <v>614</v>
      </c>
      <c r="F185" s="71"/>
      <c r="G185" s="71" t="s">
        <v>13</v>
      </c>
      <c r="H185" s="89">
        <f t="shared" si="39"/>
        <v>0.39261892847259622</v>
      </c>
      <c r="I185" s="89"/>
      <c r="J185" s="89">
        <f t="shared" si="40"/>
        <v>0</v>
      </c>
      <c r="K185" s="89">
        <f t="shared" si="40"/>
        <v>0</v>
      </c>
      <c r="L185" s="89">
        <f t="shared" si="40"/>
        <v>5.013695017614489E-2</v>
      </c>
      <c r="M185" s="89">
        <f t="shared" si="40"/>
        <v>4.8617371189635383E-2</v>
      </c>
      <c r="N185" s="89">
        <f t="shared" si="40"/>
        <v>5.1450367895155336E-2</v>
      </c>
      <c r="O185" s="89">
        <f t="shared" si="40"/>
        <v>4.693860637370717E-2</v>
      </c>
      <c r="P185" s="89">
        <f t="shared" si="40"/>
        <v>4.783505509528907E-2</v>
      </c>
      <c r="Q185" s="89">
        <f t="shared" si="40"/>
        <v>4.7786098095223384E-2</v>
      </c>
      <c r="R185" s="89">
        <f t="shared" si="40"/>
        <v>4.9382922352270708E-2</v>
      </c>
      <c r="S185" s="89">
        <f t="shared" si="40"/>
        <v>5.0471557295170277E-2</v>
      </c>
    </row>
    <row r="186" spans="5:19" s="74" customFormat="1">
      <c r="E186" s="71" t="s">
        <v>615</v>
      </c>
      <c r="F186" s="71"/>
      <c r="G186" s="71" t="s">
        <v>13</v>
      </c>
      <c r="H186" s="89">
        <f t="shared" si="39"/>
        <v>5.0849613254689785E-2</v>
      </c>
      <c r="I186" s="89"/>
      <c r="J186" s="89">
        <f t="shared" si="40"/>
        <v>0</v>
      </c>
      <c r="K186" s="89">
        <f t="shared" si="40"/>
        <v>0</v>
      </c>
      <c r="L186" s="89">
        <f t="shared" si="40"/>
        <v>6.2010656479340454E-3</v>
      </c>
      <c r="M186" s="89">
        <f t="shared" si="40"/>
        <v>6.1508438510229357E-3</v>
      </c>
      <c r="N186" s="89">
        <f t="shared" si="40"/>
        <v>6.6850290234831133E-3</v>
      </c>
      <c r="O186" s="89">
        <f t="shared" si="40"/>
        <v>5.9222670796819088E-3</v>
      </c>
      <c r="P186" s="89">
        <f t="shared" si="40"/>
        <v>6.10205104618744E-3</v>
      </c>
      <c r="Q186" s="89">
        <f t="shared" si="40"/>
        <v>6.3255720165002471E-3</v>
      </c>
      <c r="R186" s="89">
        <f t="shared" si="40"/>
        <v>6.6204073332778446E-3</v>
      </c>
      <c r="S186" s="89">
        <f t="shared" si="40"/>
        <v>6.84237725660225E-3</v>
      </c>
    </row>
    <row r="187" spans="5:19" s="74" customFormat="1">
      <c r="E187" s="71" t="s">
        <v>616</v>
      </c>
      <c r="F187" s="71"/>
      <c r="G187" s="71" t="s">
        <v>13</v>
      </c>
      <c r="H187" s="89">
        <f t="shared" si="39"/>
        <v>5.7522201592127278E-4</v>
      </c>
      <c r="I187" s="89"/>
      <c r="J187" s="89">
        <f t="shared" si="40"/>
        <v>0</v>
      </c>
      <c r="K187" s="89">
        <f t="shared" si="40"/>
        <v>0</v>
      </c>
      <c r="L187" s="89">
        <f t="shared" si="40"/>
        <v>4.2750929368029836E-5</v>
      </c>
      <c r="M187" s="89">
        <f t="shared" si="40"/>
        <v>7.5636050792227214E-5</v>
      </c>
      <c r="N187" s="89">
        <f t="shared" si="40"/>
        <v>7.8511416906905558E-5</v>
      </c>
      <c r="O187" s="89">
        <f t="shared" si="40"/>
        <v>7.2102652332171457E-5</v>
      </c>
      <c r="P187" s="89">
        <f t="shared" si="40"/>
        <v>7.3145392174836163E-5</v>
      </c>
      <c r="Q187" s="89">
        <f t="shared" si="40"/>
        <v>7.3883640091187367E-5</v>
      </c>
      <c r="R187" s="89">
        <f t="shared" si="40"/>
        <v>7.5256818921200924E-5</v>
      </c>
      <c r="S187" s="89">
        <f t="shared" si="40"/>
        <v>8.3935115334714261E-5</v>
      </c>
    </row>
    <row r="188" spans="5:19" s="74" customFormat="1">
      <c r="E188" s="71" t="s">
        <v>617</v>
      </c>
      <c r="F188" s="71"/>
      <c r="G188" s="71" t="s">
        <v>13</v>
      </c>
      <c r="H188" s="89">
        <f t="shared" si="39"/>
        <v>0</v>
      </c>
      <c r="I188" s="89"/>
      <c r="J188" s="89">
        <f t="shared" si="40"/>
        <v>0</v>
      </c>
      <c r="K188" s="89">
        <f t="shared" si="40"/>
        <v>0</v>
      </c>
      <c r="L188" s="89">
        <f t="shared" si="40"/>
        <v>0</v>
      </c>
      <c r="M188" s="89">
        <f t="shared" si="40"/>
        <v>0</v>
      </c>
      <c r="N188" s="89">
        <f t="shared" si="40"/>
        <v>0</v>
      </c>
      <c r="O188" s="89">
        <f t="shared" si="40"/>
        <v>0</v>
      </c>
      <c r="P188" s="89">
        <f t="shared" si="40"/>
        <v>0</v>
      </c>
      <c r="Q188" s="89">
        <f t="shared" si="40"/>
        <v>0</v>
      </c>
      <c r="R188" s="89">
        <f t="shared" si="40"/>
        <v>0</v>
      </c>
      <c r="S188" s="89">
        <f t="shared" si="40"/>
        <v>0</v>
      </c>
    </row>
    <row r="189" spans="5:19" s="74" customFormat="1">
      <c r="E189" s="71" t="s">
        <v>618</v>
      </c>
      <c r="F189" s="71"/>
      <c r="G189" s="71" t="s">
        <v>13</v>
      </c>
      <c r="H189" s="89">
        <f t="shared" si="39"/>
        <v>0</v>
      </c>
      <c r="I189" s="89"/>
      <c r="J189" s="89">
        <f t="shared" si="40"/>
        <v>0</v>
      </c>
      <c r="K189" s="89">
        <f t="shared" si="40"/>
        <v>0</v>
      </c>
      <c r="L189" s="89">
        <f t="shared" si="40"/>
        <v>0</v>
      </c>
      <c r="M189" s="89">
        <f t="shared" si="40"/>
        <v>0</v>
      </c>
      <c r="N189" s="89">
        <f t="shared" si="40"/>
        <v>0</v>
      </c>
      <c r="O189" s="89">
        <f t="shared" si="40"/>
        <v>0</v>
      </c>
      <c r="P189" s="89">
        <f t="shared" si="40"/>
        <v>0</v>
      </c>
      <c r="Q189" s="89">
        <f t="shared" si="40"/>
        <v>0</v>
      </c>
      <c r="R189" s="89">
        <f t="shared" si="40"/>
        <v>0</v>
      </c>
      <c r="S189" s="89">
        <f t="shared" si="40"/>
        <v>0</v>
      </c>
    </row>
    <row r="190" spans="5:19" s="74" customFormat="1">
      <c r="E190" s="71" t="s">
        <v>619</v>
      </c>
      <c r="F190" s="71"/>
      <c r="G190" s="71" t="s">
        <v>13</v>
      </c>
      <c r="H190" s="89">
        <f t="shared" si="39"/>
        <v>0</v>
      </c>
      <c r="I190" s="89"/>
      <c r="J190" s="89">
        <f t="shared" si="40"/>
        <v>0</v>
      </c>
      <c r="K190" s="89">
        <f t="shared" si="40"/>
        <v>0</v>
      </c>
      <c r="L190" s="89">
        <f t="shared" si="40"/>
        <v>0</v>
      </c>
      <c r="M190" s="89">
        <f t="shared" si="40"/>
        <v>0</v>
      </c>
      <c r="N190" s="89">
        <f t="shared" si="40"/>
        <v>0</v>
      </c>
      <c r="O190" s="89">
        <f t="shared" si="40"/>
        <v>0</v>
      </c>
      <c r="P190" s="89">
        <f t="shared" si="40"/>
        <v>0</v>
      </c>
      <c r="Q190" s="89">
        <f t="shared" si="40"/>
        <v>0</v>
      </c>
      <c r="R190" s="89">
        <f t="shared" si="40"/>
        <v>0</v>
      </c>
      <c r="S190" s="89">
        <f t="shared" si="40"/>
        <v>0</v>
      </c>
    </row>
    <row r="191" spans="5:19" s="74" customFormat="1">
      <c r="E191" s="71" t="s">
        <v>620</v>
      </c>
      <c r="F191" s="71"/>
      <c r="G191" s="71" t="s">
        <v>13</v>
      </c>
      <c r="H191" s="89">
        <f t="shared" si="39"/>
        <v>0</v>
      </c>
      <c r="I191" s="89"/>
      <c r="J191" s="89">
        <f t="shared" si="40"/>
        <v>0</v>
      </c>
      <c r="K191" s="89">
        <f t="shared" si="40"/>
        <v>0</v>
      </c>
      <c r="L191" s="89">
        <f t="shared" si="40"/>
        <v>0</v>
      </c>
      <c r="M191" s="89">
        <f t="shared" si="40"/>
        <v>0</v>
      </c>
      <c r="N191" s="89">
        <f t="shared" si="40"/>
        <v>0</v>
      </c>
      <c r="O191" s="89">
        <f t="shared" si="40"/>
        <v>0</v>
      </c>
      <c r="P191" s="89">
        <f t="shared" si="40"/>
        <v>0</v>
      </c>
      <c r="Q191" s="89">
        <f t="shared" si="40"/>
        <v>0</v>
      </c>
      <c r="R191" s="89">
        <f t="shared" si="40"/>
        <v>0</v>
      </c>
      <c r="S191" s="89">
        <f xml:space="preserve"> S171 - S181</f>
        <v>0</v>
      </c>
    </row>
    <row r="192" spans="5:19" s="74" customFormat="1"/>
    <row r="193" spans="5:19" s="74" customFormat="1">
      <c r="E193" s="72" t="str">
        <f xml:space="preserve"> E$149</f>
        <v>WSH - Total retail revenue (including wholesale charge) - Tariff Band 1</v>
      </c>
      <c r="F193" s="72">
        <f t="shared" ref="F193:S193" si="41" xml:space="preserve"> F$149</f>
        <v>0</v>
      </c>
      <c r="G193" s="72" t="str">
        <f t="shared" si="41"/>
        <v>£m</v>
      </c>
      <c r="H193" s="89">
        <f t="shared" si="41"/>
        <v>0</v>
      </c>
      <c r="I193" s="89">
        <f t="shared" si="41"/>
        <v>0</v>
      </c>
      <c r="J193" s="89">
        <f t="shared" si="41"/>
        <v>59.945098626262627</v>
      </c>
      <c r="K193" s="89">
        <f t="shared" si="41"/>
        <v>60.398683080808084</v>
      </c>
      <c r="L193" s="89">
        <f t="shared" si="41"/>
        <v>63.307825909090909</v>
      </c>
      <c r="M193" s="89">
        <f t="shared" si="41"/>
        <v>66.214451999999994</v>
      </c>
      <c r="N193" s="89">
        <f t="shared" si="41"/>
        <v>68.047411838383837</v>
      </c>
      <c r="O193" s="89">
        <f t="shared" si="41"/>
        <v>64.448321656565653</v>
      </c>
      <c r="P193" s="89">
        <f t="shared" si="41"/>
        <v>66.884358646464648</v>
      </c>
      <c r="Q193" s="89">
        <f t="shared" si="41"/>
        <v>69.440515151515157</v>
      </c>
      <c r="R193" s="89">
        <f t="shared" si="41"/>
        <v>72.272240404040403</v>
      </c>
      <c r="S193" s="89">
        <f t="shared" si="41"/>
        <v>75.045536969696954</v>
      </c>
    </row>
    <row r="194" spans="5:19" s="74" customFormat="1">
      <c r="E194" s="72" t="str">
        <f xml:space="preserve"> E$150</f>
        <v>WSH - Total retail revenue (including wholesale charge) - Tariff Band 2</v>
      </c>
      <c r="F194" s="72">
        <f t="shared" ref="F194:S194" si="42" xml:space="preserve"> F$150</f>
        <v>0</v>
      </c>
      <c r="G194" s="72" t="str">
        <f t="shared" si="42"/>
        <v>£m</v>
      </c>
      <c r="H194" s="89">
        <f t="shared" si="42"/>
        <v>0</v>
      </c>
      <c r="I194" s="89">
        <f t="shared" si="42"/>
        <v>0</v>
      </c>
      <c r="J194" s="89">
        <f t="shared" si="42"/>
        <v>21.206876202020204</v>
      </c>
      <c r="K194" s="89">
        <f t="shared" si="42"/>
        <v>21.725754666666667</v>
      </c>
      <c r="L194" s="89">
        <f t="shared" si="42"/>
        <v>24.382464141414143</v>
      </c>
      <c r="M194" s="89">
        <f t="shared" si="42"/>
        <v>23.992806141414142</v>
      </c>
      <c r="N194" s="89">
        <f t="shared" si="42"/>
        <v>25.515599020202021</v>
      </c>
      <c r="O194" s="89">
        <f t="shared" si="42"/>
        <v>23.75340014</v>
      </c>
      <c r="P194" s="89">
        <f t="shared" si="42"/>
        <v>24.6091482</v>
      </c>
      <c r="Q194" s="89">
        <f t="shared" si="42"/>
        <v>25.49611209</v>
      </c>
      <c r="R194" s="89">
        <f t="shared" si="42"/>
        <v>26.486008179999999</v>
      </c>
      <c r="S194" s="89">
        <f t="shared" si="42"/>
        <v>27.43906247</v>
      </c>
    </row>
    <row r="195" spans="5:19" s="74" customFormat="1">
      <c r="E195" s="72" t="str">
        <f xml:space="preserve"> E$151</f>
        <v>WSH - Total retail revenue (including wholesale charge) - Tariff Band 3</v>
      </c>
      <c r="F195" s="72">
        <f t="shared" ref="F195:S195" si="43" xml:space="preserve"> F$151</f>
        <v>0</v>
      </c>
      <c r="G195" s="72" t="str">
        <f t="shared" si="43"/>
        <v>£m</v>
      </c>
      <c r="H195" s="89">
        <f t="shared" si="43"/>
        <v>0</v>
      </c>
      <c r="I195" s="89">
        <f t="shared" si="43"/>
        <v>0</v>
      </c>
      <c r="J195" s="89">
        <f t="shared" si="43"/>
        <v>75.03863547474748</v>
      </c>
      <c r="K195" s="89">
        <f t="shared" si="43"/>
        <v>73.971917171717166</v>
      </c>
      <c r="L195" s="89">
        <f t="shared" si="43"/>
        <v>81.3912036060606</v>
      </c>
      <c r="M195" s="89">
        <f t="shared" si="43"/>
        <v>80.711264080808078</v>
      </c>
      <c r="N195" s="89">
        <f t="shared" si="43"/>
        <v>84.43077339393939</v>
      </c>
      <c r="O195" s="89">
        <f t="shared" si="43"/>
        <v>79.932888787878781</v>
      </c>
      <c r="P195" s="89">
        <f t="shared" si="43"/>
        <v>83.004372929292913</v>
      </c>
      <c r="Q195" s="89">
        <f t="shared" si="43"/>
        <v>86.21673227272727</v>
      </c>
      <c r="R195" s="89">
        <f t="shared" si="43"/>
        <v>89.775097858585866</v>
      </c>
      <c r="S195" s="89">
        <f t="shared" si="43"/>
        <v>93.258540545454537</v>
      </c>
    </row>
    <row r="196" spans="5:19" s="74" customFormat="1">
      <c r="E196" s="72" t="str">
        <f xml:space="preserve"> E$152</f>
        <v>WSH - Total retail revenue (including wholesale charge) - Tariff Band 4</v>
      </c>
      <c r="F196" s="72">
        <f t="shared" ref="F196:S196" si="44" xml:space="preserve"> F$152</f>
        <v>0</v>
      </c>
      <c r="G196" s="72" t="str">
        <f t="shared" si="44"/>
        <v>£m</v>
      </c>
      <c r="H196" s="89">
        <f t="shared" si="44"/>
        <v>0</v>
      </c>
      <c r="I196" s="89">
        <f t="shared" si="44"/>
        <v>0</v>
      </c>
      <c r="J196" s="89">
        <f t="shared" si="44"/>
        <v>0</v>
      </c>
      <c r="K196" s="89">
        <f t="shared" si="44"/>
        <v>0</v>
      </c>
      <c r="L196" s="89">
        <f t="shared" si="44"/>
        <v>0</v>
      </c>
      <c r="M196" s="89">
        <f t="shared" si="44"/>
        <v>0</v>
      </c>
      <c r="N196" s="89">
        <f t="shared" si="44"/>
        <v>0</v>
      </c>
      <c r="O196" s="89">
        <f t="shared" si="44"/>
        <v>0</v>
      </c>
      <c r="P196" s="89">
        <f t="shared" si="44"/>
        <v>0</v>
      </c>
      <c r="Q196" s="89">
        <f t="shared" si="44"/>
        <v>0</v>
      </c>
      <c r="R196" s="89">
        <f t="shared" si="44"/>
        <v>0</v>
      </c>
      <c r="S196" s="89">
        <f t="shared" si="44"/>
        <v>0</v>
      </c>
    </row>
    <row r="197" spans="5:19" s="74" customFormat="1">
      <c r="E197" s="72" t="str">
        <f xml:space="preserve"> E$153</f>
        <v>WSH - Total retail revenue (including wholesale charge) - Tariff Band 5</v>
      </c>
      <c r="F197" s="72">
        <f t="shared" ref="F197:S197" si="45" xml:space="preserve"> F$153</f>
        <v>0</v>
      </c>
      <c r="G197" s="72" t="str">
        <f t="shared" si="45"/>
        <v>£m</v>
      </c>
      <c r="H197" s="89">
        <f t="shared" si="45"/>
        <v>0</v>
      </c>
      <c r="I197" s="89">
        <f t="shared" si="45"/>
        <v>0</v>
      </c>
      <c r="J197" s="89">
        <f t="shared" si="45"/>
        <v>0</v>
      </c>
      <c r="K197" s="89">
        <f t="shared" si="45"/>
        <v>0</v>
      </c>
      <c r="L197" s="89">
        <f t="shared" si="45"/>
        <v>0</v>
      </c>
      <c r="M197" s="89">
        <f t="shared" si="45"/>
        <v>0</v>
      </c>
      <c r="N197" s="89">
        <f t="shared" si="45"/>
        <v>0</v>
      </c>
      <c r="O197" s="89">
        <f t="shared" si="45"/>
        <v>0</v>
      </c>
      <c r="P197" s="89">
        <f t="shared" si="45"/>
        <v>0</v>
      </c>
      <c r="Q197" s="89">
        <f t="shared" si="45"/>
        <v>0</v>
      </c>
      <c r="R197" s="89">
        <f t="shared" si="45"/>
        <v>0</v>
      </c>
      <c r="S197" s="89">
        <f t="shared" si="45"/>
        <v>0</v>
      </c>
    </row>
    <row r="198" spans="5:19" s="74" customFormat="1">
      <c r="E198" s="72" t="str">
        <f xml:space="preserve"> E$154</f>
        <v>WSH - Total retail revenue (including wholesale charge) - Tariff Band 6</v>
      </c>
      <c r="F198" s="72">
        <f t="shared" ref="F198:S198" si="46" xml:space="preserve"> F$154</f>
        <v>0</v>
      </c>
      <c r="G198" s="72" t="str">
        <f t="shared" si="46"/>
        <v>£m</v>
      </c>
      <c r="H198" s="89">
        <f t="shared" si="46"/>
        <v>0</v>
      </c>
      <c r="I198" s="89">
        <f t="shared" si="46"/>
        <v>0</v>
      </c>
      <c r="J198" s="89">
        <f t="shared" si="46"/>
        <v>0</v>
      </c>
      <c r="K198" s="89">
        <f t="shared" si="46"/>
        <v>0</v>
      </c>
      <c r="L198" s="89">
        <f t="shared" si="46"/>
        <v>0</v>
      </c>
      <c r="M198" s="89">
        <f t="shared" si="46"/>
        <v>0</v>
      </c>
      <c r="N198" s="89">
        <f t="shared" si="46"/>
        <v>0</v>
      </c>
      <c r="O198" s="89">
        <f t="shared" si="46"/>
        <v>0</v>
      </c>
      <c r="P198" s="89">
        <f t="shared" si="46"/>
        <v>0</v>
      </c>
      <c r="Q198" s="89">
        <f t="shared" si="46"/>
        <v>0</v>
      </c>
      <c r="R198" s="89">
        <f t="shared" si="46"/>
        <v>0</v>
      </c>
      <c r="S198" s="89">
        <f t="shared" si="46"/>
        <v>0</v>
      </c>
    </row>
    <row r="199" spans="5:19" s="74" customFormat="1">
      <c r="E199" s="72" t="str">
        <f xml:space="preserve"> E$155</f>
        <v>WSH - Total retail revenue (including wholesale charge) - Tariff Band 7</v>
      </c>
      <c r="F199" s="72">
        <f t="shared" ref="F199:S199" si="47" xml:space="preserve"> F$155</f>
        <v>0</v>
      </c>
      <c r="G199" s="72" t="str">
        <f t="shared" si="47"/>
        <v>£m</v>
      </c>
      <c r="H199" s="89">
        <f t="shared" si="47"/>
        <v>0</v>
      </c>
      <c r="I199" s="89">
        <f t="shared" si="47"/>
        <v>0</v>
      </c>
      <c r="J199" s="89">
        <f t="shared" si="47"/>
        <v>0</v>
      </c>
      <c r="K199" s="89">
        <f t="shared" si="47"/>
        <v>0</v>
      </c>
      <c r="L199" s="89">
        <f t="shared" si="47"/>
        <v>0</v>
      </c>
      <c r="M199" s="89">
        <f t="shared" si="47"/>
        <v>0</v>
      </c>
      <c r="N199" s="89">
        <f t="shared" si="47"/>
        <v>0</v>
      </c>
      <c r="O199" s="89">
        <f t="shared" si="47"/>
        <v>0</v>
      </c>
      <c r="P199" s="89">
        <f t="shared" si="47"/>
        <v>0</v>
      </c>
      <c r="Q199" s="89">
        <f t="shared" si="47"/>
        <v>0</v>
      </c>
      <c r="R199" s="89">
        <f t="shared" si="47"/>
        <v>0</v>
      </c>
      <c r="S199" s="89">
        <f t="shared" si="47"/>
        <v>0</v>
      </c>
    </row>
    <row r="200" spans="5:19" s="74" customFormat="1">
      <c r="E200" s="72" t="str">
        <f xml:space="preserve"> E$156</f>
        <v>WSH - Total retail revenue (including wholesale charge) - Tariff Band 8</v>
      </c>
      <c r="F200" s="72">
        <f t="shared" ref="F200:S200" si="48" xml:space="preserve"> F$156</f>
        <v>0</v>
      </c>
      <c r="G200" s="72" t="str">
        <f t="shared" si="48"/>
        <v>£m</v>
      </c>
      <c r="H200" s="89">
        <f t="shared" si="48"/>
        <v>0</v>
      </c>
      <c r="I200" s="89">
        <f t="shared" si="48"/>
        <v>0</v>
      </c>
      <c r="J200" s="89">
        <f t="shared" si="48"/>
        <v>0</v>
      </c>
      <c r="K200" s="89">
        <f t="shared" si="48"/>
        <v>0</v>
      </c>
      <c r="L200" s="89">
        <f t="shared" si="48"/>
        <v>0</v>
      </c>
      <c r="M200" s="89">
        <f t="shared" si="48"/>
        <v>0</v>
      </c>
      <c r="N200" s="89">
        <f t="shared" si="48"/>
        <v>0</v>
      </c>
      <c r="O200" s="89">
        <f t="shared" si="48"/>
        <v>0</v>
      </c>
      <c r="P200" s="89">
        <f t="shared" si="48"/>
        <v>0</v>
      </c>
      <c r="Q200" s="89">
        <f t="shared" si="48"/>
        <v>0</v>
      </c>
      <c r="R200" s="89">
        <f t="shared" si="48"/>
        <v>0</v>
      </c>
      <c r="S200" s="89">
        <f t="shared" si="48"/>
        <v>0</v>
      </c>
    </row>
    <row r="201" spans="5:19" s="74" customFormat="1">
      <c r="E201" s="72" t="str">
        <f xml:space="preserve"> E$157</f>
        <v>WSH - Total retail revenue (including wholesale charge) - Tariff Band 9</v>
      </c>
      <c r="F201" s="72">
        <f t="shared" ref="F201:S201" si="49" xml:space="preserve"> F$157</f>
        <v>0</v>
      </c>
      <c r="G201" s="72" t="str">
        <f t="shared" si="49"/>
        <v>£m</v>
      </c>
      <c r="H201" s="89">
        <f t="shared" si="49"/>
        <v>0</v>
      </c>
      <c r="I201" s="89">
        <f t="shared" si="49"/>
        <v>0</v>
      </c>
      <c r="J201" s="89">
        <f t="shared" si="49"/>
        <v>0</v>
      </c>
      <c r="K201" s="89">
        <f t="shared" si="49"/>
        <v>0</v>
      </c>
      <c r="L201" s="89">
        <f t="shared" si="49"/>
        <v>0</v>
      </c>
      <c r="M201" s="89">
        <f t="shared" si="49"/>
        <v>0</v>
      </c>
      <c r="N201" s="89">
        <f t="shared" si="49"/>
        <v>0</v>
      </c>
      <c r="O201" s="89">
        <f t="shared" si="49"/>
        <v>0</v>
      </c>
      <c r="P201" s="89">
        <f t="shared" si="49"/>
        <v>0</v>
      </c>
      <c r="Q201" s="89">
        <f t="shared" si="49"/>
        <v>0</v>
      </c>
      <c r="R201" s="89">
        <f t="shared" si="49"/>
        <v>0</v>
      </c>
      <c r="S201" s="89">
        <f t="shared" si="49"/>
        <v>0</v>
      </c>
    </row>
    <row r="202" spans="5:19" s="74" customFormat="1">
      <c r="E202" s="72" t="str">
        <f xml:space="preserve"> E$158</f>
        <v>WSH - Total retail revenue (including wholesale charge) - Tariff Band 10</v>
      </c>
      <c r="F202" s="72">
        <f t="shared" ref="F202:S202" si="50" xml:space="preserve"> F$158</f>
        <v>0</v>
      </c>
      <c r="G202" s="72" t="str">
        <f t="shared" si="50"/>
        <v>£m</v>
      </c>
      <c r="H202" s="89">
        <f t="shared" si="50"/>
        <v>0</v>
      </c>
      <c r="I202" s="89">
        <f t="shared" si="50"/>
        <v>0</v>
      </c>
      <c r="J202" s="89">
        <f t="shared" si="50"/>
        <v>0</v>
      </c>
      <c r="K202" s="89">
        <f t="shared" si="50"/>
        <v>0</v>
      </c>
      <c r="L202" s="89">
        <f t="shared" si="50"/>
        <v>0</v>
      </c>
      <c r="M202" s="89">
        <f t="shared" si="50"/>
        <v>0</v>
      </c>
      <c r="N202" s="89">
        <f t="shared" si="50"/>
        <v>0</v>
      </c>
      <c r="O202" s="89">
        <f t="shared" si="50"/>
        <v>0</v>
      </c>
      <c r="P202" s="89">
        <f t="shared" si="50"/>
        <v>0</v>
      </c>
      <c r="Q202" s="89">
        <f t="shared" si="50"/>
        <v>0</v>
      </c>
      <c r="R202" s="89">
        <f t="shared" si="50"/>
        <v>0</v>
      </c>
      <c r="S202" s="89">
        <f t="shared" si="50"/>
        <v>0</v>
      </c>
    </row>
    <row r="203" spans="5:19" s="74" customFormat="1">
      <c r="E203" s="260" t="str">
        <f xml:space="preserve"> 'InpS - For use'!E$180</f>
        <v>WSH - Tariff Band 1 - Forecast allocated wholesale charge (nominal price base) ~ Tariff Band 1</v>
      </c>
      <c r="F203" s="260">
        <f xml:space="preserve"> 'InpS - For use'!F$180</f>
        <v>0</v>
      </c>
      <c r="G203" s="260" t="str">
        <f xml:space="preserve"> 'InpS - For use'!G$180</f>
        <v>£m</v>
      </c>
      <c r="H203" s="301">
        <f xml:space="preserve"> 'InpS - For use'!H$180</f>
        <v>0</v>
      </c>
      <c r="I203" s="301">
        <f xml:space="preserve"> 'InpS - For use'!I$180</f>
        <v>0</v>
      </c>
      <c r="J203" s="301">
        <f xml:space="preserve"> 'InpS - For use'!J$180</f>
        <v>56.024000000000001</v>
      </c>
      <c r="K203" s="301">
        <f xml:space="preserve"> 'InpS - For use'!K$180</f>
        <v>56.911999999999999</v>
      </c>
      <c r="L203" s="301">
        <f xml:space="preserve"> 'InpS - For use'!L$180</f>
        <v>59.789000000000001</v>
      </c>
      <c r="M203" s="301">
        <f xml:space="preserve"> 'InpS - For use'!M$180</f>
        <v>62.392000000000003</v>
      </c>
      <c r="N203" s="301">
        <f xml:space="preserve"> 'InpS - For use'!N$180</f>
        <v>64.28</v>
      </c>
      <c r="O203" s="301">
        <f xml:space="preserve"> 'InpS - For use'!O$180</f>
        <v>60.71</v>
      </c>
      <c r="P203" s="301">
        <f xml:space="preserve"> 'InpS - For use'!P$180</f>
        <v>63.142000000000003</v>
      </c>
      <c r="Q203" s="301">
        <f xml:space="preserve"> 'InpS - For use'!Q$180</f>
        <v>65.665000000000006</v>
      </c>
      <c r="R203" s="301">
        <f xml:space="preserve"> 'InpS - For use'!R$180</f>
        <v>68.47</v>
      </c>
      <c r="S203" s="301">
        <f xml:space="preserve"> 'InpS - For use'!S$180</f>
        <v>71.200999999999993</v>
      </c>
    </row>
    <row r="204" spans="5:19" s="74" customFormat="1">
      <c r="E204" s="260" t="str">
        <f xml:space="preserve"> 'InpS - For use'!E$181</f>
        <v>WSH - Tariff Band 2 - Forecast allocated wholesale charge (nominal price base) ~ Tariff Band 2</v>
      </c>
      <c r="F204" s="260">
        <f xml:space="preserve"> 'InpS - For use'!F$181</f>
        <v>0</v>
      </c>
      <c r="G204" s="260" t="str">
        <f xml:space="preserve"> 'InpS - For use'!G$181</f>
        <v>£m</v>
      </c>
      <c r="H204" s="301">
        <f xml:space="preserve"> 'InpS - For use'!H$181</f>
        <v>0</v>
      </c>
      <c r="I204" s="301">
        <f xml:space="preserve"> 'InpS - For use'!I$181</f>
        <v>0</v>
      </c>
      <c r="J204" s="301">
        <f xml:space="preserve"> 'InpS - For use'!J$181</f>
        <v>20.972000000000001</v>
      </c>
      <c r="K204" s="301">
        <f xml:space="preserve"> 'InpS - For use'!K$181</f>
        <v>21.488</v>
      </c>
      <c r="L204" s="301">
        <f xml:space="preserve"> 'InpS - For use'!L$181</f>
        <v>24.117000000000001</v>
      </c>
      <c r="M204" s="301">
        <f xml:space="preserve"> 'InpS - For use'!M$181</f>
        <v>23.728000000000002</v>
      </c>
      <c r="N204" s="301">
        <f xml:space="preserve"> 'InpS - For use'!N$181</f>
        <v>25.236000000000001</v>
      </c>
      <c r="O204" s="301">
        <f xml:space="preserve"> 'InpS - For use'!O$181</f>
        <v>23.728000000000002</v>
      </c>
      <c r="P204" s="301">
        <f xml:space="preserve"> 'InpS - For use'!P$181</f>
        <v>24.582999999999998</v>
      </c>
      <c r="Q204" s="301">
        <f xml:space="preserve"> 'InpS - For use'!Q$181</f>
        <v>25.469000000000001</v>
      </c>
      <c r="R204" s="301">
        <f xml:space="preserve"> 'InpS - For use'!R$181</f>
        <v>26.457999999999998</v>
      </c>
      <c r="S204" s="301">
        <f xml:space="preserve"> 'InpS - For use'!S$181</f>
        <v>27.41</v>
      </c>
    </row>
    <row r="205" spans="5:19" s="74" customFormat="1">
      <c r="E205" s="260" t="str">
        <f xml:space="preserve"> 'InpS - For use'!E$182</f>
        <v>WSH - Tariff Band 3 - Forecast allocated wholesale charge (nominal price base) ~ Tariff Band 3</v>
      </c>
      <c r="F205" s="260">
        <f xml:space="preserve"> 'InpS - For use'!F$182</f>
        <v>0</v>
      </c>
      <c r="G205" s="260" t="str">
        <f xml:space="preserve"> 'InpS - For use'!G$182</f>
        <v>£m</v>
      </c>
      <c r="H205" s="301">
        <f xml:space="preserve"> 'InpS - For use'!H$182</f>
        <v>0</v>
      </c>
      <c r="I205" s="301">
        <f xml:space="preserve"> 'InpS - For use'!I$182</f>
        <v>0</v>
      </c>
      <c r="J205" s="301">
        <f xml:space="preserve"> 'InpS - For use'!J$182</f>
        <v>71.165000000000006</v>
      </c>
      <c r="K205" s="301">
        <f xml:space="preserve"> 'InpS - For use'!K$182</f>
        <v>70.489999999999995</v>
      </c>
      <c r="L205" s="301">
        <f xml:space="preserve"> 'InpS - For use'!L$182</f>
        <v>77.819999999999993</v>
      </c>
      <c r="M205" s="301">
        <f xml:space="preserve"> 'InpS - For use'!M$182</f>
        <v>76.864999999999995</v>
      </c>
      <c r="N205" s="301">
        <f xml:space="preserve"> 'InpS - For use'!N$182</f>
        <v>80.622</v>
      </c>
      <c r="O205" s="301">
        <f xml:space="preserve"> 'InpS - For use'!O$182</f>
        <v>76.146000000000001</v>
      </c>
      <c r="P205" s="301">
        <f xml:space="preserve"> 'InpS - For use'!P$182</f>
        <v>79.188999999999993</v>
      </c>
      <c r="Q205" s="301">
        <f xml:space="preserve"> 'InpS - For use'!Q$182</f>
        <v>82.346999999999994</v>
      </c>
      <c r="R205" s="301">
        <f xml:space="preserve"> 'InpS - For use'!R$182</f>
        <v>85.855000000000004</v>
      </c>
      <c r="S205" s="301">
        <f xml:space="preserve"> 'InpS - For use'!S$182</f>
        <v>89.272999999999996</v>
      </c>
    </row>
    <row r="206" spans="5:19" s="74" customFormat="1">
      <c r="E206" s="260" t="str">
        <f xml:space="preserve"> 'InpS - For use'!E$183</f>
        <v>WSH - Tariff Band 4 - Forecast allocated wholesale charge (nominal price base) ~ Tariff Band 4</v>
      </c>
      <c r="F206" s="260">
        <f xml:space="preserve"> 'InpS - For use'!F$183</f>
        <v>0</v>
      </c>
      <c r="G206" s="260" t="str">
        <f xml:space="preserve"> 'InpS - For use'!G$183</f>
        <v>£m</v>
      </c>
      <c r="H206" s="301">
        <f xml:space="preserve"> 'InpS - For use'!H$183</f>
        <v>0</v>
      </c>
      <c r="I206" s="301">
        <f xml:space="preserve"> 'InpS - For use'!I$183</f>
        <v>0</v>
      </c>
      <c r="J206" s="301">
        <f xml:space="preserve"> 'InpS - For use'!J$183</f>
        <v>0</v>
      </c>
      <c r="K206" s="301">
        <f xml:space="preserve"> 'InpS - For use'!K$183</f>
        <v>0</v>
      </c>
      <c r="L206" s="301">
        <f xml:space="preserve"> 'InpS - For use'!L$183</f>
        <v>0</v>
      </c>
      <c r="M206" s="301">
        <f xml:space="preserve"> 'InpS - For use'!M$183</f>
        <v>0</v>
      </c>
      <c r="N206" s="301">
        <f xml:space="preserve"> 'InpS - For use'!N$183</f>
        <v>0</v>
      </c>
      <c r="O206" s="301">
        <f xml:space="preserve"> 'InpS - For use'!O$183</f>
        <v>0</v>
      </c>
      <c r="P206" s="301">
        <f xml:space="preserve"> 'InpS - For use'!P$183</f>
        <v>0</v>
      </c>
      <c r="Q206" s="301">
        <f xml:space="preserve"> 'InpS - For use'!Q$183</f>
        <v>0</v>
      </c>
      <c r="R206" s="301">
        <f xml:space="preserve"> 'InpS - For use'!R$183</f>
        <v>0</v>
      </c>
      <c r="S206" s="301">
        <f xml:space="preserve"> 'InpS - For use'!S$183</f>
        <v>0</v>
      </c>
    </row>
    <row r="207" spans="5:19" s="74" customFormat="1">
      <c r="E207" s="260" t="str">
        <f xml:space="preserve"> 'InpS - For use'!E$184</f>
        <v>WSH - Tariff Band 5 - Forecast allocated wholesale charge (nominal price base) ~ Tariff Band 5</v>
      </c>
      <c r="F207" s="260">
        <f xml:space="preserve"> 'InpS - For use'!F$184</f>
        <v>0</v>
      </c>
      <c r="G207" s="260" t="str">
        <f xml:space="preserve"> 'InpS - For use'!G$184</f>
        <v>£m</v>
      </c>
      <c r="H207" s="301">
        <f xml:space="preserve"> 'InpS - For use'!H$184</f>
        <v>0</v>
      </c>
      <c r="I207" s="301">
        <f xml:space="preserve"> 'InpS - For use'!I$184</f>
        <v>0</v>
      </c>
      <c r="J207" s="301">
        <f xml:space="preserve"> 'InpS - For use'!J$184</f>
        <v>0</v>
      </c>
      <c r="K207" s="301">
        <f xml:space="preserve"> 'InpS - For use'!K$184</f>
        <v>0</v>
      </c>
      <c r="L207" s="301">
        <f xml:space="preserve"> 'InpS - For use'!L$184</f>
        <v>0</v>
      </c>
      <c r="M207" s="301">
        <f xml:space="preserve"> 'InpS - For use'!M$184</f>
        <v>0</v>
      </c>
      <c r="N207" s="301">
        <f xml:space="preserve"> 'InpS - For use'!N$184</f>
        <v>0</v>
      </c>
      <c r="O207" s="301">
        <f xml:space="preserve"> 'InpS - For use'!O$184</f>
        <v>0</v>
      </c>
      <c r="P207" s="301">
        <f xml:space="preserve"> 'InpS - For use'!P$184</f>
        <v>0</v>
      </c>
      <c r="Q207" s="301">
        <f xml:space="preserve"> 'InpS - For use'!Q$184</f>
        <v>0</v>
      </c>
      <c r="R207" s="301">
        <f xml:space="preserve"> 'InpS - For use'!R$184</f>
        <v>0</v>
      </c>
      <c r="S207" s="301">
        <f xml:space="preserve"> 'InpS - For use'!S$184</f>
        <v>0</v>
      </c>
    </row>
    <row r="208" spans="5:19" s="74" customFormat="1">
      <c r="E208" s="260" t="str">
        <f xml:space="preserve"> 'InpS - For use'!E$185</f>
        <v>WSH - Tariff Band 6 - Forecast allocated wholesale charge (nominal price base) ~ Tariff Band 6</v>
      </c>
      <c r="F208" s="260">
        <f xml:space="preserve"> 'InpS - For use'!F$185</f>
        <v>0</v>
      </c>
      <c r="G208" s="260" t="str">
        <f xml:space="preserve"> 'InpS - For use'!G$185</f>
        <v>£m</v>
      </c>
      <c r="H208" s="301">
        <f xml:space="preserve"> 'InpS - For use'!H$185</f>
        <v>0</v>
      </c>
      <c r="I208" s="301">
        <f xml:space="preserve"> 'InpS - For use'!I$185</f>
        <v>0</v>
      </c>
      <c r="J208" s="301">
        <f xml:space="preserve"> 'InpS - For use'!J$185</f>
        <v>0</v>
      </c>
      <c r="K208" s="301">
        <f xml:space="preserve"> 'InpS - For use'!K$185</f>
        <v>0</v>
      </c>
      <c r="L208" s="301">
        <f xml:space="preserve"> 'InpS - For use'!L$185</f>
        <v>0</v>
      </c>
      <c r="M208" s="301">
        <f xml:space="preserve"> 'InpS - For use'!M$185</f>
        <v>0</v>
      </c>
      <c r="N208" s="301">
        <f xml:space="preserve"> 'InpS - For use'!N$185</f>
        <v>0</v>
      </c>
      <c r="O208" s="301">
        <f xml:space="preserve"> 'InpS - For use'!O$185</f>
        <v>0</v>
      </c>
      <c r="P208" s="301">
        <f xml:space="preserve"> 'InpS - For use'!P$185</f>
        <v>0</v>
      </c>
      <c r="Q208" s="301">
        <f xml:space="preserve"> 'InpS - For use'!Q$185</f>
        <v>0</v>
      </c>
      <c r="R208" s="301">
        <f xml:space="preserve"> 'InpS - For use'!R$185</f>
        <v>0</v>
      </c>
      <c r="S208" s="301">
        <f xml:space="preserve"> 'InpS - For use'!S$185</f>
        <v>0</v>
      </c>
    </row>
    <row r="209" spans="1:19" s="74" customFormat="1">
      <c r="E209" s="260" t="str">
        <f xml:space="preserve"> 'InpS - For use'!E$186</f>
        <v>WSH - Tariff Band 7 - Forecast allocated wholesale charge (nominal price base) ~ Tariff Band 7</v>
      </c>
      <c r="F209" s="260">
        <f xml:space="preserve"> 'InpS - For use'!F$186</f>
        <v>0</v>
      </c>
      <c r="G209" s="260" t="str">
        <f xml:space="preserve"> 'InpS - For use'!G$186</f>
        <v>£m</v>
      </c>
      <c r="H209" s="301">
        <f xml:space="preserve"> 'InpS - For use'!H$186</f>
        <v>0</v>
      </c>
      <c r="I209" s="301">
        <f xml:space="preserve"> 'InpS - For use'!I$186</f>
        <v>0</v>
      </c>
      <c r="J209" s="301">
        <f xml:space="preserve"> 'InpS - For use'!J$186</f>
        <v>0</v>
      </c>
      <c r="K209" s="301">
        <f xml:space="preserve"> 'InpS - For use'!K$186</f>
        <v>0</v>
      </c>
      <c r="L209" s="301">
        <f xml:space="preserve"> 'InpS - For use'!L$186</f>
        <v>0</v>
      </c>
      <c r="M209" s="301">
        <f xml:space="preserve"> 'InpS - For use'!M$186</f>
        <v>0</v>
      </c>
      <c r="N209" s="301">
        <f xml:space="preserve"> 'InpS - For use'!N$186</f>
        <v>0</v>
      </c>
      <c r="O209" s="301">
        <f xml:space="preserve"> 'InpS - For use'!O$186</f>
        <v>0</v>
      </c>
      <c r="P209" s="301">
        <f xml:space="preserve"> 'InpS - For use'!P$186</f>
        <v>0</v>
      </c>
      <c r="Q209" s="301">
        <f xml:space="preserve"> 'InpS - For use'!Q$186</f>
        <v>0</v>
      </c>
      <c r="R209" s="301">
        <f xml:space="preserve"> 'InpS - For use'!R$186</f>
        <v>0</v>
      </c>
      <c r="S209" s="301">
        <f xml:space="preserve"> 'InpS - For use'!S$186</f>
        <v>0</v>
      </c>
    </row>
    <row r="210" spans="1:19" s="74" customFormat="1">
      <c r="E210" s="260" t="str">
        <f xml:space="preserve"> 'InpS - For use'!E$187</f>
        <v>WSH - Tariff Band 8 - Forecast allocated wholesale charge (nominal price base) ~ Tariff Band 8</v>
      </c>
      <c r="F210" s="260">
        <f xml:space="preserve"> 'InpS - For use'!F$187</f>
        <v>0</v>
      </c>
      <c r="G210" s="260" t="str">
        <f xml:space="preserve"> 'InpS - For use'!G$187</f>
        <v>£m</v>
      </c>
      <c r="H210" s="301">
        <f xml:space="preserve"> 'InpS - For use'!H$187</f>
        <v>0</v>
      </c>
      <c r="I210" s="301">
        <f xml:space="preserve"> 'InpS - For use'!I$187</f>
        <v>0</v>
      </c>
      <c r="J210" s="301">
        <f xml:space="preserve"> 'InpS - For use'!J$187</f>
        <v>0</v>
      </c>
      <c r="K210" s="301">
        <f xml:space="preserve"> 'InpS - For use'!K$187</f>
        <v>0</v>
      </c>
      <c r="L210" s="301">
        <f xml:space="preserve"> 'InpS - For use'!L$187</f>
        <v>0</v>
      </c>
      <c r="M210" s="301">
        <f xml:space="preserve"> 'InpS - For use'!M$187</f>
        <v>0</v>
      </c>
      <c r="N210" s="301">
        <f xml:space="preserve"> 'InpS - For use'!N$187</f>
        <v>0</v>
      </c>
      <c r="O210" s="301">
        <f xml:space="preserve"> 'InpS - For use'!O$187</f>
        <v>0</v>
      </c>
      <c r="P210" s="301">
        <f xml:space="preserve"> 'InpS - For use'!P$187</f>
        <v>0</v>
      </c>
      <c r="Q210" s="301">
        <f xml:space="preserve"> 'InpS - For use'!Q$187</f>
        <v>0</v>
      </c>
      <c r="R210" s="301">
        <f xml:space="preserve"> 'InpS - For use'!R$187</f>
        <v>0</v>
      </c>
      <c r="S210" s="301">
        <f xml:space="preserve"> 'InpS - For use'!S$187</f>
        <v>0</v>
      </c>
    </row>
    <row r="211" spans="1:19" s="74" customFormat="1">
      <c r="E211" s="260" t="str">
        <f xml:space="preserve"> 'InpS - For use'!E$188</f>
        <v>WSH - Tariff Band 9 - Forecast allocated wholesale charge (nominal price base) ~ Tariff Band 9</v>
      </c>
      <c r="F211" s="260">
        <f xml:space="preserve"> 'InpS - For use'!F$188</f>
        <v>0</v>
      </c>
      <c r="G211" s="260" t="str">
        <f xml:space="preserve"> 'InpS - For use'!G$188</f>
        <v>£m</v>
      </c>
      <c r="H211" s="301">
        <f xml:space="preserve"> 'InpS - For use'!H$188</f>
        <v>0</v>
      </c>
      <c r="I211" s="301">
        <f xml:space="preserve"> 'InpS - For use'!I$188</f>
        <v>0</v>
      </c>
      <c r="J211" s="301">
        <f xml:space="preserve"> 'InpS - For use'!J$188</f>
        <v>0</v>
      </c>
      <c r="K211" s="301">
        <f xml:space="preserve"> 'InpS - For use'!K$188</f>
        <v>0</v>
      </c>
      <c r="L211" s="301">
        <f xml:space="preserve"> 'InpS - For use'!L$188</f>
        <v>0</v>
      </c>
      <c r="M211" s="301">
        <f xml:space="preserve"> 'InpS - For use'!M$188</f>
        <v>0</v>
      </c>
      <c r="N211" s="301">
        <f xml:space="preserve"> 'InpS - For use'!N$188</f>
        <v>0</v>
      </c>
      <c r="O211" s="301">
        <f xml:space="preserve"> 'InpS - For use'!O$188</f>
        <v>0</v>
      </c>
      <c r="P211" s="301">
        <f xml:space="preserve"> 'InpS - For use'!P$188</f>
        <v>0</v>
      </c>
      <c r="Q211" s="301">
        <f xml:space="preserve"> 'InpS - For use'!Q$188</f>
        <v>0</v>
      </c>
      <c r="R211" s="301">
        <f xml:space="preserve"> 'InpS - For use'!R$188</f>
        <v>0</v>
      </c>
      <c r="S211" s="301">
        <f xml:space="preserve"> 'InpS - For use'!S$188</f>
        <v>0</v>
      </c>
    </row>
    <row r="212" spans="1:19" s="74" customFormat="1">
      <c r="E212" s="260" t="str">
        <f xml:space="preserve"> 'InpS - For use'!E$189</f>
        <v>WSH - Tariff Band 10 - Forecast allocated wholesale charge (nominal price base) ~ Tariff Band 10</v>
      </c>
      <c r="F212" s="260">
        <f xml:space="preserve"> 'InpS - For use'!F$189</f>
        <v>0</v>
      </c>
      <c r="G212" s="260" t="str">
        <f xml:space="preserve"> 'InpS - For use'!G$189</f>
        <v>£m</v>
      </c>
      <c r="H212" s="301">
        <f xml:space="preserve"> 'InpS - For use'!H$189</f>
        <v>0</v>
      </c>
      <c r="I212" s="301">
        <f xml:space="preserve"> 'InpS - For use'!I$189</f>
        <v>0</v>
      </c>
      <c r="J212" s="301">
        <f xml:space="preserve"> 'InpS - For use'!J$189</f>
        <v>0</v>
      </c>
      <c r="K212" s="301">
        <f xml:space="preserve"> 'InpS - For use'!K$189</f>
        <v>0</v>
      </c>
      <c r="L212" s="301">
        <f xml:space="preserve"> 'InpS - For use'!L$189</f>
        <v>0</v>
      </c>
      <c r="M212" s="301">
        <f xml:space="preserve"> 'InpS - For use'!M$189</f>
        <v>0</v>
      </c>
      <c r="N212" s="301">
        <f xml:space="preserve"> 'InpS - For use'!N$189</f>
        <v>0</v>
      </c>
      <c r="O212" s="301">
        <f xml:space="preserve"> 'InpS - For use'!O$189</f>
        <v>0</v>
      </c>
      <c r="P212" s="301">
        <f xml:space="preserve"> 'InpS - For use'!P$189</f>
        <v>0</v>
      </c>
      <c r="Q212" s="301">
        <f xml:space="preserve"> 'InpS - For use'!Q$189</f>
        <v>0</v>
      </c>
      <c r="R212" s="301">
        <f xml:space="preserve"> 'InpS - For use'!R$189</f>
        <v>0</v>
      </c>
      <c r="S212" s="301">
        <f xml:space="preserve"> 'InpS - For use'!S$189</f>
        <v>0</v>
      </c>
    </row>
    <row r="213" spans="1:19" s="74" customFormat="1">
      <c r="E213" s="71" t="s">
        <v>621</v>
      </c>
      <c r="F213" s="71"/>
      <c r="G213" s="71" t="s">
        <v>13</v>
      </c>
      <c r="H213" s="89">
        <f xml:space="preserve"> SUM( J213:S213 )</f>
        <v>37.419444282828259</v>
      </c>
      <c r="I213" s="89"/>
      <c r="J213" s="89">
        <f xml:space="preserve"> J193 - J203</f>
        <v>3.9210986262626264</v>
      </c>
      <c r="K213" s="89">
        <f t="shared" ref="K213:S213" si="51" xml:space="preserve"> K193 - K203</f>
        <v>3.4866830808080849</v>
      </c>
      <c r="L213" s="89">
        <f t="shared" si="51"/>
        <v>3.5188259090909071</v>
      </c>
      <c r="M213" s="89">
        <f t="shared" si="51"/>
        <v>3.8224519999999913</v>
      </c>
      <c r="N213" s="89">
        <f t="shared" si="51"/>
        <v>3.7674118383838362</v>
      </c>
      <c r="O213" s="89">
        <f t="shared" si="51"/>
        <v>3.7383216565656525</v>
      </c>
      <c r="P213" s="89">
        <f t="shared" si="51"/>
        <v>3.7423586464646448</v>
      </c>
      <c r="Q213" s="89">
        <f t="shared" si="51"/>
        <v>3.775515151515151</v>
      </c>
      <c r="R213" s="89">
        <f t="shared" si="51"/>
        <v>3.8022404040404041</v>
      </c>
      <c r="S213" s="89">
        <f t="shared" si="51"/>
        <v>3.8445369696969607</v>
      </c>
    </row>
    <row r="214" spans="1:19" s="74" customFormat="1">
      <c r="E214" s="71" t="s">
        <v>622</v>
      </c>
      <c r="F214" s="71"/>
      <c r="G214" s="71" t="s">
        <v>13</v>
      </c>
      <c r="H214" s="89">
        <f t="shared" ref="H214:H222" si="52" xml:space="preserve"> SUM( J214:S214 )</f>
        <v>1.4182312517171738</v>
      </c>
      <c r="I214" s="89"/>
      <c r="J214" s="89">
        <f t="shared" ref="J214:S214" si="53" xml:space="preserve"> J194 - J204</f>
        <v>0.2348762020202031</v>
      </c>
      <c r="K214" s="89">
        <f t="shared" si="53"/>
        <v>0.23775466666666745</v>
      </c>
      <c r="L214" s="89">
        <f t="shared" si="53"/>
        <v>0.26546414141414232</v>
      </c>
      <c r="M214" s="89">
        <f t="shared" si="53"/>
        <v>0.26480614141414094</v>
      </c>
      <c r="N214" s="89">
        <f t="shared" si="53"/>
        <v>0.27959902020202065</v>
      </c>
      <c r="O214" s="89">
        <f t="shared" si="53"/>
        <v>2.5400139999998572E-2</v>
      </c>
      <c r="P214" s="89">
        <f t="shared" si="53"/>
        <v>2.6148200000001509E-2</v>
      </c>
      <c r="Q214" s="89">
        <f t="shared" si="53"/>
        <v>2.7112089999999256E-2</v>
      </c>
      <c r="R214" s="89">
        <f t="shared" si="53"/>
        <v>2.8008180000000493E-2</v>
      </c>
      <c r="S214" s="89">
        <f t="shared" si="53"/>
        <v>2.9062469999999507E-2</v>
      </c>
    </row>
    <row r="215" spans="1:19" s="74" customFormat="1">
      <c r="E215" s="71" t="s">
        <v>623</v>
      </c>
      <c r="F215" s="71"/>
      <c r="G215" s="71" t="s">
        <v>13</v>
      </c>
      <c r="H215" s="89">
        <f t="shared" si="52"/>
        <v>37.959426121212104</v>
      </c>
      <c r="I215" s="89"/>
      <c r="J215" s="89">
        <f t="shared" ref="J215:S215" si="54" xml:space="preserve"> J195 - J205</f>
        <v>3.8736354747474735</v>
      </c>
      <c r="K215" s="89">
        <f t="shared" si="54"/>
        <v>3.4819171717171713</v>
      </c>
      <c r="L215" s="89">
        <f t="shared" si="54"/>
        <v>3.5712036060606067</v>
      </c>
      <c r="M215" s="89">
        <f t="shared" si="54"/>
        <v>3.8462640808080835</v>
      </c>
      <c r="N215" s="89">
        <f t="shared" si="54"/>
        <v>3.80877339393939</v>
      </c>
      <c r="O215" s="89">
        <f t="shared" si="54"/>
        <v>3.7868887878787802</v>
      </c>
      <c r="P215" s="89">
        <f t="shared" si="54"/>
        <v>3.8153729292929199</v>
      </c>
      <c r="Q215" s="89">
        <f t="shared" si="54"/>
        <v>3.8697322727272763</v>
      </c>
      <c r="R215" s="89">
        <f t="shared" si="54"/>
        <v>3.9200978585858621</v>
      </c>
      <c r="S215" s="89">
        <f t="shared" si="54"/>
        <v>3.9855405454545405</v>
      </c>
    </row>
    <row r="216" spans="1:19" s="74" customFormat="1">
      <c r="E216" s="71" t="s">
        <v>624</v>
      </c>
      <c r="F216" s="71"/>
      <c r="G216" s="71" t="s">
        <v>13</v>
      </c>
      <c r="H216" s="89">
        <f t="shared" si="52"/>
        <v>0</v>
      </c>
      <c r="I216" s="89"/>
      <c r="J216" s="89">
        <f t="shared" ref="J216:S216" si="55" xml:space="preserve"> J196 - J206</f>
        <v>0</v>
      </c>
      <c r="K216" s="89">
        <f t="shared" si="55"/>
        <v>0</v>
      </c>
      <c r="L216" s="89">
        <f t="shared" si="55"/>
        <v>0</v>
      </c>
      <c r="M216" s="89">
        <f t="shared" si="55"/>
        <v>0</v>
      </c>
      <c r="N216" s="89">
        <f t="shared" si="55"/>
        <v>0</v>
      </c>
      <c r="O216" s="89">
        <f t="shared" si="55"/>
        <v>0</v>
      </c>
      <c r="P216" s="89">
        <f t="shared" si="55"/>
        <v>0</v>
      </c>
      <c r="Q216" s="89">
        <f t="shared" si="55"/>
        <v>0</v>
      </c>
      <c r="R216" s="89">
        <f t="shared" si="55"/>
        <v>0</v>
      </c>
      <c r="S216" s="89">
        <f t="shared" si="55"/>
        <v>0</v>
      </c>
    </row>
    <row r="217" spans="1:19" s="74" customFormat="1">
      <c r="E217" s="71" t="s">
        <v>625</v>
      </c>
      <c r="F217" s="71"/>
      <c r="G217" s="71" t="s">
        <v>13</v>
      </c>
      <c r="H217" s="89">
        <f t="shared" si="52"/>
        <v>0</v>
      </c>
      <c r="I217" s="89"/>
      <c r="J217" s="89">
        <f t="shared" ref="J217:S217" si="56" xml:space="preserve"> J197 - J207</f>
        <v>0</v>
      </c>
      <c r="K217" s="89">
        <f t="shared" si="56"/>
        <v>0</v>
      </c>
      <c r="L217" s="89">
        <f t="shared" si="56"/>
        <v>0</v>
      </c>
      <c r="M217" s="89">
        <f t="shared" si="56"/>
        <v>0</v>
      </c>
      <c r="N217" s="89">
        <f t="shared" si="56"/>
        <v>0</v>
      </c>
      <c r="O217" s="89">
        <f t="shared" si="56"/>
        <v>0</v>
      </c>
      <c r="P217" s="89">
        <f t="shared" si="56"/>
        <v>0</v>
      </c>
      <c r="Q217" s="89">
        <f t="shared" si="56"/>
        <v>0</v>
      </c>
      <c r="R217" s="89">
        <f t="shared" si="56"/>
        <v>0</v>
      </c>
      <c r="S217" s="89">
        <f t="shared" si="56"/>
        <v>0</v>
      </c>
    </row>
    <row r="218" spans="1:19" s="74" customFormat="1">
      <c r="E218" s="71" t="s">
        <v>626</v>
      </c>
      <c r="F218" s="71"/>
      <c r="G218" s="71" t="s">
        <v>13</v>
      </c>
      <c r="H218" s="89">
        <f t="shared" si="52"/>
        <v>0</v>
      </c>
      <c r="I218" s="89"/>
      <c r="J218" s="89">
        <f t="shared" ref="J218:S218" si="57" xml:space="preserve"> J198 - J208</f>
        <v>0</v>
      </c>
      <c r="K218" s="89">
        <f t="shared" si="57"/>
        <v>0</v>
      </c>
      <c r="L218" s="89">
        <f t="shared" si="57"/>
        <v>0</v>
      </c>
      <c r="M218" s="89">
        <f t="shared" si="57"/>
        <v>0</v>
      </c>
      <c r="N218" s="89">
        <f t="shared" si="57"/>
        <v>0</v>
      </c>
      <c r="O218" s="89">
        <f t="shared" si="57"/>
        <v>0</v>
      </c>
      <c r="P218" s="89">
        <f t="shared" si="57"/>
        <v>0</v>
      </c>
      <c r="Q218" s="89">
        <f t="shared" si="57"/>
        <v>0</v>
      </c>
      <c r="R218" s="89">
        <f t="shared" si="57"/>
        <v>0</v>
      </c>
      <c r="S218" s="89">
        <f t="shared" si="57"/>
        <v>0</v>
      </c>
    </row>
    <row r="219" spans="1:19" s="74" customFormat="1">
      <c r="E219" s="71" t="s">
        <v>627</v>
      </c>
      <c r="F219" s="71"/>
      <c r="G219" s="71" t="s">
        <v>13</v>
      </c>
      <c r="H219" s="89">
        <f t="shared" si="52"/>
        <v>0</v>
      </c>
      <c r="I219" s="89"/>
      <c r="J219" s="89">
        <f t="shared" ref="J219:S219" si="58" xml:space="preserve"> J199 - J209</f>
        <v>0</v>
      </c>
      <c r="K219" s="89">
        <f t="shared" si="58"/>
        <v>0</v>
      </c>
      <c r="L219" s="89">
        <f t="shared" si="58"/>
        <v>0</v>
      </c>
      <c r="M219" s="89">
        <f t="shared" si="58"/>
        <v>0</v>
      </c>
      <c r="N219" s="89">
        <f t="shared" si="58"/>
        <v>0</v>
      </c>
      <c r="O219" s="89">
        <f t="shared" si="58"/>
        <v>0</v>
      </c>
      <c r="P219" s="89">
        <f t="shared" si="58"/>
        <v>0</v>
      </c>
      <c r="Q219" s="89">
        <f t="shared" si="58"/>
        <v>0</v>
      </c>
      <c r="R219" s="89">
        <f t="shared" si="58"/>
        <v>0</v>
      </c>
      <c r="S219" s="89">
        <f t="shared" si="58"/>
        <v>0</v>
      </c>
    </row>
    <row r="220" spans="1:19" s="74" customFormat="1">
      <c r="E220" s="71" t="s">
        <v>628</v>
      </c>
      <c r="F220" s="71"/>
      <c r="G220" s="71" t="s">
        <v>13</v>
      </c>
      <c r="H220" s="89">
        <f t="shared" si="52"/>
        <v>0</v>
      </c>
      <c r="I220" s="89"/>
      <c r="J220" s="89">
        <f t="shared" ref="J220:S220" si="59" xml:space="preserve"> J200 - J210</f>
        <v>0</v>
      </c>
      <c r="K220" s="89">
        <f t="shared" si="59"/>
        <v>0</v>
      </c>
      <c r="L220" s="89">
        <f t="shared" si="59"/>
        <v>0</v>
      </c>
      <c r="M220" s="89">
        <f t="shared" si="59"/>
        <v>0</v>
      </c>
      <c r="N220" s="89">
        <f t="shared" si="59"/>
        <v>0</v>
      </c>
      <c r="O220" s="89">
        <f t="shared" si="59"/>
        <v>0</v>
      </c>
      <c r="P220" s="89">
        <f t="shared" si="59"/>
        <v>0</v>
      </c>
      <c r="Q220" s="89">
        <f t="shared" si="59"/>
        <v>0</v>
      </c>
      <c r="R220" s="89">
        <f t="shared" si="59"/>
        <v>0</v>
      </c>
      <c r="S220" s="89">
        <f t="shared" si="59"/>
        <v>0</v>
      </c>
    </row>
    <row r="221" spans="1:19" s="74" customFormat="1">
      <c r="E221" s="71" t="s">
        <v>629</v>
      </c>
      <c r="F221" s="71"/>
      <c r="G221" s="71" t="s">
        <v>13</v>
      </c>
      <c r="H221" s="89">
        <f t="shared" si="52"/>
        <v>0</v>
      </c>
      <c r="I221" s="89"/>
      <c r="J221" s="89">
        <f t="shared" ref="J221:S221" si="60" xml:space="preserve"> J201 - J211</f>
        <v>0</v>
      </c>
      <c r="K221" s="89">
        <f t="shared" si="60"/>
        <v>0</v>
      </c>
      <c r="L221" s="89">
        <f t="shared" si="60"/>
        <v>0</v>
      </c>
      <c r="M221" s="89">
        <f t="shared" si="60"/>
        <v>0</v>
      </c>
      <c r="N221" s="89">
        <f t="shared" si="60"/>
        <v>0</v>
      </c>
      <c r="O221" s="89">
        <f t="shared" si="60"/>
        <v>0</v>
      </c>
      <c r="P221" s="89">
        <f t="shared" si="60"/>
        <v>0</v>
      </c>
      <c r="Q221" s="89">
        <f t="shared" si="60"/>
        <v>0</v>
      </c>
      <c r="R221" s="89">
        <f t="shared" si="60"/>
        <v>0</v>
      </c>
      <c r="S221" s="89">
        <f t="shared" si="60"/>
        <v>0</v>
      </c>
    </row>
    <row r="222" spans="1:19" s="74" customFormat="1">
      <c r="E222" s="71" t="s">
        <v>630</v>
      </c>
      <c r="F222" s="71"/>
      <c r="G222" s="71" t="s">
        <v>13</v>
      </c>
      <c r="H222" s="89">
        <f t="shared" si="52"/>
        <v>0</v>
      </c>
      <c r="I222" s="89"/>
      <c r="J222" s="89">
        <f t="shared" ref="J222:R222" si="61" xml:space="preserve"> J202 - J212</f>
        <v>0</v>
      </c>
      <c r="K222" s="89">
        <f t="shared" si="61"/>
        <v>0</v>
      </c>
      <c r="L222" s="89">
        <f t="shared" si="61"/>
        <v>0</v>
      </c>
      <c r="M222" s="89">
        <f t="shared" si="61"/>
        <v>0</v>
      </c>
      <c r="N222" s="89">
        <f t="shared" si="61"/>
        <v>0</v>
      </c>
      <c r="O222" s="89">
        <f t="shared" si="61"/>
        <v>0</v>
      </c>
      <c r="P222" s="89">
        <f t="shared" si="61"/>
        <v>0</v>
      </c>
      <c r="Q222" s="89">
        <f t="shared" si="61"/>
        <v>0</v>
      </c>
      <c r="R222" s="89">
        <f t="shared" si="61"/>
        <v>0</v>
      </c>
      <c r="S222" s="89">
        <f xml:space="preserve"> S202 - S212</f>
        <v>0</v>
      </c>
    </row>
    <row r="223" spans="1:19" s="74" customFormat="1"/>
    <row r="224" spans="1:19" s="1" customFormat="1">
      <c r="A224" s="1" t="s">
        <v>53</v>
      </c>
    </row>
    <row r="225" spans="1:19" outlineLevel="1">
      <c r="F225" s="4"/>
      <c r="G225" s="4"/>
      <c r="H225" s="4"/>
    </row>
    <row r="226" spans="1:19" s="262" customFormat="1" outlineLevel="2">
      <c r="A226" s="257"/>
      <c r="B226" s="257"/>
      <c r="C226" s="83"/>
      <c r="D226" s="84" t="s">
        <v>56</v>
      </c>
      <c r="E226" s="73" t="str">
        <f xml:space="preserve"> 'Performance payment allocation'!E$219</f>
        <v>DVW - SIM adjustment %</v>
      </c>
      <c r="F226" s="73">
        <f xml:space="preserve"> 'Performance payment allocation'!F$219</f>
        <v>0</v>
      </c>
      <c r="G226" s="73" t="str">
        <f xml:space="preserve"> 'Performance payment allocation'!G$219</f>
        <v>%</v>
      </c>
      <c r="H226" s="73">
        <f xml:space="preserve"> 'Performance payment allocation'!H$219</f>
        <v>5.5300000000000002E-2</v>
      </c>
      <c r="I226" s="73">
        <f xml:space="preserve"> 'Performance payment allocation'!I$219</f>
        <v>0</v>
      </c>
      <c r="J226" s="73">
        <f xml:space="preserve"> 'Performance payment allocation'!J$219</f>
        <v>0</v>
      </c>
      <c r="K226" s="73">
        <f xml:space="preserve"> 'Performance payment allocation'!K$219</f>
        <v>0</v>
      </c>
      <c r="L226" s="73">
        <f xml:space="preserve"> 'Performance payment allocation'!L$219</f>
        <v>0</v>
      </c>
      <c r="M226" s="73">
        <f xml:space="preserve"> 'Performance payment allocation'!M$219</f>
        <v>0</v>
      </c>
      <c r="N226" s="73">
        <f xml:space="preserve"> 'Performance payment allocation'!N$219</f>
        <v>0</v>
      </c>
      <c r="O226" s="73">
        <f xml:space="preserve"> 'Performance payment allocation'!O$219</f>
        <v>0</v>
      </c>
      <c r="P226" s="73">
        <f xml:space="preserve"> 'Performance payment allocation'!P$219</f>
        <v>0</v>
      </c>
      <c r="Q226" s="73">
        <f xml:space="preserve"> 'Performance payment allocation'!Q$219</f>
        <v>0</v>
      </c>
      <c r="R226" s="73">
        <f xml:space="preserve"> 'Performance payment allocation'!R$219</f>
        <v>0</v>
      </c>
      <c r="S226" s="73">
        <f xml:space="preserve"> 'Performance payment allocation'!S$219</f>
        <v>0</v>
      </c>
    </row>
    <row r="227" spans="1:19" s="262" customFormat="1" outlineLevel="2">
      <c r="A227" s="257"/>
      <c r="B227" s="257"/>
      <c r="C227" s="83"/>
      <c r="D227" s="84"/>
      <c r="E227" s="72" t="str">
        <f xml:space="preserve"> E$182</f>
        <v>HDD - Total retail revenue - tariff band 1</v>
      </c>
      <c r="F227" s="72">
        <f t="shared" ref="F227:S227" si="62" xml:space="preserve"> F$182</f>
        <v>0</v>
      </c>
      <c r="G227" s="72" t="str">
        <f t="shared" si="62"/>
        <v>£m</v>
      </c>
      <c r="H227" s="89">
        <f t="shared" si="62"/>
        <v>3.0645100944757222</v>
      </c>
      <c r="I227" s="89">
        <f t="shared" si="62"/>
        <v>0</v>
      </c>
      <c r="J227" s="89">
        <f t="shared" si="62"/>
        <v>0</v>
      </c>
      <c r="K227" s="89">
        <f t="shared" si="62"/>
        <v>0</v>
      </c>
      <c r="L227" s="89">
        <f t="shared" si="62"/>
        <v>0.35905235443037942</v>
      </c>
      <c r="M227" s="89">
        <f t="shared" si="62"/>
        <v>0.39149808427273403</v>
      </c>
      <c r="N227" s="89">
        <f t="shared" si="62"/>
        <v>0.40798970615296115</v>
      </c>
      <c r="O227" s="89">
        <f t="shared" si="62"/>
        <v>0.37038188300367025</v>
      </c>
      <c r="P227" s="89">
        <f t="shared" si="62"/>
        <v>0.37681408904583824</v>
      </c>
      <c r="Q227" s="89">
        <f t="shared" si="62"/>
        <v>0.37716348930307753</v>
      </c>
      <c r="R227" s="89">
        <f t="shared" si="62"/>
        <v>0.38773126670071401</v>
      </c>
      <c r="S227" s="89">
        <f t="shared" si="62"/>
        <v>0.39387922156634758</v>
      </c>
    </row>
    <row r="228" spans="1:19" s="262" customFormat="1" outlineLevel="2">
      <c r="A228" s="257"/>
      <c r="B228" s="257"/>
      <c r="C228" s="83"/>
      <c r="D228" s="84"/>
      <c r="E228" s="72" t="str">
        <f xml:space="preserve"> E$183</f>
        <v>HDD - Total retail revenue - tariff band 2</v>
      </c>
      <c r="F228" s="72">
        <f t="shared" ref="F228:S228" si="63" xml:space="preserve"> F$183</f>
        <v>0</v>
      </c>
      <c r="G228" s="72" t="str">
        <f t="shared" si="63"/>
        <v>£m</v>
      </c>
      <c r="H228" s="89">
        <f t="shared" si="63"/>
        <v>0.18229573910980668</v>
      </c>
      <c r="I228" s="89">
        <f t="shared" si="63"/>
        <v>0</v>
      </c>
      <c r="J228" s="89">
        <f t="shared" si="63"/>
        <v>0</v>
      </c>
      <c r="K228" s="89">
        <f t="shared" si="63"/>
        <v>0</v>
      </c>
      <c r="L228" s="89">
        <f t="shared" si="63"/>
        <v>2.0044711683606775E-2</v>
      </c>
      <c r="M228" s="89">
        <f t="shared" si="63"/>
        <v>2.2518193685503896E-2</v>
      </c>
      <c r="N228" s="89">
        <f t="shared" si="63"/>
        <v>2.3864850239935675E-2</v>
      </c>
      <c r="O228" s="89">
        <f t="shared" si="63"/>
        <v>2.1926783478787737E-2</v>
      </c>
      <c r="P228" s="89">
        <f t="shared" si="63"/>
        <v>2.2459944933289178E-2</v>
      </c>
      <c r="Q228" s="89">
        <f t="shared" si="63"/>
        <v>2.3065583773744791E-2</v>
      </c>
      <c r="R228" s="89">
        <f t="shared" si="63"/>
        <v>2.3934440153250192E-2</v>
      </c>
      <c r="S228" s="89">
        <f t="shared" si="63"/>
        <v>2.4481231161688433E-2</v>
      </c>
    </row>
    <row r="229" spans="1:19" s="262" customFormat="1" outlineLevel="2">
      <c r="A229" s="257"/>
      <c r="B229" s="257"/>
      <c r="C229" s="83"/>
      <c r="D229" s="84"/>
      <c r="E229" s="72" t="str">
        <f xml:space="preserve"> E$184</f>
        <v>HDD - Total retail revenue - tariff band 3</v>
      </c>
      <c r="F229" s="72">
        <f t="shared" ref="F229:S229" si="64" xml:space="preserve"> F$184</f>
        <v>0</v>
      </c>
      <c r="G229" s="72" t="str">
        <f t="shared" si="64"/>
        <v>£m</v>
      </c>
      <c r="H229" s="89">
        <f t="shared" si="64"/>
        <v>0.64378878801212513</v>
      </c>
      <c r="I229" s="89">
        <f t="shared" si="64"/>
        <v>0</v>
      </c>
      <c r="J229" s="89">
        <f t="shared" si="64"/>
        <v>0</v>
      </c>
      <c r="K229" s="89">
        <f t="shared" si="64"/>
        <v>0</v>
      </c>
      <c r="L229" s="89">
        <f t="shared" si="64"/>
        <v>5.4076777154512978E-2</v>
      </c>
      <c r="M229" s="89">
        <f t="shared" si="64"/>
        <v>7.1214856870940313E-2</v>
      </c>
      <c r="N229" s="89">
        <f t="shared" si="64"/>
        <v>7.8636058980007917E-2</v>
      </c>
      <c r="O229" s="89">
        <f t="shared" si="64"/>
        <v>8.147720312953588E-2</v>
      </c>
      <c r="P229" s="89">
        <f t="shared" si="64"/>
        <v>8.3953997344088815E-2</v>
      </c>
      <c r="Q229" s="89">
        <f t="shared" si="64"/>
        <v>8.7550655246079412E-2</v>
      </c>
      <c r="R229" s="89">
        <f t="shared" si="64"/>
        <v>9.2003346605344483E-2</v>
      </c>
      <c r="S229" s="89">
        <f t="shared" si="64"/>
        <v>9.4875892681615337E-2</v>
      </c>
    </row>
    <row r="230" spans="1:19" s="262" customFormat="1" outlineLevel="2">
      <c r="A230" s="257"/>
      <c r="B230" s="257"/>
      <c r="C230" s="83"/>
      <c r="D230" s="84"/>
      <c r="E230" s="72" t="str">
        <f xml:space="preserve"> E$185</f>
        <v>HDD - Total retail revenue - tariff band 4</v>
      </c>
      <c r="F230" s="72">
        <f t="shared" ref="F230:S230" si="65" xml:space="preserve"> F$185</f>
        <v>0</v>
      </c>
      <c r="G230" s="72" t="str">
        <f t="shared" si="65"/>
        <v>£m</v>
      </c>
      <c r="H230" s="89">
        <f t="shared" si="65"/>
        <v>0.39261892847259622</v>
      </c>
      <c r="I230" s="89">
        <f t="shared" si="65"/>
        <v>0</v>
      </c>
      <c r="J230" s="89">
        <f t="shared" si="65"/>
        <v>0</v>
      </c>
      <c r="K230" s="89">
        <f t="shared" si="65"/>
        <v>0</v>
      </c>
      <c r="L230" s="89">
        <f t="shared" si="65"/>
        <v>5.013695017614489E-2</v>
      </c>
      <c r="M230" s="89">
        <f t="shared" si="65"/>
        <v>4.8617371189635383E-2</v>
      </c>
      <c r="N230" s="89">
        <f t="shared" si="65"/>
        <v>5.1450367895155336E-2</v>
      </c>
      <c r="O230" s="89">
        <f t="shared" si="65"/>
        <v>4.693860637370717E-2</v>
      </c>
      <c r="P230" s="89">
        <f t="shared" si="65"/>
        <v>4.783505509528907E-2</v>
      </c>
      <c r="Q230" s="89">
        <f t="shared" si="65"/>
        <v>4.7786098095223384E-2</v>
      </c>
      <c r="R230" s="89">
        <f t="shared" si="65"/>
        <v>4.9382922352270708E-2</v>
      </c>
      <c r="S230" s="89">
        <f t="shared" si="65"/>
        <v>5.0471557295170277E-2</v>
      </c>
    </row>
    <row r="231" spans="1:19" s="262" customFormat="1" outlineLevel="2">
      <c r="A231" s="257"/>
      <c r="B231" s="257"/>
      <c r="C231" s="83"/>
      <c r="D231" s="84"/>
      <c r="E231" s="72" t="str">
        <f xml:space="preserve"> E$186</f>
        <v>HDD - Total retail revenue - tariff band 5</v>
      </c>
      <c r="F231" s="72">
        <f t="shared" ref="F231:S231" si="66" xml:space="preserve"> F$186</f>
        <v>0</v>
      </c>
      <c r="G231" s="72" t="str">
        <f t="shared" si="66"/>
        <v>£m</v>
      </c>
      <c r="H231" s="89">
        <f t="shared" si="66"/>
        <v>5.0849613254689785E-2</v>
      </c>
      <c r="I231" s="89">
        <f t="shared" si="66"/>
        <v>0</v>
      </c>
      <c r="J231" s="89">
        <f t="shared" si="66"/>
        <v>0</v>
      </c>
      <c r="K231" s="89">
        <f t="shared" si="66"/>
        <v>0</v>
      </c>
      <c r="L231" s="89">
        <f t="shared" si="66"/>
        <v>6.2010656479340454E-3</v>
      </c>
      <c r="M231" s="89">
        <f t="shared" si="66"/>
        <v>6.1508438510229357E-3</v>
      </c>
      <c r="N231" s="89">
        <f t="shared" si="66"/>
        <v>6.6850290234831133E-3</v>
      </c>
      <c r="O231" s="89">
        <f t="shared" si="66"/>
        <v>5.9222670796819088E-3</v>
      </c>
      <c r="P231" s="89">
        <f t="shared" si="66"/>
        <v>6.10205104618744E-3</v>
      </c>
      <c r="Q231" s="89">
        <f t="shared" si="66"/>
        <v>6.3255720165002471E-3</v>
      </c>
      <c r="R231" s="89">
        <f t="shared" si="66"/>
        <v>6.6204073332778446E-3</v>
      </c>
      <c r="S231" s="89">
        <f t="shared" si="66"/>
        <v>6.84237725660225E-3</v>
      </c>
    </row>
    <row r="232" spans="1:19" s="262" customFormat="1" outlineLevel="2">
      <c r="A232" s="257"/>
      <c r="B232" s="257"/>
      <c r="C232" s="83"/>
      <c r="D232" s="84"/>
      <c r="E232" s="72" t="str">
        <f xml:space="preserve"> E$187</f>
        <v>HDD - Total retail revenue - tariff band 6</v>
      </c>
      <c r="F232" s="72">
        <f t="shared" ref="F232:S232" si="67" xml:space="preserve"> F$187</f>
        <v>0</v>
      </c>
      <c r="G232" s="72" t="str">
        <f t="shared" si="67"/>
        <v>£m</v>
      </c>
      <c r="H232" s="89">
        <f t="shared" si="67"/>
        <v>5.7522201592127278E-4</v>
      </c>
      <c r="I232" s="89">
        <f t="shared" si="67"/>
        <v>0</v>
      </c>
      <c r="J232" s="89">
        <f t="shared" si="67"/>
        <v>0</v>
      </c>
      <c r="K232" s="89">
        <f t="shared" si="67"/>
        <v>0</v>
      </c>
      <c r="L232" s="89">
        <f t="shared" si="67"/>
        <v>4.2750929368029836E-5</v>
      </c>
      <c r="M232" s="89">
        <f t="shared" si="67"/>
        <v>7.5636050792227214E-5</v>
      </c>
      <c r="N232" s="89">
        <f t="shared" si="67"/>
        <v>7.8511416906905558E-5</v>
      </c>
      <c r="O232" s="89">
        <f t="shared" si="67"/>
        <v>7.2102652332171457E-5</v>
      </c>
      <c r="P232" s="89">
        <f t="shared" si="67"/>
        <v>7.3145392174836163E-5</v>
      </c>
      <c r="Q232" s="89">
        <f t="shared" si="67"/>
        <v>7.3883640091187367E-5</v>
      </c>
      <c r="R232" s="89">
        <f t="shared" si="67"/>
        <v>7.5256818921200924E-5</v>
      </c>
      <c r="S232" s="89">
        <f t="shared" si="67"/>
        <v>8.3935115334714261E-5</v>
      </c>
    </row>
    <row r="233" spans="1:19" s="262" customFormat="1" outlineLevel="2">
      <c r="A233" s="257"/>
      <c r="B233" s="257"/>
      <c r="C233" s="83"/>
      <c r="D233" s="84"/>
      <c r="E233" s="72" t="str">
        <f xml:space="preserve"> E$188</f>
        <v>HDD - Total retail revenue - tariff band 7</v>
      </c>
      <c r="F233" s="72">
        <f t="shared" ref="F233:S233" si="68" xml:space="preserve"> F$188</f>
        <v>0</v>
      </c>
      <c r="G233" s="72" t="str">
        <f t="shared" si="68"/>
        <v>£m</v>
      </c>
      <c r="H233" s="89">
        <f t="shared" si="68"/>
        <v>0</v>
      </c>
      <c r="I233" s="89">
        <f t="shared" si="68"/>
        <v>0</v>
      </c>
      <c r="J233" s="89">
        <f t="shared" si="68"/>
        <v>0</v>
      </c>
      <c r="K233" s="89">
        <f t="shared" si="68"/>
        <v>0</v>
      </c>
      <c r="L233" s="89">
        <f t="shared" si="68"/>
        <v>0</v>
      </c>
      <c r="M233" s="89">
        <f t="shared" si="68"/>
        <v>0</v>
      </c>
      <c r="N233" s="89">
        <f t="shared" si="68"/>
        <v>0</v>
      </c>
      <c r="O233" s="89">
        <f t="shared" si="68"/>
        <v>0</v>
      </c>
      <c r="P233" s="89">
        <f t="shared" si="68"/>
        <v>0</v>
      </c>
      <c r="Q233" s="89">
        <f t="shared" si="68"/>
        <v>0</v>
      </c>
      <c r="R233" s="89">
        <f t="shared" si="68"/>
        <v>0</v>
      </c>
      <c r="S233" s="89">
        <f t="shared" si="68"/>
        <v>0</v>
      </c>
    </row>
    <row r="234" spans="1:19" s="262" customFormat="1" outlineLevel="2">
      <c r="A234" s="257"/>
      <c r="B234" s="257"/>
      <c r="C234" s="83"/>
      <c r="D234" s="84"/>
      <c r="E234" s="72" t="str">
        <f xml:space="preserve"> E$189</f>
        <v>HDD - Total retail revenue - tariff band 8</v>
      </c>
      <c r="F234" s="72">
        <f t="shared" ref="F234:S234" si="69" xml:space="preserve"> F$189</f>
        <v>0</v>
      </c>
      <c r="G234" s="72" t="str">
        <f t="shared" si="69"/>
        <v>£m</v>
      </c>
      <c r="H234" s="89">
        <f t="shared" si="69"/>
        <v>0</v>
      </c>
      <c r="I234" s="89">
        <f t="shared" si="69"/>
        <v>0</v>
      </c>
      <c r="J234" s="89">
        <f t="shared" si="69"/>
        <v>0</v>
      </c>
      <c r="K234" s="89">
        <f t="shared" si="69"/>
        <v>0</v>
      </c>
      <c r="L234" s="89">
        <f t="shared" si="69"/>
        <v>0</v>
      </c>
      <c r="M234" s="89">
        <f t="shared" si="69"/>
        <v>0</v>
      </c>
      <c r="N234" s="89">
        <f t="shared" si="69"/>
        <v>0</v>
      </c>
      <c r="O234" s="89">
        <f t="shared" si="69"/>
        <v>0</v>
      </c>
      <c r="P234" s="89">
        <f t="shared" si="69"/>
        <v>0</v>
      </c>
      <c r="Q234" s="89">
        <f t="shared" si="69"/>
        <v>0</v>
      </c>
      <c r="R234" s="89">
        <f t="shared" si="69"/>
        <v>0</v>
      </c>
      <c r="S234" s="89">
        <f t="shared" si="69"/>
        <v>0</v>
      </c>
    </row>
    <row r="235" spans="1:19" s="262" customFormat="1" outlineLevel="2">
      <c r="A235" s="257"/>
      <c r="B235" s="257"/>
      <c r="C235" s="83"/>
      <c r="D235" s="84"/>
      <c r="E235" s="72" t="str">
        <f xml:space="preserve"> E$190</f>
        <v>HDD - Total retail revenue - tariff band 9</v>
      </c>
      <c r="F235" s="72">
        <f t="shared" ref="F235:S235" si="70" xml:space="preserve"> F$190</f>
        <v>0</v>
      </c>
      <c r="G235" s="72" t="str">
        <f t="shared" si="70"/>
        <v>£m</v>
      </c>
      <c r="H235" s="89">
        <f t="shared" si="70"/>
        <v>0</v>
      </c>
      <c r="I235" s="89">
        <f t="shared" si="70"/>
        <v>0</v>
      </c>
      <c r="J235" s="89">
        <f t="shared" si="70"/>
        <v>0</v>
      </c>
      <c r="K235" s="89">
        <f t="shared" si="70"/>
        <v>0</v>
      </c>
      <c r="L235" s="89">
        <f t="shared" si="70"/>
        <v>0</v>
      </c>
      <c r="M235" s="89">
        <f t="shared" si="70"/>
        <v>0</v>
      </c>
      <c r="N235" s="89">
        <f t="shared" si="70"/>
        <v>0</v>
      </c>
      <c r="O235" s="89">
        <f t="shared" si="70"/>
        <v>0</v>
      </c>
      <c r="P235" s="89">
        <f t="shared" si="70"/>
        <v>0</v>
      </c>
      <c r="Q235" s="89">
        <f t="shared" si="70"/>
        <v>0</v>
      </c>
      <c r="R235" s="89">
        <f t="shared" si="70"/>
        <v>0</v>
      </c>
      <c r="S235" s="89">
        <f t="shared" si="70"/>
        <v>0</v>
      </c>
    </row>
    <row r="236" spans="1:19" s="262" customFormat="1" outlineLevel="2">
      <c r="A236" s="257"/>
      <c r="B236" s="257"/>
      <c r="C236" s="83"/>
      <c r="D236" s="84"/>
      <c r="E236" s="72" t="str">
        <f xml:space="preserve"> E$191</f>
        <v>HDD - Total retail revenue - tariff band 10</v>
      </c>
      <c r="F236" s="72">
        <f t="shared" ref="F236:S236" si="71" xml:space="preserve"> F$191</f>
        <v>0</v>
      </c>
      <c r="G236" s="72" t="str">
        <f t="shared" si="71"/>
        <v>£m</v>
      </c>
      <c r="H236" s="89">
        <f t="shared" si="71"/>
        <v>0</v>
      </c>
      <c r="I236" s="89">
        <f t="shared" si="71"/>
        <v>0</v>
      </c>
      <c r="J236" s="89">
        <f t="shared" si="71"/>
        <v>0</v>
      </c>
      <c r="K236" s="89">
        <f t="shared" si="71"/>
        <v>0</v>
      </c>
      <c r="L236" s="89">
        <f t="shared" si="71"/>
        <v>0</v>
      </c>
      <c r="M236" s="89">
        <f t="shared" si="71"/>
        <v>0</v>
      </c>
      <c r="N236" s="89">
        <f t="shared" si="71"/>
        <v>0</v>
      </c>
      <c r="O236" s="89">
        <f t="shared" si="71"/>
        <v>0</v>
      </c>
      <c r="P236" s="89">
        <f t="shared" si="71"/>
        <v>0</v>
      </c>
      <c r="Q236" s="89">
        <f t="shared" si="71"/>
        <v>0</v>
      </c>
      <c r="R236" s="89">
        <f t="shared" si="71"/>
        <v>0</v>
      </c>
      <c r="S236" s="89">
        <f t="shared" si="71"/>
        <v>0</v>
      </c>
    </row>
    <row r="237" spans="1:19" s="50" customFormat="1" outlineLevel="2">
      <c r="A237" s="48"/>
      <c r="B237" s="48"/>
      <c r="C237" s="49"/>
      <c r="D237" s="31"/>
      <c r="E237" s="64" t="str">
        <f xml:space="preserve"> Time!E$15</f>
        <v>Year used for nhh-household retail revenue</v>
      </c>
      <c r="F237" s="64">
        <f xml:space="preserve"> Time!F$15</f>
        <v>0</v>
      </c>
      <c r="G237" s="64" t="str">
        <f xml:space="preserve"> Time!G$15</f>
        <v>flag</v>
      </c>
      <c r="H237" s="64">
        <f xml:space="preserve"> Time!H$15</f>
        <v>0</v>
      </c>
      <c r="I237" s="64">
        <f xml:space="preserve"> Time!I$15</f>
        <v>0</v>
      </c>
      <c r="J237" s="64">
        <f xml:space="preserve"> Time!J$15</f>
        <v>0</v>
      </c>
      <c r="K237" s="64">
        <f xml:space="preserve"> Time!K$15</f>
        <v>0</v>
      </c>
      <c r="L237" s="64">
        <f xml:space="preserve"> Time!L$15</f>
        <v>1</v>
      </c>
      <c r="M237" s="64">
        <f xml:space="preserve"> Time!M$15</f>
        <v>0</v>
      </c>
      <c r="N237" s="64">
        <f xml:space="preserve"> Time!N$15</f>
        <v>0</v>
      </c>
      <c r="O237" s="64">
        <f xml:space="preserve"> Time!O$15</f>
        <v>0</v>
      </c>
      <c r="P237" s="64">
        <f xml:space="preserve"> Time!P$15</f>
        <v>0</v>
      </c>
      <c r="Q237" s="64">
        <f xml:space="preserve"> Time!Q$15</f>
        <v>0</v>
      </c>
      <c r="R237" s="64">
        <f xml:space="preserve"> Time!R$15</f>
        <v>0</v>
      </c>
      <c r="S237" s="64">
        <f xml:space="preserve"> Time!S$15</f>
        <v>0</v>
      </c>
    </row>
    <row r="238" spans="1:19" s="50" customFormat="1" outlineLevel="2">
      <c r="A238" s="48"/>
      <c r="B238" s="48"/>
      <c r="C238" s="49"/>
      <c r="D238" s="31"/>
      <c r="E238" s="10" t="s">
        <v>492</v>
      </c>
      <c r="F238" s="64"/>
      <c r="G238" s="63" t="s">
        <v>13</v>
      </c>
      <c r="H238" s="300">
        <f>SUM( J238:S238 )</f>
        <v>9.9277975999999907E-2</v>
      </c>
      <c r="I238" s="300"/>
      <c r="J238" s="92">
        <f xml:space="preserve"> $H$226 * SUMIF( $J$237:$S$237, 1, $J227:$S227 ) * J$3</f>
        <v>0</v>
      </c>
      <c r="K238" s="92">
        <f t="shared" ref="K238:S238" si="72" xml:space="preserve"> $H$226 * SUMIF( $J$237:$S$237, 1, $J227:$S227 ) * K$3</f>
        <v>0</v>
      </c>
      <c r="L238" s="92">
        <f t="shared" si="72"/>
        <v>0</v>
      </c>
      <c r="M238" s="92">
        <f t="shared" si="72"/>
        <v>0</v>
      </c>
      <c r="N238" s="92">
        <f t="shared" si="72"/>
        <v>0</v>
      </c>
      <c r="O238" s="92">
        <f t="shared" si="72"/>
        <v>1.9855595199999982E-2</v>
      </c>
      <c r="P238" s="92">
        <f t="shared" si="72"/>
        <v>1.9855595199999982E-2</v>
      </c>
      <c r="Q238" s="92">
        <f t="shared" si="72"/>
        <v>1.9855595199999982E-2</v>
      </c>
      <c r="R238" s="92">
        <f t="shared" si="72"/>
        <v>1.9855595199999982E-2</v>
      </c>
      <c r="S238" s="92">
        <f t="shared" si="72"/>
        <v>1.9855595199999982E-2</v>
      </c>
    </row>
    <row r="239" spans="1:19" s="50" customFormat="1" outlineLevel="2">
      <c r="A239" s="48"/>
      <c r="B239" s="48"/>
      <c r="C239" s="49"/>
      <c r="D239" s="31"/>
      <c r="E239" s="10" t="s">
        <v>493</v>
      </c>
      <c r="F239" s="64"/>
      <c r="G239" s="63" t="s">
        <v>13</v>
      </c>
      <c r="H239" s="300">
        <f t="shared" ref="H239:H247" si="73">SUM( J239:S239 )</f>
        <v>5.5423627805172727E-3</v>
      </c>
      <c r="I239" s="300"/>
      <c r="J239" s="92">
        <f t="shared" ref="J239:S247" si="74" xml:space="preserve"> $H$226 * SUMIF( $J$237:$S$237, 1, $J228:$S228 ) * J$3</f>
        <v>0</v>
      </c>
      <c r="K239" s="92">
        <f t="shared" si="74"/>
        <v>0</v>
      </c>
      <c r="L239" s="92">
        <f t="shared" si="74"/>
        <v>0</v>
      </c>
      <c r="M239" s="92">
        <f t="shared" si="74"/>
        <v>0</v>
      </c>
      <c r="N239" s="92">
        <f t="shared" si="74"/>
        <v>0</v>
      </c>
      <c r="O239" s="92">
        <f t="shared" si="74"/>
        <v>1.1084725561034546E-3</v>
      </c>
      <c r="P239" s="92">
        <f t="shared" si="74"/>
        <v>1.1084725561034546E-3</v>
      </c>
      <c r="Q239" s="92">
        <f t="shared" si="74"/>
        <v>1.1084725561034546E-3</v>
      </c>
      <c r="R239" s="92">
        <f t="shared" si="74"/>
        <v>1.1084725561034546E-3</v>
      </c>
      <c r="S239" s="92">
        <f t="shared" si="74"/>
        <v>1.1084725561034546E-3</v>
      </c>
    </row>
    <row r="240" spans="1:19" s="50" customFormat="1" outlineLevel="2">
      <c r="A240" s="48"/>
      <c r="B240" s="48"/>
      <c r="C240" s="49"/>
      <c r="D240" s="31"/>
      <c r="E240" s="10" t="s">
        <v>494</v>
      </c>
      <c r="F240" s="64"/>
      <c r="G240" s="63" t="s">
        <v>13</v>
      </c>
      <c r="H240" s="300">
        <f t="shared" si="73"/>
        <v>1.4952228883222838E-2</v>
      </c>
      <c r="I240" s="300"/>
      <c r="J240" s="92">
        <f t="shared" si="74"/>
        <v>0</v>
      </c>
      <c r="K240" s="92">
        <f t="shared" si="74"/>
        <v>0</v>
      </c>
      <c r="L240" s="92">
        <f t="shared" si="74"/>
        <v>0</v>
      </c>
      <c r="M240" s="92">
        <f t="shared" si="74"/>
        <v>0</v>
      </c>
      <c r="N240" s="92">
        <f t="shared" si="74"/>
        <v>0</v>
      </c>
      <c r="O240" s="92">
        <f t="shared" si="74"/>
        <v>2.9904457766445677E-3</v>
      </c>
      <c r="P240" s="92">
        <f t="shared" si="74"/>
        <v>2.9904457766445677E-3</v>
      </c>
      <c r="Q240" s="92">
        <f t="shared" si="74"/>
        <v>2.9904457766445677E-3</v>
      </c>
      <c r="R240" s="92">
        <f t="shared" si="74"/>
        <v>2.9904457766445677E-3</v>
      </c>
      <c r="S240" s="92">
        <f t="shared" si="74"/>
        <v>2.9904457766445677E-3</v>
      </c>
    </row>
    <row r="241" spans="1:19" s="50" customFormat="1" outlineLevel="2">
      <c r="A241" s="48"/>
      <c r="B241" s="48"/>
      <c r="C241" s="49"/>
      <c r="D241" s="31"/>
      <c r="E241" s="10" t="s">
        <v>495</v>
      </c>
      <c r="F241" s="64"/>
      <c r="G241" s="63" t="s">
        <v>13</v>
      </c>
      <c r="H241" s="300">
        <f t="shared" si="73"/>
        <v>1.3862866723704063E-2</v>
      </c>
      <c r="I241" s="300"/>
      <c r="J241" s="92">
        <f t="shared" si="74"/>
        <v>0</v>
      </c>
      <c r="K241" s="92">
        <f t="shared" si="74"/>
        <v>0</v>
      </c>
      <c r="L241" s="92">
        <f t="shared" si="74"/>
        <v>0</v>
      </c>
      <c r="M241" s="92">
        <f t="shared" si="74"/>
        <v>0</v>
      </c>
      <c r="N241" s="92">
        <f t="shared" si="74"/>
        <v>0</v>
      </c>
      <c r="O241" s="92">
        <f t="shared" si="74"/>
        <v>2.7725733447408127E-3</v>
      </c>
      <c r="P241" s="92">
        <f t="shared" si="74"/>
        <v>2.7725733447408127E-3</v>
      </c>
      <c r="Q241" s="92">
        <f t="shared" si="74"/>
        <v>2.7725733447408127E-3</v>
      </c>
      <c r="R241" s="92">
        <f t="shared" si="74"/>
        <v>2.7725733447408127E-3</v>
      </c>
      <c r="S241" s="92">
        <f t="shared" si="74"/>
        <v>2.7725733447408127E-3</v>
      </c>
    </row>
    <row r="242" spans="1:19" s="50" customFormat="1" outlineLevel="2">
      <c r="A242" s="48"/>
      <c r="B242" s="48"/>
      <c r="C242" s="49"/>
      <c r="D242" s="31"/>
      <c r="E242" s="10" t="s">
        <v>496</v>
      </c>
      <c r="F242" s="64"/>
      <c r="G242" s="63" t="s">
        <v>13</v>
      </c>
      <c r="H242" s="300">
        <f t="shared" si="73"/>
        <v>1.7145946516537636E-3</v>
      </c>
      <c r="I242" s="300"/>
      <c r="J242" s="92">
        <f t="shared" si="74"/>
        <v>0</v>
      </c>
      <c r="K242" s="92">
        <f t="shared" si="74"/>
        <v>0</v>
      </c>
      <c r="L242" s="92">
        <f t="shared" si="74"/>
        <v>0</v>
      </c>
      <c r="M242" s="92">
        <f t="shared" si="74"/>
        <v>0</v>
      </c>
      <c r="N242" s="92">
        <f t="shared" si="74"/>
        <v>0</v>
      </c>
      <c r="O242" s="92">
        <f t="shared" si="74"/>
        <v>3.429189303307527E-4</v>
      </c>
      <c r="P242" s="92">
        <f t="shared" si="74"/>
        <v>3.429189303307527E-4</v>
      </c>
      <c r="Q242" s="92">
        <f t="shared" si="74"/>
        <v>3.429189303307527E-4</v>
      </c>
      <c r="R242" s="92">
        <f t="shared" si="74"/>
        <v>3.429189303307527E-4</v>
      </c>
      <c r="S242" s="92">
        <f t="shared" si="74"/>
        <v>3.429189303307527E-4</v>
      </c>
    </row>
    <row r="243" spans="1:19" s="50" customFormat="1" outlineLevel="2">
      <c r="A243" s="48"/>
      <c r="B243" s="48"/>
      <c r="C243" s="49"/>
      <c r="D243" s="31"/>
      <c r="E243" s="10" t="s">
        <v>497</v>
      </c>
      <c r="F243" s="64"/>
      <c r="G243" s="63" t="s">
        <v>13</v>
      </c>
      <c r="H243" s="300">
        <f t="shared" si="73"/>
        <v>1.1820631970260251E-5</v>
      </c>
      <c r="I243" s="300"/>
      <c r="J243" s="92">
        <f t="shared" si="74"/>
        <v>0</v>
      </c>
      <c r="K243" s="92">
        <f t="shared" si="74"/>
        <v>0</v>
      </c>
      <c r="L243" s="92">
        <f t="shared" si="74"/>
        <v>0</v>
      </c>
      <c r="M243" s="92">
        <f t="shared" si="74"/>
        <v>0</v>
      </c>
      <c r="N243" s="92">
        <f t="shared" si="74"/>
        <v>0</v>
      </c>
      <c r="O243" s="92">
        <f t="shared" si="74"/>
        <v>2.3641263940520499E-6</v>
      </c>
      <c r="P243" s="92">
        <f t="shared" si="74"/>
        <v>2.3641263940520499E-6</v>
      </c>
      <c r="Q243" s="92">
        <f t="shared" si="74"/>
        <v>2.3641263940520499E-6</v>
      </c>
      <c r="R243" s="92">
        <f t="shared" si="74"/>
        <v>2.3641263940520499E-6</v>
      </c>
      <c r="S243" s="92">
        <f t="shared" si="74"/>
        <v>2.3641263940520499E-6</v>
      </c>
    </row>
    <row r="244" spans="1:19" s="50" customFormat="1" outlineLevel="2">
      <c r="A244" s="48"/>
      <c r="B244" s="48"/>
      <c r="C244" s="49"/>
      <c r="D244" s="31"/>
      <c r="E244" s="10" t="s">
        <v>498</v>
      </c>
      <c r="F244" s="64"/>
      <c r="G244" s="63" t="s">
        <v>13</v>
      </c>
      <c r="H244" s="300">
        <f t="shared" si="73"/>
        <v>0</v>
      </c>
      <c r="I244" s="300"/>
      <c r="J244" s="92">
        <f t="shared" si="74"/>
        <v>0</v>
      </c>
      <c r="K244" s="92">
        <f t="shared" si="74"/>
        <v>0</v>
      </c>
      <c r="L244" s="92">
        <f t="shared" si="74"/>
        <v>0</v>
      </c>
      <c r="M244" s="92">
        <f t="shared" si="74"/>
        <v>0</v>
      </c>
      <c r="N244" s="92">
        <f t="shared" si="74"/>
        <v>0</v>
      </c>
      <c r="O244" s="92">
        <f t="shared" si="74"/>
        <v>0</v>
      </c>
      <c r="P244" s="92">
        <f t="shared" si="74"/>
        <v>0</v>
      </c>
      <c r="Q244" s="92">
        <f t="shared" si="74"/>
        <v>0</v>
      </c>
      <c r="R244" s="92">
        <f t="shared" si="74"/>
        <v>0</v>
      </c>
      <c r="S244" s="92">
        <f t="shared" si="74"/>
        <v>0</v>
      </c>
    </row>
    <row r="245" spans="1:19" s="50" customFormat="1" outlineLevel="2">
      <c r="A245" s="48"/>
      <c r="B245" s="48"/>
      <c r="C245" s="49"/>
      <c r="D245" s="31"/>
      <c r="E245" s="10" t="s">
        <v>499</v>
      </c>
      <c r="F245" s="64"/>
      <c r="G245" s="63" t="s">
        <v>13</v>
      </c>
      <c r="H245" s="300">
        <f t="shared" si="73"/>
        <v>0</v>
      </c>
      <c r="I245" s="300"/>
      <c r="J245" s="92">
        <f t="shared" si="74"/>
        <v>0</v>
      </c>
      <c r="K245" s="92">
        <f t="shared" si="74"/>
        <v>0</v>
      </c>
      <c r="L245" s="92">
        <f t="shared" si="74"/>
        <v>0</v>
      </c>
      <c r="M245" s="92">
        <f t="shared" si="74"/>
        <v>0</v>
      </c>
      <c r="N245" s="92">
        <f t="shared" si="74"/>
        <v>0</v>
      </c>
      <c r="O245" s="92">
        <f t="shared" si="74"/>
        <v>0</v>
      </c>
      <c r="P245" s="92">
        <f t="shared" si="74"/>
        <v>0</v>
      </c>
      <c r="Q245" s="92">
        <f t="shared" si="74"/>
        <v>0</v>
      </c>
      <c r="R245" s="92">
        <f t="shared" si="74"/>
        <v>0</v>
      </c>
      <c r="S245" s="92">
        <f t="shared" si="74"/>
        <v>0</v>
      </c>
    </row>
    <row r="246" spans="1:19" s="50" customFormat="1" outlineLevel="2">
      <c r="A246" s="48"/>
      <c r="B246" s="48"/>
      <c r="C246" s="49"/>
      <c r="D246" s="31"/>
      <c r="E246" s="10" t="s">
        <v>500</v>
      </c>
      <c r="F246" s="64"/>
      <c r="G246" s="63" t="s">
        <v>13</v>
      </c>
      <c r="H246" s="300">
        <f t="shared" si="73"/>
        <v>0</v>
      </c>
      <c r="I246" s="300"/>
      <c r="J246" s="92">
        <f t="shared" si="74"/>
        <v>0</v>
      </c>
      <c r="K246" s="92">
        <f t="shared" si="74"/>
        <v>0</v>
      </c>
      <c r="L246" s="92">
        <f t="shared" si="74"/>
        <v>0</v>
      </c>
      <c r="M246" s="92">
        <f t="shared" si="74"/>
        <v>0</v>
      </c>
      <c r="N246" s="92">
        <f t="shared" si="74"/>
        <v>0</v>
      </c>
      <c r="O246" s="92">
        <f t="shared" si="74"/>
        <v>0</v>
      </c>
      <c r="P246" s="92">
        <f t="shared" si="74"/>
        <v>0</v>
      </c>
      <c r="Q246" s="92">
        <f t="shared" si="74"/>
        <v>0</v>
      </c>
      <c r="R246" s="92">
        <f t="shared" si="74"/>
        <v>0</v>
      </c>
      <c r="S246" s="92">
        <f t="shared" si="74"/>
        <v>0</v>
      </c>
    </row>
    <row r="247" spans="1:19" s="50" customFormat="1" outlineLevel="2">
      <c r="A247" s="48"/>
      <c r="B247" s="48"/>
      <c r="C247" s="49"/>
      <c r="D247" s="31"/>
      <c r="E247" s="10" t="s">
        <v>501</v>
      </c>
      <c r="F247" s="64"/>
      <c r="G247" s="63" t="s">
        <v>13</v>
      </c>
      <c r="H247" s="300">
        <f t="shared" si="73"/>
        <v>0</v>
      </c>
      <c r="I247" s="300"/>
      <c r="J247" s="92">
        <f t="shared" si="74"/>
        <v>0</v>
      </c>
      <c r="K247" s="92">
        <f t="shared" si="74"/>
        <v>0</v>
      </c>
      <c r="L247" s="92">
        <f t="shared" si="74"/>
        <v>0</v>
      </c>
      <c r="M247" s="92">
        <f t="shared" si="74"/>
        <v>0</v>
      </c>
      <c r="N247" s="92">
        <f t="shared" si="74"/>
        <v>0</v>
      </c>
      <c r="O247" s="92">
        <f t="shared" si="74"/>
        <v>0</v>
      </c>
      <c r="P247" s="92">
        <f t="shared" si="74"/>
        <v>0</v>
      </c>
      <c r="Q247" s="92">
        <f t="shared" si="74"/>
        <v>0</v>
      </c>
      <c r="R247" s="92">
        <f t="shared" si="74"/>
        <v>0</v>
      </c>
      <c r="S247" s="92">
        <f t="shared" si="74"/>
        <v>0</v>
      </c>
    </row>
    <row r="248" spans="1:19" outlineLevel="1"/>
    <row r="249" spans="1:19" s="262" customFormat="1" outlineLevel="2">
      <c r="A249" s="257"/>
      <c r="B249" s="257"/>
      <c r="C249" s="83"/>
      <c r="D249" s="84" t="s">
        <v>14</v>
      </c>
      <c r="E249" s="73" t="str">
        <f xml:space="preserve"> 'Performance payment allocation'!E$220</f>
        <v>WSH - SIM adjustment %</v>
      </c>
      <c r="F249" s="73">
        <f xml:space="preserve"> 'Performance payment allocation'!F$220</f>
        <v>0</v>
      </c>
      <c r="G249" s="73" t="str">
        <f xml:space="preserve"> 'Performance payment allocation'!G$220</f>
        <v>%</v>
      </c>
      <c r="H249" s="73">
        <f xml:space="preserve"> 'Performance payment allocation'!H$220</f>
        <v>1.77E-2</v>
      </c>
      <c r="I249" s="73">
        <f xml:space="preserve"> 'Performance payment allocation'!I$220</f>
        <v>0</v>
      </c>
      <c r="J249" s="73">
        <f xml:space="preserve"> 'Performance payment allocation'!J$220</f>
        <v>0</v>
      </c>
      <c r="K249" s="73">
        <f xml:space="preserve"> 'Performance payment allocation'!K$220</f>
        <v>0</v>
      </c>
      <c r="L249" s="73">
        <f xml:space="preserve"> 'Performance payment allocation'!L$220</f>
        <v>0</v>
      </c>
      <c r="M249" s="73">
        <f xml:space="preserve"> 'Performance payment allocation'!M$220</f>
        <v>0</v>
      </c>
      <c r="N249" s="73">
        <f xml:space="preserve"> 'Performance payment allocation'!N$220</f>
        <v>0</v>
      </c>
      <c r="O249" s="73">
        <f xml:space="preserve"> 'Performance payment allocation'!O$220</f>
        <v>0</v>
      </c>
      <c r="P249" s="73">
        <f xml:space="preserve"> 'Performance payment allocation'!P$220</f>
        <v>0</v>
      </c>
      <c r="Q249" s="73">
        <f xml:space="preserve"> 'Performance payment allocation'!Q$220</f>
        <v>0</v>
      </c>
      <c r="R249" s="73">
        <f xml:space="preserve"> 'Performance payment allocation'!R$220</f>
        <v>0</v>
      </c>
      <c r="S249" s="73">
        <f xml:space="preserve"> 'Performance payment allocation'!S$220</f>
        <v>0</v>
      </c>
    </row>
    <row r="250" spans="1:19" s="262" customFormat="1" outlineLevel="2">
      <c r="A250" s="257"/>
      <c r="B250" s="257"/>
      <c r="C250" s="83"/>
      <c r="D250" s="84"/>
      <c r="E250" s="72" t="str">
        <f xml:space="preserve"> E$213</f>
        <v>WSH - Total retail revenue - tariff band 1</v>
      </c>
      <c r="F250" s="72">
        <f t="shared" ref="F250:S250" si="75" xml:space="preserve"> F$213</f>
        <v>0</v>
      </c>
      <c r="G250" s="72" t="str">
        <f t="shared" si="75"/>
        <v>£m</v>
      </c>
      <c r="H250" s="89">
        <f t="shared" si="75"/>
        <v>37.419444282828259</v>
      </c>
      <c r="I250" s="89">
        <f t="shared" si="75"/>
        <v>0</v>
      </c>
      <c r="J250" s="89">
        <f t="shared" si="75"/>
        <v>3.9210986262626264</v>
      </c>
      <c r="K250" s="89">
        <f t="shared" si="75"/>
        <v>3.4866830808080849</v>
      </c>
      <c r="L250" s="89">
        <f t="shared" si="75"/>
        <v>3.5188259090909071</v>
      </c>
      <c r="M250" s="89">
        <f t="shared" si="75"/>
        <v>3.8224519999999913</v>
      </c>
      <c r="N250" s="89">
        <f t="shared" si="75"/>
        <v>3.7674118383838362</v>
      </c>
      <c r="O250" s="89">
        <f t="shared" si="75"/>
        <v>3.7383216565656525</v>
      </c>
      <c r="P250" s="89">
        <f t="shared" si="75"/>
        <v>3.7423586464646448</v>
      </c>
      <c r="Q250" s="89">
        <f t="shared" si="75"/>
        <v>3.775515151515151</v>
      </c>
      <c r="R250" s="89">
        <f t="shared" si="75"/>
        <v>3.8022404040404041</v>
      </c>
      <c r="S250" s="89">
        <f t="shared" si="75"/>
        <v>3.8445369696969607</v>
      </c>
    </row>
    <row r="251" spans="1:19" s="262" customFormat="1" outlineLevel="2">
      <c r="A251" s="257"/>
      <c r="B251" s="257"/>
      <c r="C251" s="83"/>
      <c r="D251" s="84"/>
      <c r="E251" s="72" t="str">
        <f xml:space="preserve"> E$214</f>
        <v>WSH - Total retail revenue - tariff band 2</v>
      </c>
      <c r="F251" s="72">
        <f t="shared" ref="F251:S251" si="76" xml:space="preserve"> F$214</f>
        <v>0</v>
      </c>
      <c r="G251" s="72" t="str">
        <f t="shared" si="76"/>
        <v>£m</v>
      </c>
      <c r="H251" s="89">
        <f t="shared" si="76"/>
        <v>1.4182312517171738</v>
      </c>
      <c r="I251" s="89">
        <f t="shared" si="76"/>
        <v>0</v>
      </c>
      <c r="J251" s="89">
        <f t="shared" si="76"/>
        <v>0.2348762020202031</v>
      </c>
      <c r="K251" s="89">
        <f t="shared" si="76"/>
        <v>0.23775466666666745</v>
      </c>
      <c r="L251" s="89">
        <f t="shared" si="76"/>
        <v>0.26546414141414232</v>
      </c>
      <c r="M251" s="89">
        <f t="shared" si="76"/>
        <v>0.26480614141414094</v>
      </c>
      <c r="N251" s="89">
        <f t="shared" si="76"/>
        <v>0.27959902020202065</v>
      </c>
      <c r="O251" s="89">
        <f t="shared" si="76"/>
        <v>2.5400139999998572E-2</v>
      </c>
      <c r="P251" s="89">
        <f t="shared" si="76"/>
        <v>2.6148200000001509E-2</v>
      </c>
      <c r="Q251" s="89">
        <f t="shared" si="76"/>
        <v>2.7112089999999256E-2</v>
      </c>
      <c r="R251" s="89">
        <f t="shared" si="76"/>
        <v>2.8008180000000493E-2</v>
      </c>
      <c r="S251" s="89">
        <f t="shared" si="76"/>
        <v>2.9062469999999507E-2</v>
      </c>
    </row>
    <row r="252" spans="1:19" s="262" customFormat="1" outlineLevel="2">
      <c r="A252" s="257"/>
      <c r="B252" s="257"/>
      <c r="C252" s="83"/>
      <c r="D252" s="84"/>
      <c r="E252" s="72" t="str">
        <f xml:space="preserve"> E$215</f>
        <v>WSH - Total retail revenue - tariff band 3</v>
      </c>
      <c r="F252" s="72">
        <f t="shared" ref="F252:S252" si="77" xml:space="preserve"> F$215</f>
        <v>0</v>
      </c>
      <c r="G252" s="72" t="str">
        <f t="shared" si="77"/>
        <v>£m</v>
      </c>
      <c r="H252" s="89">
        <f t="shared" si="77"/>
        <v>37.959426121212104</v>
      </c>
      <c r="I252" s="89">
        <f t="shared" si="77"/>
        <v>0</v>
      </c>
      <c r="J252" s="89">
        <f t="shared" si="77"/>
        <v>3.8736354747474735</v>
      </c>
      <c r="K252" s="89">
        <f t="shared" si="77"/>
        <v>3.4819171717171713</v>
      </c>
      <c r="L252" s="89">
        <f t="shared" si="77"/>
        <v>3.5712036060606067</v>
      </c>
      <c r="M252" s="89">
        <f t="shared" si="77"/>
        <v>3.8462640808080835</v>
      </c>
      <c r="N252" s="89">
        <f t="shared" si="77"/>
        <v>3.80877339393939</v>
      </c>
      <c r="O252" s="89">
        <f t="shared" si="77"/>
        <v>3.7868887878787802</v>
      </c>
      <c r="P252" s="89">
        <f t="shared" si="77"/>
        <v>3.8153729292929199</v>
      </c>
      <c r="Q252" s="89">
        <f t="shared" si="77"/>
        <v>3.8697322727272763</v>
      </c>
      <c r="R252" s="89">
        <f t="shared" si="77"/>
        <v>3.9200978585858621</v>
      </c>
      <c r="S252" s="89">
        <f t="shared" si="77"/>
        <v>3.9855405454545405</v>
      </c>
    </row>
    <row r="253" spans="1:19" s="262" customFormat="1" outlineLevel="2">
      <c r="A253" s="257"/>
      <c r="B253" s="257"/>
      <c r="C253" s="83"/>
      <c r="D253" s="84"/>
      <c r="E253" s="72" t="str">
        <f xml:space="preserve"> E$216</f>
        <v>WSH - Total retail revenue - tariff band 4</v>
      </c>
      <c r="F253" s="72">
        <f t="shared" ref="F253:S253" si="78" xml:space="preserve"> F$216</f>
        <v>0</v>
      </c>
      <c r="G253" s="72" t="str">
        <f t="shared" si="78"/>
        <v>£m</v>
      </c>
      <c r="H253" s="89">
        <f t="shared" si="78"/>
        <v>0</v>
      </c>
      <c r="I253" s="89">
        <f t="shared" si="78"/>
        <v>0</v>
      </c>
      <c r="J253" s="89">
        <f t="shared" si="78"/>
        <v>0</v>
      </c>
      <c r="K253" s="89">
        <f t="shared" si="78"/>
        <v>0</v>
      </c>
      <c r="L253" s="89">
        <f t="shared" si="78"/>
        <v>0</v>
      </c>
      <c r="M253" s="89">
        <f t="shared" si="78"/>
        <v>0</v>
      </c>
      <c r="N253" s="89">
        <f t="shared" si="78"/>
        <v>0</v>
      </c>
      <c r="O253" s="89">
        <f t="shared" si="78"/>
        <v>0</v>
      </c>
      <c r="P253" s="89">
        <f t="shared" si="78"/>
        <v>0</v>
      </c>
      <c r="Q253" s="89">
        <f t="shared" si="78"/>
        <v>0</v>
      </c>
      <c r="R253" s="89">
        <f t="shared" si="78"/>
        <v>0</v>
      </c>
      <c r="S253" s="89">
        <f t="shared" si="78"/>
        <v>0</v>
      </c>
    </row>
    <row r="254" spans="1:19" s="262" customFormat="1" outlineLevel="2">
      <c r="A254" s="257"/>
      <c r="B254" s="257"/>
      <c r="C254" s="83"/>
      <c r="D254" s="84"/>
      <c r="E254" s="72" t="str">
        <f xml:space="preserve"> E$217</f>
        <v>WSH - Total retail revenue - tariff band 5</v>
      </c>
      <c r="F254" s="72">
        <f t="shared" ref="F254:S254" si="79" xml:space="preserve"> F$217</f>
        <v>0</v>
      </c>
      <c r="G254" s="72" t="str">
        <f t="shared" si="79"/>
        <v>£m</v>
      </c>
      <c r="H254" s="89">
        <f t="shared" si="79"/>
        <v>0</v>
      </c>
      <c r="I254" s="89">
        <f t="shared" si="79"/>
        <v>0</v>
      </c>
      <c r="J254" s="89">
        <f t="shared" si="79"/>
        <v>0</v>
      </c>
      <c r="K254" s="89">
        <f t="shared" si="79"/>
        <v>0</v>
      </c>
      <c r="L254" s="89">
        <f t="shared" si="79"/>
        <v>0</v>
      </c>
      <c r="M254" s="89">
        <f t="shared" si="79"/>
        <v>0</v>
      </c>
      <c r="N254" s="89">
        <f t="shared" si="79"/>
        <v>0</v>
      </c>
      <c r="O254" s="89">
        <f t="shared" si="79"/>
        <v>0</v>
      </c>
      <c r="P254" s="89">
        <f t="shared" si="79"/>
        <v>0</v>
      </c>
      <c r="Q254" s="89">
        <f t="shared" si="79"/>
        <v>0</v>
      </c>
      <c r="R254" s="89">
        <f t="shared" si="79"/>
        <v>0</v>
      </c>
      <c r="S254" s="89">
        <f t="shared" si="79"/>
        <v>0</v>
      </c>
    </row>
    <row r="255" spans="1:19" s="262" customFormat="1" outlineLevel="2">
      <c r="A255" s="257"/>
      <c r="B255" s="257"/>
      <c r="C255" s="83"/>
      <c r="D255" s="84"/>
      <c r="E255" s="72" t="str">
        <f xml:space="preserve"> E$218</f>
        <v>WSH - Total retail revenue - tariff band 6</v>
      </c>
      <c r="F255" s="72">
        <f t="shared" ref="F255:S255" si="80" xml:space="preserve"> F$218</f>
        <v>0</v>
      </c>
      <c r="G255" s="72" t="str">
        <f t="shared" si="80"/>
        <v>£m</v>
      </c>
      <c r="H255" s="89">
        <f t="shared" si="80"/>
        <v>0</v>
      </c>
      <c r="I255" s="89">
        <f t="shared" si="80"/>
        <v>0</v>
      </c>
      <c r="J255" s="89">
        <f t="shared" si="80"/>
        <v>0</v>
      </c>
      <c r="K255" s="89">
        <f t="shared" si="80"/>
        <v>0</v>
      </c>
      <c r="L255" s="89">
        <f t="shared" si="80"/>
        <v>0</v>
      </c>
      <c r="M255" s="89">
        <f t="shared" si="80"/>
        <v>0</v>
      </c>
      <c r="N255" s="89">
        <f t="shared" si="80"/>
        <v>0</v>
      </c>
      <c r="O255" s="89">
        <f t="shared" si="80"/>
        <v>0</v>
      </c>
      <c r="P255" s="89">
        <f t="shared" si="80"/>
        <v>0</v>
      </c>
      <c r="Q255" s="89">
        <f t="shared" si="80"/>
        <v>0</v>
      </c>
      <c r="R255" s="89">
        <f t="shared" si="80"/>
        <v>0</v>
      </c>
      <c r="S255" s="89">
        <f t="shared" si="80"/>
        <v>0</v>
      </c>
    </row>
    <row r="256" spans="1:19" s="262" customFormat="1" outlineLevel="2">
      <c r="A256" s="257"/>
      <c r="B256" s="257"/>
      <c r="C256" s="83"/>
      <c r="D256" s="84"/>
      <c r="E256" s="72" t="str">
        <f xml:space="preserve"> E$219</f>
        <v>WSH - Total retail revenue - tariff band 7</v>
      </c>
      <c r="F256" s="72">
        <f t="shared" ref="F256:S256" si="81" xml:space="preserve"> F$219</f>
        <v>0</v>
      </c>
      <c r="G256" s="72" t="str">
        <f t="shared" si="81"/>
        <v>£m</v>
      </c>
      <c r="H256" s="89">
        <f t="shared" si="81"/>
        <v>0</v>
      </c>
      <c r="I256" s="89">
        <f t="shared" si="81"/>
        <v>0</v>
      </c>
      <c r="J256" s="89">
        <f t="shared" si="81"/>
        <v>0</v>
      </c>
      <c r="K256" s="89">
        <f t="shared" si="81"/>
        <v>0</v>
      </c>
      <c r="L256" s="89">
        <f t="shared" si="81"/>
        <v>0</v>
      </c>
      <c r="M256" s="89">
        <f t="shared" si="81"/>
        <v>0</v>
      </c>
      <c r="N256" s="89">
        <f t="shared" si="81"/>
        <v>0</v>
      </c>
      <c r="O256" s="89">
        <f t="shared" si="81"/>
        <v>0</v>
      </c>
      <c r="P256" s="89">
        <f t="shared" si="81"/>
        <v>0</v>
      </c>
      <c r="Q256" s="89">
        <f t="shared" si="81"/>
        <v>0</v>
      </c>
      <c r="R256" s="89">
        <f t="shared" si="81"/>
        <v>0</v>
      </c>
      <c r="S256" s="89">
        <f t="shared" si="81"/>
        <v>0</v>
      </c>
    </row>
    <row r="257" spans="1:19" s="262" customFormat="1" outlineLevel="2">
      <c r="A257" s="257"/>
      <c r="B257" s="257"/>
      <c r="C257" s="83"/>
      <c r="D257" s="84"/>
      <c r="E257" s="72" t="str">
        <f xml:space="preserve"> E$220</f>
        <v>WSH - Total retail revenue - tariff band 8</v>
      </c>
      <c r="F257" s="72">
        <f t="shared" ref="F257:S257" si="82" xml:space="preserve"> F$220</f>
        <v>0</v>
      </c>
      <c r="G257" s="72" t="str">
        <f t="shared" si="82"/>
        <v>£m</v>
      </c>
      <c r="H257" s="89">
        <f t="shared" si="82"/>
        <v>0</v>
      </c>
      <c r="I257" s="89">
        <f t="shared" si="82"/>
        <v>0</v>
      </c>
      <c r="J257" s="89">
        <f t="shared" si="82"/>
        <v>0</v>
      </c>
      <c r="K257" s="89">
        <f t="shared" si="82"/>
        <v>0</v>
      </c>
      <c r="L257" s="89">
        <f t="shared" si="82"/>
        <v>0</v>
      </c>
      <c r="M257" s="89">
        <f t="shared" si="82"/>
        <v>0</v>
      </c>
      <c r="N257" s="89">
        <f t="shared" si="82"/>
        <v>0</v>
      </c>
      <c r="O257" s="89">
        <f t="shared" si="82"/>
        <v>0</v>
      </c>
      <c r="P257" s="89">
        <f t="shared" si="82"/>
        <v>0</v>
      </c>
      <c r="Q257" s="89">
        <f t="shared" si="82"/>
        <v>0</v>
      </c>
      <c r="R257" s="89">
        <f t="shared" si="82"/>
        <v>0</v>
      </c>
      <c r="S257" s="89">
        <f t="shared" si="82"/>
        <v>0</v>
      </c>
    </row>
    <row r="258" spans="1:19" s="262" customFormat="1" outlineLevel="2">
      <c r="A258" s="257"/>
      <c r="B258" s="257"/>
      <c r="C258" s="83"/>
      <c r="D258" s="84"/>
      <c r="E258" s="72" t="str">
        <f xml:space="preserve"> E$221</f>
        <v>WSH - Total retail revenue - tariff band 9</v>
      </c>
      <c r="F258" s="72">
        <f t="shared" ref="F258:S258" si="83" xml:space="preserve"> F$221</f>
        <v>0</v>
      </c>
      <c r="G258" s="72" t="str">
        <f t="shared" si="83"/>
        <v>£m</v>
      </c>
      <c r="H258" s="89">
        <f t="shared" si="83"/>
        <v>0</v>
      </c>
      <c r="I258" s="89">
        <f t="shared" si="83"/>
        <v>0</v>
      </c>
      <c r="J258" s="89">
        <f t="shared" si="83"/>
        <v>0</v>
      </c>
      <c r="K258" s="89">
        <f t="shared" si="83"/>
        <v>0</v>
      </c>
      <c r="L258" s="89">
        <f t="shared" si="83"/>
        <v>0</v>
      </c>
      <c r="M258" s="89">
        <f t="shared" si="83"/>
        <v>0</v>
      </c>
      <c r="N258" s="89">
        <f t="shared" si="83"/>
        <v>0</v>
      </c>
      <c r="O258" s="89">
        <f t="shared" si="83"/>
        <v>0</v>
      </c>
      <c r="P258" s="89">
        <f t="shared" si="83"/>
        <v>0</v>
      </c>
      <c r="Q258" s="89">
        <f t="shared" si="83"/>
        <v>0</v>
      </c>
      <c r="R258" s="89">
        <f t="shared" si="83"/>
        <v>0</v>
      </c>
      <c r="S258" s="89">
        <f t="shared" si="83"/>
        <v>0</v>
      </c>
    </row>
    <row r="259" spans="1:19" s="262" customFormat="1" outlineLevel="2">
      <c r="A259" s="257"/>
      <c r="B259" s="257"/>
      <c r="C259" s="83"/>
      <c r="D259" s="84"/>
      <c r="E259" s="72" t="str">
        <f xml:space="preserve"> E$222</f>
        <v>WSH - Total retail revenue - tariff band 10</v>
      </c>
      <c r="F259" s="72">
        <f t="shared" ref="F259:S259" si="84" xml:space="preserve"> F$222</f>
        <v>0</v>
      </c>
      <c r="G259" s="72" t="str">
        <f t="shared" si="84"/>
        <v>£m</v>
      </c>
      <c r="H259" s="89">
        <f t="shared" si="84"/>
        <v>0</v>
      </c>
      <c r="I259" s="89">
        <f t="shared" si="84"/>
        <v>0</v>
      </c>
      <c r="J259" s="89">
        <f t="shared" si="84"/>
        <v>0</v>
      </c>
      <c r="K259" s="89">
        <f t="shared" si="84"/>
        <v>0</v>
      </c>
      <c r="L259" s="89">
        <f t="shared" si="84"/>
        <v>0</v>
      </c>
      <c r="M259" s="89">
        <f t="shared" si="84"/>
        <v>0</v>
      </c>
      <c r="N259" s="89">
        <f t="shared" si="84"/>
        <v>0</v>
      </c>
      <c r="O259" s="89">
        <f t="shared" si="84"/>
        <v>0</v>
      </c>
      <c r="P259" s="89">
        <f t="shared" si="84"/>
        <v>0</v>
      </c>
      <c r="Q259" s="89">
        <f t="shared" si="84"/>
        <v>0</v>
      </c>
      <c r="R259" s="89">
        <f t="shared" si="84"/>
        <v>0</v>
      </c>
      <c r="S259" s="89">
        <f t="shared" si="84"/>
        <v>0</v>
      </c>
    </row>
    <row r="260" spans="1:19" s="50" customFormat="1" outlineLevel="2">
      <c r="A260" s="48"/>
      <c r="B260" s="48"/>
      <c r="C260" s="49"/>
      <c r="D260" s="31"/>
      <c r="E260" s="64" t="str">
        <f xml:space="preserve"> Time!E$15</f>
        <v>Year used for nhh-household retail revenue</v>
      </c>
      <c r="F260" s="64">
        <f xml:space="preserve"> Time!F$15</f>
        <v>0</v>
      </c>
      <c r="G260" s="64" t="str">
        <f xml:space="preserve"> Time!G$15</f>
        <v>flag</v>
      </c>
      <c r="H260" s="64">
        <f xml:space="preserve"> Time!H$15</f>
        <v>0</v>
      </c>
      <c r="I260" s="64">
        <f xml:space="preserve"> Time!I$15</f>
        <v>0</v>
      </c>
      <c r="J260" s="64">
        <f xml:space="preserve"> Time!J$15</f>
        <v>0</v>
      </c>
      <c r="K260" s="64">
        <f xml:space="preserve"> Time!K$15</f>
        <v>0</v>
      </c>
      <c r="L260" s="64">
        <f xml:space="preserve"> Time!L$15</f>
        <v>1</v>
      </c>
      <c r="M260" s="64">
        <f xml:space="preserve"> Time!M$15</f>
        <v>0</v>
      </c>
      <c r="N260" s="64">
        <f xml:space="preserve"> Time!N$15</f>
        <v>0</v>
      </c>
      <c r="O260" s="64">
        <f xml:space="preserve"> Time!O$15</f>
        <v>0</v>
      </c>
      <c r="P260" s="64">
        <f xml:space="preserve"> Time!P$15</f>
        <v>0</v>
      </c>
      <c r="Q260" s="64">
        <f xml:space="preserve"> Time!Q$15</f>
        <v>0</v>
      </c>
      <c r="R260" s="64">
        <f xml:space="preserve"> Time!R$15</f>
        <v>0</v>
      </c>
      <c r="S260" s="64">
        <f xml:space="preserve"> Time!S$15</f>
        <v>0</v>
      </c>
    </row>
    <row r="261" spans="1:19" s="50" customFormat="1" outlineLevel="2">
      <c r="A261" s="48"/>
      <c r="B261" s="48"/>
      <c r="C261" s="49"/>
      <c r="D261" s="31"/>
      <c r="E261" s="10" t="s">
        <v>482</v>
      </c>
      <c r="F261" s="64"/>
      <c r="G261" s="63" t="s">
        <v>13</v>
      </c>
      <c r="H261" s="300">
        <f xml:space="preserve"> SUM( J261:S261 )</f>
        <v>0.31141609295454531</v>
      </c>
      <c r="I261" s="300"/>
      <c r="J261" s="92">
        <f xml:space="preserve"> $H$249 * SUMIF( $J$260:$S$260, 1, $J250:$S250 ) * J$3</f>
        <v>0</v>
      </c>
      <c r="K261" s="92">
        <f t="shared" ref="K261:S261" si="85" xml:space="preserve"> $H$249 * SUMIF( $J$260:$S$260, 1, $J250:$S250 ) * K$3</f>
        <v>0</v>
      </c>
      <c r="L261" s="92">
        <f t="shared" si="85"/>
        <v>0</v>
      </c>
      <c r="M261" s="92">
        <f t="shared" si="85"/>
        <v>0</v>
      </c>
      <c r="N261" s="92">
        <f t="shared" si="85"/>
        <v>0</v>
      </c>
      <c r="O261" s="92">
        <f t="shared" si="85"/>
        <v>6.2283218590909059E-2</v>
      </c>
      <c r="P261" s="92">
        <f t="shared" si="85"/>
        <v>6.2283218590909059E-2</v>
      </c>
      <c r="Q261" s="92">
        <f t="shared" si="85"/>
        <v>6.2283218590909059E-2</v>
      </c>
      <c r="R261" s="92">
        <f t="shared" si="85"/>
        <v>6.2283218590909059E-2</v>
      </c>
      <c r="S261" s="92">
        <f t="shared" si="85"/>
        <v>6.2283218590909059E-2</v>
      </c>
    </row>
    <row r="262" spans="1:19" s="50" customFormat="1" outlineLevel="2">
      <c r="A262" s="48"/>
      <c r="B262" s="48"/>
      <c r="C262" s="49"/>
      <c r="D262" s="31"/>
      <c r="E262" s="10" t="s">
        <v>483</v>
      </c>
      <c r="F262" s="64"/>
      <c r="G262" s="63" t="s">
        <v>13</v>
      </c>
      <c r="H262" s="300">
        <f t="shared" ref="H262:H269" si="86" xml:space="preserve"> SUM( J262:S262 )</f>
        <v>2.3493576515151594E-2</v>
      </c>
      <c r="I262" s="300"/>
      <c r="J262" s="92">
        <f t="shared" ref="J262:S270" si="87" xml:space="preserve"> $H$249 * SUMIF( $J$260:$S$260, 1, $J251:$S251 ) * J$3</f>
        <v>0</v>
      </c>
      <c r="K262" s="92">
        <f t="shared" si="87"/>
        <v>0</v>
      </c>
      <c r="L262" s="92">
        <f t="shared" si="87"/>
        <v>0</v>
      </c>
      <c r="M262" s="92">
        <f t="shared" si="87"/>
        <v>0</v>
      </c>
      <c r="N262" s="92">
        <f t="shared" si="87"/>
        <v>0</v>
      </c>
      <c r="O262" s="92">
        <f t="shared" si="87"/>
        <v>4.6987153030303187E-3</v>
      </c>
      <c r="P262" s="92">
        <f t="shared" si="87"/>
        <v>4.6987153030303187E-3</v>
      </c>
      <c r="Q262" s="92">
        <f t="shared" si="87"/>
        <v>4.6987153030303187E-3</v>
      </c>
      <c r="R262" s="92">
        <f t="shared" si="87"/>
        <v>4.6987153030303187E-3</v>
      </c>
      <c r="S262" s="92">
        <f t="shared" si="87"/>
        <v>4.6987153030303187E-3</v>
      </c>
    </row>
    <row r="263" spans="1:19" s="50" customFormat="1" outlineLevel="2">
      <c r="A263" s="48"/>
      <c r="B263" s="48"/>
      <c r="C263" s="49"/>
      <c r="D263" s="31"/>
      <c r="E263" s="10" t="s">
        <v>484</v>
      </c>
      <c r="F263" s="64"/>
      <c r="G263" s="63" t="s">
        <v>13</v>
      </c>
      <c r="H263" s="300">
        <f t="shared" si="86"/>
        <v>0.31605151913636376</v>
      </c>
      <c r="I263" s="300"/>
      <c r="J263" s="92">
        <f t="shared" si="87"/>
        <v>0</v>
      </c>
      <c r="K263" s="92">
        <f t="shared" si="87"/>
        <v>0</v>
      </c>
      <c r="L263" s="92">
        <f t="shared" si="87"/>
        <v>0</v>
      </c>
      <c r="M263" s="92">
        <f t="shared" si="87"/>
        <v>0</v>
      </c>
      <c r="N263" s="92">
        <f t="shared" si="87"/>
        <v>0</v>
      </c>
      <c r="O263" s="92">
        <f t="shared" si="87"/>
        <v>6.3210303827272746E-2</v>
      </c>
      <c r="P263" s="92">
        <f t="shared" si="87"/>
        <v>6.3210303827272746E-2</v>
      </c>
      <c r="Q263" s="92">
        <f t="shared" si="87"/>
        <v>6.3210303827272746E-2</v>
      </c>
      <c r="R263" s="92">
        <f t="shared" si="87"/>
        <v>6.3210303827272746E-2</v>
      </c>
      <c r="S263" s="92">
        <f t="shared" si="87"/>
        <v>6.3210303827272746E-2</v>
      </c>
    </row>
    <row r="264" spans="1:19" s="50" customFormat="1" outlineLevel="2">
      <c r="A264" s="48"/>
      <c r="B264" s="48"/>
      <c r="C264" s="49"/>
      <c r="D264" s="31"/>
      <c r="E264" s="10" t="s">
        <v>485</v>
      </c>
      <c r="F264" s="64"/>
      <c r="G264" s="63" t="s">
        <v>13</v>
      </c>
      <c r="H264" s="300">
        <f t="shared" si="86"/>
        <v>0</v>
      </c>
      <c r="I264" s="300"/>
      <c r="J264" s="92">
        <f t="shared" si="87"/>
        <v>0</v>
      </c>
      <c r="K264" s="92">
        <f t="shared" si="87"/>
        <v>0</v>
      </c>
      <c r="L264" s="92">
        <f t="shared" si="87"/>
        <v>0</v>
      </c>
      <c r="M264" s="92">
        <f t="shared" si="87"/>
        <v>0</v>
      </c>
      <c r="N264" s="92">
        <f t="shared" si="87"/>
        <v>0</v>
      </c>
      <c r="O264" s="92">
        <f t="shared" si="87"/>
        <v>0</v>
      </c>
      <c r="P264" s="92">
        <f t="shared" si="87"/>
        <v>0</v>
      </c>
      <c r="Q264" s="92">
        <f t="shared" si="87"/>
        <v>0</v>
      </c>
      <c r="R264" s="92">
        <f t="shared" si="87"/>
        <v>0</v>
      </c>
      <c r="S264" s="92">
        <f t="shared" si="87"/>
        <v>0</v>
      </c>
    </row>
    <row r="265" spans="1:19" s="50" customFormat="1" outlineLevel="2">
      <c r="A265" s="48"/>
      <c r="B265" s="48"/>
      <c r="C265" s="49"/>
      <c r="D265" s="31"/>
      <c r="E265" s="10" t="s">
        <v>486</v>
      </c>
      <c r="F265" s="64"/>
      <c r="G265" s="63" t="s">
        <v>13</v>
      </c>
      <c r="H265" s="300">
        <f t="shared" si="86"/>
        <v>0</v>
      </c>
      <c r="I265" s="300"/>
      <c r="J265" s="92">
        <f t="shared" si="87"/>
        <v>0</v>
      </c>
      <c r="K265" s="92">
        <f t="shared" si="87"/>
        <v>0</v>
      </c>
      <c r="L265" s="92">
        <f t="shared" si="87"/>
        <v>0</v>
      </c>
      <c r="M265" s="92">
        <f t="shared" si="87"/>
        <v>0</v>
      </c>
      <c r="N265" s="92">
        <f t="shared" si="87"/>
        <v>0</v>
      </c>
      <c r="O265" s="92">
        <f t="shared" si="87"/>
        <v>0</v>
      </c>
      <c r="P265" s="92">
        <f t="shared" si="87"/>
        <v>0</v>
      </c>
      <c r="Q265" s="92">
        <f t="shared" si="87"/>
        <v>0</v>
      </c>
      <c r="R265" s="92">
        <f t="shared" si="87"/>
        <v>0</v>
      </c>
      <c r="S265" s="92">
        <f t="shared" si="87"/>
        <v>0</v>
      </c>
    </row>
    <row r="266" spans="1:19" s="50" customFormat="1" outlineLevel="2">
      <c r="A266" s="48"/>
      <c r="B266" s="48"/>
      <c r="C266" s="49"/>
      <c r="D266" s="31"/>
      <c r="E266" s="10" t="s">
        <v>487</v>
      </c>
      <c r="F266" s="64"/>
      <c r="G266" s="63" t="s">
        <v>13</v>
      </c>
      <c r="H266" s="300">
        <f t="shared" si="86"/>
        <v>0</v>
      </c>
      <c r="I266" s="300"/>
      <c r="J266" s="92">
        <f t="shared" si="87"/>
        <v>0</v>
      </c>
      <c r="K266" s="92">
        <f t="shared" si="87"/>
        <v>0</v>
      </c>
      <c r="L266" s="92">
        <f t="shared" si="87"/>
        <v>0</v>
      </c>
      <c r="M266" s="92">
        <f t="shared" si="87"/>
        <v>0</v>
      </c>
      <c r="N266" s="92">
        <f t="shared" si="87"/>
        <v>0</v>
      </c>
      <c r="O266" s="92">
        <f t="shared" si="87"/>
        <v>0</v>
      </c>
      <c r="P266" s="92">
        <f t="shared" si="87"/>
        <v>0</v>
      </c>
      <c r="Q266" s="92">
        <f t="shared" si="87"/>
        <v>0</v>
      </c>
      <c r="R266" s="92">
        <f t="shared" si="87"/>
        <v>0</v>
      </c>
      <c r="S266" s="92">
        <f t="shared" si="87"/>
        <v>0</v>
      </c>
    </row>
    <row r="267" spans="1:19" s="50" customFormat="1" outlineLevel="2">
      <c r="A267" s="48"/>
      <c r="B267" s="48"/>
      <c r="C267" s="49"/>
      <c r="D267" s="31"/>
      <c r="E267" s="10" t="s">
        <v>488</v>
      </c>
      <c r="F267" s="64"/>
      <c r="G267" s="63" t="s">
        <v>13</v>
      </c>
      <c r="H267" s="300">
        <f t="shared" si="86"/>
        <v>0</v>
      </c>
      <c r="I267" s="300"/>
      <c r="J267" s="92">
        <f t="shared" si="87"/>
        <v>0</v>
      </c>
      <c r="K267" s="92">
        <f t="shared" si="87"/>
        <v>0</v>
      </c>
      <c r="L267" s="92">
        <f t="shared" si="87"/>
        <v>0</v>
      </c>
      <c r="M267" s="92">
        <f t="shared" si="87"/>
        <v>0</v>
      </c>
      <c r="N267" s="92">
        <f t="shared" si="87"/>
        <v>0</v>
      </c>
      <c r="O267" s="92">
        <f t="shared" si="87"/>
        <v>0</v>
      </c>
      <c r="P267" s="92">
        <f t="shared" si="87"/>
        <v>0</v>
      </c>
      <c r="Q267" s="92">
        <f t="shared" si="87"/>
        <v>0</v>
      </c>
      <c r="R267" s="92">
        <f t="shared" si="87"/>
        <v>0</v>
      </c>
      <c r="S267" s="92">
        <f t="shared" si="87"/>
        <v>0</v>
      </c>
    </row>
    <row r="268" spans="1:19" s="50" customFormat="1" outlineLevel="2">
      <c r="A268" s="48"/>
      <c r="B268" s="48"/>
      <c r="C268" s="49"/>
      <c r="D268" s="31"/>
      <c r="E268" s="10" t="s">
        <v>489</v>
      </c>
      <c r="F268" s="64"/>
      <c r="G268" s="63" t="s">
        <v>13</v>
      </c>
      <c r="H268" s="300">
        <f t="shared" si="86"/>
        <v>0</v>
      </c>
      <c r="I268" s="300"/>
      <c r="J268" s="92">
        <f t="shared" si="87"/>
        <v>0</v>
      </c>
      <c r="K268" s="92">
        <f t="shared" si="87"/>
        <v>0</v>
      </c>
      <c r="L268" s="92">
        <f t="shared" si="87"/>
        <v>0</v>
      </c>
      <c r="M268" s="92">
        <f t="shared" si="87"/>
        <v>0</v>
      </c>
      <c r="N268" s="92">
        <f t="shared" si="87"/>
        <v>0</v>
      </c>
      <c r="O268" s="92">
        <f t="shared" si="87"/>
        <v>0</v>
      </c>
      <c r="P268" s="92">
        <f t="shared" si="87"/>
        <v>0</v>
      </c>
      <c r="Q268" s="92">
        <f t="shared" si="87"/>
        <v>0</v>
      </c>
      <c r="R268" s="92">
        <f t="shared" si="87"/>
        <v>0</v>
      </c>
      <c r="S268" s="92">
        <f t="shared" si="87"/>
        <v>0</v>
      </c>
    </row>
    <row r="269" spans="1:19" s="50" customFormat="1" outlineLevel="2">
      <c r="A269" s="48"/>
      <c r="B269" s="48"/>
      <c r="C269" s="49"/>
      <c r="D269" s="31"/>
      <c r="E269" s="10" t="s">
        <v>490</v>
      </c>
      <c r="F269" s="64"/>
      <c r="G269" s="63" t="s">
        <v>13</v>
      </c>
      <c r="H269" s="300">
        <f t="shared" si="86"/>
        <v>0</v>
      </c>
      <c r="I269" s="300"/>
      <c r="J269" s="92">
        <f t="shared" si="87"/>
        <v>0</v>
      </c>
      <c r="K269" s="92">
        <f t="shared" si="87"/>
        <v>0</v>
      </c>
      <c r="L269" s="92">
        <f t="shared" si="87"/>
        <v>0</v>
      </c>
      <c r="M269" s="92">
        <f t="shared" si="87"/>
        <v>0</v>
      </c>
      <c r="N269" s="92">
        <f t="shared" si="87"/>
        <v>0</v>
      </c>
      <c r="O269" s="92">
        <f t="shared" si="87"/>
        <v>0</v>
      </c>
      <c r="P269" s="92">
        <f t="shared" si="87"/>
        <v>0</v>
      </c>
      <c r="Q269" s="92">
        <f t="shared" si="87"/>
        <v>0</v>
      </c>
      <c r="R269" s="92">
        <f t="shared" si="87"/>
        <v>0</v>
      </c>
      <c r="S269" s="92">
        <f t="shared" si="87"/>
        <v>0</v>
      </c>
    </row>
    <row r="270" spans="1:19" s="50" customFormat="1" outlineLevel="2">
      <c r="A270" s="48"/>
      <c r="B270" s="48"/>
      <c r="C270" s="49"/>
      <c r="D270" s="31"/>
      <c r="E270" s="10" t="s">
        <v>491</v>
      </c>
      <c r="F270" s="64"/>
      <c r="G270" s="63" t="s">
        <v>13</v>
      </c>
      <c r="H270" s="300">
        <f xml:space="preserve"> SUM( J270:S270 )</f>
        <v>0</v>
      </c>
      <c r="I270" s="300"/>
      <c r="J270" s="92">
        <f t="shared" si="87"/>
        <v>0</v>
      </c>
      <c r="K270" s="92">
        <f t="shared" si="87"/>
        <v>0</v>
      </c>
      <c r="L270" s="92">
        <f t="shared" si="87"/>
        <v>0</v>
      </c>
      <c r="M270" s="92">
        <f t="shared" si="87"/>
        <v>0</v>
      </c>
      <c r="N270" s="92">
        <f t="shared" si="87"/>
        <v>0</v>
      </c>
      <c r="O270" s="92">
        <f t="shared" si="87"/>
        <v>0</v>
      </c>
      <c r="P270" s="92">
        <f t="shared" si="87"/>
        <v>0</v>
      </c>
      <c r="Q270" s="92">
        <f t="shared" si="87"/>
        <v>0</v>
      </c>
      <c r="R270" s="92">
        <f t="shared" si="87"/>
        <v>0</v>
      </c>
      <c r="S270" s="92">
        <f t="shared" si="87"/>
        <v>0</v>
      </c>
    </row>
    <row r="272" spans="1:19" s="1" customFormat="1">
      <c r="A272" s="1" t="s">
        <v>557</v>
      </c>
    </row>
    <row r="273" spans="1:19" outlineLevel="1">
      <c r="F273" s="4"/>
      <c r="G273" s="4"/>
      <c r="H273" s="4"/>
    </row>
    <row r="274" spans="1:19" outlineLevel="1">
      <c r="E274" s="63" t="str">
        <f xml:space="preserve"> E$238</f>
        <v>HDD - SIM adjustment £m - tariff band 1</v>
      </c>
      <c r="F274" s="63">
        <f t="shared" ref="F274:S274" si="88" xml:space="preserve"> F$238</f>
        <v>0</v>
      </c>
      <c r="G274" s="63" t="str">
        <f t="shared" si="88"/>
        <v>£m</v>
      </c>
      <c r="H274" s="92">
        <f t="shared" si="88"/>
        <v>9.9277975999999907E-2</v>
      </c>
      <c r="I274" s="92">
        <f t="shared" si="88"/>
        <v>0</v>
      </c>
      <c r="J274" s="92">
        <f t="shared" si="88"/>
        <v>0</v>
      </c>
      <c r="K274" s="92">
        <f t="shared" si="88"/>
        <v>0</v>
      </c>
      <c r="L274" s="92">
        <f t="shared" si="88"/>
        <v>0</v>
      </c>
      <c r="M274" s="92">
        <f t="shared" si="88"/>
        <v>0</v>
      </c>
      <c r="N274" s="92">
        <f t="shared" si="88"/>
        <v>0</v>
      </c>
      <c r="O274" s="92">
        <f t="shared" si="88"/>
        <v>1.9855595199999982E-2</v>
      </c>
      <c r="P274" s="92">
        <f t="shared" si="88"/>
        <v>1.9855595199999982E-2</v>
      </c>
      <c r="Q274" s="92">
        <f t="shared" si="88"/>
        <v>1.9855595199999982E-2</v>
      </c>
      <c r="R274" s="92">
        <f t="shared" si="88"/>
        <v>1.9855595199999982E-2</v>
      </c>
      <c r="S274" s="92">
        <f t="shared" si="88"/>
        <v>1.9855595199999982E-2</v>
      </c>
    </row>
    <row r="275" spans="1:19" outlineLevel="1">
      <c r="E275" s="63" t="str">
        <f xml:space="preserve"> E$239</f>
        <v>HDD - SIM adjustment £m - tariff band 2</v>
      </c>
      <c r="F275" s="63">
        <f t="shared" ref="F275:S275" si="89" xml:space="preserve"> F$239</f>
        <v>0</v>
      </c>
      <c r="G275" s="63" t="str">
        <f t="shared" si="89"/>
        <v>£m</v>
      </c>
      <c r="H275" s="92">
        <f t="shared" si="89"/>
        <v>5.5423627805172727E-3</v>
      </c>
      <c r="I275" s="92">
        <f t="shared" si="89"/>
        <v>0</v>
      </c>
      <c r="J275" s="92">
        <f t="shared" si="89"/>
        <v>0</v>
      </c>
      <c r="K275" s="92">
        <f t="shared" si="89"/>
        <v>0</v>
      </c>
      <c r="L275" s="92">
        <f t="shared" si="89"/>
        <v>0</v>
      </c>
      <c r="M275" s="92">
        <f t="shared" si="89"/>
        <v>0</v>
      </c>
      <c r="N275" s="92">
        <f t="shared" si="89"/>
        <v>0</v>
      </c>
      <c r="O275" s="92">
        <f t="shared" si="89"/>
        <v>1.1084725561034546E-3</v>
      </c>
      <c r="P275" s="92">
        <f t="shared" si="89"/>
        <v>1.1084725561034546E-3</v>
      </c>
      <c r="Q275" s="92">
        <f t="shared" si="89"/>
        <v>1.1084725561034546E-3</v>
      </c>
      <c r="R275" s="92">
        <f t="shared" si="89"/>
        <v>1.1084725561034546E-3</v>
      </c>
      <c r="S275" s="92">
        <f t="shared" si="89"/>
        <v>1.1084725561034546E-3</v>
      </c>
    </row>
    <row r="276" spans="1:19" outlineLevel="1">
      <c r="E276" s="63" t="str">
        <f xml:space="preserve"> E$240</f>
        <v>HDD - SIM adjustment £m - tariff band 3</v>
      </c>
      <c r="F276" s="63">
        <f t="shared" ref="F276:S276" si="90" xml:space="preserve"> F$240</f>
        <v>0</v>
      </c>
      <c r="G276" s="63" t="str">
        <f t="shared" si="90"/>
        <v>£m</v>
      </c>
      <c r="H276" s="92">
        <f t="shared" si="90"/>
        <v>1.4952228883222838E-2</v>
      </c>
      <c r="I276" s="92">
        <f t="shared" si="90"/>
        <v>0</v>
      </c>
      <c r="J276" s="92">
        <f t="shared" si="90"/>
        <v>0</v>
      </c>
      <c r="K276" s="92">
        <f t="shared" si="90"/>
        <v>0</v>
      </c>
      <c r="L276" s="92">
        <f t="shared" si="90"/>
        <v>0</v>
      </c>
      <c r="M276" s="92">
        <f t="shared" si="90"/>
        <v>0</v>
      </c>
      <c r="N276" s="92">
        <f t="shared" si="90"/>
        <v>0</v>
      </c>
      <c r="O276" s="92">
        <f t="shared" si="90"/>
        <v>2.9904457766445677E-3</v>
      </c>
      <c r="P276" s="92">
        <f t="shared" si="90"/>
        <v>2.9904457766445677E-3</v>
      </c>
      <c r="Q276" s="92">
        <f t="shared" si="90"/>
        <v>2.9904457766445677E-3</v>
      </c>
      <c r="R276" s="92">
        <f t="shared" si="90"/>
        <v>2.9904457766445677E-3</v>
      </c>
      <c r="S276" s="92">
        <f t="shared" si="90"/>
        <v>2.9904457766445677E-3</v>
      </c>
    </row>
    <row r="277" spans="1:19" outlineLevel="1">
      <c r="E277" s="63" t="str">
        <f xml:space="preserve"> E$241</f>
        <v>HDD - SIM adjustment £m - tariff band 4</v>
      </c>
      <c r="F277" s="63">
        <f t="shared" ref="F277:S277" si="91" xml:space="preserve"> F$241</f>
        <v>0</v>
      </c>
      <c r="G277" s="63" t="str">
        <f t="shared" si="91"/>
        <v>£m</v>
      </c>
      <c r="H277" s="92">
        <f t="shared" si="91"/>
        <v>1.3862866723704063E-2</v>
      </c>
      <c r="I277" s="92">
        <f t="shared" si="91"/>
        <v>0</v>
      </c>
      <c r="J277" s="92">
        <f t="shared" si="91"/>
        <v>0</v>
      </c>
      <c r="K277" s="92">
        <f t="shared" si="91"/>
        <v>0</v>
      </c>
      <c r="L277" s="92">
        <f t="shared" si="91"/>
        <v>0</v>
      </c>
      <c r="M277" s="92">
        <f t="shared" si="91"/>
        <v>0</v>
      </c>
      <c r="N277" s="92">
        <f t="shared" si="91"/>
        <v>0</v>
      </c>
      <c r="O277" s="92">
        <f t="shared" si="91"/>
        <v>2.7725733447408127E-3</v>
      </c>
      <c r="P277" s="92">
        <f t="shared" si="91"/>
        <v>2.7725733447408127E-3</v>
      </c>
      <c r="Q277" s="92">
        <f t="shared" si="91"/>
        <v>2.7725733447408127E-3</v>
      </c>
      <c r="R277" s="92">
        <f t="shared" si="91"/>
        <v>2.7725733447408127E-3</v>
      </c>
      <c r="S277" s="92">
        <f t="shared" si="91"/>
        <v>2.7725733447408127E-3</v>
      </c>
    </row>
    <row r="278" spans="1:19" outlineLevel="1">
      <c r="E278" s="63" t="str">
        <f xml:space="preserve"> E$242</f>
        <v>HDD - SIM adjustment £m - tariff band 5</v>
      </c>
      <c r="F278" s="63">
        <f t="shared" ref="F278:S278" si="92" xml:space="preserve"> F$242</f>
        <v>0</v>
      </c>
      <c r="G278" s="63" t="str">
        <f t="shared" si="92"/>
        <v>£m</v>
      </c>
      <c r="H278" s="92">
        <f t="shared" si="92"/>
        <v>1.7145946516537636E-3</v>
      </c>
      <c r="I278" s="92">
        <f t="shared" si="92"/>
        <v>0</v>
      </c>
      <c r="J278" s="92">
        <f t="shared" si="92"/>
        <v>0</v>
      </c>
      <c r="K278" s="92">
        <f t="shared" si="92"/>
        <v>0</v>
      </c>
      <c r="L278" s="92">
        <f t="shared" si="92"/>
        <v>0</v>
      </c>
      <c r="M278" s="92">
        <f t="shared" si="92"/>
        <v>0</v>
      </c>
      <c r="N278" s="92">
        <f t="shared" si="92"/>
        <v>0</v>
      </c>
      <c r="O278" s="92">
        <f t="shared" si="92"/>
        <v>3.429189303307527E-4</v>
      </c>
      <c r="P278" s="92">
        <f t="shared" si="92"/>
        <v>3.429189303307527E-4</v>
      </c>
      <c r="Q278" s="92">
        <f t="shared" si="92"/>
        <v>3.429189303307527E-4</v>
      </c>
      <c r="R278" s="92">
        <f t="shared" si="92"/>
        <v>3.429189303307527E-4</v>
      </c>
      <c r="S278" s="92">
        <f t="shared" si="92"/>
        <v>3.429189303307527E-4</v>
      </c>
    </row>
    <row r="279" spans="1:19" outlineLevel="1">
      <c r="E279" s="63" t="str">
        <f xml:space="preserve"> E$243</f>
        <v>HDD - SIM adjustment £m - tariff band 6</v>
      </c>
      <c r="F279" s="63">
        <f t="shared" ref="F279:S279" si="93" xml:space="preserve"> F$243</f>
        <v>0</v>
      </c>
      <c r="G279" s="63" t="str">
        <f t="shared" si="93"/>
        <v>£m</v>
      </c>
      <c r="H279" s="92">
        <f t="shared" si="93"/>
        <v>1.1820631970260251E-5</v>
      </c>
      <c r="I279" s="92">
        <f t="shared" si="93"/>
        <v>0</v>
      </c>
      <c r="J279" s="92">
        <f t="shared" si="93"/>
        <v>0</v>
      </c>
      <c r="K279" s="92">
        <f t="shared" si="93"/>
        <v>0</v>
      </c>
      <c r="L279" s="92">
        <f t="shared" si="93"/>
        <v>0</v>
      </c>
      <c r="M279" s="92">
        <f t="shared" si="93"/>
        <v>0</v>
      </c>
      <c r="N279" s="92">
        <f t="shared" si="93"/>
        <v>0</v>
      </c>
      <c r="O279" s="92">
        <f t="shared" si="93"/>
        <v>2.3641263940520499E-6</v>
      </c>
      <c r="P279" s="92">
        <f t="shared" si="93"/>
        <v>2.3641263940520499E-6</v>
      </c>
      <c r="Q279" s="92">
        <f t="shared" si="93"/>
        <v>2.3641263940520499E-6</v>
      </c>
      <c r="R279" s="92">
        <f t="shared" si="93"/>
        <v>2.3641263940520499E-6</v>
      </c>
      <c r="S279" s="92">
        <f t="shared" si="93"/>
        <v>2.3641263940520499E-6</v>
      </c>
    </row>
    <row r="280" spans="1:19" outlineLevel="1">
      <c r="E280" s="63" t="str">
        <f xml:space="preserve"> E$244</f>
        <v>HDD - SIM adjustment £m - tariff band 7</v>
      </c>
      <c r="F280" s="63">
        <f t="shared" ref="F280:S280" si="94" xml:space="preserve"> F$244</f>
        <v>0</v>
      </c>
      <c r="G280" s="63" t="str">
        <f t="shared" si="94"/>
        <v>£m</v>
      </c>
      <c r="H280" s="92">
        <f t="shared" si="94"/>
        <v>0</v>
      </c>
      <c r="I280" s="92">
        <f t="shared" si="94"/>
        <v>0</v>
      </c>
      <c r="J280" s="92">
        <f t="shared" si="94"/>
        <v>0</v>
      </c>
      <c r="K280" s="92">
        <f t="shared" si="94"/>
        <v>0</v>
      </c>
      <c r="L280" s="92">
        <f t="shared" si="94"/>
        <v>0</v>
      </c>
      <c r="M280" s="92">
        <f t="shared" si="94"/>
        <v>0</v>
      </c>
      <c r="N280" s="92">
        <f t="shared" si="94"/>
        <v>0</v>
      </c>
      <c r="O280" s="92">
        <f t="shared" si="94"/>
        <v>0</v>
      </c>
      <c r="P280" s="92">
        <f t="shared" si="94"/>
        <v>0</v>
      </c>
      <c r="Q280" s="92">
        <f t="shared" si="94"/>
        <v>0</v>
      </c>
      <c r="R280" s="92">
        <f t="shared" si="94"/>
        <v>0</v>
      </c>
      <c r="S280" s="92">
        <f t="shared" si="94"/>
        <v>0</v>
      </c>
    </row>
    <row r="281" spans="1:19" outlineLevel="1">
      <c r="E281" s="63" t="str">
        <f xml:space="preserve"> E$245</f>
        <v>HDD - SIM adjustment £m - tariff band 8</v>
      </c>
      <c r="F281" s="63">
        <f t="shared" ref="F281:S281" si="95" xml:space="preserve"> F$245</f>
        <v>0</v>
      </c>
      <c r="G281" s="63" t="str">
        <f t="shared" si="95"/>
        <v>£m</v>
      </c>
      <c r="H281" s="92">
        <f t="shared" si="95"/>
        <v>0</v>
      </c>
      <c r="I281" s="92">
        <f t="shared" si="95"/>
        <v>0</v>
      </c>
      <c r="J281" s="92">
        <f t="shared" si="95"/>
        <v>0</v>
      </c>
      <c r="K281" s="92">
        <f t="shared" si="95"/>
        <v>0</v>
      </c>
      <c r="L281" s="92">
        <f t="shared" si="95"/>
        <v>0</v>
      </c>
      <c r="M281" s="92">
        <f t="shared" si="95"/>
        <v>0</v>
      </c>
      <c r="N281" s="92">
        <f t="shared" si="95"/>
        <v>0</v>
      </c>
      <c r="O281" s="92">
        <f t="shared" si="95"/>
        <v>0</v>
      </c>
      <c r="P281" s="92">
        <f t="shared" si="95"/>
        <v>0</v>
      </c>
      <c r="Q281" s="92">
        <f t="shared" si="95"/>
        <v>0</v>
      </c>
      <c r="R281" s="92">
        <f t="shared" si="95"/>
        <v>0</v>
      </c>
      <c r="S281" s="92">
        <f t="shared" si="95"/>
        <v>0</v>
      </c>
    </row>
    <row r="282" spans="1:19" outlineLevel="1">
      <c r="E282" s="63" t="str">
        <f xml:space="preserve"> E$246</f>
        <v>HDD - SIM adjustment £m - tariff band 9</v>
      </c>
      <c r="F282" s="63">
        <f t="shared" ref="F282:S282" si="96" xml:space="preserve"> F$246</f>
        <v>0</v>
      </c>
      <c r="G282" s="63" t="str">
        <f t="shared" si="96"/>
        <v>£m</v>
      </c>
      <c r="H282" s="92">
        <f t="shared" si="96"/>
        <v>0</v>
      </c>
      <c r="I282" s="92">
        <f t="shared" si="96"/>
        <v>0</v>
      </c>
      <c r="J282" s="92">
        <f t="shared" si="96"/>
        <v>0</v>
      </c>
      <c r="K282" s="92">
        <f t="shared" si="96"/>
        <v>0</v>
      </c>
      <c r="L282" s="92">
        <f t="shared" si="96"/>
        <v>0</v>
      </c>
      <c r="M282" s="92">
        <f t="shared" si="96"/>
        <v>0</v>
      </c>
      <c r="N282" s="92">
        <f t="shared" si="96"/>
        <v>0</v>
      </c>
      <c r="O282" s="92">
        <f t="shared" si="96"/>
        <v>0</v>
      </c>
      <c r="P282" s="92">
        <f t="shared" si="96"/>
        <v>0</v>
      </c>
      <c r="Q282" s="92">
        <f t="shared" si="96"/>
        <v>0</v>
      </c>
      <c r="R282" s="92">
        <f t="shared" si="96"/>
        <v>0</v>
      </c>
      <c r="S282" s="92">
        <f t="shared" si="96"/>
        <v>0</v>
      </c>
    </row>
    <row r="283" spans="1:19" outlineLevel="1">
      <c r="E283" s="63" t="str">
        <f xml:space="preserve"> E$247</f>
        <v>HDD - SIM adjustment £m - tariff band 10</v>
      </c>
      <c r="F283" s="63">
        <f t="shared" ref="F283:S283" si="97" xml:space="preserve"> F$247</f>
        <v>0</v>
      </c>
      <c r="G283" s="63" t="str">
        <f t="shared" si="97"/>
        <v>£m</v>
      </c>
      <c r="H283" s="92">
        <f t="shared" si="97"/>
        <v>0</v>
      </c>
      <c r="I283" s="92">
        <f t="shared" si="97"/>
        <v>0</v>
      </c>
      <c r="J283" s="92">
        <f t="shared" si="97"/>
        <v>0</v>
      </c>
      <c r="K283" s="92">
        <f t="shared" si="97"/>
        <v>0</v>
      </c>
      <c r="L283" s="92">
        <f t="shared" si="97"/>
        <v>0</v>
      </c>
      <c r="M283" s="92">
        <f t="shared" si="97"/>
        <v>0</v>
      </c>
      <c r="N283" s="92">
        <f t="shared" si="97"/>
        <v>0</v>
      </c>
      <c r="O283" s="92">
        <f t="shared" si="97"/>
        <v>0</v>
      </c>
      <c r="P283" s="92">
        <f t="shared" si="97"/>
        <v>0</v>
      </c>
      <c r="Q283" s="92">
        <f t="shared" si="97"/>
        <v>0</v>
      </c>
      <c r="R283" s="92">
        <f t="shared" si="97"/>
        <v>0</v>
      </c>
      <c r="S283" s="92">
        <f t="shared" si="97"/>
        <v>0</v>
      </c>
    </row>
    <row r="284" spans="1:19" s="279" customFormat="1" outlineLevel="1">
      <c r="A284" s="274"/>
      <c r="B284" s="274"/>
      <c r="C284" s="275"/>
      <c r="D284" s="276"/>
      <c r="E284" s="277" t="str">
        <f xml:space="preserve"> InpC!E$27</f>
        <v>HDD - Share of NHH SIM adjustment</v>
      </c>
      <c r="F284" s="278">
        <f xml:space="preserve"> InpC!F$27</f>
        <v>0.6915</v>
      </c>
      <c r="G284" s="277" t="str">
        <f xml:space="preserve"> InpC!G$27</f>
        <v>%</v>
      </c>
      <c r="H284" s="278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</row>
    <row r="285" spans="1:19" outlineLevel="1">
      <c r="E285" s="10" t="s">
        <v>558</v>
      </c>
      <c r="F285" s="4"/>
      <c r="G285" s="10" t="s">
        <v>13</v>
      </c>
      <c r="H285" s="92">
        <f>SUM( J285:S285 )</f>
        <v>9.3602719047543581E-2</v>
      </c>
      <c r="I285" s="92"/>
      <c r="J285" s="92">
        <f>SUM( J274:J283 ) * $F284</f>
        <v>0</v>
      </c>
      <c r="K285" s="92">
        <f t="shared" ref="K285:S285" si="98">SUM( K274:K283 ) * $F284</f>
        <v>0</v>
      </c>
      <c r="L285" s="92">
        <f t="shared" si="98"/>
        <v>0</v>
      </c>
      <c r="M285" s="92">
        <f t="shared" si="98"/>
        <v>0</v>
      </c>
      <c r="N285" s="92">
        <f t="shared" si="98"/>
        <v>0</v>
      </c>
      <c r="O285" s="92">
        <f t="shared" si="98"/>
        <v>1.8720543809508716E-2</v>
      </c>
      <c r="P285" s="92">
        <f t="shared" si="98"/>
        <v>1.8720543809508716E-2</v>
      </c>
      <c r="Q285" s="92">
        <f t="shared" si="98"/>
        <v>1.8720543809508716E-2</v>
      </c>
      <c r="R285" s="92">
        <f t="shared" si="98"/>
        <v>1.8720543809508716E-2</v>
      </c>
      <c r="S285" s="92">
        <f t="shared" si="98"/>
        <v>1.8720543809508716E-2</v>
      </c>
    </row>
    <row r="286" spans="1:19" outlineLevel="1">
      <c r="F286" s="4"/>
      <c r="G286" s="4"/>
      <c r="H286" s="4"/>
    </row>
    <row r="287" spans="1:19" outlineLevel="1">
      <c r="E287" s="63" t="str">
        <f xml:space="preserve"> E$261</f>
        <v>WSH - SIM adjustment £m - tariff band 1</v>
      </c>
      <c r="F287" s="63">
        <f t="shared" ref="F287:S287" si="99" xml:space="preserve"> F$261</f>
        <v>0</v>
      </c>
      <c r="G287" s="63" t="str">
        <f t="shared" si="99"/>
        <v>£m</v>
      </c>
      <c r="H287" s="92">
        <f t="shared" si="99"/>
        <v>0.31141609295454531</v>
      </c>
      <c r="I287" s="92">
        <f t="shared" si="99"/>
        <v>0</v>
      </c>
      <c r="J287" s="92">
        <f t="shared" si="99"/>
        <v>0</v>
      </c>
      <c r="K287" s="92">
        <f t="shared" si="99"/>
        <v>0</v>
      </c>
      <c r="L287" s="92">
        <f t="shared" si="99"/>
        <v>0</v>
      </c>
      <c r="M287" s="92">
        <f t="shared" si="99"/>
        <v>0</v>
      </c>
      <c r="N287" s="92">
        <f t="shared" si="99"/>
        <v>0</v>
      </c>
      <c r="O287" s="92">
        <f t="shared" si="99"/>
        <v>6.2283218590909059E-2</v>
      </c>
      <c r="P287" s="92">
        <f t="shared" si="99"/>
        <v>6.2283218590909059E-2</v>
      </c>
      <c r="Q287" s="92">
        <f t="shared" si="99"/>
        <v>6.2283218590909059E-2</v>
      </c>
      <c r="R287" s="92">
        <f t="shared" si="99"/>
        <v>6.2283218590909059E-2</v>
      </c>
      <c r="S287" s="92">
        <f t="shared" si="99"/>
        <v>6.2283218590909059E-2</v>
      </c>
    </row>
    <row r="288" spans="1:19" outlineLevel="1">
      <c r="E288" s="63" t="str">
        <f xml:space="preserve"> E$262</f>
        <v>WSH - SIM adjustment £m - tariff band 2</v>
      </c>
      <c r="F288" s="63">
        <f t="shared" ref="F288:S288" si="100" xml:space="preserve"> F$262</f>
        <v>0</v>
      </c>
      <c r="G288" s="63" t="str">
        <f t="shared" si="100"/>
        <v>£m</v>
      </c>
      <c r="H288" s="92">
        <f t="shared" si="100"/>
        <v>2.3493576515151594E-2</v>
      </c>
      <c r="I288" s="92">
        <f t="shared" si="100"/>
        <v>0</v>
      </c>
      <c r="J288" s="92">
        <f t="shared" si="100"/>
        <v>0</v>
      </c>
      <c r="K288" s="92">
        <f t="shared" si="100"/>
        <v>0</v>
      </c>
      <c r="L288" s="92">
        <f t="shared" si="100"/>
        <v>0</v>
      </c>
      <c r="M288" s="92">
        <f t="shared" si="100"/>
        <v>0</v>
      </c>
      <c r="N288" s="92">
        <f t="shared" si="100"/>
        <v>0</v>
      </c>
      <c r="O288" s="92">
        <f t="shared" si="100"/>
        <v>4.6987153030303187E-3</v>
      </c>
      <c r="P288" s="92">
        <f t="shared" si="100"/>
        <v>4.6987153030303187E-3</v>
      </c>
      <c r="Q288" s="92">
        <f t="shared" si="100"/>
        <v>4.6987153030303187E-3</v>
      </c>
      <c r="R288" s="92">
        <f t="shared" si="100"/>
        <v>4.6987153030303187E-3</v>
      </c>
      <c r="S288" s="92">
        <f t="shared" si="100"/>
        <v>4.6987153030303187E-3</v>
      </c>
    </row>
    <row r="289" spans="1:19" outlineLevel="1">
      <c r="E289" s="63" t="str">
        <f xml:space="preserve"> E$263</f>
        <v>WSH - SIM adjustment £m - tariff band 3</v>
      </c>
      <c r="F289" s="63">
        <f t="shared" ref="F289:S289" si="101" xml:space="preserve"> F$263</f>
        <v>0</v>
      </c>
      <c r="G289" s="63" t="str">
        <f t="shared" si="101"/>
        <v>£m</v>
      </c>
      <c r="H289" s="92">
        <f t="shared" si="101"/>
        <v>0.31605151913636376</v>
      </c>
      <c r="I289" s="92">
        <f t="shared" si="101"/>
        <v>0</v>
      </c>
      <c r="J289" s="92">
        <f t="shared" si="101"/>
        <v>0</v>
      </c>
      <c r="K289" s="92">
        <f t="shared" si="101"/>
        <v>0</v>
      </c>
      <c r="L289" s="92">
        <f t="shared" si="101"/>
        <v>0</v>
      </c>
      <c r="M289" s="92">
        <f t="shared" si="101"/>
        <v>0</v>
      </c>
      <c r="N289" s="92">
        <f t="shared" si="101"/>
        <v>0</v>
      </c>
      <c r="O289" s="92">
        <f t="shared" si="101"/>
        <v>6.3210303827272746E-2</v>
      </c>
      <c r="P289" s="92">
        <f t="shared" si="101"/>
        <v>6.3210303827272746E-2</v>
      </c>
      <c r="Q289" s="92">
        <f t="shared" si="101"/>
        <v>6.3210303827272746E-2</v>
      </c>
      <c r="R289" s="92">
        <f t="shared" si="101"/>
        <v>6.3210303827272746E-2</v>
      </c>
      <c r="S289" s="92">
        <f t="shared" si="101"/>
        <v>6.3210303827272746E-2</v>
      </c>
    </row>
    <row r="290" spans="1:19" outlineLevel="1">
      <c r="E290" s="63" t="str">
        <f xml:space="preserve"> E$264</f>
        <v>WSH - SIM adjustment £m - tariff band 4</v>
      </c>
      <c r="F290" s="63">
        <f t="shared" ref="F290:S290" si="102" xml:space="preserve"> F$264</f>
        <v>0</v>
      </c>
      <c r="G290" s="63" t="str">
        <f t="shared" si="102"/>
        <v>£m</v>
      </c>
      <c r="H290" s="92">
        <f t="shared" si="102"/>
        <v>0</v>
      </c>
      <c r="I290" s="92">
        <f t="shared" si="102"/>
        <v>0</v>
      </c>
      <c r="J290" s="92">
        <f t="shared" si="102"/>
        <v>0</v>
      </c>
      <c r="K290" s="92">
        <f t="shared" si="102"/>
        <v>0</v>
      </c>
      <c r="L290" s="92">
        <f t="shared" si="102"/>
        <v>0</v>
      </c>
      <c r="M290" s="92">
        <f t="shared" si="102"/>
        <v>0</v>
      </c>
      <c r="N290" s="92">
        <f t="shared" si="102"/>
        <v>0</v>
      </c>
      <c r="O290" s="92">
        <f t="shared" si="102"/>
        <v>0</v>
      </c>
      <c r="P290" s="92">
        <f t="shared" si="102"/>
        <v>0</v>
      </c>
      <c r="Q290" s="92">
        <f t="shared" si="102"/>
        <v>0</v>
      </c>
      <c r="R290" s="92">
        <f t="shared" si="102"/>
        <v>0</v>
      </c>
      <c r="S290" s="92">
        <f t="shared" si="102"/>
        <v>0</v>
      </c>
    </row>
    <row r="291" spans="1:19" outlineLevel="1">
      <c r="E291" s="63" t="str">
        <f xml:space="preserve"> E$265</f>
        <v>WSH - SIM adjustment £m - tariff band 5</v>
      </c>
      <c r="F291" s="63">
        <f t="shared" ref="F291:S291" si="103" xml:space="preserve"> F$265</f>
        <v>0</v>
      </c>
      <c r="G291" s="63" t="str">
        <f t="shared" si="103"/>
        <v>£m</v>
      </c>
      <c r="H291" s="92">
        <f t="shared" si="103"/>
        <v>0</v>
      </c>
      <c r="I291" s="92">
        <f t="shared" si="103"/>
        <v>0</v>
      </c>
      <c r="J291" s="92">
        <f t="shared" si="103"/>
        <v>0</v>
      </c>
      <c r="K291" s="92">
        <f t="shared" si="103"/>
        <v>0</v>
      </c>
      <c r="L291" s="92">
        <f t="shared" si="103"/>
        <v>0</v>
      </c>
      <c r="M291" s="92">
        <f t="shared" si="103"/>
        <v>0</v>
      </c>
      <c r="N291" s="92">
        <f t="shared" si="103"/>
        <v>0</v>
      </c>
      <c r="O291" s="92">
        <f t="shared" si="103"/>
        <v>0</v>
      </c>
      <c r="P291" s="92">
        <f t="shared" si="103"/>
        <v>0</v>
      </c>
      <c r="Q291" s="92">
        <f t="shared" si="103"/>
        <v>0</v>
      </c>
      <c r="R291" s="92">
        <f t="shared" si="103"/>
        <v>0</v>
      </c>
      <c r="S291" s="92">
        <f t="shared" si="103"/>
        <v>0</v>
      </c>
    </row>
    <row r="292" spans="1:19" outlineLevel="1">
      <c r="E292" s="63" t="str">
        <f xml:space="preserve"> E$266</f>
        <v>WSH - SIM adjustment £m - tariff band 6</v>
      </c>
      <c r="F292" s="63">
        <f t="shared" ref="F292:S292" si="104" xml:space="preserve"> F$266</f>
        <v>0</v>
      </c>
      <c r="G292" s="63" t="str">
        <f t="shared" si="104"/>
        <v>£m</v>
      </c>
      <c r="H292" s="92">
        <f t="shared" si="104"/>
        <v>0</v>
      </c>
      <c r="I292" s="92">
        <f t="shared" si="104"/>
        <v>0</v>
      </c>
      <c r="J292" s="92">
        <f t="shared" si="104"/>
        <v>0</v>
      </c>
      <c r="K292" s="92">
        <f t="shared" si="104"/>
        <v>0</v>
      </c>
      <c r="L292" s="92">
        <f t="shared" si="104"/>
        <v>0</v>
      </c>
      <c r="M292" s="92">
        <f t="shared" si="104"/>
        <v>0</v>
      </c>
      <c r="N292" s="92">
        <f t="shared" si="104"/>
        <v>0</v>
      </c>
      <c r="O292" s="92">
        <f t="shared" si="104"/>
        <v>0</v>
      </c>
      <c r="P292" s="92">
        <f t="shared" si="104"/>
        <v>0</v>
      </c>
      <c r="Q292" s="92">
        <f t="shared" si="104"/>
        <v>0</v>
      </c>
      <c r="R292" s="92">
        <f t="shared" si="104"/>
        <v>0</v>
      </c>
      <c r="S292" s="92">
        <f t="shared" si="104"/>
        <v>0</v>
      </c>
    </row>
    <row r="293" spans="1:19" outlineLevel="1">
      <c r="E293" s="63" t="str">
        <f xml:space="preserve"> E$267</f>
        <v>WSH - SIM adjustment £m - tariff band 7</v>
      </c>
      <c r="F293" s="63">
        <f t="shared" ref="F293:S293" si="105" xml:space="preserve"> F$267</f>
        <v>0</v>
      </c>
      <c r="G293" s="63" t="str">
        <f t="shared" si="105"/>
        <v>£m</v>
      </c>
      <c r="H293" s="92">
        <f t="shared" si="105"/>
        <v>0</v>
      </c>
      <c r="I293" s="92">
        <f t="shared" si="105"/>
        <v>0</v>
      </c>
      <c r="J293" s="92">
        <f t="shared" si="105"/>
        <v>0</v>
      </c>
      <c r="K293" s="92">
        <f t="shared" si="105"/>
        <v>0</v>
      </c>
      <c r="L293" s="92">
        <f t="shared" si="105"/>
        <v>0</v>
      </c>
      <c r="M293" s="92">
        <f t="shared" si="105"/>
        <v>0</v>
      </c>
      <c r="N293" s="92">
        <f t="shared" si="105"/>
        <v>0</v>
      </c>
      <c r="O293" s="92">
        <f t="shared" si="105"/>
        <v>0</v>
      </c>
      <c r="P293" s="92">
        <f t="shared" si="105"/>
        <v>0</v>
      </c>
      <c r="Q293" s="92">
        <f t="shared" si="105"/>
        <v>0</v>
      </c>
      <c r="R293" s="92">
        <f t="shared" si="105"/>
        <v>0</v>
      </c>
      <c r="S293" s="92">
        <f t="shared" si="105"/>
        <v>0</v>
      </c>
    </row>
    <row r="294" spans="1:19" outlineLevel="1">
      <c r="E294" s="63" t="str">
        <f xml:space="preserve"> E$268</f>
        <v>WSH - SIM adjustment £m - tariff band 8</v>
      </c>
      <c r="F294" s="63">
        <f t="shared" ref="F294:S294" si="106" xml:space="preserve"> F$268</f>
        <v>0</v>
      </c>
      <c r="G294" s="63" t="str">
        <f t="shared" si="106"/>
        <v>£m</v>
      </c>
      <c r="H294" s="92">
        <f t="shared" si="106"/>
        <v>0</v>
      </c>
      <c r="I294" s="92">
        <f t="shared" si="106"/>
        <v>0</v>
      </c>
      <c r="J294" s="92">
        <f t="shared" si="106"/>
        <v>0</v>
      </c>
      <c r="K294" s="92">
        <f t="shared" si="106"/>
        <v>0</v>
      </c>
      <c r="L294" s="92">
        <f t="shared" si="106"/>
        <v>0</v>
      </c>
      <c r="M294" s="92">
        <f t="shared" si="106"/>
        <v>0</v>
      </c>
      <c r="N294" s="92">
        <f t="shared" si="106"/>
        <v>0</v>
      </c>
      <c r="O294" s="92">
        <f t="shared" si="106"/>
        <v>0</v>
      </c>
      <c r="P294" s="92">
        <f t="shared" si="106"/>
        <v>0</v>
      </c>
      <c r="Q294" s="92">
        <f t="shared" si="106"/>
        <v>0</v>
      </c>
      <c r="R294" s="92">
        <f t="shared" si="106"/>
        <v>0</v>
      </c>
      <c r="S294" s="92">
        <f t="shared" si="106"/>
        <v>0</v>
      </c>
    </row>
    <row r="295" spans="1:19" outlineLevel="1">
      <c r="E295" s="63" t="str">
        <f xml:space="preserve"> E$269</f>
        <v>WSH - SIM adjustment £m - tariff band 9</v>
      </c>
      <c r="F295" s="63">
        <f t="shared" ref="F295:S295" si="107" xml:space="preserve"> F$269</f>
        <v>0</v>
      </c>
      <c r="G295" s="63" t="str">
        <f t="shared" si="107"/>
        <v>£m</v>
      </c>
      <c r="H295" s="92">
        <f t="shared" si="107"/>
        <v>0</v>
      </c>
      <c r="I295" s="92">
        <f t="shared" si="107"/>
        <v>0</v>
      </c>
      <c r="J295" s="92">
        <f t="shared" si="107"/>
        <v>0</v>
      </c>
      <c r="K295" s="92">
        <f t="shared" si="107"/>
        <v>0</v>
      </c>
      <c r="L295" s="92">
        <f t="shared" si="107"/>
        <v>0</v>
      </c>
      <c r="M295" s="92">
        <f t="shared" si="107"/>
        <v>0</v>
      </c>
      <c r="N295" s="92">
        <f t="shared" si="107"/>
        <v>0</v>
      </c>
      <c r="O295" s="92">
        <f t="shared" si="107"/>
        <v>0</v>
      </c>
      <c r="P295" s="92">
        <f t="shared" si="107"/>
        <v>0</v>
      </c>
      <c r="Q295" s="92">
        <f t="shared" si="107"/>
        <v>0</v>
      </c>
      <c r="R295" s="92">
        <f t="shared" si="107"/>
        <v>0</v>
      </c>
      <c r="S295" s="92">
        <f t="shared" si="107"/>
        <v>0</v>
      </c>
    </row>
    <row r="296" spans="1:19" outlineLevel="1">
      <c r="E296" s="63" t="str">
        <f xml:space="preserve"> E$270</f>
        <v>WSH - SIM adjustment £m - tariff band 10</v>
      </c>
      <c r="F296" s="63">
        <f t="shared" ref="F296:S296" si="108" xml:space="preserve"> F$270</f>
        <v>0</v>
      </c>
      <c r="G296" s="63" t="str">
        <f t="shared" si="108"/>
        <v>£m</v>
      </c>
      <c r="H296" s="92">
        <f t="shared" si="108"/>
        <v>0</v>
      </c>
      <c r="I296" s="92">
        <f t="shared" si="108"/>
        <v>0</v>
      </c>
      <c r="J296" s="92">
        <f t="shared" si="108"/>
        <v>0</v>
      </c>
      <c r="K296" s="92">
        <f t="shared" si="108"/>
        <v>0</v>
      </c>
      <c r="L296" s="92">
        <f t="shared" si="108"/>
        <v>0</v>
      </c>
      <c r="M296" s="92">
        <f t="shared" si="108"/>
        <v>0</v>
      </c>
      <c r="N296" s="92">
        <f t="shared" si="108"/>
        <v>0</v>
      </c>
      <c r="O296" s="92">
        <f t="shared" si="108"/>
        <v>0</v>
      </c>
      <c r="P296" s="92">
        <f t="shared" si="108"/>
        <v>0</v>
      </c>
      <c r="Q296" s="92">
        <f t="shared" si="108"/>
        <v>0</v>
      </c>
      <c r="R296" s="92">
        <f t="shared" si="108"/>
        <v>0</v>
      </c>
      <c r="S296" s="92">
        <f t="shared" si="108"/>
        <v>0</v>
      </c>
    </row>
    <row r="297" spans="1:19" outlineLevel="1">
      <c r="E297" s="10" t="s">
        <v>559</v>
      </c>
      <c r="F297" s="4"/>
      <c r="G297" s="10" t="s">
        <v>13</v>
      </c>
      <c r="H297" s="92">
        <f>SUM( J297:S297 )</f>
        <v>0.65096118860606067</v>
      </c>
      <c r="I297" s="92"/>
      <c r="J297" s="92">
        <f>SUM( J287:J296 )</f>
        <v>0</v>
      </c>
      <c r="K297" s="92">
        <f t="shared" ref="K297" si="109">SUM( K287:K296 )</f>
        <v>0</v>
      </c>
      <c r="L297" s="92">
        <f>SUM( L287:L296 )</f>
        <v>0</v>
      </c>
      <c r="M297" s="92">
        <f t="shared" ref="M297" si="110">SUM( M287:M296 )</f>
        <v>0</v>
      </c>
      <c r="N297" s="92">
        <f t="shared" ref="N297" si="111">SUM( N287:N296 )</f>
        <v>0</v>
      </c>
      <c r="O297" s="92">
        <f t="shared" ref="O297" si="112">SUM( O287:O296 )</f>
        <v>0.13019223772121213</v>
      </c>
      <c r="P297" s="92">
        <f t="shared" ref="P297" si="113">SUM( P287:P296 )</f>
        <v>0.13019223772121213</v>
      </c>
      <c r="Q297" s="92">
        <f t="shared" ref="Q297" si="114">SUM( Q287:Q296 )</f>
        <v>0.13019223772121213</v>
      </c>
      <c r="R297" s="92">
        <f t="shared" ref="R297" si="115">SUM( R287:R296 )</f>
        <v>0.13019223772121213</v>
      </c>
      <c r="S297" s="92">
        <f t="shared" ref="S297" si="116">SUM( S287:S296 )</f>
        <v>0.13019223772121213</v>
      </c>
    </row>
    <row r="298" spans="1:19" outlineLevel="1">
      <c r="F298" s="4"/>
      <c r="G298" s="4"/>
      <c r="H298" s="4"/>
    </row>
    <row r="299" spans="1:19" s="1" customFormat="1">
      <c r="A299" s="1" t="s">
        <v>560</v>
      </c>
      <c r="B299" s="1" t="s">
        <v>75</v>
      </c>
    </row>
    <row r="301" spans="1:19" s="86" customFormat="1">
      <c r="A301" s="74"/>
      <c r="B301" s="74"/>
      <c r="C301" s="83"/>
      <c r="D301" s="84"/>
      <c r="E301" s="73" t="str">
        <f xml:space="preserve"> 'Business retail SIM calculation'!E$458</f>
        <v>AFW - SIM Score</v>
      </c>
      <c r="F301" s="73">
        <f xml:space="preserve"> 'Business retail SIM calculation'!F$458</f>
        <v>0</v>
      </c>
      <c r="G301" s="73" t="str">
        <f xml:space="preserve"> 'Business retail SIM calculation'!G$458</f>
        <v>nr</v>
      </c>
      <c r="H301" s="73">
        <f xml:space="preserve"> 'Business retail SIM calculation'!H$458</f>
        <v>96.712227406601485</v>
      </c>
      <c r="I301" s="73">
        <f xml:space="preserve"> 'Business retail SIM calculation'!I$458</f>
        <v>0</v>
      </c>
      <c r="J301" s="73">
        <f xml:space="preserve"> 'Business retail SIM calculation'!J$458</f>
        <v>95.963847963352734</v>
      </c>
      <c r="K301" s="73">
        <f xml:space="preserve"> 'Business retail SIM calculation'!K$458</f>
        <v>97.460606849850237</v>
      </c>
      <c r="L301" s="73">
        <f xml:space="preserve"> 'Business retail SIM calculation'!L$458</f>
        <v>0</v>
      </c>
      <c r="M301" s="73">
        <f xml:space="preserve"> 'Business retail SIM calculation'!M$458</f>
        <v>0</v>
      </c>
      <c r="N301" s="73">
        <f xml:space="preserve"> 'Business retail SIM calculation'!N$458</f>
        <v>0</v>
      </c>
      <c r="O301" s="73">
        <f xml:space="preserve"> 'Business retail SIM calculation'!O$458</f>
        <v>0</v>
      </c>
      <c r="P301" s="73">
        <f xml:space="preserve"> 'Business retail SIM calculation'!P$458</f>
        <v>0</v>
      </c>
      <c r="Q301" s="73">
        <f xml:space="preserve"> 'Business retail SIM calculation'!Q$458</f>
        <v>0</v>
      </c>
      <c r="R301" s="73">
        <f xml:space="preserve"> 'Business retail SIM calculation'!R$458</f>
        <v>0</v>
      </c>
      <c r="S301" s="73">
        <f xml:space="preserve"> 'Business retail SIM calculation'!S$458</f>
        <v>0</v>
      </c>
    </row>
    <row r="302" spans="1:19" s="86" customFormat="1">
      <c r="A302" s="74"/>
      <c r="B302" s="74"/>
      <c r="C302" s="83"/>
      <c r="D302" s="84"/>
      <c r="E302" s="73" t="str">
        <f xml:space="preserve"> 'Business retail SIM calculation'!E$459</f>
        <v>ANH - SIM Score</v>
      </c>
      <c r="F302" s="73">
        <f xml:space="preserve"> 'Business retail SIM calculation'!F$459</f>
        <v>0</v>
      </c>
      <c r="G302" s="73" t="str">
        <f xml:space="preserve"> 'Business retail SIM calculation'!G$459</f>
        <v>nr</v>
      </c>
      <c r="H302" s="73">
        <f xml:space="preserve"> 'Business retail SIM calculation'!H$459</f>
        <v>90.677168572803595</v>
      </c>
      <c r="I302" s="73">
        <f xml:space="preserve"> 'Business retail SIM calculation'!I$459</f>
        <v>0</v>
      </c>
      <c r="J302" s="73">
        <f xml:space="preserve"> 'Business retail SIM calculation'!J$459</f>
        <v>87.055584050967795</v>
      </c>
      <c r="K302" s="73">
        <f xml:space="preserve"> 'Business retail SIM calculation'!K$459</f>
        <v>94.298753094639409</v>
      </c>
      <c r="L302" s="73">
        <f xml:space="preserve"> 'Business retail SIM calculation'!L$459</f>
        <v>0</v>
      </c>
      <c r="M302" s="73">
        <f xml:space="preserve"> 'Business retail SIM calculation'!M$459</f>
        <v>0</v>
      </c>
      <c r="N302" s="73">
        <f xml:space="preserve"> 'Business retail SIM calculation'!N$459</f>
        <v>0</v>
      </c>
      <c r="O302" s="73">
        <f xml:space="preserve"> 'Business retail SIM calculation'!O$459</f>
        <v>0</v>
      </c>
      <c r="P302" s="73">
        <f xml:space="preserve"> 'Business retail SIM calculation'!P$459</f>
        <v>0</v>
      </c>
      <c r="Q302" s="73">
        <f xml:space="preserve"> 'Business retail SIM calculation'!Q$459</f>
        <v>0</v>
      </c>
      <c r="R302" s="73">
        <f xml:space="preserve"> 'Business retail SIM calculation'!R$459</f>
        <v>0</v>
      </c>
      <c r="S302" s="73">
        <f xml:space="preserve"> 'Business retail SIM calculation'!S$459</f>
        <v>0</v>
      </c>
    </row>
    <row r="303" spans="1:19" s="86" customFormat="1">
      <c r="A303" s="74"/>
      <c r="B303" s="74"/>
      <c r="C303" s="83"/>
      <c r="D303" s="84"/>
      <c r="E303" s="73" t="str">
        <f xml:space="preserve"> 'Business retail SIM calculation'!E$460</f>
        <v>BWH - SIM Score</v>
      </c>
      <c r="F303" s="73">
        <f xml:space="preserve"> 'Business retail SIM calculation'!F$460</f>
        <v>0</v>
      </c>
      <c r="G303" s="73" t="str">
        <f xml:space="preserve"> 'Business retail SIM calculation'!G$460</f>
        <v>nr</v>
      </c>
      <c r="H303" s="73">
        <f xml:space="preserve"> 'Business retail SIM calculation'!H$460</f>
        <v>97.018517580863943</v>
      </c>
      <c r="I303" s="73">
        <f xml:space="preserve"> 'Business retail SIM calculation'!I$460</f>
        <v>0</v>
      </c>
      <c r="J303" s="73">
        <f xml:space="preserve"> 'Business retail SIM calculation'!J$460</f>
        <v>96.367379063994676</v>
      </c>
      <c r="K303" s="73">
        <f xml:space="preserve"> 'Business retail SIM calculation'!K$460</f>
        <v>97.66965609773321</v>
      </c>
      <c r="L303" s="73">
        <f xml:space="preserve"> 'Business retail SIM calculation'!L$460</f>
        <v>0</v>
      </c>
      <c r="M303" s="73">
        <f xml:space="preserve"> 'Business retail SIM calculation'!M$460</f>
        <v>0</v>
      </c>
      <c r="N303" s="73">
        <f xml:space="preserve"> 'Business retail SIM calculation'!N$460</f>
        <v>0</v>
      </c>
      <c r="O303" s="73">
        <f xml:space="preserve"> 'Business retail SIM calculation'!O$460</f>
        <v>0</v>
      </c>
      <c r="P303" s="73">
        <f xml:space="preserve"> 'Business retail SIM calculation'!P$460</f>
        <v>0</v>
      </c>
      <c r="Q303" s="73">
        <f xml:space="preserve"> 'Business retail SIM calculation'!Q$460</f>
        <v>0</v>
      </c>
      <c r="R303" s="73">
        <f xml:space="preserve"> 'Business retail SIM calculation'!R$460</f>
        <v>0</v>
      </c>
      <c r="S303" s="73">
        <f xml:space="preserve"> 'Business retail SIM calculation'!S$460</f>
        <v>0</v>
      </c>
    </row>
    <row r="304" spans="1:19" s="86" customFormat="1">
      <c r="A304" s="74"/>
      <c r="B304" s="74"/>
      <c r="C304" s="83"/>
      <c r="D304" s="84"/>
      <c r="E304" s="73" t="str">
        <f xml:space="preserve"> 'Business retail SIM calculation'!E$461</f>
        <v>BRL - SIM Score</v>
      </c>
      <c r="F304" s="73">
        <f xml:space="preserve"> 'Business retail SIM calculation'!F$461</f>
        <v>0</v>
      </c>
      <c r="G304" s="73" t="str">
        <f xml:space="preserve"> 'Business retail SIM calculation'!G$461</f>
        <v>nr</v>
      </c>
      <c r="H304" s="73">
        <f xml:space="preserve"> 'Business retail SIM calculation'!H$461</f>
        <v>96.855543210146635</v>
      </c>
      <c r="I304" s="73">
        <f xml:space="preserve"> 'Business retail SIM calculation'!I$461</f>
        <v>0</v>
      </c>
      <c r="J304" s="73">
        <f xml:space="preserve"> 'Business retail SIM calculation'!J$461</f>
        <v>97.800524490313848</v>
      </c>
      <c r="K304" s="73">
        <f xml:space="preserve"> 'Business retail SIM calculation'!K$461</f>
        <v>95.910561929979409</v>
      </c>
      <c r="L304" s="73">
        <f xml:space="preserve"> 'Business retail SIM calculation'!L$461</f>
        <v>0</v>
      </c>
      <c r="M304" s="73">
        <f xml:space="preserve"> 'Business retail SIM calculation'!M$461</f>
        <v>0</v>
      </c>
      <c r="N304" s="73">
        <f xml:space="preserve"> 'Business retail SIM calculation'!N$461</f>
        <v>0</v>
      </c>
      <c r="O304" s="73">
        <f xml:space="preserve"> 'Business retail SIM calculation'!O$461</f>
        <v>0</v>
      </c>
      <c r="P304" s="73">
        <f xml:space="preserve"> 'Business retail SIM calculation'!P$461</f>
        <v>0</v>
      </c>
      <c r="Q304" s="73">
        <f xml:space="preserve"> 'Business retail SIM calculation'!Q$461</f>
        <v>0</v>
      </c>
      <c r="R304" s="73">
        <f xml:space="preserve"> 'Business retail SIM calculation'!R$461</f>
        <v>0</v>
      </c>
      <c r="S304" s="73">
        <f xml:space="preserve"> 'Business retail SIM calculation'!S$461</f>
        <v>0</v>
      </c>
    </row>
    <row r="305" spans="1:19" s="86" customFormat="1">
      <c r="A305" s="74"/>
      <c r="B305" s="74"/>
      <c r="C305" s="83"/>
      <c r="D305" s="84"/>
      <c r="E305" s="73" t="str">
        <f xml:space="preserve"> 'Business retail SIM calculation'!E$462</f>
        <v>DVW - SIM Score</v>
      </c>
      <c r="F305" s="73">
        <f xml:space="preserve"> 'Business retail SIM calculation'!F$462</f>
        <v>0</v>
      </c>
      <c r="G305" s="73" t="str">
        <f xml:space="preserve"> 'Business retail SIM calculation'!G$462</f>
        <v>nr</v>
      </c>
      <c r="H305" s="73">
        <f xml:space="preserve"> 'Business retail SIM calculation'!H$462</f>
        <v>98.682315092008935</v>
      </c>
      <c r="I305" s="73">
        <f xml:space="preserve"> 'Business retail SIM calculation'!I$462</f>
        <v>0</v>
      </c>
      <c r="J305" s="73">
        <f xml:space="preserve"> 'Business retail SIM calculation'!J$462</f>
        <v>98.468293679158577</v>
      </c>
      <c r="K305" s="73">
        <f xml:space="preserve"> 'Business retail SIM calculation'!K$462</f>
        <v>98.675901405581584</v>
      </c>
      <c r="L305" s="73">
        <f xml:space="preserve"> 'Business retail SIM calculation'!L$462</f>
        <v>99.890829694323145</v>
      </c>
      <c r="M305" s="73">
        <f xml:space="preserve"> 'Business retail SIM calculation'!M$462</f>
        <v>97.694235588972433</v>
      </c>
      <c r="N305" s="73">
        <f xml:space="preserve"> 'Business retail SIM calculation'!N$462</f>
        <v>0</v>
      </c>
      <c r="O305" s="73">
        <f xml:space="preserve"> 'Business retail SIM calculation'!O$462</f>
        <v>0</v>
      </c>
      <c r="P305" s="73">
        <f xml:space="preserve"> 'Business retail SIM calculation'!P$462</f>
        <v>0</v>
      </c>
      <c r="Q305" s="73">
        <f xml:space="preserve"> 'Business retail SIM calculation'!Q$462</f>
        <v>0</v>
      </c>
      <c r="R305" s="73">
        <f xml:space="preserve"> 'Business retail SIM calculation'!R$462</f>
        <v>0</v>
      </c>
      <c r="S305" s="73">
        <f xml:space="preserve"> 'Business retail SIM calculation'!S$462</f>
        <v>0</v>
      </c>
    </row>
    <row r="306" spans="1:19" s="86" customFormat="1">
      <c r="A306" s="74"/>
      <c r="B306" s="74"/>
      <c r="C306" s="83"/>
      <c r="D306" s="84"/>
      <c r="E306" s="73" t="str">
        <f xml:space="preserve"> 'Business retail SIM calculation'!E$463</f>
        <v>WSH - SIM Score</v>
      </c>
      <c r="F306" s="73">
        <f xml:space="preserve"> 'Business retail SIM calculation'!F$463</f>
        <v>0</v>
      </c>
      <c r="G306" s="73" t="str">
        <f xml:space="preserve"> 'Business retail SIM calculation'!G$463</f>
        <v>nr</v>
      </c>
      <c r="H306" s="73">
        <f xml:space="preserve"> 'Business retail SIM calculation'!H$463</f>
        <v>94.10504034316844</v>
      </c>
      <c r="I306" s="73">
        <f xml:space="preserve"> 'Business retail SIM calculation'!I$463</f>
        <v>0</v>
      </c>
      <c r="J306" s="73">
        <f xml:space="preserve"> 'Business retail SIM calculation'!J$463</f>
        <v>91.240566920929027</v>
      </c>
      <c r="K306" s="73">
        <f xml:space="preserve"> 'Business retail SIM calculation'!K$463</f>
        <v>90.756268806419257</v>
      </c>
      <c r="L306" s="73">
        <f xml:space="preserve"> 'Business retail SIM calculation'!L$463</f>
        <v>97.177238906893152</v>
      </c>
      <c r="M306" s="73">
        <f xml:space="preserve"> 'Business retail SIM calculation'!M$463</f>
        <v>97.246086738432339</v>
      </c>
      <c r="N306" s="73">
        <f xml:space="preserve"> 'Business retail SIM calculation'!N$463</f>
        <v>0</v>
      </c>
      <c r="O306" s="73">
        <f xml:space="preserve"> 'Business retail SIM calculation'!O$463</f>
        <v>0</v>
      </c>
      <c r="P306" s="73">
        <f xml:space="preserve"> 'Business retail SIM calculation'!P$463</f>
        <v>0</v>
      </c>
      <c r="Q306" s="73">
        <f xml:space="preserve"> 'Business retail SIM calculation'!Q$463</f>
        <v>0</v>
      </c>
      <c r="R306" s="73">
        <f xml:space="preserve"> 'Business retail SIM calculation'!R$463</f>
        <v>0</v>
      </c>
      <c r="S306" s="73">
        <f xml:space="preserve"> 'Business retail SIM calculation'!S$463</f>
        <v>0</v>
      </c>
    </row>
    <row r="307" spans="1:19" s="86" customFormat="1">
      <c r="A307" s="74"/>
      <c r="B307" s="74"/>
      <c r="C307" s="83"/>
      <c r="D307" s="84"/>
      <c r="E307" s="73" t="str">
        <f xml:space="preserve"> 'Business retail SIM calculation'!E$464</f>
        <v>NES - SIM Score</v>
      </c>
      <c r="F307" s="73">
        <f xml:space="preserve"> 'Business retail SIM calculation'!F$464</f>
        <v>0</v>
      </c>
      <c r="G307" s="73" t="str">
        <f xml:space="preserve"> 'Business retail SIM calculation'!G$464</f>
        <v>nr</v>
      </c>
      <c r="H307" s="73">
        <f xml:space="preserve"> 'Business retail SIM calculation'!H$464</f>
        <v>93.552420169772944</v>
      </c>
      <c r="I307" s="73">
        <f xml:space="preserve"> 'Business retail SIM calculation'!I$464</f>
        <v>0</v>
      </c>
      <c r="J307" s="73">
        <f xml:space="preserve"> 'Business retail SIM calculation'!J$464</f>
        <v>93.500165250036019</v>
      </c>
      <c r="K307" s="73">
        <f xml:space="preserve"> 'Business retail SIM calculation'!K$464</f>
        <v>93.604675089509854</v>
      </c>
      <c r="L307" s="73">
        <f xml:space="preserve"> 'Business retail SIM calculation'!L$464</f>
        <v>0</v>
      </c>
      <c r="M307" s="73">
        <f xml:space="preserve"> 'Business retail SIM calculation'!M$464</f>
        <v>0</v>
      </c>
      <c r="N307" s="73">
        <f xml:space="preserve"> 'Business retail SIM calculation'!N$464</f>
        <v>0</v>
      </c>
      <c r="O307" s="73">
        <f xml:space="preserve"> 'Business retail SIM calculation'!O$464</f>
        <v>0</v>
      </c>
      <c r="P307" s="73">
        <f xml:space="preserve"> 'Business retail SIM calculation'!P$464</f>
        <v>0</v>
      </c>
      <c r="Q307" s="73">
        <f xml:space="preserve"> 'Business retail SIM calculation'!Q$464</f>
        <v>0</v>
      </c>
      <c r="R307" s="73">
        <f xml:space="preserve"> 'Business retail SIM calculation'!R$464</f>
        <v>0</v>
      </c>
      <c r="S307" s="73">
        <f xml:space="preserve"> 'Business retail SIM calculation'!S$464</f>
        <v>0</v>
      </c>
    </row>
    <row r="308" spans="1:19" s="86" customFormat="1">
      <c r="A308" s="74"/>
      <c r="B308" s="74"/>
      <c r="C308" s="83"/>
      <c r="D308" s="84"/>
      <c r="E308" s="73" t="str">
        <f xml:space="preserve"> 'Business retail SIM calculation'!E$465</f>
        <v>PRT - SIM Score</v>
      </c>
      <c r="F308" s="73">
        <f xml:space="preserve"> 'Business retail SIM calculation'!F$465</f>
        <v>0</v>
      </c>
      <c r="G308" s="73" t="str">
        <f xml:space="preserve"> 'Business retail SIM calculation'!G$465</f>
        <v>nr</v>
      </c>
      <c r="H308" s="73">
        <f xml:space="preserve"> 'Business retail SIM calculation'!H$465</f>
        <v>98.419457763243088</v>
      </c>
      <c r="I308" s="73">
        <f xml:space="preserve"> 'Business retail SIM calculation'!I$465</f>
        <v>0</v>
      </c>
      <c r="J308" s="73">
        <f xml:space="preserve"> 'Business retail SIM calculation'!J$465</f>
        <v>99.160228417870343</v>
      </c>
      <c r="K308" s="73">
        <f xml:space="preserve"> 'Business retail SIM calculation'!K$465</f>
        <v>97.678687108615847</v>
      </c>
      <c r="L308" s="73">
        <f xml:space="preserve"> 'Business retail SIM calculation'!L$465</f>
        <v>0</v>
      </c>
      <c r="M308" s="73">
        <f xml:space="preserve"> 'Business retail SIM calculation'!M$465</f>
        <v>0</v>
      </c>
      <c r="N308" s="73">
        <f xml:space="preserve"> 'Business retail SIM calculation'!N$465</f>
        <v>0</v>
      </c>
      <c r="O308" s="73">
        <f xml:space="preserve"> 'Business retail SIM calculation'!O$465</f>
        <v>0</v>
      </c>
      <c r="P308" s="73">
        <f xml:space="preserve"> 'Business retail SIM calculation'!P$465</f>
        <v>0</v>
      </c>
      <c r="Q308" s="73">
        <f xml:space="preserve"> 'Business retail SIM calculation'!Q$465</f>
        <v>0</v>
      </c>
      <c r="R308" s="73">
        <f xml:space="preserve"> 'Business retail SIM calculation'!R$465</f>
        <v>0</v>
      </c>
      <c r="S308" s="73">
        <f xml:space="preserve"> 'Business retail SIM calculation'!S$465</f>
        <v>0</v>
      </c>
    </row>
    <row r="309" spans="1:19" s="86" customFormat="1">
      <c r="A309" s="74"/>
      <c r="B309" s="74"/>
      <c r="C309" s="83"/>
      <c r="D309" s="84"/>
      <c r="E309" s="73" t="str">
        <f xml:space="preserve"> 'Business retail SIM calculation'!E$466</f>
        <v>SES - SIM Score</v>
      </c>
      <c r="F309" s="73">
        <f xml:space="preserve"> 'Business retail SIM calculation'!F$466</f>
        <v>0</v>
      </c>
      <c r="G309" s="73" t="str">
        <f xml:space="preserve"> 'Business retail SIM calculation'!G$466</f>
        <v>nr</v>
      </c>
      <c r="H309" s="73">
        <f xml:space="preserve"> 'Business retail SIM calculation'!H$466</f>
        <v>99.254695842074895</v>
      </c>
      <c r="I309" s="73">
        <f xml:space="preserve"> 'Business retail SIM calculation'!I$466</f>
        <v>0</v>
      </c>
      <c r="J309" s="73">
        <f xml:space="preserve"> 'Business retail SIM calculation'!J$466</f>
        <v>99.224528752087807</v>
      </c>
      <c r="K309" s="73">
        <f xml:space="preserve"> 'Business retail SIM calculation'!K$466</f>
        <v>99.284862932061984</v>
      </c>
      <c r="L309" s="73">
        <f xml:space="preserve"> 'Business retail SIM calculation'!L$466</f>
        <v>0</v>
      </c>
      <c r="M309" s="73">
        <f xml:space="preserve"> 'Business retail SIM calculation'!M$466</f>
        <v>0</v>
      </c>
      <c r="N309" s="73">
        <f xml:space="preserve"> 'Business retail SIM calculation'!N$466</f>
        <v>0</v>
      </c>
      <c r="O309" s="73">
        <f xml:space="preserve"> 'Business retail SIM calculation'!O$466</f>
        <v>0</v>
      </c>
      <c r="P309" s="73">
        <f xml:space="preserve"> 'Business retail SIM calculation'!P$466</f>
        <v>0</v>
      </c>
      <c r="Q309" s="73">
        <f xml:space="preserve"> 'Business retail SIM calculation'!Q$466</f>
        <v>0</v>
      </c>
      <c r="R309" s="73">
        <f xml:space="preserve"> 'Business retail SIM calculation'!R$466</f>
        <v>0</v>
      </c>
      <c r="S309" s="73">
        <f xml:space="preserve"> 'Business retail SIM calculation'!S$466</f>
        <v>0</v>
      </c>
    </row>
    <row r="310" spans="1:19" s="86" customFormat="1">
      <c r="A310" s="74"/>
      <c r="B310" s="74"/>
      <c r="C310" s="83"/>
      <c r="D310" s="84"/>
      <c r="E310" s="73" t="str">
        <f xml:space="preserve"> 'Business retail SIM calculation'!E$467</f>
        <v>SVT - SIM Score</v>
      </c>
      <c r="F310" s="73">
        <f xml:space="preserve"> 'Business retail SIM calculation'!F$467</f>
        <v>0</v>
      </c>
      <c r="G310" s="73" t="str">
        <f xml:space="preserve"> 'Business retail SIM calculation'!G$467</f>
        <v>nr</v>
      </c>
      <c r="H310" s="73">
        <f xml:space="preserve"> 'Business retail SIM calculation'!H$467</f>
        <v>95.413746592975741</v>
      </c>
      <c r="I310" s="73">
        <f xml:space="preserve"> 'Business retail SIM calculation'!I$467</f>
        <v>0</v>
      </c>
      <c r="J310" s="73">
        <f xml:space="preserve"> 'Business retail SIM calculation'!J$467</f>
        <v>96.07648215909812</v>
      </c>
      <c r="K310" s="73">
        <f xml:space="preserve"> 'Business retail SIM calculation'!K$467</f>
        <v>94.751011026853348</v>
      </c>
      <c r="L310" s="73">
        <f xml:space="preserve"> 'Business retail SIM calculation'!L$467</f>
        <v>0</v>
      </c>
      <c r="M310" s="73">
        <f xml:space="preserve"> 'Business retail SIM calculation'!M$467</f>
        <v>0</v>
      </c>
      <c r="N310" s="73">
        <f xml:space="preserve"> 'Business retail SIM calculation'!N$467</f>
        <v>0</v>
      </c>
      <c r="O310" s="73">
        <f xml:space="preserve"> 'Business retail SIM calculation'!O$467</f>
        <v>0</v>
      </c>
      <c r="P310" s="73">
        <f xml:space="preserve"> 'Business retail SIM calculation'!P$467</f>
        <v>0</v>
      </c>
      <c r="Q310" s="73">
        <f xml:space="preserve"> 'Business retail SIM calculation'!Q$467</f>
        <v>0</v>
      </c>
      <c r="R310" s="73">
        <f xml:space="preserve"> 'Business retail SIM calculation'!R$467</f>
        <v>0</v>
      </c>
      <c r="S310" s="73">
        <f xml:space="preserve"> 'Business retail SIM calculation'!S$467</f>
        <v>0</v>
      </c>
    </row>
    <row r="311" spans="1:19" s="86" customFormat="1">
      <c r="A311" s="74"/>
      <c r="B311" s="74"/>
      <c r="C311" s="83"/>
      <c r="D311" s="84"/>
      <c r="E311" s="73" t="str">
        <f xml:space="preserve"> 'Business retail SIM calculation'!E$468</f>
        <v>SEW - SIM Score</v>
      </c>
      <c r="F311" s="73">
        <f xml:space="preserve"> 'Business retail SIM calculation'!F$468</f>
        <v>0</v>
      </c>
      <c r="G311" s="73" t="str">
        <f xml:space="preserve"> 'Business retail SIM calculation'!G$468</f>
        <v>nr</v>
      </c>
      <c r="H311" s="73">
        <f xml:space="preserve"> 'Business retail SIM calculation'!H$468</f>
        <v>97.921085884681276</v>
      </c>
      <c r="I311" s="73">
        <f xml:space="preserve"> 'Business retail SIM calculation'!I$468</f>
        <v>0</v>
      </c>
      <c r="J311" s="73">
        <f xml:space="preserve"> 'Business retail SIM calculation'!J$468</f>
        <v>97.346968308330517</v>
      </c>
      <c r="K311" s="73">
        <f xml:space="preserve"> 'Business retail SIM calculation'!K$468</f>
        <v>98.495203461032048</v>
      </c>
      <c r="L311" s="73">
        <f xml:space="preserve"> 'Business retail SIM calculation'!L$468</f>
        <v>0</v>
      </c>
      <c r="M311" s="73">
        <f xml:space="preserve"> 'Business retail SIM calculation'!M$468</f>
        <v>0</v>
      </c>
      <c r="N311" s="73">
        <f xml:space="preserve"> 'Business retail SIM calculation'!N$468</f>
        <v>0</v>
      </c>
      <c r="O311" s="73">
        <f xml:space="preserve"> 'Business retail SIM calculation'!O$468</f>
        <v>0</v>
      </c>
      <c r="P311" s="73">
        <f xml:space="preserve"> 'Business retail SIM calculation'!P$468</f>
        <v>0</v>
      </c>
      <c r="Q311" s="73">
        <f xml:space="preserve"> 'Business retail SIM calculation'!Q$468</f>
        <v>0</v>
      </c>
      <c r="R311" s="73">
        <f xml:space="preserve"> 'Business retail SIM calculation'!R$468</f>
        <v>0</v>
      </c>
      <c r="S311" s="73">
        <f xml:space="preserve"> 'Business retail SIM calculation'!S$468</f>
        <v>0</v>
      </c>
    </row>
    <row r="312" spans="1:19" s="86" customFormat="1">
      <c r="A312" s="74"/>
      <c r="B312" s="74"/>
      <c r="C312" s="83"/>
      <c r="D312" s="84"/>
      <c r="E312" s="73" t="str">
        <f xml:space="preserve"> 'Business retail SIM calculation'!E$469</f>
        <v>SRN - SIM Score</v>
      </c>
      <c r="F312" s="73">
        <f xml:space="preserve"> 'Business retail SIM calculation'!F$469</f>
        <v>0</v>
      </c>
      <c r="G312" s="73" t="str">
        <f xml:space="preserve"> 'Business retail SIM calculation'!G$469</f>
        <v>nr</v>
      </c>
      <c r="H312" s="73">
        <f xml:space="preserve"> 'Business retail SIM calculation'!H$469</f>
        <v>91.489687663640424</v>
      </c>
      <c r="I312" s="73">
        <f xml:space="preserve"> 'Business retail SIM calculation'!I$469</f>
        <v>0</v>
      </c>
      <c r="J312" s="73">
        <f xml:space="preserve"> 'Business retail SIM calculation'!J$469</f>
        <v>91.352996542957925</v>
      </c>
      <c r="K312" s="73">
        <f xml:space="preserve"> 'Business retail SIM calculation'!K$469</f>
        <v>91.626378784322924</v>
      </c>
      <c r="L312" s="73">
        <f xml:space="preserve"> 'Business retail SIM calculation'!L$469</f>
        <v>0</v>
      </c>
      <c r="M312" s="73">
        <f xml:space="preserve"> 'Business retail SIM calculation'!M$469</f>
        <v>0</v>
      </c>
      <c r="N312" s="73">
        <f xml:space="preserve"> 'Business retail SIM calculation'!N$469</f>
        <v>0</v>
      </c>
      <c r="O312" s="73">
        <f xml:space="preserve"> 'Business retail SIM calculation'!O$469</f>
        <v>0</v>
      </c>
      <c r="P312" s="73">
        <f xml:space="preserve"> 'Business retail SIM calculation'!P$469</f>
        <v>0</v>
      </c>
      <c r="Q312" s="73">
        <f xml:space="preserve"> 'Business retail SIM calculation'!Q$469</f>
        <v>0</v>
      </c>
      <c r="R312" s="73">
        <f xml:space="preserve"> 'Business retail SIM calculation'!R$469</f>
        <v>0</v>
      </c>
      <c r="S312" s="73">
        <f xml:space="preserve"> 'Business retail SIM calculation'!S$469</f>
        <v>0</v>
      </c>
    </row>
    <row r="313" spans="1:19" s="86" customFormat="1">
      <c r="A313" s="74"/>
      <c r="B313" s="74"/>
      <c r="C313" s="83"/>
      <c r="D313" s="84"/>
      <c r="E313" s="73" t="str">
        <f xml:space="preserve"> 'Business retail SIM calculation'!E$470</f>
        <v>SSC - SIM Score</v>
      </c>
      <c r="F313" s="73">
        <f xml:space="preserve"> 'Business retail SIM calculation'!F$470</f>
        <v>0</v>
      </c>
      <c r="G313" s="73" t="str">
        <f xml:space="preserve"> 'Business retail SIM calculation'!G$470</f>
        <v>nr</v>
      </c>
      <c r="H313" s="73">
        <f xml:space="preserve"> 'Business retail SIM calculation'!H$470</f>
        <v>97.89453047478267</v>
      </c>
      <c r="I313" s="73">
        <f xml:space="preserve"> 'Business retail SIM calculation'!I$470</f>
        <v>0</v>
      </c>
      <c r="J313" s="73">
        <f xml:space="preserve"> 'Business retail SIM calculation'!J$470</f>
        <v>98.178020708350004</v>
      </c>
      <c r="K313" s="73">
        <f xml:space="preserve"> 'Business retail SIM calculation'!K$470</f>
        <v>97.611040241215349</v>
      </c>
      <c r="L313" s="73">
        <f xml:space="preserve"> 'Business retail SIM calculation'!L$470</f>
        <v>0</v>
      </c>
      <c r="M313" s="73">
        <f xml:space="preserve"> 'Business retail SIM calculation'!M$470</f>
        <v>0</v>
      </c>
      <c r="N313" s="73">
        <f xml:space="preserve"> 'Business retail SIM calculation'!N$470</f>
        <v>0</v>
      </c>
      <c r="O313" s="73">
        <f xml:space="preserve"> 'Business retail SIM calculation'!O$470</f>
        <v>0</v>
      </c>
      <c r="P313" s="73">
        <f xml:space="preserve"> 'Business retail SIM calculation'!P$470</f>
        <v>0</v>
      </c>
      <c r="Q313" s="73">
        <f xml:space="preserve"> 'Business retail SIM calculation'!Q$470</f>
        <v>0</v>
      </c>
      <c r="R313" s="73">
        <f xml:space="preserve"> 'Business retail SIM calculation'!R$470</f>
        <v>0</v>
      </c>
      <c r="S313" s="73">
        <f xml:space="preserve"> 'Business retail SIM calculation'!S$470</f>
        <v>0</v>
      </c>
    </row>
    <row r="314" spans="1:19" s="86" customFormat="1">
      <c r="A314" s="74"/>
      <c r="B314" s="74"/>
      <c r="C314" s="83"/>
      <c r="D314" s="84"/>
      <c r="E314" s="73" t="str">
        <f xml:space="preserve"> 'Business retail SIM calculation'!E$471</f>
        <v>SWT - SIM Score</v>
      </c>
      <c r="F314" s="73">
        <f xml:space="preserve"> 'Business retail SIM calculation'!F$471</f>
        <v>0</v>
      </c>
      <c r="G314" s="73" t="str">
        <f xml:space="preserve"> 'Business retail SIM calculation'!G$471</f>
        <v>nr</v>
      </c>
      <c r="H314" s="73">
        <f xml:space="preserve"> 'Business retail SIM calculation'!H$471</f>
        <v>93.540246825413703</v>
      </c>
      <c r="I314" s="73">
        <f xml:space="preserve"> 'Business retail SIM calculation'!I$471</f>
        <v>0</v>
      </c>
      <c r="J314" s="73">
        <f xml:space="preserve"> 'Business retail SIM calculation'!J$471</f>
        <v>91.794958551852474</v>
      </c>
      <c r="K314" s="73">
        <f xml:space="preserve"> 'Business retail SIM calculation'!K$471</f>
        <v>95.285535098974933</v>
      </c>
      <c r="L314" s="73">
        <f xml:space="preserve"> 'Business retail SIM calculation'!L$471</f>
        <v>0</v>
      </c>
      <c r="M314" s="73">
        <f xml:space="preserve"> 'Business retail SIM calculation'!M$471</f>
        <v>0</v>
      </c>
      <c r="N314" s="73">
        <f xml:space="preserve"> 'Business retail SIM calculation'!N$471</f>
        <v>0</v>
      </c>
      <c r="O314" s="73">
        <f xml:space="preserve"> 'Business retail SIM calculation'!O$471</f>
        <v>0</v>
      </c>
      <c r="P314" s="73">
        <f xml:space="preserve"> 'Business retail SIM calculation'!P$471</f>
        <v>0</v>
      </c>
      <c r="Q314" s="73">
        <f xml:space="preserve"> 'Business retail SIM calculation'!Q$471</f>
        <v>0</v>
      </c>
      <c r="R314" s="73">
        <f xml:space="preserve"> 'Business retail SIM calculation'!R$471</f>
        <v>0</v>
      </c>
      <c r="S314" s="73">
        <f xml:space="preserve"> 'Business retail SIM calculation'!S$471</f>
        <v>0</v>
      </c>
    </row>
    <row r="315" spans="1:19" s="86" customFormat="1">
      <c r="A315" s="74"/>
      <c r="B315" s="74"/>
      <c r="C315" s="83"/>
      <c r="D315" s="84"/>
      <c r="E315" s="73" t="str">
        <f xml:space="preserve"> 'Business retail SIM calculation'!E$472</f>
        <v>TMS - SIM Score</v>
      </c>
      <c r="F315" s="73">
        <f xml:space="preserve"> 'Business retail SIM calculation'!F$472</f>
        <v>0</v>
      </c>
      <c r="G315" s="73" t="str">
        <f xml:space="preserve"> 'Business retail SIM calculation'!G$472</f>
        <v>nr</v>
      </c>
      <c r="H315" s="73">
        <f xml:space="preserve"> 'Business retail SIM calculation'!H$472</f>
        <v>94.93123390117151</v>
      </c>
      <c r="I315" s="73">
        <f xml:space="preserve"> 'Business retail SIM calculation'!I$472</f>
        <v>0</v>
      </c>
      <c r="J315" s="73">
        <f xml:space="preserve"> 'Business retail SIM calculation'!J$472</f>
        <v>95.123516003565598</v>
      </c>
      <c r="K315" s="73">
        <f xml:space="preserve"> 'Business retail SIM calculation'!K$472</f>
        <v>94.738951798777435</v>
      </c>
      <c r="L315" s="73">
        <f xml:space="preserve"> 'Business retail SIM calculation'!L$472</f>
        <v>0</v>
      </c>
      <c r="M315" s="73">
        <f xml:space="preserve"> 'Business retail SIM calculation'!M$472</f>
        <v>0</v>
      </c>
      <c r="N315" s="73">
        <f xml:space="preserve"> 'Business retail SIM calculation'!N$472</f>
        <v>0</v>
      </c>
      <c r="O315" s="73">
        <f xml:space="preserve"> 'Business retail SIM calculation'!O$472</f>
        <v>0</v>
      </c>
      <c r="P315" s="73">
        <f xml:space="preserve"> 'Business retail SIM calculation'!P$472</f>
        <v>0</v>
      </c>
      <c r="Q315" s="73">
        <f xml:space="preserve"> 'Business retail SIM calculation'!Q$472</f>
        <v>0</v>
      </c>
      <c r="R315" s="73">
        <f xml:space="preserve"> 'Business retail SIM calculation'!R$472</f>
        <v>0</v>
      </c>
      <c r="S315" s="73">
        <f xml:space="preserve"> 'Business retail SIM calculation'!S$472</f>
        <v>0</v>
      </c>
    </row>
    <row r="316" spans="1:19" s="86" customFormat="1">
      <c r="A316" s="74"/>
      <c r="B316" s="74"/>
      <c r="C316" s="83"/>
      <c r="D316" s="84"/>
      <c r="E316" s="73" t="str">
        <f xml:space="preserve"> 'Business retail SIM calculation'!E$473</f>
        <v>NWT - SIM Score</v>
      </c>
      <c r="F316" s="73">
        <f xml:space="preserve"> 'Business retail SIM calculation'!F$473</f>
        <v>0</v>
      </c>
      <c r="G316" s="73" t="str">
        <f xml:space="preserve"> 'Business retail SIM calculation'!G$473</f>
        <v>nr</v>
      </c>
      <c r="H316" s="73">
        <f xml:space="preserve"> 'Business retail SIM calculation'!H$473</f>
        <v>85.202415065218048</v>
      </c>
      <c r="I316" s="73">
        <f xml:space="preserve"> 'Business retail SIM calculation'!I$473</f>
        <v>0</v>
      </c>
      <c r="J316" s="73">
        <f xml:space="preserve"> 'Business retail SIM calculation'!J$473</f>
        <v>85.375594441109939</v>
      </c>
      <c r="K316" s="73">
        <f xml:space="preserve"> 'Business retail SIM calculation'!K$473</f>
        <v>85.029235689326143</v>
      </c>
      <c r="L316" s="73">
        <f xml:space="preserve"> 'Business retail SIM calculation'!L$473</f>
        <v>0</v>
      </c>
      <c r="M316" s="73">
        <f xml:space="preserve"> 'Business retail SIM calculation'!M$473</f>
        <v>0</v>
      </c>
      <c r="N316" s="73">
        <f xml:space="preserve"> 'Business retail SIM calculation'!N$473</f>
        <v>0</v>
      </c>
      <c r="O316" s="73">
        <f xml:space="preserve"> 'Business retail SIM calculation'!O$473</f>
        <v>0</v>
      </c>
      <c r="P316" s="73">
        <f xml:space="preserve"> 'Business retail SIM calculation'!P$473</f>
        <v>0</v>
      </c>
      <c r="Q316" s="73">
        <f xml:space="preserve"> 'Business retail SIM calculation'!Q$473</f>
        <v>0</v>
      </c>
      <c r="R316" s="73">
        <f xml:space="preserve"> 'Business retail SIM calculation'!R$473</f>
        <v>0</v>
      </c>
      <c r="S316" s="73">
        <f xml:space="preserve"> 'Business retail SIM calculation'!S$473</f>
        <v>0</v>
      </c>
    </row>
    <row r="317" spans="1:19" s="86" customFormat="1">
      <c r="A317" s="74"/>
      <c r="B317" s="74"/>
      <c r="C317" s="83"/>
      <c r="D317" s="84"/>
      <c r="E317" s="73" t="str">
        <f xml:space="preserve"> 'Business retail SIM calculation'!E$474</f>
        <v>WSX - SIM Score</v>
      </c>
      <c r="F317" s="73">
        <f xml:space="preserve"> 'Business retail SIM calculation'!F$474</f>
        <v>0</v>
      </c>
      <c r="G317" s="73" t="str">
        <f xml:space="preserve"> 'Business retail SIM calculation'!G$474</f>
        <v>nr</v>
      </c>
      <c r="H317" s="73">
        <f xml:space="preserve"> 'Business retail SIM calculation'!H$474</f>
        <v>98.249211703964278</v>
      </c>
      <c r="I317" s="73">
        <f xml:space="preserve"> 'Business retail SIM calculation'!I$474</f>
        <v>0</v>
      </c>
      <c r="J317" s="73">
        <f xml:space="preserve"> 'Business retail SIM calculation'!J$474</f>
        <v>98.656696789223517</v>
      </c>
      <c r="K317" s="73">
        <f xml:space="preserve"> 'Business retail SIM calculation'!K$474</f>
        <v>97.841726618705039</v>
      </c>
      <c r="L317" s="73">
        <f xml:space="preserve"> 'Business retail SIM calculation'!L$474</f>
        <v>0</v>
      </c>
      <c r="M317" s="73">
        <f xml:space="preserve"> 'Business retail SIM calculation'!M$474</f>
        <v>0</v>
      </c>
      <c r="N317" s="73">
        <f xml:space="preserve"> 'Business retail SIM calculation'!N$474</f>
        <v>0</v>
      </c>
      <c r="O317" s="73">
        <f xml:space="preserve"> 'Business retail SIM calculation'!O$474</f>
        <v>0</v>
      </c>
      <c r="P317" s="73">
        <f xml:space="preserve"> 'Business retail SIM calculation'!P$474</f>
        <v>0</v>
      </c>
      <c r="Q317" s="73">
        <f xml:space="preserve"> 'Business retail SIM calculation'!Q$474</f>
        <v>0</v>
      </c>
      <c r="R317" s="73">
        <f xml:space="preserve"> 'Business retail SIM calculation'!R$474</f>
        <v>0</v>
      </c>
      <c r="S317" s="73">
        <f xml:space="preserve"> 'Business retail SIM calculation'!S$474</f>
        <v>0</v>
      </c>
    </row>
    <row r="318" spans="1:19" s="86" customFormat="1">
      <c r="A318" s="74"/>
      <c r="B318" s="74"/>
      <c r="C318" s="83"/>
      <c r="D318" s="84"/>
      <c r="E318" s="73" t="str">
        <f xml:space="preserve"> 'Business retail SIM calculation'!E$475</f>
        <v>YKY - SIM Score</v>
      </c>
      <c r="F318" s="73">
        <f xml:space="preserve"> 'Business retail SIM calculation'!F$475</f>
        <v>0</v>
      </c>
      <c r="G318" s="73" t="str">
        <f xml:space="preserve"> 'Business retail SIM calculation'!G$475</f>
        <v>nr</v>
      </c>
      <c r="H318" s="73">
        <f xml:space="preserve"> 'Business retail SIM calculation'!H$475</f>
        <v>93.548080351424957</v>
      </c>
      <c r="I318" s="73">
        <f xml:space="preserve"> 'Business retail SIM calculation'!I$475</f>
        <v>0</v>
      </c>
      <c r="J318" s="73">
        <f xml:space="preserve"> 'Business retail SIM calculation'!J$475</f>
        <v>94.065585163281568</v>
      </c>
      <c r="K318" s="73">
        <f xml:space="preserve"> 'Business retail SIM calculation'!K$475</f>
        <v>93.030575539568346</v>
      </c>
      <c r="L318" s="73">
        <f xml:space="preserve"> 'Business retail SIM calculation'!L$475</f>
        <v>0</v>
      </c>
      <c r="M318" s="73">
        <f xml:space="preserve"> 'Business retail SIM calculation'!M$475</f>
        <v>0</v>
      </c>
      <c r="N318" s="73">
        <f xml:space="preserve"> 'Business retail SIM calculation'!N$475</f>
        <v>0</v>
      </c>
      <c r="O318" s="73">
        <f xml:space="preserve"> 'Business retail SIM calculation'!O$475</f>
        <v>0</v>
      </c>
      <c r="P318" s="73">
        <f xml:space="preserve"> 'Business retail SIM calculation'!P$475</f>
        <v>0</v>
      </c>
      <c r="Q318" s="73">
        <f xml:space="preserve"> 'Business retail SIM calculation'!Q$475</f>
        <v>0</v>
      </c>
      <c r="R318" s="73">
        <f xml:space="preserve"> 'Business retail SIM calculation'!R$475</f>
        <v>0</v>
      </c>
      <c r="S318" s="73">
        <f xml:space="preserve"> 'Business retail SIM calculation'!S$475</f>
        <v>0</v>
      </c>
    </row>
    <row r="319" spans="1:19" s="86" customFormat="1">
      <c r="A319" s="74"/>
      <c r="B319" s="74"/>
      <c r="C319" s="83"/>
      <c r="D319" s="84"/>
      <c r="E319" s="73" t="str">
        <f xml:space="preserve"> 'Business retail SIM calculation'!E$476</f>
        <v>Affinity for Business - SIM Score</v>
      </c>
      <c r="F319" s="73">
        <f xml:space="preserve"> 'Business retail SIM calculation'!F$476</f>
        <v>0</v>
      </c>
      <c r="G319" s="73" t="str">
        <f xml:space="preserve"> 'Business retail SIM calculation'!G$476</f>
        <v>nr</v>
      </c>
      <c r="H319" s="73">
        <f xml:space="preserve"> 'Business retail SIM calculation'!H$476</f>
        <v>96.757226291066928</v>
      </c>
      <c r="I319" s="73">
        <f xml:space="preserve"> 'Business retail SIM calculation'!I$476</f>
        <v>0</v>
      </c>
      <c r="J319" s="73">
        <f xml:space="preserve"> 'Business retail SIM calculation'!J$476</f>
        <v>0</v>
      </c>
      <c r="K319" s="73">
        <f xml:space="preserve"> 'Business retail SIM calculation'!K$476</f>
        <v>0</v>
      </c>
      <c r="L319" s="73">
        <f xml:space="preserve"> 'Business retail SIM calculation'!L$476</f>
        <v>95.478983382209194</v>
      </c>
      <c r="M319" s="73">
        <f xml:space="preserve"> 'Business retail SIM calculation'!M$476</f>
        <v>98.035469199924648</v>
      </c>
      <c r="N319" s="73">
        <f xml:space="preserve"> 'Business retail SIM calculation'!N$476</f>
        <v>0</v>
      </c>
      <c r="O319" s="73">
        <f xml:space="preserve"> 'Business retail SIM calculation'!O$476</f>
        <v>0</v>
      </c>
      <c r="P319" s="73">
        <f xml:space="preserve"> 'Business retail SIM calculation'!P$476</f>
        <v>0</v>
      </c>
      <c r="Q319" s="73">
        <f xml:space="preserve"> 'Business retail SIM calculation'!Q$476</f>
        <v>0</v>
      </c>
      <c r="R319" s="73">
        <f xml:space="preserve"> 'Business retail SIM calculation'!R$476</f>
        <v>0</v>
      </c>
      <c r="S319" s="73">
        <f xml:space="preserve"> 'Business retail SIM calculation'!S$476</f>
        <v>0</v>
      </c>
    </row>
    <row r="320" spans="1:19" s="86" customFormat="1">
      <c r="A320" s="74"/>
      <c r="B320" s="74"/>
      <c r="C320" s="83"/>
      <c r="D320" s="84"/>
      <c r="E320" s="73" t="str">
        <f xml:space="preserve"> 'Business retail SIM calculation'!E$477</f>
        <v>Business Stream - SIM Score</v>
      </c>
      <c r="F320" s="73">
        <f xml:space="preserve"> 'Business retail SIM calculation'!F$477</f>
        <v>0</v>
      </c>
      <c r="G320" s="73" t="str">
        <f xml:space="preserve"> 'Business retail SIM calculation'!G$477</f>
        <v>nr</v>
      </c>
      <c r="H320" s="73">
        <f xml:space="preserve"> 'Business retail SIM calculation'!H$477</f>
        <v>95.553283371508314</v>
      </c>
      <c r="I320" s="73">
        <f xml:space="preserve"> 'Business retail SIM calculation'!I$477</f>
        <v>0</v>
      </c>
      <c r="J320" s="73">
        <f xml:space="preserve"> 'Business retail SIM calculation'!J$477</f>
        <v>0</v>
      </c>
      <c r="K320" s="73">
        <f xml:space="preserve"> 'Business retail SIM calculation'!K$477</f>
        <v>0</v>
      </c>
      <c r="L320" s="73">
        <f xml:space="preserve"> 'Business retail SIM calculation'!L$477</f>
        <v>97.345259113095864</v>
      </c>
      <c r="M320" s="73">
        <f xml:space="preserve"> 'Business retail SIM calculation'!M$477</f>
        <v>93.761307629920765</v>
      </c>
      <c r="N320" s="73">
        <f xml:space="preserve"> 'Business retail SIM calculation'!N$477</f>
        <v>0</v>
      </c>
      <c r="O320" s="73">
        <f xml:space="preserve"> 'Business retail SIM calculation'!O$477</f>
        <v>0</v>
      </c>
      <c r="P320" s="73">
        <f xml:space="preserve"> 'Business retail SIM calculation'!P$477</f>
        <v>0</v>
      </c>
      <c r="Q320" s="73">
        <f xml:space="preserve"> 'Business retail SIM calculation'!Q$477</f>
        <v>0</v>
      </c>
      <c r="R320" s="73">
        <f xml:space="preserve"> 'Business retail SIM calculation'!R$477</f>
        <v>0</v>
      </c>
      <c r="S320" s="73">
        <f xml:space="preserve"> 'Business retail SIM calculation'!S$477</f>
        <v>0</v>
      </c>
    </row>
    <row r="321" spans="1:19" s="86" customFormat="1">
      <c r="A321" s="74"/>
      <c r="B321" s="74"/>
      <c r="C321" s="83"/>
      <c r="D321" s="84"/>
      <c r="E321" s="73" t="str">
        <f xml:space="preserve"> 'Business retail SIM calculation'!E$478</f>
        <v>Castle Water - SIM Score</v>
      </c>
      <c r="F321" s="73">
        <f xml:space="preserve"> 'Business retail SIM calculation'!F$478</f>
        <v>0</v>
      </c>
      <c r="G321" s="73" t="str">
        <f xml:space="preserve"> 'Business retail SIM calculation'!G$478</f>
        <v>nr</v>
      </c>
      <c r="H321" s="73">
        <f xml:space="preserve"> 'Business retail SIM calculation'!H$478</f>
        <v>91.848801082130592</v>
      </c>
      <c r="I321" s="73">
        <f xml:space="preserve"> 'Business retail SIM calculation'!I$478</f>
        <v>0</v>
      </c>
      <c r="J321" s="73">
        <f xml:space="preserve"> 'Business retail SIM calculation'!J$478</f>
        <v>0</v>
      </c>
      <c r="K321" s="73">
        <f xml:space="preserve"> 'Business retail SIM calculation'!K$478</f>
        <v>0</v>
      </c>
      <c r="L321" s="73">
        <f xml:space="preserve"> 'Business retail SIM calculation'!L$478</f>
        <v>92.646883896497314</v>
      </c>
      <c r="M321" s="73">
        <f xml:space="preserve"> 'Business retail SIM calculation'!M$478</f>
        <v>91.05071826776387</v>
      </c>
      <c r="N321" s="73">
        <f xml:space="preserve"> 'Business retail SIM calculation'!N$478</f>
        <v>0</v>
      </c>
      <c r="O321" s="73">
        <f xml:space="preserve"> 'Business retail SIM calculation'!O$478</f>
        <v>0</v>
      </c>
      <c r="P321" s="73">
        <f xml:space="preserve"> 'Business retail SIM calculation'!P$478</f>
        <v>0</v>
      </c>
      <c r="Q321" s="73">
        <f xml:space="preserve"> 'Business retail SIM calculation'!Q$478</f>
        <v>0</v>
      </c>
      <c r="R321" s="73">
        <f xml:space="preserve"> 'Business retail SIM calculation'!R$478</f>
        <v>0</v>
      </c>
      <c r="S321" s="73">
        <f xml:space="preserve"> 'Business retail SIM calculation'!S$478</f>
        <v>0</v>
      </c>
    </row>
    <row r="322" spans="1:19" s="86" customFormat="1">
      <c r="A322" s="74"/>
      <c r="B322" s="74"/>
      <c r="C322" s="83"/>
      <c r="D322" s="84"/>
      <c r="E322" s="73" t="str">
        <f xml:space="preserve"> 'Business retail SIM calculation'!E$479</f>
        <v>Clear Business Water - SIM Score</v>
      </c>
      <c r="F322" s="73">
        <f xml:space="preserve"> 'Business retail SIM calculation'!F$479</f>
        <v>0</v>
      </c>
      <c r="G322" s="73" t="str">
        <f xml:space="preserve"> 'Business retail SIM calculation'!G$479</f>
        <v>nr</v>
      </c>
      <c r="H322" s="73">
        <f xml:space="preserve"> 'Business retail SIM calculation'!H$479</f>
        <v>93.29531492529668</v>
      </c>
      <c r="I322" s="73">
        <f xml:space="preserve"> 'Business retail SIM calculation'!I$479</f>
        <v>0</v>
      </c>
      <c r="J322" s="73">
        <f xml:space="preserve"> 'Business retail SIM calculation'!J$479</f>
        <v>0</v>
      </c>
      <c r="K322" s="73">
        <f xml:space="preserve"> 'Business retail SIM calculation'!K$479</f>
        <v>0</v>
      </c>
      <c r="L322" s="73">
        <f xml:space="preserve"> 'Business retail SIM calculation'!L$479</f>
        <v>94.233754712796625</v>
      </c>
      <c r="M322" s="73">
        <f xml:space="preserve"> 'Business retail SIM calculation'!M$479</f>
        <v>92.35687513779672</v>
      </c>
      <c r="N322" s="73">
        <f xml:space="preserve"> 'Business retail SIM calculation'!N$479</f>
        <v>0</v>
      </c>
      <c r="O322" s="73">
        <f xml:space="preserve"> 'Business retail SIM calculation'!O$479</f>
        <v>0</v>
      </c>
      <c r="P322" s="73">
        <f xml:space="preserve"> 'Business retail SIM calculation'!P$479</f>
        <v>0</v>
      </c>
      <c r="Q322" s="73">
        <f xml:space="preserve"> 'Business retail SIM calculation'!Q$479</f>
        <v>0</v>
      </c>
      <c r="R322" s="73">
        <f xml:space="preserve"> 'Business retail SIM calculation'!R$479</f>
        <v>0</v>
      </c>
      <c r="S322" s="73">
        <f xml:space="preserve"> 'Business retail SIM calculation'!S$479</f>
        <v>0</v>
      </c>
    </row>
    <row r="323" spans="1:19" s="86" customFormat="1">
      <c r="A323" s="74"/>
      <c r="B323" s="74"/>
      <c r="C323" s="83"/>
      <c r="D323" s="84"/>
      <c r="E323" s="73" t="str">
        <f xml:space="preserve"> 'Business retail SIM calculation'!E$480</f>
        <v>Everflow - SIM Score</v>
      </c>
      <c r="F323" s="73">
        <f xml:space="preserve"> 'Business retail SIM calculation'!F$480</f>
        <v>0</v>
      </c>
      <c r="G323" s="73" t="str">
        <f xml:space="preserve"> 'Business retail SIM calculation'!G$480</f>
        <v>nr</v>
      </c>
      <c r="H323" s="73">
        <f xml:space="preserve"> 'Business retail SIM calculation'!H$480</f>
        <v>77.349744268421176</v>
      </c>
      <c r="I323" s="73">
        <f xml:space="preserve"> 'Business retail SIM calculation'!I$480</f>
        <v>0</v>
      </c>
      <c r="J323" s="73">
        <f xml:space="preserve"> 'Business retail SIM calculation'!J$480</f>
        <v>0</v>
      </c>
      <c r="K323" s="73">
        <f xml:space="preserve"> 'Business retail SIM calculation'!K$480</f>
        <v>0</v>
      </c>
      <c r="L323" s="73">
        <f xml:space="preserve"> 'Business retail SIM calculation'!L$480</f>
        <v>86.272378882342849</v>
      </c>
      <c r="M323" s="73">
        <f xml:space="preserve"> 'Business retail SIM calculation'!M$480</f>
        <v>68.427109654499517</v>
      </c>
      <c r="N323" s="73">
        <f xml:space="preserve"> 'Business retail SIM calculation'!N$480</f>
        <v>0</v>
      </c>
      <c r="O323" s="73">
        <f xml:space="preserve"> 'Business retail SIM calculation'!O$480</f>
        <v>0</v>
      </c>
      <c r="P323" s="73">
        <f xml:space="preserve"> 'Business retail SIM calculation'!P$480</f>
        <v>0</v>
      </c>
      <c r="Q323" s="73">
        <f xml:space="preserve"> 'Business retail SIM calculation'!Q$480</f>
        <v>0</v>
      </c>
      <c r="R323" s="73">
        <f xml:space="preserve"> 'Business retail SIM calculation'!R$480</f>
        <v>0</v>
      </c>
      <c r="S323" s="73">
        <f xml:space="preserve"> 'Business retail SIM calculation'!S$480</f>
        <v>0</v>
      </c>
    </row>
    <row r="324" spans="1:19" s="86" customFormat="1">
      <c r="A324" s="74"/>
      <c r="B324" s="74"/>
      <c r="C324" s="83"/>
      <c r="D324" s="84"/>
      <c r="E324" s="73" t="str">
        <f xml:space="preserve"> 'Business retail SIM calculation'!E$481</f>
        <v>Pennon - SIM Score</v>
      </c>
      <c r="F324" s="73">
        <f xml:space="preserve"> 'Business retail SIM calculation'!F$481</f>
        <v>0</v>
      </c>
      <c r="G324" s="73" t="str">
        <f xml:space="preserve"> 'Business retail SIM calculation'!G$481</f>
        <v>nr</v>
      </c>
      <c r="H324" s="73">
        <f xml:space="preserve"> 'Business retail SIM calculation'!H$481</f>
        <v>90.425385971421647</v>
      </c>
      <c r="I324" s="73">
        <f xml:space="preserve"> 'Business retail SIM calculation'!I$481</f>
        <v>0</v>
      </c>
      <c r="J324" s="73">
        <f xml:space="preserve"> 'Business retail SIM calculation'!J$481</f>
        <v>0</v>
      </c>
      <c r="K324" s="73">
        <f xml:space="preserve"> 'Business retail SIM calculation'!K$481</f>
        <v>0</v>
      </c>
      <c r="L324" s="73">
        <f xml:space="preserve"> 'Business retail SIM calculation'!L$481</f>
        <v>91.939313577353602</v>
      </c>
      <c r="M324" s="73">
        <f xml:space="preserve"> 'Business retail SIM calculation'!M$481</f>
        <v>88.911458365489693</v>
      </c>
      <c r="N324" s="73">
        <f xml:space="preserve"> 'Business retail SIM calculation'!N$481</f>
        <v>0</v>
      </c>
      <c r="O324" s="73">
        <f xml:space="preserve"> 'Business retail SIM calculation'!O$481</f>
        <v>0</v>
      </c>
      <c r="P324" s="73">
        <f xml:space="preserve"> 'Business retail SIM calculation'!P$481</f>
        <v>0</v>
      </c>
      <c r="Q324" s="73">
        <f xml:space="preserve"> 'Business retail SIM calculation'!Q$481</f>
        <v>0</v>
      </c>
      <c r="R324" s="73">
        <f xml:space="preserve"> 'Business retail SIM calculation'!R$481</f>
        <v>0</v>
      </c>
      <c r="S324" s="73">
        <f xml:space="preserve"> 'Business retail SIM calculation'!S$481</f>
        <v>0</v>
      </c>
    </row>
    <row r="325" spans="1:19" s="86" customFormat="1">
      <c r="A325" s="74"/>
      <c r="B325" s="74"/>
      <c r="C325" s="83"/>
      <c r="D325" s="84"/>
      <c r="E325" s="73" t="str">
        <f xml:space="preserve"> 'Business retail SIM calculation'!E$482</f>
        <v>SES Business Water - SIM Score</v>
      </c>
      <c r="F325" s="73">
        <f xml:space="preserve"> 'Business retail SIM calculation'!F$482</f>
        <v>0</v>
      </c>
      <c r="G325" s="73" t="str">
        <f xml:space="preserve"> 'Business retail SIM calculation'!G$482</f>
        <v>nr</v>
      </c>
      <c r="H325" s="73">
        <f xml:space="preserve"> 'Business retail SIM calculation'!H$482</f>
        <v>98.041284087795717</v>
      </c>
      <c r="I325" s="73">
        <f xml:space="preserve"> 'Business retail SIM calculation'!I$482</f>
        <v>0</v>
      </c>
      <c r="J325" s="73">
        <f xml:space="preserve"> 'Business retail SIM calculation'!J$482</f>
        <v>0</v>
      </c>
      <c r="K325" s="73">
        <f xml:space="preserve"> 'Business retail SIM calculation'!K$482</f>
        <v>0</v>
      </c>
      <c r="L325" s="73">
        <f xml:space="preserve"> 'Business retail SIM calculation'!L$482</f>
        <v>97.797744890768143</v>
      </c>
      <c r="M325" s="73">
        <f xml:space="preserve"> 'Business retail SIM calculation'!M$482</f>
        <v>98.28482328482329</v>
      </c>
      <c r="N325" s="73">
        <f xml:space="preserve"> 'Business retail SIM calculation'!N$482</f>
        <v>0</v>
      </c>
      <c r="O325" s="73">
        <f xml:space="preserve"> 'Business retail SIM calculation'!O$482</f>
        <v>0</v>
      </c>
      <c r="P325" s="73">
        <f xml:space="preserve"> 'Business retail SIM calculation'!P$482</f>
        <v>0</v>
      </c>
      <c r="Q325" s="73">
        <f xml:space="preserve"> 'Business retail SIM calculation'!Q$482</f>
        <v>0</v>
      </c>
      <c r="R325" s="73">
        <f xml:space="preserve"> 'Business retail SIM calculation'!R$482</f>
        <v>0</v>
      </c>
      <c r="S325" s="73">
        <f xml:space="preserve"> 'Business retail SIM calculation'!S$482</f>
        <v>0</v>
      </c>
    </row>
    <row r="326" spans="1:19" s="86" customFormat="1">
      <c r="A326" s="74"/>
      <c r="B326" s="74"/>
      <c r="C326" s="83"/>
      <c r="D326" s="84"/>
      <c r="E326" s="73" t="str">
        <f xml:space="preserve"> 'Business retail SIM calculation'!E$483</f>
        <v>South East Water Choice - SIM Score</v>
      </c>
      <c r="F326" s="73">
        <f xml:space="preserve"> 'Business retail SIM calculation'!F$483</f>
        <v>0</v>
      </c>
      <c r="G326" s="73" t="str">
        <f xml:space="preserve"> 'Business retail SIM calculation'!G$483</f>
        <v>nr</v>
      </c>
      <c r="H326" s="73">
        <f xml:space="preserve"> 'Business retail SIM calculation'!H$483</f>
        <v>97.03969150469365</v>
      </c>
      <c r="I326" s="73">
        <f xml:space="preserve"> 'Business retail SIM calculation'!I$483</f>
        <v>0</v>
      </c>
      <c r="J326" s="73">
        <f xml:space="preserve"> 'Business retail SIM calculation'!J$483</f>
        <v>0</v>
      </c>
      <c r="K326" s="73">
        <f xml:space="preserve"> 'Business retail SIM calculation'!K$483</f>
        <v>0</v>
      </c>
      <c r="L326" s="73">
        <f xml:space="preserve"> 'Business retail SIM calculation'!L$483</f>
        <v>97.03969150469365</v>
      </c>
      <c r="M326" s="73">
        <f xml:space="preserve"> 'Business retail SIM calculation'!M$483</f>
        <v>0</v>
      </c>
      <c r="N326" s="73">
        <f xml:space="preserve"> 'Business retail SIM calculation'!N$483</f>
        <v>0</v>
      </c>
      <c r="O326" s="73">
        <f xml:space="preserve"> 'Business retail SIM calculation'!O$483</f>
        <v>0</v>
      </c>
      <c r="P326" s="73">
        <f xml:space="preserve"> 'Business retail SIM calculation'!P$483</f>
        <v>0</v>
      </c>
      <c r="Q326" s="73">
        <f xml:space="preserve"> 'Business retail SIM calculation'!Q$483</f>
        <v>0</v>
      </c>
      <c r="R326" s="73">
        <f xml:space="preserve"> 'Business retail SIM calculation'!R$483</f>
        <v>0</v>
      </c>
      <c r="S326" s="73">
        <f xml:space="preserve"> 'Business retail SIM calculation'!S$483</f>
        <v>0</v>
      </c>
    </row>
    <row r="327" spans="1:19" s="86" customFormat="1">
      <c r="A327" s="74"/>
      <c r="B327" s="74"/>
      <c r="C327" s="83"/>
      <c r="D327" s="84"/>
      <c r="E327" s="73" t="str">
        <f xml:space="preserve"> 'Business retail SIM calculation'!E$484</f>
        <v>Water Plus - SIM Score</v>
      </c>
      <c r="F327" s="73">
        <f xml:space="preserve"> 'Business retail SIM calculation'!F$484</f>
        <v>0</v>
      </c>
      <c r="G327" s="73" t="str">
        <f xml:space="preserve"> 'Business retail SIM calculation'!G$484</f>
        <v>nr</v>
      </c>
      <c r="H327" s="73">
        <f xml:space="preserve"> 'Business retail SIM calculation'!H$484</f>
        <v>87.798321950436275</v>
      </c>
      <c r="I327" s="73">
        <f xml:space="preserve"> 'Business retail SIM calculation'!I$484</f>
        <v>0</v>
      </c>
      <c r="J327" s="73">
        <f xml:space="preserve"> 'Business retail SIM calculation'!J$484</f>
        <v>0</v>
      </c>
      <c r="K327" s="73">
        <f xml:space="preserve"> 'Business retail SIM calculation'!K$484</f>
        <v>0</v>
      </c>
      <c r="L327" s="73">
        <f xml:space="preserve"> 'Business retail SIM calculation'!L$484</f>
        <v>90.360881876269076</v>
      </c>
      <c r="M327" s="73">
        <f xml:space="preserve"> 'Business retail SIM calculation'!M$484</f>
        <v>85.23576202460346</v>
      </c>
      <c r="N327" s="73">
        <f xml:space="preserve"> 'Business retail SIM calculation'!N$484</f>
        <v>0</v>
      </c>
      <c r="O327" s="73">
        <f xml:space="preserve"> 'Business retail SIM calculation'!O$484</f>
        <v>0</v>
      </c>
      <c r="P327" s="73">
        <f xml:space="preserve"> 'Business retail SIM calculation'!P$484</f>
        <v>0</v>
      </c>
      <c r="Q327" s="73">
        <f xml:space="preserve"> 'Business retail SIM calculation'!Q$484</f>
        <v>0</v>
      </c>
      <c r="R327" s="73">
        <f xml:space="preserve"> 'Business retail SIM calculation'!R$484</f>
        <v>0</v>
      </c>
      <c r="S327" s="73">
        <f xml:space="preserve"> 'Business retail SIM calculation'!S$484</f>
        <v>0</v>
      </c>
    </row>
    <row r="328" spans="1:19" s="86" customFormat="1">
      <c r="A328" s="74"/>
      <c r="B328" s="74"/>
      <c r="C328" s="83"/>
      <c r="D328" s="84"/>
      <c r="E328" s="73" t="str">
        <f xml:space="preserve"> 'Business retail SIM calculation'!E$485</f>
        <v>Water2business - SIM Score</v>
      </c>
      <c r="F328" s="73">
        <f xml:space="preserve"> 'Business retail SIM calculation'!F$485</f>
        <v>0</v>
      </c>
      <c r="G328" s="73" t="str">
        <f xml:space="preserve"> 'Business retail SIM calculation'!G$485</f>
        <v>nr</v>
      </c>
      <c r="H328" s="73">
        <f xml:space="preserve"> 'Business retail SIM calculation'!H$485</f>
        <v>97.218882016018995</v>
      </c>
      <c r="I328" s="73">
        <f xml:space="preserve"> 'Business retail SIM calculation'!I$485</f>
        <v>0</v>
      </c>
      <c r="J328" s="73">
        <f xml:space="preserve"> 'Business retail SIM calculation'!J$485</f>
        <v>0</v>
      </c>
      <c r="K328" s="73">
        <f xml:space="preserve"> 'Business retail SIM calculation'!K$485</f>
        <v>0</v>
      </c>
      <c r="L328" s="73">
        <f xml:space="preserve"> 'Business retail SIM calculation'!L$485</f>
        <v>98.222113453634591</v>
      </c>
      <c r="M328" s="73">
        <f xml:space="preserve"> 'Business retail SIM calculation'!M$485</f>
        <v>96.215650578403412</v>
      </c>
      <c r="N328" s="73">
        <f xml:space="preserve"> 'Business retail SIM calculation'!N$485</f>
        <v>0</v>
      </c>
      <c r="O328" s="73">
        <f xml:space="preserve"> 'Business retail SIM calculation'!O$485</f>
        <v>0</v>
      </c>
      <c r="P328" s="73">
        <f xml:space="preserve"> 'Business retail SIM calculation'!P$485</f>
        <v>0</v>
      </c>
      <c r="Q328" s="73">
        <f xml:space="preserve"> 'Business retail SIM calculation'!Q$485</f>
        <v>0</v>
      </c>
      <c r="R328" s="73">
        <f xml:space="preserve"> 'Business retail SIM calculation'!R$485</f>
        <v>0</v>
      </c>
      <c r="S328" s="73">
        <f xml:space="preserve"> 'Business retail SIM calculation'!S$485</f>
        <v>0</v>
      </c>
    </row>
    <row r="329" spans="1:19" s="86" customFormat="1">
      <c r="A329" s="74"/>
      <c r="B329" s="74"/>
      <c r="C329" s="83"/>
      <c r="D329" s="84"/>
      <c r="E329" s="73" t="str">
        <f xml:space="preserve"> 'Business retail SIM calculation'!E$486</f>
        <v>Wave - SIM Score</v>
      </c>
      <c r="F329" s="73">
        <f xml:space="preserve"> 'Business retail SIM calculation'!F$486</f>
        <v>0</v>
      </c>
      <c r="G329" s="73" t="str">
        <f xml:space="preserve"> 'Business retail SIM calculation'!G$486</f>
        <v>nr</v>
      </c>
      <c r="H329" s="73">
        <f xml:space="preserve"> 'Business retail SIM calculation'!H$486</f>
        <v>89.604508409866568</v>
      </c>
      <c r="I329" s="73">
        <f xml:space="preserve"> 'Business retail SIM calculation'!I$486</f>
        <v>0</v>
      </c>
      <c r="J329" s="73">
        <f xml:space="preserve"> 'Business retail SIM calculation'!J$486</f>
        <v>0</v>
      </c>
      <c r="K329" s="73">
        <f xml:space="preserve"> 'Business retail SIM calculation'!K$486</f>
        <v>0</v>
      </c>
      <c r="L329" s="73">
        <f xml:space="preserve"> 'Business retail SIM calculation'!L$486</f>
        <v>91.106931820598177</v>
      </c>
      <c r="M329" s="73">
        <f xml:space="preserve"> 'Business retail SIM calculation'!M$486</f>
        <v>88.102084999134959</v>
      </c>
      <c r="N329" s="73">
        <f xml:space="preserve"> 'Business retail SIM calculation'!N$486</f>
        <v>0</v>
      </c>
      <c r="O329" s="73">
        <f xml:space="preserve"> 'Business retail SIM calculation'!O$486</f>
        <v>0</v>
      </c>
      <c r="P329" s="73">
        <f xml:space="preserve"> 'Business retail SIM calculation'!P$486</f>
        <v>0</v>
      </c>
      <c r="Q329" s="73">
        <f xml:space="preserve"> 'Business retail SIM calculation'!Q$486</f>
        <v>0</v>
      </c>
      <c r="R329" s="73">
        <f xml:space="preserve"> 'Business retail SIM calculation'!R$486</f>
        <v>0</v>
      </c>
      <c r="S329" s="73">
        <f xml:space="preserve"> 'Business retail SIM calculation'!S$486</f>
        <v>0</v>
      </c>
    </row>
    <row r="330" spans="1:19" s="86" customFormat="1">
      <c r="A330" s="74"/>
      <c r="B330" s="74"/>
      <c r="C330" s="83"/>
      <c r="D330" s="84"/>
      <c r="E330" s="73" t="str">
        <f xml:space="preserve"> 'Business retail SIM calculation'!E$487</f>
        <v>Yorkshire Water Business Services - SIM Score</v>
      </c>
      <c r="F330" s="73">
        <f xml:space="preserve"> 'Business retail SIM calculation'!F$487</f>
        <v>0</v>
      </c>
      <c r="G330" s="73" t="str">
        <f xml:space="preserve"> 'Business retail SIM calculation'!G$487</f>
        <v>nr</v>
      </c>
      <c r="H330" s="73">
        <f xml:space="preserve"> 'Business retail SIM calculation'!H$487</f>
        <v>93.303407939747416</v>
      </c>
      <c r="I330" s="73">
        <f xml:space="preserve"> 'Business retail SIM calculation'!I$487</f>
        <v>0</v>
      </c>
      <c r="J330" s="73">
        <f xml:space="preserve"> 'Business retail SIM calculation'!J$487</f>
        <v>0</v>
      </c>
      <c r="K330" s="73">
        <f xml:space="preserve"> 'Business retail SIM calculation'!K$487</f>
        <v>0</v>
      </c>
      <c r="L330" s="73">
        <f xml:space="preserve"> 'Business retail SIM calculation'!L$487</f>
        <v>94.443490860899658</v>
      </c>
      <c r="M330" s="73">
        <f xml:space="preserve"> 'Business retail SIM calculation'!M$487</f>
        <v>92.16332501859516</v>
      </c>
      <c r="N330" s="73">
        <f xml:space="preserve"> 'Business retail SIM calculation'!N$487</f>
        <v>0</v>
      </c>
      <c r="O330" s="73">
        <f xml:space="preserve"> 'Business retail SIM calculation'!O$487</f>
        <v>0</v>
      </c>
      <c r="P330" s="73">
        <f xml:space="preserve"> 'Business retail SIM calculation'!P$487</f>
        <v>0</v>
      </c>
      <c r="Q330" s="73">
        <f xml:space="preserve"> 'Business retail SIM calculation'!Q$487</f>
        <v>0</v>
      </c>
      <c r="R330" s="73">
        <f xml:space="preserve"> 'Business retail SIM calculation'!R$487</f>
        <v>0</v>
      </c>
      <c r="S330" s="73">
        <f xml:space="preserve"> 'Business retail SIM calculation'!S$487</f>
        <v>0</v>
      </c>
    </row>
    <row r="331" spans="1:19" s="86" customFormat="1">
      <c r="A331" s="74"/>
      <c r="B331" s="74"/>
      <c r="C331" s="83"/>
      <c r="D331" s="84"/>
      <c r="E331" s="73"/>
      <c r="F331" s="73"/>
      <c r="G331" s="73"/>
      <c r="H331" s="75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</row>
    <row r="332" spans="1:19" s="86" customFormat="1">
      <c r="A332" s="74"/>
      <c r="B332" s="74"/>
      <c r="C332" s="83"/>
      <c r="D332" s="84" t="s">
        <v>121</v>
      </c>
      <c r="E332" s="73" t="str">
        <f xml:space="preserve"> 'Performance payment allocation'!E$215</f>
        <v>AFW - SIM adjustment %</v>
      </c>
      <c r="F332" s="73">
        <f xml:space="preserve"> 'Performance payment allocation'!F$215</f>
        <v>0</v>
      </c>
      <c r="G332" s="73" t="str">
        <f xml:space="preserve"> 'Performance payment allocation'!G$215</f>
        <v>%</v>
      </c>
      <c r="H332" s="75">
        <f xml:space="preserve"> 'Performance payment allocation'!H$215</f>
        <v>3.9100000000000003E-2</v>
      </c>
      <c r="I332" s="73">
        <f xml:space="preserve"> 'Performance payment allocation'!I$215</f>
        <v>0</v>
      </c>
      <c r="J332" s="73">
        <f xml:space="preserve"> 'Performance payment allocation'!J$215</f>
        <v>0</v>
      </c>
      <c r="K332" s="73">
        <f xml:space="preserve"> 'Performance payment allocation'!K$215</f>
        <v>0</v>
      </c>
      <c r="L332" s="73">
        <f xml:space="preserve"> 'Performance payment allocation'!L$215</f>
        <v>0</v>
      </c>
      <c r="M332" s="73">
        <f xml:space="preserve"> 'Performance payment allocation'!M$215</f>
        <v>0</v>
      </c>
      <c r="N332" s="73">
        <f xml:space="preserve"> 'Performance payment allocation'!N$215</f>
        <v>0</v>
      </c>
      <c r="O332" s="73">
        <f xml:space="preserve"> 'Performance payment allocation'!O$215</f>
        <v>0</v>
      </c>
      <c r="P332" s="73">
        <f xml:space="preserve"> 'Performance payment allocation'!P$215</f>
        <v>0</v>
      </c>
      <c r="Q332" s="73">
        <f xml:space="preserve"> 'Performance payment allocation'!Q$215</f>
        <v>0</v>
      </c>
      <c r="R332" s="73">
        <f xml:space="preserve"> 'Performance payment allocation'!R$215</f>
        <v>0</v>
      </c>
      <c r="S332" s="73">
        <f xml:space="preserve"> 'Performance payment allocation'!S$215</f>
        <v>0</v>
      </c>
    </row>
    <row r="333" spans="1:19" s="86" customFormat="1">
      <c r="A333" s="74"/>
      <c r="B333" s="74"/>
      <c r="C333" s="83"/>
      <c r="D333" s="84" t="s">
        <v>122</v>
      </c>
      <c r="E333" s="73" t="str">
        <f xml:space="preserve"> 'Performance payment allocation'!E$216</f>
        <v>ANH - SIM adjustment %</v>
      </c>
      <c r="F333" s="73">
        <f xml:space="preserve"> 'Performance payment allocation'!F$216</f>
        <v>0</v>
      </c>
      <c r="G333" s="73" t="str">
        <f xml:space="preserve"> 'Performance payment allocation'!G$216</f>
        <v>%</v>
      </c>
      <c r="H333" s="75">
        <f xml:space="preserve"> 'Performance payment allocation'!H$216</f>
        <v>-1.0500000000000001E-2</v>
      </c>
      <c r="I333" s="73">
        <f xml:space="preserve"> 'Performance payment allocation'!I$216</f>
        <v>0</v>
      </c>
      <c r="J333" s="73">
        <f xml:space="preserve"> 'Performance payment allocation'!J$216</f>
        <v>0</v>
      </c>
      <c r="K333" s="73">
        <f xml:space="preserve"> 'Performance payment allocation'!K$216</f>
        <v>0</v>
      </c>
      <c r="L333" s="73">
        <f xml:space="preserve"> 'Performance payment allocation'!L$216</f>
        <v>0</v>
      </c>
      <c r="M333" s="73">
        <f xml:space="preserve"> 'Performance payment allocation'!M$216</f>
        <v>0</v>
      </c>
      <c r="N333" s="73">
        <f xml:space="preserve"> 'Performance payment allocation'!N$216</f>
        <v>0</v>
      </c>
      <c r="O333" s="73">
        <f xml:space="preserve"> 'Performance payment allocation'!O$216</f>
        <v>0</v>
      </c>
      <c r="P333" s="73">
        <f xml:space="preserve"> 'Performance payment allocation'!P$216</f>
        <v>0</v>
      </c>
      <c r="Q333" s="73">
        <f xml:space="preserve"> 'Performance payment allocation'!Q$216</f>
        <v>0</v>
      </c>
      <c r="R333" s="73">
        <f xml:space="preserve"> 'Performance payment allocation'!R$216</f>
        <v>0</v>
      </c>
      <c r="S333" s="73">
        <f xml:space="preserve"> 'Performance payment allocation'!S$216</f>
        <v>0</v>
      </c>
    </row>
    <row r="334" spans="1:19" s="86" customFormat="1">
      <c r="A334" s="74"/>
      <c r="B334" s="74"/>
      <c r="C334" s="83"/>
      <c r="D334" s="84" t="s">
        <v>123</v>
      </c>
      <c r="E334" s="73" t="str">
        <f xml:space="preserve"> 'Performance payment allocation'!E$217</f>
        <v>BWH - SIM adjustment %</v>
      </c>
      <c r="F334" s="73">
        <f xml:space="preserve"> 'Performance payment allocation'!F$217</f>
        <v>0</v>
      </c>
      <c r="G334" s="73" t="str">
        <f xml:space="preserve"> 'Performance payment allocation'!G$217</f>
        <v>%</v>
      </c>
      <c r="H334" s="75">
        <f xml:space="preserve"> 'Performance payment allocation'!H$217</f>
        <v>4.1599999999999998E-2</v>
      </c>
      <c r="I334" s="73">
        <f xml:space="preserve"> 'Performance payment allocation'!I$217</f>
        <v>0</v>
      </c>
      <c r="J334" s="73">
        <f xml:space="preserve"> 'Performance payment allocation'!J$217</f>
        <v>0</v>
      </c>
      <c r="K334" s="73">
        <f xml:space="preserve"> 'Performance payment allocation'!K$217</f>
        <v>0</v>
      </c>
      <c r="L334" s="73">
        <f xml:space="preserve"> 'Performance payment allocation'!L$217</f>
        <v>0</v>
      </c>
      <c r="M334" s="73">
        <f xml:space="preserve"> 'Performance payment allocation'!M$217</f>
        <v>0</v>
      </c>
      <c r="N334" s="73">
        <f xml:space="preserve"> 'Performance payment allocation'!N$217</f>
        <v>0</v>
      </c>
      <c r="O334" s="73">
        <f xml:space="preserve"> 'Performance payment allocation'!O$217</f>
        <v>0</v>
      </c>
      <c r="P334" s="73">
        <f xml:space="preserve"> 'Performance payment allocation'!P$217</f>
        <v>0</v>
      </c>
      <c r="Q334" s="73">
        <f xml:space="preserve"> 'Performance payment allocation'!Q$217</f>
        <v>0</v>
      </c>
      <c r="R334" s="73">
        <f xml:space="preserve"> 'Performance payment allocation'!R$217</f>
        <v>0</v>
      </c>
      <c r="S334" s="73">
        <f xml:space="preserve"> 'Performance payment allocation'!S$217</f>
        <v>0</v>
      </c>
    </row>
    <row r="335" spans="1:19" s="86" customFormat="1">
      <c r="A335" s="74"/>
      <c r="B335" s="74"/>
      <c r="C335" s="83"/>
      <c r="D335" s="84" t="s">
        <v>124</v>
      </c>
      <c r="E335" s="73" t="str">
        <f xml:space="preserve"> 'Performance payment allocation'!E$218</f>
        <v>BRL - SIM adjustment %</v>
      </c>
      <c r="F335" s="73">
        <f xml:space="preserve"> 'Performance payment allocation'!F$218</f>
        <v>0</v>
      </c>
      <c r="G335" s="73" t="str">
        <f xml:space="preserve"> 'Performance payment allocation'!G$218</f>
        <v>%</v>
      </c>
      <c r="H335" s="75">
        <f xml:space="preserve"> 'Performance payment allocation'!H$218</f>
        <v>4.0300000000000002E-2</v>
      </c>
      <c r="I335" s="73">
        <f xml:space="preserve"> 'Performance payment allocation'!I$218</f>
        <v>0</v>
      </c>
      <c r="J335" s="73">
        <f xml:space="preserve"> 'Performance payment allocation'!J$218</f>
        <v>0</v>
      </c>
      <c r="K335" s="73">
        <f xml:space="preserve"> 'Performance payment allocation'!K$218</f>
        <v>0</v>
      </c>
      <c r="L335" s="73">
        <f xml:space="preserve"> 'Performance payment allocation'!L$218</f>
        <v>0</v>
      </c>
      <c r="M335" s="73">
        <f xml:space="preserve"> 'Performance payment allocation'!M$218</f>
        <v>0</v>
      </c>
      <c r="N335" s="73">
        <f xml:space="preserve"> 'Performance payment allocation'!N$218</f>
        <v>0</v>
      </c>
      <c r="O335" s="73">
        <f xml:space="preserve"> 'Performance payment allocation'!O$218</f>
        <v>0</v>
      </c>
      <c r="P335" s="73">
        <f xml:space="preserve"> 'Performance payment allocation'!P$218</f>
        <v>0</v>
      </c>
      <c r="Q335" s="73">
        <f xml:space="preserve"> 'Performance payment allocation'!Q$218</f>
        <v>0</v>
      </c>
      <c r="R335" s="73">
        <f xml:space="preserve"> 'Performance payment allocation'!R$218</f>
        <v>0</v>
      </c>
      <c r="S335" s="73">
        <f xml:space="preserve"> 'Performance payment allocation'!S$218</f>
        <v>0</v>
      </c>
    </row>
    <row r="336" spans="1:19" s="86" customFormat="1">
      <c r="A336" s="74"/>
      <c r="B336" s="74"/>
      <c r="C336" s="83"/>
      <c r="D336" s="84" t="s">
        <v>197</v>
      </c>
      <c r="E336" s="73" t="str">
        <f xml:space="preserve"> 'Performance payment allocation'!E$219</f>
        <v>DVW - SIM adjustment %</v>
      </c>
      <c r="F336" s="73">
        <f xml:space="preserve"> 'Performance payment allocation'!F$219</f>
        <v>0</v>
      </c>
      <c r="G336" s="73" t="str">
        <f xml:space="preserve"> 'Performance payment allocation'!G$219</f>
        <v>%</v>
      </c>
      <c r="H336" s="75">
        <f xml:space="preserve"> 'Performance payment allocation'!H$219</f>
        <v>5.5300000000000002E-2</v>
      </c>
      <c r="I336" s="73">
        <f xml:space="preserve"> 'Performance payment allocation'!I$219</f>
        <v>0</v>
      </c>
      <c r="J336" s="73">
        <f xml:space="preserve"> 'Performance payment allocation'!J$219</f>
        <v>0</v>
      </c>
      <c r="K336" s="73">
        <f xml:space="preserve"> 'Performance payment allocation'!K$219</f>
        <v>0</v>
      </c>
      <c r="L336" s="73">
        <f xml:space="preserve"> 'Performance payment allocation'!L$219</f>
        <v>0</v>
      </c>
      <c r="M336" s="73">
        <f xml:space="preserve"> 'Performance payment allocation'!M$219</f>
        <v>0</v>
      </c>
      <c r="N336" s="73">
        <f xml:space="preserve"> 'Performance payment allocation'!N$219</f>
        <v>0</v>
      </c>
      <c r="O336" s="73">
        <f xml:space="preserve"> 'Performance payment allocation'!O$219</f>
        <v>0</v>
      </c>
      <c r="P336" s="73">
        <f xml:space="preserve"> 'Performance payment allocation'!P$219</f>
        <v>0</v>
      </c>
      <c r="Q336" s="73">
        <f xml:space="preserve"> 'Performance payment allocation'!Q$219</f>
        <v>0</v>
      </c>
      <c r="R336" s="73">
        <f xml:space="preserve"> 'Performance payment allocation'!R$219</f>
        <v>0</v>
      </c>
      <c r="S336" s="73">
        <f xml:space="preserve"> 'Performance payment allocation'!S$219</f>
        <v>0</v>
      </c>
    </row>
    <row r="337" spans="1:19" s="86" customFormat="1">
      <c r="A337" s="74"/>
      <c r="B337" s="74"/>
      <c r="C337" s="83"/>
      <c r="D337" s="84" t="s">
        <v>127</v>
      </c>
      <c r="E337" s="73" t="str">
        <f xml:space="preserve"> 'Performance payment allocation'!E$220</f>
        <v>WSH - SIM adjustment %</v>
      </c>
      <c r="F337" s="73">
        <f xml:space="preserve"> 'Performance payment allocation'!F$220</f>
        <v>0</v>
      </c>
      <c r="G337" s="73" t="str">
        <f xml:space="preserve"> 'Performance payment allocation'!G$220</f>
        <v>%</v>
      </c>
      <c r="H337" s="75">
        <f xml:space="preserve"> 'Performance payment allocation'!H$220</f>
        <v>1.77E-2</v>
      </c>
      <c r="I337" s="73">
        <f xml:space="preserve"> 'Performance payment allocation'!I$220</f>
        <v>0</v>
      </c>
      <c r="J337" s="73">
        <f xml:space="preserve"> 'Performance payment allocation'!J$220</f>
        <v>0</v>
      </c>
      <c r="K337" s="73">
        <f xml:space="preserve"> 'Performance payment allocation'!K$220</f>
        <v>0</v>
      </c>
      <c r="L337" s="73">
        <f xml:space="preserve"> 'Performance payment allocation'!L$220</f>
        <v>0</v>
      </c>
      <c r="M337" s="73">
        <f xml:space="preserve"> 'Performance payment allocation'!M$220</f>
        <v>0</v>
      </c>
      <c r="N337" s="73">
        <f xml:space="preserve"> 'Performance payment allocation'!N$220</f>
        <v>0</v>
      </c>
      <c r="O337" s="73">
        <f xml:space="preserve"> 'Performance payment allocation'!O$220</f>
        <v>0</v>
      </c>
      <c r="P337" s="73">
        <f xml:space="preserve"> 'Performance payment allocation'!P$220</f>
        <v>0</v>
      </c>
      <c r="Q337" s="73">
        <f xml:space="preserve"> 'Performance payment allocation'!Q$220</f>
        <v>0</v>
      </c>
      <c r="R337" s="73">
        <f xml:space="preserve"> 'Performance payment allocation'!R$220</f>
        <v>0</v>
      </c>
      <c r="S337" s="73">
        <f xml:space="preserve"> 'Performance payment allocation'!S$220</f>
        <v>0</v>
      </c>
    </row>
    <row r="338" spans="1:19" s="86" customFormat="1">
      <c r="A338" s="74"/>
      <c r="B338" s="74"/>
      <c r="C338" s="83"/>
      <c r="D338" s="84" t="s">
        <v>129</v>
      </c>
      <c r="E338" s="73" t="str">
        <f xml:space="preserve"> 'Performance payment allocation'!E$221</f>
        <v>NES - SIM adjustment %</v>
      </c>
      <c r="F338" s="73">
        <f xml:space="preserve"> 'Performance payment allocation'!F$221</f>
        <v>0</v>
      </c>
      <c r="G338" s="73" t="str">
        <f xml:space="preserve"> 'Performance payment allocation'!G$221</f>
        <v>%</v>
      </c>
      <c r="H338" s="75">
        <f xml:space="preserve"> 'Performance payment allocation'!H$221</f>
        <v>1.3100000000000001E-2</v>
      </c>
      <c r="I338" s="73">
        <f xml:space="preserve"> 'Performance payment allocation'!I$221</f>
        <v>0</v>
      </c>
      <c r="J338" s="73">
        <f xml:space="preserve"> 'Performance payment allocation'!J$221</f>
        <v>0</v>
      </c>
      <c r="K338" s="73">
        <f xml:space="preserve"> 'Performance payment allocation'!K$221</f>
        <v>0</v>
      </c>
      <c r="L338" s="73">
        <f xml:space="preserve"> 'Performance payment allocation'!L$221</f>
        <v>0</v>
      </c>
      <c r="M338" s="73">
        <f xml:space="preserve"> 'Performance payment allocation'!M$221</f>
        <v>0</v>
      </c>
      <c r="N338" s="73">
        <f xml:space="preserve"> 'Performance payment allocation'!N$221</f>
        <v>0</v>
      </c>
      <c r="O338" s="73">
        <f xml:space="preserve"> 'Performance payment allocation'!O$221</f>
        <v>0</v>
      </c>
      <c r="P338" s="73">
        <f xml:space="preserve"> 'Performance payment allocation'!P$221</f>
        <v>0</v>
      </c>
      <c r="Q338" s="73">
        <f xml:space="preserve"> 'Performance payment allocation'!Q$221</f>
        <v>0</v>
      </c>
      <c r="R338" s="73">
        <f xml:space="preserve"> 'Performance payment allocation'!R$221</f>
        <v>0</v>
      </c>
      <c r="S338" s="73">
        <f xml:space="preserve"> 'Performance payment allocation'!S$221</f>
        <v>0</v>
      </c>
    </row>
    <row r="339" spans="1:19" s="86" customFormat="1">
      <c r="A339" s="74"/>
      <c r="B339" s="74"/>
      <c r="C339" s="83"/>
      <c r="D339" s="84" t="s">
        <v>130</v>
      </c>
      <c r="E339" s="73" t="str">
        <f xml:space="preserve"> 'Performance payment allocation'!E$222</f>
        <v>PRT - SIM adjustment %</v>
      </c>
      <c r="F339" s="73">
        <f xml:space="preserve"> 'Performance payment allocation'!F$222</f>
        <v>0</v>
      </c>
      <c r="G339" s="73" t="str">
        <f xml:space="preserve"> 'Performance payment allocation'!G$222</f>
        <v>%</v>
      </c>
      <c r="H339" s="75">
        <f xml:space="preserve"> 'Performance payment allocation'!H$222</f>
        <v>5.3100000000000001E-2</v>
      </c>
      <c r="I339" s="73">
        <f xml:space="preserve"> 'Performance payment allocation'!I$222</f>
        <v>0</v>
      </c>
      <c r="J339" s="73">
        <f xml:space="preserve"> 'Performance payment allocation'!J$222</f>
        <v>0</v>
      </c>
      <c r="K339" s="73">
        <f xml:space="preserve"> 'Performance payment allocation'!K$222</f>
        <v>0</v>
      </c>
      <c r="L339" s="73">
        <f xml:space="preserve"> 'Performance payment allocation'!L$222</f>
        <v>0</v>
      </c>
      <c r="M339" s="73">
        <f xml:space="preserve"> 'Performance payment allocation'!M$222</f>
        <v>0</v>
      </c>
      <c r="N339" s="73">
        <f xml:space="preserve"> 'Performance payment allocation'!N$222</f>
        <v>0</v>
      </c>
      <c r="O339" s="73">
        <f xml:space="preserve"> 'Performance payment allocation'!O$222</f>
        <v>0</v>
      </c>
      <c r="P339" s="73">
        <f xml:space="preserve"> 'Performance payment allocation'!P$222</f>
        <v>0</v>
      </c>
      <c r="Q339" s="73">
        <f xml:space="preserve"> 'Performance payment allocation'!Q$222</f>
        <v>0</v>
      </c>
      <c r="R339" s="73">
        <f xml:space="preserve"> 'Performance payment allocation'!R$222</f>
        <v>0</v>
      </c>
      <c r="S339" s="73">
        <f xml:space="preserve"> 'Performance payment allocation'!S$222</f>
        <v>0</v>
      </c>
    </row>
    <row r="340" spans="1:19" s="86" customFormat="1">
      <c r="A340" s="74"/>
      <c r="B340" s="74"/>
      <c r="C340" s="83"/>
      <c r="D340" s="84" t="s">
        <v>103</v>
      </c>
      <c r="E340" s="73" t="str">
        <f xml:space="preserve"> 'Performance payment allocation'!E$223</f>
        <v>SES - SIM adjustment %</v>
      </c>
      <c r="F340" s="73">
        <f xml:space="preserve"> 'Performance payment allocation'!F$223</f>
        <v>0</v>
      </c>
      <c r="G340" s="73" t="str">
        <f xml:space="preserve"> 'Performance payment allocation'!G$223</f>
        <v>%</v>
      </c>
      <c r="H340" s="75">
        <f xml:space="preserve"> 'Performance payment allocation'!H$223</f>
        <v>0.06</v>
      </c>
      <c r="I340" s="73">
        <f xml:space="preserve"> 'Performance payment allocation'!I$223</f>
        <v>0</v>
      </c>
      <c r="J340" s="73">
        <f xml:space="preserve"> 'Performance payment allocation'!J$223</f>
        <v>0</v>
      </c>
      <c r="K340" s="73">
        <f xml:space="preserve"> 'Performance payment allocation'!K$223</f>
        <v>0</v>
      </c>
      <c r="L340" s="73">
        <f xml:space="preserve"> 'Performance payment allocation'!L$223</f>
        <v>0</v>
      </c>
      <c r="M340" s="73">
        <f xml:space="preserve"> 'Performance payment allocation'!M$223</f>
        <v>0</v>
      </c>
      <c r="N340" s="73">
        <f xml:space="preserve"> 'Performance payment allocation'!N$223</f>
        <v>0</v>
      </c>
      <c r="O340" s="73">
        <f xml:space="preserve"> 'Performance payment allocation'!O$223</f>
        <v>0</v>
      </c>
      <c r="P340" s="73">
        <f xml:space="preserve"> 'Performance payment allocation'!P$223</f>
        <v>0</v>
      </c>
      <c r="Q340" s="73">
        <f xml:space="preserve"> 'Performance payment allocation'!Q$223</f>
        <v>0</v>
      </c>
      <c r="R340" s="73">
        <f xml:space="preserve"> 'Performance payment allocation'!R$223</f>
        <v>0</v>
      </c>
      <c r="S340" s="73">
        <f xml:space="preserve"> 'Performance payment allocation'!S$223</f>
        <v>0</v>
      </c>
    </row>
    <row r="341" spans="1:19" s="86" customFormat="1">
      <c r="A341" s="74"/>
      <c r="B341" s="74"/>
      <c r="C341" s="83"/>
      <c r="D341" s="84" t="s">
        <v>131</v>
      </c>
      <c r="E341" s="73" t="str">
        <f xml:space="preserve"> 'Performance payment allocation'!E$224</f>
        <v>SVT - SIM adjustment %</v>
      </c>
      <c r="F341" s="73">
        <f xml:space="preserve"> 'Performance payment allocation'!F$224</f>
        <v>0</v>
      </c>
      <c r="G341" s="73" t="str">
        <f xml:space="preserve"> 'Performance payment allocation'!G$224</f>
        <v>%</v>
      </c>
      <c r="H341" s="75">
        <f xml:space="preserve"> 'Performance payment allocation'!H$224</f>
        <v>2.8400000000000002E-2</v>
      </c>
      <c r="I341" s="73">
        <f xml:space="preserve"> 'Performance payment allocation'!I$224</f>
        <v>0</v>
      </c>
      <c r="J341" s="73">
        <f xml:space="preserve"> 'Performance payment allocation'!J$224</f>
        <v>0</v>
      </c>
      <c r="K341" s="73">
        <f xml:space="preserve"> 'Performance payment allocation'!K$224</f>
        <v>0</v>
      </c>
      <c r="L341" s="73">
        <f xml:space="preserve"> 'Performance payment allocation'!L$224</f>
        <v>0</v>
      </c>
      <c r="M341" s="73">
        <f xml:space="preserve"> 'Performance payment allocation'!M$224</f>
        <v>0</v>
      </c>
      <c r="N341" s="73">
        <f xml:space="preserve"> 'Performance payment allocation'!N$224</f>
        <v>0</v>
      </c>
      <c r="O341" s="73">
        <f xml:space="preserve"> 'Performance payment allocation'!O$224</f>
        <v>0</v>
      </c>
      <c r="P341" s="73">
        <f xml:space="preserve"> 'Performance payment allocation'!P$224</f>
        <v>0</v>
      </c>
      <c r="Q341" s="73">
        <f xml:space="preserve"> 'Performance payment allocation'!Q$224</f>
        <v>0</v>
      </c>
      <c r="R341" s="73">
        <f xml:space="preserve"> 'Performance payment allocation'!R$224</f>
        <v>0</v>
      </c>
      <c r="S341" s="73">
        <f xml:space="preserve"> 'Performance payment allocation'!S$224</f>
        <v>0</v>
      </c>
    </row>
    <row r="342" spans="1:19" s="86" customFormat="1">
      <c r="A342" s="74"/>
      <c r="B342" s="74"/>
      <c r="C342" s="83"/>
      <c r="D342" s="84" t="s">
        <v>132</v>
      </c>
      <c r="E342" s="73" t="str">
        <f xml:space="preserve"> 'Performance payment allocation'!E$225</f>
        <v>SEW - SIM adjustment %</v>
      </c>
      <c r="F342" s="73">
        <f xml:space="preserve"> 'Performance payment allocation'!F$225</f>
        <v>0</v>
      </c>
      <c r="G342" s="73" t="str">
        <f xml:space="preserve"> 'Performance payment allocation'!G$225</f>
        <v>%</v>
      </c>
      <c r="H342" s="75">
        <f xml:space="preserve"> 'Performance payment allocation'!H$225</f>
        <v>4.9000000000000002E-2</v>
      </c>
      <c r="I342" s="73">
        <f xml:space="preserve"> 'Performance payment allocation'!I$225</f>
        <v>0</v>
      </c>
      <c r="J342" s="73">
        <f xml:space="preserve"> 'Performance payment allocation'!J$225</f>
        <v>0</v>
      </c>
      <c r="K342" s="73">
        <f xml:space="preserve"> 'Performance payment allocation'!K$225</f>
        <v>0</v>
      </c>
      <c r="L342" s="73">
        <f xml:space="preserve"> 'Performance payment allocation'!L$225</f>
        <v>0</v>
      </c>
      <c r="M342" s="73">
        <f xml:space="preserve"> 'Performance payment allocation'!M$225</f>
        <v>0</v>
      </c>
      <c r="N342" s="73">
        <f xml:space="preserve"> 'Performance payment allocation'!N$225</f>
        <v>0</v>
      </c>
      <c r="O342" s="73">
        <f xml:space="preserve"> 'Performance payment allocation'!O$225</f>
        <v>0</v>
      </c>
      <c r="P342" s="73">
        <f xml:space="preserve"> 'Performance payment allocation'!P$225</f>
        <v>0</v>
      </c>
      <c r="Q342" s="73">
        <f xml:space="preserve"> 'Performance payment allocation'!Q$225</f>
        <v>0</v>
      </c>
      <c r="R342" s="73">
        <f xml:space="preserve"> 'Performance payment allocation'!R$225</f>
        <v>0</v>
      </c>
      <c r="S342" s="73">
        <f xml:space="preserve"> 'Performance payment allocation'!S$225</f>
        <v>0</v>
      </c>
    </row>
    <row r="343" spans="1:19" s="86" customFormat="1">
      <c r="A343" s="74"/>
      <c r="B343" s="74"/>
      <c r="C343" s="83"/>
      <c r="D343" s="84" t="s">
        <v>133</v>
      </c>
      <c r="E343" s="73" t="str">
        <f xml:space="preserve"> 'Performance payment allocation'!E$226</f>
        <v>SRN - SIM adjustment %</v>
      </c>
      <c r="F343" s="73">
        <f xml:space="preserve"> 'Performance payment allocation'!F$226</f>
        <v>0</v>
      </c>
      <c r="G343" s="73" t="str">
        <f xml:space="preserve"> 'Performance payment allocation'!G$226</f>
        <v>%</v>
      </c>
      <c r="H343" s="75">
        <f xml:space="preserve"> 'Performance payment allocation'!H$226</f>
        <v>-3.8E-3</v>
      </c>
      <c r="I343" s="73">
        <f xml:space="preserve"> 'Performance payment allocation'!I$226</f>
        <v>0</v>
      </c>
      <c r="J343" s="73">
        <f xml:space="preserve"> 'Performance payment allocation'!J$226</f>
        <v>0</v>
      </c>
      <c r="K343" s="73">
        <f xml:space="preserve"> 'Performance payment allocation'!K$226</f>
        <v>0</v>
      </c>
      <c r="L343" s="73">
        <f xml:space="preserve"> 'Performance payment allocation'!L$226</f>
        <v>0</v>
      </c>
      <c r="M343" s="73">
        <f xml:space="preserve"> 'Performance payment allocation'!M$226</f>
        <v>0</v>
      </c>
      <c r="N343" s="73">
        <f xml:space="preserve"> 'Performance payment allocation'!N$226</f>
        <v>0</v>
      </c>
      <c r="O343" s="73">
        <f xml:space="preserve"> 'Performance payment allocation'!O$226</f>
        <v>0</v>
      </c>
      <c r="P343" s="73">
        <f xml:space="preserve"> 'Performance payment allocation'!P$226</f>
        <v>0</v>
      </c>
      <c r="Q343" s="73">
        <f xml:space="preserve"> 'Performance payment allocation'!Q$226</f>
        <v>0</v>
      </c>
      <c r="R343" s="73">
        <f xml:space="preserve"> 'Performance payment allocation'!R$226</f>
        <v>0</v>
      </c>
      <c r="S343" s="73">
        <f xml:space="preserve"> 'Performance payment allocation'!S$226</f>
        <v>0</v>
      </c>
    </row>
    <row r="344" spans="1:19" s="86" customFormat="1">
      <c r="A344" s="74"/>
      <c r="B344" s="74"/>
      <c r="C344" s="83"/>
      <c r="D344" s="84" t="s">
        <v>134</v>
      </c>
      <c r="E344" s="73" t="str">
        <f xml:space="preserve"> 'Performance payment allocation'!E$227</f>
        <v>SSC - SIM adjustment %</v>
      </c>
      <c r="F344" s="73">
        <f xml:space="preserve"> 'Performance payment allocation'!F$227</f>
        <v>0</v>
      </c>
      <c r="G344" s="73" t="str">
        <f xml:space="preserve"> 'Performance payment allocation'!G$227</f>
        <v>%</v>
      </c>
      <c r="H344" s="75">
        <f xml:space="preserve"> 'Performance payment allocation'!H$227</f>
        <v>4.8800000000000003E-2</v>
      </c>
      <c r="I344" s="73">
        <f xml:space="preserve"> 'Performance payment allocation'!I$227</f>
        <v>0</v>
      </c>
      <c r="J344" s="73">
        <f xml:space="preserve"> 'Performance payment allocation'!J$227</f>
        <v>0</v>
      </c>
      <c r="K344" s="73">
        <f xml:space="preserve"> 'Performance payment allocation'!K$227</f>
        <v>0</v>
      </c>
      <c r="L344" s="73">
        <f xml:space="preserve"> 'Performance payment allocation'!L$227</f>
        <v>0</v>
      </c>
      <c r="M344" s="73">
        <f xml:space="preserve"> 'Performance payment allocation'!M$227</f>
        <v>0</v>
      </c>
      <c r="N344" s="73">
        <f xml:space="preserve"> 'Performance payment allocation'!N$227</f>
        <v>0</v>
      </c>
      <c r="O344" s="73">
        <f xml:space="preserve"> 'Performance payment allocation'!O$227</f>
        <v>0</v>
      </c>
      <c r="P344" s="73">
        <f xml:space="preserve"> 'Performance payment allocation'!P$227</f>
        <v>0</v>
      </c>
      <c r="Q344" s="73">
        <f xml:space="preserve"> 'Performance payment allocation'!Q$227</f>
        <v>0</v>
      </c>
      <c r="R344" s="73">
        <f xml:space="preserve"> 'Performance payment allocation'!R$227</f>
        <v>0</v>
      </c>
      <c r="S344" s="73">
        <f xml:space="preserve"> 'Performance payment allocation'!S$227</f>
        <v>0</v>
      </c>
    </row>
    <row r="345" spans="1:19" s="86" customFormat="1">
      <c r="A345" s="74"/>
      <c r="B345" s="74"/>
      <c r="C345" s="83"/>
      <c r="D345" s="84" t="s">
        <v>135</v>
      </c>
      <c r="E345" s="73" t="str">
        <f xml:space="preserve"> 'Performance payment allocation'!E$228</f>
        <v>SWT - SIM adjustment %</v>
      </c>
      <c r="F345" s="73">
        <f xml:space="preserve"> 'Performance payment allocation'!F$228</f>
        <v>0</v>
      </c>
      <c r="G345" s="73" t="str">
        <f xml:space="preserve"> 'Performance payment allocation'!G$228</f>
        <v>%</v>
      </c>
      <c r="H345" s="75">
        <f xml:space="preserve"> 'Performance payment allocation'!H$228</f>
        <v>1.2999999999999999E-2</v>
      </c>
      <c r="I345" s="73">
        <f xml:space="preserve"> 'Performance payment allocation'!I$228</f>
        <v>0</v>
      </c>
      <c r="J345" s="73">
        <f xml:space="preserve"> 'Performance payment allocation'!J$228</f>
        <v>0</v>
      </c>
      <c r="K345" s="73">
        <f xml:space="preserve"> 'Performance payment allocation'!K$228</f>
        <v>0</v>
      </c>
      <c r="L345" s="73">
        <f xml:space="preserve"> 'Performance payment allocation'!L$228</f>
        <v>0</v>
      </c>
      <c r="M345" s="73">
        <f xml:space="preserve"> 'Performance payment allocation'!M$228</f>
        <v>0</v>
      </c>
      <c r="N345" s="73">
        <f xml:space="preserve"> 'Performance payment allocation'!N$228</f>
        <v>0</v>
      </c>
      <c r="O345" s="73">
        <f xml:space="preserve"> 'Performance payment allocation'!O$228</f>
        <v>0</v>
      </c>
      <c r="P345" s="73">
        <f xml:space="preserve"> 'Performance payment allocation'!P$228</f>
        <v>0</v>
      </c>
      <c r="Q345" s="73">
        <f xml:space="preserve"> 'Performance payment allocation'!Q$228</f>
        <v>0</v>
      </c>
      <c r="R345" s="73">
        <f xml:space="preserve"> 'Performance payment allocation'!R$228</f>
        <v>0</v>
      </c>
      <c r="S345" s="73">
        <f xml:space="preserve"> 'Performance payment allocation'!S$228</f>
        <v>0</v>
      </c>
    </row>
    <row r="346" spans="1:19" s="86" customFormat="1">
      <c r="A346" s="74"/>
      <c r="B346" s="74"/>
      <c r="C346" s="83"/>
      <c r="D346" s="84" t="s">
        <v>137</v>
      </c>
      <c r="E346" s="73" t="str">
        <f xml:space="preserve"> 'Performance payment allocation'!E$229</f>
        <v>TMS - SIM adjustment %</v>
      </c>
      <c r="F346" s="73">
        <f xml:space="preserve"> 'Performance payment allocation'!F$229</f>
        <v>0</v>
      </c>
      <c r="G346" s="73" t="str">
        <f xml:space="preserve"> 'Performance payment allocation'!G$229</f>
        <v>%</v>
      </c>
      <c r="H346" s="75">
        <f xml:space="preserve"> 'Performance payment allocation'!H$229</f>
        <v>2.4500000000000001E-2</v>
      </c>
      <c r="I346" s="73">
        <f xml:space="preserve"> 'Performance payment allocation'!I$229</f>
        <v>0</v>
      </c>
      <c r="J346" s="73">
        <f xml:space="preserve"> 'Performance payment allocation'!J$229</f>
        <v>0</v>
      </c>
      <c r="K346" s="73">
        <f xml:space="preserve"> 'Performance payment allocation'!K$229</f>
        <v>0</v>
      </c>
      <c r="L346" s="73">
        <f xml:space="preserve"> 'Performance payment allocation'!L$229</f>
        <v>0</v>
      </c>
      <c r="M346" s="73">
        <f xml:space="preserve"> 'Performance payment allocation'!M$229</f>
        <v>0</v>
      </c>
      <c r="N346" s="73">
        <f xml:space="preserve"> 'Performance payment allocation'!N$229</f>
        <v>0</v>
      </c>
      <c r="O346" s="73">
        <f xml:space="preserve"> 'Performance payment allocation'!O$229</f>
        <v>0</v>
      </c>
      <c r="P346" s="73">
        <f xml:space="preserve"> 'Performance payment allocation'!P$229</f>
        <v>0</v>
      </c>
      <c r="Q346" s="73">
        <f xml:space="preserve"> 'Performance payment allocation'!Q$229</f>
        <v>0</v>
      </c>
      <c r="R346" s="73">
        <f xml:space="preserve"> 'Performance payment allocation'!R$229</f>
        <v>0</v>
      </c>
      <c r="S346" s="73">
        <f xml:space="preserve"> 'Performance payment allocation'!S$229</f>
        <v>0</v>
      </c>
    </row>
    <row r="347" spans="1:19" s="86" customFormat="1">
      <c r="A347" s="74"/>
      <c r="B347" s="74"/>
      <c r="C347" s="83"/>
      <c r="D347" s="84" t="s">
        <v>102</v>
      </c>
      <c r="E347" s="73" t="str">
        <f xml:space="preserve"> 'Performance payment allocation'!E$230</f>
        <v>NWT - SIM adjustment %</v>
      </c>
      <c r="F347" s="73">
        <f xml:space="preserve"> 'Performance payment allocation'!F$230</f>
        <v>0</v>
      </c>
      <c r="G347" s="73" t="str">
        <f xml:space="preserve"> 'Performance payment allocation'!G$230</f>
        <v>%</v>
      </c>
      <c r="H347" s="75">
        <f xml:space="preserve"> 'Performance payment allocation'!H$230</f>
        <v>-5.5500000000000001E-2</v>
      </c>
      <c r="I347" s="73">
        <f xml:space="preserve"> 'Performance payment allocation'!I$230</f>
        <v>0</v>
      </c>
      <c r="J347" s="73">
        <f xml:space="preserve"> 'Performance payment allocation'!J$230</f>
        <v>0</v>
      </c>
      <c r="K347" s="73">
        <f xml:space="preserve"> 'Performance payment allocation'!K$230</f>
        <v>0</v>
      </c>
      <c r="L347" s="73">
        <f xml:space="preserve"> 'Performance payment allocation'!L$230</f>
        <v>0</v>
      </c>
      <c r="M347" s="73">
        <f xml:space="preserve"> 'Performance payment allocation'!M$230</f>
        <v>0</v>
      </c>
      <c r="N347" s="73">
        <f xml:space="preserve"> 'Performance payment allocation'!N$230</f>
        <v>0</v>
      </c>
      <c r="O347" s="73">
        <f xml:space="preserve"> 'Performance payment allocation'!O$230</f>
        <v>0</v>
      </c>
      <c r="P347" s="73">
        <f xml:space="preserve"> 'Performance payment allocation'!P$230</f>
        <v>0</v>
      </c>
      <c r="Q347" s="73">
        <f xml:space="preserve"> 'Performance payment allocation'!Q$230</f>
        <v>0</v>
      </c>
      <c r="R347" s="73">
        <f xml:space="preserve"> 'Performance payment allocation'!R$230</f>
        <v>0</v>
      </c>
      <c r="S347" s="73">
        <f xml:space="preserve"> 'Performance payment allocation'!S$230</f>
        <v>0</v>
      </c>
    </row>
    <row r="348" spans="1:19" s="86" customFormat="1">
      <c r="A348" s="74"/>
      <c r="B348" s="74"/>
      <c r="C348" s="83"/>
      <c r="D348" s="84" t="s">
        <v>138</v>
      </c>
      <c r="E348" s="73" t="str">
        <f xml:space="preserve"> 'Performance payment allocation'!E$231</f>
        <v>WSX - SIM adjustment %</v>
      </c>
      <c r="F348" s="73">
        <f xml:space="preserve"> 'Performance payment allocation'!F$231</f>
        <v>0</v>
      </c>
      <c r="G348" s="73" t="str">
        <f xml:space="preserve"> 'Performance payment allocation'!G$231</f>
        <v>%</v>
      </c>
      <c r="H348" s="75">
        <f xml:space="preserve"> 'Performance payment allocation'!H$231</f>
        <v>5.1700000000000003E-2</v>
      </c>
      <c r="I348" s="73">
        <f xml:space="preserve"> 'Performance payment allocation'!I$231</f>
        <v>0</v>
      </c>
      <c r="J348" s="73">
        <f xml:space="preserve"> 'Performance payment allocation'!J$231</f>
        <v>0</v>
      </c>
      <c r="K348" s="73">
        <f xml:space="preserve"> 'Performance payment allocation'!K$231</f>
        <v>0</v>
      </c>
      <c r="L348" s="73">
        <f xml:space="preserve"> 'Performance payment allocation'!L$231</f>
        <v>0</v>
      </c>
      <c r="M348" s="73">
        <f xml:space="preserve"> 'Performance payment allocation'!M$231</f>
        <v>0</v>
      </c>
      <c r="N348" s="73">
        <f xml:space="preserve"> 'Performance payment allocation'!N$231</f>
        <v>0</v>
      </c>
      <c r="O348" s="73">
        <f xml:space="preserve"> 'Performance payment allocation'!O$231</f>
        <v>0</v>
      </c>
      <c r="P348" s="73">
        <f xml:space="preserve"> 'Performance payment allocation'!P$231</f>
        <v>0</v>
      </c>
      <c r="Q348" s="73">
        <f xml:space="preserve"> 'Performance payment allocation'!Q$231</f>
        <v>0</v>
      </c>
      <c r="R348" s="73">
        <f xml:space="preserve"> 'Performance payment allocation'!R$231</f>
        <v>0</v>
      </c>
      <c r="S348" s="73">
        <f xml:space="preserve"> 'Performance payment allocation'!S$231</f>
        <v>0</v>
      </c>
    </row>
    <row r="349" spans="1:19" s="86" customFormat="1">
      <c r="A349" s="74"/>
      <c r="B349" s="74"/>
      <c r="C349" s="83"/>
      <c r="D349" s="84" t="s">
        <v>139</v>
      </c>
      <c r="E349" s="73" t="str">
        <f xml:space="preserve"> 'Performance payment allocation'!E$232</f>
        <v>YKY - SIM adjustment %</v>
      </c>
      <c r="F349" s="73">
        <f xml:space="preserve"> 'Performance payment allocation'!F$232</f>
        <v>0</v>
      </c>
      <c r="G349" s="73" t="str">
        <f xml:space="preserve"> 'Performance payment allocation'!G$232</f>
        <v>%</v>
      </c>
      <c r="H349" s="75">
        <f xml:space="preserve"> 'Performance payment allocation'!H$232</f>
        <v>1.3100000000000001E-2</v>
      </c>
      <c r="I349" s="73">
        <f xml:space="preserve"> 'Performance payment allocation'!I$232</f>
        <v>0</v>
      </c>
      <c r="J349" s="73">
        <f xml:space="preserve"> 'Performance payment allocation'!J$232</f>
        <v>0</v>
      </c>
      <c r="K349" s="73">
        <f xml:space="preserve"> 'Performance payment allocation'!K$232</f>
        <v>0</v>
      </c>
      <c r="L349" s="73">
        <f xml:space="preserve"> 'Performance payment allocation'!L$232</f>
        <v>0</v>
      </c>
      <c r="M349" s="73">
        <f xml:space="preserve"> 'Performance payment allocation'!M$232</f>
        <v>0</v>
      </c>
      <c r="N349" s="73">
        <f xml:space="preserve"> 'Performance payment allocation'!N$232</f>
        <v>0</v>
      </c>
      <c r="O349" s="73">
        <f xml:space="preserve"> 'Performance payment allocation'!O$232</f>
        <v>0</v>
      </c>
      <c r="P349" s="73">
        <f xml:space="preserve"> 'Performance payment allocation'!P$232</f>
        <v>0</v>
      </c>
      <c r="Q349" s="73">
        <f xml:space="preserve"> 'Performance payment allocation'!Q$232</f>
        <v>0</v>
      </c>
      <c r="R349" s="73">
        <f xml:space="preserve"> 'Performance payment allocation'!R$232</f>
        <v>0</v>
      </c>
      <c r="S349" s="73">
        <f xml:space="preserve"> 'Performance payment allocation'!S$232</f>
        <v>0</v>
      </c>
    </row>
    <row r="350" spans="1:19" s="86" customFormat="1">
      <c r="A350" s="74"/>
      <c r="B350" s="74"/>
      <c r="C350" s="83"/>
      <c r="D350" s="84" t="s">
        <v>80</v>
      </c>
      <c r="E350" s="73" t="str">
        <f xml:space="preserve"> 'Performance payment allocation'!E$233</f>
        <v>Affinity for Business - SIM adjustment %</v>
      </c>
      <c r="F350" s="73">
        <f xml:space="preserve"> 'Performance payment allocation'!F$233</f>
        <v>0</v>
      </c>
      <c r="G350" s="73" t="str">
        <f xml:space="preserve"> 'Performance payment allocation'!G$233</f>
        <v>%</v>
      </c>
      <c r="H350" s="75">
        <f xml:space="preserve"> 'Performance payment allocation'!H$233</f>
        <v>3.95E-2</v>
      </c>
      <c r="I350" s="73">
        <f xml:space="preserve"> 'Performance payment allocation'!I$233</f>
        <v>0</v>
      </c>
      <c r="J350" s="73">
        <f xml:space="preserve"> 'Performance payment allocation'!J$233</f>
        <v>0</v>
      </c>
      <c r="K350" s="73">
        <f xml:space="preserve"> 'Performance payment allocation'!K$233</f>
        <v>0</v>
      </c>
      <c r="L350" s="73">
        <f xml:space="preserve"> 'Performance payment allocation'!L$233</f>
        <v>0</v>
      </c>
      <c r="M350" s="73">
        <f xml:space="preserve"> 'Performance payment allocation'!M$233</f>
        <v>0</v>
      </c>
      <c r="N350" s="73">
        <f xml:space="preserve"> 'Performance payment allocation'!N$233</f>
        <v>0</v>
      </c>
      <c r="O350" s="73">
        <f xml:space="preserve"> 'Performance payment allocation'!O$233</f>
        <v>0</v>
      </c>
      <c r="P350" s="73">
        <f xml:space="preserve"> 'Performance payment allocation'!P$233</f>
        <v>0</v>
      </c>
      <c r="Q350" s="73">
        <f xml:space="preserve"> 'Performance payment allocation'!Q$233</f>
        <v>0</v>
      </c>
      <c r="R350" s="73">
        <f xml:space="preserve"> 'Performance payment allocation'!R$233</f>
        <v>0</v>
      </c>
      <c r="S350" s="73">
        <f xml:space="preserve"> 'Performance payment allocation'!S$233</f>
        <v>0</v>
      </c>
    </row>
    <row r="351" spans="1:19" s="86" customFormat="1">
      <c r="A351" s="74"/>
      <c r="B351" s="74"/>
      <c r="C351" s="83"/>
      <c r="D351" s="84" t="s">
        <v>82</v>
      </c>
      <c r="E351" s="73" t="str">
        <f xml:space="preserve"> 'Performance payment allocation'!E$234</f>
        <v>Business Stream - SIM adjustment %</v>
      </c>
      <c r="F351" s="73">
        <f xml:space="preserve"> 'Performance payment allocation'!F$234</f>
        <v>0</v>
      </c>
      <c r="G351" s="73" t="str">
        <f xml:space="preserve"> 'Performance payment allocation'!G$234</f>
        <v>%</v>
      </c>
      <c r="H351" s="75">
        <f xml:space="preserve"> 'Performance payment allocation'!H$234</f>
        <v>2.9600000000000001E-2</v>
      </c>
      <c r="I351" s="73">
        <f xml:space="preserve"> 'Performance payment allocation'!I$234</f>
        <v>0</v>
      </c>
      <c r="J351" s="73">
        <f xml:space="preserve"> 'Performance payment allocation'!J$234</f>
        <v>0</v>
      </c>
      <c r="K351" s="73">
        <f xml:space="preserve"> 'Performance payment allocation'!K$234</f>
        <v>0</v>
      </c>
      <c r="L351" s="73">
        <f xml:space="preserve"> 'Performance payment allocation'!L$234</f>
        <v>0</v>
      </c>
      <c r="M351" s="73">
        <f xml:space="preserve"> 'Performance payment allocation'!M$234</f>
        <v>0</v>
      </c>
      <c r="N351" s="73">
        <f xml:space="preserve"> 'Performance payment allocation'!N$234</f>
        <v>0</v>
      </c>
      <c r="O351" s="73">
        <f xml:space="preserve"> 'Performance payment allocation'!O$234</f>
        <v>0</v>
      </c>
      <c r="P351" s="73">
        <f xml:space="preserve"> 'Performance payment allocation'!P$234</f>
        <v>0</v>
      </c>
      <c r="Q351" s="73">
        <f xml:space="preserve"> 'Performance payment allocation'!Q$234</f>
        <v>0</v>
      </c>
      <c r="R351" s="73">
        <f xml:space="preserve"> 'Performance payment allocation'!R$234</f>
        <v>0</v>
      </c>
      <c r="S351" s="73">
        <f xml:space="preserve"> 'Performance payment allocation'!S$234</f>
        <v>0</v>
      </c>
    </row>
    <row r="352" spans="1:19" s="86" customFormat="1">
      <c r="A352" s="74"/>
      <c r="B352" s="74"/>
      <c r="C352" s="83"/>
      <c r="D352" s="84" t="s">
        <v>83</v>
      </c>
      <c r="E352" s="73" t="str">
        <f xml:space="preserve"> 'Performance payment allocation'!E$235</f>
        <v>Castle Water - SIM adjustment %</v>
      </c>
      <c r="F352" s="73">
        <f xml:space="preserve"> 'Performance payment allocation'!F$235</f>
        <v>0</v>
      </c>
      <c r="G352" s="73" t="str">
        <f xml:space="preserve"> 'Performance payment allocation'!G$235</f>
        <v>%</v>
      </c>
      <c r="H352" s="75">
        <f xml:space="preserve"> 'Performance payment allocation'!H$235</f>
        <v>-8.9999999999999998E-4</v>
      </c>
      <c r="I352" s="73">
        <f xml:space="preserve"> 'Performance payment allocation'!I$235</f>
        <v>0</v>
      </c>
      <c r="J352" s="73">
        <f xml:space="preserve"> 'Performance payment allocation'!J$235</f>
        <v>0</v>
      </c>
      <c r="K352" s="73">
        <f xml:space="preserve"> 'Performance payment allocation'!K$235</f>
        <v>0</v>
      </c>
      <c r="L352" s="73">
        <f xml:space="preserve"> 'Performance payment allocation'!L$235</f>
        <v>0</v>
      </c>
      <c r="M352" s="73">
        <f xml:space="preserve"> 'Performance payment allocation'!M$235</f>
        <v>0</v>
      </c>
      <c r="N352" s="73">
        <f xml:space="preserve"> 'Performance payment allocation'!N$235</f>
        <v>0</v>
      </c>
      <c r="O352" s="73">
        <f xml:space="preserve"> 'Performance payment allocation'!O$235</f>
        <v>0</v>
      </c>
      <c r="P352" s="73">
        <f xml:space="preserve"> 'Performance payment allocation'!P$235</f>
        <v>0</v>
      </c>
      <c r="Q352" s="73">
        <f xml:space="preserve"> 'Performance payment allocation'!Q$235</f>
        <v>0</v>
      </c>
      <c r="R352" s="73">
        <f xml:space="preserve"> 'Performance payment allocation'!R$235</f>
        <v>0</v>
      </c>
      <c r="S352" s="73">
        <f xml:space="preserve"> 'Performance payment allocation'!S$235</f>
        <v>0</v>
      </c>
    </row>
    <row r="353" spans="1:19" s="86" customFormat="1">
      <c r="A353" s="74"/>
      <c r="B353" s="74"/>
      <c r="C353" s="83"/>
      <c r="D353" s="84" t="s">
        <v>84</v>
      </c>
      <c r="E353" s="73" t="str">
        <f xml:space="preserve"> 'Performance payment allocation'!E$236</f>
        <v>Clear Business Water - SIM adjustment %</v>
      </c>
      <c r="F353" s="73">
        <f xml:space="preserve"> 'Performance payment allocation'!F$236</f>
        <v>0</v>
      </c>
      <c r="G353" s="73" t="str">
        <f xml:space="preserve"> 'Performance payment allocation'!G$236</f>
        <v>%</v>
      </c>
      <c r="H353" s="75">
        <f xml:space="preserve"> 'Performance payment allocation'!H$236</f>
        <v>1.0999999999999999E-2</v>
      </c>
      <c r="I353" s="73">
        <f xml:space="preserve"> 'Performance payment allocation'!I$236</f>
        <v>0</v>
      </c>
      <c r="J353" s="73">
        <f xml:space="preserve"> 'Performance payment allocation'!J$236</f>
        <v>0</v>
      </c>
      <c r="K353" s="73">
        <f xml:space="preserve"> 'Performance payment allocation'!K$236</f>
        <v>0</v>
      </c>
      <c r="L353" s="73">
        <f xml:space="preserve"> 'Performance payment allocation'!L$236</f>
        <v>0</v>
      </c>
      <c r="M353" s="73">
        <f xml:space="preserve"> 'Performance payment allocation'!M$236</f>
        <v>0</v>
      </c>
      <c r="N353" s="73">
        <f xml:space="preserve"> 'Performance payment allocation'!N$236</f>
        <v>0</v>
      </c>
      <c r="O353" s="73">
        <f xml:space="preserve"> 'Performance payment allocation'!O$236</f>
        <v>0</v>
      </c>
      <c r="P353" s="73">
        <f xml:space="preserve"> 'Performance payment allocation'!P$236</f>
        <v>0</v>
      </c>
      <c r="Q353" s="73">
        <f xml:space="preserve"> 'Performance payment allocation'!Q$236</f>
        <v>0</v>
      </c>
      <c r="R353" s="73">
        <f xml:space="preserve"> 'Performance payment allocation'!R$236</f>
        <v>0</v>
      </c>
      <c r="S353" s="73">
        <f xml:space="preserve"> 'Performance payment allocation'!S$236</f>
        <v>0</v>
      </c>
    </row>
    <row r="354" spans="1:19" s="86" customFormat="1">
      <c r="A354" s="74"/>
      <c r="B354" s="74"/>
      <c r="C354" s="83"/>
      <c r="D354" s="84" t="s">
        <v>85</v>
      </c>
      <c r="E354" s="73" t="str">
        <f xml:space="preserve"> 'Performance payment allocation'!E$237</f>
        <v>Everflow - SIM adjustment %</v>
      </c>
      <c r="F354" s="73">
        <f xml:space="preserve"> 'Performance payment allocation'!F$237</f>
        <v>0</v>
      </c>
      <c r="G354" s="73" t="str">
        <f xml:space="preserve"> 'Performance payment allocation'!G$237</f>
        <v>%</v>
      </c>
      <c r="H354" s="75">
        <f xml:space="preserve"> 'Performance payment allocation'!H$237</f>
        <v>-0.12</v>
      </c>
      <c r="I354" s="73">
        <f xml:space="preserve"> 'Performance payment allocation'!I$237</f>
        <v>0</v>
      </c>
      <c r="J354" s="73">
        <f xml:space="preserve"> 'Performance payment allocation'!J$237</f>
        <v>0</v>
      </c>
      <c r="K354" s="73">
        <f xml:space="preserve"> 'Performance payment allocation'!K$237</f>
        <v>0</v>
      </c>
      <c r="L354" s="73">
        <f xml:space="preserve"> 'Performance payment allocation'!L$237</f>
        <v>0</v>
      </c>
      <c r="M354" s="73">
        <f xml:space="preserve"> 'Performance payment allocation'!M$237</f>
        <v>0</v>
      </c>
      <c r="N354" s="73">
        <f xml:space="preserve"> 'Performance payment allocation'!N$237</f>
        <v>0</v>
      </c>
      <c r="O354" s="73">
        <f xml:space="preserve"> 'Performance payment allocation'!O$237</f>
        <v>0</v>
      </c>
      <c r="P354" s="73">
        <f xml:space="preserve"> 'Performance payment allocation'!P$237</f>
        <v>0</v>
      </c>
      <c r="Q354" s="73">
        <f xml:space="preserve"> 'Performance payment allocation'!Q$237</f>
        <v>0</v>
      </c>
      <c r="R354" s="73">
        <f xml:space="preserve"> 'Performance payment allocation'!R$237</f>
        <v>0</v>
      </c>
      <c r="S354" s="73">
        <f xml:space="preserve"> 'Performance payment allocation'!S$237</f>
        <v>0</v>
      </c>
    </row>
    <row r="355" spans="1:19" s="86" customFormat="1">
      <c r="A355" s="74"/>
      <c r="B355" s="74"/>
      <c r="C355" s="83"/>
      <c r="D355" s="84" t="s">
        <v>88</v>
      </c>
      <c r="E355" s="73" t="str">
        <f xml:space="preserve"> 'Performance payment allocation'!E$238</f>
        <v>Pennon - SIM adjustment %</v>
      </c>
      <c r="F355" s="73">
        <f xml:space="preserve"> 'Performance payment allocation'!F$238</f>
        <v>0</v>
      </c>
      <c r="G355" s="73" t="str">
        <f xml:space="preserve"> 'Performance payment allocation'!G$238</f>
        <v>%</v>
      </c>
      <c r="H355" s="75">
        <f xml:space="preserve"> 'Performance payment allocation'!H$238</f>
        <v>-1.26E-2</v>
      </c>
      <c r="I355" s="73">
        <f xml:space="preserve"> 'Performance payment allocation'!I$238</f>
        <v>0</v>
      </c>
      <c r="J355" s="73">
        <f xml:space="preserve"> 'Performance payment allocation'!J$238</f>
        <v>0</v>
      </c>
      <c r="K355" s="73">
        <f xml:space="preserve"> 'Performance payment allocation'!K$238</f>
        <v>0</v>
      </c>
      <c r="L355" s="73">
        <f xml:space="preserve"> 'Performance payment allocation'!L$238</f>
        <v>0</v>
      </c>
      <c r="M355" s="73">
        <f xml:space="preserve"> 'Performance payment allocation'!M$238</f>
        <v>0</v>
      </c>
      <c r="N355" s="73">
        <f xml:space="preserve"> 'Performance payment allocation'!N$238</f>
        <v>0</v>
      </c>
      <c r="O355" s="73">
        <f xml:space="preserve"> 'Performance payment allocation'!O$238</f>
        <v>0</v>
      </c>
      <c r="P355" s="73">
        <f xml:space="preserve"> 'Performance payment allocation'!P$238</f>
        <v>0</v>
      </c>
      <c r="Q355" s="73">
        <f xml:space="preserve"> 'Performance payment allocation'!Q$238</f>
        <v>0</v>
      </c>
      <c r="R355" s="73">
        <f xml:space="preserve"> 'Performance payment allocation'!R$238</f>
        <v>0</v>
      </c>
      <c r="S355" s="73">
        <f xml:space="preserve"> 'Performance payment allocation'!S$238</f>
        <v>0</v>
      </c>
    </row>
    <row r="356" spans="1:19" s="86" customFormat="1">
      <c r="A356" s="74"/>
      <c r="B356" s="74"/>
      <c r="C356" s="83"/>
      <c r="D356" s="84" t="s">
        <v>91</v>
      </c>
      <c r="E356" s="73" t="str">
        <f xml:space="preserve"> 'Performance payment allocation'!E$239</f>
        <v>SES Business Water - SIM adjustment %</v>
      </c>
      <c r="F356" s="73">
        <f xml:space="preserve"> 'Performance payment allocation'!F$239</f>
        <v>0</v>
      </c>
      <c r="G356" s="73" t="str">
        <f xml:space="preserve"> 'Performance payment allocation'!G$239</f>
        <v>%</v>
      </c>
      <c r="H356" s="75">
        <f xml:space="preserve"> 'Performance payment allocation'!H$239</f>
        <v>0.05</v>
      </c>
      <c r="I356" s="73">
        <f xml:space="preserve"> 'Performance payment allocation'!I$239</f>
        <v>0</v>
      </c>
      <c r="J356" s="73">
        <f xml:space="preserve"> 'Performance payment allocation'!J$239</f>
        <v>0</v>
      </c>
      <c r="K356" s="73">
        <f xml:space="preserve"> 'Performance payment allocation'!K$239</f>
        <v>0</v>
      </c>
      <c r="L356" s="73">
        <f xml:space="preserve"> 'Performance payment allocation'!L$239</f>
        <v>0</v>
      </c>
      <c r="M356" s="73">
        <f xml:space="preserve"> 'Performance payment allocation'!M$239</f>
        <v>0</v>
      </c>
      <c r="N356" s="73">
        <f xml:space="preserve"> 'Performance payment allocation'!N$239</f>
        <v>0</v>
      </c>
      <c r="O356" s="73">
        <f xml:space="preserve"> 'Performance payment allocation'!O$239</f>
        <v>0</v>
      </c>
      <c r="P356" s="73">
        <f xml:space="preserve"> 'Performance payment allocation'!P$239</f>
        <v>0</v>
      </c>
      <c r="Q356" s="73">
        <f xml:space="preserve"> 'Performance payment allocation'!Q$239</f>
        <v>0</v>
      </c>
      <c r="R356" s="73">
        <f xml:space="preserve"> 'Performance payment allocation'!R$239</f>
        <v>0</v>
      </c>
      <c r="S356" s="73">
        <f xml:space="preserve"> 'Performance payment allocation'!S$239</f>
        <v>0</v>
      </c>
    </row>
    <row r="357" spans="1:19" s="86" customFormat="1">
      <c r="A357" s="74"/>
      <c r="B357" s="74"/>
      <c r="C357" s="83"/>
      <c r="D357" s="84" t="s">
        <v>92</v>
      </c>
      <c r="E357" s="73" t="str">
        <f xml:space="preserve"> 'Performance payment allocation'!E$240</f>
        <v>South East Water Choice - SIM adjustment %</v>
      </c>
      <c r="F357" s="73">
        <f xml:space="preserve"> 'Performance payment allocation'!F$240</f>
        <v>0</v>
      </c>
      <c r="G357" s="73" t="str">
        <f xml:space="preserve"> 'Performance payment allocation'!G$240</f>
        <v>%</v>
      </c>
      <c r="H357" s="75">
        <f xml:space="preserve"> 'Performance payment allocation'!H$240</f>
        <v>4.1799999999999997E-2</v>
      </c>
      <c r="I357" s="73">
        <f xml:space="preserve"> 'Performance payment allocation'!I$240</f>
        <v>0</v>
      </c>
      <c r="J357" s="73">
        <f xml:space="preserve"> 'Performance payment allocation'!J$240</f>
        <v>0</v>
      </c>
      <c r="K357" s="73">
        <f xml:space="preserve"> 'Performance payment allocation'!K$240</f>
        <v>0</v>
      </c>
      <c r="L357" s="73">
        <f xml:space="preserve"> 'Performance payment allocation'!L$240</f>
        <v>0</v>
      </c>
      <c r="M357" s="73">
        <f xml:space="preserve"> 'Performance payment allocation'!M$240</f>
        <v>0</v>
      </c>
      <c r="N357" s="73">
        <f xml:space="preserve"> 'Performance payment allocation'!N$240</f>
        <v>0</v>
      </c>
      <c r="O357" s="73">
        <f xml:space="preserve"> 'Performance payment allocation'!O$240</f>
        <v>0</v>
      </c>
      <c r="P357" s="73">
        <f xml:space="preserve"> 'Performance payment allocation'!P$240</f>
        <v>0</v>
      </c>
      <c r="Q357" s="73">
        <f xml:space="preserve"> 'Performance payment allocation'!Q$240</f>
        <v>0</v>
      </c>
      <c r="R357" s="73">
        <f xml:space="preserve"> 'Performance payment allocation'!R$240</f>
        <v>0</v>
      </c>
      <c r="S357" s="73">
        <f xml:space="preserve"> 'Performance payment allocation'!S$240</f>
        <v>0</v>
      </c>
    </row>
    <row r="358" spans="1:19" s="86" customFormat="1">
      <c r="A358" s="74"/>
      <c r="B358" s="74"/>
      <c r="C358" s="83"/>
      <c r="D358" s="84" t="s">
        <v>94</v>
      </c>
      <c r="E358" s="73" t="str">
        <f xml:space="preserve"> 'Performance payment allocation'!E$241</f>
        <v>Water Plus - SIM adjustment %</v>
      </c>
      <c r="F358" s="73">
        <f xml:space="preserve"> 'Performance payment allocation'!F$241</f>
        <v>0</v>
      </c>
      <c r="G358" s="73" t="str">
        <f xml:space="preserve"> 'Performance payment allocation'!G$241</f>
        <v>%</v>
      </c>
      <c r="H358" s="75">
        <f xml:space="preserve"> 'Performance payment allocation'!H$241</f>
        <v>-3.4099999999999998E-2</v>
      </c>
      <c r="I358" s="73">
        <f xml:space="preserve"> 'Performance payment allocation'!I$241</f>
        <v>0</v>
      </c>
      <c r="J358" s="73">
        <f xml:space="preserve"> 'Performance payment allocation'!J$241</f>
        <v>0</v>
      </c>
      <c r="K358" s="73">
        <f xml:space="preserve"> 'Performance payment allocation'!K$241</f>
        <v>0</v>
      </c>
      <c r="L358" s="73">
        <f xml:space="preserve"> 'Performance payment allocation'!L$241</f>
        <v>0</v>
      </c>
      <c r="M358" s="73">
        <f xml:space="preserve"> 'Performance payment allocation'!M$241</f>
        <v>0</v>
      </c>
      <c r="N358" s="73">
        <f xml:space="preserve"> 'Performance payment allocation'!N$241</f>
        <v>0</v>
      </c>
      <c r="O358" s="73">
        <f xml:space="preserve"> 'Performance payment allocation'!O$241</f>
        <v>0</v>
      </c>
      <c r="P358" s="73">
        <f xml:space="preserve"> 'Performance payment allocation'!P$241</f>
        <v>0</v>
      </c>
      <c r="Q358" s="73">
        <f xml:space="preserve"> 'Performance payment allocation'!Q$241</f>
        <v>0</v>
      </c>
      <c r="R358" s="73">
        <f xml:space="preserve"> 'Performance payment allocation'!R$241</f>
        <v>0</v>
      </c>
      <c r="S358" s="73">
        <f xml:space="preserve"> 'Performance payment allocation'!S$241</f>
        <v>0</v>
      </c>
    </row>
    <row r="359" spans="1:19" s="86" customFormat="1">
      <c r="A359" s="74"/>
      <c r="B359" s="74"/>
      <c r="C359" s="83"/>
      <c r="D359" s="84" t="s">
        <v>97</v>
      </c>
      <c r="E359" s="73" t="str">
        <f xml:space="preserve"> 'Performance payment allocation'!E$242</f>
        <v>Water2business - SIM adjustment %</v>
      </c>
      <c r="F359" s="73">
        <f xml:space="preserve"> 'Performance payment allocation'!F$242</f>
        <v>0</v>
      </c>
      <c r="G359" s="73" t="str">
        <f xml:space="preserve"> 'Performance payment allocation'!G$242</f>
        <v>%</v>
      </c>
      <c r="H359" s="75">
        <f xml:space="preserve"> 'Performance payment allocation'!H$242</f>
        <v>4.3299999999999998E-2</v>
      </c>
      <c r="I359" s="73">
        <f xml:space="preserve"> 'Performance payment allocation'!I$242</f>
        <v>0</v>
      </c>
      <c r="J359" s="73">
        <f xml:space="preserve"> 'Performance payment allocation'!J$242</f>
        <v>0</v>
      </c>
      <c r="K359" s="73">
        <f xml:space="preserve"> 'Performance payment allocation'!K$242</f>
        <v>0</v>
      </c>
      <c r="L359" s="73">
        <f xml:space="preserve"> 'Performance payment allocation'!L$242</f>
        <v>0</v>
      </c>
      <c r="M359" s="73">
        <f xml:space="preserve"> 'Performance payment allocation'!M$242</f>
        <v>0</v>
      </c>
      <c r="N359" s="73">
        <f xml:space="preserve"> 'Performance payment allocation'!N$242</f>
        <v>0</v>
      </c>
      <c r="O359" s="73">
        <f xml:space="preserve"> 'Performance payment allocation'!O$242</f>
        <v>0</v>
      </c>
      <c r="P359" s="73">
        <f xml:space="preserve"> 'Performance payment allocation'!P$242</f>
        <v>0</v>
      </c>
      <c r="Q359" s="73">
        <f xml:space="preserve"> 'Performance payment allocation'!Q$242</f>
        <v>0</v>
      </c>
      <c r="R359" s="73">
        <f xml:space="preserve"> 'Performance payment allocation'!R$242</f>
        <v>0</v>
      </c>
      <c r="S359" s="73">
        <f xml:space="preserve"> 'Performance payment allocation'!S$242</f>
        <v>0</v>
      </c>
    </row>
    <row r="360" spans="1:19" s="86" customFormat="1">
      <c r="A360" s="74"/>
      <c r="B360" s="74"/>
      <c r="C360" s="83"/>
      <c r="D360" s="84" t="s">
        <v>98</v>
      </c>
      <c r="E360" s="73" t="str">
        <f xml:space="preserve"> 'Performance payment allocation'!E$243</f>
        <v>Wave - SIM adjustment %</v>
      </c>
      <c r="F360" s="73">
        <f xml:space="preserve"> 'Performance payment allocation'!F$243</f>
        <v>0</v>
      </c>
      <c r="G360" s="73" t="str">
        <f xml:space="preserve"> 'Performance payment allocation'!G$243</f>
        <v>%</v>
      </c>
      <c r="H360" s="75">
        <f xml:space="preserve"> 'Performance payment allocation'!H$243</f>
        <v>-1.9300000000000001E-2</v>
      </c>
      <c r="I360" s="73">
        <f xml:space="preserve"> 'Performance payment allocation'!I$243</f>
        <v>0</v>
      </c>
      <c r="J360" s="73">
        <f xml:space="preserve"> 'Performance payment allocation'!J$243</f>
        <v>0</v>
      </c>
      <c r="K360" s="73">
        <f xml:space="preserve"> 'Performance payment allocation'!K$243</f>
        <v>0</v>
      </c>
      <c r="L360" s="73">
        <f xml:space="preserve"> 'Performance payment allocation'!L$243</f>
        <v>0</v>
      </c>
      <c r="M360" s="73">
        <f xml:space="preserve"> 'Performance payment allocation'!M$243</f>
        <v>0</v>
      </c>
      <c r="N360" s="73">
        <f xml:space="preserve"> 'Performance payment allocation'!N$243</f>
        <v>0</v>
      </c>
      <c r="O360" s="73">
        <f xml:space="preserve"> 'Performance payment allocation'!O$243</f>
        <v>0</v>
      </c>
      <c r="P360" s="73">
        <f xml:space="preserve"> 'Performance payment allocation'!P$243</f>
        <v>0</v>
      </c>
      <c r="Q360" s="73">
        <f xml:space="preserve"> 'Performance payment allocation'!Q$243</f>
        <v>0</v>
      </c>
      <c r="R360" s="73">
        <f xml:space="preserve"> 'Performance payment allocation'!R$243</f>
        <v>0</v>
      </c>
      <c r="S360" s="73">
        <f xml:space="preserve"> 'Performance payment allocation'!S$243</f>
        <v>0</v>
      </c>
    </row>
    <row r="361" spans="1:19" s="86" customFormat="1">
      <c r="A361" s="74"/>
      <c r="B361" s="74"/>
      <c r="C361" s="83"/>
      <c r="D361" s="84" t="s">
        <v>99</v>
      </c>
      <c r="E361" s="73" t="str">
        <f xml:space="preserve"> 'Performance payment allocation'!E$244</f>
        <v>Yorkshire Water Business Services - SIM adjustment %</v>
      </c>
      <c r="F361" s="73">
        <f xml:space="preserve"> 'Performance payment allocation'!F$244</f>
        <v>0</v>
      </c>
      <c r="G361" s="73" t="str">
        <f xml:space="preserve"> 'Performance payment allocation'!G$244</f>
        <v>%</v>
      </c>
      <c r="H361" s="75">
        <f xml:space="preserve"> 'Performance payment allocation'!H$244</f>
        <v>1.11E-2</v>
      </c>
      <c r="I361" s="73">
        <f xml:space="preserve"> 'Performance payment allocation'!I$244</f>
        <v>0</v>
      </c>
      <c r="J361" s="73">
        <f xml:space="preserve"> 'Performance payment allocation'!J$244</f>
        <v>0</v>
      </c>
      <c r="K361" s="73">
        <f xml:space="preserve"> 'Performance payment allocation'!K$244</f>
        <v>0</v>
      </c>
      <c r="L361" s="73">
        <f xml:space="preserve"> 'Performance payment allocation'!L$244</f>
        <v>0</v>
      </c>
      <c r="M361" s="73">
        <f xml:space="preserve"> 'Performance payment allocation'!M$244</f>
        <v>0</v>
      </c>
      <c r="N361" s="73">
        <f xml:space="preserve"> 'Performance payment allocation'!N$244</f>
        <v>0</v>
      </c>
      <c r="O361" s="73">
        <f xml:space="preserve"> 'Performance payment allocation'!O$244</f>
        <v>0</v>
      </c>
      <c r="P361" s="73">
        <f xml:space="preserve"> 'Performance payment allocation'!P$244</f>
        <v>0</v>
      </c>
      <c r="Q361" s="73">
        <f xml:space="preserve"> 'Performance payment allocation'!Q$244</f>
        <v>0</v>
      </c>
      <c r="R361" s="73">
        <f xml:space="preserve"> 'Performance payment allocation'!R$244</f>
        <v>0</v>
      </c>
      <c r="S361" s="73">
        <f xml:space="preserve"> 'Performance payment allocation'!S$244</f>
        <v>0</v>
      </c>
    </row>
  </sheetData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&amp;C&amp;"Arial,Bold"&amp;14Sheet: &amp;A</oddHeader>
    <oddFooter>&amp;L&amp;12&amp;F (Printed on &amp;D at &amp;T) 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5B040"/>
  </sheetPr>
  <dimension ref="A1:XFD17"/>
  <sheetViews>
    <sheetView zoomScale="97" zoomScaleNormal="97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86328125" defaultRowHeight="13.5"/>
  <cols>
    <col min="1" max="1" width="5.1328125" style="43" customWidth="1"/>
    <col min="2" max="2" width="22.73046875" style="43" customWidth="1"/>
    <col min="3" max="3" width="34" style="43" customWidth="1"/>
    <col min="4" max="4" width="3.59765625" style="43" customWidth="1"/>
    <col min="5" max="5" width="17.3984375" style="43" customWidth="1"/>
    <col min="6" max="10" width="8" style="43" customWidth="1"/>
    <col min="11" max="11" width="8.59765625" style="43" customWidth="1"/>
    <col min="12" max="13" width="8.265625" style="43" customWidth="1"/>
    <col min="14" max="15" width="8.3984375" style="43" customWidth="1"/>
    <col min="16" max="16" width="15.86328125" style="43" bestFit="1" customWidth="1"/>
    <col min="17" max="16384" width="8.86328125" style="43"/>
  </cols>
  <sheetData>
    <row r="1" spans="1:16384">
      <c r="C1" s="43" t="s">
        <v>58</v>
      </c>
    </row>
    <row r="2" spans="1:16384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3" t="s">
        <v>9</v>
      </c>
      <c r="K2" s="44" t="s">
        <v>40</v>
      </c>
      <c r="L2" s="44" t="s">
        <v>41</v>
      </c>
      <c r="M2" s="44" t="s">
        <v>42</v>
      </c>
      <c r="N2" s="44" t="s">
        <v>43</v>
      </c>
      <c r="O2" s="44" t="s">
        <v>44</v>
      </c>
      <c r="P2" s="43" t="s">
        <v>54</v>
      </c>
    </row>
    <row r="4" spans="1:16384" s="281" customFormat="1">
      <c r="A4" s="281" t="s">
        <v>14</v>
      </c>
      <c r="C4" s="281" t="s">
        <v>563</v>
      </c>
      <c r="D4" s="281" t="s">
        <v>13</v>
      </c>
      <c r="E4" s="281" t="s">
        <v>12</v>
      </c>
      <c r="F4" s="282">
        <f xml:space="preserve"> 'Performance payment calculation'!J$297</f>
        <v>0</v>
      </c>
      <c r="G4" s="282">
        <f xml:space="preserve"> 'Performance payment calculation'!K$297</f>
        <v>0</v>
      </c>
      <c r="H4" s="282">
        <f xml:space="preserve"> 'Performance payment calculation'!L$297</f>
        <v>0</v>
      </c>
      <c r="I4" s="282">
        <f xml:space="preserve"> 'Performance payment calculation'!M$297</f>
        <v>0</v>
      </c>
      <c r="J4" s="282">
        <f xml:space="preserve"> 'Performance payment calculation'!N$297</f>
        <v>0</v>
      </c>
      <c r="K4" s="282">
        <f xml:space="preserve"> 'Performance payment calculation'!O$297</f>
        <v>0.13019223772121213</v>
      </c>
      <c r="L4" s="282">
        <f xml:space="preserve"> 'Performance payment calculation'!P$297</f>
        <v>0.13019223772121213</v>
      </c>
      <c r="M4" s="282">
        <f xml:space="preserve"> 'Performance payment calculation'!Q$297</f>
        <v>0.13019223772121213</v>
      </c>
      <c r="N4" s="282">
        <f xml:space="preserve"> 'Performance payment calculation'!R$297</f>
        <v>0.13019223772121213</v>
      </c>
      <c r="O4" s="282">
        <f xml:space="preserve"> 'Performance payment calculation'!S$297</f>
        <v>0.13019223772121213</v>
      </c>
      <c r="P4" s="282">
        <f xml:space="preserve"> 'Performance payment calculation'!H$297</f>
        <v>0.65096118860606067</v>
      </c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2"/>
      <c r="EA4" s="282"/>
      <c r="EB4" s="282"/>
      <c r="EC4" s="282"/>
      <c r="ED4" s="282"/>
      <c r="EE4" s="282"/>
      <c r="EF4" s="282"/>
      <c r="EG4" s="282"/>
      <c r="EH4" s="282"/>
      <c r="EI4" s="282"/>
      <c r="EJ4" s="282"/>
      <c r="EK4" s="282"/>
      <c r="EL4" s="282"/>
      <c r="EM4" s="282"/>
      <c r="EN4" s="282"/>
      <c r="EO4" s="282"/>
      <c r="EP4" s="282"/>
      <c r="EQ4" s="282"/>
      <c r="ER4" s="282"/>
      <c r="ES4" s="282"/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2"/>
      <c r="FT4" s="282"/>
      <c r="FU4" s="282"/>
      <c r="FV4" s="282"/>
      <c r="FW4" s="282"/>
      <c r="FX4" s="282"/>
      <c r="FY4" s="282"/>
      <c r="FZ4" s="282"/>
      <c r="GA4" s="282"/>
      <c r="GB4" s="282"/>
      <c r="GC4" s="282"/>
      <c r="GD4" s="282"/>
      <c r="GE4" s="282"/>
      <c r="GF4" s="282"/>
      <c r="GG4" s="282"/>
      <c r="GH4" s="282"/>
      <c r="GI4" s="282"/>
      <c r="GJ4" s="282"/>
      <c r="GK4" s="282"/>
      <c r="GL4" s="282"/>
      <c r="GM4" s="282"/>
      <c r="GN4" s="282"/>
      <c r="GO4" s="282"/>
      <c r="GP4" s="282"/>
      <c r="GQ4" s="282"/>
      <c r="GR4" s="282"/>
      <c r="GS4" s="282"/>
      <c r="GT4" s="282"/>
      <c r="GU4" s="282"/>
      <c r="GV4" s="282"/>
      <c r="GW4" s="282"/>
      <c r="GX4" s="282"/>
      <c r="GY4" s="282"/>
      <c r="GZ4" s="282"/>
      <c r="HA4" s="282"/>
      <c r="HB4" s="282"/>
      <c r="HC4" s="282"/>
      <c r="HD4" s="282"/>
      <c r="HE4" s="282"/>
      <c r="HF4" s="282"/>
      <c r="HG4" s="282"/>
      <c r="HH4" s="282"/>
      <c r="HI4" s="282"/>
      <c r="HJ4" s="282"/>
      <c r="HK4" s="282"/>
      <c r="HL4" s="282"/>
      <c r="HM4" s="282"/>
      <c r="HN4" s="282"/>
      <c r="HO4" s="282"/>
      <c r="HP4" s="282"/>
      <c r="HQ4" s="282"/>
      <c r="HR4" s="282"/>
      <c r="HS4" s="282"/>
      <c r="HT4" s="282"/>
      <c r="HU4" s="282"/>
      <c r="HV4" s="282"/>
      <c r="HW4" s="282"/>
      <c r="HX4" s="282"/>
      <c r="HY4" s="282"/>
      <c r="HZ4" s="282"/>
      <c r="IA4" s="282"/>
      <c r="IB4" s="282"/>
      <c r="IC4" s="282"/>
      <c r="ID4" s="282"/>
      <c r="IE4" s="282"/>
      <c r="IF4" s="282"/>
      <c r="IG4" s="282"/>
      <c r="IH4" s="282"/>
      <c r="II4" s="282"/>
      <c r="IJ4" s="282"/>
      <c r="IK4" s="282"/>
      <c r="IL4" s="282"/>
      <c r="IM4" s="282"/>
      <c r="IN4" s="282"/>
      <c r="IO4" s="282"/>
      <c r="IP4" s="282"/>
      <c r="IQ4" s="282"/>
      <c r="IR4" s="282"/>
      <c r="IS4" s="282"/>
      <c r="IT4" s="282"/>
      <c r="IU4" s="282"/>
      <c r="IV4" s="282"/>
      <c r="IW4" s="282"/>
      <c r="IX4" s="282"/>
      <c r="IY4" s="282"/>
      <c r="IZ4" s="282"/>
      <c r="JA4" s="282"/>
      <c r="JB4" s="282"/>
      <c r="JC4" s="282"/>
      <c r="JD4" s="282"/>
      <c r="JE4" s="282"/>
      <c r="JF4" s="282"/>
      <c r="JG4" s="282"/>
      <c r="JH4" s="282"/>
      <c r="JI4" s="282"/>
      <c r="JJ4" s="282"/>
      <c r="JK4" s="282"/>
      <c r="JL4" s="282"/>
      <c r="JM4" s="282"/>
      <c r="JN4" s="282"/>
      <c r="JO4" s="282"/>
      <c r="JP4" s="282"/>
      <c r="JQ4" s="282"/>
      <c r="JR4" s="282"/>
      <c r="JS4" s="282"/>
      <c r="JT4" s="282"/>
      <c r="JU4" s="282"/>
      <c r="JV4" s="282"/>
      <c r="JW4" s="282"/>
      <c r="JX4" s="282"/>
      <c r="JY4" s="282"/>
      <c r="JZ4" s="282"/>
      <c r="KA4" s="282"/>
      <c r="KB4" s="282"/>
      <c r="KC4" s="282"/>
      <c r="KD4" s="282"/>
      <c r="KE4" s="282"/>
      <c r="KF4" s="282"/>
      <c r="KG4" s="282"/>
      <c r="KH4" s="282"/>
      <c r="KI4" s="282"/>
      <c r="KJ4" s="282"/>
      <c r="KK4" s="282"/>
      <c r="KL4" s="282"/>
      <c r="KM4" s="282"/>
      <c r="KN4" s="282"/>
      <c r="KO4" s="282"/>
      <c r="KP4" s="282"/>
      <c r="KQ4" s="282"/>
      <c r="KR4" s="282"/>
      <c r="KS4" s="282"/>
      <c r="KT4" s="282"/>
      <c r="KU4" s="282"/>
      <c r="KV4" s="282"/>
      <c r="KW4" s="282"/>
      <c r="KX4" s="282"/>
      <c r="KY4" s="282"/>
      <c r="KZ4" s="282"/>
      <c r="LA4" s="282"/>
      <c r="LB4" s="282"/>
      <c r="LC4" s="282"/>
      <c r="LD4" s="282"/>
      <c r="LE4" s="282"/>
      <c r="LF4" s="282"/>
      <c r="LG4" s="282"/>
      <c r="LH4" s="282"/>
      <c r="LI4" s="282"/>
      <c r="LJ4" s="282"/>
      <c r="LK4" s="282"/>
      <c r="LL4" s="282"/>
      <c r="LM4" s="282"/>
      <c r="LN4" s="282"/>
      <c r="LO4" s="282"/>
      <c r="LP4" s="282"/>
      <c r="LQ4" s="282"/>
      <c r="LR4" s="282"/>
      <c r="LS4" s="282"/>
      <c r="LT4" s="282"/>
      <c r="LU4" s="282"/>
      <c r="LV4" s="282"/>
      <c r="LW4" s="282"/>
      <c r="LX4" s="282"/>
      <c r="LY4" s="282"/>
      <c r="LZ4" s="282"/>
      <c r="MA4" s="282"/>
      <c r="MB4" s="282"/>
      <c r="MC4" s="282"/>
      <c r="MD4" s="282"/>
      <c r="ME4" s="282"/>
      <c r="MF4" s="282"/>
      <c r="MG4" s="282"/>
      <c r="MH4" s="282"/>
      <c r="MI4" s="282"/>
      <c r="MJ4" s="282"/>
      <c r="MK4" s="282"/>
      <c r="ML4" s="282"/>
      <c r="MM4" s="282"/>
      <c r="MN4" s="282"/>
      <c r="MO4" s="282"/>
      <c r="MP4" s="282"/>
      <c r="MQ4" s="282"/>
      <c r="MR4" s="282"/>
      <c r="MS4" s="282"/>
      <c r="MT4" s="282"/>
      <c r="MU4" s="282"/>
      <c r="MV4" s="282"/>
      <c r="MW4" s="282"/>
      <c r="MX4" s="282"/>
      <c r="MY4" s="282"/>
      <c r="MZ4" s="282"/>
      <c r="NA4" s="282"/>
      <c r="NB4" s="282"/>
      <c r="NC4" s="282"/>
      <c r="ND4" s="282"/>
      <c r="NE4" s="282"/>
      <c r="NF4" s="282"/>
      <c r="NG4" s="282"/>
      <c r="NH4" s="282"/>
      <c r="NI4" s="282"/>
      <c r="NJ4" s="282"/>
      <c r="NK4" s="282"/>
      <c r="NL4" s="282"/>
      <c r="NM4" s="282"/>
      <c r="NN4" s="282"/>
      <c r="NO4" s="282"/>
      <c r="NP4" s="282"/>
      <c r="NQ4" s="282"/>
      <c r="NR4" s="282"/>
      <c r="NS4" s="282"/>
      <c r="NT4" s="282"/>
      <c r="NU4" s="282"/>
      <c r="NV4" s="282"/>
      <c r="NW4" s="282"/>
      <c r="NX4" s="282"/>
      <c r="NY4" s="282"/>
      <c r="NZ4" s="282"/>
      <c r="OA4" s="282"/>
      <c r="OB4" s="282"/>
      <c r="OC4" s="282"/>
      <c r="OD4" s="282"/>
      <c r="OE4" s="282"/>
      <c r="OF4" s="282"/>
      <c r="OG4" s="282"/>
      <c r="OH4" s="282"/>
      <c r="OI4" s="282"/>
      <c r="OJ4" s="282"/>
      <c r="OK4" s="282"/>
      <c r="OL4" s="282"/>
      <c r="OM4" s="282"/>
      <c r="ON4" s="282"/>
      <c r="OO4" s="282"/>
      <c r="OP4" s="282"/>
      <c r="OQ4" s="282"/>
      <c r="OR4" s="282"/>
      <c r="OS4" s="282"/>
      <c r="OT4" s="282"/>
      <c r="OU4" s="282"/>
      <c r="OV4" s="282"/>
      <c r="OW4" s="282"/>
      <c r="OX4" s="282"/>
      <c r="OY4" s="282"/>
      <c r="OZ4" s="282"/>
      <c r="PA4" s="282"/>
      <c r="PB4" s="282"/>
      <c r="PC4" s="282"/>
      <c r="PD4" s="282"/>
      <c r="PE4" s="282"/>
      <c r="PF4" s="282"/>
      <c r="PG4" s="282"/>
      <c r="PH4" s="282"/>
      <c r="PI4" s="282"/>
      <c r="PJ4" s="282"/>
      <c r="PK4" s="282"/>
      <c r="PL4" s="282"/>
      <c r="PM4" s="282"/>
      <c r="PN4" s="282"/>
      <c r="PO4" s="282"/>
      <c r="PP4" s="282"/>
      <c r="PQ4" s="282"/>
      <c r="PR4" s="282"/>
      <c r="PS4" s="282"/>
      <c r="PT4" s="282"/>
      <c r="PU4" s="282"/>
      <c r="PV4" s="282"/>
      <c r="PW4" s="282"/>
      <c r="PX4" s="282"/>
      <c r="PY4" s="282"/>
      <c r="PZ4" s="282"/>
      <c r="QA4" s="282"/>
      <c r="QB4" s="282"/>
      <c r="QC4" s="282"/>
      <c r="QD4" s="282"/>
      <c r="QE4" s="282"/>
      <c r="QF4" s="282"/>
      <c r="QG4" s="282"/>
      <c r="QH4" s="282"/>
      <c r="QI4" s="282"/>
      <c r="QJ4" s="282"/>
      <c r="QK4" s="282"/>
      <c r="QL4" s="282"/>
      <c r="QM4" s="282"/>
      <c r="QN4" s="282"/>
      <c r="QO4" s="282"/>
      <c r="QP4" s="282"/>
      <c r="QQ4" s="282"/>
      <c r="QR4" s="282"/>
      <c r="QS4" s="282"/>
      <c r="QT4" s="282"/>
      <c r="QU4" s="282"/>
      <c r="QV4" s="282"/>
      <c r="QW4" s="282"/>
      <c r="QX4" s="282"/>
      <c r="QY4" s="282"/>
      <c r="QZ4" s="282"/>
      <c r="RA4" s="282"/>
      <c r="RB4" s="282"/>
      <c r="RC4" s="282"/>
      <c r="RD4" s="282"/>
      <c r="RE4" s="282"/>
      <c r="RF4" s="282"/>
      <c r="RG4" s="282"/>
      <c r="RH4" s="282"/>
      <c r="RI4" s="282"/>
      <c r="RJ4" s="282"/>
      <c r="RK4" s="282"/>
      <c r="RL4" s="282"/>
      <c r="RM4" s="282"/>
      <c r="RN4" s="282"/>
      <c r="RO4" s="282"/>
      <c r="RP4" s="282"/>
      <c r="RQ4" s="282"/>
      <c r="RR4" s="282"/>
      <c r="RS4" s="282"/>
      <c r="RT4" s="282"/>
      <c r="RU4" s="282"/>
      <c r="RV4" s="282"/>
      <c r="RW4" s="282"/>
      <c r="RX4" s="282"/>
      <c r="RY4" s="282"/>
      <c r="RZ4" s="282"/>
      <c r="SA4" s="282"/>
      <c r="SB4" s="282"/>
      <c r="SC4" s="282"/>
      <c r="SD4" s="282"/>
      <c r="SE4" s="282"/>
      <c r="SF4" s="282"/>
      <c r="SG4" s="282"/>
      <c r="SH4" s="282"/>
      <c r="SI4" s="282"/>
      <c r="SJ4" s="282"/>
      <c r="SK4" s="282"/>
      <c r="SL4" s="282"/>
      <c r="SM4" s="282"/>
      <c r="SN4" s="282"/>
      <c r="SO4" s="282"/>
      <c r="SP4" s="282"/>
      <c r="SQ4" s="282"/>
      <c r="SR4" s="282"/>
      <c r="SS4" s="282"/>
      <c r="ST4" s="282"/>
      <c r="SU4" s="282"/>
      <c r="SV4" s="282"/>
      <c r="SW4" s="282"/>
      <c r="SX4" s="282"/>
      <c r="SY4" s="282"/>
      <c r="SZ4" s="282"/>
      <c r="TA4" s="282"/>
      <c r="TB4" s="282"/>
      <c r="TC4" s="282"/>
      <c r="TD4" s="282"/>
      <c r="TE4" s="282"/>
      <c r="TF4" s="282"/>
      <c r="TG4" s="282"/>
      <c r="TH4" s="282"/>
      <c r="TI4" s="282"/>
      <c r="TJ4" s="282"/>
      <c r="TK4" s="282"/>
      <c r="TL4" s="282"/>
      <c r="TM4" s="282"/>
      <c r="TN4" s="282"/>
      <c r="TO4" s="282"/>
      <c r="TP4" s="282"/>
      <c r="TQ4" s="282"/>
      <c r="TR4" s="282"/>
      <c r="TS4" s="282"/>
      <c r="TT4" s="282"/>
      <c r="TU4" s="282"/>
      <c r="TV4" s="282"/>
      <c r="TW4" s="282"/>
      <c r="TX4" s="282"/>
      <c r="TY4" s="282"/>
      <c r="TZ4" s="282"/>
      <c r="UA4" s="282"/>
      <c r="UB4" s="282"/>
      <c r="UC4" s="282"/>
      <c r="UD4" s="282"/>
      <c r="UE4" s="282"/>
      <c r="UF4" s="282"/>
      <c r="UG4" s="282"/>
      <c r="UH4" s="282"/>
      <c r="UI4" s="282"/>
      <c r="UJ4" s="282"/>
      <c r="UK4" s="282"/>
      <c r="UL4" s="282"/>
      <c r="UM4" s="282"/>
      <c r="UN4" s="282"/>
      <c r="UO4" s="282"/>
      <c r="UP4" s="282"/>
      <c r="UQ4" s="282"/>
      <c r="UR4" s="282"/>
      <c r="US4" s="282"/>
      <c r="UT4" s="282"/>
      <c r="UU4" s="282"/>
      <c r="UV4" s="282"/>
      <c r="UW4" s="282"/>
      <c r="UX4" s="282"/>
      <c r="UY4" s="282"/>
      <c r="UZ4" s="282"/>
      <c r="VA4" s="282"/>
      <c r="VB4" s="282"/>
      <c r="VC4" s="282"/>
      <c r="VD4" s="282"/>
      <c r="VE4" s="282"/>
      <c r="VF4" s="282"/>
      <c r="VG4" s="282"/>
      <c r="VH4" s="282"/>
      <c r="VI4" s="282"/>
      <c r="VJ4" s="282"/>
      <c r="VK4" s="282"/>
      <c r="VL4" s="282"/>
      <c r="VM4" s="282"/>
      <c r="VN4" s="282"/>
      <c r="VO4" s="282"/>
      <c r="VP4" s="282"/>
      <c r="VQ4" s="282"/>
      <c r="VR4" s="282"/>
      <c r="VS4" s="282"/>
      <c r="VT4" s="282"/>
      <c r="VU4" s="282"/>
      <c r="VV4" s="282"/>
      <c r="VW4" s="282"/>
      <c r="VX4" s="282"/>
      <c r="VY4" s="282"/>
      <c r="VZ4" s="282"/>
      <c r="WA4" s="282"/>
      <c r="WB4" s="282"/>
      <c r="WC4" s="282"/>
      <c r="WD4" s="282"/>
      <c r="WE4" s="282"/>
      <c r="WF4" s="282"/>
      <c r="WG4" s="282"/>
      <c r="WH4" s="282"/>
      <c r="WI4" s="282"/>
      <c r="WJ4" s="282"/>
      <c r="WK4" s="282"/>
      <c r="WL4" s="282"/>
      <c r="WM4" s="282"/>
      <c r="WN4" s="282"/>
      <c r="WO4" s="282"/>
      <c r="WP4" s="282"/>
      <c r="WQ4" s="282"/>
      <c r="WR4" s="282"/>
      <c r="WS4" s="282"/>
      <c r="WT4" s="282"/>
      <c r="WU4" s="282"/>
      <c r="WV4" s="282"/>
      <c r="WW4" s="282"/>
      <c r="WX4" s="282"/>
      <c r="WY4" s="282"/>
      <c r="WZ4" s="282"/>
      <c r="XA4" s="282"/>
      <c r="XB4" s="282"/>
      <c r="XC4" s="282"/>
      <c r="XD4" s="282"/>
      <c r="XE4" s="282"/>
      <c r="XF4" s="282"/>
      <c r="XG4" s="282"/>
      <c r="XH4" s="282"/>
      <c r="XI4" s="282"/>
      <c r="XJ4" s="282"/>
      <c r="XK4" s="282"/>
      <c r="XL4" s="282"/>
      <c r="XM4" s="282"/>
      <c r="XN4" s="282"/>
      <c r="XO4" s="282"/>
      <c r="XP4" s="282"/>
      <c r="XQ4" s="282"/>
      <c r="XR4" s="282"/>
      <c r="XS4" s="282"/>
      <c r="XT4" s="282"/>
      <c r="XU4" s="282"/>
      <c r="XV4" s="282"/>
      <c r="XW4" s="282"/>
      <c r="XX4" s="282"/>
      <c r="XY4" s="282"/>
      <c r="XZ4" s="282"/>
      <c r="YA4" s="282"/>
      <c r="YB4" s="282"/>
      <c r="YC4" s="282"/>
      <c r="YD4" s="282"/>
      <c r="YE4" s="282"/>
      <c r="YF4" s="282"/>
      <c r="YG4" s="282"/>
      <c r="YH4" s="282"/>
      <c r="YI4" s="282"/>
      <c r="YJ4" s="282"/>
      <c r="YK4" s="282"/>
      <c r="YL4" s="282"/>
      <c r="YM4" s="282"/>
      <c r="YN4" s="282"/>
      <c r="YO4" s="282"/>
      <c r="YP4" s="282"/>
      <c r="YQ4" s="282"/>
      <c r="YR4" s="282"/>
      <c r="YS4" s="282"/>
      <c r="YT4" s="282"/>
      <c r="YU4" s="282"/>
      <c r="YV4" s="282"/>
      <c r="YW4" s="282"/>
      <c r="YX4" s="282"/>
      <c r="YY4" s="282"/>
      <c r="YZ4" s="282"/>
      <c r="ZA4" s="282"/>
      <c r="ZB4" s="282"/>
      <c r="ZC4" s="282"/>
      <c r="ZD4" s="282"/>
      <c r="ZE4" s="282"/>
      <c r="ZF4" s="282"/>
      <c r="ZG4" s="282"/>
      <c r="ZH4" s="282"/>
      <c r="ZI4" s="282"/>
      <c r="ZJ4" s="282"/>
      <c r="ZK4" s="282"/>
      <c r="ZL4" s="282"/>
      <c r="ZM4" s="282"/>
      <c r="ZN4" s="282"/>
      <c r="ZO4" s="282"/>
      <c r="ZP4" s="282"/>
      <c r="ZQ4" s="282"/>
      <c r="ZR4" s="282"/>
      <c r="ZS4" s="282"/>
      <c r="ZT4" s="282"/>
      <c r="ZU4" s="282"/>
      <c r="ZV4" s="282"/>
      <c r="ZW4" s="282"/>
      <c r="ZX4" s="282"/>
      <c r="ZY4" s="282"/>
      <c r="ZZ4" s="282"/>
      <c r="AAA4" s="282"/>
      <c r="AAB4" s="282"/>
      <c r="AAC4" s="282"/>
      <c r="AAD4" s="282"/>
      <c r="AAE4" s="282"/>
      <c r="AAF4" s="282"/>
      <c r="AAG4" s="282"/>
      <c r="AAH4" s="282"/>
      <c r="AAI4" s="282"/>
      <c r="AAJ4" s="282"/>
      <c r="AAK4" s="282"/>
      <c r="AAL4" s="282"/>
      <c r="AAM4" s="282"/>
      <c r="AAN4" s="282"/>
      <c r="AAO4" s="282"/>
      <c r="AAP4" s="282"/>
      <c r="AAQ4" s="282"/>
      <c r="AAR4" s="282"/>
      <c r="AAS4" s="282"/>
      <c r="AAT4" s="282"/>
      <c r="AAU4" s="282"/>
      <c r="AAV4" s="282"/>
      <c r="AAW4" s="282"/>
      <c r="AAX4" s="282"/>
      <c r="AAY4" s="282"/>
      <c r="AAZ4" s="282"/>
      <c r="ABA4" s="282"/>
      <c r="ABB4" s="282"/>
      <c r="ABC4" s="282"/>
      <c r="ABD4" s="282"/>
      <c r="ABE4" s="282"/>
      <c r="ABF4" s="282"/>
      <c r="ABG4" s="282"/>
      <c r="ABH4" s="282"/>
      <c r="ABI4" s="282"/>
      <c r="ABJ4" s="282"/>
      <c r="ABK4" s="282"/>
      <c r="ABL4" s="282"/>
      <c r="ABM4" s="282"/>
      <c r="ABN4" s="282"/>
      <c r="ABO4" s="282"/>
      <c r="ABP4" s="282"/>
      <c r="ABQ4" s="282"/>
      <c r="ABR4" s="282"/>
      <c r="ABS4" s="282"/>
      <c r="ABT4" s="282"/>
      <c r="ABU4" s="282"/>
      <c r="ABV4" s="282"/>
      <c r="ABW4" s="282"/>
      <c r="ABX4" s="282"/>
      <c r="ABY4" s="282"/>
      <c r="ABZ4" s="282"/>
      <c r="ACA4" s="282"/>
      <c r="ACB4" s="282"/>
      <c r="ACC4" s="282"/>
      <c r="ACD4" s="282"/>
      <c r="ACE4" s="282"/>
      <c r="ACF4" s="282"/>
      <c r="ACG4" s="282"/>
      <c r="ACH4" s="282"/>
      <c r="ACI4" s="282"/>
      <c r="ACJ4" s="282"/>
      <c r="ACK4" s="282"/>
      <c r="ACL4" s="282"/>
      <c r="ACM4" s="282"/>
      <c r="ACN4" s="282"/>
      <c r="ACO4" s="282"/>
      <c r="ACP4" s="282"/>
      <c r="ACQ4" s="282"/>
      <c r="ACR4" s="282"/>
      <c r="ACS4" s="282"/>
      <c r="ACT4" s="282"/>
      <c r="ACU4" s="282"/>
      <c r="ACV4" s="282"/>
      <c r="ACW4" s="282"/>
      <c r="ACX4" s="282"/>
      <c r="ACY4" s="282"/>
      <c r="ACZ4" s="282"/>
      <c r="ADA4" s="282"/>
      <c r="ADB4" s="282"/>
      <c r="ADC4" s="282"/>
      <c r="ADD4" s="282"/>
      <c r="ADE4" s="282"/>
      <c r="ADF4" s="282"/>
      <c r="ADG4" s="282"/>
      <c r="ADH4" s="282"/>
      <c r="ADI4" s="282"/>
      <c r="ADJ4" s="282"/>
      <c r="ADK4" s="282"/>
      <c r="ADL4" s="282"/>
      <c r="ADM4" s="282"/>
      <c r="ADN4" s="282"/>
      <c r="ADO4" s="282"/>
      <c r="ADP4" s="282"/>
      <c r="ADQ4" s="282"/>
      <c r="ADR4" s="282"/>
      <c r="ADS4" s="282"/>
      <c r="ADT4" s="282"/>
      <c r="ADU4" s="282"/>
      <c r="ADV4" s="282"/>
      <c r="ADW4" s="282"/>
      <c r="ADX4" s="282"/>
      <c r="ADY4" s="282"/>
      <c r="ADZ4" s="282"/>
      <c r="AEA4" s="282"/>
      <c r="AEB4" s="282"/>
      <c r="AEC4" s="282"/>
      <c r="AED4" s="282"/>
      <c r="AEE4" s="282"/>
      <c r="AEF4" s="282"/>
      <c r="AEG4" s="282"/>
      <c r="AEH4" s="282"/>
      <c r="AEI4" s="282"/>
      <c r="AEJ4" s="282"/>
      <c r="AEK4" s="282"/>
      <c r="AEL4" s="282"/>
      <c r="AEM4" s="282"/>
      <c r="AEN4" s="282"/>
      <c r="AEO4" s="282"/>
      <c r="AEP4" s="282"/>
      <c r="AEQ4" s="282"/>
      <c r="AER4" s="282"/>
      <c r="AES4" s="282"/>
      <c r="AET4" s="282"/>
      <c r="AEU4" s="282"/>
      <c r="AEV4" s="282"/>
      <c r="AEW4" s="282"/>
      <c r="AEX4" s="282"/>
      <c r="AEY4" s="282"/>
      <c r="AEZ4" s="282"/>
      <c r="AFA4" s="282"/>
      <c r="AFB4" s="282"/>
      <c r="AFC4" s="282"/>
      <c r="AFD4" s="282"/>
      <c r="AFE4" s="282"/>
      <c r="AFF4" s="282"/>
      <c r="AFG4" s="282"/>
      <c r="AFH4" s="282"/>
      <c r="AFI4" s="282"/>
      <c r="AFJ4" s="282"/>
      <c r="AFK4" s="282"/>
      <c r="AFL4" s="282"/>
      <c r="AFM4" s="282"/>
      <c r="AFN4" s="282"/>
      <c r="AFO4" s="282"/>
      <c r="AFP4" s="282"/>
      <c r="AFQ4" s="282"/>
      <c r="AFR4" s="282"/>
      <c r="AFS4" s="282"/>
      <c r="AFT4" s="282"/>
      <c r="AFU4" s="282"/>
      <c r="AFV4" s="282"/>
      <c r="AFW4" s="282"/>
      <c r="AFX4" s="282"/>
      <c r="AFY4" s="282"/>
      <c r="AFZ4" s="282"/>
      <c r="AGA4" s="282"/>
      <c r="AGB4" s="282"/>
      <c r="AGC4" s="282"/>
      <c r="AGD4" s="282"/>
      <c r="AGE4" s="282"/>
      <c r="AGF4" s="282"/>
      <c r="AGG4" s="282"/>
      <c r="AGH4" s="282"/>
      <c r="AGI4" s="282"/>
      <c r="AGJ4" s="282"/>
      <c r="AGK4" s="282"/>
      <c r="AGL4" s="282"/>
      <c r="AGM4" s="282"/>
      <c r="AGN4" s="282"/>
      <c r="AGO4" s="282"/>
      <c r="AGP4" s="282"/>
      <c r="AGQ4" s="282"/>
      <c r="AGR4" s="282"/>
      <c r="AGS4" s="282"/>
      <c r="AGT4" s="282"/>
      <c r="AGU4" s="282"/>
      <c r="AGV4" s="282"/>
      <c r="AGW4" s="282"/>
      <c r="AGX4" s="282"/>
      <c r="AGY4" s="282"/>
      <c r="AGZ4" s="282"/>
      <c r="AHA4" s="282"/>
      <c r="AHB4" s="282"/>
      <c r="AHC4" s="282"/>
      <c r="AHD4" s="282"/>
      <c r="AHE4" s="282"/>
      <c r="AHF4" s="282"/>
      <c r="AHG4" s="282"/>
      <c r="AHH4" s="282"/>
      <c r="AHI4" s="282"/>
      <c r="AHJ4" s="282"/>
      <c r="AHK4" s="282"/>
      <c r="AHL4" s="282"/>
      <c r="AHM4" s="282"/>
      <c r="AHN4" s="282"/>
      <c r="AHO4" s="282"/>
      <c r="AHP4" s="282"/>
      <c r="AHQ4" s="282"/>
      <c r="AHR4" s="282"/>
      <c r="AHS4" s="282"/>
      <c r="AHT4" s="282"/>
      <c r="AHU4" s="282"/>
      <c r="AHV4" s="282"/>
      <c r="AHW4" s="282"/>
      <c r="AHX4" s="282"/>
      <c r="AHY4" s="282"/>
      <c r="AHZ4" s="282"/>
      <c r="AIA4" s="282"/>
      <c r="AIB4" s="282"/>
      <c r="AIC4" s="282"/>
      <c r="AID4" s="282"/>
      <c r="AIE4" s="282"/>
      <c r="AIF4" s="282"/>
      <c r="AIG4" s="282"/>
      <c r="AIH4" s="282"/>
      <c r="AII4" s="282"/>
      <c r="AIJ4" s="282"/>
      <c r="AIK4" s="282"/>
      <c r="AIL4" s="282"/>
      <c r="AIM4" s="282"/>
      <c r="AIN4" s="282"/>
      <c r="AIO4" s="282"/>
      <c r="AIP4" s="282"/>
      <c r="AIQ4" s="282"/>
      <c r="AIR4" s="282"/>
      <c r="AIS4" s="282"/>
      <c r="AIT4" s="282"/>
      <c r="AIU4" s="282"/>
      <c r="AIV4" s="282"/>
      <c r="AIW4" s="282"/>
      <c r="AIX4" s="282"/>
      <c r="AIY4" s="282"/>
      <c r="AIZ4" s="282"/>
      <c r="AJA4" s="282"/>
      <c r="AJB4" s="282"/>
      <c r="AJC4" s="282"/>
      <c r="AJD4" s="282"/>
      <c r="AJE4" s="282"/>
      <c r="AJF4" s="282"/>
      <c r="AJG4" s="282"/>
      <c r="AJH4" s="282"/>
      <c r="AJI4" s="282"/>
      <c r="AJJ4" s="282"/>
      <c r="AJK4" s="282"/>
      <c r="AJL4" s="282"/>
      <c r="AJM4" s="282"/>
      <c r="AJN4" s="282"/>
      <c r="AJO4" s="282"/>
      <c r="AJP4" s="282"/>
      <c r="AJQ4" s="282"/>
      <c r="AJR4" s="282"/>
      <c r="AJS4" s="282"/>
      <c r="AJT4" s="282"/>
      <c r="AJU4" s="282"/>
      <c r="AJV4" s="282"/>
      <c r="AJW4" s="282"/>
      <c r="AJX4" s="282"/>
      <c r="AJY4" s="282"/>
      <c r="AJZ4" s="282"/>
      <c r="AKA4" s="282"/>
      <c r="AKB4" s="282"/>
      <c r="AKC4" s="282"/>
      <c r="AKD4" s="282"/>
      <c r="AKE4" s="282"/>
      <c r="AKF4" s="282"/>
      <c r="AKG4" s="282"/>
      <c r="AKH4" s="282"/>
      <c r="AKI4" s="282"/>
      <c r="AKJ4" s="282"/>
      <c r="AKK4" s="282"/>
      <c r="AKL4" s="282"/>
      <c r="AKM4" s="282"/>
      <c r="AKN4" s="282"/>
      <c r="AKO4" s="282"/>
      <c r="AKP4" s="282"/>
      <c r="AKQ4" s="282"/>
      <c r="AKR4" s="282"/>
      <c r="AKS4" s="282"/>
      <c r="AKT4" s="282"/>
      <c r="AKU4" s="282"/>
      <c r="AKV4" s="282"/>
      <c r="AKW4" s="282"/>
      <c r="AKX4" s="282"/>
      <c r="AKY4" s="282"/>
      <c r="AKZ4" s="282"/>
      <c r="ALA4" s="282"/>
      <c r="ALB4" s="282"/>
      <c r="ALC4" s="282"/>
      <c r="ALD4" s="282"/>
      <c r="ALE4" s="282"/>
      <c r="ALF4" s="282"/>
      <c r="ALG4" s="282"/>
      <c r="ALH4" s="282"/>
      <c r="ALI4" s="282"/>
      <c r="ALJ4" s="282"/>
      <c r="ALK4" s="282"/>
      <c r="ALL4" s="282"/>
      <c r="ALM4" s="282"/>
      <c r="ALN4" s="282"/>
      <c r="ALO4" s="282"/>
      <c r="ALP4" s="282"/>
      <c r="ALQ4" s="282"/>
      <c r="ALR4" s="282"/>
      <c r="ALS4" s="282"/>
      <c r="ALT4" s="282"/>
      <c r="ALU4" s="282"/>
      <c r="ALV4" s="282"/>
      <c r="ALW4" s="282"/>
      <c r="ALX4" s="282"/>
      <c r="ALY4" s="282"/>
      <c r="ALZ4" s="282"/>
      <c r="AMA4" s="282"/>
      <c r="AMB4" s="282"/>
      <c r="AMC4" s="282"/>
      <c r="AMD4" s="282"/>
      <c r="AME4" s="282"/>
      <c r="AMF4" s="282"/>
      <c r="AMG4" s="282"/>
      <c r="AMH4" s="282"/>
      <c r="AMI4" s="282"/>
      <c r="AMJ4" s="282"/>
      <c r="AMK4" s="282"/>
      <c r="AML4" s="282"/>
      <c r="AMM4" s="282"/>
      <c r="AMN4" s="282"/>
      <c r="AMO4" s="282"/>
      <c r="AMP4" s="282"/>
      <c r="AMQ4" s="282"/>
      <c r="AMR4" s="282"/>
      <c r="AMS4" s="282"/>
      <c r="AMT4" s="282"/>
      <c r="AMU4" s="282"/>
      <c r="AMV4" s="282"/>
      <c r="AMW4" s="282"/>
      <c r="AMX4" s="282"/>
      <c r="AMY4" s="282"/>
      <c r="AMZ4" s="282"/>
      <c r="ANA4" s="282"/>
      <c r="ANB4" s="282"/>
      <c r="ANC4" s="282"/>
      <c r="AND4" s="282"/>
      <c r="ANE4" s="282"/>
      <c r="ANF4" s="282"/>
      <c r="ANG4" s="282"/>
      <c r="ANH4" s="282"/>
      <c r="ANI4" s="282"/>
      <c r="ANJ4" s="282"/>
      <c r="ANK4" s="282"/>
      <c r="ANL4" s="282"/>
      <c r="ANM4" s="282"/>
      <c r="ANN4" s="282"/>
      <c r="ANO4" s="282"/>
      <c r="ANP4" s="282"/>
      <c r="ANQ4" s="282"/>
      <c r="ANR4" s="282"/>
      <c r="ANS4" s="282"/>
      <c r="ANT4" s="282"/>
      <c r="ANU4" s="282"/>
      <c r="ANV4" s="282"/>
      <c r="ANW4" s="282"/>
      <c r="ANX4" s="282"/>
      <c r="ANY4" s="282"/>
      <c r="ANZ4" s="282"/>
      <c r="AOA4" s="282"/>
      <c r="AOB4" s="282"/>
      <c r="AOC4" s="282"/>
      <c r="AOD4" s="282"/>
      <c r="AOE4" s="282"/>
      <c r="AOF4" s="282"/>
      <c r="AOG4" s="282"/>
      <c r="AOH4" s="282"/>
      <c r="AOI4" s="282"/>
      <c r="AOJ4" s="282"/>
      <c r="AOK4" s="282"/>
      <c r="AOL4" s="282"/>
      <c r="AOM4" s="282"/>
      <c r="AON4" s="282"/>
      <c r="AOO4" s="282"/>
      <c r="AOP4" s="282"/>
      <c r="AOQ4" s="282"/>
      <c r="AOR4" s="282"/>
      <c r="AOS4" s="282"/>
      <c r="AOT4" s="282"/>
      <c r="AOU4" s="282"/>
      <c r="AOV4" s="282"/>
      <c r="AOW4" s="282"/>
      <c r="AOX4" s="282"/>
      <c r="AOY4" s="282"/>
      <c r="AOZ4" s="282"/>
      <c r="APA4" s="282"/>
      <c r="APB4" s="282"/>
      <c r="APC4" s="282"/>
      <c r="APD4" s="282"/>
      <c r="APE4" s="282"/>
      <c r="APF4" s="282"/>
      <c r="APG4" s="282"/>
      <c r="APH4" s="282"/>
      <c r="API4" s="282"/>
      <c r="APJ4" s="282"/>
      <c r="APK4" s="282"/>
      <c r="APL4" s="282"/>
      <c r="APM4" s="282"/>
      <c r="APN4" s="282"/>
      <c r="APO4" s="282"/>
      <c r="APP4" s="282"/>
      <c r="APQ4" s="282"/>
      <c r="APR4" s="282"/>
      <c r="APS4" s="282"/>
      <c r="APT4" s="282"/>
      <c r="APU4" s="282"/>
      <c r="APV4" s="282"/>
      <c r="APW4" s="282"/>
      <c r="APX4" s="282"/>
      <c r="APY4" s="282"/>
      <c r="APZ4" s="282"/>
      <c r="AQA4" s="282"/>
      <c r="AQB4" s="282"/>
      <c r="AQC4" s="282"/>
      <c r="AQD4" s="282"/>
      <c r="AQE4" s="282"/>
      <c r="AQF4" s="282"/>
      <c r="AQG4" s="282"/>
      <c r="AQH4" s="282"/>
      <c r="AQI4" s="282"/>
      <c r="AQJ4" s="282"/>
      <c r="AQK4" s="282"/>
      <c r="AQL4" s="282"/>
      <c r="AQM4" s="282"/>
      <c r="AQN4" s="282"/>
      <c r="AQO4" s="282"/>
      <c r="AQP4" s="282"/>
      <c r="AQQ4" s="282"/>
      <c r="AQR4" s="282"/>
      <c r="AQS4" s="282"/>
      <c r="AQT4" s="282"/>
      <c r="AQU4" s="282"/>
      <c r="AQV4" s="282"/>
      <c r="AQW4" s="282"/>
      <c r="AQX4" s="282"/>
      <c r="AQY4" s="282"/>
      <c r="AQZ4" s="282"/>
      <c r="ARA4" s="282"/>
      <c r="ARB4" s="282"/>
      <c r="ARC4" s="282"/>
      <c r="ARD4" s="282"/>
      <c r="ARE4" s="282"/>
      <c r="ARF4" s="282"/>
      <c r="ARG4" s="282"/>
      <c r="ARH4" s="282"/>
      <c r="ARI4" s="282"/>
      <c r="ARJ4" s="282"/>
      <c r="ARK4" s="282"/>
      <c r="ARL4" s="282"/>
      <c r="ARM4" s="282"/>
      <c r="ARN4" s="282"/>
      <c r="ARO4" s="282"/>
      <c r="ARP4" s="282"/>
      <c r="ARQ4" s="282"/>
      <c r="ARR4" s="282"/>
      <c r="ARS4" s="282"/>
      <c r="ART4" s="282"/>
      <c r="ARU4" s="282"/>
      <c r="ARV4" s="282"/>
      <c r="ARW4" s="282"/>
      <c r="ARX4" s="282"/>
      <c r="ARY4" s="282"/>
      <c r="ARZ4" s="282"/>
      <c r="ASA4" s="282"/>
      <c r="ASB4" s="282"/>
      <c r="ASC4" s="282"/>
      <c r="ASD4" s="282"/>
      <c r="ASE4" s="282"/>
      <c r="ASF4" s="282"/>
      <c r="ASG4" s="282"/>
      <c r="ASH4" s="282"/>
      <c r="ASI4" s="282"/>
      <c r="ASJ4" s="282"/>
      <c r="ASK4" s="282"/>
      <c r="ASL4" s="282"/>
      <c r="ASM4" s="282"/>
      <c r="ASN4" s="282"/>
      <c r="ASO4" s="282"/>
      <c r="ASP4" s="282"/>
      <c r="ASQ4" s="282"/>
      <c r="ASR4" s="282"/>
      <c r="ASS4" s="282"/>
      <c r="AST4" s="282"/>
      <c r="ASU4" s="282"/>
      <c r="ASV4" s="282"/>
      <c r="ASW4" s="282"/>
      <c r="ASX4" s="282"/>
      <c r="ASY4" s="282"/>
      <c r="ASZ4" s="282"/>
      <c r="ATA4" s="282"/>
      <c r="ATB4" s="282"/>
      <c r="ATC4" s="282"/>
      <c r="ATD4" s="282"/>
      <c r="ATE4" s="282"/>
      <c r="ATF4" s="282"/>
      <c r="ATG4" s="282"/>
      <c r="ATH4" s="282"/>
      <c r="ATI4" s="282"/>
      <c r="ATJ4" s="282"/>
      <c r="ATK4" s="282"/>
      <c r="ATL4" s="282"/>
      <c r="ATM4" s="282"/>
      <c r="ATN4" s="282"/>
      <c r="ATO4" s="282"/>
      <c r="ATP4" s="282"/>
      <c r="ATQ4" s="282"/>
      <c r="ATR4" s="282"/>
      <c r="ATS4" s="282"/>
      <c r="ATT4" s="282"/>
      <c r="ATU4" s="282"/>
      <c r="ATV4" s="282"/>
      <c r="ATW4" s="282"/>
      <c r="ATX4" s="282"/>
      <c r="ATY4" s="282"/>
      <c r="ATZ4" s="282"/>
      <c r="AUA4" s="282"/>
      <c r="AUB4" s="282"/>
      <c r="AUC4" s="282"/>
      <c r="AUD4" s="282"/>
      <c r="AUE4" s="282"/>
      <c r="AUF4" s="282"/>
      <c r="AUG4" s="282"/>
      <c r="AUH4" s="282"/>
      <c r="AUI4" s="282"/>
      <c r="AUJ4" s="282"/>
      <c r="AUK4" s="282"/>
      <c r="AUL4" s="282"/>
      <c r="AUM4" s="282"/>
      <c r="AUN4" s="282"/>
      <c r="AUO4" s="282"/>
      <c r="AUP4" s="282"/>
      <c r="AUQ4" s="282"/>
      <c r="AUR4" s="282"/>
      <c r="AUS4" s="282"/>
      <c r="AUT4" s="282"/>
      <c r="AUU4" s="282"/>
      <c r="AUV4" s="282"/>
      <c r="AUW4" s="282"/>
      <c r="AUX4" s="282"/>
      <c r="AUY4" s="282"/>
      <c r="AUZ4" s="282"/>
      <c r="AVA4" s="282"/>
      <c r="AVB4" s="282"/>
      <c r="AVC4" s="282"/>
      <c r="AVD4" s="282"/>
      <c r="AVE4" s="282"/>
      <c r="AVF4" s="282"/>
      <c r="AVG4" s="282"/>
      <c r="AVH4" s="282"/>
      <c r="AVI4" s="282"/>
      <c r="AVJ4" s="282"/>
      <c r="AVK4" s="282"/>
      <c r="AVL4" s="282"/>
      <c r="AVM4" s="282"/>
      <c r="AVN4" s="282"/>
      <c r="AVO4" s="282"/>
      <c r="AVP4" s="282"/>
      <c r="AVQ4" s="282"/>
      <c r="AVR4" s="282"/>
      <c r="AVS4" s="282"/>
      <c r="AVT4" s="282"/>
      <c r="AVU4" s="282"/>
      <c r="AVV4" s="282"/>
      <c r="AVW4" s="282"/>
      <c r="AVX4" s="282"/>
      <c r="AVY4" s="282"/>
      <c r="AVZ4" s="282"/>
      <c r="AWA4" s="282"/>
      <c r="AWB4" s="282"/>
      <c r="AWC4" s="282"/>
      <c r="AWD4" s="282"/>
      <c r="AWE4" s="282"/>
      <c r="AWF4" s="282"/>
      <c r="AWG4" s="282"/>
      <c r="AWH4" s="282"/>
      <c r="AWI4" s="282"/>
      <c r="AWJ4" s="282"/>
      <c r="AWK4" s="282"/>
      <c r="AWL4" s="282"/>
      <c r="AWM4" s="282"/>
      <c r="AWN4" s="282"/>
      <c r="AWO4" s="282"/>
      <c r="AWP4" s="282"/>
      <c r="AWQ4" s="282"/>
      <c r="AWR4" s="282"/>
      <c r="AWS4" s="282"/>
      <c r="AWT4" s="282"/>
      <c r="AWU4" s="282"/>
      <c r="AWV4" s="282"/>
      <c r="AWW4" s="282"/>
      <c r="AWX4" s="282"/>
      <c r="AWY4" s="282"/>
      <c r="AWZ4" s="282"/>
      <c r="AXA4" s="282"/>
      <c r="AXB4" s="282"/>
      <c r="AXC4" s="282"/>
      <c r="AXD4" s="282"/>
      <c r="AXE4" s="282"/>
      <c r="AXF4" s="282"/>
      <c r="AXG4" s="282"/>
      <c r="AXH4" s="282"/>
      <c r="AXI4" s="282"/>
      <c r="AXJ4" s="282"/>
      <c r="AXK4" s="282"/>
      <c r="AXL4" s="282"/>
      <c r="AXM4" s="282"/>
      <c r="AXN4" s="282"/>
      <c r="AXO4" s="282"/>
      <c r="AXP4" s="282"/>
      <c r="AXQ4" s="282"/>
      <c r="AXR4" s="282"/>
      <c r="AXS4" s="282"/>
      <c r="AXT4" s="282"/>
      <c r="AXU4" s="282"/>
      <c r="AXV4" s="282"/>
      <c r="AXW4" s="282"/>
      <c r="AXX4" s="282"/>
      <c r="AXY4" s="282"/>
      <c r="AXZ4" s="282"/>
      <c r="AYA4" s="282"/>
      <c r="AYB4" s="282"/>
      <c r="AYC4" s="282"/>
      <c r="AYD4" s="282"/>
      <c r="AYE4" s="282"/>
      <c r="AYF4" s="282"/>
      <c r="AYG4" s="282"/>
      <c r="AYH4" s="282"/>
      <c r="AYI4" s="282"/>
      <c r="AYJ4" s="282"/>
      <c r="AYK4" s="282"/>
      <c r="AYL4" s="282"/>
      <c r="AYM4" s="282"/>
      <c r="AYN4" s="282"/>
      <c r="AYO4" s="282"/>
      <c r="AYP4" s="282"/>
      <c r="AYQ4" s="282"/>
      <c r="AYR4" s="282"/>
      <c r="AYS4" s="282"/>
      <c r="AYT4" s="282"/>
      <c r="AYU4" s="282"/>
      <c r="AYV4" s="282"/>
      <c r="AYW4" s="282"/>
      <c r="AYX4" s="282"/>
      <c r="AYY4" s="282"/>
      <c r="AYZ4" s="282"/>
      <c r="AZA4" s="282"/>
      <c r="AZB4" s="282"/>
      <c r="AZC4" s="282"/>
      <c r="AZD4" s="282"/>
      <c r="AZE4" s="282"/>
      <c r="AZF4" s="282"/>
      <c r="AZG4" s="282"/>
      <c r="AZH4" s="282"/>
      <c r="AZI4" s="282"/>
      <c r="AZJ4" s="282"/>
      <c r="AZK4" s="282"/>
      <c r="AZL4" s="282"/>
      <c r="AZM4" s="282"/>
      <c r="AZN4" s="282"/>
      <c r="AZO4" s="282"/>
      <c r="AZP4" s="282"/>
      <c r="AZQ4" s="282"/>
      <c r="AZR4" s="282"/>
      <c r="AZS4" s="282"/>
      <c r="AZT4" s="282"/>
      <c r="AZU4" s="282"/>
      <c r="AZV4" s="282"/>
      <c r="AZW4" s="282"/>
      <c r="AZX4" s="282"/>
      <c r="AZY4" s="282"/>
      <c r="AZZ4" s="282"/>
      <c r="BAA4" s="282"/>
      <c r="BAB4" s="282"/>
      <c r="BAC4" s="282"/>
      <c r="BAD4" s="282"/>
      <c r="BAE4" s="282"/>
      <c r="BAF4" s="282"/>
      <c r="BAG4" s="282"/>
      <c r="BAH4" s="282"/>
      <c r="BAI4" s="282"/>
      <c r="BAJ4" s="282"/>
      <c r="BAK4" s="282"/>
      <c r="BAL4" s="282"/>
      <c r="BAM4" s="282"/>
      <c r="BAN4" s="282"/>
      <c r="BAO4" s="282"/>
      <c r="BAP4" s="282"/>
      <c r="BAQ4" s="282"/>
      <c r="BAR4" s="282"/>
      <c r="BAS4" s="282"/>
      <c r="BAT4" s="282"/>
      <c r="BAU4" s="282"/>
      <c r="BAV4" s="282"/>
      <c r="BAW4" s="282"/>
      <c r="BAX4" s="282"/>
      <c r="BAY4" s="282"/>
      <c r="BAZ4" s="282"/>
      <c r="BBA4" s="282"/>
      <c r="BBB4" s="282"/>
      <c r="BBC4" s="282"/>
      <c r="BBD4" s="282"/>
      <c r="BBE4" s="282"/>
      <c r="BBF4" s="282"/>
      <c r="BBG4" s="282"/>
      <c r="BBH4" s="282"/>
      <c r="BBI4" s="282"/>
      <c r="BBJ4" s="282"/>
      <c r="BBK4" s="282"/>
      <c r="BBL4" s="282"/>
      <c r="BBM4" s="282"/>
      <c r="BBN4" s="282"/>
      <c r="BBO4" s="282"/>
      <c r="BBP4" s="282"/>
      <c r="BBQ4" s="282"/>
      <c r="BBR4" s="282"/>
      <c r="BBS4" s="282"/>
      <c r="BBT4" s="282"/>
      <c r="BBU4" s="282"/>
      <c r="BBV4" s="282"/>
      <c r="BBW4" s="282"/>
      <c r="BBX4" s="282"/>
      <c r="BBY4" s="282"/>
      <c r="BBZ4" s="282"/>
      <c r="BCA4" s="282"/>
      <c r="BCB4" s="282"/>
      <c r="BCC4" s="282"/>
      <c r="BCD4" s="282"/>
      <c r="BCE4" s="282"/>
      <c r="BCF4" s="282"/>
      <c r="BCG4" s="282"/>
      <c r="BCH4" s="282"/>
      <c r="BCI4" s="282"/>
      <c r="BCJ4" s="282"/>
      <c r="BCK4" s="282"/>
      <c r="BCL4" s="282"/>
      <c r="BCM4" s="282"/>
      <c r="BCN4" s="282"/>
      <c r="BCO4" s="282"/>
      <c r="BCP4" s="282"/>
      <c r="BCQ4" s="282"/>
      <c r="BCR4" s="282"/>
      <c r="BCS4" s="282"/>
      <c r="BCT4" s="282"/>
      <c r="BCU4" s="282"/>
      <c r="BCV4" s="282"/>
      <c r="BCW4" s="282"/>
      <c r="BCX4" s="282"/>
      <c r="BCY4" s="282"/>
      <c r="BCZ4" s="282"/>
      <c r="BDA4" s="282"/>
      <c r="BDB4" s="282"/>
      <c r="BDC4" s="282"/>
      <c r="BDD4" s="282"/>
      <c r="BDE4" s="282"/>
      <c r="BDF4" s="282"/>
      <c r="BDG4" s="282"/>
      <c r="BDH4" s="282"/>
      <c r="BDI4" s="282"/>
      <c r="BDJ4" s="282"/>
      <c r="BDK4" s="282"/>
      <c r="BDL4" s="282"/>
      <c r="BDM4" s="282"/>
      <c r="BDN4" s="282"/>
      <c r="BDO4" s="282"/>
      <c r="BDP4" s="282"/>
      <c r="BDQ4" s="282"/>
      <c r="BDR4" s="282"/>
      <c r="BDS4" s="282"/>
      <c r="BDT4" s="282"/>
      <c r="BDU4" s="282"/>
      <c r="BDV4" s="282"/>
      <c r="BDW4" s="282"/>
      <c r="BDX4" s="282"/>
      <c r="BDY4" s="282"/>
      <c r="BDZ4" s="282"/>
      <c r="BEA4" s="282"/>
      <c r="BEB4" s="282"/>
      <c r="BEC4" s="282"/>
      <c r="BED4" s="282"/>
      <c r="BEE4" s="282"/>
      <c r="BEF4" s="282"/>
      <c r="BEG4" s="282"/>
      <c r="BEH4" s="282"/>
      <c r="BEI4" s="282"/>
      <c r="BEJ4" s="282"/>
      <c r="BEK4" s="282"/>
      <c r="BEL4" s="282"/>
      <c r="BEM4" s="282"/>
      <c r="BEN4" s="282"/>
      <c r="BEO4" s="282"/>
      <c r="BEP4" s="282"/>
      <c r="BEQ4" s="282"/>
      <c r="BER4" s="282"/>
      <c r="BES4" s="282"/>
      <c r="BET4" s="282"/>
      <c r="BEU4" s="282"/>
      <c r="BEV4" s="282"/>
      <c r="BEW4" s="282"/>
      <c r="BEX4" s="282"/>
      <c r="BEY4" s="282"/>
      <c r="BEZ4" s="282"/>
      <c r="BFA4" s="282"/>
      <c r="BFB4" s="282"/>
      <c r="BFC4" s="282"/>
      <c r="BFD4" s="282"/>
      <c r="BFE4" s="282"/>
      <c r="BFF4" s="282"/>
      <c r="BFG4" s="282"/>
      <c r="BFH4" s="282"/>
      <c r="BFI4" s="282"/>
      <c r="BFJ4" s="282"/>
      <c r="BFK4" s="282"/>
      <c r="BFL4" s="282"/>
      <c r="BFM4" s="282"/>
      <c r="BFN4" s="282"/>
      <c r="BFO4" s="282"/>
      <c r="BFP4" s="282"/>
      <c r="BFQ4" s="282"/>
      <c r="BFR4" s="282"/>
      <c r="BFS4" s="282"/>
      <c r="BFT4" s="282"/>
      <c r="BFU4" s="282"/>
      <c r="BFV4" s="282"/>
      <c r="BFW4" s="282"/>
      <c r="BFX4" s="282"/>
      <c r="BFY4" s="282"/>
      <c r="BFZ4" s="282"/>
      <c r="BGA4" s="282"/>
      <c r="BGB4" s="282"/>
      <c r="BGC4" s="282"/>
      <c r="BGD4" s="282"/>
      <c r="BGE4" s="282"/>
      <c r="BGF4" s="282"/>
      <c r="BGG4" s="282"/>
      <c r="BGH4" s="282"/>
      <c r="BGI4" s="282"/>
      <c r="BGJ4" s="282"/>
      <c r="BGK4" s="282"/>
      <c r="BGL4" s="282"/>
      <c r="BGM4" s="282"/>
      <c r="BGN4" s="282"/>
      <c r="BGO4" s="282"/>
      <c r="BGP4" s="282"/>
      <c r="BGQ4" s="282"/>
      <c r="BGR4" s="282"/>
      <c r="BGS4" s="282"/>
      <c r="BGT4" s="282"/>
      <c r="BGU4" s="282"/>
      <c r="BGV4" s="282"/>
      <c r="BGW4" s="282"/>
      <c r="BGX4" s="282"/>
      <c r="BGY4" s="282"/>
      <c r="BGZ4" s="282"/>
      <c r="BHA4" s="282"/>
      <c r="BHB4" s="282"/>
      <c r="BHC4" s="282"/>
      <c r="BHD4" s="282"/>
      <c r="BHE4" s="282"/>
      <c r="BHF4" s="282"/>
      <c r="BHG4" s="282"/>
      <c r="BHH4" s="282"/>
      <c r="BHI4" s="282"/>
      <c r="BHJ4" s="282"/>
      <c r="BHK4" s="282"/>
      <c r="BHL4" s="282"/>
      <c r="BHM4" s="282"/>
      <c r="BHN4" s="282"/>
      <c r="BHO4" s="282"/>
      <c r="BHP4" s="282"/>
      <c r="BHQ4" s="282"/>
      <c r="BHR4" s="282"/>
      <c r="BHS4" s="282"/>
      <c r="BHT4" s="282"/>
      <c r="BHU4" s="282"/>
      <c r="BHV4" s="282"/>
      <c r="BHW4" s="282"/>
      <c r="BHX4" s="282"/>
      <c r="BHY4" s="282"/>
      <c r="BHZ4" s="282"/>
      <c r="BIA4" s="282"/>
      <c r="BIB4" s="282"/>
      <c r="BIC4" s="282"/>
      <c r="BID4" s="282"/>
      <c r="BIE4" s="282"/>
      <c r="BIF4" s="282"/>
      <c r="BIG4" s="282"/>
      <c r="BIH4" s="282"/>
      <c r="BII4" s="282"/>
      <c r="BIJ4" s="282"/>
      <c r="BIK4" s="282"/>
      <c r="BIL4" s="282"/>
      <c r="BIM4" s="282"/>
      <c r="BIN4" s="282"/>
      <c r="BIO4" s="282"/>
      <c r="BIP4" s="282"/>
      <c r="BIQ4" s="282"/>
      <c r="BIR4" s="282"/>
      <c r="BIS4" s="282"/>
      <c r="BIT4" s="282"/>
      <c r="BIU4" s="282"/>
      <c r="BIV4" s="282"/>
      <c r="BIW4" s="282"/>
      <c r="BIX4" s="282"/>
      <c r="BIY4" s="282"/>
      <c r="BIZ4" s="282"/>
      <c r="BJA4" s="282"/>
      <c r="BJB4" s="282"/>
      <c r="BJC4" s="282"/>
      <c r="BJD4" s="282"/>
      <c r="BJE4" s="282"/>
      <c r="BJF4" s="282"/>
      <c r="BJG4" s="282"/>
      <c r="BJH4" s="282"/>
      <c r="BJI4" s="282"/>
      <c r="BJJ4" s="282"/>
      <c r="BJK4" s="282"/>
      <c r="BJL4" s="282"/>
      <c r="BJM4" s="282"/>
      <c r="BJN4" s="282"/>
      <c r="BJO4" s="282"/>
      <c r="BJP4" s="282"/>
      <c r="BJQ4" s="282"/>
      <c r="BJR4" s="282"/>
      <c r="BJS4" s="282"/>
      <c r="BJT4" s="282"/>
      <c r="BJU4" s="282"/>
      <c r="BJV4" s="282"/>
      <c r="BJW4" s="282"/>
      <c r="BJX4" s="282"/>
      <c r="BJY4" s="282"/>
      <c r="BJZ4" s="282"/>
      <c r="BKA4" s="282"/>
      <c r="BKB4" s="282"/>
      <c r="BKC4" s="282"/>
      <c r="BKD4" s="282"/>
      <c r="BKE4" s="282"/>
      <c r="BKF4" s="282"/>
      <c r="BKG4" s="282"/>
      <c r="BKH4" s="282"/>
      <c r="BKI4" s="282"/>
      <c r="BKJ4" s="282"/>
      <c r="BKK4" s="282"/>
      <c r="BKL4" s="282"/>
      <c r="BKM4" s="282"/>
      <c r="BKN4" s="282"/>
      <c r="BKO4" s="282"/>
      <c r="BKP4" s="282"/>
      <c r="BKQ4" s="282"/>
      <c r="BKR4" s="282"/>
      <c r="BKS4" s="282"/>
      <c r="BKT4" s="282"/>
      <c r="BKU4" s="282"/>
      <c r="BKV4" s="282"/>
      <c r="BKW4" s="282"/>
      <c r="BKX4" s="282"/>
      <c r="BKY4" s="282"/>
      <c r="BKZ4" s="282"/>
      <c r="BLA4" s="282"/>
      <c r="BLB4" s="282"/>
      <c r="BLC4" s="282"/>
      <c r="BLD4" s="282"/>
      <c r="BLE4" s="282"/>
      <c r="BLF4" s="282"/>
      <c r="BLG4" s="282"/>
      <c r="BLH4" s="282"/>
      <c r="BLI4" s="282"/>
      <c r="BLJ4" s="282"/>
      <c r="BLK4" s="282"/>
      <c r="BLL4" s="282"/>
      <c r="BLM4" s="282"/>
      <c r="BLN4" s="282"/>
      <c r="BLO4" s="282"/>
      <c r="BLP4" s="282"/>
      <c r="BLQ4" s="282"/>
      <c r="BLR4" s="282"/>
      <c r="BLS4" s="282"/>
      <c r="BLT4" s="282"/>
      <c r="BLU4" s="282"/>
      <c r="BLV4" s="282"/>
      <c r="BLW4" s="282"/>
      <c r="BLX4" s="282"/>
      <c r="BLY4" s="282"/>
      <c r="BLZ4" s="282"/>
      <c r="BMA4" s="282"/>
      <c r="BMB4" s="282"/>
      <c r="BMC4" s="282"/>
      <c r="BMD4" s="282"/>
      <c r="BME4" s="282"/>
      <c r="BMF4" s="282"/>
      <c r="BMG4" s="282"/>
      <c r="BMH4" s="282"/>
      <c r="BMI4" s="282"/>
      <c r="BMJ4" s="282"/>
      <c r="BMK4" s="282"/>
      <c r="BML4" s="282"/>
      <c r="BMM4" s="282"/>
      <c r="BMN4" s="282"/>
      <c r="BMO4" s="282"/>
      <c r="BMP4" s="282"/>
      <c r="BMQ4" s="282"/>
      <c r="BMR4" s="282"/>
      <c r="BMS4" s="282"/>
      <c r="BMT4" s="282"/>
      <c r="BMU4" s="282"/>
      <c r="BMV4" s="282"/>
      <c r="BMW4" s="282"/>
      <c r="BMX4" s="282"/>
      <c r="BMY4" s="282"/>
      <c r="BMZ4" s="282"/>
      <c r="BNA4" s="282"/>
      <c r="BNB4" s="282"/>
      <c r="BNC4" s="282"/>
      <c r="BND4" s="282"/>
      <c r="BNE4" s="282"/>
      <c r="BNF4" s="282"/>
      <c r="BNG4" s="282"/>
      <c r="BNH4" s="282"/>
      <c r="BNI4" s="282"/>
      <c r="BNJ4" s="282"/>
      <c r="BNK4" s="282"/>
      <c r="BNL4" s="282"/>
      <c r="BNM4" s="282"/>
      <c r="BNN4" s="282"/>
      <c r="BNO4" s="282"/>
      <c r="BNP4" s="282"/>
      <c r="BNQ4" s="282"/>
      <c r="BNR4" s="282"/>
      <c r="BNS4" s="282"/>
      <c r="BNT4" s="282"/>
      <c r="BNU4" s="282"/>
      <c r="BNV4" s="282"/>
      <c r="BNW4" s="282"/>
      <c r="BNX4" s="282"/>
      <c r="BNY4" s="282"/>
      <c r="BNZ4" s="282"/>
      <c r="BOA4" s="282"/>
      <c r="BOB4" s="282"/>
      <c r="BOC4" s="282"/>
      <c r="BOD4" s="282"/>
      <c r="BOE4" s="282"/>
      <c r="BOF4" s="282"/>
      <c r="BOG4" s="282"/>
      <c r="BOH4" s="282"/>
      <c r="BOI4" s="282"/>
      <c r="BOJ4" s="282"/>
      <c r="BOK4" s="282"/>
      <c r="BOL4" s="282"/>
      <c r="BOM4" s="282"/>
      <c r="BON4" s="282"/>
      <c r="BOO4" s="282"/>
      <c r="BOP4" s="282"/>
      <c r="BOQ4" s="282"/>
      <c r="BOR4" s="282"/>
      <c r="BOS4" s="282"/>
      <c r="BOT4" s="282"/>
      <c r="BOU4" s="282"/>
      <c r="BOV4" s="282"/>
      <c r="BOW4" s="282"/>
      <c r="BOX4" s="282"/>
      <c r="BOY4" s="282"/>
      <c r="BOZ4" s="282"/>
      <c r="BPA4" s="282"/>
      <c r="BPB4" s="282"/>
      <c r="BPC4" s="282"/>
      <c r="BPD4" s="282"/>
      <c r="BPE4" s="282"/>
      <c r="BPF4" s="282"/>
      <c r="BPG4" s="282"/>
      <c r="BPH4" s="282"/>
      <c r="BPI4" s="282"/>
      <c r="BPJ4" s="282"/>
      <c r="BPK4" s="282"/>
      <c r="BPL4" s="282"/>
      <c r="BPM4" s="282"/>
      <c r="BPN4" s="282"/>
      <c r="BPO4" s="282"/>
      <c r="BPP4" s="282"/>
      <c r="BPQ4" s="282"/>
      <c r="BPR4" s="282"/>
      <c r="BPS4" s="282"/>
      <c r="BPT4" s="282"/>
      <c r="BPU4" s="282"/>
      <c r="BPV4" s="282"/>
      <c r="BPW4" s="282"/>
      <c r="BPX4" s="282"/>
      <c r="BPY4" s="282"/>
      <c r="BPZ4" s="282"/>
      <c r="BQA4" s="282"/>
      <c r="BQB4" s="282"/>
      <c r="BQC4" s="282"/>
      <c r="BQD4" s="282"/>
      <c r="BQE4" s="282"/>
      <c r="BQF4" s="282"/>
      <c r="BQG4" s="282"/>
      <c r="BQH4" s="282"/>
      <c r="BQI4" s="282"/>
      <c r="BQJ4" s="282"/>
      <c r="BQK4" s="282"/>
      <c r="BQL4" s="282"/>
      <c r="BQM4" s="282"/>
      <c r="BQN4" s="282"/>
      <c r="BQO4" s="282"/>
      <c r="BQP4" s="282"/>
      <c r="BQQ4" s="282"/>
      <c r="BQR4" s="282"/>
      <c r="BQS4" s="282"/>
      <c r="BQT4" s="282"/>
      <c r="BQU4" s="282"/>
      <c r="BQV4" s="282"/>
      <c r="BQW4" s="282"/>
      <c r="BQX4" s="282"/>
      <c r="BQY4" s="282"/>
      <c r="BQZ4" s="282"/>
      <c r="BRA4" s="282"/>
      <c r="BRB4" s="282"/>
      <c r="BRC4" s="282"/>
      <c r="BRD4" s="282"/>
      <c r="BRE4" s="282"/>
      <c r="BRF4" s="282"/>
      <c r="BRG4" s="282"/>
      <c r="BRH4" s="282"/>
      <c r="BRI4" s="282"/>
      <c r="BRJ4" s="282"/>
      <c r="BRK4" s="282"/>
      <c r="BRL4" s="282"/>
      <c r="BRM4" s="282"/>
      <c r="BRN4" s="282"/>
      <c r="BRO4" s="282"/>
      <c r="BRP4" s="282"/>
      <c r="BRQ4" s="282"/>
      <c r="BRR4" s="282"/>
      <c r="BRS4" s="282"/>
      <c r="BRT4" s="282"/>
      <c r="BRU4" s="282"/>
      <c r="BRV4" s="282"/>
      <c r="BRW4" s="282"/>
      <c r="BRX4" s="282"/>
      <c r="BRY4" s="282"/>
      <c r="BRZ4" s="282"/>
      <c r="BSA4" s="282"/>
      <c r="BSB4" s="282"/>
      <c r="BSC4" s="282"/>
      <c r="BSD4" s="282"/>
      <c r="BSE4" s="282"/>
      <c r="BSF4" s="282"/>
      <c r="BSG4" s="282"/>
      <c r="BSH4" s="282"/>
      <c r="BSI4" s="282"/>
      <c r="BSJ4" s="282"/>
      <c r="BSK4" s="282"/>
      <c r="BSL4" s="282"/>
      <c r="BSM4" s="282"/>
      <c r="BSN4" s="282"/>
      <c r="BSO4" s="282"/>
      <c r="BSP4" s="282"/>
      <c r="BSQ4" s="282"/>
      <c r="BSR4" s="282"/>
      <c r="BSS4" s="282"/>
      <c r="BST4" s="282"/>
      <c r="BSU4" s="282"/>
      <c r="BSV4" s="282"/>
      <c r="BSW4" s="282"/>
      <c r="BSX4" s="282"/>
      <c r="BSY4" s="282"/>
      <c r="BSZ4" s="282"/>
      <c r="BTA4" s="282"/>
      <c r="BTB4" s="282"/>
      <c r="BTC4" s="282"/>
      <c r="BTD4" s="282"/>
      <c r="BTE4" s="282"/>
      <c r="BTF4" s="282"/>
      <c r="BTG4" s="282"/>
      <c r="BTH4" s="282"/>
      <c r="BTI4" s="282"/>
      <c r="BTJ4" s="282"/>
      <c r="BTK4" s="282"/>
      <c r="BTL4" s="282"/>
      <c r="BTM4" s="282"/>
      <c r="BTN4" s="282"/>
      <c r="BTO4" s="282"/>
      <c r="BTP4" s="282"/>
      <c r="BTQ4" s="282"/>
      <c r="BTR4" s="282"/>
      <c r="BTS4" s="282"/>
      <c r="BTT4" s="282"/>
      <c r="BTU4" s="282"/>
      <c r="BTV4" s="282"/>
      <c r="BTW4" s="282"/>
      <c r="BTX4" s="282"/>
      <c r="BTY4" s="282"/>
      <c r="BTZ4" s="282"/>
      <c r="BUA4" s="282"/>
      <c r="BUB4" s="282"/>
      <c r="BUC4" s="282"/>
      <c r="BUD4" s="282"/>
      <c r="BUE4" s="282"/>
      <c r="BUF4" s="282"/>
      <c r="BUG4" s="282"/>
      <c r="BUH4" s="282"/>
      <c r="BUI4" s="282"/>
      <c r="BUJ4" s="282"/>
      <c r="BUK4" s="282"/>
      <c r="BUL4" s="282"/>
      <c r="BUM4" s="282"/>
      <c r="BUN4" s="282"/>
      <c r="BUO4" s="282"/>
      <c r="BUP4" s="282"/>
      <c r="BUQ4" s="282"/>
      <c r="BUR4" s="282"/>
      <c r="BUS4" s="282"/>
      <c r="BUT4" s="282"/>
      <c r="BUU4" s="282"/>
      <c r="BUV4" s="282"/>
      <c r="BUW4" s="282"/>
      <c r="BUX4" s="282"/>
      <c r="BUY4" s="282"/>
      <c r="BUZ4" s="282"/>
      <c r="BVA4" s="282"/>
      <c r="BVB4" s="282"/>
      <c r="BVC4" s="282"/>
      <c r="BVD4" s="282"/>
      <c r="BVE4" s="282"/>
      <c r="BVF4" s="282"/>
      <c r="BVG4" s="282"/>
      <c r="BVH4" s="282"/>
      <c r="BVI4" s="282"/>
      <c r="BVJ4" s="282"/>
      <c r="BVK4" s="282"/>
      <c r="BVL4" s="282"/>
      <c r="BVM4" s="282"/>
      <c r="BVN4" s="282"/>
      <c r="BVO4" s="282"/>
      <c r="BVP4" s="282"/>
      <c r="BVQ4" s="282"/>
      <c r="BVR4" s="282"/>
      <c r="BVS4" s="282"/>
      <c r="BVT4" s="282"/>
      <c r="BVU4" s="282"/>
      <c r="BVV4" s="282"/>
      <c r="BVW4" s="282"/>
      <c r="BVX4" s="282"/>
      <c r="BVY4" s="282"/>
      <c r="BVZ4" s="282"/>
      <c r="BWA4" s="282"/>
      <c r="BWB4" s="282"/>
      <c r="BWC4" s="282"/>
      <c r="BWD4" s="282"/>
      <c r="BWE4" s="282"/>
      <c r="BWF4" s="282"/>
      <c r="BWG4" s="282"/>
      <c r="BWH4" s="282"/>
      <c r="BWI4" s="282"/>
      <c r="BWJ4" s="282"/>
      <c r="BWK4" s="282"/>
      <c r="BWL4" s="282"/>
      <c r="BWM4" s="282"/>
      <c r="BWN4" s="282"/>
      <c r="BWO4" s="282"/>
      <c r="BWP4" s="282"/>
      <c r="BWQ4" s="282"/>
      <c r="BWR4" s="282"/>
      <c r="BWS4" s="282"/>
      <c r="BWT4" s="282"/>
      <c r="BWU4" s="282"/>
      <c r="BWV4" s="282"/>
      <c r="BWW4" s="282"/>
      <c r="BWX4" s="282"/>
      <c r="BWY4" s="282"/>
      <c r="BWZ4" s="282"/>
      <c r="BXA4" s="282"/>
      <c r="BXB4" s="282"/>
      <c r="BXC4" s="282"/>
      <c r="BXD4" s="282"/>
      <c r="BXE4" s="282"/>
      <c r="BXF4" s="282"/>
      <c r="BXG4" s="282"/>
      <c r="BXH4" s="282"/>
      <c r="BXI4" s="282"/>
      <c r="BXJ4" s="282"/>
      <c r="BXK4" s="282"/>
      <c r="BXL4" s="282"/>
      <c r="BXM4" s="282"/>
      <c r="BXN4" s="282"/>
      <c r="BXO4" s="282"/>
      <c r="BXP4" s="282"/>
      <c r="BXQ4" s="282"/>
      <c r="BXR4" s="282"/>
      <c r="BXS4" s="282"/>
      <c r="BXT4" s="282"/>
      <c r="BXU4" s="282"/>
      <c r="BXV4" s="282"/>
      <c r="BXW4" s="282"/>
      <c r="BXX4" s="282"/>
      <c r="BXY4" s="282"/>
      <c r="BXZ4" s="282"/>
      <c r="BYA4" s="282"/>
      <c r="BYB4" s="282"/>
      <c r="BYC4" s="282"/>
      <c r="BYD4" s="282"/>
      <c r="BYE4" s="282"/>
      <c r="BYF4" s="282"/>
      <c r="BYG4" s="282"/>
      <c r="BYH4" s="282"/>
      <c r="BYI4" s="282"/>
      <c r="BYJ4" s="282"/>
      <c r="BYK4" s="282"/>
      <c r="BYL4" s="282"/>
      <c r="BYM4" s="282"/>
      <c r="BYN4" s="282"/>
      <c r="BYO4" s="282"/>
      <c r="BYP4" s="282"/>
      <c r="BYQ4" s="282"/>
      <c r="BYR4" s="282"/>
      <c r="BYS4" s="282"/>
      <c r="BYT4" s="282"/>
      <c r="BYU4" s="282"/>
      <c r="BYV4" s="282"/>
      <c r="BYW4" s="282"/>
      <c r="BYX4" s="282"/>
      <c r="BYY4" s="282"/>
      <c r="BYZ4" s="282"/>
      <c r="BZA4" s="282"/>
      <c r="BZB4" s="282"/>
      <c r="BZC4" s="282"/>
      <c r="BZD4" s="282"/>
      <c r="BZE4" s="282"/>
      <c r="BZF4" s="282"/>
      <c r="BZG4" s="282"/>
      <c r="BZH4" s="282"/>
      <c r="BZI4" s="282"/>
      <c r="BZJ4" s="282"/>
      <c r="BZK4" s="282"/>
      <c r="BZL4" s="282"/>
      <c r="BZM4" s="282"/>
      <c r="BZN4" s="282"/>
      <c r="BZO4" s="282"/>
      <c r="BZP4" s="282"/>
      <c r="BZQ4" s="282"/>
      <c r="BZR4" s="282"/>
      <c r="BZS4" s="282"/>
      <c r="BZT4" s="282"/>
      <c r="BZU4" s="282"/>
      <c r="BZV4" s="282"/>
      <c r="BZW4" s="282"/>
      <c r="BZX4" s="282"/>
      <c r="BZY4" s="282"/>
      <c r="BZZ4" s="282"/>
      <c r="CAA4" s="282"/>
      <c r="CAB4" s="282"/>
      <c r="CAC4" s="282"/>
      <c r="CAD4" s="282"/>
      <c r="CAE4" s="282"/>
      <c r="CAF4" s="282"/>
      <c r="CAG4" s="282"/>
      <c r="CAH4" s="282"/>
      <c r="CAI4" s="282"/>
      <c r="CAJ4" s="282"/>
      <c r="CAK4" s="282"/>
      <c r="CAL4" s="282"/>
      <c r="CAM4" s="282"/>
      <c r="CAN4" s="282"/>
      <c r="CAO4" s="282"/>
      <c r="CAP4" s="282"/>
      <c r="CAQ4" s="282"/>
      <c r="CAR4" s="282"/>
      <c r="CAS4" s="282"/>
      <c r="CAT4" s="282"/>
      <c r="CAU4" s="282"/>
      <c r="CAV4" s="282"/>
      <c r="CAW4" s="282"/>
      <c r="CAX4" s="282"/>
      <c r="CAY4" s="282"/>
      <c r="CAZ4" s="282"/>
      <c r="CBA4" s="282"/>
      <c r="CBB4" s="282"/>
      <c r="CBC4" s="282"/>
      <c r="CBD4" s="282"/>
      <c r="CBE4" s="282"/>
      <c r="CBF4" s="282"/>
      <c r="CBG4" s="282"/>
      <c r="CBH4" s="282"/>
      <c r="CBI4" s="282"/>
      <c r="CBJ4" s="282"/>
      <c r="CBK4" s="282"/>
      <c r="CBL4" s="282"/>
      <c r="CBM4" s="282"/>
      <c r="CBN4" s="282"/>
      <c r="CBO4" s="282"/>
      <c r="CBP4" s="282"/>
      <c r="CBQ4" s="282"/>
      <c r="CBR4" s="282"/>
      <c r="CBS4" s="282"/>
      <c r="CBT4" s="282"/>
      <c r="CBU4" s="282"/>
      <c r="CBV4" s="282"/>
      <c r="CBW4" s="282"/>
      <c r="CBX4" s="282"/>
      <c r="CBY4" s="282"/>
      <c r="CBZ4" s="282"/>
      <c r="CCA4" s="282"/>
      <c r="CCB4" s="282"/>
      <c r="CCC4" s="282"/>
      <c r="CCD4" s="282"/>
      <c r="CCE4" s="282"/>
      <c r="CCF4" s="282"/>
      <c r="CCG4" s="282"/>
      <c r="CCH4" s="282"/>
      <c r="CCI4" s="282"/>
      <c r="CCJ4" s="282"/>
      <c r="CCK4" s="282"/>
      <c r="CCL4" s="282"/>
      <c r="CCM4" s="282"/>
      <c r="CCN4" s="282"/>
      <c r="CCO4" s="282"/>
      <c r="CCP4" s="282"/>
      <c r="CCQ4" s="282"/>
      <c r="CCR4" s="282"/>
      <c r="CCS4" s="282"/>
      <c r="CCT4" s="282"/>
      <c r="CCU4" s="282"/>
      <c r="CCV4" s="282"/>
      <c r="CCW4" s="282"/>
      <c r="CCX4" s="282"/>
      <c r="CCY4" s="282"/>
      <c r="CCZ4" s="282"/>
      <c r="CDA4" s="282"/>
      <c r="CDB4" s="282"/>
      <c r="CDC4" s="282"/>
      <c r="CDD4" s="282"/>
      <c r="CDE4" s="282"/>
      <c r="CDF4" s="282"/>
      <c r="CDG4" s="282"/>
      <c r="CDH4" s="282"/>
      <c r="CDI4" s="282"/>
      <c r="CDJ4" s="282"/>
      <c r="CDK4" s="282"/>
      <c r="CDL4" s="282"/>
      <c r="CDM4" s="282"/>
      <c r="CDN4" s="282"/>
      <c r="CDO4" s="282"/>
      <c r="CDP4" s="282"/>
      <c r="CDQ4" s="282"/>
      <c r="CDR4" s="282"/>
      <c r="CDS4" s="282"/>
      <c r="CDT4" s="282"/>
      <c r="CDU4" s="282"/>
      <c r="CDV4" s="282"/>
      <c r="CDW4" s="282"/>
      <c r="CDX4" s="282"/>
      <c r="CDY4" s="282"/>
      <c r="CDZ4" s="282"/>
      <c r="CEA4" s="282"/>
      <c r="CEB4" s="282"/>
      <c r="CEC4" s="282"/>
      <c r="CED4" s="282"/>
      <c r="CEE4" s="282"/>
      <c r="CEF4" s="282"/>
      <c r="CEG4" s="282"/>
      <c r="CEH4" s="282"/>
      <c r="CEI4" s="282"/>
      <c r="CEJ4" s="282"/>
      <c r="CEK4" s="282"/>
      <c r="CEL4" s="282"/>
      <c r="CEM4" s="282"/>
      <c r="CEN4" s="282"/>
      <c r="CEO4" s="282"/>
      <c r="CEP4" s="282"/>
      <c r="CEQ4" s="282"/>
      <c r="CER4" s="282"/>
      <c r="CES4" s="282"/>
      <c r="CET4" s="282"/>
      <c r="CEU4" s="282"/>
      <c r="CEV4" s="282"/>
      <c r="CEW4" s="282"/>
      <c r="CEX4" s="282"/>
      <c r="CEY4" s="282"/>
      <c r="CEZ4" s="282"/>
      <c r="CFA4" s="282"/>
      <c r="CFB4" s="282"/>
      <c r="CFC4" s="282"/>
      <c r="CFD4" s="282"/>
      <c r="CFE4" s="282"/>
      <c r="CFF4" s="282"/>
      <c r="CFG4" s="282"/>
      <c r="CFH4" s="282"/>
      <c r="CFI4" s="282"/>
      <c r="CFJ4" s="282"/>
      <c r="CFK4" s="282"/>
      <c r="CFL4" s="282"/>
      <c r="CFM4" s="282"/>
      <c r="CFN4" s="282"/>
      <c r="CFO4" s="282"/>
      <c r="CFP4" s="282"/>
      <c r="CFQ4" s="282"/>
      <c r="CFR4" s="282"/>
      <c r="CFS4" s="282"/>
      <c r="CFT4" s="282"/>
      <c r="CFU4" s="282"/>
      <c r="CFV4" s="282"/>
      <c r="CFW4" s="282"/>
      <c r="CFX4" s="282"/>
      <c r="CFY4" s="282"/>
      <c r="CFZ4" s="282"/>
      <c r="CGA4" s="282"/>
      <c r="CGB4" s="282"/>
      <c r="CGC4" s="282"/>
      <c r="CGD4" s="282"/>
      <c r="CGE4" s="282"/>
      <c r="CGF4" s="282"/>
      <c r="CGG4" s="282"/>
      <c r="CGH4" s="282"/>
      <c r="CGI4" s="282"/>
      <c r="CGJ4" s="282"/>
      <c r="CGK4" s="282"/>
      <c r="CGL4" s="282"/>
      <c r="CGM4" s="282"/>
      <c r="CGN4" s="282"/>
      <c r="CGO4" s="282"/>
      <c r="CGP4" s="282"/>
      <c r="CGQ4" s="282"/>
      <c r="CGR4" s="282"/>
      <c r="CGS4" s="282"/>
      <c r="CGT4" s="282"/>
      <c r="CGU4" s="282"/>
      <c r="CGV4" s="282"/>
      <c r="CGW4" s="282"/>
      <c r="CGX4" s="282"/>
      <c r="CGY4" s="282"/>
      <c r="CGZ4" s="282"/>
      <c r="CHA4" s="282"/>
      <c r="CHB4" s="282"/>
      <c r="CHC4" s="282"/>
      <c r="CHD4" s="282"/>
      <c r="CHE4" s="282"/>
      <c r="CHF4" s="282"/>
      <c r="CHG4" s="282"/>
      <c r="CHH4" s="282"/>
      <c r="CHI4" s="282"/>
      <c r="CHJ4" s="282"/>
      <c r="CHK4" s="282"/>
      <c r="CHL4" s="282"/>
      <c r="CHM4" s="282"/>
      <c r="CHN4" s="282"/>
      <c r="CHO4" s="282"/>
      <c r="CHP4" s="282"/>
      <c r="CHQ4" s="282"/>
      <c r="CHR4" s="282"/>
      <c r="CHS4" s="282"/>
      <c r="CHT4" s="282"/>
      <c r="CHU4" s="282"/>
      <c r="CHV4" s="282"/>
      <c r="CHW4" s="282"/>
      <c r="CHX4" s="282"/>
      <c r="CHY4" s="282"/>
      <c r="CHZ4" s="282"/>
      <c r="CIA4" s="282"/>
      <c r="CIB4" s="282"/>
      <c r="CIC4" s="282"/>
      <c r="CID4" s="282"/>
      <c r="CIE4" s="282"/>
      <c r="CIF4" s="282"/>
      <c r="CIG4" s="282"/>
      <c r="CIH4" s="282"/>
      <c r="CII4" s="282"/>
      <c r="CIJ4" s="282"/>
      <c r="CIK4" s="282"/>
      <c r="CIL4" s="282"/>
      <c r="CIM4" s="282"/>
      <c r="CIN4" s="282"/>
      <c r="CIO4" s="282"/>
      <c r="CIP4" s="282"/>
      <c r="CIQ4" s="282"/>
      <c r="CIR4" s="282"/>
      <c r="CIS4" s="282"/>
      <c r="CIT4" s="282"/>
      <c r="CIU4" s="282"/>
      <c r="CIV4" s="282"/>
      <c r="CIW4" s="282"/>
      <c r="CIX4" s="282"/>
      <c r="CIY4" s="282"/>
      <c r="CIZ4" s="282"/>
      <c r="CJA4" s="282"/>
      <c r="CJB4" s="282"/>
      <c r="CJC4" s="282"/>
      <c r="CJD4" s="282"/>
      <c r="CJE4" s="282"/>
      <c r="CJF4" s="282"/>
      <c r="CJG4" s="282"/>
      <c r="CJH4" s="282"/>
      <c r="CJI4" s="282"/>
      <c r="CJJ4" s="282"/>
      <c r="CJK4" s="282"/>
      <c r="CJL4" s="282"/>
      <c r="CJM4" s="282"/>
      <c r="CJN4" s="282"/>
      <c r="CJO4" s="282"/>
      <c r="CJP4" s="282"/>
      <c r="CJQ4" s="282"/>
      <c r="CJR4" s="282"/>
      <c r="CJS4" s="282"/>
      <c r="CJT4" s="282"/>
      <c r="CJU4" s="282"/>
      <c r="CJV4" s="282"/>
      <c r="CJW4" s="282"/>
      <c r="CJX4" s="282"/>
      <c r="CJY4" s="282"/>
      <c r="CJZ4" s="282"/>
      <c r="CKA4" s="282"/>
      <c r="CKB4" s="282"/>
      <c r="CKC4" s="282"/>
      <c r="CKD4" s="282"/>
      <c r="CKE4" s="282"/>
      <c r="CKF4" s="282"/>
      <c r="CKG4" s="282"/>
      <c r="CKH4" s="282"/>
      <c r="CKI4" s="282"/>
      <c r="CKJ4" s="282"/>
      <c r="CKK4" s="282"/>
      <c r="CKL4" s="282"/>
      <c r="CKM4" s="282"/>
      <c r="CKN4" s="282"/>
      <c r="CKO4" s="282"/>
      <c r="CKP4" s="282"/>
      <c r="CKQ4" s="282"/>
      <c r="CKR4" s="282"/>
      <c r="CKS4" s="282"/>
      <c r="CKT4" s="282"/>
      <c r="CKU4" s="282"/>
      <c r="CKV4" s="282"/>
      <c r="CKW4" s="282"/>
      <c r="CKX4" s="282"/>
      <c r="CKY4" s="282"/>
      <c r="CKZ4" s="282"/>
      <c r="CLA4" s="282"/>
      <c r="CLB4" s="282"/>
      <c r="CLC4" s="282"/>
      <c r="CLD4" s="282"/>
      <c r="CLE4" s="282"/>
      <c r="CLF4" s="282"/>
      <c r="CLG4" s="282"/>
      <c r="CLH4" s="282"/>
      <c r="CLI4" s="282"/>
      <c r="CLJ4" s="282"/>
      <c r="CLK4" s="282"/>
      <c r="CLL4" s="282"/>
      <c r="CLM4" s="282"/>
      <c r="CLN4" s="282"/>
      <c r="CLO4" s="282"/>
      <c r="CLP4" s="282"/>
      <c r="CLQ4" s="282"/>
      <c r="CLR4" s="282"/>
      <c r="CLS4" s="282"/>
      <c r="CLT4" s="282"/>
      <c r="CLU4" s="282"/>
      <c r="CLV4" s="282"/>
      <c r="CLW4" s="282"/>
      <c r="CLX4" s="282"/>
      <c r="CLY4" s="282"/>
      <c r="CLZ4" s="282"/>
      <c r="CMA4" s="282"/>
      <c r="CMB4" s="282"/>
      <c r="CMC4" s="282"/>
      <c r="CMD4" s="282"/>
      <c r="CME4" s="282"/>
      <c r="CMF4" s="282"/>
      <c r="CMG4" s="282"/>
      <c r="CMH4" s="282"/>
      <c r="CMI4" s="282"/>
      <c r="CMJ4" s="282"/>
      <c r="CMK4" s="282"/>
      <c r="CML4" s="282"/>
      <c r="CMM4" s="282"/>
      <c r="CMN4" s="282"/>
      <c r="CMO4" s="282"/>
      <c r="CMP4" s="282"/>
      <c r="CMQ4" s="282"/>
      <c r="CMR4" s="282"/>
      <c r="CMS4" s="282"/>
      <c r="CMT4" s="282"/>
      <c r="CMU4" s="282"/>
      <c r="CMV4" s="282"/>
      <c r="CMW4" s="282"/>
      <c r="CMX4" s="282"/>
      <c r="CMY4" s="282"/>
      <c r="CMZ4" s="282"/>
      <c r="CNA4" s="282"/>
      <c r="CNB4" s="282"/>
      <c r="CNC4" s="282"/>
      <c r="CND4" s="282"/>
      <c r="CNE4" s="282"/>
      <c r="CNF4" s="282"/>
      <c r="CNG4" s="282"/>
      <c r="CNH4" s="282"/>
      <c r="CNI4" s="282"/>
      <c r="CNJ4" s="282"/>
      <c r="CNK4" s="282"/>
      <c r="CNL4" s="282"/>
      <c r="CNM4" s="282"/>
      <c r="CNN4" s="282"/>
      <c r="CNO4" s="282"/>
      <c r="CNP4" s="282"/>
      <c r="CNQ4" s="282"/>
      <c r="CNR4" s="282"/>
      <c r="CNS4" s="282"/>
      <c r="CNT4" s="282"/>
      <c r="CNU4" s="282"/>
      <c r="CNV4" s="282"/>
      <c r="CNW4" s="282"/>
      <c r="CNX4" s="282"/>
      <c r="CNY4" s="282"/>
      <c r="CNZ4" s="282"/>
      <c r="COA4" s="282"/>
      <c r="COB4" s="282"/>
      <c r="COC4" s="282"/>
      <c r="COD4" s="282"/>
      <c r="COE4" s="282"/>
      <c r="COF4" s="282"/>
      <c r="COG4" s="282"/>
      <c r="COH4" s="282"/>
      <c r="COI4" s="282"/>
      <c r="COJ4" s="282"/>
      <c r="COK4" s="282"/>
      <c r="COL4" s="282"/>
      <c r="COM4" s="282"/>
      <c r="CON4" s="282"/>
      <c r="COO4" s="282"/>
      <c r="COP4" s="282"/>
      <c r="COQ4" s="282"/>
      <c r="COR4" s="282"/>
      <c r="COS4" s="282"/>
      <c r="COT4" s="282"/>
      <c r="COU4" s="282"/>
      <c r="COV4" s="282"/>
      <c r="COW4" s="282"/>
      <c r="COX4" s="282"/>
      <c r="COY4" s="282"/>
      <c r="COZ4" s="282"/>
      <c r="CPA4" s="282"/>
      <c r="CPB4" s="282"/>
      <c r="CPC4" s="282"/>
      <c r="CPD4" s="282"/>
      <c r="CPE4" s="282"/>
      <c r="CPF4" s="282"/>
      <c r="CPG4" s="282"/>
      <c r="CPH4" s="282"/>
      <c r="CPI4" s="282"/>
      <c r="CPJ4" s="282"/>
      <c r="CPK4" s="282"/>
      <c r="CPL4" s="282"/>
      <c r="CPM4" s="282"/>
      <c r="CPN4" s="282"/>
      <c r="CPO4" s="282"/>
      <c r="CPP4" s="282"/>
      <c r="CPQ4" s="282"/>
      <c r="CPR4" s="282"/>
      <c r="CPS4" s="282"/>
      <c r="CPT4" s="282"/>
      <c r="CPU4" s="282"/>
      <c r="CPV4" s="282"/>
      <c r="CPW4" s="282"/>
      <c r="CPX4" s="282"/>
      <c r="CPY4" s="282"/>
      <c r="CPZ4" s="282"/>
      <c r="CQA4" s="282"/>
      <c r="CQB4" s="282"/>
      <c r="CQC4" s="282"/>
      <c r="CQD4" s="282"/>
      <c r="CQE4" s="282"/>
      <c r="CQF4" s="282"/>
      <c r="CQG4" s="282"/>
      <c r="CQH4" s="282"/>
      <c r="CQI4" s="282"/>
      <c r="CQJ4" s="282"/>
      <c r="CQK4" s="282"/>
      <c r="CQL4" s="282"/>
      <c r="CQM4" s="282"/>
      <c r="CQN4" s="282"/>
      <c r="CQO4" s="282"/>
      <c r="CQP4" s="282"/>
      <c r="CQQ4" s="282"/>
      <c r="CQR4" s="282"/>
      <c r="CQS4" s="282"/>
      <c r="CQT4" s="282"/>
      <c r="CQU4" s="282"/>
      <c r="CQV4" s="282"/>
      <c r="CQW4" s="282"/>
      <c r="CQX4" s="282"/>
      <c r="CQY4" s="282"/>
      <c r="CQZ4" s="282"/>
      <c r="CRA4" s="282"/>
      <c r="CRB4" s="282"/>
      <c r="CRC4" s="282"/>
      <c r="CRD4" s="282"/>
      <c r="CRE4" s="282"/>
      <c r="CRF4" s="282"/>
      <c r="CRG4" s="282"/>
      <c r="CRH4" s="282"/>
      <c r="CRI4" s="282"/>
      <c r="CRJ4" s="282"/>
      <c r="CRK4" s="282"/>
      <c r="CRL4" s="282"/>
      <c r="CRM4" s="282"/>
      <c r="CRN4" s="282"/>
      <c r="CRO4" s="282"/>
      <c r="CRP4" s="282"/>
      <c r="CRQ4" s="282"/>
      <c r="CRR4" s="282"/>
      <c r="CRS4" s="282"/>
      <c r="CRT4" s="282"/>
      <c r="CRU4" s="282"/>
      <c r="CRV4" s="282"/>
      <c r="CRW4" s="282"/>
      <c r="CRX4" s="282"/>
      <c r="CRY4" s="282"/>
      <c r="CRZ4" s="282"/>
      <c r="CSA4" s="282"/>
      <c r="CSB4" s="282"/>
      <c r="CSC4" s="282"/>
      <c r="CSD4" s="282"/>
      <c r="CSE4" s="282"/>
      <c r="CSF4" s="282"/>
      <c r="CSG4" s="282"/>
      <c r="CSH4" s="282"/>
      <c r="CSI4" s="282"/>
      <c r="CSJ4" s="282"/>
      <c r="CSK4" s="282"/>
      <c r="CSL4" s="282"/>
      <c r="CSM4" s="282"/>
      <c r="CSN4" s="282"/>
      <c r="CSO4" s="282"/>
      <c r="CSP4" s="282"/>
      <c r="CSQ4" s="282"/>
      <c r="CSR4" s="282"/>
      <c r="CSS4" s="282"/>
      <c r="CST4" s="282"/>
      <c r="CSU4" s="282"/>
      <c r="CSV4" s="282"/>
      <c r="CSW4" s="282"/>
      <c r="CSX4" s="282"/>
      <c r="CSY4" s="282"/>
      <c r="CSZ4" s="282"/>
      <c r="CTA4" s="282"/>
      <c r="CTB4" s="282"/>
      <c r="CTC4" s="282"/>
      <c r="CTD4" s="282"/>
      <c r="CTE4" s="282"/>
      <c r="CTF4" s="282"/>
      <c r="CTG4" s="282"/>
      <c r="CTH4" s="282"/>
      <c r="CTI4" s="282"/>
      <c r="CTJ4" s="282"/>
      <c r="CTK4" s="282"/>
      <c r="CTL4" s="282"/>
      <c r="CTM4" s="282"/>
      <c r="CTN4" s="282"/>
      <c r="CTO4" s="282"/>
      <c r="CTP4" s="282"/>
      <c r="CTQ4" s="282"/>
      <c r="CTR4" s="282"/>
      <c r="CTS4" s="282"/>
      <c r="CTT4" s="282"/>
      <c r="CTU4" s="282"/>
      <c r="CTV4" s="282"/>
      <c r="CTW4" s="282"/>
      <c r="CTX4" s="282"/>
      <c r="CTY4" s="282"/>
      <c r="CTZ4" s="282"/>
      <c r="CUA4" s="282"/>
      <c r="CUB4" s="282"/>
      <c r="CUC4" s="282"/>
      <c r="CUD4" s="282"/>
      <c r="CUE4" s="282"/>
      <c r="CUF4" s="282"/>
      <c r="CUG4" s="282"/>
      <c r="CUH4" s="282"/>
      <c r="CUI4" s="282"/>
      <c r="CUJ4" s="282"/>
      <c r="CUK4" s="282"/>
      <c r="CUL4" s="282"/>
      <c r="CUM4" s="282"/>
      <c r="CUN4" s="282"/>
      <c r="CUO4" s="282"/>
      <c r="CUP4" s="282"/>
      <c r="CUQ4" s="282"/>
      <c r="CUR4" s="282"/>
      <c r="CUS4" s="282"/>
      <c r="CUT4" s="282"/>
      <c r="CUU4" s="282"/>
      <c r="CUV4" s="282"/>
      <c r="CUW4" s="282"/>
      <c r="CUX4" s="282"/>
      <c r="CUY4" s="282"/>
      <c r="CUZ4" s="282"/>
      <c r="CVA4" s="282"/>
      <c r="CVB4" s="282"/>
      <c r="CVC4" s="282"/>
      <c r="CVD4" s="282"/>
      <c r="CVE4" s="282"/>
      <c r="CVF4" s="282"/>
      <c r="CVG4" s="282"/>
      <c r="CVH4" s="282"/>
      <c r="CVI4" s="282"/>
      <c r="CVJ4" s="282"/>
      <c r="CVK4" s="282"/>
      <c r="CVL4" s="282"/>
      <c r="CVM4" s="282"/>
      <c r="CVN4" s="282"/>
      <c r="CVO4" s="282"/>
      <c r="CVP4" s="282"/>
      <c r="CVQ4" s="282"/>
      <c r="CVR4" s="282"/>
      <c r="CVS4" s="282"/>
      <c r="CVT4" s="282"/>
      <c r="CVU4" s="282"/>
      <c r="CVV4" s="282"/>
      <c r="CVW4" s="282"/>
      <c r="CVX4" s="282"/>
      <c r="CVY4" s="282"/>
      <c r="CVZ4" s="282"/>
      <c r="CWA4" s="282"/>
      <c r="CWB4" s="282"/>
      <c r="CWC4" s="282"/>
      <c r="CWD4" s="282"/>
      <c r="CWE4" s="282"/>
      <c r="CWF4" s="282"/>
      <c r="CWG4" s="282"/>
      <c r="CWH4" s="282"/>
      <c r="CWI4" s="282"/>
      <c r="CWJ4" s="282"/>
      <c r="CWK4" s="282"/>
      <c r="CWL4" s="282"/>
      <c r="CWM4" s="282"/>
      <c r="CWN4" s="282"/>
      <c r="CWO4" s="282"/>
      <c r="CWP4" s="282"/>
      <c r="CWQ4" s="282"/>
      <c r="CWR4" s="282"/>
      <c r="CWS4" s="282"/>
      <c r="CWT4" s="282"/>
      <c r="CWU4" s="282"/>
      <c r="CWV4" s="282"/>
      <c r="CWW4" s="282"/>
      <c r="CWX4" s="282"/>
      <c r="CWY4" s="282"/>
      <c r="CWZ4" s="282"/>
      <c r="CXA4" s="282"/>
      <c r="CXB4" s="282"/>
      <c r="CXC4" s="282"/>
      <c r="CXD4" s="282"/>
      <c r="CXE4" s="282"/>
      <c r="CXF4" s="282"/>
      <c r="CXG4" s="282"/>
      <c r="CXH4" s="282"/>
      <c r="CXI4" s="282"/>
      <c r="CXJ4" s="282"/>
      <c r="CXK4" s="282"/>
      <c r="CXL4" s="282"/>
      <c r="CXM4" s="282"/>
      <c r="CXN4" s="282"/>
      <c r="CXO4" s="282"/>
      <c r="CXP4" s="282"/>
      <c r="CXQ4" s="282"/>
      <c r="CXR4" s="282"/>
      <c r="CXS4" s="282"/>
      <c r="CXT4" s="282"/>
      <c r="CXU4" s="282"/>
      <c r="CXV4" s="282"/>
      <c r="CXW4" s="282"/>
      <c r="CXX4" s="282"/>
      <c r="CXY4" s="282"/>
      <c r="CXZ4" s="282"/>
      <c r="CYA4" s="282"/>
      <c r="CYB4" s="282"/>
      <c r="CYC4" s="282"/>
      <c r="CYD4" s="282"/>
      <c r="CYE4" s="282"/>
      <c r="CYF4" s="282"/>
      <c r="CYG4" s="282"/>
      <c r="CYH4" s="282"/>
      <c r="CYI4" s="282"/>
      <c r="CYJ4" s="282"/>
      <c r="CYK4" s="282"/>
      <c r="CYL4" s="282"/>
      <c r="CYM4" s="282"/>
      <c r="CYN4" s="282"/>
      <c r="CYO4" s="282"/>
      <c r="CYP4" s="282"/>
      <c r="CYQ4" s="282"/>
      <c r="CYR4" s="282"/>
      <c r="CYS4" s="282"/>
      <c r="CYT4" s="282"/>
      <c r="CYU4" s="282"/>
      <c r="CYV4" s="282"/>
      <c r="CYW4" s="282"/>
      <c r="CYX4" s="282"/>
      <c r="CYY4" s="282"/>
      <c r="CYZ4" s="282"/>
      <c r="CZA4" s="282"/>
      <c r="CZB4" s="282"/>
      <c r="CZC4" s="282"/>
      <c r="CZD4" s="282"/>
      <c r="CZE4" s="282"/>
      <c r="CZF4" s="282"/>
      <c r="CZG4" s="282"/>
      <c r="CZH4" s="282"/>
      <c r="CZI4" s="282"/>
      <c r="CZJ4" s="282"/>
      <c r="CZK4" s="282"/>
      <c r="CZL4" s="282"/>
      <c r="CZM4" s="282"/>
      <c r="CZN4" s="282"/>
      <c r="CZO4" s="282"/>
      <c r="CZP4" s="282"/>
      <c r="CZQ4" s="282"/>
      <c r="CZR4" s="282"/>
      <c r="CZS4" s="282"/>
      <c r="CZT4" s="282"/>
      <c r="CZU4" s="282"/>
      <c r="CZV4" s="282"/>
      <c r="CZW4" s="282"/>
      <c r="CZX4" s="282"/>
      <c r="CZY4" s="282"/>
      <c r="CZZ4" s="282"/>
      <c r="DAA4" s="282"/>
      <c r="DAB4" s="282"/>
      <c r="DAC4" s="282"/>
      <c r="DAD4" s="282"/>
      <c r="DAE4" s="282"/>
      <c r="DAF4" s="282"/>
      <c r="DAG4" s="282"/>
      <c r="DAH4" s="282"/>
      <c r="DAI4" s="282"/>
      <c r="DAJ4" s="282"/>
      <c r="DAK4" s="282"/>
      <c r="DAL4" s="282"/>
      <c r="DAM4" s="282"/>
      <c r="DAN4" s="282"/>
      <c r="DAO4" s="282"/>
      <c r="DAP4" s="282"/>
      <c r="DAQ4" s="282"/>
      <c r="DAR4" s="282"/>
      <c r="DAS4" s="282"/>
      <c r="DAT4" s="282"/>
      <c r="DAU4" s="282"/>
      <c r="DAV4" s="282"/>
      <c r="DAW4" s="282"/>
      <c r="DAX4" s="282"/>
      <c r="DAY4" s="282"/>
      <c r="DAZ4" s="282"/>
      <c r="DBA4" s="282"/>
      <c r="DBB4" s="282"/>
      <c r="DBC4" s="282"/>
      <c r="DBD4" s="282"/>
      <c r="DBE4" s="282"/>
      <c r="DBF4" s="282"/>
      <c r="DBG4" s="282"/>
      <c r="DBH4" s="282"/>
      <c r="DBI4" s="282"/>
      <c r="DBJ4" s="282"/>
      <c r="DBK4" s="282"/>
      <c r="DBL4" s="282"/>
      <c r="DBM4" s="282"/>
      <c r="DBN4" s="282"/>
      <c r="DBO4" s="282"/>
      <c r="DBP4" s="282"/>
      <c r="DBQ4" s="282"/>
      <c r="DBR4" s="282"/>
      <c r="DBS4" s="282"/>
      <c r="DBT4" s="282"/>
      <c r="DBU4" s="282"/>
      <c r="DBV4" s="282"/>
      <c r="DBW4" s="282"/>
      <c r="DBX4" s="282"/>
      <c r="DBY4" s="282"/>
      <c r="DBZ4" s="282"/>
      <c r="DCA4" s="282"/>
      <c r="DCB4" s="282"/>
      <c r="DCC4" s="282"/>
      <c r="DCD4" s="282"/>
      <c r="DCE4" s="282"/>
      <c r="DCF4" s="282"/>
      <c r="DCG4" s="282"/>
      <c r="DCH4" s="282"/>
      <c r="DCI4" s="282"/>
      <c r="DCJ4" s="282"/>
      <c r="DCK4" s="282"/>
      <c r="DCL4" s="282"/>
      <c r="DCM4" s="282"/>
      <c r="DCN4" s="282"/>
      <c r="DCO4" s="282"/>
      <c r="DCP4" s="282"/>
      <c r="DCQ4" s="282"/>
      <c r="DCR4" s="282"/>
      <c r="DCS4" s="282"/>
      <c r="DCT4" s="282"/>
      <c r="DCU4" s="282"/>
      <c r="DCV4" s="282"/>
      <c r="DCW4" s="282"/>
      <c r="DCX4" s="282"/>
      <c r="DCY4" s="282"/>
      <c r="DCZ4" s="282"/>
      <c r="DDA4" s="282"/>
      <c r="DDB4" s="282"/>
      <c r="DDC4" s="282"/>
      <c r="DDD4" s="282"/>
      <c r="DDE4" s="282"/>
      <c r="DDF4" s="282"/>
      <c r="DDG4" s="282"/>
      <c r="DDH4" s="282"/>
      <c r="DDI4" s="282"/>
      <c r="DDJ4" s="282"/>
      <c r="DDK4" s="282"/>
      <c r="DDL4" s="282"/>
      <c r="DDM4" s="282"/>
      <c r="DDN4" s="282"/>
      <c r="DDO4" s="282"/>
      <c r="DDP4" s="282"/>
      <c r="DDQ4" s="282"/>
      <c r="DDR4" s="282"/>
      <c r="DDS4" s="282"/>
      <c r="DDT4" s="282"/>
      <c r="DDU4" s="282"/>
      <c r="DDV4" s="282"/>
      <c r="DDW4" s="282"/>
      <c r="DDX4" s="282"/>
      <c r="DDY4" s="282"/>
      <c r="DDZ4" s="282"/>
      <c r="DEA4" s="282"/>
      <c r="DEB4" s="282"/>
      <c r="DEC4" s="282"/>
      <c r="DED4" s="282"/>
      <c r="DEE4" s="282"/>
      <c r="DEF4" s="282"/>
      <c r="DEG4" s="282"/>
      <c r="DEH4" s="282"/>
      <c r="DEI4" s="282"/>
      <c r="DEJ4" s="282"/>
      <c r="DEK4" s="282"/>
      <c r="DEL4" s="282"/>
      <c r="DEM4" s="282"/>
      <c r="DEN4" s="282"/>
      <c r="DEO4" s="282"/>
      <c r="DEP4" s="282"/>
      <c r="DEQ4" s="282"/>
      <c r="DER4" s="282"/>
      <c r="DES4" s="282"/>
      <c r="DET4" s="282"/>
      <c r="DEU4" s="282"/>
      <c r="DEV4" s="282"/>
      <c r="DEW4" s="282"/>
      <c r="DEX4" s="282"/>
      <c r="DEY4" s="282"/>
      <c r="DEZ4" s="282"/>
      <c r="DFA4" s="282"/>
      <c r="DFB4" s="282"/>
      <c r="DFC4" s="282"/>
      <c r="DFD4" s="282"/>
      <c r="DFE4" s="282"/>
      <c r="DFF4" s="282"/>
      <c r="DFG4" s="282"/>
      <c r="DFH4" s="282"/>
      <c r="DFI4" s="282"/>
      <c r="DFJ4" s="282"/>
      <c r="DFK4" s="282"/>
      <c r="DFL4" s="282"/>
      <c r="DFM4" s="282"/>
      <c r="DFN4" s="282"/>
      <c r="DFO4" s="282"/>
      <c r="DFP4" s="282"/>
      <c r="DFQ4" s="282"/>
      <c r="DFR4" s="282"/>
      <c r="DFS4" s="282"/>
      <c r="DFT4" s="282"/>
      <c r="DFU4" s="282"/>
      <c r="DFV4" s="282"/>
      <c r="DFW4" s="282"/>
      <c r="DFX4" s="282"/>
      <c r="DFY4" s="282"/>
      <c r="DFZ4" s="282"/>
      <c r="DGA4" s="282"/>
      <c r="DGB4" s="282"/>
      <c r="DGC4" s="282"/>
      <c r="DGD4" s="282"/>
      <c r="DGE4" s="282"/>
      <c r="DGF4" s="282"/>
      <c r="DGG4" s="282"/>
      <c r="DGH4" s="282"/>
      <c r="DGI4" s="282"/>
      <c r="DGJ4" s="282"/>
      <c r="DGK4" s="282"/>
      <c r="DGL4" s="282"/>
      <c r="DGM4" s="282"/>
      <c r="DGN4" s="282"/>
      <c r="DGO4" s="282"/>
      <c r="DGP4" s="282"/>
      <c r="DGQ4" s="282"/>
      <c r="DGR4" s="282"/>
      <c r="DGS4" s="282"/>
      <c r="DGT4" s="282"/>
      <c r="DGU4" s="282"/>
      <c r="DGV4" s="282"/>
      <c r="DGW4" s="282"/>
      <c r="DGX4" s="282"/>
      <c r="DGY4" s="282"/>
      <c r="DGZ4" s="282"/>
      <c r="DHA4" s="282"/>
      <c r="DHB4" s="282"/>
      <c r="DHC4" s="282"/>
      <c r="DHD4" s="282"/>
      <c r="DHE4" s="282"/>
      <c r="DHF4" s="282"/>
      <c r="DHG4" s="282"/>
      <c r="DHH4" s="282"/>
      <c r="DHI4" s="282"/>
      <c r="DHJ4" s="282"/>
      <c r="DHK4" s="282"/>
      <c r="DHL4" s="282"/>
      <c r="DHM4" s="282"/>
      <c r="DHN4" s="282"/>
      <c r="DHO4" s="282"/>
      <c r="DHP4" s="282"/>
      <c r="DHQ4" s="282"/>
      <c r="DHR4" s="282"/>
      <c r="DHS4" s="282"/>
      <c r="DHT4" s="282"/>
      <c r="DHU4" s="282"/>
      <c r="DHV4" s="282"/>
      <c r="DHW4" s="282"/>
      <c r="DHX4" s="282"/>
      <c r="DHY4" s="282"/>
      <c r="DHZ4" s="282"/>
      <c r="DIA4" s="282"/>
      <c r="DIB4" s="282"/>
      <c r="DIC4" s="282"/>
      <c r="DID4" s="282"/>
      <c r="DIE4" s="282"/>
      <c r="DIF4" s="282"/>
      <c r="DIG4" s="282"/>
      <c r="DIH4" s="282"/>
      <c r="DII4" s="282"/>
      <c r="DIJ4" s="282"/>
      <c r="DIK4" s="282"/>
      <c r="DIL4" s="282"/>
      <c r="DIM4" s="282"/>
      <c r="DIN4" s="282"/>
      <c r="DIO4" s="282"/>
      <c r="DIP4" s="282"/>
      <c r="DIQ4" s="282"/>
      <c r="DIR4" s="282"/>
      <c r="DIS4" s="282"/>
      <c r="DIT4" s="282"/>
      <c r="DIU4" s="282"/>
      <c r="DIV4" s="282"/>
      <c r="DIW4" s="282"/>
      <c r="DIX4" s="282"/>
      <c r="DIY4" s="282"/>
      <c r="DIZ4" s="282"/>
      <c r="DJA4" s="282"/>
      <c r="DJB4" s="282"/>
      <c r="DJC4" s="282"/>
      <c r="DJD4" s="282"/>
      <c r="DJE4" s="282"/>
      <c r="DJF4" s="282"/>
      <c r="DJG4" s="282"/>
      <c r="DJH4" s="282"/>
      <c r="DJI4" s="282"/>
      <c r="DJJ4" s="282"/>
      <c r="DJK4" s="282"/>
      <c r="DJL4" s="282"/>
      <c r="DJM4" s="282"/>
      <c r="DJN4" s="282"/>
      <c r="DJO4" s="282"/>
      <c r="DJP4" s="282"/>
      <c r="DJQ4" s="282"/>
      <c r="DJR4" s="282"/>
      <c r="DJS4" s="282"/>
      <c r="DJT4" s="282"/>
      <c r="DJU4" s="282"/>
      <c r="DJV4" s="282"/>
      <c r="DJW4" s="282"/>
      <c r="DJX4" s="282"/>
      <c r="DJY4" s="282"/>
      <c r="DJZ4" s="282"/>
      <c r="DKA4" s="282"/>
      <c r="DKB4" s="282"/>
      <c r="DKC4" s="282"/>
      <c r="DKD4" s="282"/>
      <c r="DKE4" s="282"/>
      <c r="DKF4" s="282"/>
      <c r="DKG4" s="282"/>
      <c r="DKH4" s="282"/>
      <c r="DKI4" s="282"/>
      <c r="DKJ4" s="282"/>
      <c r="DKK4" s="282"/>
      <c r="DKL4" s="282"/>
      <c r="DKM4" s="282"/>
      <c r="DKN4" s="282"/>
      <c r="DKO4" s="282"/>
      <c r="DKP4" s="282"/>
      <c r="DKQ4" s="282"/>
      <c r="DKR4" s="282"/>
      <c r="DKS4" s="282"/>
      <c r="DKT4" s="282"/>
      <c r="DKU4" s="282"/>
      <c r="DKV4" s="282"/>
      <c r="DKW4" s="282"/>
      <c r="DKX4" s="282"/>
      <c r="DKY4" s="282"/>
      <c r="DKZ4" s="282"/>
      <c r="DLA4" s="282"/>
      <c r="DLB4" s="282"/>
      <c r="DLC4" s="282"/>
      <c r="DLD4" s="282"/>
      <c r="DLE4" s="282"/>
      <c r="DLF4" s="282"/>
      <c r="DLG4" s="282"/>
      <c r="DLH4" s="282"/>
      <c r="DLI4" s="282"/>
      <c r="DLJ4" s="282"/>
      <c r="DLK4" s="282"/>
      <c r="DLL4" s="282"/>
      <c r="DLM4" s="282"/>
      <c r="DLN4" s="282"/>
      <c r="DLO4" s="282"/>
      <c r="DLP4" s="282"/>
      <c r="DLQ4" s="282"/>
      <c r="DLR4" s="282"/>
      <c r="DLS4" s="282"/>
      <c r="DLT4" s="282"/>
      <c r="DLU4" s="282"/>
      <c r="DLV4" s="282"/>
      <c r="DLW4" s="282"/>
      <c r="DLX4" s="282"/>
      <c r="DLY4" s="282"/>
      <c r="DLZ4" s="282"/>
      <c r="DMA4" s="282"/>
      <c r="DMB4" s="282"/>
      <c r="DMC4" s="282"/>
      <c r="DMD4" s="282"/>
      <c r="DME4" s="282"/>
      <c r="DMF4" s="282"/>
      <c r="DMG4" s="282"/>
      <c r="DMH4" s="282"/>
      <c r="DMI4" s="282"/>
      <c r="DMJ4" s="282"/>
      <c r="DMK4" s="282"/>
      <c r="DML4" s="282"/>
      <c r="DMM4" s="282"/>
      <c r="DMN4" s="282"/>
      <c r="DMO4" s="282"/>
      <c r="DMP4" s="282"/>
      <c r="DMQ4" s="282"/>
      <c r="DMR4" s="282"/>
      <c r="DMS4" s="282"/>
      <c r="DMT4" s="282"/>
      <c r="DMU4" s="282"/>
      <c r="DMV4" s="282"/>
      <c r="DMW4" s="282"/>
      <c r="DMX4" s="282"/>
      <c r="DMY4" s="282"/>
      <c r="DMZ4" s="282"/>
      <c r="DNA4" s="282"/>
      <c r="DNB4" s="282"/>
      <c r="DNC4" s="282"/>
      <c r="DND4" s="282"/>
      <c r="DNE4" s="282"/>
      <c r="DNF4" s="282"/>
      <c r="DNG4" s="282"/>
      <c r="DNH4" s="282"/>
      <c r="DNI4" s="282"/>
      <c r="DNJ4" s="282"/>
      <c r="DNK4" s="282"/>
      <c r="DNL4" s="282"/>
      <c r="DNM4" s="282"/>
      <c r="DNN4" s="282"/>
      <c r="DNO4" s="282"/>
      <c r="DNP4" s="282"/>
      <c r="DNQ4" s="282"/>
      <c r="DNR4" s="282"/>
      <c r="DNS4" s="282"/>
      <c r="DNT4" s="282"/>
      <c r="DNU4" s="282"/>
      <c r="DNV4" s="282"/>
      <c r="DNW4" s="282"/>
      <c r="DNX4" s="282"/>
      <c r="DNY4" s="282"/>
      <c r="DNZ4" s="282"/>
      <c r="DOA4" s="282"/>
      <c r="DOB4" s="282"/>
      <c r="DOC4" s="282"/>
      <c r="DOD4" s="282"/>
      <c r="DOE4" s="282"/>
      <c r="DOF4" s="282"/>
      <c r="DOG4" s="282"/>
      <c r="DOH4" s="282"/>
      <c r="DOI4" s="282"/>
      <c r="DOJ4" s="282"/>
      <c r="DOK4" s="282"/>
      <c r="DOL4" s="282"/>
      <c r="DOM4" s="282"/>
      <c r="DON4" s="282"/>
      <c r="DOO4" s="282"/>
      <c r="DOP4" s="282"/>
      <c r="DOQ4" s="282"/>
      <c r="DOR4" s="282"/>
      <c r="DOS4" s="282"/>
      <c r="DOT4" s="282"/>
      <c r="DOU4" s="282"/>
      <c r="DOV4" s="282"/>
      <c r="DOW4" s="282"/>
      <c r="DOX4" s="282"/>
      <c r="DOY4" s="282"/>
      <c r="DOZ4" s="282"/>
      <c r="DPA4" s="282"/>
      <c r="DPB4" s="282"/>
      <c r="DPC4" s="282"/>
      <c r="DPD4" s="282"/>
      <c r="DPE4" s="282"/>
      <c r="DPF4" s="282"/>
      <c r="DPG4" s="282"/>
      <c r="DPH4" s="282"/>
      <c r="DPI4" s="282"/>
      <c r="DPJ4" s="282"/>
      <c r="DPK4" s="282"/>
      <c r="DPL4" s="282"/>
      <c r="DPM4" s="282"/>
      <c r="DPN4" s="282"/>
      <c r="DPO4" s="282"/>
      <c r="DPP4" s="282"/>
      <c r="DPQ4" s="282"/>
      <c r="DPR4" s="282"/>
      <c r="DPS4" s="282"/>
      <c r="DPT4" s="282"/>
      <c r="DPU4" s="282"/>
      <c r="DPV4" s="282"/>
      <c r="DPW4" s="282"/>
      <c r="DPX4" s="282"/>
      <c r="DPY4" s="282"/>
      <c r="DPZ4" s="282"/>
      <c r="DQA4" s="282"/>
      <c r="DQB4" s="282"/>
      <c r="DQC4" s="282"/>
      <c r="DQD4" s="282"/>
      <c r="DQE4" s="282"/>
      <c r="DQF4" s="282"/>
      <c r="DQG4" s="282"/>
      <c r="DQH4" s="282"/>
      <c r="DQI4" s="282"/>
      <c r="DQJ4" s="282"/>
      <c r="DQK4" s="282"/>
      <c r="DQL4" s="282"/>
      <c r="DQM4" s="282"/>
      <c r="DQN4" s="282"/>
      <c r="DQO4" s="282"/>
      <c r="DQP4" s="282"/>
      <c r="DQQ4" s="282"/>
      <c r="DQR4" s="282"/>
      <c r="DQS4" s="282"/>
      <c r="DQT4" s="282"/>
      <c r="DQU4" s="282"/>
      <c r="DQV4" s="282"/>
      <c r="DQW4" s="282"/>
      <c r="DQX4" s="282"/>
      <c r="DQY4" s="282"/>
      <c r="DQZ4" s="282"/>
      <c r="DRA4" s="282"/>
      <c r="DRB4" s="282"/>
      <c r="DRC4" s="282"/>
      <c r="DRD4" s="282"/>
      <c r="DRE4" s="282"/>
      <c r="DRF4" s="282"/>
      <c r="DRG4" s="282"/>
      <c r="DRH4" s="282"/>
      <c r="DRI4" s="282"/>
      <c r="DRJ4" s="282"/>
      <c r="DRK4" s="282"/>
      <c r="DRL4" s="282"/>
      <c r="DRM4" s="282"/>
      <c r="DRN4" s="282"/>
      <c r="DRO4" s="282"/>
      <c r="DRP4" s="282"/>
      <c r="DRQ4" s="282"/>
      <c r="DRR4" s="282"/>
      <c r="DRS4" s="282"/>
      <c r="DRT4" s="282"/>
      <c r="DRU4" s="282"/>
      <c r="DRV4" s="282"/>
      <c r="DRW4" s="282"/>
      <c r="DRX4" s="282"/>
      <c r="DRY4" s="282"/>
      <c r="DRZ4" s="282"/>
      <c r="DSA4" s="282"/>
      <c r="DSB4" s="282"/>
      <c r="DSC4" s="282"/>
      <c r="DSD4" s="282"/>
      <c r="DSE4" s="282"/>
      <c r="DSF4" s="282"/>
      <c r="DSG4" s="282"/>
      <c r="DSH4" s="282"/>
      <c r="DSI4" s="282"/>
      <c r="DSJ4" s="282"/>
      <c r="DSK4" s="282"/>
      <c r="DSL4" s="282"/>
      <c r="DSM4" s="282"/>
      <c r="DSN4" s="282"/>
      <c r="DSO4" s="282"/>
      <c r="DSP4" s="282"/>
      <c r="DSQ4" s="282"/>
      <c r="DSR4" s="282"/>
      <c r="DSS4" s="282"/>
      <c r="DST4" s="282"/>
      <c r="DSU4" s="282"/>
      <c r="DSV4" s="282"/>
      <c r="DSW4" s="282"/>
      <c r="DSX4" s="282"/>
      <c r="DSY4" s="282"/>
      <c r="DSZ4" s="282"/>
      <c r="DTA4" s="282"/>
      <c r="DTB4" s="282"/>
      <c r="DTC4" s="282"/>
      <c r="DTD4" s="282"/>
      <c r="DTE4" s="282"/>
      <c r="DTF4" s="282"/>
      <c r="DTG4" s="282"/>
      <c r="DTH4" s="282"/>
      <c r="DTI4" s="282"/>
      <c r="DTJ4" s="282"/>
      <c r="DTK4" s="282"/>
      <c r="DTL4" s="282"/>
      <c r="DTM4" s="282"/>
      <c r="DTN4" s="282"/>
      <c r="DTO4" s="282"/>
      <c r="DTP4" s="282"/>
      <c r="DTQ4" s="282"/>
      <c r="DTR4" s="282"/>
      <c r="DTS4" s="282"/>
      <c r="DTT4" s="282"/>
      <c r="DTU4" s="282"/>
      <c r="DTV4" s="282"/>
      <c r="DTW4" s="282"/>
      <c r="DTX4" s="282"/>
      <c r="DTY4" s="282"/>
      <c r="DTZ4" s="282"/>
      <c r="DUA4" s="282"/>
      <c r="DUB4" s="282"/>
      <c r="DUC4" s="282"/>
      <c r="DUD4" s="282"/>
      <c r="DUE4" s="282"/>
      <c r="DUF4" s="282"/>
      <c r="DUG4" s="282"/>
      <c r="DUH4" s="282"/>
      <c r="DUI4" s="282"/>
      <c r="DUJ4" s="282"/>
      <c r="DUK4" s="282"/>
      <c r="DUL4" s="282"/>
      <c r="DUM4" s="282"/>
      <c r="DUN4" s="282"/>
      <c r="DUO4" s="282"/>
      <c r="DUP4" s="282"/>
      <c r="DUQ4" s="282"/>
      <c r="DUR4" s="282"/>
      <c r="DUS4" s="282"/>
      <c r="DUT4" s="282"/>
      <c r="DUU4" s="282"/>
      <c r="DUV4" s="282"/>
      <c r="DUW4" s="282"/>
      <c r="DUX4" s="282"/>
      <c r="DUY4" s="282"/>
      <c r="DUZ4" s="282"/>
      <c r="DVA4" s="282"/>
      <c r="DVB4" s="282"/>
      <c r="DVC4" s="282"/>
      <c r="DVD4" s="282"/>
      <c r="DVE4" s="282"/>
      <c r="DVF4" s="282"/>
      <c r="DVG4" s="282"/>
      <c r="DVH4" s="282"/>
      <c r="DVI4" s="282"/>
      <c r="DVJ4" s="282"/>
      <c r="DVK4" s="282"/>
      <c r="DVL4" s="282"/>
      <c r="DVM4" s="282"/>
      <c r="DVN4" s="282"/>
      <c r="DVO4" s="282"/>
      <c r="DVP4" s="282"/>
      <c r="DVQ4" s="282"/>
      <c r="DVR4" s="282"/>
      <c r="DVS4" s="282"/>
      <c r="DVT4" s="282"/>
      <c r="DVU4" s="282"/>
      <c r="DVV4" s="282"/>
      <c r="DVW4" s="282"/>
      <c r="DVX4" s="282"/>
      <c r="DVY4" s="282"/>
      <c r="DVZ4" s="282"/>
      <c r="DWA4" s="282"/>
      <c r="DWB4" s="282"/>
      <c r="DWC4" s="282"/>
      <c r="DWD4" s="282"/>
      <c r="DWE4" s="282"/>
      <c r="DWF4" s="282"/>
      <c r="DWG4" s="282"/>
      <c r="DWH4" s="282"/>
      <c r="DWI4" s="282"/>
      <c r="DWJ4" s="282"/>
      <c r="DWK4" s="282"/>
      <c r="DWL4" s="282"/>
      <c r="DWM4" s="282"/>
      <c r="DWN4" s="282"/>
      <c r="DWO4" s="282"/>
      <c r="DWP4" s="282"/>
      <c r="DWQ4" s="282"/>
      <c r="DWR4" s="282"/>
      <c r="DWS4" s="282"/>
      <c r="DWT4" s="282"/>
      <c r="DWU4" s="282"/>
      <c r="DWV4" s="282"/>
      <c r="DWW4" s="282"/>
      <c r="DWX4" s="282"/>
      <c r="DWY4" s="282"/>
      <c r="DWZ4" s="282"/>
      <c r="DXA4" s="282"/>
      <c r="DXB4" s="282"/>
      <c r="DXC4" s="282"/>
      <c r="DXD4" s="282"/>
      <c r="DXE4" s="282"/>
      <c r="DXF4" s="282"/>
      <c r="DXG4" s="282"/>
      <c r="DXH4" s="282"/>
      <c r="DXI4" s="282"/>
      <c r="DXJ4" s="282"/>
      <c r="DXK4" s="282"/>
      <c r="DXL4" s="282"/>
      <c r="DXM4" s="282"/>
      <c r="DXN4" s="282"/>
      <c r="DXO4" s="282"/>
      <c r="DXP4" s="282"/>
      <c r="DXQ4" s="282"/>
      <c r="DXR4" s="282"/>
      <c r="DXS4" s="282"/>
      <c r="DXT4" s="282"/>
      <c r="DXU4" s="282"/>
      <c r="DXV4" s="282"/>
      <c r="DXW4" s="282"/>
      <c r="DXX4" s="282"/>
      <c r="DXY4" s="282"/>
      <c r="DXZ4" s="282"/>
      <c r="DYA4" s="282"/>
      <c r="DYB4" s="282"/>
      <c r="DYC4" s="282"/>
      <c r="DYD4" s="282"/>
      <c r="DYE4" s="282"/>
      <c r="DYF4" s="282"/>
      <c r="DYG4" s="282"/>
      <c r="DYH4" s="282"/>
      <c r="DYI4" s="282"/>
      <c r="DYJ4" s="282"/>
      <c r="DYK4" s="282"/>
      <c r="DYL4" s="282"/>
      <c r="DYM4" s="282"/>
      <c r="DYN4" s="282"/>
      <c r="DYO4" s="282"/>
      <c r="DYP4" s="282"/>
      <c r="DYQ4" s="282"/>
      <c r="DYR4" s="282"/>
      <c r="DYS4" s="282"/>
      <c r="DYT4" s="282"/>
      <c r="DYU4" s="282"/>
      <c r="DYV4" s="282"/>
      <c r="DYW4" s="282"/>
      <c r="DYX4" s="282"/>
      <c r="DYY4" s="282"/>
      <c r="DYZ4" s="282"/>
      <c r="DZA4" s="282"/>
      <c r="DZB4" s="282"/>
      <c r="DZC4" s="282"/>
      <c r="DZD4" s="282"/>
      <c r="DZE4" s="282"/>
      <c r="DZF4" s="282"/>
      <c r="DZG4" s="282"/>
      <c r="DZH4" s="282"/>
      <c r="DZI4" s="282"/>
      <c r="DZJ4" s="282"/>
      <c r="DZK4" s="282"/>
      <c r="DZL4" s="282"/>
      <c r="DZM4" s="282"/>
      <c r="DZN4" s="282"/>
      <c r="DZO4" s="282"/>
      <c r="DZP4" s="282"/>
      <c r="DZQ4" s="282"/>
      <c r="DZR4" s="282"/>
      <c r="DZS4" s="282"/>
      <c r="DZT4" s="282"/>
      <c r="DZU4" s="282"/>
      <c r="DZV4" s="282"/>
      <c r="DZW4" s="282"/>
      <c r="DZX4" s="282"/>
      <c r="DZY4" s="282"/>
      <c r="DZZ4" s="282"/>
      <c r="EAA4" s="282"/>
      <c r="EAB4" s="282"/>
      <c r="EAC4" s="282"/>
      <c r="EAD4" s="282"/>
      <c r="EAE4" s="282"/>
      <c r="EAF4" s="282"/>
      <c r="EAG4" s="282"/>
      <c r="EAH4" s="282"/>
      <c r="EAI4" s="282"/>
      <c r="EAJ4" s="282"/>
      <c r="EAK4" s="282"/>
      <c r="EAL4" s="282"/>
      <c r="EAM4" s="282"/>
      <c r="EAN4" s="282"/>
      <c r="EAO4" s="282"/>
      <c r="EAP4" s="282"/>
      <c r="EAQ4" s="282"/>
      <c r="EAR4" s="282"/>
      <c r="EAS4" s="282"/>
      <c r="EAT4" s="282"/>
      <c r="EAU4" s="282"/>
      <c r="EAV4" s="282"/>
      <c r="EAW4" s="282"/>
      <c r="EAX4" s="282"/>
      <c r="EAY4" s="282"/>
      <c r="EAZ4" s="282"/>
      <c r="EBA4" s="282"/>
      <c r="EBB4" s="282"/>
      <c r="EBC4" s="282"/>
      <c r="EBD4" s="282"/>
      <c r="EBE4" s="282"/>
      <c r="EBF4" s="282"/>
      <c r="EBG4" s="282"/>
      <c r="EBH4" s="282"/>
      <c r="EBI4" s="282"/>
      <c r="EBJ4" s="282"/>
      <c r="EBK4" s="282"/>
      <c r="EBL4" s="282"/>
      <c r="EBM4" s="282"/>
      <c r="EBN4" s="282"/>
      <c r="EBO4" s="282"/>
      <c r="EBP4" s="282"/>
      <c r="EBQ4" s="282"/>
      <c r="EBR4" s="282"/>
      <c r="EBS4" s="282"/>
      <c r="EBT4" s="282"/>
      <c r="EBU4" s="282"/>
      <c r="EBV4" s="282"/>
      <c r="EBW4" s="282"/>
      <c r="EBX4" s="282"/>
      <c r="EBY4" s="282"/>
      <c r="EBZ4" s="282"/>
      <c r="ECA4" s="282"/>
      <c r="ECB4" s="282"/>
      <c r="ECC4" s="282"/>
      <c r="ECD4" s="282"/>
      <c r="ECE4" s="282"/>
      <c r="ECF4" s="282"/>
      <c r="ECG4" s="282"/>
      <c r="ECH4" s="282"/>
      <c r="ECI4" s="282"/>
      <c r="ECJ4" s="282"/>
      <c r="ECK4" s="282"/>
      <c r="ECL4" s="282"/>
      <c r="ECM4" s="282"/>
      <c r="ECN4" s="282"/>
      <c r="ECO4" s="282"/>
      <c r="ECP4" s="282"/>
      <c r="ECQ4" s="282"/>
      <c r="ECR4" s="282"/>
      <c r="ECS4" s="282"/>
      <c r="ECT4" s="282"/>
      <c r="ECU4" s="282"/>
      <c r="ECV4" s="282"/>
      <c r="ECW4" s="282"/>
      <c r="ECX4" s="282"/>
      <c r="ECY4" s="282"/>
      <c r="ECZ4" s="282"/>
      <c r="EDA4" s="282"/>
      <c r="EDB4" s="282"/>
      <c r="EDC4" s="282"/>
      <c r="EDD4" s="282"/>
      <c r="EDE4" s="282"/>
      <c r="EDF4" s="282"/>
      <c r="EDG4" s="282"/>
      <c r="EDH4" s="282"/>
      <c r="EDI4" s="282"/>
      <c r="EDJ4" s="282"/>
      <c r="EDK4" s="282"/>
      <c r="EDL4" s="282"/>
      <c r="EDM4" s="282"/>
      <c r="EDN4" s="282"/>
      <c r="EDO4" s="282"/>
      <c r="EDP4" s="282"/>
      <c r="EDQ4" s="282"/>
      <c r="EDR4" s="282"/>
      <c r="EDS4" s="282"/>
      <c r="EDT4" s="282"/>
      <c r="EDU4" s="282"/>
      <c r="EDV4" s="282"/>
      <c r="EDW4" s="282"/>
      <c r="EDX4" s="282"/>
      <c r="EDY4" s="282"/>
      <c r="EDZ4" s="282"/>
      <c r="EEA4" s="282"/>
      <c r="EEB4" s="282"/>
      <c r="EEC4" s="282"/>
      <c r="EED4" s="282"/>
      <c r="EEE4" s="282"/>
      <c r="EEF4" s="282"/>
      <c r="EEG4" s="282"/>
      <c r="EEH4" s="282"/>
      <c r="EEI4" s="282"/>
      <c r="EEJ4" s="282"/>
      <c r="EEK4" s="282"/>
      <c r="EEL4" s="282"/>
      <c r="EEM4" s="282"/>
      <c r="EEN4" s="282"/>
      <c r="EEO4" s="282"/>
      <c r="EEP4" s="282"/>
      <c r="EEQ4" s="282"/>
      <c r="EER4" s="282"/>
      <c r="EES4" s="282"/>
      <c r="EET4" s="282"/>
      <c r="EEU4" s="282"/>
      <c r="EEV4" s="282"/>
      <c r="EEW4" s="282"/>
      <c r="EEX4" s="282"/>
      <c r="EEY4" s="282"/>
      <c r="EEZ4" s="282"/>
      <c r="EFA4" s="282"/>
      <c r="EFB4" s="282"/>
      <c r="EFC4" s="282"/>
      <c r="EFD4" s="282"/>
      <c r="EFE4" s="282"/>
      <c r="EFF4" s="282"/>
      <c r="EFG4" s="282"/>
      <c r="EFH4" s="282"/>
      <c r="EFI4" s="282"/>
      <c r="EFJ4" s="282"/>
      <c r="EFK4" s="282"/>
      <c r="EFL4" s="282"/>
      <c r="EFM4" s="282"/>
      <c r="EFN4" s="282"/>
      <c r="EFO4" s="282"/>
      <c r="EFP4" s="282"/>
      <c r="EFQ4" s="282"/>
      <c r="EFR4" s="282"/>
      <c r="EFS4" s="282"/>
      <c r="EFT4" s="282"/>
      <c r="EFU4" s="282"/>
      <c r="EFV4" s="282"/>
      <c r="EFW4" s="282"/>
      <c r="EFX4" s="282"/>
      <c r="EFY4" s="282"/>
      <c r="EFZ4" s="282"/>
      <c r="EGA4" s="282"/>
      <c r="EGB4" s="282"/>
      <c r="EGC4" s="282"/>
      <c r="EGD4" s="282"/>
      <c r="EGE4" s="282"/>
      <c r="EGF4" s="282"/>
      <c r="EGG4" s="282"/>
      <c r="EGH4" s="282"/>
      <c r="EGI4" s="282"/>
      <c r="EGJ4" s="282"/>
      <c r="EGK4" s="282"/>
      <c r="EGL4" s="282"/>
      <c r="EGM4" s="282"/>
      <c r="EGN4" s="282"/>
      <c r="EGO4" s="282"/>
      <c r="EGP4" s="282"/>
      <c r="EGQ4" s="282"/>
      <c r="EGR4" s="282"/>
      <c r="EGS4" s="282"/>
      <c r="EGT4" s="282"/>
      <c r="EGU4" s="282"/>
      <c r="EGV4" s="282"/>
      <c r="EGW4" s="282"/>
      <c r="EGX4" s="282"/>
      <c r="EGY4" s="282"/>
      <c r="EGZ4" s="282"/>
      <c r="EHA4" s="282"/>
      <c r="EHB4" s="282"/>
      <c r="EHC4" s="282"/>
      <c r="EHD4" s="282"/>
      <c r="EHE4" s="282"/>
      <c r="EHF4" s="282"/>
      <c r="EHG4" s="282"/>
      <c r="EHH4" s="282"/>
      <c r="EHI4" s="282"/>
      <c r="EHJ4" s="282"/>
      <c r="EHK4" s="282"/>
      <c r="EHL4" s="282"/>
      <c r="EHM4" s="282"/>
      <c r="EHN4" s="282"/>
      <c r="EHO4" s="282"/>
      <c r="EHP4" s="282"/>
      <c r="EHQ4" s="282"/>
      <c r="EHR4" s="282"/>
      <c r="EHS4" s="282"/>
      <c r="EHT4" s="282"/>
      <c r="EHU4" s="282"/>
      <c r="EHV4" s="282"/>
      <c r="EHW4" s="282"/>
      <c r="EHX4" s="282"/>
      <c r="EHY4" s="282"/>
      <c r="EHZ4" s="282"/>
      <c r="EIA4" s="282"/>
      <c r="EIB4" s="282"/>
      <c r="EIC4" s="282"/>
      <c r="EID4" s="282"/>
      <c r="EIE4" s="282"/>
      <c r="EIF4" s="282"/>
      <c r="EIG4" s="282"/>
      <c r="EIH4" s="282"/>
      <c r="EII4" s="282"/>
      <c r="EIJ4" s="282"/>
      <c r="EIK4" s="282"/>
      <c r="EIL4" s="282"/>
      <c r="EIM4" s="282"/>
      <c r="EIN4" s="282"/>
      <c r="EIO4" s="282"/>
      <c r="EIP4" s="282"/>
      <c r="EIQ4" s="282"/>
      <c r="EIR4" s="282"/>
      <c r="EIS4" s="282"/>
      <c r="EIT4" s="282"/>
      <c r="EIU4" s="282"/>
      <c r="EIV4" s="282"/>
      <c r="EIW4" s="282"/>
      <c r="EIX4" s="282"/>
      <c r="EIY4" s="282"/>
      <c r="EIZ4" s="282"/>
      <c r="EJA4" s="282"/>
      <c r="EJB4" s="282"/>
      <c r="EJC4" s="282"/>
      <c r="EJD4" s="282"/>
      <c r="EJE4" s="282"/>
      <c r="EJF4" s="282"/>
      <c r="EJG4" s="282"/>
      <c r="EJH4" s="282"/>
      <c r="EJI4" s="282"/>
      <c r="EJJ4" s="282"/>
      <c r="EJK4" s="282"/>
      <c r="EJL4" s="282"/>
      <c r="EJM4" s="282"/>
      <c r="EJN4" s="282"/>
      <c r="EJO4" s="282"/>
      <c r="EJP4" s="282"/>
      <c r="EJQ4" s="282"/>
      <c r="EJR4" s="282"/>
      <c r="EJS4" s="282"/>
      <c r="EJT4" s="282"/>
      <c r="EJU4" s="282"/>
      <c r="EJV4" s="282"/>
      <c r="EJW4" s="282"/>
      <c r="EJX4" s="282"/>
      <c r="EJY4" s="282"/>
      <c r="EJZ4" s="282"/>
      <c r="EKA4" s="282"/>
      <c r="EKB4" s="282"/>
      <c r="EKC4" s="282"/>
      <c r="EKD4" s="282"/>
      <c r="EKE4" s="282"/>
      <c r="EKF4" s="282"/>
      <c r="EKG4" s="282"/>
      <c r="EKH4" s="282"/>
      <c r="EKI4" s="282"/>
      <c r="EKJ4" s="282"/>
      <c r="EKK4" s="282"/>
      <c r="EKL4" s="282"/>
      <c r="EKM4" s="282"/>
      <c r="EKN4" s="282"/>
      <c r="EKO4" s="282"/>
      <c r="EKP4" s="282"/>
      <c r="EKQ4" s="282"/>
      <c r="EKR4" s="282"/>
      <c r="EKS4" s="282"/>
      <c r="EKT4" s="282"/>
      <c r="EKU4" s="282"/>
      <c r="EKV4" s="282"/>
      <c r="EKW4" s="282"/>
      <c r="EKX4" s="282"/>
      <c r="EKY4" s="282"/>
      <c r="EKZ4" s="282"/>
      <c r="ELA4" s="282"/>
      <c r="ELB4" s="282"/>
      <c r="ELC4" s="282"/>
      <c r="ELD4" s="282"/>
      <c r="ELE4" s="282"/>
      <c r="ELF4" s="282"/>
      <c r="ELG4" s="282"/>
      <c r="ELH4" s="282"/>
      <c r="ELI4" s="282"/>
      <c r="ELJ4" s="282"/>
      <c r="ELK4" s="282"/>
      <c r="ELL4" s="282"/>
      <c r="ELM4" s="282"/>
      <c r="ELN4" s="282"/>
      <c r="ELO4" s="282"/>
      <c r="ELP4" s="282"/>
      <c r="ELQ4" s="282"/>
      <c r="ELR4" s="282"/>
      <c r="ELS4" s="282"/>
      <c r="ELT4" s="282"/>
      <c r="ELU4" s="282"/>
      <c r="ELV4" s="282"/>
      <c r="ELW4" s="282"/>
      <c r="ELX4" s="282"/>
      <c r="ELY4" s="282"/>
      <c r="ELZ4" s="282"/>
      <c r="EMA4" s="282"/>
      <c r="EMB4" s="282"/>
      <c r="EMC4" s="282"/>
      <c r="EMD4" s="282"/>
      <c r="EME4" s="282"/>
      <c r="EMF4" s="282"/>
      <c r="EMG4" s="282"/>
      <c r="EMH4" s="282"/>
      <c r="EMI4" s="282"/>
      <c r="EMJ4" s="282"/>
      <c r="EMK4" s="282"/>
      <c r="EML4" s="282"/>
      <c r="EMM4" s="282"/>
      <c r="EMN4" s="282"/>
      <c r="EMO4" s="282"/>
      <c r="EMP4" s="282"/>
      <c r="EMQ4" s="282"/>
      <c r="EMR4" s="282"/>
      <c r="EMS4" s="282"/>
      <c r="EMT4" s="282"/>
      <c r="EMU4" s="282"/>
      <c r="EMV4" s="282"/>
      <c r="EMW4" s="282"/>
      <c r="EMX4" s="282"/>
      <c r="EMY4" s="282"/>
      <c r="EMZ4" s="282"/>
      <c r="ENA4" s="282"/>
      <c r="ENB4" s="282"/>
      <c r="ENC4" s="282"/>
      <c r="END4" s="282"/>
      <c r="ENE4" s="282"/>
      <c r="ENF4" s="282"/>
      <c r="ENG4" s="282"/>
      <c r="ENH4" s="282"/>
      <c r="ENI4" s="282"/>
      <c r="ENJ4" s="282"/>
      <c r="ENK4" s="282"/>
      <c r="ENL4" s="282"/>
      <c r="ENM4" s="282"/>
      <c r="ENN4" s="282"/>
      <c r="ENO4" s="282"/>
      <c r="ENP4" s="282"/>
      <c r="ENQ4" s="282"/>
      <c r="ENR4" s="282"/>
      <c r="ENS4" s="282"/>
      <c r="ENT4" s="282"/>
      <c r="ENU4" s="282"/>
      <c r="ENV4" s="282"/>
      <c r="ENW4" s="282"/>
      <c r="ENX4" s="282"/>
      <c r="ENY4" s="282"/>
      <c r="ENZ4" s="282"/>
      <c r="EOA4" s="282"/>
      <c r="EOB4" s="282"/>
      <c r="EOC4" s="282"/>
      <c r="EOD4" s="282"/>
      <c r="EOE4" s="282"/>
      <c r="EOF4" s="282"/>
      <c r="EOG4" s="282"/>
      <c r="EOH4" s="282"/>
      <c r="EOI4" s="282"/>
      <c r="EOJ4" s="282"/>
      <c r="EOK4" s="282"/>
      <c r="EOL4" s="282"/>
      <c r="EOM4" s="282"/>
      <c r="EON4" s="282"/>
      <c r="EOO4" s="282"/>
      <c r="EOP4" s="282"/>
      <c r="EOQ4" s="282"/>
      <c r="EOR4" s="282"/>
      <c r="EOS4" s="282"/>
      <c r="EOT4" s="282"/>
      <c r="EOU4" s="282"/>
      <c r="EOV4" s="282"/>
      <c r="EOW4" s="282"/>
      <c r="EOX4" s="282"/>
      <c r="EOY4" s="282"/>
      <c r="EOZ4" s="282"/>
      <c r="EPA4" s="282"/>
      <c r="EPB4" s="282"/>
      <c r="EPC4" s="282"/>
      <c r="EPD4" s="282"/>
      <c r="EPE4" s="282"/>
      <c r="EPF4" s="282"/>
      <c r="EPG4" s="282"/>
      <c r="EPH4" s="282"/>
      <c r="EPI4" s="282"/>
      <c r="EPJ4" s="282"/>
      <c r="EPK4" s="282"/>
      <c r="EPL4" s="282"/>
      <c r="EPM4" s="282"/>
      <c r="EPN4" s="282"/>
      <c r="EPO4" s="282"/>
      <c r="EPP4" s="282"/>
      <c r="EPQ4" s="282"/>
      <c r="EPR4" s="282"/>
      <c r="EPS4" s="282"/>
      <c r="EPT4" s="282"/>
      <c r="EPU4" s="282"/>
      <c r="EPV4" s="282"/>
      <c r="EPW4" s="282"/>
      <c r="EPX4" s="282"/>
      <c r="EPY4" s="282"/>
      <c r="EPZ4" s="282"/>
      <c r="EQA4" s="282"/>
      <c r="EQB4" s="282"/>
      <c r="EQC4" s="282"/>
      <c r="EQD4" s="282"/>
      <c r="EQE4" s="282"/>
      <c r="EQF4" s="282"/>
      <c r="EQG4" s="282"/>
      <c r="EQH4" s="282"/>
      <c r="EQI4" s="282"/>
      <c r="EQJ4" s="282"/>
      <c r="EQK4" s="282"/>
      <c r="EQL4" s="282"/>
      <c r="EQM4" s="282"/>
      <c r="EQN4" s="282"/>
      <c r="EQO4" s="282"/>
      <c r="EQP4" s="282"/>
      <c r="EQQ4" s="282"/>
      <c r="EQR4" s="282"/>
      <c r="EQS4" s="282"/>
      <c r="EQT4" s="282"/>
      <c r="EQU4" s="282"/>
      <c r="EQV4" s="282"/>
      <c r="EQW4" s="282"/>
      <c r="EQX4" s="282"/>
      <c r="EQY4" s="282"/>
      <c r="EQZ4" s="282"/>
      <c r="ERA4" s="282"/>
      <c r="ERB4" s="282"/>
      <c r="ERC4" s="282"/>
      <c r="ERD4" s="282"/>
      <c r="ERE4" s="282"/>
      <c r="ERF4" s="282"/>
      <c r="ERG4" s="282"/>
      <c r="ERH4" s="282"/>
      <c r="ERI4" s="282"/>
      <c r="ERJ4" s="282"/>
      <c r="ERK4" s="282"/>
      <c r="ERL4" s="282"/>
      <c r="ERM4" s="282"/>
      <c r="ERN4" s="282"/>
      <c r="ERO4" s="282"/>
      <c r="ERP4" s="282"/>
      <c r="ERQ4" s="282"/>
      <c r="ERR4" s="282"/>
      <c r="ERS4" s="282"/>
      <c r="ERT4" s="282"/>
      <c r="ERU4" s="282"/>
      <c r="ERV4" s="282"/>
      <c r="ERW4" s="282"/>
      <c r="ERX4" s="282"/>
      <c r="ERY4" s="282"/>
      <c r="ERZ4" s="282"/>
      <c r="ESA4" s="282"/>
      <c r="ESB4" s="282"/>
      <c r="ESC4" s="282"/>
      <c r="ESD4" s="282"/>
      <c r="ESE4" s="282"/>
      <c r="ESF4" s="282"/>
      <c r="ESG4" s="282"/>
      <c r="ESH4" s="282"/>
      <c r="ESI4" s="282"/>
      <c r="ESJ4" s="282"/>
      <c r="ESK4" s="282"/>
      <c r="ESL4" s="282"/>
      <c r="ESM4" s="282"/>
      <c r="ESN4" s="282"/>
      <c r="ESO4" s="282"/>
      <c r="ESP4" s="282"/>
      <c r="ESQ4" s="282"/>
      <c r="ESR4" s="282"/>
      <c r="ESS4" s="282"/>
      <c r="EST4" s="282"/>
      <c r="ESU4" s="282"/>
      <c r="ESV4" s="282"/>
      <c r="ESW4" s="282"/>
      <c r="ESX4" s="282"/>
      <c r="ESY4" s="282"/>
      <c r="ESZ4" s="282"/>
      <c r="ETA4" s="282"/>
      <c r="ETB4" s="282"/>
      <c r="ETC4" s="282"/>
      <c r="ETD4" s="282"/>
      <c r="ETE4" s="282"/>
      <c r="ETF4" s="282"/>
      <c r="ETG4" s="282"/>
      <c r="ETH4" s="282"/>
      <c r="ETI4" s="282"/>
      <c r="ETJ4" s="282"/>
      <c r="ETK4" s="282"/>
      <c r="ETL4" s="282"/>
      <c r="ETM4" s="282"/>
      <c r="ETN4" s="282"/>
      <c r="ETO4" s="282"/>
      <c r="ETP4" s="282"/>
      <c r="ETQ4" s="282"/>
      <c r="ETR4" s="282"/>
      <c r="ETS4" s="282"/>
      <c r="ETT4" s="282"/>
      <c r="ETU4" s="282"/>
      <c r="ETV4" s="282"/>
      <c r="ETW4" s="282"/>
      <c r="ETX4" s="282"/>
      <c r="ETY4" s="282"/>
      <c r="ETZ4" s="282"/>
      <c r="EUA4" s="282"/>
      <c r="EUB4" s="282"/>
      <c r="EUC4" s="282"/>
      <c r="EUD4" s="282"/>
      <c r="EUE4" s="282"/>
      <c r="EUF4" s="282"/>
      <c r="EUG4" s="282"/>
      <c r="EUH4" s="282"/>
      <c r="EUI4" s="282"/>
      <c r="EUJ4" s="282"/>
      <c r="EUK4" s="282"/>
      <c r="EUL4" s="282"/>
      <c r="EUM4" s="282"/>
      <c r="EUN4" s="282"/>
      <c r="EUO4" s="282"/>
      <c r="EUP4" s="282"/>
      <c r="EUQ4" s="282"/>
      <c r="EUR4" s="282"/>
      <c r="EUS4" s="282"/>
      <c r="EUT4" s="282"/>
      <c r="EUU4" s="282"/>
      <c r="EUV4" s="282"/>
      <c r="EUW4" s="282"/>
      <c r="EUX4" s="282"/>
      <c r="EUY4" s="282"/>
      <c r="EUZ4" s="282"/>
      <c r="EVA4" s="282"/>
      <c r="EVB4" s="282"/>
      <c r="EVC4" s="282"/>
      <c r="EVD4" s="282"/>
      <c r="EVE4" s="282"/>
      <c r="EVF4" s="282"/>
      <c r="EVG4" s="282"/>
      <c r="EVH4" s="282"/>
      <c r="EVI4" s="282"/>
      <c r="EVJ4" s="282"/>
      <c r="EVK4" s="282"/>
      <c r="EVL4" s="282"/>
      <c r="EVM4" s="282"/>
      <c r="EVN4" s="282"/>
      <c r="EVO4" s="282"/>
      <c r="EVP4" s="282"/>
      <c r="EVQ4" s="282"/>
      <c r="EVR4" s="282"/>
      <c r="EVS4" s="282"/>
      <c r="EVT4" s="282"/>
      <c r="EVU4" s="282"/>
      <c r="EVV4" s="282"/>
      <c r="EVW4" s="282"/>
      <c r="EVX4" s="282"/>
      <c r="EVY4" s="282"/>
      <c r="EVZ4" s="282"/>
      <c r="EWA4" s="282"/>
      <c r="EWB4" s="282"/>
      <c r="EWC4" s="282"/>
      <c r="EWD4" s="282"/>
      <c r="EWE4" s="282"/>
      <c r="EWF4" s="282"/>
      <c r="EWG4" s="282"/>
      <c r="EWH4" s="282"/>
      <c r="EWI4" s="282"/>
      <c r="EWJ4" s="282"/>
      <c r="EWK4" s="282"/>
      <c r="EWL4" s="282"/>
      <c r="EWM4" s="282"/>
      <c r="EWN4" s="282"/>
      <c r="EWO4" s="282"/>
      <c r="EWP4" s="282"/>
      <c r="EWQ4" s="282"/>
      <c r="EWR4" s="282"/>
      <c r="EWS4" s="282"/>
      <c r="EWT4" s="282"/>
      <c r="EWU4" s="282"/>
      <c r="EWV4" s="282"/>
      <c r="EWW4" s="282"/>
      <c r="EWX4" s="282"/>
      <c r="EWY4" s="282"/>
      <c r="EWZ4" s="282"/>
      <c r="EXA4" s="282"/>
      <c r="EXB4" s="282"/>
      <c r="EXC4" s="282"/>
      <c r="EXD4" s="282"/>
      <c r="EXE4" s="282"/>
      <c r="EXF4" s="282"/>
      <c r="EXG4" s="282"/>
      <c r="EXH4" s="282"/>
      <c r="EXI4" s="282"/>
      <c r="EXJ4" s="282"/>
      <c r="EXK4" s="282"/>
      <c r="EXL4" s="282"/>
      <c r="EXM4" s="282"/>
      <c r="EXN4" s="282"/>
      <c r="EXO4" s="282"/>
      <c r="EXP4" s="282"/>
      <c r="EXQ4" s="282"/>
      <c r="EXR4" s="282"/>
      <c r="EXS4" s="282"/>
      <c r="EXT4" s="282"/>
      <c r="EXU4" s="282"/>
      <c r="EXV4" s="282"/>
      <c r="EXW4" s="282"/>
      <c r="EXX4" s="282"/>
      <c r="EXY4" s="282"/>
      <c r="EXZ4" s="282"/>
      <c r="EYA4" s="282"/>
      <c r="EYB4" s="282"/>
      <c r="EYC4" s="282"/>
      <c r="EYD4" s="282"/>
      <c r="EYE4" s="282"/>
      <c r="EYF4" s="282"/>
      <c r="EYG4" s="282"/>
      <c r="EYH4" s="282"/>
      <c r="EYI4" s="282"/>
      <c r="EYJ4" s="282"/>
      <c r="EYK4" s="282"/>
      <c r="EYL4" s="282"/>
      <c r="EYM4" s="282"/>
      <c r="EYN4" s="282"/>
      <c r="EYO4" s="282"/>
      <c r="EYP4" s="282"/>
      <c r="EYQ4" s="282"/>
      <c r="EYR4" s="282"/>
      <c r="EYS4" s="282"/>
      <c r="EYT4" s="282"/>
      <c r="EYU4" s="282"/>
      <c r="EYV4" s="282"/>
      <c r="EYW4" s="282"/>
      <c r="EYX4" s="282"/>
      <c r="EYY4" s="282"/>
      <c r="EYZ4" s="282"/>
      <c r="EZA4" s="282"/>
      <c r="EZB4" s="282"/>
      <c r="EZC4" s="282"/>
      <c r="EZD4" s="282"/>
      <c r="EZE4" s="282"/>
      <c r="EZF4" s="282"/>
      <c r="EZG4" s="282"/>
      <c r="EZH4" s="282"/>
      <c r="EZI4" s="282"/>
      <c r="EZJ4" s="282"/>
      <c r="EZK4" s="282"/>
      <c r="EZL4" s="282"/>
      <c r="EZM4" s="282"/>
      <c r="EZN4" s="282"/>
      <c r="EZO4" s="282"/>
      <c r="EZP4" s="282"/>
      <c r="EZQ4" s="282"/>
      <c r="EZR4" s="282"/>
      <c r="EZS4" s="282"/>
      <c r="EZT4" s="282"/>
      <c r="EZU4" s="282"/>
      <c r="EZV4" s="282"/>
      <c r="EZW4" s="282"/>
      <c r="EZX4" s="282"/>
      <c r="EZY4" s="282"/>
      <c r="EZZ4" s="282"/>
      <c r="FAA4" s="282"/>
      <c r="FAB4" s="282"/>
      <c r="FAC4" s="282"/>
      <c r="FAD4" s="282"/>
      <c r="FAE4" s="282"/>
      <c r="FAF4" s="282"/>
      <c r="FAG4" s="282"/>
      <c r="FAH4" s="282"/>
      <c r="FAI4" s="282"/>
      <c r="FAJ4" s="282"/>
      <c r="FAK4" s="282"/>
      <c r="FAL4" s="282"/>
      <c r="FAM4" s="282"/>
      <c r="FAN4" s="282"/>
      <c r="FAO4" s="282"/>
      <c r="FAP4" s="282"/>
      <c r="FAQ4" s="282"/>
      <c r="FAR4" s="282"/>
      <c r="FAS4" s="282"/>
      <c r="FAT4" s="282"/>
      <c r="FAU4" s="282"/>
      <c r="FAV4" s="282"/>
      <c r="FAW4" s="282"/>
      <c r="FAX4" s="282"/>
      <c r="FAY4" s="282"/>
      <c r="FAZ4" s="282"/>
      <c r="FBA4" s="282"/>
      <c r="FBB4" s="282"/>
      <c r="FBC4" s="282"/>
      <c r="FBD4" s="282"/>
      <c r="FBE4" s="282"/>
      <c r="FBF4" s="282"/>
      <c r="FBG4" s="282"/>
      <c r="FBH4" s="282"/>
      <c r="FBI4" s="282"/>
      <c r="FBJ4" s="282"/>
      <c r="FBK4" s="282"/>
      <c r="FBL4" s="282"/>
      <c r="FBM4" s="282"/>
      <c r="FBN4" s="282"/>
      <c r="FBO4" s="282"/>
      <c r="FBP4" s="282"/>
      <c r="FBQ4" s="282"/>
      <c r="FBR4" s="282"/>
      <c r="FBS4" s="282"/>
      <c r="FBT4" s="282"/>
      <c r="FBU4" s="282"/>
      <c r="FBV4" s="282"/>
      <c r="FBW4" s="282"/>
      <c r="FBX4" s="282"/>
      <c r="FBY4" s="282"/>
      <c r="FBZ4" s="282"/>
      <c r="FCA4" s="282"/>
      <c r="FCB4" s="282"/>
      <c r="FCC4" s="282"/>
      <c r="FCD4" s="282"/>
      <c r="FCE4" s="282"/>
      <c r="FCF4" s="282"/>
      <c r="FCG4" s="282"/>
      <c r="FCH4" s="282"/>
      <c r="FCI4" s="282"/>
      <c r="FCJ4" s="282"/>
      <c r="FCK4" s="282"/>
      <c r="FCL4" s="282"/>
      <c r="FCM4" s="282"/>
      <c r="FCN4" s="282"/>
      <c r="FCO4" s="282"/>
      <c r="FCP4" s="282"/>
      <c r="FCQ4" s="282"/>
      <c r="FCR4" s="282"/>
      <c r="FCS4" s="282"/>
      <c r="FCT4" s="282"/>
      <c r="FCU4" s="282"/>
      <c r="FCV4" s="282"/>
      <c r="FCW4" s="282"/>
      <c r="FCX4" s="282"/>
      <c r="FCY4" s="282"/>
      <c r="FCZ4" s="282"/>
      <c r="FDA4" s="282"/>
      <c r="FDB4" s="282"/>
      <c r="FDC4" s="282"/>
      <c r="FDD4" s="282"/>
      <c r="FDE4" s="282"/>
      <c r="FDF4" s="282"/>
      <c r="FDG4" s="282"/>
      <c r="FDH4" s="282"/>
      <c r="FDI4" s="282"/>
      <c r="FDJ4" s="282"/>
      <c r="FDK4" s="282"/>
      <c r="FDL4" s="282"/>
      <c r="FDM4" s="282"/>
      <c r="FDN4" s="282"/>
      <c r="FDO4" s="282"/>
      <c r="FDP4" s="282"/>
      <c r="FDQ4" s="282"/>
      <c r="FDR4" s="282"/>
      <c r="FDS4" s="282"/>
      <c r="FDT4" s="282"/>
      <c r="FDU4" s="282"/>
      <c r="FDV4" s="282"/>
      <c r="FDW4" s="282"/>
      <c r="FDX4" s="282"/>
      <c r="FDY4" s="282"/>
      <c r="FDZ4" s="282"/>
      <c r="FEA4" s="282"/>
      <c r="FEB4" s="282"/>
      <c r="FEC4" s="282"/>
      <c r="FED4" s="282"/>
      <c r="FEE4" s="282"/>
      <c r="FEF4" s="282"/>
      <c r="FEG4" s="282"/>
      <c r="FEH4" s="282"/>
      <c r="FEI4" s="282"/>
      <c r="FEJ4" s="282"/>
      <c r="FEK4" s="282"/>
      <c r="FEL4" s="282"/>
      <c r="FEM4" s="282"/>
      <c r="FEN4" s="282"/>
      <c r="FEO4" s="282"/>
      <c r="FEP4" s="282"/>
      <c r="FEQ4" s="282"/>
      <c r="FER4" s="282"/>
      <c r="FES4" s="282"/>
      <c r="FET4" s="282"/>
      <c r="FEU4" s="282"/>
      <c r="FEV4" s="282"/>
      <c r="FEW4" s="282"/>
      <c r="FEX4" s="282"/>
      <c r="FEY4" s="282"/>
      <c r="FEZ4" s="282"/>
      <c r="FFA4" s="282"/>
      <c r="FFB4" s="282"/>
      <c r="FFC4" s="282"/>
      <c r="FFD4" s="282"/>
      <c r="FFE4" s="282"/>
      <c r="FFF4" s="282"/>
      <c r="FFG4" s="282"/>
      <c r="FFH4" s="282"/>
      <c r="FFI4" s="282"/>
      <c r="FFJ4" s="282"/>
      <c r="FFK4" s="282"/>
      <c r="FFL4" s="282"/>
      <c r="FFM4" s="282"/>
      <c r="FFN4" s="282"/>
      <c r="FFO4" s="282"/>
      <c r="FFP4" s="282"/>
      <c r="FFQ4" s="282"/>
      <c r="FFR4" s="282"/>
      <c r="FFS4" s="282"/>
      <c r="FFT4" s="282"/>
      <c r="FFU4" s="282"/>
      <c r="FFV4" s="282"/>
      <c r="FFW4" s="282"/>
      <c r="FFX4" s="282"/>
      <c r="FFY4" s="282"/>
      <c r="FFZ4" s="282"/>
      <c r="FGA4" s="282"/>
      <c r="FGB4" s="282"/>
      <c r="FGC4" s="282"/>
      <c r="FGD4" s="282"/>
      <c r="FGE4" s="282"/>
      <c r="FGF4" s="282"/>
      <c r="FGG4" s="282"/>
      <c r="FGH4" s="282"/>
      <c r="FGI4" s="282"/>
      <c r="FGJ4" s="282"/>
      <c r="FGK4" s="282"/>
      <c r="FGL4" s="282"/>
      <c r="FGM4" s="282"/>
      <c r="FGN4" s="282"/>
      <c r="FGO4" s="282"/>
      <c r="FGP4" s="282"/>
      <c r="FGQ4" s="282"/>
      <c r="FGR4" s="282"/>
      <c r="FGS4" s="282"/>
      <c r="FGT4" s="282"/>
      <c r="FGU4" s="282"/>
      <c r="FGV4" s="282"/>
      <c r="FGW4" s="282"/>
      <c r="FGX4" s="282"/>
      <c r="FGY4" s="282"/>
      <c r="FGZ4" s="282"/>
      <c r="FHA4" s="282"/>
      <c r="FHB4" s="282"/>
      <c r="FHC4" s="282"/>
      <c r="FHD4" s="282"/>
      <c r="FHE4" s="282"/>
      <c r="FHF4" s="282"/>
      <c r="FHG4" s="282"/>
      <c r="FHH4" s="282"/>
      <c r="FHI4" s="282"/>
      <c r="FHJ4" s="282"/>
      <c r="FHK4" s="282"/>
      <c r="FHL4" s="282"/>
      <c r="FHM4" s="282"/>
      <c r="FHN4" s="282"/>
      <c r="FHO4" s="282"/>
      <c r="FHP4" s="282"/>
      <c r="FHQ4" s="282"/>
      <c r="FHR4" s="282"/>
      <c r="FHS4" s="282"/>
      <c r="FHT4" s="282"/>
      <c r="FHU4" s="282"/>
      <c r="FHV4" s="282"/>
      <c r="FHW4" s="282"/>
      <c r="FHX4" s="282"/>
      <c r="FHY4" s="282"/>
      <c r="FHZ4" s="282"/>
      <c r="FIA4" s="282"/>
      <c r="FIB4" s="282"/>
      <c r="FIC4" s="282"/>
      <c r="FID4" s="282"/>
      <c r="FIE4" s="282"/>
      <c r="FIF4" s="282"/>
      <c r="FIG4" s="282"/>
      <c r="FIH4" s="282"/>
      <c r="FII4" s="282"/>
      <c r="FIJ4" s="282"/>
      <c r="FIK4" s="282"/>
      <c r="FIL4" s="282"/>
      <c r="FIM4" s="282"/>
      <c r="FIN4" s="282"/>
      <c r="FIO4" s="282"/>
      <c r="FIP4" s="282"/>
      <c r="FIQ4" s="282"/>
      <c r="FIR4" s="282"/>
      <c r="FIS4" s="282"/>
      <c r="FIT4" s="282"/>
      <c r="FIU4" s="282"/>
      <c r="FIV4" s="282"/>
      <c r="FIW4" s="282"/>
      <c r="FIX4" s="282"/>
      <c r="FIY4" s="282"/>
      <c r="FIZ4" s="282"/>
      <c r="FJA4" s="282"/>
      <c r="FJB4" s="282"/>
      <c r="FJC4" s="282"/>
      <c r="FJD4" s="282"/>
      <c r="FJE4" s="282"/>
      <c r="FJF4" s="282"/>
      <c r="FJG4" s="282"/>
      <c r="FJH4" s="282"/>
      <c r="FJI4" s="282"/>
      <c r="FJJ4" s="282"/>
      <c r="FJK4" s="282"/>
      <c r="FJL4" s="282"/>
      <c r="FJM4" s="282"/>
      <c r="FJN4" s="282"/>
      <c r="FJO4" s="282"/>
      <c r="FJP4" s="282"/>
      <c r="FJQ4" s="282"/>
      <c r="FJR4" s="282"/>
      <c r="FJS4" s="282"/>
      <c r="FJT4" s="282"/>
      <c r="FJU4" s="282"/>
      <c r="FJV4" s="282"/>
      <c r="FJW4" s="282"/>
      <c r="FJX4" s="282"/>
      <c r="FJY4" s="282"/>
      <c r="FJZ4" s="282"/>
      <c r="FKA4" s="282"/>
      <c r="FKB4" s="282"/>
      <c r="FKC4" s="282"/>
      <c r="FKD4" s="282"/>
      <c r="FKE4" s="282"/>
      <c r="FKF4" s="282"/>
      <c r="FKG4" s="282"/>
      <c r="FKH4" s="282"/>
      <c r="FKI4" s="282"/>
      <c r="FKJ4" s="282"/>
      <c r="FKK4" s="282"/>
      <c r="FKL4" s="282"/>
      <c r="FKM4" s="282"/>
      <c r="FKN4" s="282"/>
      <c r="FKO4" s="282"/>
      <c r="FKP4" s="282"/>
      <c r="FKQ4" s="282"/>
      <c r="FKR4" s="282"/>
      <c r="FKS4" s="282"/>
      <c r="FKT4" s="282"/>
      <c r="FKU4" s="282"/>
      <c r="FKV4" s="282"/>
      <c r="FKW4" s="282"/>
      <c r="FKX4" s="282"/>
      <c r="FKY4" s="282"/>
      <c r="FKZ4" s="282"/>
      <c r="FLA4" s="282"/>
      <c r="FLB4" s="282"/>
      <c r="FLC4" s="282"/>
      <c r="FLD4" s="282"/>
      <c r="FLE4" s="282"/>
      <c r="FLF4" s="282"/>
      <c r="FLG4" s="282"/>
      <c r="FLH4" s="282"/>
      <c r="FLI4" s="282"/>
      <c r="FLJ4" s="282"/>
      <c r="FLK4" s="282"/>
      <c r="FLL4" s="282"/>
      <c r="FLM4" s="282"/>
      <c r="FLN4" s="282"/>
      <c r="FLO4" s="282"/>
      <c r="FLP4" s="282"/>
      <c r="FLQ4" s="282"/>
      <c r="FLR4" s="282"/>
      <c r="FLS4" s="282"/>
      <c r="FLT4" s="282"/>
      <c r="FLU4" s="282"/>
      <c r="FLV4" s="282"/>
      <c r="FLW4" s="282"/>
      <c r="FLX4" s="282"/>
      <c r="FLY4" s="282"/>
      <c r="FLZ4" s="282"/>
      <c r="FMA4" s="282"/>
      <c r="FMB4" s="282"/>
      <c r="FMC4" s="282"/>
      <c r="FMD4" s="282"/>
      <c r="FME4" s="282"/>
      <c r="FMF4" s="282"/>
      <c r="FMG4" s="282"/>
      <c r="FMH4" s="282"/>
      <c r="FMI4" s="282"/>
      <c r="FMJ4" s="282"/>
      <c r="FMK4" s="282"/>
      <c r="FML4" s="282"/>
      <c r="FMM4" s="282"/>
      <c r="FMN4" s="282"/>
      <c r="FMO4" s="282"/>
      <c r="FMP4" s="282"/>
      <c r="FMQ4" s="282"/>
      <c r="FMR4" s="282"/>
      <c r="FMS4" s="282"/>
      <c r="FMT4" s="282"/>
      <c r="FMU4" s="282"/>
      <c r="FMV4" s="282"/>
      <c r="FMW4" s="282"/>
      <c r="FMX4" s="282"/>
      <c r="FMY4" s="282"/>
      <c r="FMZ4" s="282"/>
      <c r="FNA4" s="282"/>
      <c r="FNB4" s="282"/>
      <c r="FNC4" s="282"/>
      <c r="FND4" s="282"/>
      <c r="FNE4" s="282"/>
      <c r="FNF4" s="282"/>
      <c r="FNG4" s="282"/>
      <c r="FNH4" s="282"/>
      <c r="FNI4" s="282"/>
      <c r="FNJ4" s="282"/>
      <c r="FNK4" s="282"/>
      <c r="FNL4" s="282"/>
      <c r="FNM4" s="282"/>
      <c r="FNN4" s="282"/>
      <c r="FNO4" s="282"/>
      <c r="FNP4" s="282"/>
      <c r="FNQ4" s="282"/>
      <c r="FNR4" s="282"/>
      <c r="FNS4" s="282"/>
      <c r="FNT4" s="282"/>
      <c r="FNU4" s="282"/>
      <c r="FNV4" s="282"/>
      <c r="FNW4" s="282"/>
      <c r="FNX4" s="282"/>
      <c r="FNY4" s="282"/>
      <c r="FNZ4" s="282"/>
      <c r="FOA4" s="282"/>
      <c r="FOB4" s="282"/>
      <c r="FOC4" s="282"/>
      <c r="FOD4" s="282"/>
      <c r="FOE4" s="282"/>
      <c r="FOF4" s="282"/>
      <c r="FOG4" s="282"/>
      <c r="FOH4" s="282"/>
      <c r="FOI4" s="282"/>
      <c r="FOJ4" s="282"/>
      <c r="FOK4" s="282"/>
      <c r="FOL4" s="282"/>
      <c r="FOM4" s="282"/>
      <c r="FON4" s="282"/>
      <c r="FOO4" s="282"/>
      <c r="FOP4" s="282"/>
      <c r="FOQ4" s="282"/>
      <c r="FOR4" s="282"/>
      <c r="FOS4" s="282"/>
      <c r="FOT4" s="282"/>
      <c r="FOU4" s="282"/>
      <c r="FOV4" s="282"/>
      <c r="FOW4" s="282"/>
      <c r="FOX4" s="282"/>
      <c r="FOY4" s="282"/>
      <c r="FOZ4" s="282"/>
      <c r="FPA4" s="282"/>
      <c r="FPB4" s="282"/>
      <c r="FPC4" s="282"/>
      <c r="FPD4" s="282"/>
      <c r="FPE4" s="282"/>
      <c r="FPF4" s="282"/>
      <c r="FPG4" s="282"/>
      <c r="FPH4" s="282"/>
      <c r="FPI4" s="282"/>
      <c r="FPJ4" s="282"/>
      <c r="FPK4" s="282"/>
      <c r="FPL4" s="282"/>
      <c r="FPM4" s="282"/>
      <c r="FPN4" s="282"/>
      <c r="FPO4" s="282"/>
      <c r="FPP4" s="282"/>
      <c r="FPQ4" s="282"/>
      <c r="FPR4" s="282"/>
      <c r="FPS4" s="282"/>
      <c r="FPT4" s="282"/>
      <c r="FPU4" s="282"/>
      <c r="FPV4" s="282"/>
      <c r="FPW4" s="282"/>
      <c r="FPX4" s="282"/>
      <c r="FPY4" s="282"/>
      <c r="FPZ4" s="282"/>
      <c r="FQA4" s="282"/>
      <c r="FQB4" s="282"/>
      <c r="FQC4" s="282"/>
      <c r="FQD4" s="282"/>
      <c r="FQE4" s="282"/>
      <c r="FQF4" s="282"/>
      <c r="FQG4" s="282"/>
      <c r="FQH4" s="282"/>
      <c r="FQI4" s="282"/>
      <c r="FQJ4" s="282"/>
      <c r="FQK4" s="282"/>
      <c r="FQL4" s="282"/>
      <c r="FQM4" s="282"/>
      <c r="FQN4" s="282"/>
      <c r="FQO4" s="282"/>
      <c r="FQP4" s="282"/>
      <c r="FQQ4" s="282"/>
      <c r="FQR4" s="282"/>
      <c r="FQS4" s="282"/>
      <c r="FQT4" s="282"/>
      <c r="FQU4" s="282"/>
      <c r="FQV4" s="282"/>
      <c r="FQW4" s="282"/>
      <c r="FQX4" s="282"/>
      <c r="FQY4" s="282"/>
      <c r="FQZ4" s="282"/>
      <c r="FRA4" s="282"/>
      <c r="FRB4" s="282"/>
      <c r="FRC4" s="282"/>
      <c r="FRD4" s="282"/>
      <c r="FRE4" s="282"/>
      <c r="FRF4" s="282"/>
      <c r="FRG4" s="282"/>
      <c r="FRH4" s="282"/>
      <c r="FRI4" s="282"/>
      <c r="FRJ4" s="282"/>
      <c r="FRK4" s="282"/>
      <c r="FRL4" s="282"/>
      <c r="FRM4" s="282"/>
      <c r="FRN4" s="282"/>
      <c r="FRO4" s="282"/>
      <c r="FRP4" s="282"/>
      <c r="FRQ4" s="282"/>
      <c r="FRR4" s="282"/>
      <c r="FRS4" s="282"/>
      <c r="FRT4" s="282"/>
      <c r="FRU4" s="282"/>
      <c r="FRV4" s="282"/>
      <c r="FRW4" s="282"/>
      <c r="FRX4" s="282"/>
      <c r="FRY4" s="282"/>
      <c r="FRZ4" s="282"/>
      <c r="FSA4" s="282"/>
      <c r="FSB4" s="282"/>
      <c r="FSC4" s="282"/>
      <c r="FSD4" s="282"/>
      <c r="FSE4" s="282"/>
      <c r="FSF4" s="282"/>
      <c r="FSG4" s="282"/>
      <c r="FSH4" s="282"/>
      <c r="FSI4" s="282"/>
      <c r="FSJ4" s="282"/>
      <c r="FSK4" s="282"/>
      <c r="FSL4" s="282"/>
      <c r="FSM4" s="282"/>
      <c r="FSN4" s="282"/>
      <c r="FSO4" s="282"/>
      <c r="FSP4" s="282"/>
      <c r="FSQ4" s="282"/>
      <c r="FSR4" s="282"/>
      <c r="FSS4" s="282"/>
      <c r="FST4" s="282"/>
      <c r="FSU4" s="282"/>
      <c r="FSV4" s="282"/>
      <c r="FSW4" s="282"/>
      <c r="FSX4" s="282"/>
      <c r="FSY4" s="282"/>
      <c r="FSZ4" s="282"/>
      <c r="FTA4" s="282"/>
      <c r="FTB4" s="282"/>
      <c r="FTC4" s="282"/>
      <c r="FTD4" s="282"/>
      <c r="FTE4" s="282"/>
      <c r="FTF4" s="282"/>
      <c r="FTG4" s="282"/>
      <c r="FTH4" s="282"/>
      <c r="FTI4" s="282"/>
      <c r="FTJ4" s="282"/>
      <c r="FTK4" s="282"/>
      <c r="FTL4" s="282"/>
      <c r="FTM4" s="282"/>
      <c r="FTN4" s="282"/>
      <c r="FTO4" s="282"/>
      <c r="FTP4" s="282"/>
      <c r="FTQ4" s="282"/>
      <c r="FTR4" s="282"/>
      <c r="FTS4" s="282"/>
      <c r="FTT4" s="282"/>
      <c r="FTU4" s="282"/>
      <c r="FTV4" s="282"/>
      <c r="FTW4" s="282"/>
      <c r="FTX4" s="282"/>
      <c r="FTY4" s="282"/>
      <c r="FTZ4" s="282"/>
      <c r="FUA4" s="282"/>
      <c r="FUB4" s="282"/>
      <c r="FUC4" s="282"/>
      <c r="FUD4" s="282"/>
      <c r="FUE4" s="282"/>
      <c r="FUF4" s="282"/>
      <c r="FUG4" s="282"/>
      <c r="FUH4" s="282"/>
      <c r="FUI4" s="282"/>
      <c r="FUJ4" s="282"/>
      <c r="FUK4" s="282"/>
      <c r="FUL4" s="282"/>
      <c r="FUM4" s="282"/>
      <c r="FUN4" s="282"/>
      <c r="FUO4" s="282"/>
      <c r="FUP4" s="282"/>
      <c r="FUQ4" s="282"/>
      <c r="FUR4" s="282"/>
      <c r="FUS4" s="282"/>
      <c r="FUT4" s="282"/>
      <c r="FUU4" s="282"/>
      <c r="FUV4" s="282"/>
      <c r="FUW4" s="282"/>
      <c r="FUX4" s="282"/>
      <c r="FUY4" s="282"/>
      <c r="FUZ4" s="282"/>
      <c r="FVA4" s="282"/>
      <c r="FVB4" s="282"/>
      <c r="FVC4" s="282"/>
      <c r="FVD4" s="282"/>
      <c r="FVE4" s="282"/>
      <c r="FVF4" s="282"/>
      <c r="FVG4" s="282"/>
      <c r="FVH4" s="282"/>
      <c r="FVI4" s="282"/>
      <c r="FVJ4" s="282"/>
      <c r="FVK4" s="282"/>
      <c r="FVL4" s="282"/>
      <c r="FVM4" s="282"/>
      <c r="FVN4" s="282"/>
      <c r="FVO4" s="282"/>
      <c r="FVP4" s="282"/>
      <c r="FVQ4" s="282"/>
      <c r="FVR4" s="282"/>
      <c r="FVS4" s="282"/>
      <c r="FVT4" s="282"/>
      <c r="FVU4" s="282"/>
      <c r="FVV4" s="282"/>
      <c r="FVW4" s="282"/>
      <c r="FVX4" s="282"/>
      <c r="FVY4" s="282"/>
      <c r="FVZ4" s="282"/>
      <c r="FWA4" s="282"/>
      <c r="FWB4" s="282"/>
      <c r="FWC4" s="282"/>
      <c r="FWD4" s="282"/>
      <c r="FWE4" s="282"/>
      <c r="FWF4" s="282"/>
      <c r="FWG4" s="282"/>
      <c r="FWH4" s="282"/>
      <c r="FWI4" s="282"/>
      <c r="FWJ4" s="282"/>
      <c r="FWK4" s="282"/>
      <c r="FWL4" s="282"/>
      <c r="FWM4" s="282"/>
      <c r="FWN4" s="282"/>
      <c r="FWO4" s="282"/>
      <c r="FWP4" s="282"/>
      <c r="FWQ4" s="282"/>
      <c r="FWR4" s="282"/>
      <c r="FWS4" s="282"/>
      <c r="FWT4" s="282"/>
      <c r="FWU4" s="282"/>
      <c r="FWV4" s="282"/>
      <c r="FWW4" s="282"/>
      <c r="FWX4" s="282"/>
      <c r="FWY4" s="282"/>
      <c r="FWZ4" s="282"/>
      <c r="FXA4" s="282"/>
      <c r="FXB4" s="282"/>
      <c r="FXC4" s="282"/>
      <c r="FXD4" s="282"/>
      <c r="FXE4" s="282"/>
      <c r="FXF4" s="282"/>
      <c r="FXG4" s="282"/>
      <c r="FXH4" s="282"/>
      <c r="FXI4" s="282"/>
      <c r="FXJ4" s="282"/>
      <c r="FXK4" s="282"/>
      <c r="FXL4" s="282"/>
      <c r="FXM4" s="282"/>
      <c r="FXN4" s="282"/>
      <c r="FXO4" s="282"/>
      <c r="FXP4" s="282"/>
      <c r="FXQ4" s="282"/>
      <c r="FXR4" s="282"/>
      <c r="FXS4" s="282"/>
      <c r="FXT4" s="282"/>
      <c r="FXU4" s="282"/>
      <c r="FXV4" s="282"/>
      <c r="FXW4" s="282"/>
      <c r="FXX4" s="282"/>
      <c r="FXY4" s="282"/>
      <c r="FXZ4" s="282"/>
      <c r="FYA4" s="282"/>
      <c r="FYB4" s="282"/>
      <c r="FYC4" s="282"/>
      <c r="FYD4" s="282"/>
      <c r="FYE4" s="282"/>
      <c r="FYF4" s="282"/>
      <c r="FYG4" s="282"/>
      <c r="FYH4" s="282"/>
      <c r="FYI4" s="282"/>
      <c r="FYJ4" s="282"/>
      <c r="FYK4" s="282"/>
      <c r="FYL4" s="282"/>
      <c r="FYM4" s="282"/>
      <c r="FYN4" s="282"/>
      <c r="FYO4" s="282"/>
      <c r="FYP4" s="282"/>
      <c r="FYQ4" s="282"/>
      <c r="FYR4" s="282"/>
      <c r="FYS4" s="282"/>
      <c r="FYT4" s="282"/>
      <c r="FYU4" s="282"/>
      <c r="FYV4" s="282"/>
      <c r="FYW4" s="282"/>
      <c r="FYX4" s="282"/>
      <c r="FYY4" s="282"/>
      <c r="FYZ4" s="282"/>
      <c r="FZA4" s="282"/>
      <c r="FZB4" s="282"/>
      <c r="FZC4" s="282"/>
      <c r="FZD4" s="282"/>
      <c r="FZE4" s="282"/>
      <c r="FZF4" s="282"/>
      <c r="FZG4" s="282"/>
      <c r="FZH4" s="282"/>
      <c r="FZI4" s="282"/>
      <c r="FZJ4" s="282"/>
      <c r="FZK4" s="282"/>
      <c r="FZL4" s="282"/>
      <c r="FZM4" s="282"/>
      <c r="FZN4" s="282"/>
      <c r="FZO4" s="282"/>
      <c r="FZP4" s="282"/>
      <c r="FZQ4" s="282"/>
      <c r="FZR4" s="282"/>
      <c r="FZS4" s="282"/>
      <c r="FZT4" s="282"/>
      <c r="FZU4" s="282"/>
      <c r="FZV4" s="282"/>
      <c r="FZW4" s="282"/>
      <c r="FZX4" s="282"/>
      <c r="FZY4" s="282"/>
      <c r="FZZ4" s="282"/>
      <c r="GAA4" s="282"/>
      <c r="GAB4" s="282"/>
      <c r="GAC4" s="282"/>
      <c r="GAD4" s="282"/>
      <c r="GAE4" s="282"/>
      <c r="GAF4" s="282"/>
      <c r="GAG4" s="282"/>
      <c r="GAH4" s="282"/>
      <c r="GAI4" s="282"/>
      <c r="GAJ4" s="282"/>
      <c r="GAK4" s="282"/>
      <c r="GAL4" s="282"/>
      <c r="GAM4" s="282"/>
      <c r="GAN4" s="282"/>
      <c r="GAO4" s="282"/>
      <c r="GAP4" s="282"/>
      <c r="GAQ4" s="282"/>
      <c r="GAR4" s="282"/>
      <c r="GAS4" s="282"/>
      <c r="GAT4" s="282"/>
      <c r="GAU4" s="282"/>
      <c r="GAV4" s="282"/>
      <c r="GAW4" s="282"/>
      <c r="GAX4" s="282"/>
      <c r="GAY4" s="282"/>
      <c r="GAZ4" s="282"/>
      <c r="GBA4" s="282"/>
      <c r="GBB4" s="282"/>
      <c r="GBC4" s="282"/>
      <c r="GBD4" s="282"/>
      <c r="GBE4" s="282"/>
      <c r="GBF4" s="282"/>
      <c r="GBG4" s="282"/>
      <c r="GBH4" s="282"/>
      <c r="GBI4" s="282"/>
      <c r="GBJ4" s="282"/>
      <c r="GBK4" s="282"/>
      <c r="GBL4" s="282"/>
      <c r="GBM4" s="282"/>
      <c r="GBN4" s="282"/>
      <c r="GBO4" s="282"/>
      <c r="GBP4" s="282"/>
      <c r="GBQ4" s="282"/>
      <c r="GBR4" s="282"/>
      <c r="GBS4" s="282"/>
      <c r="GBT4" s="282"/>
      <c r="GBU4" s="282"/>
      <c r="GBV4" s="282"/>
      <c r="GBW4" s="282"/>
      <c r="GBX4" s="282"/>
      <c r="GBY4" s="282"/>
      <c r="GBZ4" s="282"/>
      <c r="GCA4" s="282"/>
      <c r="GCB4" s="282"/>
      <c r="GCC4" s="282"/>
      <c r="GCD4" s="282"/>
      <c r="GCE4" s="282"/>
      <c r="GCF4" s="282"/>
      <c r="GCG4" s="282"/>
      <c r="GCH4" s="282"/>
      <c r="GCI4" s="282"/>
      <c r="GCJ4" s="282"/>
      <c r="GCK4" s="282"/>
      <c r="GCL4" s="282"/>
      <c r="GCM4" s="282"/>
      <c r="GCN4" s="282"/>
      <c r="GCO4" s="282"/>
      <c r="GCP4" s="282"/>
      <c r="GCQ4" s="282"/>
      <c r="GCR4" s="282"/>
      <c r="GCS4" s="282"/>
      <c r="GCT4" s="282"/>
      <c r="GCU4" s="282"/>
      <c r="GCV4" s="282"/>
      <c r="GCW4" s="282"/>
      <c r="GCX4" s="282"/>
      <c r="GCY4" s="282"/>
      <c r="GCZ4" s="282"/>
      <c r="GDA4" s="282"/>
      <c r="GDB4" s="282"/>
      <c r="GDC4" s="282"/>
      <c r="GDD4" s="282"/>
      <c r="GDE4" s="282"/>
      <c r="GDF4" s="282"/>
      <c r="GDG4" s="282"/>
      <c r="GDH4" s="282"/>
      <c r="GDI4" s="282"/>
      <c r="GDJ4" s="282"/>
      <c r="GDK4" s="282"/>
      <c r="GDL4" s="282"/>
      <c r="GDM4" s="282"/>
      <c r="GDN4" s="282"/>
      <c r="GDO4" s="282"/>
      <c r="GDP4" s="282"/>
      <c r="GDQ4" s="282"/>
      <c r="GDR4" s="282"/>
      <c r="GDS4" s="282"/>
      <c r="GDT4" s="282"/>
      <c r="GDU4" s="282"/>
      <c r="GDV4" s="282"/>
      <c r="GDW4" s="282"/>
      <c r="GDX4" s="282"/>
      <c r="GDY4" s="282"/>
      <c r="GDZ4" s="282"/>
      <c r="GEA4" s="282"/>
      <c r="GEB4" s="282"/>
      <c r="GEC4" s="282"/>
      <c r="GED4" s="282"/>
      <c r="GEE4" s="282"/>
      <c r="GEF4" s="282"/>
      <c r="GEG4" s="282"/>
      <c r="GEH4" s="282"/>
      <c r="GEI4" s="282"/>
      <c r="GEJ4" s="282"/>
      <c r="GEK4" s="282"/>
      <c r="GEL4" s="282"/>
      <c r="GEM4" s="282"/>
      <c r="GEN4" s="282"/>
      <c r="GEO4" s="282"/>
      <c r="GEP4" s="282"/>
      <c r="GEQ4" s="282"/>
      <c r="GER4" s="282"/>
      <c r="GES4" s="282"/>
      <c r="GET4" s="282"/>
      <c r="GEU4" s="282"/>
      <c r="GEV4" s="282"/>
      <c r="GEW4" s="282"/>
      <c r="GEX4" s="282"/>
      <c r="GEY4" s="282"/>
      <c r="GEZ4" s="282"/>
      <c r="GFA4" s="282"/>
      <c r="GFB4" s="282"/>
      <c r="GFC4" s="282"/>
      <c r="GFD4" s="282"/>
      <c r="GFE4" s="282"/>
      <c r="GFF4" s="282"/>
      <c r="GFG4" s="282"/>
      <c r="GFH4" s="282"/>
      <c r="GFI4" s="282"/>
      <c r="GFJ4" s="282"/>
      <c r="GFK4" s="282"/>
      <c r="GFL4" s="282"/>
      <c r="GFM4" s="282"/>
      <c r="GFN4" s="282"/>
      <c r="GFO4" s="282"/>
      <c r="GFP4" s="282"/>
      <c r="GFQ4" s="282"/>
      <c r="GFR4" s="282"/>
      <c r="GFS4" s="282"/>
      <c r="GFT4" s="282"/>
      <c r="GFU4" s="282"/>
      <c r="GFV4" s="282"/>
      <c r="GFW4" s="282"/>
      <c r="GFX4" s="282"/>
      <c r="GFY4" s="282"/>
      <c r="GFZ4" s="282"/>
      <c r="GGA4" s="282"/>
      <c r="GGB4" s="282"/>
      <c r="GGC4" s="282"/>
      <c r="GGD4" s="282"/>
      <c r="GGE4" s="282"/>
      <c r="GGF4" s="282"/>
      <c r="GGG4" s="282"/>
      <c r="GGH4" s="282"/>
      <c r="GGI4" s="282"/>
      <c r="GGJ4" s="282"/>
      <c r="GGK4" s="282"/>
      <c r="GGL4" s="282"/>
      <c r="GGM4" s="282"/>
      <c r="GGN4" s="282"/>
      <c r="GGO4" s="282"/>
      <c r="GGP4" s="282"/>
      <c r="GGQ4" s="282"/>
      <c r="GGR4" s="282"/>
      <c r="GGS4" s="282"/>
      <c r="GGT4" s="282"/>
      <c r="GGU4" s="282"/>
      <c r="GGV4" s="282"/>
      <c r="GGW4" s="282"/>
      <c r="GGX4" s="282"/>
      <c r="GGY4" s="282"/>
      <c r="GGZ4" s="282"/>
      <c r="GHA4" s="282"/>
      <c r="GHB4" s="282"/>
      <c r="GHC4" s="282"/>
      <c r="GHD4" s="282"/>
      <c r="GHE4" s="282"/>
      <c r="GHF4" s="282"/>
      <c r="GHG4" s="282"/>
      <c r="GHH4" s="282"/>
      <c r="GHI4" s="282"/>
      <c r="GHJ4" s="282"/>
      <c r="GHK4" s="282"/>
      <c r="GHL4" s="282"/>
      <c r="GHM4" s="282"/>
      <c r="GHN4" s="282"/>
      <c r="GHO4" s="282"/>
      <c r="GHP4" s="282"/>
      <c r="GHQ4" s="282"/>
      <c r="GHR4" s="282"/>
      <c r="GHS4" s="282"/>
      <c r="GHT4" s="282"/>
      <c r="GHU4" s="282"/>
      <c r="GHV4" s="282"/>
      <c r="GHW4" s="282"/>
      <c r="GHX4" s="282"/>
      <c r="GHY4" s="282"/>
      <c r="GHZ4" s="282"/>
      <c r="GIA4" s="282"/>
      <c r="GIB4" s="282"/>
      <c r="GIC4" s="282"/>
      <c r="GID4" s="282"/>
      <c r="GIE4" s="282"/>
      <c r="GIF4" s="282"/>
      <c r="GIG4" s="282"/>
      <c r="GIH4" s="282"/>
      <c r="GII4" s="282"/>
      <c r="GIJ4" s="282"/>
      <c r="GIK4" s="282"/>
      <c r="GIL4" s="282"/>
      <c r="GIM4" s="282"/>
      <c r="GIN4" s="282"/>
      <c r="GIO4" s="282"/>
      <c r="GIP4" s="282"/>
      <c r="GIQ4" s="282"/>
      <c r="GIR4" s="282"/>
      <c r="GIS4" s="282"/>
      <c r="GIT4" s="282"/>
      <c r="GIU4" s="282"/>
      <c r="GIV4" s="282"/>
      <c r="GIW4" s="282"/>
      <c r="GIX4" s="282"/>
      <c r="GIY4" s="282"/>
      <c r="GIZ4" s="282"/>
      <c r="GJA4" s="282"/>
      <c r="GJB4" s="282"/>
      <c r="GJC4" s="282"/>
      <c r="GJD4" s="282"/>
      <c r="GJE4" s="282"/>
      <c r="GJF4" s="282"/>
      <c r="GJG4" s="282"/>
      <c r="GJH4" s="282"/>
      <c r="GJI4" s="282"/>
      <c r="GJJ4" s="282"/>
      <c r="GJK4" s="282"/>
      <c r="GJL4" s="282"/>
      <c r="GJM4" s="282"/>
      <c r="GJN4" s="282"/>
      <c r="GJO4" s="282"/>
      <c r="GJP4" s="282"/>
      <c r="GJQ4" s="282"/>
      <c r="GJR4" s="282"/>
      <c r="GJS4" s="282"/>
      <c r="GJT4" s="282"/>
      <c r="GJU4" s="282"/>
      <c r="GJV4" s="282"/>
      <c r="GJW4" s="282"/>
      <c r="GJX4" s="282"/>
      <c r="GJY4" s="282"/>
      <c r="GJZ4" s="282"/>
      <c r="GKA4" s="282"/>
      <c r="GKB4" s="282"/>
      <c r="GKC4" s="282"/>
      <c r="GKD4" s="282"/>
      <c r="GKE4" s="282"/>
      <c r="GKF4" s="282"/>
      <c r="GKG4" s="282"/>
      <c r="GKH4" s="282"/>
      <c r="GKI4" s="282"/>
      <c r="GKJ4" s="282"/>
      <c r="GKK4" s="282"/>
      <c r="GKL4" s="282"/>
      <c r="GKM4" s="282"/>
      <c r="GKN4" s="282"/>
      <c r="GKO4" s="282"/>
      <c r="GKP4" s="282"/>
      <c r="GKQ4" s="282"/>
      <c r="GKR4" s="282"/>
      <c r="GKS4" s="282"/>
      <c r="GKT4" s="282"/>
      <c r="GKU4" s="282"/>
      <c r="GKV4" s="282"/>
      <c r="GKW4" s="282"/>
      <c r="GKX4" s="282"/>
      <c r="GKY4" s="282"/>
      <c r="GKZ4" s="282"/>
      <c r="GLA4" s="282"/>
      <c r="GLB4" s="282"/>
      <c r="GLC4" s="282"/>
      <c r="GLD4" s="282"/>
      <c r="GLE4" s="282"/>
      <c r="GLF4" s="282"/>
      <c r="GLG4" s="282"/>
      <c r="GLH4" s="282"/>
      <c r="GLI4" s="282"/>
      <c r="GLJ4" s="282"/>
      <c r="GLK4" s="282"/>
      <c r="GLL4" s="282"/>
      <c r="GLM4" s="282"/>
      <c r="GLN4" s="282"/>
      <c r="GLO4" s="282"/>
      <c r="GLP4" s="282"/>
      <c r="GLQ4" s="282"/>
      <c r="GLR4" s="282"/>
      <c r="GLS4" s="282"/>
      <c r="GLT4" s="282"/>
      <c r="GLU4" s="282"/>
      <c r="GLV4" s="282"/>
      <c r="GLW4" s="282"/>
      <c r="GLX4" s="282"/>
      <c r="GLY4" s="282"/>
      <c r="GLZ4" s="282"/>
      <c r="GMA4" s="282"/>
      <c r="GMB4" s="282"/>
      <c r="GMC4" s="282"/>
      <c r="GMD4" s="282"/>
      <c r="GME4" s="282"/>
      <c r="GMF4" s="282"/>
      <c r="GMG4" s="282"/>
      <c r="GMH4" s="282"/>
      <c r="GMI4" s="282"/>
      <c r="GMJ4" s="282"/>
      <c r="GMK4" s="282"/>
      <c r="GML4" s="282"/>
      <c r="GMM4" s="282"/>
      <c r="GMN4" s="282"/>
      <c r="GMO4" s="282"/>
      <c r="GMP4" s="282"/>
      <c r="GMQ4" s="282"/>
      <c r="GMR4" s="282"/>
      <c r="GMS4" s="282"/>
      <c r="GMT4" s="282"/>
      <c r="GMU4" s="282"/>
      <c r="GMV4" s="282"/>
      <c r="GMW4" s="282"/>
      <c r="GMX4" s="282"/>
      <c r="GMY4" s="282"/>
      <c r="GMZ4" s="282"/>
      <c r="GNA4" s="282"/>
      <c r="GNB4" s="282"/>
      <c r="GNC4" s="282"/>
      <c r="GND4" s="282"/>
      <c r="GNE4" s="282"/>
      <c r="GNF4" s="282"/>
      <c r="GNG4" s="282"/>
      <c r="GNH4" s="282"/>
      <c r="GNI4" s="282"/>
      <c r="GNJ4" s="282"/>
      <c r="GNK4" s="282"/>
      <c r="GNL4" s="282"/>
      <c r="GNM4" s="282"/>
      <c r="GNN4" s="282"/>
      <c r="GNO4" s="282"/>
      <c r="GNP4" s="282"/>
      <c r="GNQ4" s="282"/>
      <c r="GNR4" s="282"/>
      <c r="GNS4" s="282"/>
      <c r="GNT4" s="282"/>
      <c r="GNU4" s="282"/>
      <c r="GNV4" s="282"/>
      <c r="GNW4" s="282"/>
      <c r="GNX4" s="282"/>
      <c r="GNY4" s="282"/>
      <c r="GNZ4" s="282"/>
      <c r="GOA4" s="282"/>
      <c r="GOB4" s="282"/>
      <c r="GOC4" s="282"/>
      <c r="GOD4" s="282"/>
      <c r="GOE4" s="282"/>
      <c r="GOF4" s="282"/>
      <c r="GOG4" s="282"/>
      <c r="GOH4" s="282"/>
      <c r="GOI4" s="282"/>
      <c r="GOJ4" s="282"/>
      <c r="GOK4" s="282"/>
      <c r="GOL4" s="282"/>
      <c r="GOM4" s="282"/>
      <c r="GON4" s="282"/>
      <c r="GOO4" s="282"/>
      <c r="GOP4" s="282"/>
      <c r="GOQ4" s="282"/>
      <c r="GOR4" s="282"/>
      <c r="GOS4" s="282"/>
      <c r="GOT4" s="282"/>
      <c r="GOU4" s="282"/>
      <c r="GOV4" s="282"/>
      <c r="GOW4" s="282"/>
      <c r="GOX4" s="282"/>
      <c r="GOY4" s="282"/>
      <c r="GOZ4" s="282"/>
      <c r="GPA4" s="282"/>
      <c r="GPB4" s="282"/>
      <c r="GPC4" s="282"/>
      <c r="GPD4" s="282"/>
      <c r="GPE4" s="282"/>
      <c r="GPF4" s="282"/>
      <c r="GPG4" s="282"/>
      <c r="GPH4" s="282"/>
      <c r="GPI4" s="282"/>
      <c r="GPJ4" s="282"/>
      <c r="GPK4" s="282"/>
      <c r="GPL4" s="282"/>
      <c r="GPM4" s="282"/>
      <c r="GPN4" s="282"/>
      <c r="GPO4" s="282"/>
      <c r="GPP4" s="282"/>
      <c r="GPQ4" s="282"/>
      <c r="GPR4" s="282"/>
      <c r="GPS4" s="282"/>
      <c r="GPT4" s="282"/>
      <c r="GPU4" s="282"/>
      <c r="GPV4" s="282"/>
      <c r="GPW4" s="282"/>
      <c r="GPX4" s="282"/>
      <c r="GPY4" s="282"/>
      <c r="GPZ4" s="282"/>
      <c r="GQA4" s="282"/>
      <c r="GQB4" s="282"/>
      <c r="GQC4" s="282"/>
      <c r="GQD4" s="282"/>
      <c r="GQE4" s="282"/>
      <c r="GQF4" s="282"/>
      <c r="GQG4" s="282"/>
      <c r="GQH4" s="282"/>
      <c r="GQI4" s="282"/>
      <c r="GQJ4" s="282"/>
      <c r="GQK4" s="282"/>
      <c r="GQL4" s="282"/>
      <c r="GQM4" s="282"/>
      <c r="GQN4" s="282"/>
      <c r="GQO4" s="282"/>
      <c r="GQP4" s="282"/>
      <c r="GQQ4" s="282"/>
      <c r="GQR4" s="282"/>
      <c r="GQS4" s="282"/>
      <c r="GQT4" s="282"/>
      <c r="GQU4" s="282"/>
      <c r="GQV4" s="282"/>
      <c r="GQW4" s="282"/>
      <c r="GQX4" s="282"/>
      <c r="GQY4" s="282"/>
      <c r="GQZ4" s="282"/>
      <c r="GRA4" s="282"/>
      <c r="GRB4" s="282"/>
      <c r="GRC4" s="282"/>
      <c r="GRD4" s="282"/>
      <c r="GRE4" s="282"/>
      <c r="GRF4" s="282"/>
      <c r="GRG4" s="282"/>
      <c r="GRH4" s="282"/>
      <c r="GRI4" s="282"/>
      <c r="GRJ4" s="282"/>
      <c r="GRK4" s="282"/>
      <c r="GRL4" s="282"/>
      <c r="GRM4" s="282"/>
      <c r="GRN4" s="282"/>
      <c r="GRO4" s="282"/>
      <c r="GRP4" s="282"/>
      <c r="GRQ4" s="282"/>
      <c r="GRR4" s="282"/>
      <c r="GRS4" s="282"/>
      <c r="GRT4" s="282"/>
      <c r="GRU4" s="282"/>
      <c r="GRV4" s="282"/>
      <c r="GRW4" s="282"/>
      <c r="GRX4" s="282"/>
      <c r="GRY4" s="282"/>
      <c r="GRZ4" s="282"/>
      <c r="GSA4" s="282"/>
      <c r="GSB4" s="282"/>
      <c r="GSC4" s="282"/>
      <c r="GSD4" s="282"/>
      <c r="GSE4" s="282"/>
      <c r="GSF4" s="282"/>
      <c r="GSG4" s="282"/>
      <c r="GSH4" s="282"/>
      <c r="GSI4" s="282"/>
      <c r="GSJ4" s="282"/>
      <c r="GSK4" s="282"/>
      <c r="GSL4" s="282"/>
      <c r="GSM4" s="282"/>
      <c r="GSN4" s="282"/>
      <c r="GSO4" s="282"/>
      <c r="GSP4" s="282"/>
      <c r="GSQ4" s="282"/>
      <c r="GSR4" s="282"/>
      <c r="GSS4" s="282"/>
      <c r="GST4" s="282"/>
      <c r="GSU4" s="282"/>
      <c r="GSV4" s="282"/>
      <c r="GSW4" s="282"/>
      <c r="GSX4" s="282"/>
      <c r="GSY4" s="282"/>
      <c r="GSZ4" s="282"/>
      <c r="GTA4" s="282"/>
      <c r="GTB4" s="282"/>
      <c r="GTC4" s="282"/>
      <c r="GTD4" s="282"/>
      <c r="GTE4" s="282"/>
      <c r="GTF4" s="282"/>
      <c r="GTG4" s="282"/>
      <c r="GTH4" s="282"/>
      <c r="GTI4" s="282"/>
      <c r="GTJ4" s="282"/>
      <c r="GTK4" s="282"/>
      <c r="GTL4" s="282"/>
      <c r="GTM4" s="282"/>
      <c r="GTN4" s="282"/>
      <c r="GTO4" s="282"/>
      <c r="GTP4" s="282"/>
      <c r="GTQ4" s="282"/>
      <c r="GTR4" s="282"/>
      <c r="GTS4" s="282"/>
      <c r="GTT4" s="282"/>
      <c r="GTU4" s="282"/>
      <c r="GTV4" s="282"/>
      <c r="GTW4" s="282"/>
      <c r="GTX4" s="282"/>
      <c r="GTY4" s="282"/>
      <c r="GTZ4" s="282"/>
      <c r="GUA4" s="282"/>
      <c r="GUB4" s="282"/>
      <c r="GUC4" s="282"/>
      <c r="GUD4" s="282"/>
      <c r="GUE4" s="282"/>
      <c r="GUF4" s="282"/>
      <c r="GUG4" s="282"/>
      <c r="GUH4" s="282"/>
      <c r="GUI4" s="282"/>
      <c r="GUJ4" s="282"/>
      <c r="GUK4" s="282"/>
      <c r="GUL4" s="282"/>
      <c r="GUM4" s="282"/>
      <c r="GUN4" s="282"/>
      <c r="GUO4" s="282"/>
      <c r="GUP4" s="282"/>
      <c r="GUQ4" s="282"/>
      <c r="GUR4" s="282"/>
      <c r="GUS4" s="282"/>
      <c r="GUT4" s="282"/>
      <c r="GUU4" s="282"/>
      <c r="GUV4" s="282"/>
      <c r="GUW4" s="282"/>
      <c r="GUX4" s="282"/>
      <c r="GUY4" s="282"/>
      <c r="GUZ4" s="282"/>
      <c r="GVA4" s="282"/>
      <c r="GVB4" s="282"/>
      <c r="GVC4" s="282"/>
      <c r="GVD4" s="282"/>
      <c r="GVE4" s="282"/>
      <c r="GVF4" s="282"/>
      <c r="GVG4" s="282"/>
      <c r="GVH4" s="282"/>
      <c r="GVI4" s="282"/>
      <c r="GVJ4" s="282"/>
      <c r="GVK4" s="282"/>
      <c r="GVL4" s="282"/>
      <c r="GVM4" s="282"/>
      <c r="GVN4" s="282"/>
      <c r="GVO4" s="282"/>
      <c r="GVP4" s="282"/>
      <c r="GVQ4" s="282"/>
      <c r="GVR4" s="282"/>
      <c r="GVS4" s="282"/>
      <c r="GVT4" s="282"/>
      <c r="GVU4" s="282"/>
      <c r="GVV4" s="282"/>
      <c r="GVW4" s="282"/>
      <c r="GVX4" s="282"/>
      <c r="GVY4" s="282"/>
      <c r="GVZ4" s="282"/>
      <c r="GWA4" s="282"/>
      <c r="GWB4" s="282"/>
      <c r="GWC4" s="282"/>
      <c r="GWD4" s="282"/>
      <c r="GWE4" s="282"/>
      <c r="GWF4" s="282"/>
      <c r="GWG4" s="282"/>
      <c r="GWH4" s="282"/>
      <c r="GWI4" s="282"/>
      <c r="GWJ4" s="282"/>
      <c r="GWK4" s="282"/>
      <c r="GWL4" s="282"/>
      <c r="GWM4" s="282"/>
      <c r="GWN4" s="282"/>
      <c r="GWO4" s="282"/>
      <c r="GWP4" s="282"/>
      <c r="GWQ4" s="282"/>
      <c r="GWR4" s="282"/>
      <c r="GWS4" s="282"/>
      <c r="GWT4" s="282"/>
      <c r="GWU4" s="282"/>
      <c r="GWV4" s="282"/>
      <c r="GWW4" s="282"/>
      <c r="GWX4" s="282"/>
      <c r="GWY4" s="282"/>
      <c r="GWZ4" s="282"/>
      <c r="GXA4" s="282"/>
      <c r="GXB4" s="282"/>
      <c r="GXC4" s="282"/>
      <c r="GXD4" s="282"/>
      <c r="GXE4" s="282"/>
      <c r="GXF4" s="282"/>
      <c r="GXG4" s="282"/>
      <c r="GXH4" s="282"/>
      <c r="GXI4" s="282"/>
      <c r="GXJ4" s="282"/>
      <c r="GXK4" s="282"/>
      <c r="GXL4" s="282"/>
      <c r="GXM4" s="282"/>
      <c r="GXN4" s="282"/>
      <c r="GXO4" s="282"/>
      <c r="GXP4" s="282"/>
      <c r="GXQ4" s="282"/>
      <c r="GXR4" s="282"/>
      <c r="GXS4" s="282"/>
      <c r="GXT4" s="282"/>
      <c r="GXU4" s="282"/>
      <c r="GXV4" s="282"/>
      <c r="GXW4" s="282"/>
      <c r="GXX4" s="282"/>
      <c r="GXY4" s="282"/>
      <c r="GXZ4" s="282"/>
      <c r="GYA4" s="282"/>
      <c r="GYB4" s="282"/>
      <c r="GYC4" s="282"/>
      <c r="GYD4" s="282"/>
      <c r="GYE4" s="282"/>
      <c r="GYF4" s="282"/>
      <c r="GYG4" s="282"/>
      <c r="GYH4" s="282"/>
      <c r="GYI4" s="282"/>
      <c r="GYJ4" s="282"/>
      <c r="GYK4" s="282"/>
      <c r="GYL4" s="282"/>
      <c r="GYM4" s="282"/>
      <c r="GYN4" s="282"/>
      <c r="GYO4" s="282"/>
      <c r="GYP4" s="282"/>
      <c r="GYQ4" s="282"/>
      <c r="GYR4" s="282"/>
      <c r="GYS4" s="282"/>
      <c r="GYT4" s="282"/>
      <c r="GYU4" s="282"/>
      <c r="GYV4" s="282"/>
      <c r="GYW4" s="282"/>
      <c r="GYX4" s="282"/>
      <c r="GYY4" s="282"/>
      <c r="GYZ4" s="282"/>
      <c r="GZA4" s="282"/>
      <c r="GZB4" s="282"/>
      <c r="GZC4" s="282"/>
      <c r="GZD4" s="282"/>
      <c r="GZE4" s="282"/>
      <c r="GZF4" s="282"/>
      <c r="GZG4" s="282"/>
      <c r="GZH4" s="282"/>
      <c r="GZI4" s="282"/>
      <c r="GZJ4" s="282"/>
      <c r="GZK4" s="282"/>
      <c r="GZL4" s="282"/>
      <c r="GZM4" s="282"/>
      <c r="GZN4" s="282"/>
      <c r="GZO4" s="282"/>
      <c r="GZP4" s="282"/>
      <c r="GZQ4" s="282"/>
      <c r="GZR4" s="282"/>
      <c r="GZS4" s="282"/>
      <c r="GZT4" s="282"/>
      <c r="GZU4" s="282"/>
      <c r="GZV4" s="282"/>
      <c r="GZW4" s="282"/>
      <c r="GZX4" s="282"/>
      <c r="GZY4" s="282"/>
      <c r="GZZ4" s="282"/>
      <c r="HAA4" s="282"/>
      <c r="HAB4" s="282"/>
      <c r="HAC4" s="282"/>
      <c r="HAD4" s="282"/>
      <c r="HAE4" s="282"/>
      <c r="HAF4" s="282"/>
      <c r="HAG4" s="282"/>
      <c r="HAH4" s="282"/>
      <c r="HAI4" s="282"/>
      <c r="HAJ4" s="282"/>
      <c r="HAK4" s="282"/>
      <c r="HAL4" s="282"/>
      <c r="HAM4" s="282"/>
      <c r="HAN4" s="282"/>
      <c r="HAO4" s="282"/>
      <c r="HAP4" s="282"/>
      <c r="HAQ4" s="282"/>
      <c r="HAR4" s="282"/>
      <c r="HAS4" s="282"/>
      <c r="HAT4" s="282"/>
      <c r="HAU4" s="282"/>
      <c r="HAV4" s="282"/>
      <c r="HAW4" s="282"/>
      <c r="HAX4" s="282"/>
      <c r="HAY4" s="282"/>
      <c r="HAZ4" s="282"/>
      <c r="HBA4" s="282"/>
      <c r="HBB4" s="282"/>
      <c r="HBC4" s="282"/>
      <c r="HBD4" s="282"/>
      <c r="HBE4" s="282"/>
      <c r="HBF4" s="282"/>
      <c r="HBG4" s="282"/>
      <c r="HBH4" s="282"/>
      <c r="HBI4" s="282"/>
      <c r="HBJ4" s="282"/>
      <c r="HBK4" s="282"/>
      <c r="HBL4" s="282"/>
      <c r="HBM4" s="282"/>
      <c r="HBN4" s="282"/>
      <c r="HBO4" s="282"/>
      <c r="HBP4" s="282"/>
      <c r="HBQ4" s="282"/>
      <c r="HBR4" s="282"/>
      <c r="HBS4" s="282"/>
      <c r="HBT4" s="282"/>
      <c r="HBU4" s="282"/>
      <c r="HBV4" s="282"/>
      <c r="HBW4" s="282"/>
      <c r="HBX4" s="282"/>
      <c r="HBY4" s="282"/>
      <c r="HBZ4" s="282"/>
      <c r="HCA4" s="282"/>
      <c r="HCB4" s="282"/>
      <c r="HCC4" s="282"/>
      <c r="HCD4" s="282"/>
      <c r="HCE4" s="282"/>
      <c r="HCF4" s="282"/>
      <c r="HCG4" s="282"/>
      <c r="HCH4" s="282"/>
      <c r="HCI4" s="282"/>
      <c r="HCJ4" s="282"/>
      <c r="HCK4" s="282"/>
      <c r="HCL4" s="282"/>
      <c r="HCM4" s="282"/>
      <c r="HCN4" s="282"/>
      <c r="HCO4" s="282"/>
      <c r="HCP4" s="282"/>
      <c r="HCQ4" s="282"/>
      <c r="HCR4" s="282"/>
      <c r="HCS4" s="282"/>
      <c r="HCT4" s="282"/>
      <c r="HCU4" s="282"/>
      <c r="HCV4" s="282"/>
      <c r="HCW4" s="282"/>
      <c r="HCX4" s="282"/>
      <c r="HCY4" s="282"/>
      <c r="HCZ4" s="282"/>
      <c r="HDA4" s="282"/>
      <c r="HDB4" s="282"/>
      <c r="HDC4" s="282"/>
      <c r="HDD4" s="282"/>
      <c r="HDE4" s="282"/>
      <c r="HDF4" s="282"/>
      <c r="HDG4" s="282"/>
      <c r="HDH4" s="282"/>
      <c r="HDI4" s="282"/>
      <c r="HDJ4" s="282"/>
      <c r="HDK4" s="282"/>
      <c r="HDL4" s="282"/>
      <c r="HDM4" s="282"/>
      <c r="HDN4" s="282"/>
      <c r="HDO4" s="282"/>
      <c r="HDP4" s="282"/>
      <c r="HDQ4" s="282"/>
      <c r="HDR4" s="282"/>
      <c r="HDS4" s="282"/>
      <c r="HDT4" s="282"/>
      <c r="HDU4" s="282"/>
      <c r="HDV4" s="282"/>
      <c r="HDW4" s="282"/>
      <c r="HDX4" s="282"/>
      <c r="HDY4" s="282"/>
      <c r="HDZ4" s="282"/>
      <c r="HEA4" s="282"/>
      <c r="HEB4" s="282"/>
      <c r="HEC4" s="282"/>
      <c r="HED4" s="282"/>
      <c r="HEE4" s="282"/>
      <c r="HEF4" s="282"/>
      <c r="HEG4" s="282"/>
      <c r="HEH4" s="282"/>
      <c r="HEI4" s="282"/>
      <c r="HEJ4" s="282"/>
      <c r="HEK4" s="282"/>
      <c r="HEL4" s="282"/>
      <c r="HEM4" s="282"/>
      <c r="HEN4" s="282"/>
      <c r="HEO4" s="282"/>
      <c r="HEP4" s="282"/>
      <c r="HEQ4" s="282"/>
      <c r="HER4" s="282"/>
      <c r="HES4" s="282"/>
      <c r="HET4" s="282"/>
      <c r="HEU4" s="282"/>
      <c r="HEV4" s="282"/>
      <c r="HEW4" s="282"/>
      <c r="HEX4" s="282"/>
      <c r="HEY4" s="282"/>
      <c r="HEZ4" s="282"/>
      <c r="HFA4" s="282"/>
      <c r="HFB4" s="282"/>
      <c r="HFC4" s="282"/>
      <c r="HFD4" s="282"/>
      <c r="HFE4" s="282"/>
      <c r="HFF4" s="282"/>
      <c r="HFG4" s="282"/>
      <c r="HFH4" s="282"/>
      <c r="HFI4" s="282"/>
      <c r="HFJ4" s="282"/>
      <c r="HFK4" s="282"/>
      <c r="HFL4" s="282"/>
      <c r="HFM4" s="282"/>
      <c r="HFN4" s="282"/>
      <c r="HFO4" s="282"/>
      <c r="HFP4" s="282"/>
      <c r="HFQ4" s="282"/>
      <c r="HFR4" s="282"/>
      <c r="HFS4" s="282"/>
      <c r="HFT4" s="282"/>
      <c r="HFU4" s="282"/>
      <c r="HFV4" s="282"/>
      <c r="HFW4" s="282"/>
      <c r="HFX4" s="282"/>
      <c r="HFY4" s="282"/>
      <c r="HFZ4" s="282"/>
      <c r="HGA4" s="282"/>
      <c r="HGB4" s="282"/>
      <c r="HGC4" s="282"/>
      <c r="HGD4" s="282"/>
      <c r="HGE4" s="282"/>
      <c r="HGF4" s="282"/>
      <c r="HGG4" s="282"/>
      <c r="HGH4" s="282"/>
      <c r="HGI4" s="282"/>
      <c r="HGJ4" s="282"/>
      <c r="HGK4" s="282"/>
      <c r="HGL4" s="282"/>
      <c r="HGM4" s="282"/>
      <c r="HGN4" s="282"/>
      <c r="HGO4" s="282"/>
      <c r="HGP4" s="282"/>
      <c r="HGQ4" s="282"/>
      <c r="HGR4" s="282"/>
      <c r="HGS4" s="282"/>
      <c r="HGT4" s="282"/>
      <c r="HGU4" s="282"/>
      <c r="HGV4" s="282"/>
      <c r="HGW4" s="282"/>
      <c r="HGX4" s="282"/>
      <c r="HGY4" s="282"/>
      <c r="HGZ4" s="282"/>
      <c r="HHA4" s="282"/>
      <c r="HHB4" s="282"/>
      <c r="HHC4" s="282"/>
      <c r="HHD4" s="282"/>
      <c r="HHE4" s="282"/>
      <c r="HHF4" s="282"/>
      <c r="HHG4" s="282"/>
      <c r="HHH4" s="282"/>
      <c r="HHI4" s="282"/>
      <c r="HHJ4" s="282"/>
      <c r="HHK4" s="282"/>
      <c r="HHL4" s="282"/>
      <c r="HHM4" s="282"/>
      <c r="HHN4" s="282"/>
      <c r="HHO4" s="282"/>
      <c r="HHP4" s="282"/>
      <c r="HHQ4" s="282"/>
      <c r="HHR4" s="282"/>
      <c r="HHS4" s="282"/>
      <c r="HHT4" s="282"/>
      <c r="HHU4" s="282"/>
      <c r="HHV4" s="282"/>
      <c r="HHW4" s="282"/>
      <c r="HHX4" s="282"/>
      <c r="HHY4" s="282"/>
      <c r="HHZ4" s="282"/>
      <c r="HIA4" s="282"/>
      <c r="HIB4" s="282"/>
      <c r="HIC4" s="282"/>
      <c r="HID4" s="282"/>
      <c r="HIE4" s="282"/>
      <c r="HIF4" s="282"/>
      <c r="HIG4" s="282"/>
      <c r="HIH4" s="282"/>
      <c r="HII4" s="282"/>
      <c r="HIJ4" s="282"/>
      <c r="HIK4" s="282"/>
      <c r="HIL4" s="282"/>
      <c r="HIM4" s="282"/>
      <c r="HIN4" s="282"/>
      <c r="HIO4" s="282"/>
      <c r="HIP4" s="282"/>
      <c r="HIQ4" s="282"/>
      <c r="HIR4" s="282"/>
      <c r="HIS4" s="282"/>
      <c r="HIT4" s="282"/>
      <c r="HIU4" s="282"/>
      <c r="HIV4" s="282"/>
      <c r="HIW4" s="282"/>
      <c r="HIX4" s="282"/>
      <c r="HIY4" s="282"/>
      <c r="HIZ4" s="282"/>
      <c r="HJA4" s="282"/>
      <c r="HJB4" s="282"/>
      <c r="HJC4" s="282"/>
      <c r="HJD4" s="282"/>
      <c r="HJE4" s="282"/>
      <c r="HJF4" s="282"/>
      <c r="HJG4" s="282"/>
      <c r="HJH4" s="282"/>
      <c r="HJI4" s="282"/>
      <c r="HJJ4" s="282"/>
      <c r="HJK4" s="282"/>
      <c r="HJL4" s="282"/>
      <c r="HJM4" s="282"/>
      <c r="HJN4" s="282"/>
      <c r="HJO4" s="282"/>
      <c r="HJP4" s="282"/>
      <c r="HJQ4" s="282"/>
      <c r="HJR4" s="282"/>
      <c r="HJS4" s="282"/>
      <c r="HJT4" s="282"/>
      <c r="HJU4" s="282"/>
      <c r="HJV4" s="282"/>
      <c r="HJW4" s="282"/>
      <c r="HJX4" s="282"/>
      <c r="HJY4" s="282"/>
      <c r="HJZ4" s="282"/>
      <c r="HKA4" s="282"/>
      <c r="HKB4" s="282"/>
      <c r="HKC4" s="282"/>
      <c r="HKD4" s="282"/>
      <c r="HKE4" s="282"/>
      <c r="HKF4" s="282"/>
      <c r="HKG4" s="282"/>
      <c r="HKH4" s="282"/>
      <c r="HKI4" s="282"/>
      <c r="HKJ4" s="282"/>
      <c r="HKK4" s="282"/>
      <c r="HKL4" s="282"/>
      <c r="HKM4" s="282"/>
      <c r="HKN4" s="282"/>
      <c r="HKO4" s="282"/>
      <c r="HKP4" s="282"/>
      <c r="HKQ4" s="282"/>
      <c r="HKR4" s="282"/>
      <c r="HKS4" s="282"/>
      <c r="HKT4" s="282"/>
      <c r="HKU4" s="282"/>
      <c r="HKV4" s="282"/>
      <c r="HKW4" s="282"/>
      <c r="HKX4" s="282"/>
      <c r="HKY4" s="282"/>
      <c r="HKZ4" s="282"/>
      <c r="HLA4" s="282"/>
      <c r="HLB4" s="282"/>
      <c r="HLC4" s="282"/>
      <c r="HLD4" s="282"/>
      <c r="HLE4" s="282"/>
      <c r="HLF4" s="282"/>
      <c r="HLG4" s="282"/>
      <c r="HLH4" s="282"/>
      <c r="HLI4" s="282"/>
      <c r="HLJ4" s="282"/>
      <c r="HLK4" s="282"/>
      <c r="HLL4" s="282"/>
      <c r="HLM4" s="282"/>
      <c r="HLN4" s="282"/>
      <c r="HLO4" s="282"/>
      <c r="HLP4" s="282"/>
      <c r="HLQ4" s="282"/>
      <c r="HLR4" s="282"/>
      <c r="HLS4" s="282"/>
      <c r="HLT4" s="282"/>
      <c r="HLU4" s="282"/>
      <c r="HLV4" s="282"/>
      <c r="HLW4" s="282"/>
      <c r="HLX4" s="282"/>
      <c r="HLY4" s="282"/>
      <c r="HLZ4" s="282"/>
      <c r="HMA4" s="282"/>
      <c r="HMB4" s="282"/>
      <c r="HMC4" s="282"/>
      <c r="HMD4" s="282"/>
      <c r="HME4" s="282"/>
      <c r="HMF4" s="282"/>
      <c r="HMG4" s="282"/>
      <c r="HMH4" s="282"/>
      <c r="HMI4" s="282"/>
      <c r="HMJ4" s="282"/>
      <c r="HMK4" s="282"/>
      <c r="HML4" s="282"/>
      <c r="HMM4" s="282"/>
      <c r="HMN4" s="282"/>
      <c r="HMO4" s="282"/>
      <c r="HMP4" s="282"/>
      <c r="HMQ4" s="282"/>
      <c r="HMR4" s="282"/>
      <c r="HMS4" s="282"/>
      <c r="HMT4" s="282"/>
      <c r="HMU4" s="282"/>
      <c r="HMV4" s="282"/>
      <c r="HMW4" s="282"/>
      <c r="HMX4" s="282"/>
      <c r="HMY4" s="282"/>
      <c r="HMZ4" s="282"/>
      <c r="HNA4" s="282"/>
      <c r="HNB4" s="282"/>
      <c r="HNC4" s="282"/>
      <c r="HND4" s="282"/>
      <c r="HNE4" s="282"/>
      <c r="HNF4" s="282"/>
      <c r="HNG4" s="282"/>
      <c r="HNH4" s="282"/>
      <c r="HNI4" s="282"/>
      <c r="HNJ4" s="282"/>
      <c r="HNK4" s="282"/>
      <c r="HNL4" s="282"/>
      <c r="HNM4" s="282"/>
      <c r="HNN4" s="282"/>
      <c r="HNO4" s="282"/>
      <c r="HNP4" s="282"/>
      <c r="HNQ4" s="282"/>
      <c r="HNR4" s="282"/>
      <c r="HNS4" s="282"/>
      <c r="HNT4" s="282"/>
      <c r="HNU4" s="282"/>
      <c r="HNV4" s="282"/>
      <c r="HNW4" s="282"/>
      <c r="HNX4" s="282"/>
      <c r="HNY4" s="282"/>
      <c r="HNZ4" s="282"/>
      <c r="HOA4" s="282"/>
      <c r="HOB4" s="282"/>
      <c r="HOC4" s="282"/>
      <c r="HOD4" s="282"/>
      <c r="HOE4" s="282"/>
      <c r="HOF4" s="282"/>
      <c r="HOG4" s="282"/>
      <c r="HOH4" s="282"/>
      <c r="HOI4" s="282"/>
      <c r="HOJ4" s="282"/>
      <c r="HOK4" s="282"/>
      <c r="HOL4" s="282"/>
      <c r="HOM4" s="282"/>
      <c r="HON4" s="282"/>
      <c r="HOO4" s="282"/>
      <c r="HOP4" s="282"/>
      <c r="HOQ4" s="282"/>
      <c r="HOR4" s="282"/>
      <c r="HOS4" s="282"/>
      <c r="HOT4" s="282"/>
      <c r="HOU4" s="282"/>
      <c r="HOV4" s="282"/>
      <c r="HOW4" s="282"/>
      <c r="HOX4" s="282"/>
      <c r="HOY4" s="282"/>
      <c r="HOZ4" s="282"/>
      <c r="HPA4" s="282"/>
      <c r="HPB4" s="282"/>
      <c r="HPC4" s="282"/>
      <c r="HPD4" s="282"/>
      <c r="HPE4" s="282"/>
      <c r="HPF4" s="282"/>
      <c r="HPG4" s="282"/>
      <c r="HPH4" s="282"/>
      <c r="HPI4" s="282"/>
      <c r="HPJ4" s="282"/>
      <c r="HPK4" s="282"/>
      <c r="HPL4" s="282"/>
      <c r="HPM4" s="282"/>
      <c r="HPN4" s="282"/>
      <c r="HPO4" s="282"/>
      <c r="HPP4" s="282"/>
      <c r="HPQ4" s="282"/>
      <c r="HPR4" s="282"/>
      <c r="HPS4" s="282"/>
      <c r="HPT4" s="282"/>
      <c r="HPU4" s="282"/>
      <c r="HPV4" s="282"/>
      <c r="HPW4" s="282"/>
      <c r="HPX4" s="282"/>
      <c r="HPY4" s="282"/>
      <c r="HPZ4" s="282"/>
      <c r="HQA4" s="282"/>
      <c r="HQB4" s="282"/>
      <c r="HQC4" s="282"/>
      <c r="HQD4" s="282"/>
      <c r="HQE4" s="282"/>
      <c r="HQF4" s="282"/>
      <c r="HQG4" s="282"/>
      <c r="HQH4" s="282"/>
      <c r="HQI4" s="282"/>
      <c r="HQJ4" s="282"/>
      <c r="HQK4" s="282"/>
      <c r="HQL4" s="282"/>
      <c r="HQM4" s="282"/>
      <c r="HQN4" s="282"/>
      <c r="HQO4" s="282"/>
      <c r="HQP4" s="282"/>
      <c r="HQQ4" s="282"/>
      <c r="HQR4" s="282"/>
      <c r="HQS4" s="282"/>
      <c r="HQT4" s="282"/>
      <c r="HQU4" s="282"/>
      <c r="HQV4" s="282"/>
      <c r="HQW4" s="282"/>
      <c r="HQX4" s="282"/>
      <c r="HQY4" s="282"/>
      <c r="HQZ4" s="282"/>
      <c r="HRA4" s="282"/>
      <c r="HRB4" s="282"/>
      <c r="HRC4" s="282"/>
      <c r="HRD4" s="282"/>
      <c r="HRE4" s="282"/>
      <c r="HRF4" s="282"/>
      <c r="HRG4" s="282"/>
      <c r="HRH4" s="282"/>
      <c r="HRI4" s="282"/>
      <c r="HRJ4" s="282"/>
      <c r="HRK4" s="282"/>
      <c r="HRL4" s="282"/>
      <c r="HRM4" s="282"/>
      <c r="HRN4" s="282"/>
      <c r="HRO4" s="282"/>
      <c r="HRP4" s="282"/>
      <c r="HRQ4" s="282"/>
      <c r="HRR4" s="282"/>
      <c r="HRS4" s="282"/>
      <c r="HRT4" s="282"/>
      <c r="HRU4" s="282"/>
      <c r="HRV4" s="282"/>
      <c r="HRW4" s="282"/>
      <c r="HRX4" s="282"/>
      <c r="HRY4" s="282"/>
      <c r="HRZ4" s="282"/>
      <c r="HSA4" s="282"/>
      <c r="HSB4" s="282"/>
      <c r="HSC4" s="282"/>
      <c r="HSD4" s="282"/>
      <c r="HSE4" s="282"/>
      <c r="HSF4" s="282"/>
      <c r="HSG4" s="282"/>
      <c r="HSH4" s="282"/>
      <c r="HSI4" s="282"/>
      <c r="HSJ4" s="282"/>
      <c r="HSK4" s="282"/>
      <c r="HSL4" s="282"/>
      <c r="HSM4" s="282"/>
      <c r="HSN4" s="282"/>
      <c r="HSO4" s="282"/>
      <c r="HSP4" s="282"/>
      <c r="HSQ4" s="282"/>
      <c r="HSR4" s="282"/>
      <c r="HSS4" s="282"/>
      <c r="HST4" s="282"/>
      <c r="HSU4" s="282"/>
      <c r="HSV4" s="282"/>
      <c r="HSW4" s="282"/>
      <c r="HSX4" s="282"/>
      <c r="HSY4" s="282"/>
      <c r="HSZ4" s="282"/>
      <c r="HTA4" s="282"/>
      <c r="HTB4" s="282"/>
      <c r="HTC4" s="282"/>
      <c r="HTD4" s="282"/>
      <c r="HTE4" s="282"/>
      <c r="HTF4" s="282"/>
      <c r="HTG4" s="282"/>
      <c r="HTH4" s="282"/>
      <c r="HTI4" s="282"/>
      <c r="HTJ4" s="282"/>
      <c r="HTK4" s="282"/>
      <c r="HTL4" s="282"/>
      <c r="HTM4" s="282"/>
      <c r="HTN4" s="282"/>
      <c r="HTO4" s="282"/>
      <c r="HTP4" s="282"/>
      <c r="HTQ4" s="282"/>
      <c r="HTR4" s="282"/>
      <c r="HTS4" s="282"/>
      <c r="HTT4" s="282"/>
      <c r="HTU4" s="282"/>
      <c r="HTV4" s="282"/>
      <c r="HTW4" s="282"/>
      <c r="HTX4" s="282"/>
      <c r="HTY4" s="282"/>
      <c r="HTZ4" s="282"/>
      <c r="HUA4" s="282"/>
      <c r="HUB4" s="282"/>
      <c r="HUC4" s="282"/>
      <c r="HUD4" s="282"/>
      <c r="HUE4" s="282"/>
      <c r="HUF4" s="282"/>
      <c r="HUG4" s="282"/>
      <c r="HUH4" s="282"/>
      <c r="HUI4" s="282"/>
      <c r="HUJ4" s="282"/>
      <c r="HUK4" s="282"/>
      <c r="HUL4" s="282"/>
      <c r="HUM4" s="282"/>
      <c r="HUN4" s="282"/>
      <c r="HUO4" s="282"/>
      <c r="HUP4" s="282"/>
      <c r="HUQ4" s="282"/>
      <c r="HUR4" s="282"/>
      <c r="HUS4" s="282"/>
      <c r="HUT4" s="282"/>
      <c r="HUU4" s="282"/>
      <c r="HUV4" s="282"/>
      <c r="HUW4" s="282"/>
      <c r="HUX4" s="282"/>
      <c r="HUY4" s="282"/>
      <c r="HUZ4" s="282"/>
      <c r="HVA4" s="282"/>
      <c r="HVB4" s="282"/>
      <c r="HVC4" s="282"/>
      <c r="HVD4" s="282"/>
      <c r="HVE4" s="282"/>
      <c r="HVF4" s="282"/>
      <c r="HVG4" s="282"/>
      <c r="HVH4" s="282"/>
      <c r="HVI4" s="282"/>
      <c r="HVJ4" s="282"/>
      <c r="HVK4" s="282"/>
      <c r="HVL4" s="282"/>
      <c r="HVM4" s="282"/>
      <c r="HVN4" s="282"/>
      <c r="HVO4" s="282"/>
      <c r="HVP4" s="282"/>
      <c r="HVQ4" s="282"/>
      <c r="HVR4" s="282"/>
      <c r="HVS4" s="282"/>
      <c r="HVT4" s="282"/>
      <c r="HVU4" s="282"/>
      <c r="HVV4" s="282"/>
      <c r="HVW4" s="282"/>
      <c r="HVX4" s="282"/>
      <c r="HVY4" s="282"/>
      <c r="HVZ4" s="282"/>
      <c r="HWA4" s="282"/>
      <c r="HWB4" s="282"/>
      <c r="HWC4" s="282"/>
      <c r="HWD4" s="282"/>
      <c r="HWE4" s="282"/>
      <c r="HWF4" s="282"/>
      <c r="HWG4" s="282"/>
      <c r="HWH4" s="282"/>
      <c r="HWI4" s="282"/>
      <c r="HWJ4" s="282"/>
      <c r="HWK4" s="282"/>
      <c r="HWL4" s="282"/>
      <c r="HWM4" s="282"/>
      <c r="HWN4" s="282"/>
      <c r="HWO4" s="282"/>
      <c r="HWP4" s="282"/>
      <c r="HWQ4" s="282"/>
      <c r="HWR4" s="282"/>
      <c r="HWS4" s="282"/>
      <c r="HWT4" s="282"/>
      <c r="HWU4" s="282"/>
      <c r="HWV4" s="282"/>
      <c r="HWW4" s="282"/>
      <c r="HWX4" s="282"/>
      <c r="HWY4" s="282"/>
      <c r="HWZ4" s="282"/>
      <c r="HXA4" s="282"/>
      <c r="HXB4" s="282"/>
      <c r="HXC4" s="282"/>
      <c r="HXD4" s="282"/>
      <c r="HXE4" s="282"/>
      <c r="HXF4" s="282"/>
      <c r="HXG4" s="282"/>
      <c r="HXH4" s="282"/>
      <c r="HXI4" s="282"/>
      <c r="HXJ4" s="282"/>
      <c r="HXK4" s="282"/>
      <c r="HXL4" s="282"/>
      <c r="HXM4" s="282"/>
      <c r="HXN4" s="282"/>
      <c r="HXO4" s="282"/>
      <c r="HXP4" s="282"/>
      <c r="HXQ4" s="282"/>
      <c r="HXR4" s="282"/>
      <c r="HXS4" s="282"/>
      <c r="HXT4" s="282"/>
      <c r="HXU4" s="282"/>
      <c r="HXV4" s="282"/>
      <c r="HXW4" s="282"/>
      <c r="HXX4" s="282"/>
      <c r="HXY4" s="282"/>
      <c r="HXZ4" s="282"/>
      <c r="HYA4" s="282"/>
      <c r="HYB4" s="282"/>
      <c r="HYC4" s="282"/>
      <c r="HYD4" s="282"/>
      <c r="HYE4" s="282"/>
      <c r="HYF4" s="282"/>
      <c r="HYG4" s="282"/>
      <c r="HYH4" s="282"/>
      <c r="HYI4" s="282"/>
      <c r="HYJ4" s="282"/>
      <c r="HYK4" s="282"/>
      <c r="HYL4" s="282"/>
      <c r="HYM4" s="282"/>
      <c r="HYN4" s="282"/>
      <c r="HYO4" s="282"/>
      <c r="HYP4" s="282"/>
      <c r="HYQ4" s="282"/>
      <c r="HYR4" s="282"/>
      <c r="HYS4" s="282"/>
      <c r="HYT4" s="282"/>
      <c r="HYU4" s="282"/>
      <c r="HYV4" s="282"/>
      <c r="HYW4" s="282"/>
      <c r="HYX4" s="282"/>
      <c r="HYY4" s="282"/>
      <c r="HYZ4" s="282"/>
      <c r="HZA4" s="282"/>
      <c r="HZB4" s="282"/>
      <c r="HZC4" s="282"/>
      <c r="HZD4" s="282"/>
      <c r="HZE4" s="282"/>
      <c r="HZF4" s="282"/>
      <c r="HZG4" s="282"/>
      <c r="HZH4" s="282"/>
      <c r="HZI4" s="282"/>
      <c r="HZJ4" s="282"/>
      <c r="HZK4" s="282"/>
      <c r="HZL4" s="282"/>
      <c r="HZM4" s="282"/>
      <c r="HZN4" s="282"/>
      <c r="HZO4" s="282"/>
      <c r="HZP4" s="282"/>
      <c r="HZQ4" s="282"/>
      <c r="HZR4" s="282"/>
      <c r="HZS4" s="282"/>
      <c r="HZT4" s="282"/>
      <c r="HZU4" s="282"/>
      <c r="HZV4" s="282"/>
      <c r="HZW4" s="282"/>
      <c r="HZX4" s="282"/>
      <c r="HZY4" s="282"/>
      <c r="HZZ4" s="282"/>
      <c r="IAA4" s="282"/>
      <c r="IAB4" s="282"/>
      <c r="IAC4" s="282"/>
      <c r="IAD4" s="282"/>
      <c r="IAE4" s="282"/>
      <c r="IAF4" s="282"/>
      <c r="IAG4" s="282"/>
      <c r="IAH4" s="282"/>
      <c r="IAI4" s="282"/>
      <c r="IAJ4" s="282"/>
      <c r="IAK4" s="282"/>
      <c r="IAL4" s="282"/>
      <c r="IAM4" s="282"/>
      <c r="IAN4" s="282"/>
      <c r="IAO4" s="282"/>
      <c r="IAP4" s="282"/>
      <c r="IAQ4" s="282"/>
      <c r="IAR4" s="282"/>
      <c r="IAS4" s="282"/>
      <c r="IAT4" s="282"/>
      <c r="IAU4" s="282"/>
      <c r="IAV4" s="282"/>
      <c r="IAW4" s="282"/>
      <c r="IAX4" s="282"/>
      <c r="IAY4" s="282"/>
      <c r="IAZ4" s="282"/>
      <c r="IBA4" s="282"/>
      <c r="IBB4" s="282"/>
      <c r="IBC4" s="282"/>
      <c r="IBD4" s="282"/>
      <c r="IBE4" s="282"/>
      <c r="IBF4" s="282"/>
      <c r="IBG4" s="282"/>
      <c r="IBH4" s="282"/>
      <c r="IBI4" s="282"/>
      <c r="IBJ4" s="282"/>
      <c r="IBK4" s="282"/>
      <c r="IBL4" s="282"/>
      <c r="IBM4" s="282"/>
      <c r="IBN4" s="282"/>
      <c r="IBO4" s="282"/>
      <c r="IBP4" s="282"/>
      <c r="IBQ4" s="282"/>
      <c r="IBR4" s="282"/>
      <c r="IBS4" s="282"/>
      <c r="IBT4" s="282"/>
      <c r="IBU4" s="282"/>
      <c r="IBV4" s="282"/>
      <c r="IBW4" s="282"/>
      <c r="IBX4" s="282"/>
      <c r="IBY4" s="282"/>
      <c r="IBZ4" s="282"/>
      <c r="ICA4" s="282"/>
      <c r="ICB4" s="282"/>
      <c r="ICC4" s="282"/>
      <c r="ICD4" s="282"/>
      <c r="ICE4" s="282"/>
      <c r="ICF4" s="282"/>
      <c r="ICG4" s="282"/>
      <c r="ICH4" s="282"/>
      <c r="ICI4" s="282"/>
      <c r="ICJ4" s="282"/>
      <c r="ICK4" s="282"/>
      <c r="ICL4" s="282"/>
      <c r="ICM4" s="282"/>
      <c r="ICN4" s="282"/>
      <c r="ICO4" s="282"/>
      <c r="ICP4" s="282"/>
      <c r="ICQ4" s="282"/>
      <c r="ICR4" s="282"/>
      <c r="ICS4" s="282"/>
      <c r="ICT4" s="282"/>
      <c r="ICU4" s="282"/>
      <c r="ICV4" s="282"/>
      <c r="ICW4" s="282"/>
      <c r="ICX4" s="282"/>
      <c r="ICY4" s="282"/>
      <c r="ICZ4" s="282"/>
      <c r="IDA4" s="282"/>
      <c r="IDB4" s="282"/>
      <c r="IDC4" s="282"/>
      <c r="IDD4" s="282"/>
      <c r="IDE4" s="282"/>
      <c r="IDF4" s="282"/>
      <c r="IDG4" s="282"/>
      <c r="IDH4" s="282"/>
      <c r="IDI4" s="282"/>
      <c r="IDJ4" s="282"/>
      <c r="IDK4" s="282"/>
      <c r="IDL4" s="282"/>
      <c r="IDM4" s="282"/>
      <c r="IDN4" s="282"/>
      <c r="IDO4" s="282"/>
      <c r="IDP4" s="282"/>
      <c r="IDQ4" s="282"/>
      <c r="IDR4" s="282"/>
      <c r="IDS4" s="282"/>
      <c r="IDT4" s="282"/>
      <c r="IDU4" s="282"/>
      <c r="IDV4" s="282"/>
      <c r="IDW4" s="282"/>
      <c r="IDX4" s="282"/>
      <c r="IDY4" s="282"/>
      <c r="IDZ4" s="282"/>
      <c r="IEA4" s="282"/>
      <c r="IEB4" s="282"/>
      <c r="IEC4" s="282"/>
      <c r="IED4" s="282"/>
      <c r="IEE4" s="282"/>
      <c r="IEF4" s="282"/>
      <c r="IEG4" s="282"/>
      <c r="IEH4" s="282"/>
      <c r="IEI4" s="282"/>
      <c r="IEJ4" s="282"/>
      <c r="IEK4" s="282"/>
      <c r="IEL4" s="282"/>
      <c r="IEM4" s="282"/>
      <c r="IEN4" s="282"/>
      <c r="IEO4" s="282"/>
      <c r="IEP4" s="282"/>
      <c r="IEQ4" s="282"/>
      <c r="IER4" s="282"/>
      <c r="IES4" s="282"/>
      <c r="IET4" s="282"/>
      <c r="IEU4" s="282"/>
      <c r="IEV4" s="282"/>
      <c r="IEW4" s="282"/>
      <c r="IEX4" s="282"/>
      <c r="IEY4" s="282"/>
      <c r="IEZ4" s="282"/>
      <c r="IFA4" s="282"/>
      <c r="IFB4" s="282"/>
      <c r="IFC4" s="282"/>
      <c r="IFD4" s="282"/>
      <c r="IFE4" s="282"/>
      <c r="IFF4" s="282"/>
      <c r="IFG4" s="282"/>
      <c r="IFH4" s="282"/>
      <c r="IFI4" s="282"/>
      <c r="IFJ4" s="282"/>
      <c r="IFK4" s="282"/>
      <c r="IFL4" s="282"/>
      <c r="IFM4" s="282"/>
      <c r="IFN4" s="282"/>
      <c r="IFO4" s="282"/>
      <c r="IFP4" s="282"/>
      <c r="IFQ4" s="282"/>
      <c r="IFR4" s="282"/>
      <c r="IFS4" s="282"/>
      <c r="IFT4" s="282"/>
      <c r="IFU4" s="282"/>
      <c r="IFV4" s="282"/>
      <c r="IFW4" s="282"/>
      <c r="IFX4" s="282"/>
      <c r="IFY4" s="282"/>
      <c r="IFZ4" s="282"/>
      <c r="IGA4" s="282"/>
      <c r="IGB4" s="282"/>
      <c r="IGC4" s="282"/>
      <c r="IGD4" s="282"/>
      <c r="IGE4" s="282"/>
      <c r="IGF4" s="282"/>
      <c r="IGG4" s="282"/>
      <c r="IGH4" s="282"/>
      <c r="IGI4" s="282"/>
      <c r="IGJ4" s="282"/>
      <c r="IGK4" s="282"/>
      <c r="IGL4" s="282"/>
      <c r="IGM4" s="282"/>
      <c r="IGN4" s="282"/>
      <c r="IGO4" s="282"/>
      <c r="IGP4" s="282"/>
      <c r="IGQ4" s="282"/>
      <c r="IGR4" s="282"/>
      <c r="IGS4" s="282"/>
      <c r="IGT4" s="282"/>
      <c r="IGU4" s="282"/>
      <c r="IGV4" s="282"/>
      <c r="IGW4" s="282"/>
      <c r="IGX4" s="282"/>
      <c r="IGY4" s="282"/>
      <c r="IGZ4" s="282"/>
      <c r="IHA4" s="282"/>
      <c r="IHB4" s="282"/>
      <c r="IHC4" s="282"/>
      <c r="IHD4" s="282"/>
      <c r="IHE4" s="282"/>
      <c r="IHF4" s="282"/>
      <c r="IHG4" s="282"/>
      <c r="IHH4" s="282"/>
      <c r="IHI4" s="282"/>
      <c r="IHJ4" s="282"/>
      <c r="IHK4" s="282"/>
      <c r="IHL4" s="282"/>
      <c r="IHM4" s="282"/>
      <c r="IHN4" s="282"/>
      <c r="IHO4" s="282"/>
      <c r="IHP4" s="282"/>
      <c r="IHQ4" s="282"/>
      <c r="IHR4" s="282"/>
      <c r="IHS4" s="282"/>
      <c r="IHT4" s="282"/>
      <c r="IHU4" s="282"/>
      <c r="IHV4" s="282"/>
      <c r="IHW4" s="282"/>
      <c r="IHX4" s="282"/>
      <c r="IHY4" s="282"/>
      <c r="IHZ4" s="282"/>
      <c r="IIA4" s="282"/>
      <c r="IIB4" s="282"/>
      <c r="IIC4" s="282"/>
      <c r="IID4" s="282"/>
      <c r="IIE4" s="282"/>
      <c r="IIF4" s="282"/>
      <c r="IIG4" s="282"/>
      <c r="IIH4" s="282"/>
      <c r="III4" s="282"/>
      <c r="IIJ4" s="282"/>
      <c r="IIK4" s="282"/>
      <c r="IIL4" s="282"/>
      <c r="IIM4" s="282"/>
      <c r="IIN4" s="282"/>
      <c r="IIO4" s="282"/>
      <c r="IIP4" s="282"/>
      <c r="IIQ4" s="282"/>
      <c r="IIR4" s="282"/>
      <c r="IIS4" s="282"/>
      <c r="IIT4" s="282"/>
      <c r="IIU4" s="282"/>
      <c r="IIV4" s="282"/>
      <c r="IIW4" s="282"/>
      <c r="IIX4" s="282"/>
      <c r="IIY4" s="282"/>
      <c r="IIZ4" s="282"/>
      <c r="IJA4" s="282"/>
      <c r="IJB4" s="282"/>
      <c r="IJC4" s="282"/>
      <c r="IJD4" s="282"/>
      <c r="IJE4" s="282"/>
      <c r="IJF4" s="282"/>
      <c r="IJG4" s="282"/>
      <c r="IJH4" s="282"/>
      <c r="IJI4" s="282"/>
      <c r="IJJ4" s="282"/>
      <c r="IJK4" s="282"/>
      <c r="IJL4" s="282"/>
      <c r="IJM4" s="282"/>
      <c r="IJN4" s="282"/>
      <c r="IJO4" s="282"/>
      <c r="IJP4" s="282"/>
      <c r="IJQ4" s="282"/>
      <c r="IJR4" s="282"/>
      <c r="IJS4" s="282"/>
      <c r="IJT4" s="282"/>
      <c r="IJU4" s="282"/>
      <c r="IJV4" s="282"/>
      <c r="IJW4" s="282"/>
      <c r="IJX4" s="282"/>
      <c r="IJY4" s="282"/>
      <c r="IJZ4" s="282"/>
      <c r="IKA4" s="282"/>
      <c r="IKB4" s="282"/>
      <c r="IKC4" s="282"/>
      <c r="IKD4" s="282"/>
      <c r="IKE4" s="282"/>
      <c r="IKF4" s="282"/>
      <c r="IKG4" s="282"/>
      <c r="IKH4" s="282"/>
      <c r="IKI4" s="282"/>
      <c r="IKJ4" s="282"/>
      <c r="IKK4" s="282"/>
      <c r="IKL4" s="282"/>
      <c r="IKM4" s="282"/>
      <c r="IKN4" s="282"/>
      <c r="IKO4" s="282"/>
      <c r="IKP4" s="282"/>
      <c r="IKQ4" s="282"/>
      <c r="IKR4" s="282"/>
      <c r="IKS4" s="282"/>
      <c r="IKT4" s="282"/>
      <c r="IKU4" s="282"/>
      <c r="IKV4" s="282"/>
      <c r="IKW4" s="282"/>
      <c r="IKX4" s="282"/>
      <c r="IKY4" s="282"/>
      <c r="IKZ4" s="282"/>
      <c r="ILA4" s="282"/>
      <c r="ILB4" s="282"/>
      <c r="ILC4" s="282"/>
      <c r="ILD4" s="282"/>
      <c r="ILE4" s="282"/>
      <c r="ILF4" s="282"/>
      <c r="ILG4" s="282"/>
      <c r="ILH4" s="282"/>
      <c r="ILI4" s="282"/>
      <c r="ILJ4" s="282"/>
      <c r="ILK4" s="282"/>
      <c r="ILL4" s="282"/>
      <c r="ILM4" s="282"/>
      <c r="ILN4" s="282"/>
      <c r="ILO4" s="282"/>
      <c r="ILP4" s="282"/>
      <c r="ILQ4" s="282"/>
      <c r="ILR4" s="282"/>
      <c r="ILS4" s="282"/>
      <c r="ILT4" s="282"/>
      <c r="ILU4" s="282"/>
      <c r="ILV4" s="282"/>
      <c r="ILW4" s="282"/>
      <c r="ILX4" s="282"/>
      <c r="ILY4" s="282"/>
      <c r="ILZ4" s="282"/>
      <c r="IMA4" s="282"/>
      <c r="IMB4" s="282"/>
      <c r="IMC4" s="282"/>
      <c r="IMD4" s="282"/>
      <c r="IME4" s="282"/>
      <c r="IMF4" s="282"/>
      <c r="IMG4" s="282"/>
      <c r="IMH4" s="282"/>
      <c r="IMI4" s="282"/>
      <c r="IMJ4" s="282"/>
      <c r="IMK4" s="282"/>
      <c r="IML4" s="282"/>
      <c r="IMM4" s="282"/>
      <c r="IMN4" s="282"/>
      <c r="IMO4" s="282"/>
      <c r="IMP4" s="282"/>
      <c r="IMQ4" s="282"/>
      <c r="IMR4" s="282"/>
      <c r="IMS4" s="282"/>
      <c r="IMT4" s="282"/>
      <c r="IMU4" s="282"/>
      <c r="IMV4" s="282"/>
      <c r="IMW4" s="282"/>
      <c r="IMX4" s="282"/>
      <c r="IMY4" s="282"/>
      <c r="IMZ4" s="282"/>
      <c r="INA4" s="282"/>
      <c r="INB4" s="282"/>
      <c r="INC4" s="282"/>
      <c r="IND4" s="282"/>
      <c r="INE4" s="282"/>
      <c r="INF4" s="282"/>
      <c r="ING4" s="282"/>
      <c r="INH4" s="282"/>
      <c r="INI4" s="282"/>
      <c r="INJ4" s="282"/>
      <c r="INK4" s="282"/>
      <c r="INL4" s="282"/>
      <c r="INM4" s="282"/>
      <c r="INN4" s="282"/>
      <c r="INO4" s="282"/>
      <c r="INP4" s="282"/>
      <c r="INQ4" s="282"/>
      <c r="INR4" s="282"/>
      <c r="INS4" s="282"/>
      <c r="INT4" s="282"/>
      <c r="INU4" s="282"/>
      <c r="INV4" s="282"/>
      <c r="INW4" s="282"/>
      <c r="INX4" s="282"/>
      <c r="INY4" s="282"/>
      <c r="INZ4" s="282"/>
      <c r="IOA4" s="282"/>
      <c r="IOB4" s="282"/>
      <c r="IOC4" s="282"/>
      <c r="IOD4" s="282"/>
      <c r="IOE4" s="282"/>
      <c r="IOF4" s="282"/>
      <c r="IOG4" s="282"/>
      <c r="IOH4" s="282"/>
      <c r="IOI4" s="282"/>
      <c r="IOJ4" s="282"/>
      <c r="IOK4" s="282"/>
      <c r="IOL4" s="282"/>
      <c r="IOM4" s="282"/>
      <c r="ION4" s="282"/>
      <c r="IOO4" s="282"/>
      <c r="IOP4" s="282"/>
      <c r="IOQ4" s="282"/>
      <c r="IOR4" s="282"/>
      <c r="IOS4" s="282"/>
      <c r="IOT4" s="282"/>
      <c r="IOU4" s="282"/>
      <c r="IOV4" s="282"/>
      <c r="IOW4" s="282"/>
      <c r="IOX4" s="282"/>
      <c r="IOY4" s="282"/>
      <c r="IOZ4" s="282"/>
      <c r="IPA4" s="282"/>
      <c r="IPB4" s="282"/>
      <c r="IPC4" s="282"/>
      <c r="IPD4" s="282"/>
      <c r="IPE4" s="282"/>
      <c r="IPF4" s="282"/>
      <c r="IPG4" s="282"/>
      <c r="IPH4" s="282"/>
      <c r="IPI4" s="282"/>
      <c r="IPJ4" s="282"/>
      <c r="IPK4" s="282"/>
      <c r="IPL4" s="282"/>
      <c r="IPM4" s="282"/>
      <c r="IPN4" s="282"/>
      <c r="IPO4" s="282"/>
      <c r="IPP4" s="282"/>
      <c r="IPQ4" s="282"/>
      <c r="IPR4" s="282"/>
      <c r="IPS4" s="282"/>
      <c r="IPT4" s="282"/>
      <c r="IPU4" s="282"/>
      <c r="IPV4" s="282"/>
      <c r="IPW4" s="282"/>
      <c r="IPX4" s="282"/>
      <c r="IPY4" s="282"/>
      <c r="IPZ4" s="282"/>
      <c r="IQA4" s="282"/>
      <c r="IQB4" s="282"/>
      <c r="IQC4" s="282"/>
      <c r="IQD4" s="282"/>
      <c r="IQE4" s="282"/>
      <c r="IQF4" s="282"/>
      <c r="IQG4" s="282"/>
      <c r="IQH4" s="282"/>
      <c r="IQI4" s="282"/>
      <c r="IQJ4" s="282"/>
      <c r="IQK4" s="282"/>
      <c r="IQL4" s="282"/>
      <c r="IQM4" s="282"/>
      <c r="IQN4" s="282"/>
      <c r="IQO4" s="282"/>
      <c r="IQP4" s="282"/>
      <c r="IQQ4" s="282"/>
      <c r="IQR4" s="282"/>
      <c r="IQS4" s="282"/>
      <c r="IQT4" s="282"/>
      <c r="IQU4" s="282"/>
      <c r="IQV4" s="282"/>
      <c r="IQW4" s="282"/>
      <c r="IQX4" s="282"/>
      <c r="IQY4" s="282"/>
      <c r="IQZ4" s="282"/>
      <c r="IRA4" s="282"/>
      <c r="IRB4" s="282"/>
      <c r="IRC4" s="282"/>
      <c r="IRD4" s="282"/>
      <c r="IRE4" s="282"/>
      <c r="IRF4" s="282"/>
      <c r="IRG4" s="282"/>
      <c r="IRH4" s="282"/>
      <c r="IRI4" s="282"/>
      <c r="IRJ4" s="282"/>
      <c r="IRK4" s="282"/>
      <c r="IRL4" s="282"/>
      <c r="IRM4" s="282"/>
      <c r="IRN4" s="282"/>
      <c r="IRO4" s="282"/>
      <c r="IRP4" s="282"/>
      <c r="IRQ4" s="282"/>
      <c r="IRR4" s="282"/>
      <c r="IRS4" s="282"/>
      <c r="IRT4" s="282"/>
      <c r="IRU4" s="282"/>
      <c r="IRV4" s="282"/>
      <c r="IRW4" s="282"/>
      <c r="IRX4" s="282"/>
      <c r="IRY4" s="282"/>
      <c r="IRZ4" s="282"/>
      <c r="ISA4" s="282"/>
      <c r="ISB4" s="282"/>
      <c r="ISC4" s="282"/>
      <c r="ISD4" s="282"/>
      <c r="ISE4" s="282"/>
      <c r="ISF4" s="282"/>
      <c r="ISG4" s="282"/>
      <c r="ISH4" s="282"/>
      <c r="ISI4" s="282"/>
      <c r="ISJ4" s="282"/>
      <c r="ISK4" s="282"/>
      <c r="ISL4" s="282"/>
      <c r="ISM4" s="282"/>
      <c r="ISN4" s="282"/>
      <c r="ISO4" s="282"/>
      <c r="ISP4" s="282"/>
      <c r="ISQ4" s="282"/>
      <c r="ISR4" s="282"/>
      <c r="ISS4" s="282"/>
      <c r="IST4" s="282"/>
      <c r="ISU4" s="282"/>
      <c r="ISV4" s="282"/>
      <c r="ISW4" s="282"/>
      <c r="ISX4" s="282"/>
      <c r="ISY4" s="282"/>
      <c r="ISZ4" s="282"/>
      <c r="ITA4" s="282"/>
      <c r="ITB4" s="282"/>
      <c r="ITC4" s="282"/>
      <c r="ITD4" s="282"/>
      <c r="ITE4" s="282"/>
      <c r="ITF4" s="282"/>
      <c r="ITG4" s="282"/>
      <c r="ITH4" s="282"/>
      <c r="ITI4" s="282"/>
      <c r="ITJ4" s="282"/>
      <c r="ITK4" s="282"/>
      <c r="ITL4" s="282"/>
      <c r="ITM4" s="282"/>
      <c r="ITN4" s="282"/>
      <c r="ITO4" s="282"/>
      <c r="ITP4" s="282"/>
      <c r="ITQ4" s="282"/>
      <c r="ITR4" s="282"/>
      <c r="ITS4" s="282"/>
      <c r="ITT4" s="282"/>
      <c r="ITU4" s="282"/>
      <c r="ITV4" s="282"/>
      <c r="ITW4" s="282"/>
      <c r="ITX4" s="282"/>
      <c r="ITY4" s="282"/>
      <c r="ITZ4" s="282"/>
      <c r="IUA4" s="282"/>
      <c r="IUB4" s="282"/>
      <c r="IUC4" s="282"/>
      <c r="IUD4" s="282"/>
      <c r="IUE4" s="282"/>
      <c r="IUF4" s="282"/>
      <c r="IUG4" s="282"/>
      <c r="IUH4" s="282"/>
      <c r="IUI4" s="282"/>
      <c r="IUJ4" s="282"/>
      <c r="IUK4" s="282"/>
      <c r="IUL4" s="282"/>
      <c r="IUM4" s="282"/>
      <c r="IUN4" s="282"/>
      <c r="IUO4" s="282"/>
      <c r="IUP4" s="282"/>
      <c r="IUQ4" s="282"/>
      <c r="IUR4" s="282"/>
      <c r="IUS4" s="282"/>
      <c r="IUT4" s="282"/>
      <c r="IUU4" s="282"/>
      <c r="IUV4" s="282"/>
      <c r="IUW4" s="282"/>
      <c r="IUX4" s="282"/>
      <c r="IUY4" s="282"/>
      <c r="IUZ4" s="282"/>
      <c r="IVA4" s="282"/>
      <c r="IVB4" s="282"/>
      <c r="IVC4" s="282"/>
      <c r="IVD4" s="282"/>
      <c r="IVE4" s="282"/>
      <c r="IVF4" s="282"/>
      <c r="IVG4" s="282"/>
      <c r="IVH4" s="282"/>
      <c r="IVI4" s="282"/>
      <c r="IVJ4" s="282"/>
      <c r="IVK4" s="282"/>
      <c r="IVL4" s="282"/>
      <c r="IVM4" s="282"/>
      <c r="IVN4" s="282"/>
      <c r="IVO4" s="282"/>
      <c r="IVP4" s="282"/>
      <c r="IVQ4" s="282"/>
      <c r="IVR4" s="282"/>
      <c r="IVS4" s="282"/>
      <c r="IVT4" s="282"/>
      <c r="IVU4" s="282"/>
      <c r="IVV4" s="282"/>
      <c r="IVW4" s="282"/>
      <c r="IVX4" s="282"/>
      <c r="IVY4" s="282"/>
      <c r="IVZ4" s="282"/>
      <c r="IWA4" s="282"/>
      <c r="IWB4" s="282"/>
      <c r="IWC4" s="282"/>
      <c r="IWD4" s="282"/>
      <c r="IWE4" s="282"/>
      <c r="IWF4" s="282"/>
      <c r="IWG4" s="282"/>
      <c r="IWH4" s="282"/>
      <c r="IWI4" s="282"/>
      <c r="IWJ4" s="282"/>
      <c r="IWK4" s="282"/>
      <c r="IWL4" s="282"/>
      <c r="IWM4" s="282"/>
      <c r="IWN4" s="282"/>
      <c r="IWO4" s="282"/>
      <c r="IWP4" s="282"/>
      <c r="IWQ4" s="282"/>
      <c r="IWR4" s="282"/>
      <c r="IWS4" s="282"/>
      <c r="IWT4" s="282"/>
      <c r="IWU4" s="282"/>
      <c r="IWV4" s="282"/>
      <c r="IWW4" s="282"/>
      <c r="IWX4" s="282"/>
      <c r="IWY4" s="282"/>
      <c r="IWZ4" s="282"/>
      <c r="IXA4" s="282"/>
      <c r="IXB4" s="282"/>
      <c r="IXC4" s="282"/>
      <c r="IXD4" s="282"/>
      <c r="IXE4" s="282"/>
      <c r="IXF4" s="282"/>
      <c r="IXG4" s="282"/>
      <c r="IXH4" s="282"/>
      <c r="IXI4" s="282"/>
      <c r="IXJ4" s="282"/>
      <c r="IXK4" s="282"/>
      <c r="IXL4" s="282"/>
      <c r="IXM4" s="282"/>
      <c r="IXN4" s="282"/>
      <c r="IXO4" s="282"/>
      <c r="IXP4" s="282"/>
      <c r="IXQ4" s="282"/>
      <c r="IXR4" s="282"/>
      <c r="IXS4" s="282"/>
      <c r="IXT4" s="282"/>
      <c r="IXU4" s="282"/>
      <c r="IXV4" s="282"/>
      <c r="IXW4" s="282"/>
      <c r="IXX4" s="282"/>
      <c r="IXY4" s="282"/>
      <c r="IXZ4" s="282"/>
      <c r="IYA4" s="282"/>
      <c r="IYB4" s="282"/>
      <c r="IYC4" s="282"/>
      <c r="IYD4" s="282"/>
      <c r="IYE4" s="282"/>
      <c r="IYF4" s="282"/>
      <c r="IYG4" s="282"/>
      <c r="IYH4" s="282"/>
      <c r="IYI4" s="282"/>
      <c r="IYJ4" s="282"/>
      <c r="IYK4" s="282"/>
      <c r="IYL4" s="282"/>
      <c r="IYM4" s="282"/>
      <c r="IYN4" s="282"/>
      <c r="IYO4" s="282"/>
      <c r="IYP4" s="282"/>
      <c r="IYQ4" s="282"/>
      <c r="IYR4" s="282"/>
      <c r="IYS4" s="282"/>
      <c r="IYT4" s="282"/>
      <c r="IYU4" s="282"/>
      <c r="IYV4" s="282"/>
      <c r="IYW4" s="282"/>
      <c r="IYX4" s="282"/>
      <c r="IYY4" s="282"/>
      <c r="IYZ4" s="282"/>
      <c r="IZA4" s="282"/>
      <c r="IZB4" s="282"/>
      <c r="IZC4" s="282"/>
      <c r="IZD4" s="282"/>
      <c r="IZE4" s="282"/>
      <c r="IZF4" s="282"/>
      <c r="IZG4" s="282"/>
      <c r="IZH4" s="282"/>
      <c r="IZI4" s="282"/>
      <c r="IZJ4" s="282"/>
      <c r="IZK4" s="282"/>
      <c r="IZL4" s="282"/>
      <c r="IZM4" s="282"/>
      <c r="IZN4" s="282"/>
      <c r="IZO4" s="282"/>
      <c r="IZP4" s="282"/>
      <c r="IZQ4" s="282"/>
      <c r="IZR4" s="282"/>
      <c r="IZS4" s="282"/>
      <c r="IZT4" s="282"/>
      <c r="IZU4" s="282"/>
      <c r="IZV4" s="282"/>
      <c r="IZW4" s="282"/>
      <c r="IZX4" s="282"/>
      <c r="IZY4" s="282"/>
      <c r="IZZ4" s="282"/>
      <c r="JAA4" s="282"/>
      <c r="JAB4" s="282"/>
      <c r="JAC4" s="282"/>
      <c r="JAD4" s="282"/>
      <c r="JAE4" s="282"/>
      <c r="JAF4" s="282"/>
      <c r="JAG4" s="282"/>
      <c r="JAH4" s="282"/>
      <c r="JAI4" s="282"/>
      <c r="JAJ4" s="282"/>
      <c r="JAK4" s="282"/>
      <c r="JAL4" s="282"/>
      <c r="JAM4" s="282"/>
      <c r="JAN4" s="282"/>
      <c r="JAO4" s="282"/>
      <c r="JAP4" s="282"/>
      <c r="JAQ4" s="282"/>
      <c r="JAR4" s="282"/>
      <c r="JAS4" s="282"/>
      <c r="JAT4" s="282"/>
      <c r="JAU4" s="282"/>
      <c r="JAV4" s="282"/>
      <c r="JAW4" s="282"/>
      <c r="JAX4" s="282"/>
      <c r="JAY4" s="282"/>
      <c r="JAZ4" s="282"/>
      <c r="JBA4" s="282"/>
      <c r="JBB4" s="282"/>
      <c r="JBC4" s="282"/>
      <c r="JBD4" s="282"/>
      <c r="JBE4" s="282"/>
      <c r="JBF4" s="282"/>
      <c r="JBG4" s="282"/>
      <c r="JBH4" s="282"/>
      <c r="JBI4" s="282"/>
      <c r="JBJ4" s="282"/>
      <c r="JBK4" s="282"/>
      <c r="JBL4" s="282"/>
      <c r="JBM4" s="282"/>
      <c r="JBN4" s="282"/>
      <c r="JBO4" s="282"/>
      <c r="JBP4" s="282"/>
      <c r="JBQ4" s="282"/>
      <c r="JBR4" s="282"/>
      <c r="JBS4" s="282"/>
      <c r="JBT4" s="282"/>
      <c r="JBU4" s="282"/>
      <c r="JBV4" s="282"/>
      <c r="JBW4" s="282"/>
      <c r="JBX4" s="282"/>
      <c r="JBY4" s="282"/>
      <c r="JBZ4" s="282"/>
      <c r="JCA4" s="282"/>
      <c r="JCB4" s="282"/>
      <c r="JCC4" s="282"/>
      <c r="JCD4" s="282"/>
      <c r="JCE4" s="282"/>
      <c r="JCF4" s="282"/>
      <c r="JCG4" s="282"/>
      <c r="JCH4" s="282"/>
      <c r="JCI4" s="282"/>
      <c r="JCJ4" s="282"/>
      <c r="JCK4" s="282"/>
      <c r="JCL4" s="282"/>
      <c r="JCM4" s="282"/>
      <c r="JCN4" s="282"/>
      <c r="JCO4" s="282"/>
      <c r="JCP4" s="282"/>
      <c r="JCQ4" s="282"/>
      <c r="JCR4" s="282"/>
      <c r="JCS4" s="282"/>
      <c r="JCT4" s="282"/>
      <c r="JCU4" s="282"/>
      <c r="JCV4" s="282"/>
      <c r="JCW4" s="282"/>
      <c r="JCX4" s="282"/>
      <c r="JCY4" s="282"/>
      <c r="JCZ4" s="282"/>
      <c r="JDA4" s="282"/>
      <c r="JDB4" s="282"/>
      <c r="JDC4" s="282"/>
      <c r="JDD4" s="282"/>
      <c r="JDE4" s="282"/>
      <c r="JDF4" s="282"/>
      <c r="JDG4" s="282"/>
      <c r="JDH4" s="282"/>
      <c r="JDI4" s="282"/>
      <c r="JDJ4" s="282"/>
      <c r="JDK4" s="282"/>
      <c r="JDL4" s="282"/>
      <c r="JDM4" s="282"/>
      <c r="JDN4" s="282"/>
      <c r="JDO4" s="282"/>
      <c r="JDP4" s="282"/>
      <c r="JDQ4" s="282"/>
      <c r="JDR4" s="282"/>
      <c r="JDS4" s="282"/>
      <c r="JDT4" s="282"/>
      <c r="JDU4" s="282"/>
      <c r="JDV4" s="282"/>
      <c r="JDW4" s="282"/>
      <c r="JDX4" s="282"/>
      <c r="JDY4" s="282"/>
      <c r="JDZ4" s="282"/>
      <c r="JEA4" s="282"/>
      <c r="JEB4" s="282"/>
      <c r="JEC4" s="282"/>
      <c r="JED4" s="282"/>
      <c r="JEE4" s="282"/>
      <c r="JEF4" s="282"/>
      <c r="JEG4" s="282"/>
      <c r="JEH4" s="282"/>
      <c r="JEI4" s="282"/>
      <c r="JEJ4" s="282"/>
      <c r="JEK4" s="282"/>
      <c r="JEL4" s="282"/>
      <c r="JEM4" s="282"/>
      <c r="JEN4" s="282"/>
      <c r="JEO4" s="282"/>
      <c r="JEP4" s="282"/>
      <c r="JEQ4" s="282"/>
      <c r="JER4" s="282"/>
      <c r="JES4" s="282"/>
      <c r="JET4" s="282"/>
      <c r="JEU4" s="282"/>
      <c r="JEV4" s="282"/>
      <c r="JEW4" s="282"/>
      <c r="JEX4" s="282"/>
      <c r="JEY4" s="282"/>
      <c r="JEZ4" s="282"/>
      <c r="JFA4" s="282"/>
      <c r="JFB4" s="282"/>
      <c r="JFC4" s="282"/>
      <c r="JFD4" s="282"/>
      <c r="JFE4" s="282"/>
      <c r="JFF4" s="282"/>
      <c r="JFG4" s="282"/>
      <c r="JFH4" s="282"/>
      <c r="JFI4" s="282"/>
      <c r="JFJ4" s="282"/>
      <c r="JFK4" s="282"/>
      <c r="JFL4" s="282"/>
      <c r="JFM4" s="282"/>
      <c r="JFN4" s="282"/>
      <c r="JFO4" s="282"/>
      <c r="JFP4" s="282"/>
      <c r="JFQ4" s="282"/>
      <c r="JFR4" s="282"/>
      <c r="JFS4" s="282"/>
      <c r="JFT4" s="282"/>
      <c r="JFU4" s="282"/>
      <c r="JFV4" s="282"/>
      <c r="JFW4" s="282"/>
      <c r="JFX4" s="282"/>
      <c r="JFY4" s="282"/>
      <c r="JFZ4" s="282"/>
      <c r="JGA4" s="282"/>
      <c r="JGB4" s="282"/>
      <c r="JGC4" s="282"/>
      <c r="JGD4" s="282"/>
      <c r="JGE4" s="282"/>
      <c r="JGF4" s="282"/>
      <c r="JGG4" s="282"/>
      <c r="JGH4" s="282"/>
      <c r="JGI4" s="282"/>
      <c r="JGJ4" s="282"/>
      <c r="JGK4" s="282"/>
      <c r="JGL4" s="282"/>
      <c r="JGM4" s="282"/>
      <c r="JGN4" s="282"/>
      <c r="JGO4" s="282"/>
      <c r="JGP4" s="282"/>
      <c r="JGQ4" s="282"/>
      <c r="JGR4" s="282"/>
      <c r="JGS4" s="282"/>
      <c r="JGT4" s="282"/>
      <c r="JGU4" s="282"/>
      <c r="JGV4" s="282"/>
      <c r="JGW4" s="282"/>
      <c r="JGX4" s="282"/>
      <c r="JGY4" s="282"/>
      <c r="JGZ4" s="282"/>
      <c r="JHA4" s="282"/>
      <c r="JHB4" s="282"/>
      <c r="JHC4" s="282"/>
      <c r="JHD4" s="282"/>
      <c r="JHE4" s="282"/>
      <c r="JHF4" s="282"/>
      <c r="JHG4" s="282"/>
      <c r="JHH4" s="282"/>
      <c r="JHI4" s="282"/>
      <c r="JHJ4" s="282"/>
      <c r="JHK4" s="282"/>
      <c r="JHL4" s="282"/>
      <c r="JHM4" s="282"/>
      <c r="JHN4" s="282"/>
      <c r="JHO4" s="282"/>
      <c r="JHP4" s="282"/>
      <c r="JHQ4" s="282"/>
      <c r="JHR4" s="282"/>
      <c r="JHS4" s="282"/>
      <c r="JHT4" s="282"/>
      <c r="JHU4" s="282"/>
      <c r="JHV4" s="282"/>
      <c r="JHW4" s="282"/>
      <c r="JHX4" s="282"/>
      <c r="JHY4" s="282"/>
      <c r="JHZ4" s="282"/>
      <c r="JIA4" s="282"/>
      <c r="JIB4" s="282"/>
      <c r="JIC4" s="282"/>
      <c r="JID4" s="282"/>
      <c r="JIE4" s="282"/>
      <c r="JIF4" s="282"/>
      <c r="JIG4" s="282"/>
      <c r="JIH4" s="282"/>
      <c r="JII4" s="282"/>
      <c r="JIJ4" s="282"/>
      <c r="JIK4" s="282"/>
      <c r="JIL4" s="282"/>
      <c r="JIM4" s="282"/>
      <c r="JIN4" s="282"/>
      <c r="JIO4" s="282"/>
      <c r="JIP4" s="282"/>
      <c r="JIQ4" s="282"/>
      <c r="JIR4" s="282"/>
      <c r="JIS4" s="282"/>
      <c r="JIT4" s="282"/>
      <c r="JIU4" s="282"/>
      <c r="JIV4" s="282"/>
      <c r="JIW4" s="282"/>
      <c r="JIX4" s="282"/>
      <c r="JIY4" s="282"/>
      <c r="JIZ4" s="282"/>
      <c r="JJA4" s="282"/>
      <c r="JJB4" s="282"/>
      <c r="JJC4" s="282"/>
      <c r="JJD4" s="282"/>
      <c r="JJE4" s="282"/>
      <c r="JJF4" s="282"/>
      <c r="JJG4" s="282"/>
      <c r="JJH4" s="282"/>
      <c r="JJI4" s="282"/>
      <c r="JJJ4" s="282"/>
      <c r="JJK4" s="282"/>
      <c r="JJL4" s="282"/>
      <c r="JJM4" s="282"/>
      <c r="JJN4" s="282"/>
      <c r="JJO4" s="282"/>
      <c r="JJP4" s="282"/>
      <c r="JJQ4" s="282"/>
      <c r="JJR4" s="282"/>
      <c r="JJS4" s="282"/>
      <c r="JJT4" s="282"/>
      <c r="JJU4" s="282"/>
      <c r="JJV4" s="282"/>
      <c r="JJW4" s="282"/>
      <c r="JJX4" s="282"/>
      <c r="JJY4" s="282"/>
      <c r="JJZ4" s="282"/>
      <c r="JKA4" s="282"/>
      <c r="JKB4" s="282"/>
      <c r="JKC4" s="282"/>
      <c r="JKD4" s="282"/>
      <c r="JKE4" s="282"/>
      <c r="JKF4" s="282"/>
      <c r="JKG4" s="282"/>
      <c r="JKH4" s="282"/>
      <c r="JKI4" s="282"/>
      <c r="JKJ4" s="282"/>
      <c r="JKK4" s="282"/>
      <c r="JKL4" s="282"/>
      <c r="JKM4" s="282"/>
      <c r="JKN4" s="282"/>
      <c r="JKO4" s="282"/>
      <c r="JKP4" s="282"/>
      <c r="JKQ4" s="282"/>
      <c r="JKR4" s="282"/>
      <c r="JKS4" s="282"/>
      <c r="JKT4" s="282"/>
      <c r="JKU4" s="282"/>
      <c r="JKV4" s="282"/>
      <c r="JKW4" s="282"/>
      <c r="JKX4" s="282"/>
      <c r="JKY4" s="282"/>
      <c r="JKZ4" s="282"/>
      <c r="JLA4" s="282"/>
      <c r="JLB4" s="282"/>
      <c r="JLC4" s="282"/>
      <c r="JLD4" s="282"/>
      <c r="JLE4" s="282"/>
      <c r="JLF4" s="282"/>
      <c r="JLG4" s="282"/>
      <c r="JLH4" s="282"/>
      <c r="JLI4" s="282"/>
      <c r="JLJ4" s="282"/>
      <c r="JLK4" s="282"/>
      <c r="JLL4" s="282"/>
      <c r="JLM4" s="282"/>
      <c r="JLN4" s="282"/>
      <c r="JLO4" s="282"/>
      <c r="JLP4" s="282"/>
      <c r="JLQ4" s="282"/>
      <c r="JLR4" s="282"/>
      <c r="JLS4" s="282"/>
      <c r="JLT4" s="282"/>
      <c r="JLU4" s="282"/>
      <c r="JLV4" s="282"/>
      <c r="JLW4" s="282"/>
      <c r="JLX4" s="282"/>
      <c r="JLY4" s="282"/>
      <c r="JLZ4" s="282"/>
      <c r="JMA4" s="282"/>
      <c r="JMB4" s="282"/>
      <c r="JMC4" s="282"/>
      <c r="JMD4" s="282"/>
      <c r="JME4" s="282"/>
      <c r="JMF4" s="282"/>
      <c r="JMG4" s="282"/>
      <c r="JMH4" s="282"/>
      <c r="JMI4" s="282"/>
      <c r="JMJ4" s="282"/>
      <c r="JMK4" s="282"/>
      <c r="JML4" s="282"/>
      <c r="JMM4" s="282"/>
      <c r="JMN4" s="282"/>
      <c r="JMO4" s="282"/>
      <c r="JMP4" s="282"/>
      <c r="JMQ4" s="282"/>
      <c r="JMR4" s="282"/>
      <c r="JMS4" s="282"/>
      <c r="JMT4" s="282"/>
      <c r="JMU4" s="282"/>
      <c r="JMV4" s="282"/>
      <c r="JMW4" s="282"/>
      <c r="JMX4" s="282"/>
      <c r="JMY4" s="282"/>
      <c r="JMZ4" s="282"/>
      <c r="JNA4" s="282"/>
      <c r="JNB4" s="282"/>
      <c r="JNC4" s="282"/>
      <c r="JND4" s="282"/>
      <c r="JNE4" s="282"/>
      <c r="JNF4" s="282"/>
      <c r="JNG4" s="282"/>
      <c r="JNH4" s="282"/>
      <c r="JNI4" s="282"/>
      <c r="JNJ4" s="282"/>
      <c r="JNK4" s="282"/>
      <c r="JNL4" s="282"/>
      <c r="JNM4" s="282"/>
      <c r="JNN4" s="282"/>
      <c r="JNO4" s="282"/>
      <c r="JNP4" s="282"/>
      <c r="JNQ4" s="282"/>
      <c r="JNR4" s="282"/>
      <c r="JNS4" s="282"/>
      <c r="JNT4" s="282"/>
      <c r="JNU4" s="282"/>
      <c r="JNV4" s="282"/>
      <c r="JNW4" s="282"/>
      <c r="JNX4" s="282"/>
      <c r="JNY4" s="282"/>
      <c r="JNZ4" s="282"/>
      <c r="JOA4" s="282"/>
      <c r="JOB4" s="282"/>
      <c r="JOC4" s="282"/>
      <c r="JOD4" s="282"/>
      <c r="JOE4" s="282"/>
      <c r="JOF4" s="282"/>
      <c r="JOG4" s="282"/>
      <c r="JOH4" s="282"/>
      <c r="JOI4" s="282"/>
      <c r="JOJ4" s="282"/>
      <c r="JOK4" s="282"/>
      <c r="JOL4" s="282"/>
      <c r="JOM4" s="282"/>
      <c r="JON4" s="282"/>
      <c r="JOO4" s="282"/>
      <c r="JOP4" s="282"/>
      <c r="JOQ4" s="282"/>
      <c r="JOR4" s="282"/>
      <c r="JOS4" s="282"/>
      <c r="JOT4" s="282"/>
      <c r="JOU4" s="282"/>
      <c r="JOV4" s="282"/>
      <c r="JOW4" s="282"/>
      <c r="JOX4" s="282"/>
      <c r="JOY4" s="282"/>
      <c r="JOZ4" s="282"/>
      <c r="JPA4" s="282"/>
      <c r="JPB4" s="282"/>
      <c r="JPC4" s="282"/>
      <c r="JPD4" s="282"/>
      <c r="JPE4" s="282"/>
      <c r="JPF4" s="282"/>
      <c r="JPG4" s="282"/>
      <c r="JPH4" s="282"/>
      <c r="JPI4" s="282"/>
      <c r="JPJ4" s="282"/>
      <c r="JPK4" s="282"/>
      <c r="JPL4" s="282"/>
      <c r="JPM4" s="282"/>
      <c r="JPN4" s="282"/>
      <c r="JPO4" s="282"/>
      <c r="JPP4" s="282"/>
      <c r="JPQ4" s="282"/>
      <c r="JPR4" s="282"/>
      <c r="JPS4" s="282"/>
      <c r="JPT4" s="282"/>
      <c r="JPU4" s="282"/>
      <c r="JPV4" s="282"/>
      <c r="JPW4" s="282"/>
      <c r="JPX4" s="282"/>
      <c r="JPY4" s="282"/>
      <c r="JPZ4" s="282"/>
      <c r="JQA4" s="282"/>
      <c r="JQB4" s="282"/>
      <c r="JQC4" s="282"/>
      <c r="JQD4" s="282"/>
      <c r="JQE4" s="282"/>
      <c r="JQF4" s="282"/>
      <c r="JQG4" s="282"/>
      <c r="JQH4" s="282"/>
      <c r="JQI4" s="282"/>
      <c r="JQJ4" s="282"/>
      <c r="JQK4" s="282"/>
      <c r="JQL4" s="282"/>
      <c r="JQM4" s="282"/>
      <c r="JQN4" s="282"/>
      <c r="JQO4" s="282"/>
      <c r="JQP4" s="282"/>
      <c r="JQQ4" s="282"/>
      <c r="JQR4" s="282"/>
      <c r="JQS4" s="282"/>
      <c r="JQT4" s="282"/>
      <c r="JQU4" s="282"/>
      <c r="JQV4" s="282"/>
      <c r="JQW4" s="282"/>
      <c r="JQX4" s="282"/>
      <c r="JQY4" s="282"/>
      <c r="JQZ4" s="282"/>
      <c r="JRA4" s="282"/>
      <c r="JRB4" s="282"/>
      <c r="JRC4" s="282"/>
      <c r="JRD4" s="282"/>
      <c r="JRE4" s="282"/>
      <c r="JRF4" s="282"/>
      <c r="JRG4" s="282"/>
      <c r="JRH4" s="282"/>
      <c r="JRI4" s="282"/>
      <c r="JRJ4" s="282"/>
      <c r="JRK4" s="282"/>
      <c r="JRL4" s="282"/>
      <c r="JRM4" s="282"/>
      <c r="JRN4" s="282"/>
      <c r="JRO4" s="282"/>
      <c r="JRP4" s="282"/>
      <c r="JRQ4" s="282"/>
      <c r="JRR4" s="282"/>
      <c r="JRS4" s="282"/>
      <c r="JRT4" s="282"/>
      <c r="JRU4" s="282"/>
      <c r="JRV4" s="282"/>
      <c r="JRW4" s="282"/>
      <c r="JRX4" s="282"/>
      <c r="JRY4" s="282"/>
      <c r="JRZ4" s="282"/>
      <c r="JSA4" s="282"/>
      <c r="JSB4" s="282"/>
      <c r="JSC4" s="282"/>
      <c r="JSD4" s="282"/>
      <c r="JSE4" s="282"/>
      <c r="JSF4" s="282"/>
      <c r="JSG4" s="282"/>
      <c r="JSH4" s="282"/>
      <c r="JSI4" s="282"/>
      <c r="JSJ4" s="282"/>
      <c r="JSK4" s="282"/>
      <c r="JSL4" s="282"/>
      <c r="JSM4" s="282"/>
      <c r="JSN4" s="282"/>
      <c r="JSO4" s="282"/>
      <c r="JSP4" s="282"/>
      <c r="JSQ4" s="282"/>
      <c r="JSR4" s="282"/>
      <c r="JSS4" s="282"/>
      <c r="JST4" s="282"/>
      <c r="JSU4" s="282"/>
      <c r="JSV4" s="282"/>
      <c r="JSW4" s="282"/>
      <c r="JSX4" s="282"/>
      <c r="JSY4" s="282"/>
      <c r="JSZ4" s="282"/>
      <c r="JTA4" s="282"/>
      <c r="JTB4" s="282"/>
      <c r="JTC4" s="282"/>
      <c r="JTD4" s="282"/>
      <c r="JTE4" s="282"/>
      <c r="JTF4" s="282"/>
      <c r="JTG4" s="282"/>
      <c r="JTH4" s="282"/>
      <c r="JTI4" s="282"/>
      <c r="JTJ4" s="282"/>
      <c r="JTK4" s="282"/>
      <c r="JTL4" s="282"/>
      <c r="JTM4" s="282"/>
      <c r="JTN4" s="282"/>
      <c r="JTO4" s="282"/>
      <c r="JTP4" s="282"/>
      <c r="JTQ4" s="282"/>
      <c r="JTR4" s="282"/>
      <c r="JTS4" s="282"/>
      <c r="JTT4" s="282"/>
      <c r="JTU4" s="282"/>
      <c r="JTV4" s="282"/>
      <c r="JTW4" s="282"/>
      <c r="JTX4" s="282"/>
      <c r="JTY4" s="282"/>
      <c r="JTZ4" s="282"/>
      <c r="JUA4" s="282"/>
      <c r="JUB4" s="282"/>
      <c r="JUC4" s="282"/>
      <c r="JUD4" s="282"/>
      <c r="JUE4" s="282"/>
      <c r="JUF4" s="282"/>
      <c r="JUG4" s="282"/>
      <c r="JUH4" s="282"/>
      <c r="JUI4" s="282"/>
      <c r="JUJ4" s="282"/>
      <c r="JUK4" s="282"/>
      <c r="JUL4" s="282"/>
      <c r="JUM4" s="282"/>
      <c r="JUN4" s="282"/>
      <c r="JUO4" s="282"/>
      <c r="JUP4" s="282"/>
      <c r="JUQ4" s="282"/>
      <c r="JUR4" s="282"/>
      <c r="JUS4" s="282"/>
      <c r="JUT4" s="282"/>
      <c r="JUU4" s="282"/>
      <c r="JUV4" s="282"/>
      <c r="JUW4" s="282"/>
      <c r="JUX4" s="282"/>
      <c r="JUY4" s="282"/>
      <c r="JUZ4" s="282"/>
      <c r="JVA4" s="282"/>
      <c r="JVB4" s="282"/>
      <c r="JVC4" s="282"/>
      <c r="JVD4" s="282"/>
      <c r="JVE4" s="282"/>
      <c r="JVF4" s="282"/>
      <c r="JVG4" s="282"/>
      <c r="JVH4" s="282"/>
      <c r="JVI4" s="282"/>
      <c r="JVJ4" s="282"/>
      <c r="JVK4" s="282"/>
      <c r="JVL4" s="282"/>
      <c r="JVM4" s="282"/>
      <c r="JVN4" s="282"/>
      <c r="JVO4" s="282"/>
      <c r="JVP4" s="282"/>
      <c r="JVQ4" s="282"/>
      <c r="JVR4" s="282"/>
      <c r="JVS4" s="282"/>
      <c r="JVT4" s="282"/>
      <c r="JVU4" s="282"/>
      <c r="JVV4" s="282"/>
      <c r="JVW4" s="282"/>
      <c r="JVX4" s="282"/>
      <c r="JVY4" s="282"/>
      <c r="JVZ4" s="282"/>
      <c r="JWA4" s="282"/>
      <c r="JWB4" s="282"/>
      <c r="JWC4" s="282"/>
      <c r="JWD4" s="282"/>
      <c r="JWE4" s="282"/>
      <c r="JWF4" s="282"/>
      <c r="JWG4" s="282"/>
      <c r="JWH4" s="282"/>
      <c r="JWI4" s="282"/>
      <c r="JWJ4" s="282"/>
      <c r="JWK4" s="282"/>
      <c r="JWL4" s="282"/>
      <c r="JWM4" s="282"/>
      <c r="JWN4" s="282"/>
      <c r="JWO4" s="282"/>
      <c r="JWP4" s="282"/>
      <c r="JWQ4" s="282"/>
      <c r="JWR4" s="282"/>
      <c r="JWS4" s="282"/>
      <c r="JWT4" s="282"/>
      <c r="JWU4" s="282"/>
      <c r="JWV4" s="282"/>
      <c r="JWW4" s="282"/>
      <c r="JWX4" s="282"/>
      <c r="JWY4" s="282"/>
      <c r="JWZ4" s="282"/>
      <c r="JXA4" s="282"/>
      <c r="JXB4" s="282"/>
      <c r="JXC4" s="282"/>
      <c r="JXD4" s="282"/>
      <c r="JXE4" s="282"/>
      <c r="JXF4" s="282"/>
      <c r="JXG4" s="282"/>
      <c r="JXH4" s="282"/>
      <c r="JXI4" s="282"/>
      <c r="JXJ4" s="282"/>
      <c r="JXK4" s="282"/>
      <c r="JXL4" s="282"/>
      <c r="JXM4" s="282"/>
      <c r="JXN4" s="282"/>
      <c r="JXO4" s="282"/>
      <c r="JXP4" s="282"/>
      <c r="JXQ4" s="282"/>
      <c r="JXR4" s="282"/>
      <c r="JXS4" s="282"/>
      <c r="JXT4" s="282"/>
      <c r="JXU4" s="282"/>
      <c r="JXV4" s="282"/>
      <c r="JXW4" s="282"/>
      <c r="JXX4" s="282"/>
      <c r="JXY4" s="282"/>
      <c r="JXZ4" s="282"/>
      <c r="JYA4" s="282"/>
      <c r="JYB4" s="282"/>
      <c r="JYC4" s="282"/>
      <c r="JYD4" s="282"/>
      <c r="JYE4" s="282"/>
      <c r="JYF4" s="282"/>
      <c r="JYG4" s="282"/>
      <c r="JYH4" s="282"/>
      <c r="JYI4" s="282"/>
      <c r="JYJ4" s="282"/>
      <c r="JYK4" s="282"/>
      <c r="JYL4" s="282"/>
      <c r="JYM4" s="282"/>
      <c r="JYN4" s="282"/>
      <c r="JYO4" s="282"/>
      <c r="JYP4" s="282"/>
      <c r="JYQ4" s="282"/>
      <c r="JYR4" s="282"/>
      <c r="JYS4" s="282"/>
      <c r="JYT4" s="282"/>
      <c r="JYU4" s="282"/>
      <c r="JYV4" s="282"/>
      <c r="JYW4" s="282"/>
      <c r="JYX4" s="282"/>
      <c r="JYY4" s="282"/>
      <c r="JYZ4" s="282"/>
      <c r="JZA4" s="282"/>
      <c r="JZB4" s="282"/>
      <c r="JZC4" s="282"/>
      <c r="JZD4" s="282"/>
      <c r="JZE4" s="282"/>
      <c r="JZF4" s="282"/>
      <c r="JZG4" s="282"/>
      <c r="JZH4" s="282"/>
      <c r="JZI4" s="282"/>
      <c r="JZJ4" s="282"/>
      <c r="JZK4" s="282"/>
      <c r="JZL4" s="282"/>
      <c r="JZM4" s="282"/>
      <c r="JZN4" s="282"/>
      <c r="JZO4" s="282"/>
      <c r="JZP4" s="282"/>
      <c r="JZQ4" s="282"/>
      <c r="JZR4" s="282"/>
      <c r="JZS4" s="282"/>
      <c r="JZT4" s="282"/>
      <c r="JZU4" s="282"/>
      <c r="JZV4" s="282"/>
      <c r="JZW4" s="282"/>
      <c r="JZX4" s="282"/>
      <c r="JZY4" s="282"/>
      <c r="JZZ4" s="282"/>
      <c r="KAA4" s="282"/>
      <c r="KAB4" s="282"/>
      <c r="KAC4" s="282"/>
      <c r="KAD4" s="282"/>
      <c r="KAE4" s="282"/>
      <c r="KAF4" s="282"/>
      <c r="KAG4" s="282"/>
      <c r="KAH4" s="282"/>
      <c r="KAI4" s="282"/>
      <c r="KAJ4" s="282"/>
      <c r="KAK4" s="282"/>
      <c r="KAL4" s="282"/>
      <c r="KAM4" s="282"/>
      <c r="KAN4" s="282"/>
      <c r="KAO4" s="282"/>
      <c r="KAP4" s="282"/>
      <c r="KAQ4" s="282"/>
      <c r="KAR4" s="282"/>
      <c r="KAS4" s="282"/>
      <c r="KAT4" s="282"/>
      <c r="KAU4" s="282"/>
      <c r="KAV4" s="282"/>
      <c r="KAW4" s="282"/>
      <c r="KAX4" s="282"/>
      <c r="KAY4" s="282"/>
      <c r="KAZ4" s="282"/>
      <c r="KBA4" s="282"/>
      <c r="KBB4" s="282"/>
      <c r="KBC4" s="282"/>
      <c r="KBD4" s="282"/>
      <c r="KBE4" s="282"/>
      <c r="KBF4" s="282"/>
      <c r="KBG4" s="282"/>
      <c r="KBH4" s="282"/>
      <c r="KBI4" s="282"/>
      <c r="KBJ4" s="282"/>
      <c r="KBK4" s="282"/>
      <c r="KBL4" s="282"/>
      <c r="KBM4" s="282"/>
      <c r="KBN4" s="282"/>
      <c r="KBO4" s="282"/>
      <c r="KBP4" s="282"/>
      <c r="KBQ4" s="282"/>
      <c r="KBR4" s="282"/>
      <c r="KBS4" s="282"/>
      <c r="KBT4" s="282"/>
      <c r="KBU4" s="282"/>
      <c r="KBV4" s="282"/>
      <c r="KBW4" s="282"/>
      <c r="KBX4" s="282"/>
      <c r="KBY4" s="282"/>
      <c r="KBZ4" s="282"/>
      <c r="KCA4" s="282"/>
      <c r="KCB4" s="282"/>
      <c r="KCC4" s="282"/>
      <c r="KCD4" s="282"/>
      <c r="KCE4" s="282"/>
      <c r="KCF4" s="282"/>
      <c r="KCG4" s="282"/>
      <c r="KCH4" s="282"/>
      <c r="KCI4" s="282"/>
      <c r="KCJ4" s="282"/>
      <c r="KCK4" s="282"/>
      <c r="KCL4" s="282"/>
      <c r="KCM4" s="282"/>
      <c r="KCN4" s="282"/>
      <c r="KCO4" s="282"/>
      <c r="KCP4" s="282"/>
      <c r="KCQ4" s="282"/>
      <c r="KCR4" s="282"/>
      <c r="KCS4" s="282"/>
      <c r="KCT4" s="282"/>
      <c r="KCU4" s="282"/>
      <c r="KCV4" s="282"/>
      <c r="KCW4" s="282"/>
      <c r="KCX4" s="282"/>
      <c r="KCY4" s="282"/>
      <c r="KCZ4" s="282"/>
      <c r="KDA4" s="282"/>
      <c r="KDB4" s="282"/>
      <c r="KDC4" s="282"/>
      <c r="KDD4" s="282"/>
      <c r="KDE4" s="282"/>
      <c r="KDF4" s="282"/>
      <c r="KDG4" s="282"/>
      <c r="KDH4" s="282"/>
      <c r="KDI4" s="282"/>
      <c r="KDJ4" s="282"/>
      <c r="KDK4" s="282"/>
      <c r="KDL4" s="282"/>
      <c r="KDM4" s="282"/>
      <c r="KDN4" s="282"/>
      <c r="KDO4" s="282"/>
      <c r="KDP4" s="282"/>
      <c r="KDQ4" s="282"/>
      <c r="KDR4" s="282"/>
      <c r="KDS4" s="282"/>
      <c r="KDT4" s="282"/>
      <c r="KDU4" s="282"/>
      <c r="KDV4" s="282"/>
      <c r="KDW4" s="282"/>
      <c r="KDX4" s="282"/>
      <c r="KDY4" s="282"/>
      <c r="KDZ4" s="282"/>
      <c r="KEA4" s="282"/>
      <c r="KEB4" s="282"/>
      <c r="KEC4" s="282"/>
      <c r="KED4" s="282"/>
      <c r="KEE4" s="282"/>
      <c r="KEF4" s="282"/>
      <c r="KEG4" s="282"/>
      <c r="KEH4" s="282"/>
      <c r="KEI4" s="282"/>
      <c r="KEJ4" s="282"/>
      <c r="KEK4" s="282"/>
      <c r="KEL4" s="282"/>
      <c r="KEM4" s="282"/>
      <c r="KEN4" s="282"/>
      <c r="KEO4" s="282"/>
      <c r="KEP4" s="282"/>
      <c r="KEQ4" s="282"/>
      <c r="KER4" s="282"/>
      <c r="KES4" s="282"/>
      <c r="KET4" s="282"/>
      <c r="KEU4" s="282"/>
      <c r="KEV4" s="282"/>
      <c r="KEW4" s="282"/>
      <c r="KEX4" s="282"/>
      <c r="KEY4" s="282"/>
      <c r="KEZ4" s="282"/>
      <c r="KFA4" s="282"/>
      <c r="KFB4" s="282"/>
      <c r="KFC4" s="282"/>
      <c r="KFD4" s="282"/>
      <c r="KFE4" s="282"/>
      <c r="KFF4" s="282"/>
      <c r="KFG4" s="282"/>
      <c r="KFH4" s="282"/>
      <c r="KFI4" s="282"/>
      <c r="KFJ4" s="282"/>
      <c r="KFK4" s="282"/>
      <c r="KFL4" s="282"/>
      <c r="KFM4" s="282"/>
      <c r="KFN4" s="282"/>
      <c r="KFO4" s="282"/>
      <c r="KFP4" s="282"/>
      <c r="KFQ4" s="282"/>
      <c r="KFR4" s="282"/>
      <c r="KFS4" s="282"/>
      <c r="KFT4" s="282"/>
      <c r="KFU4" s="282"/>
      <c r="KFV4" s="282"/>
      <c r="KFW4" s="282"/>
      <c r="KFX4" s="282"/>
      <c r="KFY4" s="282"/>
      <c r="KFZ4" s="282"/>
      <c r="KGA4" s="282"/>
      <c r="KGB4" s="282"/>
      <c r="KGC4" s="282"/>
      <c r="KGD4" s="282"/>
      <c r="KGE4" s="282"/>
      <c r="KGF4" s="282"/>
      <c r="KGG4" s="282"/>
      <c r="KGH4" s="282"/>
      <c r="KGI4" s="282"/>
      <c r="KGJ4" s="282"/>
      <c r="KGK4" s="282"/>
      <c r="KGL4" s="282"/>
      <c r="KGM4" s="282"/>
      <c r="KGN4" s="282"/>
      <c r="KGO4" s="282"/>
      <c r="KGP4" s="282"/>
      <c r="KGQ4" s="282"/>
      <c r="KGR4" s="282"/>
      <c r="KGS4" s="282"/>
      <c r="KGT4" s="282"/>
      <c r="KGU4" s="282"/>
      <c r="KGV4" s="282"/>
      <c r="KGW4" s="282"/>
      <c r="KGX4" s="282"/>
      <c r="KGY4" s="282"/>
      <c r="KGZ4" s="282"/>
      <c r="KHA4" s="282"/>
      <c r="KHB4" s="282"/>
      <c r="KHC4" s="282"/>
      <c r="KHD4" s="282"/>
      <c r="KHE4" s="282"/>
      <c r="KHF4" s="282"/>
      <c r="KHG4" s="282"/>
      <c r="KHH4" s="282"/>
      <c r="KHI4" s="282"/>
      <c r="KHJ4" s="282"/>
      <c r="KHK4" s="282"/>
      <c r="KHL4" s="282"/>
      <c r="KHM4" s="282"/>
      <c r="KHN4" s="282"/>
      <c r="KHO4" s="282"/>
      <c r="KHP4" s="282"/>
      <c r="KHQ4" s="282"/>
      <c r="KHR4" s="282"/>
      <c r="KHS4" s="282"/>
      <c r="KHT4" s="282"/>
      <c r="KHU4" s="282"/>
      <c r="KHV4" s="282"/>
      <c r="KHW4" s="282"/>
      <c r="KHX4" s="282"/>
      <c r="KHY4" s="282"/>
      <c r="KHZ4" s="282"/>
      <c r="KIA4" s="282"/>
      <c r="KIB4" s="282"/>
      <c r="KIC4" s="282"/>
      <c r="KID4" s="282"/>
      <c r="KIE4" s="282"/>
      <c r="KIF4" s="282"/>
      <c r="KIG4" s="282"/>
      <c r="KIH4" s="282"/>
      <c r="KII4" s="282"/>
      <c r="KIJ4" s="282"/>
      <c r="KIK4" s="282"/>
      <c r="KIL4" s="282"/>
      <c r="KIM4" s="282"/>
      <c r="KIN4" s="282"/>
      <c r="KIO4" s="282"/>
      <c r="KIP4" s="282"/>
      <c r="KIQ4" s="282"/>
      <c r="KIR4" s="282"/>
      <c r="KIS4" s="282"/>
      <c r="KIT4" s="282"/>
      <c r="KIU4" s="282"/>
      <c r="KIV4" s="282"/>
      <c r="KIW4" s="282"/>
      <c r="KIX4" s="282"/>
      <c r="KIY4" s="282"/>
      <c r="KIZ4" s="282"/>
      <c r="KJA4" s="282"/>
      <c r="KJB4" s="282"/>
      <c r="KJC4" s="282"/>
      <c r="KJD4" s="282"/>
      <c r="KJE4" s="282"/>
      <c r="KJF4" s="282"/>
      <c r="KJG4" s="282"/>
      <c r="KJH4" s="282"/>
      <c r="KJI4" s="282"/>
      <c r="KJJ4" s="282"/>
      <c r="KJK4" s="282"/>
      <c r="KJL4" s="282"/>
      <c r="KJM4" s="282"/>
      <c r="KJN4" s="282"/>
      <c r="KJO4" s="282"/>
      <c r="KJP4" s="282"/>
      <c r="KJQ4" s="282"/>
      <c r="KJR4" s="282"/>
      <c r="KJS4" s="282"/>
      <c r="KJT4" s="282"/>
      <c r="KJU4" s="282"/>
      <c r="KJV4" s="282"/>
      <c r="KJW4" s="282"/>
      <c r="KJX4" s="282"/>
      <c r="KJY4" s="282"/>
      <c r="KJZ4" s="282"/>
      <c r="KKA4" s="282"/>
      <c r="KKB4" s="282"/>
      <c r="KKC4" s="282"/>
      <c r="KKD4" s="282"/>
      <c r="KKE4" s="282"/>
      <c r="KKF4" s="282"/>
      <c r="KKG4" s="282"/>
      <c r="KKH4" s="282"/>
      <c r="KKI4" s="282"/>
      <c r="KKJ4" s="282"/>
      <c r="KKK4" s="282"/>
      <c r="KKL4" s="282"/>
      <c r="KKM4" s="282"/>
      <c r="KKN4" s="282"/>
      <c r="KKO4" s="282"/>
      <c r="KKP4" s="282"/>
      <c r="KKQ4" s="282"/>
      <c r="KKR4" s="282"/>
      <c r="KKS4" s="282"/>
      <c r="KKT4" s="282"/>
      <c r="KKU4" s="282"/>
      <c r="KKV4" s="282"/>
      <c r="KKW4" s="282"/>
      <c r="KKX4" s="282"/>
      <c r="KKY4" s="282"/>
      <c r="KKZ4" s="282"/>
      <c r="KLA4" s="282"/>
      <c r="KLB4" s="282"/>
      <c r="KLC4" s="282"/>
      <c r="KLD4" s="282"/>
      <c r="KLE4" s="282"/>
      <c r="KLF4" s="282"/>
      <c r="KLG4" s="282"/>
      <c r="KLH4" s="282"/>
      <c r="KLI4" s="282"/>
      <c r="KLJ4" s="282"/>
      <c r="KLK4" s="282"/>
      <c r="KLL4" s="282"/>
      <c r="KLM4" s="282"/>
      <c r="KLN4" s="282"/>
      <c r="KLO4" s="282"/>
      <c r="KLP4" s="282"/>
      <c r="KLQ4" s="282"/>
      <c r="KLR4" s="282"/>
      <c r="KLS4" s="282"/>
      <c r="KLT4" s="282"/>
      <c r="KLU4" s="282"/>
      <c r="KLV4" s="282"/>
      <c r="KLW4" s="282"/>
      <c r="KLX4" s="282"/>
      <c r="KLY4" s="282"/>
      <c r="KLZ4" s="282"/>
      <c r="KMA4" s="282"/>
      <c r="KMB4" s="282"/>
      <c r="KMC4" s="282"/>
      <c r="KMD4" s="282"/>
      <c r="KME4" s="282"/>
      <c r="KMF4" s="282"/>
      <c r="KMG4" s="282"/>
      <c r="KMH4" s="282"/>
      <c r="KMI4" s="282"/>
      <c r="KMJ4" s="282"/>
      <c r="KMK4" s="282"/>
      <c r="KML4" s="282"/>
      <c r="KMM4" s="282"/>
      <c r="KMN4" s="282"/>
      <c r="KMO4" s="282"/>
      <c r="KMP4" s="282"/>
      <c r="KMQ4" s="282"/>
      <c r="KMR4" s="282"/>
      <c r="KMS4" s="282"/>
      <c r="KMT4" s="282"/>
      <c r="KMU4" s="282"/>
      <c r="KMV4" s="282"/>
      <c r="KMW4" s="282"/>
      <c r="KMX4" s="282"/>
      <c r="KMY4" s="282"/>
      <c r="KMZ4" s="282"/>
      <c r="KNA4" s="282"/>
      <c r="KNB4" s="282"/>
      <c r="KNC4" s="282"/>
      <c r="KND4" s="282"/>
      <c r="KNE4" s="282"/>
      <c r="KNF4" s="282"/>
      <c r="KNG4" s="282"/>
      <c r="KNH4" s="282"/>
      <c r="KNI4" s="282"/>
      <c r="KNJ4" s="282"/>
      <c r="KNK4" s="282"/>
      <c r="KNL4" s="282"/>
      <c r="KNM4" s="282"/>
      <c r="KNN4" s="282"/>
      <c r="KNO4" s="282"/>
      <c r="KNP4" s="282"/>
      <c r="KNQ4" s="282"/>
      <c r="KNR4" s="282"/>
      <c r="KNS4" s="282"/>
      <c r="KNT4" s="282"/>
      <c r="KNU4" s="282"/>
      <c r="KNV4" s="282"/>
      <c r="KNW4" s="282"/>
      <c r="KNX4" s="282"/>
      <c r="KNY4" s="282"/>
      <c r="KNZ4" s="282"/>
      <c r="KOA4" s="282"/>
      <c r="KOB4" s="282"/>
      <c r="KOC4" s="282"/>
      <c r="KOD4" s="282"/>
      <c r="KOE4" s="282"/>
      <c r="KOF4" s="282"/>
      <c r="KOG4" s="282"/>
      <c r="KOH4" s="282"/>
      <c r="KOI4" s="282"/>
      <c r="KOJ4" s="282"/>
      <c r="KOK4" s="282"/>
      <c r="KOL4" s="282"/>
      <c r="KOM4" s="282"/>
      <c r="KON4" s="282"/>
      <c r="KOO4" s="282"/>
      <c r="KOP4" s="282"/>
      <c r="KOQ4" s="282"/>
      <c r="KOR4" s="282"/>
      <c r="KOS4" s="282"/>
      <c r="KOT4" s="282"/>
      <c r="KOU4" s="282"/>
      <c r="KOV4" s="282"/>
      <c r="KOW4" s="282"/>
      <c r="KOX4" s="282"/>
      <c r="KOY4" s="282"/>
      <c r="KOZ4" s="282"/>
      <c r="KPA4" s="282"/>
      <c r="KPB4" s="282"/>
      <c r="KPC4" s="282"/>
      <c r="KPD4" s="282"/>
      <c r="KPE4" s="282"/>
      <c r="KPF4" s="282"/>
      <c r="KPG4" s="282"/>
      <c r="KPH4" s="282"/>
      <c r="KPI4" s="282"/>
      <c r="KPJ4" s="282"/>
      <c r="KPK4" s="282"/>
      <c r="KPL4" s="282"/>
      <c r="KPM4" s="282"/>
      <c r="KPN4" s="282"/>
      <c r="KPO4" s="282"/>
      <c r="KPP4" s="282"/>
      <c r="KPQ4" s="282"/>
      <c r="KPR4" s="282"/>
      <c r="KPS4" s="282"/>
      <c r="KPT4" s="282"/>
      <c r="KPU4" s="282"/>
      <c r="KPV4" s="282"/>
      <c r="KPW4" s="282"/>
      <c r="KPX4" s="282"/>
      <c r="KPY4" s="282"/>
      <c r="KPZ4" s="282"/>
      <c r="KQA4" s="282"/>
      <c r="KQB4" s="282"/>
      <c r="KQC4" s="282"/>
      <c r="KQD4" s="282"/>
      <c r="KQE4" s="282"/>
      <c r="KQF4" s="282"/>
      <c r="KQG4" s="282"/>
      <c r="KQH4" s="282"/>
      <c r="KQI4" s="282"/>
      <c r="KQJ4" s="282"/>
      <c r="KQK4" s="282"/>
      <c r="KQL4" s="282"/>
      <c r="KQM4" s="282"/>
      <c r="KQN4" s="282"/>
      <c r="KQO4" s="282"/>
      <c r="KQP4" s="282"/>
      <c r="KQQ4" s="282"/>
      <c r="KQR4" s="282"/>
      <c r="KQS4" s="282"/>
      <c r="KQT4" s="282"/>
      <c r="KQU4" s="282"/>
      <c r="KQV4" s="282"/>
      <c r="KQW4" s="282"/>
      <c r="KQX4" s="282"/>
      <c r="KQY4" s="282"/>
      <c r="KQZ4" s="282"/>
      <c r="KRA4" s="282"/>
      <c r="KRB4" s="282"/>
      <c r="KRC4" s="282"/>
      <c r="KRD4" s="282"/>
      <c r="KRE4" s="282"/>
      <c r="KRF4" s="282"/>
      <c r="KRG4" s="282"/>
      <c r="KRH4" s="282"/>
      <c r="KRI4" s="282"/>
      <c r="KRJ4" s="282"/>
      <c r="KRK4" s="282"/>
      <c r="KRL4" s="282"/>
      <c r="KRM4" s="282"/>
      <c r="KRN4" s="282"/>
      <c r="KRO4" s="282"/>
      <c r="KRP4" s="282"/>
      <c r="KRQ4" s="282"/>
      <c r="KRR4" s="282"/>
      <c r="KRS4" s="282"/>
      <c r="KRT4" s="282"/>
      <c r="KRU4" s="282"/>
      <c r="KRV4" s="282"/>
      <c r="KRW4" s="282"/>
      <c r="KRX4" s="282"/>
      <c r="KRY4" s="282"/>
      <c r="KRZ4" s="282"/>
      <c r="KSA4" s="282"/>
      <c r="KSB4" s="282"/>
      <c r="KSC4" s="282"/>
      <c r="KSD4" s="282"/>
      <c r="KSE4" s="282"/>
      <c r="KSF4" s="282"/>
      <c r="KSG4" s="282"/>
      <c r="KSH4" s="282"/>
      <c r="KSI4" s="282"/>
      <c r="KSJ4" s="282"/>
      <c r="KSK4" s="282"/>
      <c r="KSL4" s="282"/>
      <c r="KSM4" s="282"/>
      <c r="KSN4" s="282"/>
      <c r="KSO4" s="282"/>
      <c r="KSP4" s="282"/>
      <c r="KSQ4" s="282"/>
      <c r="KSR4" s="282"/>
      <c r="KSS4" s="282"/>
      <c r="KST4" s="282"/>
      <c r="KSU4" s="282"/>
      <c r="KSV4" s="282"/>
      <c r="KSW4" s="282"/>
      <c r="KSX4" s="282"/>
      <c r="KSY4" s="282"/>
      <c r="KSZ4" s="282"/>
      <c r="KTA4" s="282"/>
      <c r="KTB4" s="282"/>
      <c r="KTC4" s="282"/>
      <c r="KTD4" s="282"/>
      <c r="KTE4" s="282"/>
      <c r="KTF4" s="282"/>
      <c r="KTG4" s="282"/>
      <c r="KTH4" s="282"/>
      <c r="KTI4" s="282"/>
      <c r="KTJ4" s="282"/>
      <c r="KTK4" s="282"/>
      <c r="KTL4" s="282"/>
      <c r="KTM4" s="282"/>
      <c r="KTN4" s="282"/>
      <c r="KTO4" s="282"/>
      <c r="KTP4" s="282"/>
      <c r="KTQ4" s="282"/>
      <c r="KTR4" s="282"/>
      <c r="KTS4" s="282"/>
      <c r="KTT4" s="282"/>
      <c r="KTU4" s="282"/>
      <c r="KTV4" s="282"/>
      <c r="KTW4" s="282"/>
      <c r="KTX4" s="282"/>
      <c r="KTY4" s="282"/>
      <c r="KTZ4" s="282"/>
      <c r="KUA4" s="282"/>
      <c r="KUB4" s="282"/>
      <c r="KUC4" s="282"/>
      <c r="KUD4" s="282"/>
      <c r="KUE4" s="282"/>
      <c r="KUF4" s="282"/>
      <c r="KUG4" s="282"/>
      <c r="KUH4" s="282"/>
      <c r="KUI4" s="282"/>
      <c r="KUJ4" s="282"/>
      <c r="KUK4" s="282"/>
      <c r="KUL4" s="282"/>
      <c r="KUM4" s="282"/>
      <c r="KUN4" s="282"/>
      <c r="KUO4" s="282"/>
      <c r="KUP4" s="282"/>
      <c r="KUQ4" s="282"/>
      <c r="KUR4" s="282"/>
      <c r="KUS4" s="282"/>
      <c r="KUT4" s="282"/>
      <c r="KUU4" s="282"/>
      <c r="KUV4" s="282"/>
      <c r="KUW4" s="282"/>
      <c r="KUX4" s="282"/>
      <c r="KUY4" s="282"/>
      <c r="KUZ4" s="282"/>
      <c r="KVA4" s="282"/>
      <c r="KVB4" s="282"/>
      <c r="KVC4" s="282"/>
      <c r="KVD4" s="282"/>
      <c r="KVE4" s="282"/>
      <c r="KVF4" s="282"/>
      <c r="KVG4" s="282"/>
      <c r="KVH4" s="282"/>
      <c r="KVI4" s="282"/>
      <c r="KVJ4" s="282"/>
      <c r="KVK4" s="282"/>
      <c r="KVL4" s="282"/>
      <c r="KVM4" s="282"/>
      <c r="KVN4" s="282"/>
      <c r="KVO4" s="282"/>
      <c r="KVP4" s="282"/>
      <c r="KVQ4" s="282"/>
      <c r="KVR4" s="282"/>
      <c r="KVS4" s="282"/>
      <c r="KVT4" s="282"/>
      <c r="KVU4" s="282"/>
      <c r="KVV4" s="282"/>
      <c r="KVW4" s="282"/>
      <c r="KVX4" s="282"/>
      <c r="KVY4" s="282"/>
      <c r="KVZ4" s="282"/>
      <c r="KWA4" s="282"/>
      <c r="KWB4" s="282"/>
      <c r="KWC4" s="282"/>
      <c r="KWD4" s="282"/>
      <c r="KWE4" s="282"/>
      <c r="KWF4" s="282"/>
      <c r="KWG4" s="282"/>
      <c r="KWH4" s="282"/>
      <c r="KWI4" s="282"/>
      <c r="KWJ4" s="282"/>
      <c r="KWK4" s="282"/>
      <c r="KWL4" s="282"/>
      <c r="KWM4" s="282"/>
      <c r="KWN4" s="282"/>
      <c r="KWO4" s="282"/>
      <c r="KWP4" s="282"/>
      <c r="KWQ4" s="282"/>
      <c r="KWR4" s="282"/>
      <c r="KWS4" s="282"/>
      <c r="KWT4" s="282"/>
      <c r="KWU4" s="282"/>
      <c r="KWV4" s="282"/>
      <c r="KWW4" s="282"/>
      <c r="KWX4" s="282"/>
      <c r="KWY4" s="282"/>
      <c r="KWZ4" s="282"/>
      <c r="KXA4" s="282"/>
      <c r="KXB4" s="282"/>
      <c r="KXC4" s="282"/>
      <c r="KXD4" s="282"/>
      <c r="KXE4" s="282"/>
      <c r="KXF4" s="282"/>
      <c r="KXG4" s="282"/>
      <c r="KXH4" s="282"/>
      <c r="KXI4" s="282"/>
      <c r="KXJ4" s="282"/>
      <c r="KXK4" s="282"/>
      <c r="KXL4" s="282"/>
      <c r="KXM4" s="282"/>
      <c r="KXN4" s="282"/>
      <c r="KXO4" s="282"/>
      <c r="KXP4" s="282"/>
      <c r="KXQ4" s="282"/>
      <c r="KXR4" s="282"/>
      <c r="KXS4" s="282"/>
      <c r="KXT4" s="282"/>
      <c r="KXU4" s="282"/>
      <c r="KXV4" s="282"/>
      <c r="KXW4" s="282"/>
      <c r="KXX4" s="282"/>
      <c r="KXY4" s="282"/>
      <c r="KXZ4" s="282"/>
      <c r="KYA4" s="282"/>
      <c r="KYB4" s="282"/>
      <c r="KYC4" s="282"/>
      <c r="KYD4" s="282"/>
      <c r="KYE4" s="282"/>
      <c r="KYF4" s="282"/>
      <c r="KYG4" s="282"/>
      <c r="KYH4" s="282"/>
      <c r="KYI4" s="282"/>
      <c r="KYJ4" s="282"/>
      <c r="KYK4" s="282"/>
      <c r="KYL4" s="282"/>
      <c r="KYM4" s="282"/>
      <c r="KYN4" s="282"/>
      <c r="KYO4" s="282"/>
      <c r="KYP4" s="282"/>
      <c r="KYQ4" s="282"/>
      <c r="KYR4" s="282"/>
      <c r="KYS4" s="282"/>
      <c r="KYT4" s="282"/>
      <c r="KYU4" s="282"/>
      <c r="KYV4" s="282"/>
      <c r="KYW4" s="282"/>
      <c r="KYX4" s="282"/>
      <c r="KYY4" s="282"/>
      <c r="KYZ4" s="282"/>
      <c r="KZA4" s="282"/>
      <c r="KZB4" s="282"/>
      <c r="KZC4" s="282"/>
      <c r="KZD4" s="282"/>
      <c r="KZE4" s="282"/>
      <c r="KZF4" s="282"/>
      <c r="KZG4" s="282"/>
      <c r="KZH4" s="282"/>
      <c r="KZI4" s="282"/>
      <c r="KZJ4" s="282"/>
      <c r="KZK4" s="282"/>
      <c r="KZL4" s="282"/>
      <c r="KZM4" s="282"/>
      <c r="KZN4" s="282"/>
      <c r="KZO4" s="282"/>
      <c r="KZP4" s="282"/>
      <c r="KZQ4" s="282"/>
      <c r="KZR4" s="282"/>
      <c r="KZS4" s="282"/>
      <c r="KZT4" s="282"/>
      <c r="KZU4" s="282"/>
      <c r="KZV4" s="282"/>
      <c r="KZW4" s="282"/>
      <c r="KZX4" s="282"/>
      <c r="KZY4" s="282"/>
      <c r="KZZ4" s="282"/>
      <c r="LAA4" s="282"/>
      <c r="LAB4" s="282"/>
      <c r="LAC4" s="282"/>
      <c r="LAD4" s="282"/>
      <c r="LAE4" s="282"/>
      <c r="LAF4" s="282"/>
      <c r="LAG4" s="282"/>
      <c r="LAH4" s="282"/>
      <c r="LAI4" s="282"/>
      <c r="LAJ4" s="282"/>
      <c r="LAK4" s="282"/>
      <c r="LAL4" s="282"/>
      <c r="LAM4" s="282"/>
      <c r="LAN4" s="282"/>
      <c r="LAO4" s="282"/>
      <c r="LAP4" s="282"/>
      <c r="LAQ4" s="282"/>
      <c r="LAR4" s="282"/>
      <c r="LAS4" s="282"/>
      <c r="LAT4" s="282"/>
      <c r="LAU4" s="282"/>
      <c r="LAV4" s="282"/>
      <c r="LAW4" s="282"/>
      <c r="LAX4" s="282"/>
      <c r="LAY4" s="282"/>
      <c r="LAZ4" s="282"/>
      <c r="LBA4" s="282"/>
      <c r="LBB4" s="282"/>
      <c r="LBC4" s="282"/>
      <c r="LBD4" s="282"/>
      <c r="LBE4" s="282"/>
      <c r="LBF4" s="282"/>
      <c r="LBG4" s="282"/>
      <c r="LBH4" s="282"/>
      <c r="LBI4" s="282"/>
      <c r="LBJ4" s="282"/>
      <c r="LBK4" s="282"/>
      <c r="LBL4" s="282"/>
      <c r="LBM4" s="282"/>
      <c r="LBN4" s="282"/>
      <c r="LBO4" s="282"/>
      <c r="LBP4" s="282"/>
      <c r="LBQ4" s="282"/>
      <c r="LBR4" s="282"/>
      <c r="LBS4" s="282"/>
      <c r="LBT4" s="282"/>
      <c r="LBU4" s="282"/>
      <c r="LBV4" s="282"/>
      <c r="LBW4" s="282"/>
      <c r="LBX4" s="282"/>
      <c r="LBY4" s="282"/>
      <c r="LBZ4" s="282"/>
      <c r="LCA4" s="282"/>
      <c r="LCB4" s="282"/>
      <c r="LCC4" s="282"/>
      <c r="LCD4" s="282"/>
      <c r="LCE4" s="282"/>
      <c r="LCF4" s="282"/>
      <c r="LCG4" s="282"/>
      <c r="LCH4" s="282"/>
      <c r="LCI4" s="282"/>
      <c r="LCJ4" s="282"/>
      <c r="LCK4" s="282"/>
      <c r="LCL4" s="282"/>
      <c r="LCM4" s="282"/>
      <c r="LCN4" s="282"/>
      <c r="LCO4" s="282"/>
      <c r="LCP4" s="282"/>
      <c r="LCQ4" s="282"/>
      <c r="LCR4" s="282"/>
      <c r="LCS4" s="282"/>
      <c r="LCT4" s="282"/>
      <c r="LCU4" s="282"/>
      <c r="LCV4" s="282"/>
      <c r="LCW4" s="282"/>
      <c r="LCX4" s="282"/>
      <c r="LCY4" s="282"/>
      <c r="LCZ4" s="282"/>
      <c r="LDA4" s="282"/>
      <c r="LDB4" s="282"/>
      <c r="LDC4" s="282"/>
      <c r="LDD4" s="282"/>
      <c r="LDE4" s="282"/>
      <c r="LDF4" s="282"/>
      <c r="LDG4" s="282"/>
      <c r="LDH4" s="282"/>
      <c r="LDI4" s="282"/>
      <c r="LDJ4" s="282"/>
      <c r="LDK4" s="282"/>
      <c r="LDL4" s="282"/>
      <c r="LDM4" s="282"/>
      <c r="LDN4" s="282"/>
      <c r="LDO4" s="282"/>
      <c r="LDP4" s="282"/>
      <c r="LDQ4" s="282"/>
      <c r="LDR4" s="282"/>
      <c r="LDS4" s="282"/>
      <c r="LDT4" s="282"/>
      <c r="LDU4" s="282"/>
      <c r="LDV4" s="282"/>
      <c r="LDW4" s="282"/>
      <c r="LDX4" s="282"/>
      <c r="LDY4" s="282"/>
      <c r="LDZ4" s="282"/>
      <c r="LEA4" s="282"/>
      <c r="LEB4" s="282"/>
      <c r="LEC4" s="282"/>
      <c r="LED4" s="282"/>
      <c r="LEE4" s="282"/>
      <c r="LEF4" s="282"/>
      <c r="LEG4" s="282"/>
      <c r="LEH4" s="282"/>
      <c r="LEI4" s="282"/>
      <c r="LEJ4" s="282"/>
      <c r="LEK4" s="282"/>
      <c r="LEL4" s="282"/>
      <c r="LEM4" s="282"/>
      <c r="LEN4" s="282"/>
      <c r="LEO4" s="282"/>
      <c r="LEP4" s="282"/>
      <c r="LEQ4" s="282"/>
      <c r="LER4" s="282"/>
      <c r="LES4" s="282"/>
      <c r="LET4" s="282"/>
      <c r="LEU4" s="282"/>
      <c r="LEV4" s="282"/>
      <c r="LEW4" s="282"/>
      <c r="LEX4" s="282"/>
      <c r="LEY4" s="282"/>
      <c r="LEZ4" s="282"/>
      <c r="LFA4" s="282"/>
      <c r="LFB4" s="282"/>
      <c r="LFC4" s="282"/>
      <c r="LFD4" s="282"/>
      <c r="LFE4" s="282"/>
      <c r="LFF4" s="282"/>
      <c r="LFG4" s="282"/>
      <c r="LFH4" s="282"/>
      <c r="LFI4" s="282"/>
      <c r="LFJ4" s="282"/>
      <c r="LFK4" s="282"/>
      <c r="LFL4" s="282"/>
      <c r="LFM4" s="282"/>
      <c r="LFN4" s="282"/>
      <c r="LFO4" s="282"/>
      <c r="LFP4" s="282"/>
      <c r="LFQ4" s="282"/>
      <c r="LFR4" s="282"/>
      <c r="LFS4" s="282"/>
      <c r="LFT4" s="282"/>
      <c r="LFU4" s="282"/>
      <c r="LFV4" s="282"/>
      <c r="LFW4" s="282"/>
      <c r="LFX4" s="282"/>
      <c r="LFY4" s="282"/>
      <c r="LFZ4" s="282"/>
      <c r="LGA4" s="282"/>
      <c r="LGB4" s="282"/>
      <c r="LGC4" s="282"/>
      <c r="LGD4" s="282"/>
      <c r="LGE4" s="282"/>
      <c r="LGF4" s="282"/>
      <c r="LGG4" s="282"/>
      <c r="LGH4" s="282"/>
      <c r="LGI4" s="282"/>
      <c r="LGJ4" s="282"/>
      <c r="LGK4" s="282"/>
      <c r="LGL4" s="282"/>
      <c r="LGM4" s="282"/>
      <c r="LGN4" s="282"/>
      <c r="LGO4" s="282"/>
      <c r="LGP4" s="282"/>
      <c r="LGQ4" s="282"/>
      <c r="LGR4" s="282"/>
      <c r="LGS4" s="282"/>
      <c r="LGT4" s="282"/>
      <c r="LGU4" s="282"/>
      <c r="LGV4" s="282"/>
      <c r="LGW4" s="282"/>
      <c r="LGX4" s="282"/>
      <c r="LGY4" s="282"/>
      <c r="LGZ4" s="282"/>
      <c r="LHA4" s="282"/>
      <c r="LHB4" s="282"/>
      <c r="LHC4" s="282"/>
      <c r="LHD4" s="282"/>
      <c r="LHE4" s="282"/>
      <c r="LHF4" s="282"/>
      <c r="LHG4" s="282"/>
      <c r="LHH4" s="282"/>
      <c r="LHI4" s="282"/>
      <c r="LHJ4" s="282"/>
      <c r="LHK4" s="282"/>
      <c r="LHL4" s="282"/>
      <c r="LHM4" s="282"/>
      <c r="LHN4" s="282"/>
      <c r="LHO4" s="282"/>
      <c r="LHP4" s="282"/>
      <c r="LHQ4" s="282"/>
      <c r="LHR4" s="282"/>
      <c r="LHS4" s="282"/>
      <c r="LHT4" s="282"/>
      <c r="LHU4" s="282"/>
      <c r="LHV4" s="282"/>
      <c r="LHW4" s="282"/>
      <c r="LHX4" s="282"/>
      <c r="LHY4" s="282"/>
      <c r="LHZ4" s="282"/>
      <c r="LIA4" s="282"/>
      <c r="LIB4" s="282"/>
      <c r="LIC4" s="282"/>
      <c r="LID4" s="282"/>
      <c r="LIE4" s="282"/>
      <c r="LIF4" s="282"/>
      <c r="LIG4" s="282"/>
      <c r="LIH4" s="282"/>
      <c r="LII4" s="282"/>
      <c r="LIJ4" s="282"/>
      <c r="LIK4" s="282"/>
      <c r="LIL4" s="282"/>
      <c r="LIM4" s="282"/>
      <c r="LIN4" s="282"/>
      <c r="LIO4" s="282"/>
      <c r="LIP4" s="282"/>
      <c r="LIQ4" s="282"/>
      <c r="LIR4" s="282"/>
      <c r="LIS4" s="282"/>
      <c r="LIT4" s="282"/>
      <c r="LIU4" s="282"/>
      <c r="LIV4" s="282"/>
      <c r="LIW4" s="282"/>
      <c r="LIX4" s="282"/>
      <c r="LIY4" s="282"/>
      <c r="LIZ4" s="282"/>
      <c r="LJA4" s="282"/>
      <c r="LJB4" s="282"/>
      <c r="LJC4" s="282"/>
      <c r="LJD4" s="282"/>
      <c r="LJE4" s="282"/>
      <c r="LJF4" s="282"/>
      <c r="LJG4" s="282"/>
      <c r="LJH4" s="282"/>
      <c r="LJI4" s="282"/>
      <c r="LJJ4" s="282"/>
      <c r="LJK4" s="282"/>
      <c r="LJL4" s="282"/>
      <c r="LJM4" s="282"/>
      <c r="LJN4" s="282"/>
      <c r="LJO4" s="282"/>
      <c r="LJP4" s="282"/>
      <c r="LJQ4" s="282"/>
      <c r="LJR4" s="282"/>
      <c r="LJS4" s="282"/>
      <c r="LJT4" s="282"/>
      <c r="LJU4" s="282"/>
      <c r="LJV4" s="282"/>
      <c r="LJW4" s="282"/>
      <c r="LJX4" s="282"/>
      <c r="LJY4" s="282"/>
      <c r="LJZ4" s="282"/>
      <c r="LKA4" s="282"/>
      <c r="LKB4" s="282"/>
      <c r="LKC4" s="282"/>
      <c r="LKD4" s="282"/>
      <c r="LKE4" s="282"/>
      <c r="LKF4" s="282"/>
      <c r="LKG4" s="282"/>
      <c r="LKH4" s="282"/>
      <c r="LKI4" s="282"/>
      <c r="LKJ4" s="282"/>
      <c r="LKK4" s="282"/>
      <c r="LKL4" s="282"/>
      <c r="LKM4" s="282"/>
      <c r="LKN4" s="282"/>
      <c r="LKO4" s="282"/>
      <c r="LKP4" s="282"/>
      <c r="LKQ4" s="282"/>
      <c r="LKR4" s="282"/>
      <c r="LKS4" s="282"/>
      <c r="LKT4" s="282"/>
      <c r="LKU4" s="282"/>
      <c r="LKV4" s="282"/>
      <c r="LKW4" s="282"/>
      <c r="LKX4" s="282"/>
      <c r="LKY4" s="282"/>
      <c r="LKZ4" s="282"/>
      <c r="LLA4" s="282"/>
      <c r="LLB4" s="282"/>
      <c r="LLC4" s="282"/>
      <c r="LLD4" s="282"/>
      <c r="LLE4" s="282"/>
      <c r="LLF4" s="282"/>
      <c r="LLG4" s="282"/>
      <c r="LLH4" s="282"/>
      <c r="LLI4" s="282"/>
      <c r="LLJ4" s="282"/>
      <c r="LLK4" s="282"/>
      <c r="LLL4" s="282"/>
      <c r="LLM4" s="282"/>
      <c r="LLN4" s="282"/>
      <c r="LLO4" s="282"/>
      <c r="LLP4" s="282"/>
      <c r="LLQ4" s="282"/>
      <c r="LLR4" s="282"/>
      <c r="LLS4" s="282"/>
      <c r="LLT4" s="282"/>
      <c r="LLU4" s="282"/>
      <c r="LLV4" s="282"/>
      <c r="LLW4" s="282"/>
      <c r="LLX4" s="282"/>
      <c r="LLY4" s="282"/>
      <c r="LLZ4" s="282"/>
      <c r="LMA4" s="282"/>
      <c r="LMB4" s="282"/>
      <c r="LMC4" s="282"/>
      <c r="LMD4" s="282"/>
      <c r="LME4" s="282"/>
      <c r="LMF4" s="282"/>
      <c r="LMG4" s="282"/>
      <c r="LMH4" s="282"/>
      <c r="LMI4" s="282"/>
      <c r="LMJ4" s="282"/>
      <c r="LMK4" s="282"/>
      <c r="LML4" s="282"/>
      <c r="LMM4" s="282"/>
      <c r="LMN4" s="282"/>
      <c r="LMO4" s="282"/>
      <c r="LMP4" s="282"/>
      <c r="LMQ4" s="282"/>
      <c r="LMR4" s="282"/>
      <c r="LMS4" s="282"/>
      <c r="LMT4" s="282"/>
      <c r="LMU4" s="282"/>
      <c r="LMV4" s="282"/>
      <c r="LMW4" s="282"/>
      <c r="LMX4" s="282"/>
      <c r="LMY4" s="282"/>
      <c r="LMZ4" s="282"/>
      <c r="LNA4" s="282"/>
      <c r="LNB4" s="282"/>
      <c r="LNC4" s="282"/>
      <c r="LND4" s="282"/>
      <c r="LNE4" s="282"/>
      <c r="LNF4" s="282"/>
      <c r="LNG4" s="282"/>
      <c r="LNH4" s="282"/>
      <c r="LNI4" s="282"/>
      <c r="LNJ4" s="282"/>
      <c r="LNK4" s="282"/>
      <c r="LNL4" s="282"/>
      <c r="LNM4" s="282"/>
      <c r="LNN4" s="282"/>
      <c r="LNO4" s="282"/>
      <c r="LNP4" s="282"/>
      <c r="LNQ4" s="282"/>
      <c r="LNR4" s="282"/>
      <c r="LNS4" s="282"/>
      <c r="LNT4" s="282"/>
      <c r="LNU4" s="282"/>
      <c r="LNV4" s="282"/>
      <c r="LNW4" s="282"/>
      <c r="LNX4" s="282"/>
      <c r="LNY4" s="282"/>
      <c r="LNZ4" s="282"/>
      <c r="LOA4" s="282"/>
      <c r="LOB4" s="282"/>
      <c r="LOC4" s="282"/>
      <c r="LOD4" s="282"/>
      <c r="LOE4" s="282"/>
      <c r="LOF4" s="282"/>
      <c r="LOG4" s="282"/>
      <c r="LOH4" s="282"/>
      <c r="LOI4" s="282"/>
      <c r="LOJ4" s="282"/>
      <c r="LOK4" s="282"/>
      <c r="LOL4" s="282"/>
      <c r="LOM4" s="282"/>
      <c r="LON4" s="282"/>
      <c r="LOO4" s="282"/>
      <c r="LOP4" s="282"/>
      <c r="LOQ4" s="282"/>
      <c r="LOR4" s="282"/>
      <c r="LOS4" s="282"/>
      <c r="LOT4" s="282"/>
      <c r="LOU4" s="282"/>
      <c r="LOV4" s="282"/>
      <c r="LOW4" s="282"/>
      <c r="LOX4" s="282"/>
      <c r="LOY4" s="282"/>
      <c r="LOZ4" s="282"/>
      <c r="LPA4" s="282"/>
      <c r="LPB4" s="282"/>
      <c r="LPC4" s="282"/>
      <c r="LPD4" s="282"/>
      <c r="LPE4" s="282"/>
      <c r="LPF4" s="282"/>
      <c r="LPG4" s="282"/>
      <c r="LPH4" s="282"/>
      <c r="LPI4" s="282"/>
      <c r="LPJ4" s="282"/>
      <c r="LPK4" s="282"/>
      <c r="LPL4" s="282"/>
      <c r="LPM4" s="282"/>
      <c r="LPN4" s="282"/>
      <c r="LPO4" s="282"/>
      <c r="LPP4" s="282"/>
      <c r="LPQ4" s="282"/>
      <c r="LPR4" s="282"/>
      <c r="LPS4" s="282"/>
      <c r="LPT4" s="282"/>
      <c r="LPU4" s="282"/>
      <c r="LPV4" s="282"/>
      <c r="LPW4" s="282"/>
      <c r="LPX4" s="282"/>
      <c r="LPY4" s="282"/>
      <c r="LPZ4" s="282"/>
      <c r="LQA4" s="282"/>
      <c r="LQB4" s="282"/>
      <c r="LQC4" s="282"/>
      <c r="LQD4" s="282"/>
      <c r="LQE4" s="282"/>
      <c r="LQF4" s="282"/>
      <c r="LQG4" s="282"/>
      <c r="LQH4" s="282"/>
      <c r="LQI4" s="282"/>
      <c r="LQJ4" s="282"/>
      <c r="LQK4" s="282"/>
      <c r="LQL4" s="282"/>
      <c r="LQM4" s="282"/>
      <c r="LQN4" s="282"/>
      <c r="LQO4" s="282"/>
      <c r="LQP4" s="282"/>
      <c r="LQQ4" s="282"/>
      <c r="LQR4" s="282"/>
      <c r="LQS4" s="282"/>
      <c r="LQT4" s="282"/>
      <c r="LQU4" s="282"/>
      <c r="LQV4" s="282"/>
      <c r="LQW4" s="282"/>
      <c r="LQX4" s="282"/>
      <c r="LQY4" s="282"/>
      <c r="LQZ4" s="282"/>
      <c r="LRA4" s="282"/>
      <c r="LRB4" s="282"/>
      <c r="LRC4" s="282"/>
      <c r="LRD4" s="282"/>
      <c r="LRE4" s="282"/>
      <c r="LRF4" s="282"/>
      <c r="LRG4" s="282"/>
      <c r="LRH4" s="282"/>
      <c r="LRI4" s="282"/>
      <c r="LRJ4" s="282"/>
      <c r="LRK4" s="282"/>
      <c r="LRL4" s="282"/>
      <c r="LRM4" s="282"/>
      <c r="LRN4" s="282"/>
      <c r="LRO4" s="282"/>
      <c r="LRP4" s="282"/>
      <c r="LRQ4" s="282"/>
      <c r="LRR4" s="282"/>
      <c r="LRS4" s="282"/>
      <c r="LRT4" s="282"/>
      <c r="LRU4" s="282"/>
      <c r="LRV4" s="282"/>
      <c r="LRW4" s="282"/>
      <c r="LRX4" s="282"/>
      <c r="LRY4" s="282"/>
      <c r="LRZ4" s="282"/>
      <c r="LSA4" s="282"/>
      <c r="LSB4" s="282"/>
      <c r="LSC4" s="282"/>
      <c r="LSD4" s="282"/>
      <c r="LSE4" s="282"/>
      <c r="LSF4" s="282"/>
      <c r="LSG4" s="282"/>
      <c r="LSH4" s="282"/>
      <c r="LSI4" s="282"/>
      <c r="LSJ4" s="282"/>
      <c r="LSK4" s="282"/>
      <c r="LSL4" s="282"/>
      <c r="LSM4" s="282"/>
      <c r="LSN4" s="282"/>
      <c r="LSO4" s="282"/>
      <c r="LSP4" s="282"/>
      <c r="LSQ4" s="282"/>
      <c r="LSR4" s="282"/>
      <c r="LSS4" s="282"/>
      <c r="LST4" s="282"/>
      <c r="LSU4" s="282"/>
      <c r="LSV4" s="282"/>
      <c r="LSW4" s="282"/>
      <c r="LSX4" s="282"/>
      <c r="LSY4" s="282"/>
      <c r="LSZ4" s="282"/>
      <c r="LTA4" s="282"/>
      <c r="LTB4" s="282"/>
      <c r="LTC4" s="282"/>
      <c r="LTD4" s="282"/>
      <c r="LTE4" s="282"/>
      <c r="LTF4" s="282"/>
      <c r="LTG4" s="282"/>
      <c r="LTH4" s="282"/>
      <c r="LTI4" s="282"/>
      <c r="LTJ4" s="282"/>
      <c r="LTK4" s="282"/>
      <c r="LTL4" s="282"/>
      <c r="LTM4" s="282"/>
      <c r="LTN4" s="282"/>
      <c r="LTO4" s="282"/>
      <c r="LTP4" s="282"/>
      <c r="LTQ4" s="282"/>
      <c r="LTR4" s="282"/>
      <c r="LTS4" s="282"/>
      <c r="LTT4" s="282"/>
      <c r="LTU4" s="282"/>
      <c r="LTV4" s="282"/>
      <c r="LTW4" s="282"/>
      <c r="LTX4" s="282"/>
      <c r="LTY4" s="282"/>
      <c r="LTZ4" s="282"/>
      <c r="LUA4" s="282"/>
      <c r="LUB4" s="282"/>
      <c r="LUC4" s="282"/>
      <c r="LUD4" s="282"/>
      <c r="LUE4" s="282"/>
      <c r="LUF4" s="282"/>
      <c r="LUG4" s="282"/>
      <c r="LUH4" s="282"/>
      <c r="LUI4" s="282"/>
      <c r="LUJ4" s="282"/>
      <c r="LUK4" s="282"/>
      <c r="LUL4" s="282"/>
      <c r="LUM4" s="282"/>
      <c r="LUN4" s="282"/>
      <c r="LUO4" s="282"/>
      <c r="LUP4" s="282"/>
      <c r="LUQ4" s="282"/>
      <c r="LUR4" s="282"/>
      <c r="LUS4" s="282"/>
      <c r="LUT4" s="282"/>
      <c r="LUU4" s="282"/>
      <c r="LUV4" s="282"/>
      <c r="LUW4" s="282"/>
      <c r="LUX4" s="282"/>
      <c r="LUY4" s="282"/>
      <c r="LUZ4" s="282"/>
      <c r="LVA4" s="282"/>
      <c r="LVB4" s="282"/>
      <c r="LVC4" s="282"/>
      <c r="LVD4" s="282"/>
      <c r="LVE4" s="282"/>
      <c r="LVF4" s="282"/>
      <c r="LVG4" s="282"/>
      <c r="LVH4" s="282"/>
      <c r="LVI4" s="282"/>
      <c r="LVJ4" s="282"/>
      <c r="LVK4" s="282"/>
      <c r="LVL4" s="282"/>
      <c r="LVM4" s="282"/>
      <c r="LVN4" s="282"/>
      <c r="LVO4" s="282"/>
      <c r="LVP4" s="282"/>
      <c r="LVQ4" s="282"/>
      <c r="LVR4" s="282"/>
      <c r="LVS4" s="282"/>
      <c r="LVT4" s="282"/>
      <c r="LVU4" s="282"/>
      <c r="LVV4" s="282"/>
      <c r="LVW4" s="282"/>
      <c r="LVX4" s="282"/>
      <c r="LVY4" s="282"/>
      <c r="LVZ4" s="282"/>
      <c r="LWA4" s="282"/>
      <c r="LWB4" s="282"/>
      <c r="LWC4" s="282"/>
      <c r="LWD4" s="282"/>
      <c r="LWE4" s="282"/>
      <c r="LWF4" s="282"/>
      <c r="LWG4" s="282"/>
      <c r="LWH4" s="282"/>
      <c r="LWI4" s="282"/>
      <c r="LWJ4" s="282"/>
      <c r="LWK4" s="282"/>
      <c r="LWL4" s="282"/>
      <c r="LWM4" s="282"/>
      <c r="LWN4" s="282"/>
      <c r="LWO4" s="282"/>
      <c r="LWP4" s="282"/>
      <c r="LWQ4" s="282"/>
      <c r="LWR4" s="282"/>
      <c r="LWS4" s="282"/>
      <c r="LWT4" s="282"/>
      <c r="LWU4" s="282"/>
      <c r="LWV4" s="282"/>
      <c r="LWW4" s="282"/>
      <c r="LWX4" s="282"/>
      <c r="LWY4" s="282"/>
      <c r="LWZ4" s="282"/>
      <c r="LXA4" s="282"/>
      <c r="LXB4" s="282"/>
      <c r="LXC4" s="282"/>
      <c r="LXD4" s="282"/>
      <c r="LXE4" s="282"/>
      <c r="LXF4" s="282"/>
      <c r="LXG4" s="282"/>
      <c r="LXH4" s="282"/>
      <c r="LXI4" s="282"/>
      <c r="LXJ4" s="282"/>
      <c r="LXK4" s="282"/>
      <c r="LXL4" s="282"/>
      <c r="LXM4" s="282"/>
      <c r="LXN4" s="282"/>
      <c r="LXO4" s="282"/>
      <c r="LXP4" s="282"/>
      <c r="LXQ4" s="282"/>
      <c r="LXR4" s="282"/>
      <c r="LXS4" s="282"/>
      <c r="LXT4" s="282"/>
      <c r="LXU4" s="282"/>
      <c r="LXV4" s="282"/>
      <c r="LXW4" s="282"/>
      <c r="LXX4" s="282"/>
      <c r="LXY4" s="282"/>
      <c r="LXZ4" s="282"/>
      <c r="LYA4" s="282"/>
      <c r="LYB4" s="282"/>
      <c r="LYC4" s="282"/>
      <c r="LYD4" s="282"/>
      <c r="LYE4" s="282"/>
      <c r="LYF4" s="282"/>
      <c r="LYG4" s="282"/>
      <c r="LYH4" s="282"/>
      <c r="LYI4" s="282"/>
      <c r="LYJ4" s="282"/>
      <c r="LYK4" s="282"/>
      <c r="LYL4" s="282"/>
      <c r="LYM4" s="282"/>
      <c r="LYN4" s="282"/>
      <c r="LYO4" s="282"/>
      <c r="LYP4" s="282"/>
      <c r="LYQ4" s="282"/>
      <c r="LYR4" s="282"/>
      <c r="LYS4" s="282"/>
      <c r="LYT4" s="282"/>
      <c r="LYU4" s="282"/>
      <c r="LYV4" s="282"/>
      <c r="LYW4" s="282"/>
      <c r="LYX4" s="282"/>
      <c r="LYY4" s="282"/>
      <c r="LYZ4" s="282"/>
      <c r="LZA4" s="282"/>
      <c r="LZB4" s="282"/>
      <c r="LZC4" s="282"/>
      <c r="LZD4" s="282"/>
      <c r="LZE4" s="282"/>
      <c r="LZF4" s="282"/>
      <c r="LZG4" s="282"/>
      <c r="LZH4" s="282"/>
      <c r="LZI4" s="282"/>
      <c r="LZJ4" s="282"/>
      <c r="LZK4" s="282"/>
      <c r="LZL4" s="282"/>
      <c r="LZM4" s="282"/>
      <c r="LZN4" s="282"/>
      <c r="LZO4" s="282"/>
      <c r="LZP4" s="282"/>
      <c r="LZQ4" s="282"/>
      <c r="LZR4" s="282"/>
      <c r="LZS4" s="282"/>
      <c r="LZT4" s="282"/>
      <c r="LZU4" s="282"/>
      <c r="LZV4" s="282"/>
      <c r="LZW4" s="282"/>
      <c r="LZX4" s="282"/>
      <c r="LZY4" s="282"/>
      <c r="LZZ4" s="282"/>
      <c r="MAA4" s="282"/>
      <c r="MAB4" s="282"/>
      <c r="MAC4" s="282"/>
      <c r="MAD4" s="282"/>
      <c r="MAE4" s="282"/>
      <c r="MAF4" s="282"/>
      <c r="MAG4" s="282"/>
      <c r="MAH4" s="282"/>
      <c r="MAI4" s="282"/>
      <c r="MAJ4" s="282"/>
      <c r="MAK4" s="282"/>
      <c r="MAL4" s="282"/>
      <c r="MAM4" s="282"/>
      <c r="MAN4" s="282"/>
      <c r="MAO4" s="282"/>
      <c r="MAP4" s="282"/>
      <c r="MAQ4" s="282"/>
      <c r="MAR4" s="282"/>
      <c r="MAS4" s="282"/>
      <c r="MAT4" s="282"/>
      <c r="MAU4" s="282"/>
      <c r="MAV4" s="282"/>
      <c r="MAW4" s="282"/>
      <c r="MAX4" s="282"/>
      <c r="MAY4" s="282"/>
      <c r="MAZ4" s="282"/>
      <c r="MBA4" s="282"/>
      <c r="MBB4" s="282"/>
      <c r="MBC4" s="282"/>
      <c r="MBD4" s="282"/>
      <c r="MBE4" s="282"/>
      <c r="MBF4" s="282"/>
      <c r="MBG4" s="282"/>
      <c r="MBH4" s="282"/>
      <c r="MBI4" s="282"/>
      <c r="MBJ4" s="282"/>
      <c r="MBK4" s="282"/>
      <c r="MBL4" s="282"/>
      <c r="MBM4" s="282"/>
      <c r="MBN4" s="282"/>
      <c r="MBO4" s="282"/>
      <c r="MBP4" s="282"/>
      <c r="MBQ4" s="282"/>
      <c r="MBR4" s="282"/>
      <c r="MBS4" s="282"/>
      <c r="MBT4" s="282"/>
      <c r="MBU4" s="282"/>
      <c r="MBV4" s="282"/>
      <c r="MBW4" s="282"/>
      <c r="MBX4" s="282"/>
      <c r="MBY4" s="282"/>
      <c r="MBZ4" s="282"/>
      <c r="MCA4" s="282"/>
      <c r="MCB4" s="282"/>
      <c r="MCC4" s="282"/>
      <c r="MCD4" s="282"/>
      <c r="MCE4" s="282"/>
      <c r="MCF4" s="282"/>
      <c r="MCG4" s="282"/>
      <c r="MCH4" s="282"/>
      <c r="MCI4" s="282"/>
      <c r="MCJ4" s="282"/>
      <c r="MCK4" s="282"/>
      <c r="MCL4" s="282"/>
      <c r="MCM4" s="282"/>
      <c r="MCN4" s="282"/>
      <c r="MCO4" s="282"/>
      <c r="MCP4" s="282"/>
      <c r="MCQ4" s="282"/>
      <c r="MCR4" s="282"/>
      <c r="MCS4" s="282"/>
      <c r="MCT4" s="282"/>
      <c r="MCU4" s="282"/>
      <c r="MCV4" s="282"/>
      <c r="MCW4" s="282"/>
      <c r="MCX4" s="282"/>
      <c r="MCY4" s="282"/>
      <c r="MCZ4" s="282"/>
      <c r="MDA4" s="282"/>
      <c r="MDB4" s="282"/>
      <c r="MDC4" s="282"/>
      <c r="MDD4" s="282"/>
      <c r="MDE4" s="282"/>
      <c r="MDF4" s="282"/>
      <c r="MDG4" s="282"/>
      <c r="MDH4" s="282"/>
      <c r="MDI4" s="282"/>
      <c r="MDJ4" s="282"/>
      <c r="MDK4" s="282"/>
      <c r="MDL4" s="282"/>
      <c r="MDM4" s="282"/>
      <c r="MDN4" s="282"/>
      <c r="MDO4" s="282"/>
      <c r="MDP4" s="282"/>
      <c r="MDQ4" s="282"/>
      <c r="MDR4" s="282"/>
      <c r="MDS4" s="282"/>
      <c r="MDT4" s="282"/>
      <c r="MDU4" s="282"/>
      <c r="MDV4" s="282"/>
      <c r="MDW4" s="282"/>
      <c r="MDX4" s="282"/>
      <c r="MDY4" s="282"/>
      <c r="MDZ4" s="282"/>
      <c r="MEA4" s="282"/>
      <c r="MEB4" s="282"/>
      <c r="MEC4" s="282"/>
      <c r="MED4" s="282"/>
      <c r="MEE4" s="282"/>
      <c r="MEF4" s="282"/>
      <c r="MEG4" s="282"/>
      <c r="MEH4" s="282"/>
      <c r="MEI4" s="282"/>
      <c r="MEJ4" s="282"/>
      <c r="MEK4" s="282"/>
      <c r="MEL4" s="282"/>
      <c r="MEM4" s="282"/>
      <c r="MEN4" s="282"/>
      <c r="MEO4" s="282"/>
      <c r="MEP4" s="282"/>
      <c r="MEQ4" s="282"/>
      <c r="MER4" s="282"/>
      <c r="MES4" s="282"/>
      <c r="MET4" s="282"/>
      <c r="MEU4" s="282"/>
      <c r="MEV4" s="282"/>
      <c r="MEW4" s="282"/>
      <c r="MEX4" s="282"/>
      <c r="MEY4" s="282"/>
      <c r="MEZ4" s="282"/>
      <c r="MFA4" s="282"/>
      <c r="MFB4" s="282"/>
      <c r="MFC4" s="282"/>
      <c r="MFD4" s="282"/>
      <c r="MFE4" s="282"/>
      <c r="MFF4" s="282"/>
      <c r="MFG4" s="282"/>
      <c r="MFH4" s="282"/>
      <c r="MFI4" s="282"/>
      <c r="MFJ4" s="282"/>
      <c r="MFK4" s="282"/>
      <c r="MFL4" s="282"/>
      <c r="MFM4" s="282"/>
      <c r="MFN4" s="282"/>
      <c r="MFO4" s="282"/>
      <c r="MFP4" s="282"/>
      <c r="MFQ4" s="282"/>
      <c r="MFR4" s="282"/>
      <c r="MFS4" s="282"/>
      <c r="MFT4" s="282"/>
      <c r="MFU4" s="282"/>
      <c r="MFV4" s="282"/>
      <c r="MFW4" s="282"/>
      <c r="MFX4" s="282"/>
      <c r="MFY4" s="282"/>
      <c r="MFZ4" s="282"/>
      <c r="MGA4" s="282"/>
      <c r="MGB4" s="282"/>
      <c r="MGC4" s="282"/>
      <c r="MGD4" s="282"/>
      <c r="MGE4" s="282"/>
      <c r="MGF4" s="282"/>
      <c r="MGG4" s="282"/>
      <c r="MGH4" s="282"/>
      <c r="MGI4" s="282"/>
      <c r="MGJ4" s="282"/>
      <c r="MGK4" s="282"/>
      <c r="MGL4" s="282"/>
      <c r="MGM4" s="282"/>
      <c r="MGN4" s="282"/>
      <c r="MGO4" s="282"/>
      <c r="MGP4" s="282"/>
      <c r="MGQ4" s="282"/>
      <c r="MGR4" s="282"/>
      <c r="MGS4" s="282"/>
      <c r="MGT4" s="282"/>
      <c r="MGU4" s="282"/>
      <c r="MGV4" s="282"/>
      <c r="MGW4" s="282"/>
      <c r="MGX4" s="282"/>
      <c r="MGY4" s="282"/>
      <c r="MGZ4" s="282"/>
      <c r="MHA4" s="282"/>
      <c r="MHB4" s="282"/>
      <c r="MHC4" s="282"/>
      <c r="MHD4" s="282"/>
      <c r="MHE4" s="282"/>
      <c r="MHF4" s="282"/>
      <c r="MHG4" s="282"/>
      <c r="MHH4" s="282"/>
      <c r="MHI4" s="282"/>
      <c r="MHJ4" s="282"/>
      <c r="MHK4" s="282"/>
      <c r="MHL4" s="282"/>
      <c r="MHM4" s="282"/>
      <c r="MHN4" s="282"/>
      <c r="MHO4" s="282"/>
      <c r="MHP4" s="282"/>
      <c r="MHQ4" s="282"/>
      <c r="MHR4" s="282"/>
      <c r="MHS4" s="282"/>
      <c r="MHT4" s="282"/>
      <c r="MHU4" s="282"/>
      <c r="MHV4" s="282"/>
      <c r="MHW4" s="282"/>
      <c r="MHX4" s="282"/>
      <c r="MHY4" s="282"/>
      <c r="MHZ4" s="282"/>
      <c r="MIA4" s="282"/>
      <c r="MIB4" s="282"/>
      <c r="MIC4" s="282"/>
      <c r="MID4" s="282"/>
      <c r="MIE4" s="282"/>
      <c r="MIF4" s="282"/>
      <c r="MIG4" s="282"/>
      <c r="MIH4" s="282"/>
      <c r="MII4" s="282"/>
      <c r="MIJ4" s="282"/>
      <c r="MIK4" s="282"/>
      <c r="MIL4" s="282"/>
      <c r="MIM4" s="282"/>
      <c r="MIN4" s="282"/>
      <c r="MIO4" s="282"/>
      <c r="MIP4" s="282"/>
      <c r="MIQ4" s="282"/>
      <c r="MIR4" s="282"/>
      <c r="MIS4" s="282"/>
      <c r="MIT4" s="282"/>
      <c r="MIU4" s="282"/>
      <c r="MIV4" s="282"/>
      <c r="MIW4" s="282"/>
      <c r="MIX4" s="282"/>
      <c r="MIY4" s="282"/>
      <c r="MIZ4" s="282"/>
      <c r="MJA4" s="282"/>
      <c r="MJB4" s="282"/>
      <c r="MJC4" s="282"/>
      <c r="MJD4" s="282"/>
      <c r="MJE4" s="282"/>
      <c r="MJF4" s="282"/>
      <c r="MJG4" s="282"/>
      <c r="MJH4" s="282"/>
      <c r="MJI4" s="282"/>
      <c r="MJJ4" s="282"/>
      <c r="MJK4" s="282"/>
      <c r="MJL4" s="282"/>
      <c r="MJM4" s="282"/>
      <c r="MJN4" s="282"/>
      <c r="MJO4" s="282"/>
      <c r="MJP4" s="282"/>
      <c r="MJQ4" s="282"/>
      <c r="MJR4" s="282"/>
      <c r="MJS4" s="282"/>
      <c r="MJT4" s="282"/>
      <c r="MJU4" s="282"/>
      <c r="MJV4" s="282"/>
      <c r="MJW4" s="282"/>
      <c r="MJX4" s="282"/>
      <c r="MJY4" s="282"/>
      <c r="MJZ4" s="282"/>
      <c r="MKA4" s="282"/>
      <c r="MKB4" s="282"/>
      <c r="MKC4" s="282"/>
      <c r="MKD4" s="282"/>
      <c r="MKE4" s="282"/>
      <c r="MKF4" s="282"/>
      <c r="MKG4" s="282"/>
      <c r="MKH4" s="282"/>
      <c r="MKI4" s="282"/>
      <c r="MKJ4" s="282"/>
      <c r="MKK4" s="282"/>
      <c r="MKL4" s="282"/>
      <c r="MKM4" s="282"/>
      <c r="MKN4" s="282"/>
      <c r="MKO4" s="282"/>
      <c r="MKP4" s="282"/>
      <c r="MKQ4" s="282"/>
      <c r="MKR4" s="282"/>
      <c r="MKS4" s="282"/>
      <c r="MKT4" s="282"/>
      <c r="MKU4" s="282"/>
      <c r="MKV4" s="282"/>
      <c r="MKW4" s="282"/>
      <c r="MKX4" s="282"/>
      <c r="MKY4" s="282"/>
      <c r="MKZ4" s="282"/>
      <c r="MLA4" s="282"/>
      <c r="MLB4" s="282"/>
      <c r="MLC4" s="282"/>
      <c r="MLD4" s="282"/>
      <c r="MLE4" s="282"/>
      <c r="MLF4" s="282"/>
      <c r="MLG4" s="282"/>
      <c r="MLH4" s="282"/>
      <c r="MLI4" s="282"/>
      <c r="MLJ4" s="282"/>
      <c r="MLK4" s="282"/>
      <c r="MLL4" s="282"/>
      <c r="MLM4" s="282"/>
      <c r="MLN4" s="282"/>
      <c r="MLO4" s="282"/>
      <c r="MLP4" s="282"/>
      <c r="MLQ4" s="282"/>
      <c r="MLR4" s="282"/>
      <c r="MLS4" s="282"/>
      <c r="MLT4" s="282"/>
      <c r="MLU4" s="282"/>
      <c r="MLV4" s="282"/>
      <c r="MLW4" s="282"/>
      <c r="MLX4" s="282"/>
      <c r="MLY4" s="282"/>
      <c r="MLZ4" s="282"/>
      <c r="MMA4" s="282"/>
      <c r="MMB4" s="282"/>
      <c r="MMC4" s="282"/>
      <c r="MMD4" s="282"/>
      <c r="MME4" s="282"/>
      <c r="MMF4" s="282"/>
      <c r="MMG4" s="282"/>
      <c r="MMH4" s="282"/>
      <c r="MMI4" s="282"/>
      <c r="MMJ4" s="282"/>
      <c r="MMK4" s="282"/>
      <c r="MML4" s="282"/>
      <c r="MMM4" s="282"/>
      <c r="MMN4" s="282"/>
      <c r="MMO4" s="282"/>
      <c r="MMP4" s="282"/>
      <c r="MMQ4" s="282"/>
      <c r="MMR4" s="282"/>
      <c r="MMS4" s="282"/>
      <c r="MMT4" s="282"/>
      <c r="MMU4" s="282"/>
      <c r="MMV4" s="282"/>
      <c r="MMW4" s="282"/>
      <c r="MMX4" s="282"/>
      <c r="MMY4" s="282"/>
      <c r="MMZ4" s="282"/>
      <c r="MNA4" s="282"/>
      <c r="MNB4" s="282"/>
      <c r="MNC4" s="282"/>
      <c r="MND4" s="282"/>
      <c r="MNE4" s="282"/>
      <c r="MNF4" s="282"/>
      <c r="MNG4" s="282"/>
      <c r="MNH4" s="282"/>
      <c r="MNI4" s="282"/>
      <c r="MNJ4" s="282"/>
      <c r="MNK4" s="282"/>
      <c r="MNL4" s="282"/>
      <c r="MNM4" s="282"/>
      <c r="MNN4" s="282"/>
      <c r="MNO4" s="282"/>
      <c r="MNP4" s="282"/>
      <c r="MNQ4" s="282"/>
      <c r="MNR4" s="282"/>
      <c r="MNS4" s="282"/>
      <c r="MNT4" s="282"/>
      <c r="MNU4" s="282"/>
      <c r="MNV4" s="282"/>
      <c r="MNW4" s="282"/>
      <c r="MNX4" s="282"/>
      <c r="MNY4" s="282"/>
      <c r="MNZ4" s="282"/>
      <c r="MOA4" s="282"/>
      <c r="MOB4" s="282"/>
      <c r="MOC4" s="282"/>
      <c r="MOD4" s="282"/>
      <c r="MOE4" s="282"/>
      <c r="MOF4" s="282"/>
      <c r="MOG4" s="282"/>
      <c r="MOH4" s="282"/>
      <c r="MOI4" s="282"/>
      <c r="MOJ4" s="282"/>
      <c r="MOK4" s="282"/>
      <c r="MOL4" s="282"/>
      <c r="MOM4" s="282"/>
      <c r="MON4" s="282"/>
      <c r="MOO4" s="282"/>
      <c r="MOP4" s="282"/>
      <c r="MOQ4" s="282"/>
      <c r="MOR4" s="282"/>
      <c r="MOS4" s="282"/>
      <c r="MOT4" s="282"/>
      <c r="MOU4" s="282"/>
      <c r="MOV4" s="282"/>
      <c r="MOW4" s="282"/>
      <c r="MOX4" s="282"/>
      <c r="MOY4" s="282"/>
      <c r="MOZ4" s="282"/>
      <c r="MPA4" s="282"/>
      <c r="MPB4" s="282"/>
      <c r="MPC4" s="282"/>
      <c r="MPD4" s="282"/>
      <c r="MPE4" s="282"/>
      <c r="MPF4" s="282"/>
      <c r="MPG4" s="282"/>
      <c r="MPH4" s="282"/>
      <c r="MPI4" s="282"/>
      <c r="MPJ4" s="282"/>
      <c r="MPK4" s="282"/>
      <c r="MPL4" s="282"/>
      <c r="MPM4" s="282"/>
      <c r="MPN4" s="282"/>
      <c r="MPO4" s="282"/>
      <c r="MPP4" s="282"/>
      <c r="MPQ4" s="282"/>
      <c r="MPR4" s="282"/>
      <c r="MPS4" s="282"/>
      <c r="MPT4" s="282"/>
      <c r="MPU4" s="282"/>
      <c r="MPV4" s="282"/>
      <c r="MPW4" s="282"/>
      <c r="MPX4" s="282"/>
      <c r="MPY4" s="282"/>
      <c r="MPZ4" s="282"/>
      <c r="MQA4" s="282"/>
      <c r="MQB4" s="282"/>
      <c r="MQC4" s="282"/>
      <c r="MQD4" s="282"/>
      <c r="MQE4" s="282"/>
      <c r="MQF4" s="282"/>
      <c r="MQG4" s="282"/>
      <c r="MQH4" s="282"/>
      <c r="MQI4" s="282"/>
      <c r="MQJ4" s="282"/>
      <c r="MQK4" s="282"/>
      <c r="MQL4" s="282"/>
      <c r="MQM4" s="282"/>
      <c r="MQN4" s="282"/>
      <c r="MQO4" s="282"/>
      <c r="MQP4" s="282"/>
      <c r="MQQ4" s="282"/>
      <c r="MQR4" s="282"/>
      <c r="MQS4" s="282"/>
      <c r="MQT4" s="282"/>
      <c r="MQU4" s="282"/>
      <c r="MQV4" s="282"/>
      <c r="MQW4" s="282"/>
      <c r="MQX4" s="282"/>
      <c r="MQY4" s="282"/>
      <c r="MQZ4" s="282"/>
      <c r="MRA4" s="282"/>
      <c r="MRB4" s="282"/>
      <c r="MRC4" s="282"/>
      <c r="MRD4" s="282"/>
      <c r="MRE4" s="282"/>
      <c r="MRF4" s="282"/>
      <c r="MRG4" s="282"/>
      <c r="MRH4" s="282"/>
      <c r="MRI4" s="282"/>
      <c r="MRJ4" s="282"/>
      <c r="MRK4" s="282"/>
      <c r="MRL4" s="282"/>
      <c r="MRM4" s="282"/>
      <c r="MRN4" s="282"/>
      <c r="MRO4" s="282"/>
      <c r="MRP4" s="282"/>
      <c r="MRQ4" s="282"/>
      <c r="MRR4" s="282"/>
      <c r="MRS4" s="282"/>
      <c r="MRT4" s="282"/>
      <c r="MRU4" s="282"/>
      <c r="MRV4" s="282"/>
      <c r="MRW4" s="282"/>
      <c r="MRX4" s="282"/>
      <c r="MRY4" s="282"/>
      <c r="MRZ4" s="282"/>
      <c r="MSA4" s="282"/>
      <c r="MSB4" s="282"/>
      <c r="MSC4" s="282"/>
      <c r="MSD4" s="282"/>
      <c r="MSE4" s="282"/>
      <c r="MSF4" s="282"/>
      <c r="MSG4" s="282"/>
      <c r="MSH4" s="282"/>
      <c r="MSI4" s="282"/>
      <c r="MSJ4" s="282"/>
      <c r="MSK4" s="282"/>
      <c r="MSL4" s="282"/>
      <c r="MSM4" s="282"/>
      <c r="MSN4" s="282"/>
      <c r="MSO4" s="282"/>
      <c r="MSP4" s="282"/>
      <c r="MSQ4" s="282"/>
      <c r="MSR4" s="282"/>
      <c r="MSS4" s="282"/>
      <c r="MST4" s="282"/>
      <c r="MSU4" s="282"/>
      <c r="MSV4" s="282"/>
      <c r="MSW4" s="282"/>
      <c r="MSX4" s="282"/>
      <c r="MSY4" s="282"/>
      <c r="MSZ4" s="282"/>
      <c r="MTA4" s="282"/>
      <c r="MTB4" s="282"/>
      <c r="MTC4" s="282"/>
      <c r="MTD4" s="282"/>
      <c r="MTE4" s="282"/>
      <c r="MTF4" s="282"/>
      <c r="MTG4" s="282"/>
      <c r="MTH4" s="282"/>
      <c r="MTI4" s="282"/>
      <c r="MTJ4" s="282"/>
      <c r="MTK4" s="282"/>
      <c r="MTL4" s="282"/>
      <c r="MTM4" s="282"/>
      <c r="MTN4" s="282"/>
      <c r="MTO4" s="282"/>
      <c r="MTP4" s="282"/>
      <c r="MTQ4" s="282"/>
      <c r="MTR4" s="282"/>
      <c r="MTS4" s="282"/>
      <c r="MTT4" s="282"/>
      <c r="MTU4" s="282"/>
      <c r="MTV4" s="282"/>
      <c r="MTW4" s="282"/>
      <c r="MTX4" s="282"/>
      <c r="MTY4" s="282"/>
      <c r="MTZ4" s="282"/>
      <c r="MUA4" s="282"/>
      <c r="MUB4" s="282"/>
      <c r="MUC4" s="282"/>
      <c r="MUD4" s="282"/>
      <c r="MUE4" s="282"/>
      <c r="MUF4" s="282"/>
      <c r="MUG4" s="282"/>
      <c r="MUH4" s="282"/>
      <c r="MUI4" s="282"/>
      <c r="MUJ4" s="282"/>
      <c r="MUK4" s="282"/>
      <c r="MUL4" s="282"/>
      <c r="MUM4" s="282"/>
      <c r="MUN4" s="282"/>
      <c r="MUO4" s="282"/>
      <c r="MUP4" s="282"/>
      <c r="MUQ4" s="282"/>
      <c r="MUR4" s="282"/>
      <c r="MUS4" s="282"/>
      <c r="MUT4" s="282"/>
      <c r="MUU4" s="282"/>
      <c r="MUV4" s="282"/>
      <c r="MUW4" s="282"/>
      <c r="MUX4" s="282"/>
      <c r="MUY4" s="282"/>
      <c r="MUZ4" s="282"/>
      <c r="MVA4" s="282"/>
      <c r="MVB4" s="282"/>
      <c r="MVC4" s="282"/>
      <c r="MVD4" s="282"/>
      <c r="MVE4" s="282"/>
      <c r="MVF4" s="282"/>
      <c r="MVG4" s="282"/>
      <c r="MVH4" s="282"/>
      <c r="MVI4" s="282"/>
      <c r="MVJ4" s="282"/>
      <c r="MVK4" s="282"/>
      <c r="MVL4" s="282"/>
      <c r="MVM4" s="282"/>
      <c r="MVN4" s="282"/>
      <c r="MVO4" s="282"/>
      <c r="MVP4" s="282"/>
      <c r="MVQ4" s="282"/>
      <c r="MVR4" s="282"/>
      <c r="MVS4" s="282"/>
      <c r="MVT4" s="282"/>
      <c r="MVU4" s="282"/>
      <c r="MVV4" s="282"/>
      <c r="MVW4" s="282"/>
      <c r="MVX4" s="282"/>
      <c r="MVY4" s="282"/>
      <c r="MVZ4" s="282"/>
      <c r="MWA4" s="282"/>
      <c r="MWB4" s="282"/>
      <c r="MWC4" s="282"/>
      <c r="MWD4" s="282"/>
      <c r="MWE4" s="282"/>
      <c r="MWF4" s="282"/>
      <c r="MWG4" s="282"/>
      <c r="MWH4" s="282"/>
      <c r="MWI4" s="282"/>
      <c r="MWJ4" s="282"/>
      <c r="MWK4" s="282"/>
      <c r="MWL4" s="282"/>
      <c r="MWM4" s="282"/>
      <c r="MWN4" s="282"/>
      <c r="MWO4" s="282"/>
      <c r="MWP4" s="282"/>
      <c r="MWQ4" s="282"/>
      <c r="MWR4" s="282"/>
      <c r="MWS4" s="282"/>
      <c r="MWT4" s="282"/>
      <c r="MWU4" s="282"/>
      <c r="MWV4" s="282"/>
      <c r="MWW4" s="282"/>
      <c r="MWX4" s="282"/>
      <c r="MWY4" s="282"/>
      <c r="MWZ4" s="282"/>
      <c r="MXA4" s="282"/>
      <c r="MXB4" s="282"/>
      <c r="MXC4" s="282"/>
      <c r="MXD4" s="282"/>
      <c r="MXE4" s="282"/>
      <c r="MXF4" s="282"/>
      <c r="MXG4" s="282"/>
      <c r="MXH4" s="282"/>
      <c r="MXI4" s="282"/>
      <c r="MXJ4" s="282"/>
      <c r="MXK4" s="282"/>
      <c r="MXL4" s="282"/>
      <c r="MXM4" s="282"/>
      <c r="MXN4" s="282"/>
      <c r="MXO4" s="282"/>
      <c r="MXP4" s="282"/>
      <c r="MXQ4" s="282"/>
      <c r="MXR4" s="282"/>
      <c r="MXS4" s="282"/>
      <c r="MXT4" s="282"/>
      <c r="MXU4" s="282"/>
      <c r="MXV4" s="282"/>
      <c r="MXW4" s="282"/>
      <c r="MXX4" s="282"/>
      <c r="MXY4" s="282"/>
      <c r="MXZ4" s="282"/>
      <c r="MYA4" s="282"/>
      <c r="MYB4" s="282"/>
      <c r="MYC4" s="282"/>
      <c r="MYD4" s="282"/>
      <c r="MYE4" s="282"/>
      <c r="MYF4" s="282"/>
      <c r="MYG4" s="282"/>
      <c r="MYH4" s="282"/>
      <c r="MYI4" s="282"/>
      <c r="MYJ4" s="282"/>
      <c r="MYK4" s="282"/>
      <c r="MYL4" s="282"/>
      <c r="MYM4" s="282"/>
      <c r="MYN4" s="282"/>
      <c r="MYO4" s="282"/>
      <c r="MYP4" s="282"/>
      <c r="MYQ4" s="282"/>
      <c r="MYR4" s="282"/>
      <c r="MYS4" s="282"/>
      <c r="MYT4" s="282"/>
      <c r="MYU4" s="282"/>
      <c r="MYV4" s="282"/>
      <c r="MYW4" s="282"/>
      <c r="MYX4" s="282"/>
      <c r="MYY4" s="282"/>
      <c r="MYZ4" s="282"/>
      <c r="MZA4" s="282"/>
      <c r="MZB4" s="282"/>
      <c r="MZC4" s="282"/>
      <c r="MZD4" s="282"/>
      <c r="MZE4" s="282"/>
      <c r="MZF4" s="282"/>
      <c r="MZG4" s="282"/>
      <c r="MZH4" s="282"/>
      <c r="MZI4" s="282"/>
      <c r="MZJ4" s="282"/>
      <c r="MZK4" s="282"/>
      <c r="MZL4" s="282"/>
      <c r="MZM4" s="282"/>
      <c r="MZN4" s="282"/>
      <c r="MZO4" s="282"/>
      <c r="MZP4" s="282"/>
      <c r="MZQ4" s="282"/>
      <c r="MZR4" s="282"/>
      <c r="MZS4" s="282"/>
      <c r="MZT4" s="282"/>
      <c r="MZU4" s="282"/>
      <c r="MZV4" s="282"/>
      <c r="MZW4" s="282"/>
      <c r="MZX4" s="282"/>
      <c r="MZY4" s="282"/>
      <c r="MZZ4" s="282"/>
      <c r="NAA4" s="282"/>
      <c r="NAB4" s="282"/>
      <c r="NAC4" s="282"/>
      <c r="NAD4" s="282"/>
      <c r="NAE4" s="282"/>
      <c r="NAF4" s="282"/>
      <c r="NAG4" s="282"/>
      <c r="NAH4" s="282"/>
      <c r="NAI4" s="282"/>
      <c r="NAJ4" s="282"/>
      <c r="NAK4" s="282"/>
      <c r="NAL4" s="282"/>
      <c r="NAM4" s="282"/>
      <c r="NAN4" s="282"/>
      <c r="NAO4" s="282"/>
      <c r="NAP4" s="282"/>
      <c r="NAQ4" s="282"/>
      <c r="NAR4" s="282"/>
      <c r="NAS4" s="282"/>
      <c r="NAT4" s="282"/>
      <c r="NAU4" s="282"/>
      <c r="NAV4" s="282"/>
      <c r="NAW4" s="282"/>
      <c r="NAX4" s="282"/>
      <c r="NAY4" s="282"/>
      <c r="NAZ4" s="282"/>
      <c r="NBA4" s="282"/>
      <c r="NBB4" s="282"/>
      <c r="NBC4" s="282"/>
      <c r="NBD4" s="282"/>
      <c r="NBE4" s="282"/>
      <c r="NBF4" s="282"/>
      <c r="NBG4" s="282"/>
      <c r="NBH4" s="282"/>
      <c r="NBI4" s="282"/>
      <c r="NBJ4" s="282"/>
      <c r="NBK4" s="282"/>
      <c r="NBL4" s="282"/>
      <c r="NBM4" s="282"/>
      <c r="NBN4" s="282"/>
      <c r="NBO4" s="282"/>
      <c r="NBP4" s="282"/>
      <c r="NBQ4" s="282"/>
      <c r="NBR4" s="282"/>
      <c r="NBS4" s="282"/>
      <c r="NBT4" s="282"/>
      <c r="NBU4" s="282"/>
      <c r="NBV4" s="282"/>
      <c r="NBW4" s="282"/>
      <c r="NBX4" s="282"/>
      <c r="NBY4" s="282"/>
      <c r="NBZ4" s="282"/>
      <c r="NCA4" s="282"/>
      <c r="NCB4" s="282"/>
      <c r="NCC4" s="282"/>
      <c r="NCD4" s="282"/>
      <c r="NCE4" s="282"/>
      <c r="NCF4" s="282"/>
      <c r="NCG4" s="282"/>
      <c r="NCH4" s="282"/>
      <c r="NCI4" s="282"/>
      <c r="NCJ4" s="282"/>
      <c r="NCK4" s="282"/>
      <c r="NCL4" s="282"/>
      <c r="NCM4" s="282"/>
      <c r="NCN4" s="282"/>
      <c r="NCO4" s="282"/>
      <c r="NCP4" s="282"/>
      <c r="NCQ4" s="282"/>
      <c r="NCR4" s="282"/>
      <c r="NCS4" s="282"/>
      <c r="NCT4" s="282"/>
      <c r="NCU4" s="282"/>
      <c r="NCV4" s="282"/>
      <c r="NCW4" s="282"/>
      <c r="NCX4" s="282"/>
      <c r="NCY4" s="282"/>
      <c r="NCZ4" s="282"/>
      <c r="NDA4" s="282"/>
      <c r="NDB4" s="282"/>
      <c r="NDC4" s="282"/>
      <c r="NDD4" s="282"/>
      <c r="NDE4" s="282"/>
      <c r="NDF4" s="282"/>
      <c r="NDG4" s="282"/>
      <c r="NDH4" s="282"/>
      <c r="NDI4" s="282"/>
      <c r="NDJ4" s="282"/>
      <c r="NDK4" s="282"/>
      <c r="NDL4" s="282"/>
      <c r="NDM4" s="282"/>
      <c r="NDN4" s="282"/>
      <c r="NDO4" s="282"/>
      <c r="NDP4" s="282"/>
      <c r="NDQ4" s="282"/>
      <c r="NDR4" s="282"/>
      <c r="NDS4" s="282"/>
      <c r="NDT4" s="282"/>
      <c r="NDU4" s="282"/>
      <c r="NDV4" s="282"/>
      <c r="NDW4" s="282"/>
      <c r="NDX4" s="282"/>
      <c r="NDY4" s="282"/>
      <c r="NDZ4" s="282"/>
      <c r="NEA4" s="282"/>
      <c r="NEB4" s="282"/>
      <c r="NEC4" s="282"/>
      <c r="NED4" s="282"/>
      <c r="NEE4" s="282"/>
      <c r="NEF4" s="282"/>
      <c r="NEG4" s="282"/>
      <c r="NEH4" s="282"/>
      <c r="NEI4" s="282"/>
      <c r="NEJ4" s="282"/>
      <c r="NEK4" s="282"/>
      <c r="NEL4" s="282"/>
      <c r="NEM4" s="282"/>
      <c r="NEN4" s="282"/>
      <c r="NEO4" s="282"/>
      <c r="NEP4" s="282"/>
      <c r="NEQ4" s="282"/>
      <c r="NER4" s="282"/>
      <c r="NES4" s="282"/>
      <c r="NET4" s="282"/>
      <c r="NEU4" s="282"/>
      <c r="NEV4" s="282"/>
      <c r="NEW4" s="282"/>
      <c r="NEX4" s="282"/>
      <c r="NEY4" s="282"/>
      <c r="NEZ4" s="282"/>
      <c r="NFA4" s="282"/>
      <c r="NFB4" s="282"/>
      <c r="NFC4" s="282"/>
      <c r="NFD4" s="282"/>
      <c r="NFE4" s="282"/>
      <c r="NFF4" s="282"/>
      <c r="NFG4" s="282"/>
      <c r="NFH4" s="282"/>
      <c r="NFI4" s="282"/>
      <c r="NFJ4" s="282"/>
      <c r="NFK4" s="282"/>
      <c r="NFL4" s="282"/>
      <c r="NFM4" s="282"/>
      <c r="NFN4" s="282"/>
      <c r="NFO4" s="282"/>
      <c r="NFP4" s="282"/>
      <c r="NFQ4" s="282"/>
      <c r="NFR4" s="282"/>
      <c r="NFS4" s="282"/>
      <c r="NFT4" s="282"/>
      <c r="NFU4" s="282"/>
      <c r="NFV4" s="282"/>
      <c r="NFW4" s="282"/>
      <c r="NFX4" s="282"/>
      <c r="NFY4" s="282"/>
      <c r="NFZ4" s="282"/>
      <c r="NGA4" s="282"/>
      <c r="NGB4" s="282"/>
      <c r="NGC4" s="282"/>
      <c r="NGD4" s="282"/>
      <c r="NGE4" s="282"/>
      <c r="NGF4" s="282"/>
      <c r="NGG4" s="282"/>
      <c r="NGH4" s="282"/>
      <c r="NGI4" s="282"/>
      <c r="NGJ4" s="282"/>
      <c r="NGK4" s="282"/>
      <c r="NGL4" s="282"/>
      <c r="NGM4" s="282"/>
      <c r="NGN4" s="282"/>
      <c r="NGO4" s="282"/>
      <c r="NGP4" s="282"/>
      <c r="NGQ4" s="282"/>
      <c r="NGR4" s="282"/>
      <c r="NGS4" s="282"/>
      <c r="NGT4" s="282"/>
      <c r="NGU4" s="282"/>
      <c r="NGV4" s="282"/>
      <c r="NGW4" s="282"/>
      <c r="NGX4" s="282"/>
      <c r="NGY4" s="282"/>
      <c r="NGZ4" s="282"/>
      <c r="NHA4" s="282"/>
      <c r="NHB4" s="282"/>
      <c r="NHC4" s="282"/>
      <c r="NHD4" s="282"/>
      <c r="NHE4" s="282"/>
      <c r="NHF4" s="282"/>
      <c r="NHG4" s="282"/>
      <c r="NHH4" s="282"/>
      <c r="NHI4" s="282"/>
      <c r="NHJ4" s="282"/>
      <c r="NHK4" s="282"/>
      <c r="NHL4" s="282"/>
      <c r="NHM4" s="282"/>
      <c r="NHN4" s="282"/>
      <c r="NHO4" s="282"/>
      <c r="NHP4" s="282"/>
      <c r="NHQ4" s="282"/>
      <c r="NHR4" s="282"/>
      <c r="NHS4" s="282"/>
      <c r="NHT4" s="282"/>
      <c r="NHU4" s="282"/>
      <c r="NHV4" s="282"/>
      <c r="NHW4" s="282"/>
      <c r="NHX4" s="282"/>
      <c r="NHY4" s="282"/>
      <c r="NHZ4" s="282"/>
      <c r="NIA4" s="282"/>
      <c r="NIB4" s="282"/>
      <c r="NIC4" s="282"/>
      <c r="NID4" s="282"/>
      <c r="NIE4" s="282"/>
      <c r="NIF4" s="282"/>
      <c r="NIG4" s="282"/>
      <c r="NIH4" s="282"/>
      <c r="NII4" s="282"/>
      <c r="NIJ4" s="282"/>
      <c r="NIK4" s="282"/>
      <c r="NIL4" s="282"/>
      <c r="NIM4" s="282"/>
      <c r="NIN4" s="282"/>
      <c r="NIO4" s="282"/>
      <c r="NIP4" s="282"/>
      <c r="NIQ4" s="282"/>
      <c r="NIR4" s="282"/>
      <c r="NIS4" s="282"/>
      <c r="NIT4" s="282"/>
      <c r="NIU4" s="282"/>
      <c r="NIV4" s="282"/>
      <c r="NIW4" s="282"/>
      <c r="NIX4" s="282"/>
      <c r="NIY4" s="282"/>
      <c r="NIZ4" s="282"/>
      <c r="NJA4" s="282"/>
      <c r="NJB4" s="282"/>
      <c r="NJC4" s="282"/>
      <c r="NJD4" s="282"/>
      <c r="NJE4" s="282"/>
      <c r="NJF4" s="282"/>
      <c r="NJG4" s="282"/>
      <c r="NJH4" s="282"/>
      <c r="NJI4" s="282"/>
      <c r="NJJ4" s="282"/>
      <c r="NJK4" s="282"/>
      <c r="NJL4" s="282"/>
      <c r="NJM4" s="282"/>
      <c r="NJN4" s="282"/>
      <c r="NJO4" s="282"/>
      <c r="NJP4" s="282"/>
      <c r="NJQ4" s="282"/>
      <c r="NJR4" s="282"/>
      <c r="NJS4" s="282"/>
      <c r="NJT4" s="282"/>
      <c r="NJU4" s="282"/>
      <c r="NJV4" s="282"/>
      <c r="NJW4" s="282"/>
      <c r="NJX4" s="282"/>
      <c r="NJY4" s="282"/>
      <c r="NJZ4" s="282"/>
      <c r="NKA4" s="282"/>
      <c r="NKB4" s="282"/>
      <c r="NKC4" s="282"/>
      <c r="NKD4" s="282"/>
      <c r="NKE4" s="282"/>
      <c r="NKF4" s="282"/>
      <c r="NKG4" s="282"/>
      <c r="NKH4" s="282"/>
      <c r="NKI4" s="282"/>
      <c r="NKJ4" s="282"/>
      <c r="NKK4" s="282"/>
      <c r="NKL4" s="282"/>
      <c r="NKM4" s="282"/>
      <c r="NKN4" s="282"/>
      <c r="NKO4" s="282"/>
      <c r="NKP4" s="282"/>
      <c r="NKQ4" s="282"/>
      <c r="NKR4" s="282"/>
      <c r="NKS4" s="282"/>
      <c r="NKT4" s="282"/>
      <c r="NKU4" s="282"/>
      <c r="NKV4" s="282"/>
      <c r="NKW4" s="282"/>
      <c r="NKX4" s="282"/>
      <c r="NKY4" s="282"/>
      <c r="NKZ4" s="282"/>
      <c r="NLA4" s="282"/>
      <c r="NLB4" s="282"/>
      <c r="NLC4" s="282"/>
      <c r="NLD4" s="282"/>
      <c r="NLE4" s="282"/>
      <c r="NLF4" s="282"/>
      <c r="NLG4" s="282"/>
      <c r="NLH4" s="282"/>
      <c r="NLI4" s="282"/>
      <c r="NLJ4" s="282"/>
      <c r="NLK4" s="282"/>
      <c r="NLL4" s="282"/>
      <c r="NLM4" s="282"/>
      <c r="NLN4" s="282"/>
      <c r="NLO4" s="282"/>
      <c r="NLP4" s="282"/>
      <c r="NLQ4" s="282"/>
      <c r="NLR4" s="282"/>
      <c r="NLS4" s="282"/>
      <c r="NLT4" s="282"/>
      <c r="NLU4" s="282"/>
      <c r="NLV4" s="282"/>
      <c r="NLW4" s="282"/>
      <c r="NLX4" s="282"/>
      <c r="NLY4" s="282"/>
      <c r="NLZ4" s="282"/>
      <c r="NMA4" s="282"/>
      <c r="NMB4" s="282"/>
      <c r="NMC4" s="282"/>
      <c r="NMD4" s="282"/>
      <c r="NME4" s="282"/>
      <c r="NMF4" s="282"/>
      <c r="NMG4" s="282"/>
      <c r="NMH4" s="282"/>
      <c r="NMI4" s="282"/>
      <c r="NMJ4" s="282"/>
      <c r="NMK4" s="282"/>
      <c r="NML4" s="282"/>
      <c r="NMM4" s="282"/>
      <c r="NMN4" s="282"/>
      <c r="NMO4" s="282"/>
      <c r="NMP4" s="282"/>
      <c r="NMQ4" s="282"/>
      <c r="NMR4" s="282"/>
      <c r="NMS4" s="282"/>
      <c r="NMT4" s="282"/>
      <c r="NMU4" s="282"/>
      <c r="NMV4" s="282"/>
      <c r="NMW4" s="282"/>
      <c r="NMX4" s="282"/>
      <c r="NMY4" s="282"/>
      <c r="NMZ4" s="282"/>
      <c r="NNA4" s="282"/>
      <c r="NNB4" s="282"/>
      <c r="NNC4" s="282"/>
      <c r="NND4" s="282"/>
      <c r="NNE4" s="282"/>
      <c r="NNF4" s="282"/>
      <c r="NNG4" s="282"/>
      <c r="NNH4" s="282"/>
      <c r="NNI4" s="282"/>
      <c r="NNJ4" s="282"/>
      <c r="NNK4" s="282"/>
      <c r="NNL4" s="282"/>
      <c r="NNM4" s="282"/>
      <c r="NNN4" s="282"/>
      <c r="NNO4" s="282"/>
      <c r="NNP4" s="282"/>
      <c r="NNQ4" s="282"/>
      <c r="NNR4" s="282"/>
      <c r="NNS4" s="282"/>
      <c r="NNT4" s="282"/>
      <c r="NNU4" s="282"/>
      <c r="NNV4" s="282"/>
      <c r="NNW4" s="282"/>
      <c r="NNX4" s="282"/>
      <c r="NNY4" s="282"/>
      <c r="NNZ4" s="282"/>
      <c r="NOA4" s="282"/>
      <c r="NOB4" s="282"/>
      <c r="NOC4" s="282"/>
      <c r="NOD4" s="282"/>
      <c r="NOE4" s="282"/>
      <c r="NOF4" s="282"/>
      <c r="NOG4" s="282"/>
      <c r="NOH4" s="282"/>
      <c r="NOI4" s="282"/>
      <c r="NOJ4" s="282"/>
      <c r="NOK4" s="282"/>
      <c r="NOL4" s="282"/>
      <c r="NOM4" s="282"/>
      <c r="NON4" s="282"/>
      <c r="NOO4" s="282"/>
      <c r="NOP4" s="282"/>
      <c r="NOQ4" s="282"/>
      <c r="NOR4" s="282"/>
      <c r="NOS4" s="282"/>
      <c r="NOT4" s="282"/>
      <c r="NOU4" s="282"/>
      <c r="NOV4" s="282"/>
      <c r="NOW4" s="282"/>
      <c r="NOX4" s="282"/>
      <c r="NOY4" s="282"/>
      <c r="NOZ4" s="282"/>
      <c r="NPA4" s="282"/>
      <c r="NPB4" s="282"/>
      <c r="NPC4" s="282"/>
      <c r="NPD4" s="282"/>
      <c r="NPE4" s="282"/>
      <c r="NPF4" s="282"/>
      <c r="NPG4" s="282"/>
      <c r="NPH4" s="282"/>
      <c r="NPI4" s="282"/>
      <c r="NPJ4" s="282"/>
      <c r="NPK4" s="282"/>
      <c r="NPL4" s="282"/>
      <c r="NPM4" s="282"/>
      <c r="NPN4" s="282"/>
      <c r="NPO4" s="282"/>
      <c r="NPP4" s="282"/>
      <c r="NPQ4" s="282"/>
      <c r="NPR4" s="282"/>
      <c r="NPS4" s="282"/>
      <c r="NPT4" s="282"/>
      <c r="NPU4" s="282"/>
      <c r="NPV4" s="282"/>
      <c r="NPW4" s="282"/>
      <c r="NPX4" s="282"/>
      <c r="NPY4" s="282"/>
      <c r="NPZ4" s="282"/>
      <c r="NQA4" s="282"/>
      <c r="NQB4" s="282"/>
      <c r="NQC4" s="282"/>
      <c r="NQD4" s="282"/>
      <c r="NQE4" s="282"/>
      <c r="NQF4" s="282"/>
      <c r="NQG4" s="282"/>
      <c r="NQH4" s="282"/>
      <c r="NQI4" s="282"/>
      <c r="NQJ4" s="282"/>
      <c r="NQK4" s="282"/>
      <c r="NQL4" s="282"/>
      <c r="NQM4" s="282"/>
      <c r="NQN4" s="282"/>
      <c r="NQO4" s="282"/>
      <c r="NQP4" s="282"/>
      <c r="NQQ4" s="282"/>
      <c r="NQR4" s="282"/>
      <c r="NQS4" s="282"/>
      <c r="NQT4" s="282"/>
      <c r="NQU4" s="282"/>
      <c r="NQV4" s="282"/>
      <c r="NQW4" s="282"/>
      <c r="NQX4" s="282"/>
      <c r="NQY4" s="282"/>
      <c r="NQZ4" s="282"/>
      <c r="NRA4" s="282"/>
      <c r="NRB4" s="282"/>
      <c r="NRC4" s="282"/>
      <c r="NRD4" s="282"/>
      <c r="NRE4" s="282"/>
      <c r="NRF4" s="282"/>
      <c r="NRG4" s="282"/>
      <c r="NRH4" s="282"/>
      <c r="NRI4" s="282"/>
      <c r="NRJ4" s="282"/>
      <c r="NRK4" s="282"/>
      <c r="NRL4" s="282"/>
      <c r="NRM4" s="282"/>
      <c r="NRN4" s="282"/>
      <c r="NRO4" s="282"/>
      <c r="NRP4" s="282"/>
      <c r="NRQ4" s="282"/>
      <c r="NRR4" s="282"/>
      <c r="NRS4" s="282"/>
      <c r="NRT4" s="282"/>
      <c r="NRU4" s="282"/>
      <c r="NRV4" s="282"/>
      <c r="NRW4" s="282"/>
      <c r="NRX4" s="282"/>
      <c r="NRY4" s="282"/>
      <c r="NRZ4" s="282"/>
      <c r="NSA4" s="282"/>
      <c r="NSB4" s="282"/>
      <c r="NSC4" s="282"/>
      <c r="NSD4" s="282"/>
      <c r="NSE4" s="282"/>
      <c r="NSF4" s="282"/>
      <c r="NSG4" s="282"/>
      <c r="NSH4" s="282"/>
      <c r="NSI4" s="282"/>
      <c r="NSJ4" s="282"/>
      <c r="NSK4" s="282"/>
      <c r="NSL4" s="282"/>
      <c r="NSM4" s="282"/>
      <c r="NSN4" s="282"/>
      <c r="NSO4" s="282"/>
      <c r="NSP4" s="282"/>
      <c r="NSQ4" s="282"/>
      <c r="NSR4" s="282"/>
      <c r="NSS4" s="282"/>
      <c r="NST4" s="282"/>
      <c r="NSU4" s="282"/>
      <c r="NSV4" s="282"/>
      <c r="NSW4" s="282"/>
      <c r="NSX4" s="282"/>
      <c r="NSY4" s="282"/>
      <c r="NSZ4" s="282"/>
      <c r="NTA4" s="282"/>
      <c r="NTB4" s="282"/>
      <c r="NTC4" s="282"/>
      <c r="NTD4" s="282"/>
      <c r="NTE4" s="282"/>
      <c r="NTF4" s="282"/>
      <c r="NTG4" s="282"/>
      <c r="NTH4" s="282"/>
      <c r="NTI4" s="282"/>
      <c r="NTJ4" s="282"/>
      <c r="NTK4" s="282"/>
      <c r="NTL4" s="282"/>
      <c r="NTM4" s="282"/>
      <c r="NTN4" s="282"/>
      <c r="NTO4" s="282"/>
      <c r="NTP4" s="282"/>
      <c r="NTQ4" s="282"/>
      <c r="NTR4" s="282"/>
      <c r="NTS4" s="282"/>
      <c r="NTT4" s="282"/>
      <c r="NTU4" s="282"/>
      <c r="NTV4" s="282"/>
      <c r="NTW4" s="282"/>
      <c r="NTX4" s="282"/>
      <c r="NTY4" s="282"/>
      <c r="NTZ4" s="282"/>
      <c r="NUA4" s="282"/>
      <c r="NUB4" s="282"/>
      <c r="NUC4" s="282"/>
      <c r="NUD4" s="282"/>
      <c r="NUE4" s="282"/>
      <c r="NUF4" s="282"/>
      <c r="NUG4" s="282"/>
      <c r="NUH4" s="282"/>
      <c r="NUI4" s="282"/>
      <c r="NUJ4" s="282"/>
      <c r="NUK4" s="282"/>
      <c r="NUL4" s="282"/>
      <c r="NUM4" s="282"/>
      <c r="NUN4" s="282"/>
      <c r="NUO4" s="282"/>
      <c r="NUP4" s="282"/>
      <c r="NUQ4" s="282"/>
      <c r="NUR4" s="282"/>
      <c r="NUS4" s="282"/>
      <c r="NUT4" s="282"/>
      <c r="NUU4" s="282"/>
      <c r="NUV4" s="282"/>
      <c r="NUW4" s="282"/>
      <c r="NUX4" s="282"/>
      <c r="NUY4" s="282"/>
      <c r="NUZ4" s="282"/>
      <c r="NVA4" s="282"/>
      <c r="NVB4" s="282"/>
      <c r="NVC4" s="282"/>
      <c r="NVD4" s="282"/>
      <c r="NVE4" s="282"/>
      <c r="NVF4" s="282"/>
      <c r="NVG4" s="282"/>
      <c r="NVH4" s="282"/>
      <c r="NVI4" s="282"/>
      <c r="NVJ4" s="282"/>
      <c r="NVK4" s="282"/>
      <c r="NVL4" s="282"/>
      <c r="NVM4" s="282"/>
      <c r="NVN4" s="282"/>
      <c r="NVO4" s="282"/>
      <c r="NVP4" s="282"/>
      <c r="NVQ4" s="282"/>
      <c r="NVR4" s="282"/>
      <c r="NVS4" s="282"/>
      <c r="NVT4" s="282"/>
      <c r="NVU4" s="282"/>
      <c r="NVV4" s="282"/>
      <c r="NVW4" s="282"/>
      <c r="NVX4" s="282"/>
      <c r="NVY4" s="282"/>
      <c r="NVZ4" s="282"/>
      <c r="NWA4" s="282"/>
      <c r="NWB4" s="282"/>
      <c r="NWC4" s="282"/>
      <c r="NWD4" s="282"/>
      <c r="NWE4" s="282"/>
      <c r="NWF4" s="282"/>
      <c r="NWG4" s="282"/>
      <c r="NWH4" s="282"/>
      <c r="NWI4" s="282"/>
      <c r="NWJ4" s="282"/>
      <c r="NWK4" s="282"/>
      <c r="NWL4" s="282"/>
      <c r="NWM4" s="282"/>
      <c r="NWN4" s="282"/>
      <c r="NWO4" s="282"/>
      <c r="NWP4" s="282"/>
      <c r="NWQ4" s="282"/>
      <c r="NWR4" s="282"/>
      <c r="NWS4" s="282"/>
      <c r="NWT4" s="282"/>
      <c r="NWU4" s="282"/>
      <c r="NWV4" s="282"/>
      <c r="NWW4" s="282"/>
      <c r="NWX4" s="282"/>
      <c r="NWY4" s="282"/>
      <c r="NWZ4" s="282"/>
      <c r="NXA4" s="282"/>
      <c r="NXB4" s="282"/>
      <c r="NXC4" s="282"/>
      <c r="NXD4" s="282"/>
      <c r="NXE4" s="282"/>
      <c r="NXF4" s="282"/>
      <c r="NXG4" s="282"/>
      <c r="NXH4" s="282"/>
      <c r="NXI4" s="282"/>
      <c r="NXJ4" s="282"/>
      <c r="NXK4" s="282"/>
      <c r="NXL4" s="282"/>
      <c r="NXM4" s="282"/>
      <c r="NXN4" s="282"/>
      <c r="NXO4" s="282"/>
      <c r="NXP4" s="282"/>
      <c r="NXQ4" s="282"/>
      <c r="NXR4" s="282"/>
      <c r="NXS4" s="282"/>
      <c r="NXT4" s="282"/>
      <c r="NXU4" s="282"/>
      <c r="NXV4" s="282"/>
      <c r="NXW4" s="282"/>
      <c r="NXX4" s="282"/>
      <c r="NXY4" s="282"/>
      <c r="NXZ4" s="282"/>
      <c r="NYA4" s="282"/>
      <c r="NYB4" s="282"/>
      <c r="NYC4" s="282"/>
      <c r="NYD4" s="282"/>
      <c r="NYE4" s="282"/>
      <c r="NYF4" s="282"/>
      <c r="NYG4" s="282"/>
      <c r="NYH4" s="282"/>
      <c r="NYI4" s="282"/>
      <c r="NYJ4" s="282"/>
      <c r="NYK4" s="282"/>
      <c r="NYL4" s="282"/>
      <c r="NYM4" s="282"/>
      <c r="NYN4" s="282"/>
      <c r="NYO4" s="282"/>
      <c r="NYP4" s="282"/>
      <c r="NYQ4" s="282"/>
      <c r="NYR4" s="282"/>
      <c r="NYS4" s="282"/>
      <c r="NYT4" s="282"/>
      <c r="NYU4" s="282"/>
      <c r="NYV4" s="282"/>
      <c r="NYW4" s="282"/>
      <c r="NYX4" s="282"/>
      <c r="NYY4" s="282"/>
      <c r="NYZ4" s="282"/>
      <c r="NZA4" s="282"/>
      <c r="NZB4" s="282"/>
      <c r="NZC4" s="282"/>
      <c r="NZD4" s="282"/>
      <c r="NZE4" s="282"/>
      <c r="NZF4" s="282"/>
      <c r="NZG4" s="282"/>
      <c r="NZH4" s="282"/>
      <c r="NZI4" s="282"/>
      <c r="NZJ4" s="282"/>
      <c r="NZK4" s="282"/>
      <c r="NZL4" s="282"/>
      <c r="NZM4" s="282"/>
      <c r="NZN4" s="282"/>
      <c r="NZO4" s="282"/>
      <c r="NZP4" s="282"/>
      <c r="NZQ4" s="282"/>
      <c r="NZR4" s="282"/>
      <c r="NZS4" s="282"/>
      <c r="NZT4" s="282"/>
      <c r="NZU4" s="282"/>
      <c r="NZV4" s="282"/>
      <c r="NZW4" s="282"/>
      <c r="NZX4" s="282"/>
      <c r="NZY4" s="282"/>
      <c r="NZZ4" s="282"/>
      <c r="OAA4" s="282"/>
      <c r="OAB4" s="282"/>
      <c r="OAC4" s="282"/>
      <c r="OAD4" s="282"/>
      <c r="OAE4" s="282"/>
      <c r="OAF4" s="282"/>
      <c r="OAG4" s="282"/>
      <c r="OAH4" s="282"/>
      <c r="OAI4" s="282"/>
      <c r="OAJ4" s="282"/>
      <c r="OAK4" s="282"/>
      <c r="OAL4" s="282"/>
      <c r="OAM4" s="282"/>
      <c r="OAN4" s="282"/>
      <c r="OAO4" s="282"/>
      <c r="OAP4" s="282"/>
      <c r="OAQ4" s="282"/>
      <c r="OAR4" s="282"/>
      <c r="OAS4" s="282"/>
      <c r="OAT4" s="282"/>
      <c r="OAU4" s="282"/>
      <c r="OAV4" s="282"/>
      <c r="OAW4" s="282"/>
      <c r="OAX4" s="282"/>
      <c r="OAY4" s="282"/>
      <c r="OAZ4" s="282"/>
      <c r="OBA4" s="282"/>
      <c r="OBB4" s="282"/>
      <c r="OBC4" s="282"/>
      <c r="OBD4" s="282"/>
      <c r="OBE4" s="282"/>
      <c r="OBF4" s="282"/>
      <c r="OBG4" s="282"/>
      <c r="OBH4" s="282"/>
      <c r="OBI4" s="282"/>
      <c r="OBJ4" s="282"/>
      <c r="OBK4" s="282"/>
      <c r="OBL4" s="282"/>
      <c r="OBM4" s="282"/>
      <c r="OBN4" s="282"/>
      <c r="OBO4" s="282"/>
      <c r="OBP4" s="282"/>
      <c r="OBQ4" s="282"/>
      <c r="OBR4" s="282"/>
      <c r="OBS4" s="282"/>
      <c r="OBT4" s="282"/>
      <c r="OBU4" s="282"/>
      <c r="OBV4" s="282"/>
      <c r="OBW4" s="282"/>
      <c r="OBX4" s="282"/>
      <c r="OBY4" s="282"/>
      <c r="OBZ4" s="282"/>
      <c r="OCA4" s="282"/>
      <c r="OCB4" s="282"/>
      <c r="OCC4" s="282"/>
      <c r="OCD4" s="282"/>
      <c r="OCE4" s="282"/>
      <c r="OCF4" s="282"/>
      <c r="OCG4" s="282"/>
      <c r="OCH4" s="282"/>
      <c r="OCI4" s="282"/>
      <c r="OCJ4" s="282"/>
      <c r="OCK4" s="282"/>
      <c r="OCL4" s="282"/>
      <c r="OCM4" s="282"/>
      <c r="OCN4" s="282"/>
      <c r="OCO4" s="282"/>
      <c r="OCP4" s="282"/>
      <c r="OCQ4" s="282"/>
      <c r="OCR4" s="282"/>
      <c r="OCS4" s="282"/>
      <c r="OCT4" s="282"/>
      <c r="OCU4" s="282"/>
      <c r="OCV4" s="282"/>
      <c r="OCW4" s="282"/>
      <c r="OCX4" s="282"/>
      <c r="OCY4" s="282"/>
      <c r="OCZ4" s="282"/>
      <c r="ODA4" s="282"/>
      <c r="ODB4" s="282"/>
      <c r="ODC4" s="282"/>
      <c r="ODD4" s="282"/>
      <c r="ODE4" s="282"/>
      <c r="ODF4" s="282"/>
      <c r="ODG4" s="282"/>
      <c r="ODH4" s="282"/>
      <c r="ODI4" s="282"/>
      <c r="ODJ4" s="282"/>
      <c r="ODK4" s="282"/>
      <c r="ODL4" s="282"/>
      <c r="ODM4" s="282"/>
      <c r="ODN4" s="282"/>
      <c r="ODO4" s="282"/>
      <c r="ODP4" s="282"/>
      <c r="ODQ4" s="282"/>
      <c r="ODR4" s="282"/>
      <c r="ODS4" s="282"/>
      <c r="ODT4" s="282"/>
      <c r="ODU4" s="282"/>
      <c r="ODV4" s="282"/>
      <c r="ODW4" s="282"/>
      <c r="ODX4" s="282"/>
      <c r="ODY4" s="282"/>
      <c r="ODZ4" s="282"/>
      <c r="OEA4" s="282"/>
      <c r="OEB4" s="282"/>
      <c r="OEC4" s="282"/>
      <c r="OED4" s="282"/>
      <c r="OEE4" s="282"/>
      <c r="OEF4" s="282"/>
      <c r="OEG4" s="282"/>
      <c r="OEH4" s="282"/>
      <c r="OEI4" s="282"/>
      <c r="OEJ4" s="282"/>
      <c r="OEK4" s="282"/>
      <c r="OEL4" s="282"/>
      <c r="OEM4" s="282"/>
      <c r="OEN4" s="282"/>
      <c r="OEO4" s="282"/>
      <c r="OEP4" s="282"/>
      <c r="OEQ4" s="282"/>
      <c r="OER4" s="282"/>
      <c r="OES4" s="282"/>
      <c r="OET4" s="282"/>
      <c r="OEU4" s="282"/>
      <c r="OEV4" s="282"/>
      <c r="OEW4" s="282"/>
      <c r="OEX4" s="282"/>
      <c r="OEY4" s="282"/>
      <c r="OEZ4" s="282"/>
      <c r="OFA4" s="282"/>
      <c r="OFB4" s="282"/>
      <c r="OFC4" s="282"/>
      <c r="OFD4" s="282"/>
      <c r="OFE4" s="282"/>
      <c r="OFF4" s="282"/>
      <c r="OFG4" s="282"/>
      <c r="OFH4" s="282"/>
      <c r="OFI4" s="282"/>
      <c r="OFJ4" s="282"/>
      <c r="OFK4" s="282"/>
      <c r="OFL4" s="282"/>
      <c r="OFM4" s="282"/>
      <c r="OFN4" s="282"/>
      <c r="OFO4" s="282"/>
      <c r="OFP4" s="282"/>
      <c r="OFQ4" s="282"/>
      <c r="OFR4" s="282"/>
      <c r="OFS4" s="282"/>
      <c r="OFT4" s="282"/>
      <c r="OFU4" s="282"/>
      <c r="OFV4" s="282"/>
      <c r="OFW4" s="282"/>
      <c r="OFX4" s="282"/>
      <c r="OFY4" s="282"/>
      <c r="OFZ4" s="282"/>
      <c r="OGA4" s="282"/>
      <c r="OGB4" s="282"/>
      <c r="OGC4" s="282"/>
      <c r="OGD4" s="282"/>
      <c r="OGE4" s="282"/>
      <c r="OGF4" s="282"/>
      <c r="OGG4" s="282"/>
      <c r="OGH4" s="282"/>
      <c r="OGI4" s="282"/>
      <c r="OGJ4" s="282"/>
      <c r="OGK4" s="282"/>
      <c r="OGL4" s="282"/>
      <c r="OGM4" s="282"/>
      <c r="OGN4" s="282"/>
      <c r="OGO4" s="282"/>
      <c r="OGP4" s="282"/>
      <c r="OGQ4" s="282"/>
      <c r="OGR4" s="282"/>
      <c r="OGS4" s="282"/>
      <c r="OGT4" s="282"/>
      <c r="OGU4" s="282"/>
      <c r="OGV4" s="282"/>
      <c r="OGW4" s="282"/>
      <c r="OGX4" s="282"/>
      <c r="OGY4" s="282"/>
      <c r="OGZ4" s="282"/>
      <c r="OHA4" s="282"/>
      <c r="OHB4" s="282"/>
      <c r="OHC4" s="282"/>
      <c r="OHD4" s="282"/>
      <c r="OHE4" s="282"/>
      <c r="OHF4" s="282"/>
      <c r="OHG4" s="282"/>
      <c r="OHH4" s="282"/>
      <c r="OHI4" s="282"/>
      <c r="OHJ4" s="282"/>
      <c r="OHK4" s="282"/>
      <c r="OHL4" s="282"/>
      <c r="OHM4" s="282"/>
      <c r="OHN4" s="282"/>
      <c r="OHO4" s="282"/>
      <c r="OHP4" s="282"/>
      <c r="OHQ4" s="282"/>
      <c r="OHR4" s="282"/>
      <c r="OHS4" s="282"/>
      <c r="OHT4" s="282"/>
      <c r="OHU4" s="282"/>
      <c r="OHV4" s="282"/>
      <c r="OHW4" s="282"/>
      <c r="OHX4" s="282"/>
      <c r="OHY4" s="282"/>
      <c r="OHZ4" s="282"/>
      <c r="OIA4" s="282"/>
      <c r="OIB4" s="282"/>
      <c r="OIC4" s="282"/>
      <c r="OID4" s="282"/>
      <c r="OIE4" s="282"/>
      <c r="OIF4" s="282"/>
      <c r="OIG4" s="282"/>
      <c r="OIH4" s="282"/>
      <c r="OII4" s="282"/>
      <c r="OIJ4" s="282"/>
      <c r="OIK4" s="282"/>
      <c r="OIL4" s="282"/>
      <c r="OIM4" s="282"/>
      <c r="OIN4" s="282"/>
      <c r="OIO4" s="282"/>
      <c r="OIP4" s="282"/>
      <c r="OIQ4" s="282"/>
      <c r="OIR4" s="282"/>
      <c r="OIS4" s="282"/>
      <c r="OIT4" s="282"/>
      <c r="OIU4" s="282"/>
      <c r="OIV4" s="282"/>
      <c r="OIW4" s="282"/>
      <c r="OIX4" s="282"/>
      <c r="OIY4" s="282"/>
      <c r="OIZ4" s="282"/>
      <c r="OJA4" s="282"/>
      <c r="OJB4" s="282"/>
      <c r="OJC4" s="282"/>
      <c r="OJD4" s="282"/>
      <c r="OJE4" s="282"/>
      <c r="OJF4" s="282"/>
      <c r="OJG4" s="282"/>
      <c r="OJH4" s="282"/>
      <c r="OJI4" s="282"/>
      <c r="OJJ4" s="282"/>
      <c r="OJK4" s="282"/>
      <c r="OJL4" s="282"/>
      <c r="OJM4" s="282"/>
      <c r="OJN4" s="282"/>
      <c r="OJO4" s="282"/>
      <c r="OJP4" s="282"/>
      <c r="OJQ4" s="282"/>
      <c r="OJR4" s="282"/>
      <c r="OJS4" s="282"/>
      <c r="OJT4" s="282"/>
      <c r="OJU4" s="282"/>
      <c r="OJV4" s="282"/>
      <c r="OJW4" s="282"/>
      <c r="OJX4" s="282"/>
      <c r="OJY4" s="282"/>
      <c r="OJZ4" s="282"/>
      <c r="OKA4" s="282"/>
      <c r="OKB4" s="282"/>
      <c r="OKC4" s="282"/>
      <c r="OKD4" s="282"/>
      <c r="OKE4" s="282"/>
      <c r="OKF4" s="282"/>
      <c r="OKG4" s="282"/>
      <c r="OKH4" s="282"/>
      <c r="OKI4" s="282"/>
      <c r="OKJ4" s="282"/>
      <c r="OKK4" s="282"/>
      <c r="OKL4" s="282"/>
      <c r="OKM4" s="282"/>
      <c r="OKN4" s="282"/>
      <c r="OKO4" s="282"/>
      <c r="OKP4" s="282"/>
      <c r="OKQ4" s="282"/>
      <c r="OKR4" s="282"/>
      <c r="OKS4" s="282"/>
      <c r="OKT4" s="282"/>
      <c r="OKU4" s="282"/>
      <c r="OKV4" s="282"/>
      <c r="OKW4" s="282"/>
      <c r="OKX4" s="282"/>
      <c r="OKY4" s="282"/>
      <c r="OKZ4" s="282"/>
      <c r="OLA4" s="282"/>
      <c r="OLB4" s="282"/>
      <c r="OLC4" s="282"/>
      <c r="OLD4" s="282"/>
      <c r="OLE4" s="282"/>
      <c r="OLF4" s="282"/>
      <c r="OLG4" s="282"/>
      <c r="OLH4" s="282"/>
      <c r="OLI4" s="282"/>
      <c r="OLJ4" s="282"/>
      <c r="OLK4" s="282"/>
      <c r="OLL4" s="282"/>
      <c r="OLM4" s="282"/>
      <c r="OLN4" s="282"/>
      <c r="OLO4" s="282"/>
      <c r="OLP4" s="282"/>
      <c r="OLQ4" s="282"/>
      <c r="OLR4" s="282"/>
      <c r="OLS4" s="282"/>
      <c r="OLT4" s="282"/>
      <c r="OLU4" s="282"/>
      <c r="OLV4" s="282"/>
      <c r="OLW4" s="282"/>
      <c r="OLX4" s="282"/>
      <c r="OLY4" s="282"/>
      <c r="OLZ4" s="282"/>
      <c r="OMA4" s="282"/>
      <c r="OMB4" s="282"/>
      <c r="OMC4" s="282"/>
      <c r="OMD4" s="282"/>
      <c r="OME4" s="282"/>
      <c r="OMF4" s="282"/>
      <c r="OMG4" s="282"/>
      <c r="OMH4" s="282"/>
      <c r="OMI4" s="282"/>
      <c r="OMJ4" s="282"/>
      <c r="OMK4" s="282"/>
      <c r="OML4" s="282"/>
      <c r="OMM4" s="282"/>
      <c r="OMN4" s="282"/>
      <c r="OMO4" s="282"/>
      <c r="OMP4" s="282"/>
      <c r="OMQ4" s="282"/>
      <c r="OMR4" s="282"/>
      <c r="OMS4" s="282"/>
      <c r="OMT4" s="282"/>
      <c r="OMU4" s="282"/>
      <c r="OMV4" s="282"/>
      <c r="OMW4" s="282"/>
      <c r="OMX4" s="282"/>
      <c r="OMY4" s="282"/>
      <c r="OMZ4" s="282"/>
      <c r="ONA4" s="282"/>
      <c r="ONB4" s="282"/>
      <c r="ONC4" s="282"/>
      <c r="OND4" s="282"/>
      <c r="ONE4" s="282"/>
      <c r="ONF4" s="282"/>
      <c r="ONG4" s="282"/>
      <c r="ONH4" s="282"/>
      <c r="ONI4" s="282"/>
      <c r="ONJ4" s="282"/>
      <c r="ONK4" s="282"/>
      <c r="ONL4" s="282"/>
      <c r="ONM4" s="282"/>
      <c r="ONN4" s="282"/>
      <c r="ONO4" s="282"/>
      <c r="ONP4" s="282"/>
      <c r="ONQ4" s="282"/>
      <c r="ONR4" s="282"/>
      <c r="ONS4" s="282"/>
      <c r="ONT4" s="282"/>
      <c r="ONU4" s="282"/>
      <c r="ONV4" s="282"/>
      <c r="ONW4" s="282"/>
      <c r="ONX4" s="282"/>
      <c r="ONY4" s="282"/>
      <c r="ONZ4" s="282"/>
      <c r="OOA4" s="282"/>
      <c r="OOB4" s="282"/>
      <c r="OOC4" s="282"/>
      <c r="OOD4" s="282"/>
      <c r="OOE4" s="282"/>
      <c r="OOF4" s="282"/>
      <c r="OOG4" s="282"/>
      <c r="OOH4" s="282"/>
      <c r="OOI4" s="282"/>
      <c r="OOJ4" s="282"/>
      <c r="OOK4" s="282"/>
      <c r="OOL4" s="282"/>
      <c r="OOM4" s="282"/>
      <c r="OON4" s="282"/>
      <c r="OOO4" s="282"/>
      <c r="OOP4" s="282"/>
      <c r="OOQ4" s="282"/>
      <c r="OOR4" s="282"/>
      <c r="OOS4" s="282"/>
      <c r="OOT4" s="282"/>
      <c r="OOU4" s="282"/>
      <c r="OOV4" s="282"/>
      <c r="OOW4" s="282"/>
      <c r="OOX4" s="282"/>
      <c r="OOY4" s="282"/>
      <c r="OOZ4" s="282"/>
      <c r="OPA4" s="282"/>
      <c r="OPB4" s="282"/>
      <c r="OPC4" s="282"/>
      <c r="OPD4" s="282"/>
      <c r="OPE4" s="282"/>
      <c r="OPF4" s="282"/>
      <c r="OPG4" s="282"/>
      <c r="OPH4" s="282"/>
      <c r="OPI4" s="282"/>
      <c r="OPJ4" s="282"/>
      <c r="OPK4" s="282"/>
      <c r="OPL4" s="282"/>
      <c r="OPM4" s="282"/>
      <c r="OPN4" s="282"/>
      <c r="OPO4" s="282"/>
      <c r="OPP4" s="282"/>
      <c r="OPQ4" s="282"/>
      <c r="OPR4" s="282"/>
      <c r="OPS4" s="282"/>
      <c r="OPT4" s="282"/>
      <c r="OPU4" s="282"/>
      <c r="OPV4" s="282"/>
      <c r="OPW4" s="282"/>
      <c r="OPX4" s="282"/>
      <c r="OPY4" s="282"/>
      <c r="OPZ4" s="282"/>
      <c r="OQA4" s="282"/>
      <c r="OQB4" s="282"/>
      <c r="OQC4" s="282"/>
      <c r="OQD4" s="282"/>
      <c r="OQE4" s="282"/>
      <c r="OQF4" s="282"/>
      <c r="OQG4" s="282"/>
      <c r="OQH4" s="282"/>
      <c r="OQI4" s="282"/>
      <c r="OQJ4" s="282"/>
      <c r="OQK4" s="282"/>
      <c r="OQL4" s="282"/>
      <c r="OQM4" s="282"/>
      <c r="OQN4" s="282"/>
      <c r="OQO4" s="282"/>
      <c r="OQP4" s="282"/>
      <c r="OQQ4" s="282"/>
      <c r="OQR4" s="282"/>
      <c r="OQS4" s="282"/>
      <c r="OQT4" s="282"/>
      <c r="OQU4" s="282"/>
      <c r="OQV4" s="282"/>
      <c r="OQW4" s="282"/>
      <c r="OQX4" s="282"/>
      <c r="OQY4" s="282"/>
      <c r="OQZ4" s="282"/>
      <c r="ORA4" s="282"/>
      <c r="ORB4" s="282"/>
      <c r="ORC4" s="282"/>
      <c r="ORD4" s="282"/>
      <c r="ORE4" s="282"/>
      <c r="ORF4" s="282"/>
      <c r="ORG4" s="282"/>
      <c r="ORH4" s="282"/>
      <c r="ORI4" s="282"/>
      <c r="ORJ4" s="282"/>
      <c r="ORK4" s="282"/>
      <c r="ORL4" s="282"/>
      <c r="ORM4" s="282"/>
      <c r="ORN4" s="282"/>
      <c r="ORO4" s="282"/>
      <c r="ORP4" s="282"/>
      <c r="ORQ4" s="282"/>
      <c r="ORR4" s="282"/>
      <c r="ORS4" s="282"/>
      <c r="ORT4" s="282"/>
      <c r="ORU4" s="282"/>
      <c r="ORV4" s="282"/>
      <c r="ORW4" s="282"/>
      <c r="ORX4" s="282"/>
      <c r="ORY4" s="282"/>
      <c r="ORZ4" s="282"/>
      <c r="OSA4" s="282"/>
      <c r="OSB4" s="282"/>
      <c r="OSC4" s="282"/>
      <c r="OSD4" s="282"/>
      <c r="OSE4" s="282"/>
      <c r="OSF4" s="282"/>
      <c r="OSG4" s="282"/>
      <c r="OSH4" s="282"/>
      <c r="OSI4" s="282"/>
      <c r="OSJ4" s="282"/>
      <c r="OSK4" s="282"/>
      <c r="OSL4" s="282"/>
      <c r="OSM4" s="282"/>
      <c r="OSN4" s="282"/>
      <c r="OSO4" s="282"/>
      <c r="OSP4" s="282"/>
      <c r="OSQ4" s="282"/>
      <c r="OSR4" s="282"/>
      <c r="OSS4" s="282"/>
      <c r="OST4" s="282"/>
      <c r="OSU4" s="282"/>
      <c r="OSV4" s="282"/>
      <c r="OSW4" s="282"/>
      <c r="OSX4" s="282"/>
      <c r="OSY4" s="282"/>
      <c r="OSZ4" s="282"/>
      <c r="OTA4" s="282"/>
      <c r="OTB4" s="282"/>
      <c r="OTC4" s="282"/>
      <c r="OTD4" s="282"/>
      <c r="OTE4" s="282"/>
      <c r="OTF4" s="282"/>
      <c r="OTG4" s="282"/>
      <c r="OTH4" s="282"/>
      <c r="OTI4" s="282"/>
      <c r="OTJ4" s="282"/>
      <c r="OTK4" s="282"/>
      <c r="OTL4" s="282"/>
      <c r="OTM4" s="282"/>
      <c r="OTN4" s="282"/>
      <c r="OTO4" s="282"/>
      <c r="OTP4" s="282"/>
      <c r="OTQ4" s="282"/>
      <c r="OTR4" s="282"/>
      <c r="OTS4" s="282"/>
      <c r="OTT4" s="282"/>
      <c r="OTU4" s="282"/>
      <c r="OTV4" s="282"/>
      <c r="OTW4" s="282"/>
      <c r="OTX4" s="282"/>
      <c r="OTY4" s="282"/>
      <c r="OTZ4" s="282"/>
      <c r="OUA4" s="282"/>
      <c r="OUB4" s="282"/>
      <c r="OUC4" s="282"/>
      <c r="OUD4" s="282"/>
      <c r="OUE4" s="282"/>
      <c r="OUF4" s="282"/>
      <c r="OUG4" s="282"/>
      <c r="OUH4" s="282"/>
      <c r="OUI4" s="282"/>
      <c r="OUJ4" s="282"/>
      <c r="OUK4" s="282"/>
      <c r="OUL4" s="282"/>
      <c r="OUM4" s="282"/>
      <c r="OUN4" s="282"/>
      <c r="OUO4" s="282"/>
      <c r="OUP4" s="282"/>
      <c r="OUQ4" s="282"/>
      <c r="OUR4" s="282"/>
      <c r="OUS4" s="282"/>
      <c r="OUT4" s="282"/>
      <c r="OUU4" s="282"/>
      <c r="OUV4" s="282"/>
      <c r="OUW4" s="282"/>
      <c r="OUX4" s="282"/>
      <c r="OUY4" s="282"/>
      <c r="OUZ4" s="282"/>
      <c r="OVA4" s="282"/>
      <c r="OVB4" s="282"/>
      <c r="OVC4" s="282"/>
      <c r="OVD4" s="282"/>
      <c r="OVE4" s="282"/>
      <c r="OVF4" s="282"/>
      <c r="OVG4" s="282"/>
      <c r="OVH4" s="282"/>
      <c r="OVI4" s="282"/>
      <c r="OVJ4" s="282"/>
      <c r="OVK4" s="282"/>
      <c r="OVL4" s="282"/>
      <c r="OVM4" s="282"/>
      <c r="OVN4" s="282"/>
      <c r="OVO4" s="282"/>
      <c r="OVP4" s="282"/>
      <c r="OVQ4" s="282"/>
      <c r="OVR4" s="282"/>
      <c r="OVS4" s="282"/>
      <c r="OVT4" s="282"/>
      <c r="OVU4" s="282"/>
      <c r="OVV4" s="282"/>
      <c r="OVW4" s="282"/>
      <c r="OVX4" s="282"/>
      <c r="OVY4" s="282"/>
      <c r="OVZ4" s="282"/>
      <c r="OWA4" s="282"/>
      <c r="OWB4" s="282"/>
      <c r="OWC4" s="282"/>
      <c r="OWD4" s="282"/>
      <c r="OWE4" s="282"/>
      <c r="OWF4" s="282"/>
      <c r="OWG4" s="282"/>
      <c r="OWH4" s="282"/>
      <c r="OWI4" s="282"/>
      <c r="OWJ4" s="282"/>
      <c r="OWK4" s="282"/>
      <c r="OWL4" s="282"/>
      <c r="OWM4" s="282"/>
      <c r="OWN4" s="282"/>
      <c r="OWO4" s="282"/>
      <c r="OWP4" s="282"/>
      <c r="OWQ4" s="282"/>
      <c r="OWR4" s="282"/>
      <c r="OWS4" s="282"/>
      <c r="OWT4" s="282"/>
      <c r="OWU4" s="282"/>
      <c r="OWV4" s="282"/>
      <c r="OWW4" s="282"/>
      <c r="OWX4" s="282"/>
      <c r="OWY4" s="282"/>
      <c r="OWZ4" s="282"/>
      <c r="OXA4" s="282"/>
      <c r="OXB4" s="282"/>
      <c r="OXC4" s="282"/>
      <c r="OXD4" s="282"/>
      <c r="OXE4" s="282"/>
      <c r="OXF4" s="282"/>
      <c r="OXG4" s="282"/>
      <c r="OXH4" s="282"/>
      <c r="OXI4" s="282"/>
      <c r="OXJ4" s="282"/>
      <c r="OXK4" s="282"/>
      <c r="OXL4" s="282"/>
      <c r="OXM4" s="282"/>
      <c r="OXN4" s="282"/>
      <c r="OXO4" s="282"/>
      <c r="OXP4" s="282"/>
      <c r="OXQ4" s="282"/>
      <c r="OXR4" s="282"/>
      <c r="OXS4" s="282"/>
      <c r="OXT4" s="282"/>
      <c r="OXU4" s="282"/>
      <c r="OXV4" s="282"/>
      <c r="OXW4" s="282"/>
      <c r="OXX4" s="282"/>
      <c r="OXY4" s="282"/>
      <c r="OXZ4" s="282"/>
      <c r="OYA4" s="282"/>
      <c r="OYB4" s="282"/>
      <c r="OYC4" s="282"/>
      <c r="OYD4" s="282"/>
      <c r="OYE4" s="282"/>
      <c r="OYF4" s="282"/>
      <c r="OYG4" s="282"/>
      <c r="OYH4" s="282"/>
      <c r="OYI4" s="282"/>
      <c r="OYJ4" s="282"/>
      <c r="OYK4" s="282"/>
      <c r="OYL4" s="282"/>
      <c r="OYM4" s="282"/>
      <c r="OYN4" s="282"/>
      <c r="OYO4" s="282"/>
      <c r="OYP4" s="282"/>
      <c r="OYQ4" s="282"/>
      <c r="OYR4" s="282"/>
      <c r="OYS4" s="282"/>
      <c r="OYT4" s="282"/>
      <c r="OYU4" s="282"/>
      <c r="OYV4" s="282"/>
      <c r="OYW4" s="282"/>
      <c r="OYX4" s="282"/>
      <c r="OYY4" s="282"/>
      <c r="OYZ4" s="282"/>
      <c r="OZA4" s="282"/>
      <c r="OZB4" s="282"/>
      <c r="OZC4" s="282"/>
      <c r="OZD4" s="282"/>
      <c r="OZE4" s="282"/>
      <c r="OZF4" s="282"/>
      <c r="OZG4" s="282"/>
      <c r="OZH4" s="282"/>
      <c r="OZI4" s="282"/>
      <c r="OZJ4" s="282"/>
      <c r="OZK4" s="282"/>
      <c r="OZL4" s="282"/>
      <c r="OZM4" s="282"/>
      <c r="OZN4" s="282"/>
      <c r="OZO4" s="282"/>
      <c r="OZP4" s="282"/>
      <c r="OZQ4" s="282"/>
      <c r="OZR4" s="282"/>
      <c r="OZS4" s="282"/>
      <c r="OZT4" s="282"/>
      <c r="OZU4" s="282"/>
      <c r="OZV4" s="282"/>
      <c r="OZW4" s="282"/>
      <c r="OZX4" s="282"/>
      <c r="OZY4" s="282"/>
      <c r="OZZ4" s="282"/>
      <c r="PAA4" s="282"/>
      <c r="PAB4" s="282"/>
      <c r="PAC4" s="282"/>
      <c r="PAD4" s="282"/>
      <c r="PAE4" s="282"/>
      <c r="PAF4" s="282"/>
      <c r="PAG4" s="282"/>
      <c r="PAH4" s="282"/>
      <c r="PAI4" s="282"/>
      <c r="PAJ4" s="282"/>
      <c r="PAK4" s="282"/>
      <c r="PAL4" s="282"/>
      <c r="PAM4" s="282"/>
      <c r="PAN4" s="282"/>
      <c r="PAO4" s="282"/>
      <c r="PAP4" s="282"/>
      <c r="PAQ4" s="282"/>
      <c r="PAR4" s="282"/>
      <c r="PAS4" s="282"/>
      <c r="PAT4" s="282"/>
      <c r="PAU4" s="282"/>
      <c r="PAV4" s="282"/>
      <c r="PAW4" s="282"/>
      <c r="PAX4" s="282"/>
      <c r="PAY4" s="282"/>
      <c r="PAZ4" s="282"/>
      <c r="PBA4" s="282"/>
      <c r="PBB4" s="282"/>
      <c r="PBC4" s="282"/>
      <c r="PBD4" s="282"/>
      <c r="PBE4" s="282"/>
      <c r="PBF4" s="282"/>
      <c r="PBG4" s="282"/>
      <c r="PBH4" s="282"/>
      <c r="PBI4" s="282"/>
      <c r="PBJ4" s="282"/>
      <c r="PBK4" s="282"/>
      <c r="PBL4" s="282"/>
      <c r="PBM4" s="282"/>
      <c r="PBN4" s="282"/>
      <c r="PBO4" s="282"/>
      <c r="PBP4" s="282"/>
      <c r="PBQ4" s="282"/>
      <c r="PBR4" s="282"/>
      <c r="PBS4" s="282"/>
      <c r="PBT4" s="282"/>
      <c r="PBU4" s="282"/>
      <c r="PBV4" s="282"/>
      <c r="PBW4" s="282"/>
      <c r="PBX4" s="282"/>
      <c r="PBY4" s="282"/>
      <c r="PBZ4" s="282"/>
      <c r="PCA4" s="282"/>
      <c r="PCB4" s="282"/>
      <c r="PCC4" s="282"/>
      <c r="PCD4" s="282"/>
      <c r="PCE4" s="282"/>
      <c r="PCF4" s="282"/>
      <c r="PCG4" s="282"/>
      <c r="PCH4" s="282"/>
      <c r="PCI4" s="282"/>
      <c r="PCJ4" s="282"/>
      <c r="PCK4" s="282"/>
      <c r="PCL4" s="282"/>
      <c r="PCM4" s="282"/>
      <c r="PCN4" s="282"/>
      <c r="PCO4" s="282"/>
      <c r="PCP4" s="282"/>
      <c r="PCQ4" s="282"/>
      <c r="PCR4" s="282"/>
      <c r="PCS4" s="282"/>
      <c r="PCT4" s="282"/>
      <c r="PCU4" s="282"/>
      <c r="PCV4" s="282"/>
      <c r="PCW4" s="282"/>
      <c r="PCX4" s="282"/>
      <c r="PCY4" s="282"/>
      <c r="PCZ4" s="282"/>
      <c r="PDA4" s="282"/>
      <c r="PDB4" s="282"/>
      <c r="PDC4" s="282"/>
      <c r="PDD4" s="282"/>
      <c r="PDE4" s="282"/>
      <c r="PDF4" s="282"/>
      <c r="PDG4" s="282"/>
      <c r="PDH4" s="282"/>
      <c r="PDI4" s="282"/>
      <c r="PDJ4" s="282"/>
      <c r="PDK4" s="282"/>
      <c r="PDL4" s="282"/>
      <c r="PDM4" s="282"/>
      <c r="PDN4" s="282"/>
      <c r="PDO4" s="282"/>
      <c r="PDP4" s="282"/>
      <c r="PDQ4" s="282"/>
      <c r="PDR4" s="282"/>
      <c r="PDS4" s="282"/>
      <c r="PDT4" s="282"/>
      <c r="PDU4" s="282"/>
      <c r="PDV4" s="282"/>
      <c r="PDW4" s="282"/>
      <c r="PDX4" s="282"/>
      <c r="PDY4" s="282"/>
      <c r="PDZ4" s="282"/>
      <c r="PEA4" s="282"/>
      <c r="PEB4" s="282"/>
      <c r="PEC4" s="282"/>
      <c r="PED4" s="282"/>
      <c r="PEE4" s="282"/>
      <c r="PEF4" s="282"/>
      <c r="PEG4" s="282"/>
      <c r="PEH4" s="282"/>
      <c r="PEI4" s="282"/>
      <c r="PEJ4" s="282"/>
      <c r="PEK4" s="282"/>
      <c r="PEL4" s="282"/>
      <c r="PEM4" s="282"/>
      <c r="PEN4" s="282"/>
      <c r="PEO4" s="282"/>
      <c r="PEP4" s="282"/>
      <c r="PEQ4" s="282"/>
      <c r="PER4" s="282"/>
      <c r="PES4" s="282"/>
      <c r="PET4" s="282"/>
      <c r="PEU4" s="282"/>
      <c r="PEV4" s="282"/>
      <c r="PEW4" s="282"/>
      <c r="PEX4" s="282"/>
      <c r="PEY4" s="282"/>
      <c r="PEZ4" s="282"/>
      <c r="PFA4" s="282"/>
      <c r="PFB4" s="282"/>
      <c r="PFC4" s="282"/>
      <c r="PFD4" s="282"/>
      <c r="PFE4" s="282"/>
      <c r="PFF4" s="282"/>
      <c r="PFG4" s="282"/>
      <c r="PFH4" s="282"/>
      <c r="PFI4" s="282"/>
      <c r="PFJ4" s="282"/>
      <c r="PFK4" s="282"/>
      <c r="PFL4" s="282"/>
      <c r="PFM4" s="282"/>
      <c r="PFN4" s="282"/>
      <c r="PFO4" s="282"/>
      <c r="PFP4" s="282"/>
      <c r="PFQ4" s="282"/>
      <c r="PFR4" s="282"/>
      <c r="PFS4" s="282"/>
      <c r="PFT4" s="282"/>
      <c r="PFU4" s="282"/>
      <c r="PFV4" s="282"/>
      <c r="PFW4" s="282"/>
      <c r="PFX4" s="282"/>
      <c r="PFY4" s="282"/>
      <c r="PFZ4" s="282"/>
      <c r="PGA4" s="282"/>
      <c r="PGB4" s="282"/>
      <c r="PGC4" s="282"/>
      <c r="PGD4" s="282"/>
      <c r="PGE4" s="282"/>
      <c r="PGF4" s="282"/>
      <c r="PGG4" s="282"/>
      <c r="PGH4" s="282"/>
      <c r="PGI4" s="282"/>
      <c r="PGJ4" s="282"/>
      <c r="PGK4" s="282"/>
      <c r="PGL4" s="282"/>
      <c r="PGM4" s="282"/>
      <c r="PGN4" s="282"/>
      <c r="PGO4" s="282"/>
      <c r="PGP4" s="282"/>
      <c r="PGQ4" s="282"/>
      <c r="PGR4" s="282"/>
      <c r="PGS4" s="282"/>
      <c r="PGT4" s="282"/>
      <c r="PGU4" s="282"/>
      <c r="PGV4" s="282"/>
      <c r="PGW4" s="282"/>
      <c r="PGX4" s="282"/>
      <c r="PGY4" s="282"/>
      <c r="PGZ4" s="282"/>
      <c r="PHA4" s="282"/>
      <c r="PHB4" s="282"/>
      <c r="PHC4" s="282"/>
      <c r="PHD4" s="282"/>
      <c r="PHE4" s="282"/>
      <c r="PHF4" s="282"/>
      <c r="PHG4" s="282"/>
      <c r="PHH4" s="282"/>
      <c r="PHI4" s="282"/>
      <c r="PHJ4" s="282"/>
      <c r="PHK4" s="282"/>
      <c r="PHL4" s="282"/>
      <c r="PHM4" s="282"/>
      <c r="PHN4" s="282"/>
      <c r="PHO4" s="282"/>
      <c r="PHP4" s="282"/>
      <c r="PHQ4" s="282"/>
      <c r="PHR4" s="282"/>
      <c r="PHS4" s="282"/>
      <c r="PHT4" s="282"/>
      <c r="PHU4" s="282"/>
      <c r="PHV4" s="282"/>
      <c r="PHW4" s="282"/>
      <c r="PHX4" s="282"/>
      <c r="PHY4" s="282"/>
      <c r="PHZ4" s="282"/>
      <c r="PIA4" s="282"/>
      <c r="PIB4" s="282"/>
      <c r="PIC4" s="282"/>
      <c r="PID4" s="282"/>
      <c r="PIE4" s="282"/>
      <c r="PIF4" s="282"/>
      <c r="PIG4" s="282"/>
      <c r="PIH4" s="282"/>
      <c r="PII4" s="282"/>
      <c r="PIJ4" s="282"/>
      <c r="PIK4" s="282"/>
      <c r="PIL4" s="282"/>
      <c r="PIM4" s="282"/>
      <c r="PIN4" s="282"/>
      <c r="PIO4" s="282"/>
      <c r="PIP4" s="282"/>
      <c r="PIQ4" s="282"/>
      <c r="PIR4" s="282"/>
      <c r="PIS4" s="282"/>
      <c r="PIT4" s="282"/>
      <c r="PIU4" s="282"/>
      <c r="PIV4" s="282"/>
      <c r="PIW4" s="282"/>
      <c r="PIX4" s="282"/>
      <c r="PIY4" s="282"/>
      <c r="PIZ4" s="282"/>
      <c r="PJA4" s="282"/>
      <c r="PJB4" s="282"/>
      <c r="PJC4" s="282"/>
      <c r="PJD4" s="282"/>
      <c r="PJE4" s="282"/>
      <c r="PJF4" s="282"/>
      <c r="PJG4" s="282"/>
      <c r="PJH4" s="282"/>
      <c r="PJI4" s="282"/>
      <c r="PJJ4" s="282"/>
      <c r="PJK4" s="282"/>
      <c r="PJL4" s="282"/>
      <c r="PJM4" s="282"/>
      <c r="PJN4" s="282"/>
      <c r="PJO4" s="282"/>
      <c r="PJP4" s="282"/>
      <c r="PJQ4" s="282"/>
      <c r="PJR4" s="282"/>
      <c r="PJS4" s="282"/>
      <c r="PJT4" s="282"/>
      <c r="PJU4" s="282"/>
      <c r="PJV4" s="282"/>
      <c r="PJW4" s="282"/>
      <c r="PJX4" s="282"/>
      <c r="PJY4" s="282"/>
      <c r="PJZ4" s="282"/>
      <c r="PKA4" s="282"/>
      <c r="PKB4" s="282"/>
      <c r="PKC4" s="282"/>
      <c r="PKD4" s="282"/>
      <c r="PKE4" s="282"/>
      <c r="PKF4" s="282"/>
      <c r="PKG4" s="282"/>
      <c r="PKH4" s="282"/>
      <c r="PKI4" s="282"/>
      <c r="PKJ4" s="282"/>
      <c r="PKK4" s="282"/>
      <c r="PKL4" s="282"/>
      <c r="PKM4" s="282"/>
      <c r="PKN4" s="282"/>
      <c r="PKO4" s="282"/>
      <c r="PKP4" s="282"/>
      <c r="PKQ4" s="282"/>
      <c r="PKR4" s="282"/>
      <c r="PKS4" s="282"/>
      <c r="PKT4" s="282"/>
      <c r="PKU4" s="282"/>
      <c r="PKV4" s="282"/>
      <c r="PKW4" s="282"/>
      <c r="PKX4" s="282"/>
      <c r="PKY4" s="282"/>
      <c r="PKZ4" s="282"/>
      <c r="PLA4" s="282"/>
      <c r="PLB4" s="282"/>
      <c r="PLC4" s="282"/>
      <c r="PLD4" s="282"/>
      <c r="PLE4" s="282"/>
      <c r="PLF4" s="282"/>
      <c r="PLG4" s="282"/>
      <c r="PLH4" s="282"/>
      <c r="PLI4" s="282"/>
      <c r="PLJ4" s="282"/>
      <c r="PLK4" s="282"/>
      <c r="PLL4" s="282"/>
      <c r="PLM4" s="282"/>
      <c r="PLN4" s="282"/>
      <c r="PLO4" s="282"/>
      <c r="PLP4" s="282"/>
      <c r="PLQ4" s="282"/>
      <c r="PLR4" s="282"/>
      <c r="PLS4" s="282"/>
      <c r="PLT4" s="282"/>
      <c r="PLU4" s="282"/>
      <c r="PLV4" s="282"/>
      <c r="PLW4" s="282"/>
      <c r="PLX4" s="282"/>
      <c r="PLY4" s="282"/>
      <c r="PLZ4" s="282"/>
      <c r="PMA4" s="282"/>
      <c r="PMB4" s="282"/>
      <c r="PMC4" s="282"/>
      <c r="PMD4" s="282"/>
      <c r="PME4" s="282"/>
      <c r="PMF4" s="282"/>
      <c r="PMG4" s="282"/>
      <c r="PMH4" s="282"/>
      <c r="PMI4" s="282"/>
      <c r="PMJ4" s="282"/>
      <c r="PMK4" s="282"/>
      <c r="PML4" s="282"/>
      <c r="PMM4" s="282"/>
      <c r="PMN4" s="282"/>
      <c r="PMO4" s="282"/>
      <c r="PMP4" s="282"/>
      <c r="PMQ4" s="282"/>
      <c r="PMR4" s="282"/>
      <c r="PMS4" s="282"/>
      <c r="PMT4" s="282"/>
      <c r="PMU4" s="282"/>
      <c r="PMV4" s="282"/>
      <c r="PMW4" s="282"/>
      <c r="PMX4" s="282"/>
      <c r="PMY4" s="282"/>
      <c r="PMZ4" s="282"/>
      <c r="PNA4" s="282"/>
      <c r="PNB4" s="282"/>
      <c r="PNC4" s="282"/>
      <c r="PND4" s="282"/>
      <c r="PNE4" s="282"/>
      <c r="PNF4" s="282"/>
      <c r="PNG4" s="282"/>
      <c r="PNH4" s="282"/>
      <c r="PNI4" s="282"/>
      <c r="PNJ4" s="282"/>
      <c r="PNK4" s="282"/>
      <c r="PNL4" s="282"/>
      <c r="PNM4" s="282"/>
      <c r="PNN4" s="282"/>
      <c r="PNO4" s="282"/>
      <c r="PNP4" s="282"/>
      <c r="PNQ4" s="282"/>
      <c r="PNR4" s="282"/>
      <c r="PNS4" s="282"/>
      <c r="PNT4" s="282"/>
      <c r="PNU4" s="282"/>
      <c r="PNV4" s="282"/>
      <c r="PNW4" s="282"/>
      <c r="PNX4" s="282"/>
      <c r="PNY4" s="282"/>
      <c r="PNZ4" s="282"/>
      <c r="POA4" s="282"/>
      <c r="POB4" s="282"/>
      <c r="POC4" s="282"/>
      <c r="POD4" s="282"/>
      <c r="POE4" s="282"/>
      <c r="POF4" s="282"/>
      <c r="POG4" s="282"/>
      <c r="POH4" s="282"/>
      <c r="POI4" s="282"/>
      <c r="POJ4" s="282"/>
      <c r="POK4" s="282"/>
      <c r="POL4" s="282"/>
      <c r="POM4" s="282"/>
      <c r="PON4" s="282"/>
      <c r="POO4" s="282"/>
      <c r="POP4" s="282"/>
      <c r="POQ4" s="282"/>
      <c r="POR4" s="282"/>
      <c r="POS4" s="282"/>
      <c r="POT4" s="282"/>
      <c r="POU4" s="282"/>
      <c r="POV4" s="282"/>
      <c r="POW4" s="282"/>
      <c r="POX4" s="282"/>
      <c r="POY4" s="282"/>
      <c r="POZ4" s="282"/>
      <c r="PPA4" s="282"/>
      <c r="PPB4" s="282"/>
      <c r="PPC4" s="282"/>
      <c r="PPD4" s="282"/>
      <c r="PPE4" s="282"/>
      <c r="PPF4" s="282"/>
      <c r="PPG4" s="282"/>
      <c r="PPH4" s="282"/>
      <c r="PPI4" s="282"/>
      <c r="PPJ4" s="282"/>
      <c r="PPK4" s="282"/>
      <c r="PPL4" s="282"/>
      <c r="PPM4" s="282"/>
      <c r="PPN4" s="282"/>
      <c r="PPO4" s="282"/>
      <c r="PPP4" s="282"/>
      <c r="PPQ4" s="282"/>
      <c r="PPR4" s="282"/>
      <c r="PPS4" s="282"/>
      <c r="PPT4" s="282"/>
      <c r="PPU4" s="282"/>
      <c r="PPV4" s="282"/>
      <c r="PPW4" s="282"/>
      <c r="PPX4" s="282"/>
      <c r="PPY4" s="282"/>
      <c r="PPZ4" s="282"/>
      <c r="PQA4" s="282"/>
      <c r="PQB4" s="282"/>
      <c r="PQC4" s="282"/>
      <c r="PQD4" s="282"/>
      <c r="PQE4" s="282"/>
      <c r="PQF4" s="282"/>
      <c r="PQG4" s="282"/>
      <c r="PQH4" s="282"/>
      <c r="PQI4" s="282"/>
      <c r="PQJ4" s="282"/>
      <c r="PQK4" s="282"/>
      <c r="PQL4" s="282"/>
      <c r="PQM4" s="282"/>
      <c r="PQN4" s="282"/>
      <c r="PQO4" s="282"/>
      <c r="PQP4" s="282"/>
      <c r="PQQ4" s="282"/>
      <c r="PQR4" s="282"/>
      <c r="PQS4" s="282"/>
      <c r="PQT4" s="282"/>
      <c r="PQU4" s="282"/>
      <c r="PQV4" s="282"/>
      <c r="PQW4" s="282"/>
      <c r="PQX4" s="282"/>
      <c r="PQY4" s="282"/>
      <c r="PQZ4" s="282"/>
      <c r="PRA4" s="282"/>
      <c r="PRB4" s="282"/>
      <c r="PRC4" s="282"/>
      <c r="PRD4" s="282"/>
      <c r="PRE4" s="282"/>
      <c r="PRF4" s="282"/>
      <c r="PRG4" s="282"/>
      <c r="PRH4" s="282"/>
      <c r="PRI4" s="282"/>
      <c r="PRJ4" s="282"/>
      <c r="PRK4" s="282"/>
      <c r="PRL4" s="282"/>
      <c r="PRM4" s="282"/>
      <c r="PRN4" s="282"/>
      <c r="PRO4" s="282"/>
      <c r="PRP4" s="282"/>
      <c r="PRQ4" s="282"/>
      <c r="PRR4" s="282"/>
      <c r="PRS4" s="282"/>
      <c r="PRT4" s="282"/>
      <c r="PRU4" s="282"/>
      <c r="PRV4" s="282"/>
      <c r="PRW4" s="282"/>
      <c r="PRX4" s="282"/>
      <c r="PRY4" s="282"/>
      <c r="PRZ4" s="282"/>
      <c r="PSA4" s="282"/>
      <c r="PSB4" s="282"/>
      <c r="PSC4" s="282"/>
      <c r="PSD4" s="282"/>
      <c r="PSE4" s="282"/>
      <c r="PSF4" s="282"/>
      <c r="PSG4" s="282"/>
      <c r="PSH4" s="282"/>
      <c r="PSI4" s="282"/>
      <c r="PSJ4" s="282"/>
      <c r="PSK4" s="282"/>
      <c r="PSL4" s="282"/>
      <c r="PSM4" s="282"/>
      <c r="PSN4" s="282"/>
      <c r="PSO4" s="282"/>
      <c r="PSP4" s="282"/>
      <c r="PSQ4" s="282"/>
      <c r="PSR4" s="282"/>
      <c r="PSS4" s="282"/>
      <c r="PST4" s="282"/>
      <c r="PSU4" s="282"/>
      <c r="PSV4" s="282"/>
      <c r="PSW4" s="282"/>
      <c r="PSX4" s="282"/>
      <c r="PSY4" s="282"/>
      <c r="PSZ4" s="282"/>
      <c r="PTA4" s="282"/>
      <c r="PTB4" s="282"/>
      <c r="PTC4" s="282"/>
      <c r="PTD4" s="282"/>
      <c r="PTE4" s="282"/>
      <c r="PTF4" s="282"/>
      <c r="PTG4" s="282"/>
      <c r="PTH4" s="282"/>
      <c r="PTI4" s="282"/>
      <c r="PTJ4" s="282"/>
      <c r="PTK4" s="282"/>
      <c r="PTL4" s="282"/>
      <c r="PTM4" s="282"/>
      <c r="PTN4" s="282"/>
      <c r="PTO4" s="282"/>
      <c r="PTP4" s="282"/>
      <c r="PTQ4" s="282"/>
      <c r="PTR4" s="282"/>
      <c r="PTS4" s="282"/>
      <c r="PTT4" s="282"/>
      <c r="PTU4" s="282"/>
      <c r="PTV4" s="282"/>
      <c r="PTW4" s="282"/>
      <c r="PTX4" s="282"/>
      <c r="PTY4" s="282"/>
      <c r="PTZ4" s="282"/>
      <c r="PUA4" s="282"/>
      <c r="PUB4" s="282"/>
      <c r="PUC4" s="282"/>
      <c r="PUD4" s="282"/>
      <c r="PUE4" s="282"/>
      <c r="PUF4" s="282"/>
      <c r="PUG4" s="282"/>
      <c r="PUH4" s="282"/>
      <c r="PUI4" s="282"/>
      <c r="PUJ4" s="282"/>
      <c r="PUK4" s="282"/>
      <c r="PUL4" s="282"/>
      <c r="PUM4" s="282"/>
      <c r="PUN4" s="282"/>
      <c r="PUO4" s="282"/>
      <c r="PUP4" s="282"/>
      <c r="PUQ4" s="282"/>
      <c r="PUR4" s="282"/>
      <c r="PUS4" s="282"/>
      <c r="PUT4" s="282"/>
      <c r="PUU4" s="282"/>
      <c r="PUV4" s="282"/>
      <c r="PUW4" s="282"/>
      <c r="PUX4" s="282"/>
      <c r="PUY4" s="282"/>
      <c r="PUZ4" s="282"/>
      <c r="PVA4" s="282"/>
      <c r="PVB4" s="282"/>
      <c r="PVC4" s="282"/>
      <c r="PVD4" s="282"/>
      <c r="PVE4" s="282"/>
      <c r="PVF4" s="282"/>
      <c r="PVG4" s="282"/>
      <c r="PVH4" s="282"/>
      <c r="PVI4" s="282"/>
      <c r="PVJ4" s="282"/>
      <c r="PVK4" s="282"/>
      <c r="PVL4" s="282"/>
      <c r="PVM4" s="282"/>
      <c r="PVN4" s="282"/>
      <c r="PVO4" s="282"/>
      <c r="PVP4" s="282"/>
      <c r="PVQ4" s="282"/>
      <c r="PVR4" s="282"/>
      <c r="PVS4" s="282"/>
      <c r="PVT4" s="282"/>
      <c r="PVU4" s="282"/>
      <c r="PVV4" s="282"/>
      <c r="PVW4" s="282"/>
      <c r="PVX4" s="282"/>
      <c r="PVY4" s="282"/>
      <c r="PVZ4" s="282"/>
      <c r="PWA4" s="282"/>
      <c r="PWB4" s="282"/>
      <c r="PWC4" s="282"/>
      <c r="PWD4" s="282"/>
      <c r="PWE4" s="282"/>
      <c r="PWF4" s="282"/>
      <c r="PWG4" s="282"/>
      <c r="PWH4" s="282"/>
      <c r="PWI4" s="282"/>
      <c r="PWJ4" s="282"/>
      <c r="PWK4" s="282"/>
      <c r="PWL4" s="282"/>
      <c r="PWM4" s="282"/>
      <c r="PWN4" s="282"/>
      <c r="PWO4" s="282"/>
      <c r="PWP4" s="282"/>
      <c r="PWQ4" s="282"/>
      <c r="PWR4" s="282"/>
      <c r="PWS4" s="282"/>
      <c r="PWT4" s="282"/>
      <c r="PWU4" s="282"/>
      <c r="PWV4" s="282"/>
      <c r="PWW4" s="282"/>
      <c r="PWX4" s="282"/>
      <c r="PWY4" s="282"/>
      <c r="PWZ4" s="282"/>
      <c r="PXA4" s="282"/>
      <c r="PXB4" s="282"/>
      <c r="PXC4" s="282"/>
      <c r="PXD4" s="282"/>
      <c r="PXE4" s="282"/>
      <c r="PXF4" s="282"/>
      <c r="PXG4" s="282"/>
      <c r="PXH4" s="282"/>
      <c r="PXI4" s="282"/>
      <c r="PXJ4" s="282"/>
      <c r="PXK4" s="282"/>
      <c r="PXL4" s="282"/>
      <c r="PXM4" s="282"/>
      <c r="PXN4" s="282"/>
      <c r="PXO4" s="282"/>
      <c r="PXP4" s="282"/>
      <c r="PXQ4" s="282"/>
      <c r="PXR4" s="282"/>
      <c r="PXS4" s="282"/>
      <c r="PXT4" s="282"/>
      <c r="PXU4" s="282"/>
      <c r="PXV4" s="282"/>
      <c r="PXW4" s="282"/>
      <c r="PXX4" s="282"/>
      <c r="PXY4" s="282"/>
      <c r="PXZ4" s="282"/>
      <c r="PYA4" s="282"/>
      <c r="PYB4" s="282"/>
      <c r="PYC4" s="282"/>
      <c r="PYD4" s="282"/>
      <c r="PYE4" s="282"/>
      <c r="PYF4" s="282"/>
      <c r="PYG4" s="282"/>
      <c r="PYH4" s="282"/>
      <c r="PYI4" s="282"/>
      <c r="PYJ4" s="282"/>
      <c r="PYK4" s="282"/>
      <c r="PYL4" s="282"/>
      <c r="PYM4" s="282"/>
      <c r="PYN4" s="282"/>
      <c r="PYO4" s="282"/>
      <c r="PYP4" s="282"/>
      <c r="PYQ4" s="282"/>
      <c r="PYR4" s="282"/>
      <c r="PYS4" s="282"/>
      <c r="PYT4" s="282"/>
      <c r="PYU4" s="282"/>
      <c r="PYV4" s="282"/>
      <c r="PYW4" s="282"/>
      <c r="PYX4" s="282"/>
      <c r="PYY4" s="282"/>
      <c r="PYZ4" s="282"/>
      <c r="PZA4" s="282"/>
      <c r="PZB4" s="282"/>
      <c r="PZC4" s="282"/>
      <c r="PZD4" s="282"/>
      <c r="PZE4" s="282"/>
      <c r="PZF4" s="282"/>
      <c r="PZG4" s="282"/>
      <c r="PZH4" s="282"/>
      <c r="PZI4" s="282"/>
      <c r="PZJ4" s="282"/>
      <c r="PZK4" s="282"/>
      <c r="PZL4" s="282"/>
      <c r="PZM4" s="282"/>
      <c r="PZN4" s="282"/>
      <c r="PZO4" s="282"/>
      <c r="PZP4" s="282"/>
      <c r="PZQ4" s="282"/>
      <c r="PZR4" s="282"/>
      <c r="PZS4" s="282"/>
      <c r="PZT4" s="282"/>
      <c r="PZU4" s="282"/>
      <c r="PZV4" s="282"/>
      <c r="PZW4" s="282"/>
      <c r="PZX4" s="282"/>
      <c r="PZY4" s="282"/>
      <c r="PZZ4" s="282"/>
      <c r="QAA4" s="282"/>
      <c r="QAB4" s="282"/>
      <c r="QAC4" s="282"/>
      <c r="QAD4" s="282"/>
      <c r="QAE4" s="282"/>
      <c r="QAF4" s="282"/>
      <c r="QAG4" s="282"/>
      <c r="QAH4" s="282"/>
      <c r="QAI4" s="282"/>
      <c r="QAJ4" s="282"/>
      <c r="QAK4" s="282"/>
      <c r="QAL4" s="282"/>
      <c r="QAM4" s="282"/>
      <c r="QAN4" s="282"/>
      <c r="QAO4" s="282"/>
      <c r="QAP4" s="282"/>
      <c r="QAQ4" s="282"/>
      <c r="QAR4" s="282"/>
      <c r="QAS4" s="282"/>
      <c r="QAT4" s="282"/>
      <c r="QAU4" s="282"/>
      <c r="QAV4" s="282"/>
      <c r="QAW4" s="282"/>
      <c r="QAX4" s="282"/>
      <c r="QAY4" s="282"/>
      <c r="QAZ4" s="282"/>
      <c r="QBA4" s="282"/>
      <c r="QBB4" s="282"/>
      <c r="QBC4" s="282"/>
      <c r="QBD4" s="282"/>
      <c r="QBE4" s="282"/>
      <c r="QBF4" s="282"/>
      <c r="QBG4" s="282"/>
      <c r="QBH4" s="282"/>
      <c r="QBI4" s="282"/>
      <c r="QBJ4" s="282"/>
      <c r="QBK4" s="282"/>
      <c r="QBL4" s="282"/>
      <c r="QBM4" s="282"/>
      <c r="QBN4" s="282"/>
      <c r="QBO4" s="282"/>
      <c r="QBP4" s="282"/>
      <c r="QBQ4" s="282"/>
      <c r="QBR4" s="282"/>
      <c r="QBS4" s="282"/>
      <c r="QBT4" s="282"/>
      <c r="QBU4" s="282"/>
      <c r="QBV4" s="282"/>
      <c r="QBW4" s="282"/>
      <c r="QBX4" s="282"/>
      <c r="QBY4" s="282"/>
      <c r="QBZ4" s="282"/>
      <c r="QCA4" s="282"/>
      <c r="QCB4" s="282"/>
      <c r="QCC4" s="282"/>
      <c r="QCD4" s="282"/>
      <c r="QCE4" s="282"/>
      <c r="QCF4" s="282"/>
      <c r="QCG4" s="282"/>
      <c r="QCH4" s="282"/>
      <c r="QCI4" s="282"/>
      <c r="QCJ4" s="282"/>
      <c r="QCK4" s="282"/>
      <c r="QCL4" s="282"/>
      <c r="QCM4" s="282"/>
      <c r="QCN4" s="282"/>
      <c r="QCO4" s="282"/>
      <c r="QCP4" s="282"/>
      <c r="QCQ4" s="282"/>
      <c r="QCR4" s="282"/>
      <c r="QCS4" s="282"/>
      <c r="QCT4" s="282"/>
      <c r="QCU4" s="282"/>
      <c r="QCV4" s="282"/>
      <c r="QCW4" s="282"/>
      <c r="QCX4" s="282"/>
      <c r="QCY4" s="282"/>
      <c r="QCZ4" s="282"/>
      <c r="QDA4" s="282"/>
      <c r="QDB4" s="282"/>
      <c r="QDC4" s="282"/>
      <c r="QDD4" s="282"/>
      <c r="QDE4" s="282"/>
      <c r="QDF4" s="282"/>
      <c r="QDG4" s="282"/>
      <c r="QDH4" s="282"/>
      <c r="QDI4" s="282"/>
      <c r="QDJ4" s="282"/>
      <c r="QDK4" s="282"/>
      <c r="QDL4" s="282"/>
      <c r="QDM4" s="282"/>
      <c r="QDN4" s="282"/>
      <c r="QDO4" s="282"/>
      <c r="QDP4" s="282"/>
      <c r="QDQ4" s="282"/>
      <c r="QDR4" s="282"/>
      <c r="QDS4" s="282"/>
      <c r="QDT4" s="282"/>
      <c r="QDU4" s="282"/>
      <c r="QDV4" s="282"/>
      <c r="QDW4" s="282"/>
      <c r="QDX4" s="282"/>
      <c r="QDY4" s="282"/>
      <c r="QDZ4" s="282"/>
      <c r="QEA4" s="282"/>
      <c r="QEB4" s="282"/>
      <c r="QEC4" s="282"/>
      <c r="QED4" s="282"/>
      <c r="QEE4" s="282"/>
      <c r="QEF4" s="282"/>
      <c r="QEG4" s="282"/>
      <c r="QEH4" s="282"/>
      <c r="QEI4" s="282"/>
      <c r="QEJ4" s="282"/>
      <c r="QEK4" s="282"/>
      <c r="QEL4" s="282"/>
      <c r="QEM4" s="282"/>
      <c r="QEN4" s="282"/>
      <c r="QEO4" s="282"/>
      <c r="QEP4" s="282"/>
      <c r="QEQ4" s="282"/>
      <c r="QER4" s="282"/>
      <c r="QES4" s="282"/>
      <c r="QET4" s="282"/>
      <c r="QEU4" s="282"/>
      <c r="QEV4" s="282"/>
      <c r="QEW4" s="282"/>
      <c r="QEX4" s="282"/>
      <c r="QEY4" s="282"/>
      <c r="QEZ4" s="282"/>
      <c r="QFA4" s="282"/>
      <c r="QFB4" s="282"/>
      <c r="QFC4" s="282"/>
      <c r="QFD4" s="282"/>
      <c r="QFE4" s="282"/>
      <c r="QFF4" s="282"/>
      <c r="QFG4" s="282"/>
      <c r="QFH4" s="282"/>
      <c r="QFI4" s="282"/>
      <c r="QFJ4" s="282"/>
      <c r="QFK4" s="282"/>
      <c r="QFL4" s="282"/>
      <c r="QFM4" s="282"/>
      <c r="QFN4" s="282"/>
      <c r="QFO4" s="282"/>
      <c r="QFP4" s="282"/>
      <c r="QFQ4" s="282"/>
      <c r="QFR4" s="282"/>
      <c r="QFS4" s="282"/>
      <c r="QFT4" s="282"/>
      <c r="QFU4" s="282"/>
      <c r="QFV4" s="282"/>
      <c r="QFW4" s="282"/>
      <c r="QFX4" s="282"/>
      <c r="QFY4" s="282"/>
      <c r="QFZ4" s="282"/>
      <c r="QGA4" s="282"/>
      <c r="QGB4" s="282"/>
      <c r="QGC4" s="282"/>
      <c r="QGD4" s="282"/>
      <c r="QGE4" s="282"/>
      <c r="QGF4" s="282"/>
      <c r="QGG4" s="282"/>
      <c r="QGH4" s="282"/>
      <c r="QGI4" s="282"/>
      <c r="QGJ4" s="282"/>
      <c r="QGK4" s="282"/>
      <c r="QGL4" s="282"/>
      <c r="QGM4" s="282"/>
      <c r="QGN4" s="282"/>
      <c r="QGO4" s="282"/>
      <c r="QGP4" s="282"/>
      <c r="QGQ4" s="282"/>
      <c r="QGR4" s="282"/>
      <c r="QGS4" s="282"/>
      <c r="QGT4" s="282"/>
      <c r="QGU4" s="282"/>
      <c r="QGV4" s="282"/>
      <c r="QGW4" s="282"/>
      <c r="QGX4" s="282"/>
      <c r="QGY4" s="282"/>
      <c r="QGZ4" s="282"/>
      <c r="QHA4" s="282"/>
      <c r="QHB4" s="282"/>
      <c r="QHC4" s="282"/>
      <c r="QHD4" s="282"/>
      <c r="QHE4" s="282"/>
      <c r="QHF4" s="282"/>
      <c r="QHG4" s="282"/>
      <c r="QHH4" s="282"/>
      <c r="QHI4" s="282"/>
      <c r="QHJ4" s="282"/>
      <c r="QHK4" s="282"/>
      <c r="QHL4" s="282"/>
      <c r="QHM4" s="282"/>
      <c r="QHN4" s="282"/>
      <c r="QHO4" s="282"/>
      <c r="QHP4" s="282"/>
      <c r="QHQ4" s="282"/>
      <c r="QHR4" s="282"/>
      <c r="QHS4" s="282"/>
      <c r="QHT4" s="282"/>
      <c r="QHU4" s="282"/>
      <c r="QHV4" s="282"/>
      <c r="QHW4" s="282"/>
      <c r="QHX4" s="282"/>
      <c r="QHY4" s="282"/>
      <c r="QHZ4" s="282"/>
      <c r="QIA4" s="282"/>
      <c r="QIB4" s="282"/>
      <c r="QIC4" s="282"/>
      <c r="QID4" s="282"/>
      <c r="QIE4" s="282"/>
      <c r="QIF4" s="282"/>
      <c r="QIG4" s="282"/>
      <c r="QIH4" s="282"/>
      <c r="QII4" s="282"/>
      <c r="QIJ4" s="282"/>
      <c r="QIK4" s="282"/>
      <c r="QIL4" s="282"/>
      <c r="QIM4" s="282"/>
      <c r="QIN4" s="282"/>
      <c r="QIO4" s="282"/>
      <c r="QIP4" s="282"/>
      <c r="QIQ4" s="282"/>
      <c r="QIR4" s="282"/>
      <c r="QIS4" s="282"/>
      <c r="QIT4" s="282"/>
      <c r="QIU4" s="282"/>
      <c r="QIV4" s="282"/>
      <c r="QIW4" s="282"/>
      <c r="QIX4" s="282"/>
      <c r="QIY4" s="282"/>
      <c r="QIZ4" s="282"/>
      <c r="QJA4" s="282"/>
      <c r="QJB4" s="282"/>
      <c r="QJC4" s="282"/>
      <c r="QJD4" s="282"/>
      <c r="QJE4" s="282"/>
      <c r="QJF4" s="282"/>
      <c r="QJG4" s="282"/>
      <c r="QJH4" s="282"/>
      <c r="QJI4" s="282"/>
      <c r="QJJ4" s="282"/>
      <c r="QJK4" s="282"/>
      <c r="QJL4" s="282"/>
      <c r="QJM4" s="282"/>
      <c r="QJN4" s="282"/>
      <c r="QJO4" s="282"/>
      <c r="QJP4" s="282"/>
      <c r="QJQ4" s="282"/>
      <c r="QJR4" s="282"/>
      <c r="QJS4" s="282"/>
      <c r="QJT4" s="282"/>
      <c r="QJU4" s="282"/>
      <c r="QJV4" s="282"/>
      <c r="QJW4" s="282"/>
      <c r="QJX4" s="282"/>
      <c r="QJY4" s="282"/>
      <c r="QJZ4" s="282"/>
      <c r="QKA4" s="282"/>
      <c r="QKB4" s="282"/>
      <c r="QKC4" s="282"/>
      <c r="QKD4" s="282"/>
      <c r="QKE4" s="282"/>
      <c r="QKF4" s="282"/>
      <c r="QKG4" s="282"/>
      <c r="QKH4" s="282"/>
      <c r="QKI4" s="282"/>
      <c r="QKJ4" s="282"/>
      <c r="QKK4" s="282"/>
      <c r="QKL4" s="282"/>
      <c r="QKM4" s="282"/>
      <c r="QKN4" s="282"/>
      <c r="QKO4" s="282"/>
      <c r="QKP4" s="282"/>
      <c r="QKQ4" s="282"/>
      <c r="QKR4" s="282"/>
      <c r="QKS4" s="282"/>
      <c r="QKT4" s="282"/>
      <c r="QKU4" s="282"/>
      <c r="QKV4" s="282"/>
      <c r="QKW4" s="282"/>
      <c r="QKX4" s="282"/>
      <c r="QKY4" s="282"/>
      <c r="QKZ4" s="282"/>
      <c r="QLA4" s="282"/>
      <c r="QLB4" s="282"/>
      <c r="QLC4" s="282"/>
      <c r="QLD4" s="282"/>
      <c r="QLE4" s="282"/>
      <c r="QLF4" s="282"/>
      <c r="QLG4" s="282"/>
      <c r="QLH4" s="282"/>
      <c r="QLI4" s="282"/>
      <c r="QLJ4" s="282"/>
      <c r="QLK4" s="282"/>
      <c r="QLL4" s="282"/>
      <c r="QLM4" s="282"/>
      <c r="QLN4" s="282"/>
      <c r="QLO4" s="282"/>
      <c r="QLP4" s="282"/>
      <c r="QLQ4" s="282"/>
      <c r="QLR4" s="282"/>
      <c r="QLS4" s="282"/>
      <c r="QLT4" s="282"/>
      <c r="QLU4" s="282"/>
      <c r="QLV4" s="282"/>
      <c r="QLW4" s="282"/>
      <c r="QLX4" s="282"/>
      <c r="QLY4" s="282"/>
      <c r="QLZ4" s="282"/>
      <c r="QMA4" s="282"/>
      <c r="QMB4" s="282"/>
      <c r="QMC4" s="282"/>
      <c r="QMD4" s="282"/>
      <c r="QME4" s="282"/>
      <c r="QMF4" s="282"/>
      <c r="QMG4" s="282"/>
      <c r="QMH4" s="282"/>
      <c r="QMI4" s="282"/>
      <c r="QMJ4" s="282"/>
      <c r="QMK4" s="282"/>
      <c r="QML4" s="282"/>
      <c r="QMM4" s="282"/>
      <c r="QMN4" s="282"/>
      <c r="QMO4" s="282"/>
      <c r="QMP4" s="282"/>
      <c r="QMQ4" s="282"/>
      <c r="QMR4" s="282"/>
      <c r="QMS4" s="282"/>
      <c r="QMT4" s="282"/>
      <c r="QMU4" s="282"/>
      <c r="QMV4" s="282"/>
      <c r="QMW4" s="282"/>
      <c r="QMX4" s="282"/>
      <c r="QMY4" s="282"/>
      <c r="QMZ4" s="282"/>
      <c r="QNA4" s="282"/>
      <c r="QNB4" s="282"/>
      <c r="QNC4" s="282"/>
      <c r="QND4" s="282"/>
      <c r="QNE4" s="282"/>
      <c r="QNF4" s="282"/>
      <c r="QNG4" s="282"/>
      <c r="QNH4" s="282"/>
      <c r="QNI4" s="282"/>
      <c r="QNJ4" s="282"/>
      <c r="QNK4" s="282"/>
      <c r="QNL4" s="282"/>
      <c r="QNM4" s="282"/>
      <c r="QNN4" s="282"/>
      <c r="QNO4" s="282"/>
      <c r="QNP4" s="282"/>
      <c r="QNQ4" s="282"/>
      <c r="QNR4" s="282"/>
      <c r="QNS4" s="282"/>
      <c r="QNT4" s="282"/>
      <c r="QNU4" s="282"/>
      <c r="QNV4" s="282"/>
      <c r="QNW4" s="282"/>
      <c r="QNX4" s="282"/>
      <c r="QNY4" s="282"/>
      <c r="QNZ4" s="282"/>
      <c r="QOA4" s="282"/>
      <c r="QOB4" s="282"/>
      <c r="QOC4" s="282"/>
      <c r="QOD4" s="282"/>
      <c r="QOE4" s="282"/>
      <c r="QOF4" s="282"/>
      <c r="QOG4" s="282"/>
      <c r="QOH4" s="282"/>
      <c r="QOI4" s="282"/>
      <c r="QOJ4" s="282"/>
      <c r="QOK4" s="282"/>
      <c r="QOL4" s="282"/>
      <c r="QOM4" s="282"/>
      <c r="QON4" s="282"/>
      <c r="QOO4" s="282"/>
      <c r="QOP4" s="282"/>
      <c r="QOQ4" s="282"/>
      <c r="QOR4" s="282"/>
      <c r="QOS4" s="282"/>
      <c r="QOT4" s="282"/>
      <c r="QOU4" s="282"/>
      <c r="QOV4" s="282"/>
      <c r="QOW4" s="282"/>
      <c r="QOX4" s="282"/>
      <c r="QOY4" s="282"/>
      <c r="QOZ4" s="282"/>
      <c r="QPA4" s="282"/>
      <c r="QPB4" s="282"/>
      <c r="QPC4" s="282"/>
      <c r="QPD4" s="282"/>
      <c r="QPE4" s="282"/>
      <c r="QPF4" s="282"/>
      <c r="QPG4" s="282"/>
      <c r="QPH4" s="282"/>
      <c r="QPI4" s="282"/>
      <c r="QPJ4" s="282"/>
      <c r="QPK4" s="282"/>
      <c r="QPL4" s="282"/>
      <c r="QPM4" s="282"/>
      <c r="QPN4" s="282"/>
      <c r="QPO4" s="282"/>
      <c r="QPP4" s="282"/>
      <c r="QPQ4" s="282"/>
      <c r="QPR4" s="282"/>
      <c r="QPS4" s="282"/>
      <c r="QPT4" s="282"/>
      <c r="QPU4" s="282"/>
      <c r="QPV4" s="282"/>
      <c r="QPW4" s="282"/>
      <c r="QPX4" s="282"/>
      <c r="QPY4" s="282"/>
      <c r="QPZ4" s="282"/>
      <c r="QQA4" s="282"/>
      <c r="QQB4" s="282"/>
      <c r="QQC4" s="282"/>
      <c r="QQD4" s="282"/>
      <c r="QQE4" s="282"/>
      <c r="QQF4" s="282"/>
      <c r="QQG4" s="282"/>
      <c r="QQH4" s="282"/>
      <c r="QQI4" s="282"/>
      <c r="QQJ4" s="282"/>
      <c r="QQK4" s="282"/>
      <c r="QQL4" s="282"/>
      <c r="QQM4" s="282"/>
      <c r="QQN4" s="282"/>
      <c r="QQO4" s="282"/>
      <c r="QQP4" s="282"/>
      <c r="QQQ4" s="282"/>
      <c r="QQR4" s="282"/>
      <c r="QQS4" s="282"/>
      <c r="QQT4" s="282"/>
      <c r="QQU4" s="282"/>
      <c r="QQV4" s="282"/>
      <c r="QQW4" s="282"/>
      <c r="QQX4" s="282"/>
      <c r="QQY4" s="282"/>
      <c r="QQZ4" s="282"/>
      <c r="QRA4" s="282"/>
      <c r="QRB4" s="282"/>
      <c r="QRC4" s="282"/>
      <c r="QRD4" s="282"/>
      <c r="QRE4" s="282"/>
      <c r="QRF4" s="282"/>
      <c r="QRG4" s="282"/>
      <c r="QRH4" s="282"/>
      <c r="QRI4" s="282"/>
      <c r="QRJ4" s="282"/>
      <c r="QRK4" s="282"/>
      <c r="QRL4" s="282"/>
      <c r="QRM4" s="282"/>
      <c r="QRN4" s="282"/>
      <c r="QRO4" s="282"/>
      <c r="QRP4" s="282"/>
      <c r="QRQ4" s="282"/>
      <c r="QRR4" s="282"/>
      <c r="QRS4" s="282"/>
      <c r="QRT4" s="282"/>
      <c r="QRU4" s="282"/>
      <c r="QRV4" s="282"/>
      <c r="QRW4" s="282"/>
      <c r="QRX4" s="282"/>
      <c r="QRY4" s="282"/>
      <c r="QRZ4" s="282"/>
      <c r="QSA4" s="282"/>
      <c r="QSB4" s="282"/>
      <c r="QSC4" s="282"/>
      <c r="QSD4" s="282"/>
      <c r="QSE4" s="282"/>
      <c r="QSF4" s="282"/>
      <c r="QSG4" s="282"/>
      <c r="QSH4" s="282"/>
      <c r="QSI4" s="282"/>
      <c r="QSJ4" s="282"/>
      <c r="QSK4" s="282"/>
      <c r="QSL4" s="282"/>
      <c r="QSM4" s="282"/>
      <c r="QSN4" s="282"/>
      <c r="QSO4" s="282"/>
      <c r="QSP4" s="282"/>
      <c r="QSQ4" s="282"/>
      <c r="QSR4" s="282"/>
      <c r="QSS4" s="282"/>
      <c r="QST4" s="282"/>
      <c r="QSU4" s="282"/>
      <c r="QSV4" s="282"/>
      <c r="QSW4" s="282"/>
      <c r="QSX4" s="282"/>
      <c r="QSY4" s="282"/>
      <c r="QSZ4" s="282"/>
      <c r="QTA4" s="282"/>
      <c r="QTB4" s="282"/>
      <c r="QTC4" s="282"/>
      <c r="QTD4" s="282"/>
      <c r="QTE4" s="282"/>
      <c r="QTF4" s="282"/>
      <c r="QTG4" s="282"/>
      <c r="QTH4" s="282"/>
      <c r="QTI4" s="282"/>
      <c r="QTJ4" s="282"/>
      <c r="QTK4" s="282"/>
      <c r="QTL4" s="282"/>
      <c r="QTM4" s="282"/>
      <c r="QTN4" s="282"/>
      <c r="QTO4" s="282"/>
      <c r="QTP4" s="282"/>
      <c r="QTQ4" s="282"/>
      <c r="QTR4" s="282"/>
      <c r="QTS4" s="282"/>
      <c r="QTT4" s="282"/>
      <c r="QTU4" s="282"/>
      <c r="QTV4" s="282"/>
      <c r="QTW4" s="282"/>
      <c r="QTX4" s="282"/>
      <c r="QTY4" s="282"/>
      <c r="QTZ4" s="282"/>
      <c r="QUA4" s="282"/>
      <c r="QUB4" s="282"/>
      <c r="QUC4" s="282"/>
      <c r="QUD4" s="282"/>
      <c r="QUE4" s="282"/>
      <c r="QUF4" s="282"/>
      <c r="QUG4" s="282"/>
      <c r="QUH4" s="282"/>
      <c r="QUI4" s="282"/>
      <c r="QUJ4" s="282"/>
      <c r="QUK4" s="282"/>
      <c r="QUL4" s="282"/>
      <c r="QUM4" s="282"/>
      <c r="QUN4" s="282"/>
      <c r="QUO4" s="282"/>
      <c r="QUP4" s="282"/>
      <c r="QUQ4" s="282"/>
      <c r="QUR4" s="282"/>
      <c r="QUS4" s="282"/>
      <c r="QUT4" s="282"/>
      <c r="QUU4" s="282"/>
      <c r="QUV4" s="282"/>
      <c r="QUW4" s="282"/>
      <c r="QUX4" s="282"/>
      <c r="QUY4" s="282"/>
      <c r="QUZ4" s="282"/>
      <c r="QVA4" s="282"/>
      <c r="QVB4" s="282"/>
      <c r="QVC4" s="282"/>
      <c r="QVD4" s="282"/>
      <c r="QVE4" s="282"/>
      <c r="QVF4" s="282"/>
      <c r="QVG4" s="282"/>
      <c r="QVH4" s="282"/>
      <c r="QVI4" s="282"/>
      <c r="QVJ4" s="282"/>
      <c r="QVK4" s="282"/>
      <c r="QVL4" s="282"/>
      <c r="QVM4" s="282"/>
      <c r="QVN4" s="282"/>
      <c r="QVO4" s="282"/>
      <c r="QVP4" s="282"/>
      <c r="QVQ4" s="282"/>
      <c r="QVR4" s="282"/>
      <c r="QVS4" s="282"/>
      <c r="QVT4" s="282"/>
      <c r="QVU4" s="282"/>
      <c r="QVV4" s="282"/>
      <c r="QVW4" s="282"/>
      <c r="QVX4" s="282"/>
      <c r="QVY4" s="282"/>
      <c r="QVZ4" s="282"/>
      <c r="QWA4" s="282"/>
      <c r="QWB4" s="282"/>
      <c r="QWC4" s="282"/>
      <c r="QWD4" s="282"/>
      <c r="QWE4" s="282"/>
      <c r="QWF4" s="282"/>
      <c r="QWG4" s="282"/>
      <c r="QWH4" s="282"/>
      <c r="QWI4" s="282"/>
      <c r="QWJ4" s="282"/>
      <c r="QWK4" s="282"/>
      <c r="QWL4" s="282"/>
      <c r="QWM4" s="282"/>
      <c r="QWN4" s="282"/>
      <c r="QWO4" s="282"/>
      <c r="QWP4" s="282"/>
      <c r="QWQ4" s="282"/>
      <c r="QWR4" s="282"/>
      <c r="QWS4" s="282"/>
      <c r="QWT4" s="282"/>
      <c r="QWU4" s="282"/>
      <c r="QWV4" s="282"/>
      <c r="QWW4" s="282"/>
      <c r="QWX4" s="282"/>
      <c r="QWY4" s="282"/>
      <c r="QWZ4" s="282"/>
      <c r="QXA4" s="282"/>
      <c r="QXB4" s="282"/>
      <c r="QXC4" s="282"/>
      <c r="QXD4" s="282"/>
      <c r="QXE4" s="282"/>
      <c r="QXF4" s="282"/>
      <c r="QXG4" s="282"/>
      <c r="QXH4" s="282"/>
      <c r="QXI4" s="282"/>
      <c r="QXJ4" s="282"/>
      <c r="QXK4" s="282"/>
      <c r="QXL4" s="282"/>
      <c r="QXM4" s="282"/>
      <c r="QXN4" s="282"/>
      <c r="QXO4" s="282"/>
      <c r="QXP4" s="282"/>
      <c r="QXQ4" s="282"/>
      <c r="QXR4" s="282"/>
      <c r="QXS4" s="282"/>
      <c r="QXT4" s="282"/>
      <c r="QXU4" s="282"/>
      <c r="QXV4" s="282"/>
      <c r="QXW4" s="282"/>
      <c r="QXX4" s="282"/>
      <c r="QXY4" s="282"/>
      <c r="QXZ4" s="282"/>
      <c r="QYA4" s="282"/>
      <c r="QYB4" s="282"/>
      <c r="QYC4" s="282"/>
      <c r="QYD4" s="282"/>
      <c r="QYE4" s="282"/>
      <c r="QYF4" s="282"/>
      <c r="QYG4" s="282"/>
      <c r="QYH4" s="282"/>
      <c r="QYI4" s="282"/>
      <c r="QYJ4" s="282"/>
      <c r="QYK4" s="282"/>
      <c r="QYL4" s="282"/>
      <c r="QYM4" s="282"/>
      <c r="QYN4" s="282"/>
      <c r="QYO4" s="282"/>
      <c r="QYP4" s="282"/>
      <c r="QYQ4" s="282"/>
      <c r="QYR4" s="282"/>
      <c r="QYS4" s="282"/>
      <c r="QYT4" s="282"/>
      <c r="QYU4" s="282"/>
      <c r="QYV4" s="282"/>
      <c r="QYW4" s="282"/>
      <c r="QYX4" s="282"/>
      <c r="QYY4" s="282"/>
      <c r="QYZ4" s="282"/>
      <c r="QZA4" s="282"/>
      <c r="QZB4" s="282"/>
      <c r="QZC4" s="282"/>
      <c r="QZD4" s="282"/>
      <c r="QZE4" s="282"/>
      <c r="QZF4" s="282"/>
      <c r="QZG4" s="282"/>
      <c r="QZH4" s="282"/>
      <c r="QZI4" s="282"/>
      <c r="QZJ4" s="282"/>
      <c r="QZK4" s="282"/>
      <c r="QZL4" s="282"/>
      <c r="QZM4" s="282"/>
      <c r="QZN4" s="282"/>
      <c r="QZO4" s="282"/>
      <c r="QZP4" s="282"/>
      <c r="QZQ4" s="282"/>
      <c r="QZR4" s="282"/>
      <c r="QZS4" s="282"/>
      <c r="QZT4" s="282"/>
      <c r="QZU4" s="282"/>
      <c r="QZV4" s="282"/>
      <c r="QZW4" s="282"/>
      <c r="QZX4" s="282"/>
      <c r="QZY4" s="282"/>
      <c r="QZZ4" s="282"/>
      <c r="RAA4" s="282"/>
      <c r="RAB4" s="282"/>
      <c r="RAC4" s="282"/>
      <c r="RAD4" s="282"/>
      <c r="RAE4" s="282"/>
      <c r="RAF4" s="282"/>
      <c r="RAG4" s="282"/>
      <c r="RAH4" s="282"/>
      <c r="RAI4" s="282"/>
      <c r="RAJ4" s="282"/>
      <c r="RAK4" s="282"/>
      <c r="RAL4" s="282"/>
      <c r="RAM4" s="282"/>
      <c r="RAN4" s="282"/>
      <c r="RAO4" s="282"/>
      <c r="RAP4" s="282"/>
      <c r="RAQ4" s="282"/>
      <c r="RAR4" s="282"/>
      <c r="RAS4" s="282"/>
      <c r="RAT4" s="282"/>
      <c r="RAU4" s="282"/>
      <c r="RAV4" s="282"/>
      <c r="RAW4" s="282"/>
      <c r="RAX4" s="282"/>
      <c r="RAY4" s="282"/>
      <c r="RAZ4" s="282"/>
      <c r="RBA4" s="282"/>
      <c r="RBB4" s="282"/>
      <c r="RBC4" s="282"/>
      <c r="RBD4" s="282"/>
      <c r="RBE4" s="282"/>
      <c r="RBF4" s="282"/>
      <c r="RBG4" s="282"/>
      <c r="RBH4" s="282"/>
      <c r="RBI4" s="282"/>
      <c r="RBJ4" s="282"/>
      <c r="RBK4" s="282"/>
      <c r="RBL4" s="282"/>
      <c r="RBM4" s="282"/>
      <c r="RBN4" s="282"/>
      <c r="RBO4" s="282"/>
      <c r="RBP4" s="282"/>
      <c r="RBQ4" s="282"/>
      <c r="RBR4" s="282"/>
      <c r="RBS4" s="282"/>
      <c r="RBT4" s="282"/>
      <c r="RBU4" s="282"/>
      <c r="RBV4" s="282"/>
      <c r="RBW4" s="282"/>
      <c r="RBX4" s="282"/>
      <c r="RBY4" s="282"/>
      <c r="RBZ4" s="282"/>
      <c r="RCA4" s="282"/>
      <c r="RCB4" s="282"/>
      <c r="RCC4" s="282"/>
      <c r="RCD4" s="282"/>
      <c r="RCE4" s="282"/>
      <c r="RCF4" s="282"/>
      <c r="RCG4" s="282"/>
      <c r="RCH4" s="282"/>
      <c r="RCI4" s="282"/>
      <c r="RCJ4" s="282"/>
      <c r="RCK4" s="282"/>
      <c r="RCL4" s="282"/>
      <c r="RCM4" s="282"/>
      <c r="RCN4" s="282"/>
      <c r="RCO4" s="282"/>
      <c r="RCP4" s="282"/>
      <c r="RCQ4" s="282"/>
      <c r="RCR4" s="282"/>
      <c r="RCS4" s="282"/>
      <c r="RCT4" s="282"/>
      <c r="RCU4" s="282"/>
      <c r="RCV4" s="282"/>
      <c r="RCW4" s="282"/>
      <c r="RCX4" s="282"/>
      <c r="RCY4" s="282"/>
      <c r="RCZ4" s="282"/>
      <c r="RDA4" s="282"/>
      <c r="RDB4" s="282"/>
      <c r="RDC4" s="282"/>
      <c r="RDD4" s="282"/>
      <c r="RDE4" s="282"/>
      <c r="RDF4" s="282"/>
      <c r="RDG4" s="282"/>
      <c r="RDH4" s="282"/>
      <c r="RDI4" s="282"/>
      <c r="RDJ4" s="282"/>
      <c r="RDK4" s="282"/>
      <c r="RDL4" s="282"/>
      <c r="RDM4" s="282"/>
      <c r="RDN4" s="282"/>
      <c r="RDO4" s="282"/>
      <c r="RDP4" s="282"/>
      <c r="RDQ4" s="282"/>
      <c r="RDR4" s="282"/>
      <c r="RDS4" s="282"/>
      <c r="RDT4" s="282"/>
      <c r="RDU4" s="282"/>
      <c r="RDV4" s="282"/>
      <c r="RDW4" s="282"/>
      <c r="RDX4" s="282"/>
      <c r="RDY4" s="282"/>
      <c r="RDZ4" s="282"/>
      <c r="REA4" s="282"/>
      <c r="REB4" s="282"/>
      <c r="REC4" s="282"/>
      <c r="RED4" s="282"/>
      <c r="REE4" s="282"/>
      <c r="REF4" s="282"/>
      <c r="REG4" s="282"/>
      <c r="REH4" s="282"/>
      <c r="REI4" s="282"/>
      <c r="REJ4" s="282"/>
      <c r="REK4" s="282"/>
      <c r="REL4" s="282"/>
      <c r="REM4" s="282"/>
      <c r="REN4" s="282"/>
      <c r="REO4" s="282"/>
      <c r="REP4" s="282"/>
      <c r="REQ4" s="282"/>
      <c r="RER4" s="282"/>
      <c r="RES4" s="282"/>
      <c r="RET4" s="282"/>
      <c r="REU4" s="282"/>
      <c r="REV4" s="282"/>
      <c r="REW4" s="282"/>
      <c r="REX4" s="282"/>
      <c r="REY4" s="282"/>
      <c r="REZ4" s="282"/>
      <c r="RFA4" s="282"/>
      <c r="RFB4" s="282"/>
      <c r="RFC4" s="282"/>
      <c r="RFD4" s="282"/>
      <c r="RFE4" s="282"/>
      <c r="RFF4" s="282"/>
      <c r="RFG4" s="282"/>
      <c r="RFH4" s="282"/>
      <c r="RFI4" s="282"/>
      <c r="RFJ4" s="282"/>
      <c r="RFK4" s="282"/>
      <c r="RFL4" s="282"/>
      <c r="RFM4" s="282"/>
      <c r="RFN4" s="282"/>
      <c r="RFO4" s="282"/>
      <c r="RFP4" s="282"/>
      <c r="RFQ4" s="282"/>
      <c r="RFR4" s="282"/>
      <c r="RFS4" s="282"/>
      <c r="RFT4" s="282"/>
      <c r="RFU4" s="282"/>
      <c r="RFV4" s="282"/>
      <c r="RFW4" s="282"/>
      <c r="RFX4" s="282"/>
      <c r="RFY4" s="282"/>
      <c r="RFZ4" s="282"/>
      <c r="RGA4" s="282"/>
      <c r="RGB4" s="282"/>
      <c r="RGC4" s="282"/>
      <c r="RGD4" s="282"/>
      <c r="RGE4" s="282"/>
      <c r="RGF4" s="282"/>
      <c r="RGG4" s="282"/>
      <c r="RGH4" s="282"/>
      <c r="RGI4" s="282"/>
      <c r="RGJ4" s="282"/>
      <c r="RGK4" s="282"/>
      <c r="RGL4" s="282"/>
      <c r="RGM4" s="282"/>
      <c r="RGN4" s="282"/>
      <c r="RGO4" s="282"/>
      <c r="RGP4" s="282"/>
      <c r="RGQ4" s="282"/>
      <c r="RGR4" s="282"/>
      <c r="RGS4" s="282"/>
      <c r="RGT4" s="282"/>
      <c r="RGU4" s="282"/>
      <c r="RGV4" s="282"/>
      <c r="RGW4" s="282"/>
      <c r="RGX4" s="282"/>
      <c r="RGY4" s="282"/>
      <c r="RGZ4" s="282"/>
      <c r="RHA4" s="282"/>
      <c r="RHB4" s="282"/>
      <c r="RHC4" s="282"/>
      <c r="RHD4" s="282"/>
      <c r="RHE4" s="282"/>
      <c r="RHF4" s="282"/>
      <c r="RHG4" s="282"/>
      <c r="RHH4" s="282"/>
      <c r="RHI4" s="282"/>
      <c r="RHJ4" s="282"/>
      <c r="RHK4" s="282"/>
      <c r="RHL4" s="282"/>
      <c r="RHM4" s="282"/>
      <c r="RHN4" s="282"/>
      <c r="RHO4" s="282"/>
      <c r="RHP4" s="282"/>
      <c r="RHQ4" s="282"/>
      <c r="RHR4" s="282"/>
      <c r="RHS4" s="282"/>
      <c r="RHT4" s="282"/>
      <c r="RHU4" s="282"/>
      <c r="RHV4" s="282"/>
      <c r="RHW4" s="282"/>
      <c r="RHX4" s="282"/>
      <c r="RHY4" s="282"/>
      <c r="RHZ4" s="282"/>
      <c r="RIA4" s="282"/>
      <c r="RIB4" s="282"/>
      <c r="RIC4" s="282"/>
      <c r="RID4" s="282"/>
      <c r="RIE4" s="282"/>
      <c r="RIF4" s="282"/>
      <c r="RIG4" s="282"/>
      <c r="RIH4" s="282"/>
      <c r="RII4" s="282"/>
      <c r="RIJ4" s="282"/>
      <c r="RIK4" s="282"/>
      <c r="RIL4" s="282"/>
      <c r="RIM4" s="282"/>
      <c r="RIN4" s="282"/>
      <c r="RIO4" s="282"/>
      <c r="RIP4" s="282"/>
      <c r="RIQ4" s="282"/>
      <c r="RIR4" s="282"/>
      <c r="RIS4" s="282"/>
      <c r="RIT4" s="282"/>
      <c r="RIU4" s="282"/>
      <c r="RIV4" s="282"/>
      <c r="RIW4" s="282"/>
      <c r="RIX4" s="282"/>
      <c r="RIY4" s="282"/>
      <c r="RIZ4" s="282"/>
      <c r="RJA4" s="282"/>
      <c r="RJB4" s="282"/>
      <c r="RJC4" s="282"/>
      <c r="RJD4" s="282"/>
      <c r="RJE4" s="282"/>
      <c r="RJF4" s="282"/>
      <c r="RJG4" s="282"/>
      <c r="RJH4" s="282"/>
      <c r="RJI4" s="282"/>
      <c r="RJJ4" s="282"/>
      <c r="RJK4" s="282"/>
      <c r="RJL4" s="282"/>
      <c r="RJM4" s="282"/>
      <c r="RJN4" s="282"/>
      <c r="RJO4" s="282"/>
      <c r="RJP4" s="282"/>
      <c r="RJQ4" s="282"/>
      <c r="RJR4" s="282"/>
      <c r="RJS4" s="282"/>
      <c r="RJT4" s="282"/>
      <c r="RJU4" s="282"/>
      <c r="RJV4" s="282"/>
      <c r="RJW4" s="282"/>
      <c r="RJX4" s="282"/>
      <c r="RJY4" s="282"/>
      <c r="RJZ4" s="282"/>
      <c r="RKA4" s="282"/>
      <c r="RKB4" s="282"/>
      <c r="RKC4" s="282"/>
      <c r="RKD4" s="282"/>
      <c r="RKE4" s="282"/>
      <c r="RKF4" s="282"/>
      <c r="RKG4" s="282"/>
      <c r="RKH4" s="282"/>
      <c r="RKI4" s="282"/>
      <c r="RKJ4" s="282"/>
      <c r="RKK4" s="282"/>
      <c r="RKL4" s="282"/>
      <c r="RKM4" s="282"/>
      <c r="RKN4" s="282"/>
      <c r="RKO4" s="282"/>
      <c r="RKP4" s="282"/>
      <c r="RKQ4" s="282"/>
      <c r="RKR4" s="282"/>
      <c r="RKS4" s="282"/>
      <c r="RKT4" s="282"/>
      <c r="RKU4" s="282"/>
      <c r="RKV4" s="282"/>
      <c r="RKW4" s="282"/>
      <c r="RKX4" s="282"/>
      <c r="RKY4" s="282"/>
      <c r="RKZ4" s="282"/>
      <c r="RLA4" s="282"/>
      <c r="RLB4" s="282"/>
      <c r="RLC4" s="282"/>
      <c r="RLD4" s="282"/>
      <c r="RLE4" s="282"/>
      <c r="RLF4" s="282"/>
      <c r="RLG4" s="282"/>
      <c r="RLH4" s="282"/>
      <c r="RLI4" s="282"/>
      <c r="RLJ4" s="282"/>
      <c r="RLK4" s="282"/>
      <c r="RLL4" s="282"/>
      <c r="RLM4" s="282"/>
      <c r="RLN4" s="282"/>
      <c r="RLO4" s="282"/>
      <c r="RLP4" s="282"/>
      <c r="RLQ4" s="282"/>
      <c r="RLR4" s="282"/>
      <c r="RLS4" s="282"/>
      <c r="RLT4" s="282"/>
      <c r="RLU4" s="282"/>
      <c r="RLV4" s="282"/>
      <c r="RLW4" s="282"/>
      <c r="RLX4" s="282"/>
      <c r="RLY4" s="282"/>
      <c r="RLZ4" s="282"/>
      <c r="RMA4" s="282"/>
      <c r="RMB4" s="282"/>
      <c r="RMC4" s="282"/>
      <c r="RMD4" s="282"/>
      <c r="RME4" s="282"/>
      <c r="RMF4" s="282"/>
      <c r="RMG4" s="282"/>
      <c r="RMH4" s="282"/>
      <c r="RMI4" s="282"/>
      <c r="RMJ4" s="282"/>
      <c r="RMK4" s="282"/>
      <c r="RML4" s="282"/>
      <c r="RMM4" s="282"/>
      <c r="RMN4" s="282"/>
      <c r="RMO4" s="282"/>
      <c r="RMP4" s="282"/>
      <c r="RMQ4" s="282"/>
      <c r="RMR4" s="282"/>
      <c r="RMS4" s="282"/>
      <c r="RMT4" s="282"/>
      <c r="RMU4" s="282"/>
      <c r="RMV4" s="282"/>
      <c r="RMW4" s="282"/>
      <c r="RMX4" s="282"/>
      <c r="RMY4" s="282"/>
      <c r="RMZ4" s="282"/>
      <c r="RNA4" s="282"/>
      <c r="RNB4" s="282"/>
      <c r="RNC4" s="282"/>
      <c r="RND4" s="282"/>
      <c r="RNE4" s="282"/>
      <c r="RNF4" s="282"/>
      <c r="RNG4" s="282"/>
      <c r="RNH4" s="282"/>
      <c r="RNI4" s="282"/>
      <c r="RNJ4" s="282"/>
      <c r="RNK4" s="282"/>
      <c r="RNL4" s="282"/>
      <c r="RNM4" s="282"/>
      <c r="RNN4" s="282"/>
      <c r="RNO4" s="282"/>
      <c r="RNP4" s="282"/>
      <c r="RNQ4" s="282"/>
      <c r="RNR4" s="282"/>
      <c r="RNS4" s="282"/>
      <c r="RNT4" s="282"/>
      <c r="RNU4" s="282"/>
      <c r="RNV4" s="282"/>
      <c r="RNW4" s="282"/>
      <c r="RNX4" s="282"/>
      <c r="RNY4" s="282"/>
      <c r="RNZ4" s="282"/>
      <c r="ROA4" s="282"/>
      <c r="ROB4" s="282"/>
      <c r="ROC4" s="282"/>
      <c r="ROD4" s="282"/>
      <c r="ROE4" s="282"/>
      <c r="ROF4" s="282"/>
      <c r="ROG4" s="282"/>
      <c r="ROH4" s="282"/>
      <c r="ROI4" s="282"/>
      <c r="ROJ4" s="282"/>
      <c r="ROK4" s="282"/>
      <c r="ROL4" s="282"/>
      <c r="ROM4" s="282"/>
      <c r="RON4" s="282"/>
      <c r="ROO4" s="282"/>
      <c r="ROP4" s="282"/>
      <c r="ROQ4" s="282"/>
      <c r="ROR4" s="282"/>
      <c r="ROS4" s="282"/>
      <c r="ROT4" s="282"/>
      <c r="ROU4" s="282"/>
      <c r="ROV4" s="282"/>
      <c r="ROW4" s="282"/>
      <c r="ROX4" s="282"/>
      <c r="ROY4" s="282"/>
      <c r="ROZ4" s="282"/>
      <c r="RPA4" s="282"/>
      <c r="RPB4" s="282"/>
      <c r="RPC4" s="282"/>
      <c r="RPD4" s="282"/>
      <c r="RPE4" s="282"/>
      <c r="RPF4" s="282"/>
      <c r="RPG4" s="282"/>
      <c r="RPH4" s="282"/>
      <c r="RPI4" s="282"/>
      <c r="RPJ4" s="282"/>
      <c r="RPK4" s="282"/>
      <c r="RPL4" s="282"/>
      <c r="RPM4" s="282"/>
      <c r="RPN4" s="282"/>
      <c r="RPO4" s="282"/>
      <c r="RPP4" s="282"/>
      <c r="RPQ4" s="282"/>
      <c r="RPR4" s="282"/>
      <c r="RPS4" s="282"/>
      <c r="RPT4" s="282"/>
      <c r="RPU4" s="282"/>
      <c r="RPV4" s="282"/>
      <c r="RPW4" s="282"/>
      <c r="RPX4" s="282"/>
      <c r="RPY4" s="282"/>
      <c r="RPZ4" s="282"/>
      <c r="RQA4" s="282"/>
      <c r="RQB4" s="282"/>
      <c r="RQC4" s="282"/>
      <c r="RQD4" s="282"/>
      <c r="RQE4" s="282"/>
      <c r="RQF4" s="282"/>
      <c r="RQG4" s="282"/>
      <c r="RQH4" s="282"/>
      <c r="RQI4" s="282"/>
      <c r="RQJ4" s="282"/>
      <c r="RQK4" s="282"/>
      <c r="RQL4" s="282"/>
      <c r="RQM4" s="282"/>
      <c r="RQN4" s="282"/>
      <c r="RQO4" s="282"/>
      <c r="RQP4" s="282"/>
      <c r="RQQ4" s="282"/>
      <c r="RQR4" s="282"/>
      <c r="RQS4" s="282"/>
      <c r="RQT4" s="282"/>
      <c r="RQU4" s="282"/>
      <c r="RQV4" s="282"/>
      <c r="RQW4" s="282"/>
      <c r="RQX4" s="282"/>
      <c r="RQY4" s="282"/>
      <c r="RQZ4" s="282"/>
      <c r="RRA4" s="282"/>
      <c r="RRB4" s="282"/>
      <c r="RRC4" s="282"/>
      <c r="RRD4" s="282"/>
      <c r="RRE4" s="282"/>
      <c r="RRF4" s="282"/>
      <c r="RRG4" s="282"/>
      <c r="RRH4" s="282"/>
      <c r="RRI4" s="282"/>
      <c r="RRJ4" s="282"/>
      <c r="RRK4" s="282"/>
      <c r="RRL4" s="282"/>
      <c r="RRM4" s="282"/>
      <c r="RRN4" s="282"/>
      <c r="RRO4" s="282"/>
      <c r="RRP4" s="282"/>
      <c r="RRQ4" s="282"/>
      <c r="RRR4" s="282"/>
      <c r="RRS4" s="282"/>
      <c r="RRT4" s="282"/>
      <c r="RRU4" s="282"/>
      <c r="RRV4" s="282"/>
      <c r="RRW4" s="282"/>
      <c r="RRX4" s="282"/>
      <c r="RRY4" s="282"/>
      <c r="RRZ4" s="282"/>
      <c r="RSA4" s="282"/>
      <c r="RSB4" s="282"/>
      <c r="RSC4" s="282"/>
      <c r="RSD4" s="282"/>
      <c r="RSE4" s="282"/>
      <c r="RSF4" s="282"/>
      <c r="RSG4" s="282"/>
      <c r="RSH4" s="282"/>
      <c r="RSI4" s="282"/>
      <c r="RSJ4" s="282"/>
      <c r="RSK4" s="282"/>
      <c r="RSL4" s="282"/>
      <c r="RSM4" s="282"/>
      <c r="RSN4" s="282"/>
      <c r="RSO4" s="282"/>
      <c r="RSP4" s="282"/>
      <c r="RSQ4" s="282"/>
      <c r="RSR4" s="282"/>
      <c r="RSS4" s="282"/>
      <c r="RST4" s="282"/>
      <c r="RSU4" s="282"/>
      <c r="RSV4" s="282"/>
      <c r="RSW4" s="282"/>
      <c r="RSX4" s="282"/>
      <c r="RSY4" s="282"/>
      <c r="RSZ4" s="282"/>
      <c r="RTA4" s="282"/>
      <c r="RTB4" s="282"/>
      <c r="RTC4" s="282"/>
      <c r="RTD4" s="282"/>
      <c r="RTE4" s="282"/>
      <c r="RTF4" s="282"/>
      <c r="RTG4" s="282"/>
      <c r="RTH4" s="282"/>
      <c r="RTI4" s="282"/>
      <c r="RTJ4" s="282"/>
      <c r="RTK4" s="282"/>
      <c r="RTL4" s="282"/>
      <c r="RTM4" s="282"/>
      <c r="RTN4" s="282"/>
      <c r="RTO4" s="282"/>
      <c r="RTP4" s="282"/>
      <c r="RTQ4" s="282"/>
      <c r="RTR4" s="282"/>
      <c r="RTS4" s="282"/>
      <c r="RTT4" s="282"/>
      <c r="RTU4" s="282"/>
      <c r="RTV4" s="282"/>
      <c r="RTW4" s="282"/>
      <c r="RTX4" s="282"/>
      <c r="RTY4" s="282"/>
      <c r="RTZ4" s="282"/>
      <c r="RUA4" s="282"/>
      <c r="RUB4" s="282"/>
      <c r="RUC4" s="282"/>
      <c r="RUD4" s="282"/>
      <c r="RUE4" s="282"/>
      <c r="RUF4" s="282"/>
      <c r="RUG4" s="282"/>
      <c r="RUH4" s="282"/>
      <c r="RUI4" s="282"/>
      <c r="RUJ4" s="282"/>
      <c r="RUK4" s="282"/>
      <c r="RUL4" s="282"/>
      <c r="RUM4" s="282"/>
      <c r="RUN4" s="282"/>
      <c r="RUO4" s="282"/>
      <c r="RUP4" s="282"/>
      <c r="RUQ4" s="282"/>
      <c r="RUR4" s="282"/>
      <c r="RUS4" s="282"/>
      <c r="RUT4" s="282"/>
      <c r="RUU4" s="282"/>
      <c r="RUV4" s="282"/>
      <c r="RUW4" s="282"/>
      <c r="RUX4" s="282"/>
      <c r="RUY4" s="282"/>
      <c r="RUZ4" s="282"/>
      <c r="RVA4" s="282"/>
      <c r="RVB4" s="282"/>
      <c r="RVC4" s="282"/>
      <c r="RVD4" s="282"/>
      <c r="RVE4" s="282"/>
      <c r="RVF4" s="282"/>
      <c r="RVG4" s="282"/>
      <c r="RVH4" s="282"/>
      <c r="RVI4" s="282"/>
      <c r="RVJ4" s="282"/>
      <c r="RVK4" s="282"/>
      <c r="RVL4" s="282"/>
      <c r="RVM4" s="282"/>
      <c r="RVN4" s="282"/>
      <c r="RVO4" s="282"/>
      <c r="RVP4" s="282"/>
      <c r="RVQ4" s="282"/>
      <c r="RVR4" s="282"/>
      <c r="RVS4" s="282"/>
      <c r="RVT4" s="282"/>
      <c r="RVU4" s="282"/>
      <c r="RVV4" s="282"/>
      <c r="RVW4" s="282"/>
      <c r="RVX4" s="282"/>
      <c r="RVY4" s="282"/>
      <c r="RVZ4" s="282"/>
      <c r="RWA4" s="282"/>
      <c r="RWB4" s="282"/>
      <c r="RWC4" s="282"/>
      <c r="RWD4" s="282"/>
      <c r="RWE4" s="282"/>
      <c r="RWF4" s="282"/>
      <c r="RWG4" s="282"/>
      <c r="RWH4" s="282"/>
      <c r="RWI4" s="282"/>
      <c r="RWJ4" s="282"/>
      <c r="RWK4" s="282"/>
      <c r="RWL4" s="282"/>
      <c r="RWM4" s="282"/>
      <c r="RWN4" s="282"/>
      <c r="RWO4" s="282"/>
      <c r="RWP4" s="282"/>
      <c r="RWQ4" s="282"/>
      <c r="RWR4" s="282"/>
      <c r="RWS4" s="282"/>
      <c r="RWT4" s="282"/>
      <c r="RWU4" s="282"/>
      <c r="RWV4" s="282"/>
      <c r="RWW4" s="282"/>
      <c r="RWX4" s="282"/>
      <c r="RWY4" s="282"/>
      <c r="RWZ4" s="282"/>
      <c r="RXA4" s="282"/>
      <c r="RXB4" s="282"/>
      <c r="RXC4" s="282"/>
      <c r="RXD4" s="282"/>
      <c r="RXE4" s="282"/>
      <c r="RXF4" s="282"/>
      <c r="RXG4" s="282"/>
      <c r="RXH4" s="282"/>
      <c r="RXI4" s="282"/>
      <c r="RXJ4" s="282"/>
      <c r="RXK4" s="282"/>
      <c r="RXL4" s="282"/>
      <c r="RXM4" s="282"/>
      <c r="RXN4" s="282"/>
      <c r="RXO4" s="282"/>
      <c r="RXP4" s="282"/>
      <c r="RXQ4" s="282"/>
      <c r="RXR4" s="282"/>
      <c r="RXS4" s="282"/>
      <c r="RXT4" s="282"/>
      <c r="RXU4" s="282"/>
      <c r="RXV4" s="282"/>
      <c r="RXW4" s="282"/>
      <c r="RXX4" s="282"/>
      <c r="RXY4" s="282"/>
      <c r="RXZ4" s="282"/>
      <c r="RYA4" s="282"/>
      <c r="RYB4" s="282"/>
      <c r="RYC4" s="282"/>
      <c r="RYD4" s="282"/>
      <c r="RYE4" s="282"/>
      <c r="RYF4" s="282"/>
      <c r="RYG4" s="282"/>
      <c r="RYH4" s="282"/>
      <c r="RYI4" s="282"/>
      <c r="RYJ4" s="282"/>
      <c r="RYK4" s="282"/>
      <c r="RYL4" s="282"/>
      <c r="RYM4" s="282"/>
      <c r="RYN4" s="282"/>
      <c r="RYO4" s="282"/>
      <c r="RYP4" s="282"/>
      <c r="RYQ4" s="282"/>
      <c r="RYR4" s="282"/>
      <c r="RYS4" s="282"/>
      <c r="RYT4" s="282"/>
      <c r="RYU4" s="282"/>
      <c r="RYV4" s="282"/>
      <c r="RYW4" s="282"/>
      <c r="RYX4" s="282"/>
      <c r="RYY4" s="282"/>
      <c r="RYZ4" s="282"/>
      <c r="RZA4" s="282"/>
      <c r="RZB4" s="282"/>
      <c r="RZC4" s="282"/>
      <c r="RZD4" s="282"/>
      <c r="RZE4" s="282"/>
      <c r="RZF4" s="282"/>
      <c r="RZG4" s="282"/>
      <c r="RZH4" s="282"/>
      <c r="RZI4" s="282"/>
      <c r="RZJ4" s="282"/>
      <c r="RZK4" s="282"/>
      <c r="RZL4" s="282"/>
      <c r="RZM4" s="282"/>
      <c r="RZN4" s="282"/>
      <c r="RZO4" s="282"/>
      <c r="RZP4" s="282"/>
      <c r="RZQ4" s="282"/>
      <c r="RZR4" s="282"/>
      <c r="RZS4" s="282"/>
      <c r="RZT4" s="282"/>
      <c r="RZU4" s="282"/>
      <c r="RZV4" s="282"/>
      <c r="RZW4" s="282"/>
      <c r="RZX4" s="282"/>
      <c r="RZY4" s="282"/>
      <c r="RZZ4" s="282"/>
      <c r="SAA4" s="282"/>
      <c r="SAB4" s="282"/>
      <c r="SAC4" s="282"/>
      <c r="SAD4" s="282"/>
      <c r="SAE4" s="282"/>
      <c r="SAF4" s="282"/>
      <c r="SAG4" s="282"/>
      <c r="SAH4" s="282"/>
      <c r="SAI4" s="282"/>
      <c r="SAJ4" s="282"/>
      <c r="SAK4" s="282"/>
      <c r="SAL4" s="282"/>
      <c r="SAM4" s="282"/>
      <c r="SAN4" s="282"/>
      <c r="SAO4" s="282"/>
      <c r="SAP4" s="282"/>
      <c r="SAQ4" s="282"/>
      <c r="SAR4" s="282"/>
      <c r="SAS4" s="282"/>
      <c r="SAT4" s="282"/>
      <c r="SAU4" s="282"/>
      <c r="SAV4" s="282"/>
      <c r="SAW4" s="282"/>
      <c r="SAX4" s="282"/>
      <c r="SAY4" s="282"/>
      <c r="SAZ4" s="282"/>
      <c r="SBA4" s="282"/>
      <c r="SBB4" s="282"/>
      <c r="SBC4" s="282"/>
      <c r="SBD4" s="282"/>
      <c r="SBE4" s="282"/>
      <c r="SBF4" s="282"/>
      <c r="SBG4" s="282"/>
      <c r="SBH4" s="282"/>
      <c r="SBI4" s="282"/>
      <c r="SBJ4" s="282"/>
      <c r="SBK4" s="282"/>
      <c r="SBL4" s="282"/>
      <c r="SBM4" s="282"/>
      <c r="SBN4" s="282"/>
      <c r="SBO4" s="282"/>
      <c r="SBP4" s="282"/>
      <c r="SBQ4" s="282"/>
      <c r="SBR4" s="282"/>
      <c r="SBS4" s="282"/>
      <c r="SBT4" s="282"/>
      <c r="SBU4" s="282"/>
      <c r="SBV4" s="282"/>
      <c r="SBW4" s="282"/>
      <c r="SBX4" s="282"/>
      <c r="SBY4" s="282"/>
      <c r="SBZ4" s="282"/>
      <c r="SCA4" s="282"/>
      <c r="SCB4" s="282"/>
      <c r="SCC4" s="282"/>
      <c r="SCD4" s="282"/>
      <c r="SCE4" s="282"/>
      <c r="SCF4" s="282"/>
      <c r="SCG4" s="282"/>
      <c r="SCH4" s="282"/>
      <c r="SCI4" s="282"/>
      <c r="SCJ4" s="282"/>
      <c r="SCK4" s="282"/>
      <c r="SCL4" s="282"/>
      <c r="SCM4" s="282"/>
      <c r="SCN4" s="282"/>
      <c r="SCO4" s="282"/>
      <c r="SCP4" s="282"/>
      <c r="SCQ4" s="282"/>
      <c r="SCR4" s="282"/>
      <c r="SCS4" s="282"/>
      <c r="SCT4" s="282"/>
      <c r="SCU4" s="282"/>
      <c r="SCV4" s="282"/>
      <c r="SCW4" s="282"/>
      <c r="SCX4" s="282"/>
      <c r="SCY4" s="282"/>
      <c r="SCZ4" s="282"/>
      <c r="SDA4" s="282"/>
      <c r="SDB4" s="282"/>
      <c r="SDC4" s="282"/>
      <c r="SDD4" s="282"/>
      <c r="SDE4" s="282"/>
      <c r="SDF4" s="282"/>
      <c r="SDG4" s="282"/>
      <c r="SDH4" s="282"/>
      <c r="SDI4" s="282"/>
      <c r="SDJ4" s="282"/>
      <c r="SDK4" s="282"/>
      <c r="SDL4" s="282"/>
      <c r="SDM4" s="282"/>
      <c r="SDN4" s="282"/>
      <c r="SDO4" s="282"/>
      <c r="SDP4" s="282"/>
      <c r="SDQ4" s="282"/>
      <c r="SDR4" s="282"/>
      <c r="SDS4" s="282"/>
      <c r="SDT4" s="282"/>
      <c r="SDU4" s="282"/>
      <c r="SDV4" s="282"/>
      <c r="SDW4" s="282"/>
      <c r="SDX4" s="282"/>
      <c r="SDY4" s="282"/>
      <c r="SDZ4" s="282"/>
      <c r="SEA4" s="282"/>
      <c r="SEB4" s="282"/>
      <c r="SEC4" s="282"/>
      <c r="SED4" s="282"/>
      <c r="SEE4" s="282"/>
      <c r="SEF4" s="282"/>
      <c r="SEG4" s="282"/>
      <c r="SEH4" s="282"/>
      <c r="SEI4" s="282"/>
      <c r="SEJ4" s="282"/>
      <c r="SEK4" s="282"/>
      <c r="SEL4" s="282"/>
      <c r="SEM4" s="282"/>
      <c r="SEN4" s="282"/>
      <c r="SEO4" s="282"/>
      <c r="SEP4" s="282"/>
      <c r="SEQ4" s="282"/>
      <c r="SER4" s="282"/>
      <c r="SES4" s="282"/>
      <c r="SET4" s="282"/>
      <c r="SEU4" s="282"/>
      <c r="SEV4" s="282"/>
      <c r="SEW4" s="282"/>
      <c r="SEX4" s="282"/>
      <c r="SEY4" s="282"/>
      <c r="SEZ4" s="282"/>
      <c r="SFA4" s="282"/>
      <c r="SFB4" s="282"/>
      <c r="SFC4" s="282"/>
      <c r="SFD4" s="282"/>
      <c r="SFE4" s="282"/>
      <c r="SFF4" s="282"/>
      <c r="SFG4" s="282"/>
      <c r="SFH4" s="282"/>
      <c r="SFI4" s="282"/>
      <c r="SFJ4" s="282"/>
      <c r="SFK4" s="282"/>
      <c r="SFL4" s="282"/>
      <c r="SFM4" s="282"/>
      <c r="SFN4" s="282"/>
      <c r="SFO4" s="282"/>
      <c r="SFP4" s="282"/>
      <c r="SFQ4" s="282"/>
      <c r="SFR4" s="282"/>
      <c r="SFS4" s="282"/>
      <c r="SFT4" s="282"/>
      <c r="SFU4" s="282"/>
      <c r="SFV4" s="282"/>
      <c r="SFW4" s="282"/>
      <c r="SFX4" s="282"/>
      <c r="SFY4" s="282"/>
      <c r="SFZ4" s="282"/>
      <c r="SGA4" s="282"/>
      <c r="SGB4" s="282"/>
      <c r="SGC4" s="282"/>
      <c r="SGD4" s="282"/>
      <c r="SGE4" s="282"/>
      <c r="SGF4" s="282"/>
      <c r="SGG4" s="282"/>
      <c r="SGH4" s="282"/>
      <c r="SGI4" s="282"/>
      <c r="SGJ4" s="282"/>
      <c r="SGK4" s="282"/>
      <c r="SGL4" s="282"/>
      <c r="SGM4" s="282"/>
      <c r="SGN4" s="282"/>
      <c r="SGO4" s="282"/>
      <c r="SGP4" s="282"/>
      <c r="SGQ4" s="282"/>
      <c r="SGR4" s="282"/>
      <c r="SGS4" s="282"/>
      <c r="SGT4" s="282"/>
      <c r="SGU4" s="282"/>
      <c r="SGV4" s="282"/>
      <c r="SGW4" s="282"/>
      <c r="SGX4" s="282"/>
      <c r="SGY4" s="282"/>
      <c r="SGZ4" s="282"/>
      <c r="SHA4" s="282"/>
      <c r="SHB4" s="282"/>
      <c r="SHC4" s="282"/>
      <c r="SHD4" s="282"/>
      <c r="SHE4" s="282"/>
      <c r="SHF4" s="282"/>
      <c r="SHG4" s="282"/>
      <c r="SHH4" s="282"/>
      <c r="SHI4" s="282"/>
      <c r="SHJ4" s="282"/>
      <c r="SHK4" s="282"/>
      <c r="SHL4" s="282"/>
      <c r="SHM4" s="282"/>
      <c r="SHN4" s="282"/>
      <c r="SHO4" s="282"/>
      <c r="SHP4" s="282"/>
      <c r="SHQ4" s="282"/>
      <c r="SHR4" s="282"/>
      <c r="SHS4" s="282"/>
      <c r="SHT4" s="282"/>
      <c r="SHU4" s="282"/>
      <c r="SHV4" s="282"/>
      <c r="SHW4" s="282"/>
      <c r="SHX4" s="282"/>
      <c r="SHY4" s="282"/>
      <c r="SHZ4" s="282"/>
      <c r="SIA4" s="282"/>
      <c r="SIB4" s="282"/>
      <c r="SIC4" s="282"/>
      <c r="SID4" s="282"/>
      <c r="SIE4" s="282"/>
      <c r="SIF4" s="282"/>
      <c r="SIG4" s="282"/>
      <c r="SIH4" s="282"/>
      <c r="SII4" s="282"/>
      <c r="SIJ4" s="282"/>
      <c r="SIK4" s="282"/>
      <c r="SIL4" s="282"/>
      <c r="SIM4" s="282"/>
      <c r="SIN4" s="282"/>
      <c r="SIO4" s="282"/>
      <c r="SIP4" s="282"/>
      <c r="SIQ4" s="282"/>
      <c r="SIR4" s="282"/>
      <c r="SIS4" s="282"/>
      <c r="SIT4" s="282"/>
      <c r="SIU4" s="282"/>
      <c r="SIV4" s="282"/>
      <c r="SIW4" s="282"/>
      <c r="SIX4" s="282"/>
      <c r="SIY4" s="282"/>
      <c r="SIZ4" s="282"/>
      <c r="SJA4" s="282"/>
      <c r="SJB4" s="282"/>
      <c r="SJC4" s="282"/>
      <c r="SJD4" s="282"/>
      <c r="SJE4" s="282"/>
      <c r="SJF4" s="282"/>
      <c r="SJG4" s="282"/>
      <c r="SJH4" s="282"/>
      <c r="SJI4" s="282"/>
      <c r="SJJ4" s="282"/>
      <c r="SJK4" s="282"/>
      <c r="SJL4" s="282"/>
      <c r="SJM4" s="282"/>
      <c r="SJN4" s="282"/>
      <c r="SJO4" s="282"/>
      <c r="SJP4" s="282"/>
      <c r="SJQ4" s="282"/>
      <c r="SJR4" s="282"/>
      <c r="SJS4" s="282"/>
      <c r="SJT4" s="282"/>
      <c r="SJU4" s="282"/>
      <c r="SJV4" s="282"/>
      <c r="SJW4" s="282"/>
      <c r="SJX4" s="282"/>
      <c r="SJY4" s="282"/>
      <c r="SJZ4" s="282"/>
      <c r="SKA4" s="282"/>
      <c r="SKB4" s="282"/>
      <c r="SKC4" s="282"/>
      <c r="SKD4" s="282"/>
      <c r="SKE4" s="282"/>
      <c r="SKF4" s="282"/>
      <c r="SKG4" s="282"/>
      <c r="SKH4" s="282"/>
      <c r="SKI4" s="282"/>
      <c r="SKJ4" s="282"/>
      <c r="SKK4" s="282"/>
      <c r="SKL4" s="282"/>
      <c r="SKM4" s="282"/>
      <c r="SKN4" s="282"/>
      <c r="SKO4" s="282"/>
      <c r="SKP4" s="282"/>
      <c r="SKQ4" s="282"/>
      <c r="SKR4" s="282"/>
      <c r="SKS4" s="282"/>
      <c r="SKT4" s="282"/>
      <c r="SKU4" s="282"/>
      <c r="SKV4" s="282"/>
      <c r="SKW4" s="282"/>
      <c r="SKX4" s="282"/>
      <c r="SKY4" s="282"/>
      <c r="SKZ4" s="282"/>
      <c r="SLA4" s="282"/>
      <c r="SLB4" s="282"/>
      <c r="SLC4" s="282"/>
      <c r="SLD4" s="282"/>
      <c r="SLE4" s="282"/>
      <c r="SLF4" s="282"/>
      <c r="SLG4" s="282"/>
      <c r="SLH4" s="282"/>
      <c r="SLI4" s="282"/>
      <c r="SLJ4" s="282"/>
      <c r="SLK4" s="282"/>
      <c r="SLL4" s="282"/>
      <c r="SLM4" s="282"/>
      <c r="SLN4" s="282"/>
      <c r="SLO4" s="282"/>
      <c r="SLP4" s="282"/>
      <c r="SLQ4" s="282"/>
      <c r="SLR4" s="282"/>
      <c r="SLS4" s="282"/>
      <c r="SLT4" s="282"/>
      <c r="SLU4" s="282"/>
      <c r="SLV4" s="282"/>
      <c r="SLW4" s="282"/>
      <c r="SLX4" s="282"/>
      <c r="SLY4" s="282"/>
      <c r="SLZ4" s="282"/>
      <c r="SMA4" s="282"/>
      <c r="SMB4" s="282"/>
      <c r="SMC4" s="282"/>
      <c r="SMD4" s="282"/>
      <c r="SME4" s="282"/>
      <c r="SMF4" s="282"/>
      <c r="SMG4" s="282"/>
      <c r="SMH4" s="282"/>
      <c r="SMI4" s="282"/>
      <c r="SMJ4" s="282"/>
      <c r="SMK4" s="282"/>
      <c r="SML4" s="282"/>
      <c r="SMM4" s="282"/>
      <c r="SMN4" s="282"/>
      <c r="SMO4" s="282"/>
      <c r="SMP4" s="282"/>
      <c r="SMQ4" s="282"/>
      <c r="SMR4" s="282"/>
      <c r="SMS4" s="282"/>
      <c r="SMT4" s="282"/>
      <c r="SMU4" s="282"/>
      <c r="SMV4" s="282"/>
      <c r="SMW4" s="282"/>
      <c r="SMX4" s="282"/>
      <c r="SMY4" s="282"/>
      <c r="SMZ4" s="282"/>
      <c r="SNA4" s="282"/>
      <c r="SNB4" s="282"/>
      <c r="SNC4" s="282"/>
      <c r="SND4" s="282"/>
      <c r="SNE4" s="282"/>
      <c r="SNF4" s="282"/>
      <c r="SNG4" s="282"/>
      <c r="SNH4" s="282"/>
      <c r="SNI4" s="282"/>
      <c r="SNJ4" s="282"/>
      <c r="SNK4" s="282"/>
      <c r="SNL4" s="282"/>
      <c r="SNM4" s="282"/>
      <c r="SNN4" s="282"/>
      <c r="SNO4" s="282"/>
      <c r="SNP4" s="282"/>
      <c r="SNQ4" s="282"/>
      <c r="SNR4" s="282"/>
      <c r="SNS4" s="282"/>
      <c r="SNT4" s="282"/>
      <c r="SNU4" s="282"/>
      <c r="SNV4" s="282"/>
      <c r="SNW4" s="282"/>
      <c r="SNX4" s="282"/>
      <c r="SNY4" s="282"/>
      <c r="SNZ4" s="282"/>
      <c r="SOA4" s="282"/>
      <c r="SOB4" s="282"/>
      <c r="SOC4" s="282"/>
      <c r="SOD4" s="282"/>
      <c r="SOE4" s="282"/>
      <c r="SOF4" s="282"/>
      <c r="SOG4" s="282"/>
      <c r="SOH4" s="282"/>
      <c r="SOI4" s="282"/>
      <c r="SOJ4" s="282"/>
      <c r="SOK4" s="282"/>
      <c r="SOL4" s="282"/>
      <c r="SOM4" s="282"/>
      <c r="SON4" s="282"/>
      <c r="SOO4" s="282"/>
      <c r="SOP4" s="282"/>
      <c r="SOQ4" s="282"/>
      <c r="SOR4" s="282"/>
      <c r="SOS4" s="282"/>
      <c r="SOT4" s="282"/>
      <c r="SOU4" s="282"/>
      <c r="SOV4" s="282"/>
      <c r="SOW4" s="282"/>
      <c r="SOX4" s="282"/>
      <c r="SOY4" s="282"/>
      <c r="SOZ4" s="282"/>
      <c r="SPA4" s="282"/>
      <c r="SPB4" s="282"/>
      <c r="SPC4" s="282"/>
      <c r="SPD4" s="282"/>
      <c r="SPE4" s="282"/>
      <c r="SPF4" s="282"/>
      <c r="SPG4" s="282"/>
      <c r="SPH4" s="282"/>
      <c r="SPI4" s="282"/>
      <c r="SPJ4" s="282"/>
      <c r="SPK4" s="282"/>
      <c r="SPL4" s="282"/>
      <c r="SPM4" s="282"/>
      <c r="SPN4" s="282"/>
      <c r="SPO4" s="282"/>
      <c r="SPP4" s="282"/>
      <c r="SPQ4" s="282"/>
      <c r="SPR4" s="282"/>
      <c r="SPS4" s="282"/>
      <c r="SPT4" s="282"/>
      <c r="SPU4" s="282"/>
      <c r="SPV4" s="282"/>
      <c r="SPW4" s="282"/>
      <c r="SPX4" s="282"/>
      <c r="SPY4" s="282"/>
      <c r="SPZ4" s="282"/>
      <c r="SQA4" s="282"/>
      <c r="SQB4" s="282"/>
      <c r="SQC4" s="282"/>
      <c r="SQD4" s="282"/>
      <c r="SQE4" s="282"/>
      <c r="SQF4" s="282"/>
      <c r="SQG4" s="282"/>
      <c r="SQH4" s="282"/>
      <c r="SQI4" s="282"/>
      <c r="SQJ4" s="282"/>
      <c r="SQK4" s="282"/>
      <c r="SQL4" s="282"/>
      <c r="SQM4" s="282"/>
      <c r="SQN4" s="282"/>
      <c r="SQO4" s="282"/>
      <c r="SQP4" s="282"/>
      <c r="SQQ4" s="282"/>
      <c r="SQR4" s="282"/>
      <c r="SQS4" s="282"/>
      <c r="SQT4" s="282"/>
      <c r="SQU4" s="282"/>
      <c r="SQV4" s="282"/>
      <c r="SQW4" s="282"/>
      <c r="SQX4" s="282"/>
      <c r="SQY4" s="282"/>
      <c r="SQZ4" s="282"/>
      <c r="SRA4" s="282"/>
      <c r="SRB4" s="282"/>
      <c r="SRC4" s="282"/>
      <c r="SRD4" s="282"/>
      <c r="SRE4" s="282"/>
      <c r="SRF4" s="282"/>
      <c r="SRG4" s="282"/>
      <c r="SRH4" s="282"/>
      <c r="SRI4" s="282"/>
      <c r="SRJ4" s="282"/>
      <c r="SRK4" s="282"/>
      <c r="SRL4" s="282"/>
      <c r="SRM4" s="282"/>
      <c r="SRN4" s="282"/>
      <c r="SRO4" s="282"/>
      <c r="SRP4" s="282"/>
      <c r="SRQ4" s="282"/>
      <c r="SRR4" s="282"/>
      <c r="SRS4" s="282"/>
      <c r="SRT4" s="282"/>
      <c r="SRU4" s="282"/>
      <c r="SRV4" s="282"/>
      <c r="SRW4" s="282"/>
      <c r="SRX4" s="282"/>
      <c r="SRY4" s="282"/>
      <c r="SRZ4" s="282"/>
      <c r="SSA4" s="282"/>
      <c r="SSB4" s="282"/>
      <c r="SSC4" s="282"/>
      <c r="SSD4" s="282"/>
      <c r="SSE4" s="282"/>
      <c r="SSF4" s="282"/>
      <c r="SSG4" s="282"/>
      <c r="SSH4" s="282"/>
      <c r="SSI4" s="282"/>
      <c r="SSJ4" s="282"/>
      <c r="SSK4" s="282"/>
      <c r="SSL4" s="282"/>
      <c r="SSM4" s="282"/>
      <c r="SSN4" s="282"/>
      <c r="SSO4" s="282"/>
      <c r="SSP4" s="282"/>
      <c r="SSQ4" s="282"/>
      <c r="SSR4" s="282"/>
      <c r="SSS4" s="282"/>
      <c r="SST4" s="282"/>
      <c r="SSU4" s="282"/>
      <c r="SSV4" s="282"/>
      <c r="SSW4" s="282"/>
      <c r="SSX4" s="282"/>
      <c r="SSY4" s="282"/>
      <c r="SSZ4" s="282"/>
      <c r="STA4" s="282"/>
      <c r="STB4" s="282"/>
      <c r="STC4" s="282"/>
      <c r="STD4" s="282"/>
      <c r="STE4" s="282"/>
      <c r="STF4" s="282"/>
      <c r="STG4" s="282"/>
      <c r="STH4" s="282"/>
      <c r="STI4" s="282"/>
      <c r="STJ4" s="282"/>
      <c r="STK4" s="282"/>
      <c r="STL4" s="282"/>
      <c r="STM4" s="282"/>
      <c r="STN4" s="282"/>
      <c r="STO4" s="282"/>
      <c r="STP4" s="282"/>
      <c r="STQ4" s="282"/>
      <c r="STR4" s="282"/>
      <c r="STS4" s="282"/>
      <c r="STT4" s="282"/>
      <c r="STU4" s="282"/>
      <c r="STV4" s="282"/>
      <c r="STW4" s="282"/>
      <c r="STX4" s="282"/>
      <c r="STY4" s="282"/>
      <c r="STZ4" s="282"/>
      <c r="SUA4" s="282"/>
      <c r="SUB4" s="282"/>
      <c r="SUC4" s="282"/>
      <c r="SUD4" s="282"/>
      <c r="SUE4" s="282"/>
      <c r="SUF4" s="282"/>
      <c r="SUG4" s="282"/>
      <c r="SUH4" s="282"/>
      <c r="SUI4" s="282"/>
      <c r="SUJ4" s="282"/>
      <c r="SUK4" s="282"/>
      <c r="SUL4" s="282"/>
      <c r="SUM4" s="282"/>
      <c r="SUN4" s="282"/>
      <c r="SUO4" s="282"/>
      <c r="SUP4" s="282"/>
      <c r="SUQ4" s="282"/>
      <c r="SUR4" s="282"/>
      <c r="SUS4" s="282"/>
      <c r="SUT4" s="282"/>
      <c r="SUU4" s="282"/>
      <c r="SUV4" s="282"/>
      <c r="SUW4" s="282"/>
      <c r="SUX4" s="282"/>
      <c r="SUY4" s="282"/>
      <c r="SUZ4" s="282"/>
      <c r="SVA4" s="282"/>
      <c r="SVB4" s="282"/>
      <c r="SVC4" s="282"/>
      <c r="SVD4" s="282"/>
      <c r="SVE4" s="282"/>
      <c r="SVF4" s="282"/>
      <c r="SVG4" s="282"/>
      <c r="SVH4" s="282"/>
      <c r="SVI4" s="282"/>
      <c r="SVJ4" s="282"/>
      <c r="SVK4" s="282"/>
      <c r="SVL4" s="282"/>
      <c r="SVM4" s="282"/>
      <c r="SVN4" s="282"/>
      <c r="SVO4" s="282"/>
      <c r="SVP4" s="282"/>
      <c r="SVQ4" s="282"/>
      <c r="SVR4" s="282"/>
      <c r="SVS4" s="282"/>
      <c r="SVT4" s="282"/>
      <c r="SVU4" s="282"/>
      <c r="SVV4" s="282"/>
      <c r="SVW4" s="282"/>
      <c r="SVX4" s="282"/>
      <c r="SVY4" s="282"/>
      <c r="SVZ4" s="282"/>
      <c r="SWA4" s="282"/>
      <c r="SWB4" s="282"/>
      <c r="SWC4" s="282"/>
      <c r="SWD4" s="282"/>
      <c r="SWE4" s="282"/>
      <c r="SWF4" s="282"/>
      <c r="SWG4" s="282"/>
      <c r="SWH4" s="282"/>
      <c r="SWI4" s="282"/>
      <c r="SWJ4" s="282"/>
      <c r="SWK4" s="282"/>
      <c r="SWL4" s="282"/>
      <c r="SWM4" s="282"/>
      <c r="SWN4" s="282"/>
      <c r="SWO4" s="282"/>
      <c r="SWP4" s="282"/>
      <c r="SWQ4" s="282"/>
      <c r="SWR4" s="282"/>
      <c r="SWS4" s="282"/>
      <c r="SWT4" s="282"/>
      <c r="SWU4" s="282"/>
      <c r="SWV4" s="282"/>
      <c r="SWW4" s="282"/>
      <c r="SWX4" s="282"/>
      <c r="SWY4" s="282"/>
      <c r="SWZ4" s="282"/>
      <c r="SXA4" s="282"/>
      <c r="SXB4" s="282"/>
      <c r="SXC4" s="282"/>
      <c r="SXD4" s="282"/>
      <c r="SXE4" s="282"/>
      <c r="SXF4" s="282"/>
      <c r="SXG4" s="282"/>
      <c r="SXH4" s="282"/>
      <c r="SXI4" s="282"/>
      <c r="SXJ4" s="282"/>
      <c r="SXK4" s="282"/>
      <c r="SXL4" s="282"/>
      <c r="SXM4" s="282"/>
      <c r="SXN4" s="282"/>
      <c r="SXO4" s="282"/>
      <c r="SXP4" s="282"/>
      <c r="SXQ4" s="282"/>
      <c r="SXR4" s="282"/>
      <c r="SXS4" s="282"/>
      <c r="SXT4" s="282"/>
      <c r="SXU4" s="282"/>
      <c r="SXV4" s="282"/>
      <c r="SXW4" s="282"/>
      <c r="SXX4" s="282"/>
      <c r="SXY4" s="282"/>
      <c r="SXZ4" s="282"/>
      <c r="SYA4" s="282"/>
      <c r="SYB4" s="282"/>
      <c r="SYC4" s="282"/>
      <c r="SYD4" s="282"/>
      <c r="SYE4" s="282"/>
      <c r="SYF4" s="282"/>
      <c r="SYG4" s="282"/>
      <c r="SYH4" s="282"/>
      <c r="SYI4" s="282"/>
      <c r="SYJ4" s="282"/>
      <c r="SYK4" s="282"/>
      <c r="SYL4" s="282"/>
      <c r="SYM4" s="282"/>
      <c r="SYN4" s="282"/>
      <c r="SYO4" s="282"/>
      <c r="SYP4" s="282"/>
      <c r="SYQ4" s="282"/>
      <c r="SYR4" s="282"/>
      <c r="SYS4" s="282"/>
      <c r="SYT4" s="282"/>
      <c r="SYU4" s="282"/>
      <c r="SYV4" s="282"/>
      <c r="SYW4" s="282"/>
      <c r="SYX4" s="282"/>
      <c r="SYY4" s="282"/>
      <c r="SYZ4" s="282"/>
      <c r="SZA4" s="282"/>
      <c r="SZB4" s="282"/>
      <c r="SZC4" s="282"/>
      <c r="SZD4" s="282"/>
      <c r="SZE4" s="282"/>
      <c r="SZF4" s="282"/>
      <c r="SZG4" s="282"/>
      <c r="SZH4" s="282"/>
      <c r="SZI4" s="282"/>
      <c r="SZJ4" s="282"/>
      <c r="SZK4" s="282"/>
      <c r="SZL4" s="282"/>
      <c r="SZM4" s="282"/>
      <c r="SZN4" s="282"/>
      <c r="SZO4" s="282"/>
      <c r="SZP4" s="282"/>
      <c r="SZQ4" s="282"/>
      <c r="SZR4" s="282"/>
      <c r="SZS4" s="282"/>
      <c r="SZT4" s="282"/>
      <c r="SZU4" s="282"/>
      <c r="SZV4" s="282"/>
      <c r="SZW4" s="282"/>
      <c r="SZX4" s="282"/>
      <c r="SZY4" s="282"/>
      <c r="SZZ4" s="282"/>
      <c r="TAA4" s="282"/>
      <c r="TAB4" s="282"/>
      <c r="TAC4" s="282"/>
      <c r="TAD4" s="282"/>
      <c r="TAE4" s="282"/>
      <c r="TAF4" s="282"/>
      <c r="TAG4" s="282"/>
      <c r="TAH4" s="282"/>
      <c r="TAI4" s="282"/>
      <c r="TAJ4" s="282"/>
      <c r="TAK4" s="282"/>
      <c r="TAL4" s="282"/>
      <c r="TAM4" s="282"/>
      <c r="TAN4" s="282"/>
      <c r="TAO4" s="282"/>
      <c r="TAP4" s="282"/>
      <c r="TAQ4" s="282"/>
      <c r="TAR4" s="282"/>
      <c r="TAS4" s="282"/>
      <c r="TAT4" s="282"/>
      <c r="TAU4" s="282"/>
      <c r="TAV4" s="282"/>
      <c r="TAW4" s="282"/>
      <c r="TAX4" s="282"/>
      <c r="TAY4" s="282"/>
      <c r="TAZ4" s="282"/>
      <c r="TBA4" s="282"/>
      <c r="TBB4" s="282"/>
      <c r="TBC4" s="282"/>
      <c r="TBD4" s="282"/>
      <c r="TBE4" s="282"/>
      <c r="TBF4" s="282"/>
      <c r="TBG4" s="282"/>
      <c r="TBH4" s="282"/>
      <c r="TBI4" s="282"/>
      <c r="TBJ4" s="282"/>
      <c r="TBK4" s="282"/>
      <c r="TBL4" s="282"/>
      <c r="TBM4" s="282"/>
      <c r="TBN4" s="282"/>
      <c r="TBO4" s="282"/>
      <c r="TBP4" s="282"/>
      <c r="TBQ4" s="282"/>
      <c r="TBR4" s="282"/>
      <c r="TBS4" s="282"/>
      <c r="TBT4" s="282"/>
      <c r="TBU4" s="282"/>
      <c r="TBV4" s="282"/>
      <c r="TBW4" s="282"/>
      <c r="TBX4" s="282"/>
      <c r="TBY4" s="282"/>
      <c r="TBZ4" s="282"/>
      <c r="TCA4" s="282"/>
      <c r="TCB4" s="282"/>
      <c r="TCC4" s="282"/>
      <c r="TCD4" s="282"/>
      <c r="TCE4" s="282"/>
      <c r="TCF4" s="282"/>
      <c r="TCG4" s="282"/>
      <c r="TCH4" s="282"/>
      <c r="TCI4" s="282"/>
      <c r="TCJ4" s="282"/>
      <c r="TCK4" s="282"/>
      <c r="TCL4" s="282"/>
      <c r="TCM4" s="282"/>
      <c r="TCN4" s="282"/>
      <c r="TCO4" s="282"/>
      <c r="TCP4" s="282"/>
      <c r="TCQ4" s="282"/>
      <c r="TCR4" s="282"/>
      <c r="TCS4" s="282"/>
      <c r="TCT4" s="282"/>
      <c r="TCU4" s="282"/>
      <c r="TCV4" s="282"/>
      <c r="TCW4" s="282"/>
      <c r="TCX4" s="282"/>
      <c r="TCY4" s="282"/>
      <c r="TCZ4" s="282"/>
      <c r="TDA4" s="282"/>
      <c r="TDB4" s="282"/>
      <c r="TDC4" s="282"/>
      <c r="TDD4" s="282"/>
      <c r="TDE4" s="282"/>
      <c r="TDF4" s="282"/>
      <c r="TDG4" s="282"/>
      <c r="TDH4" s="282"/>
      <c r="TDI4" s="282"/>
      <c r="TDJ4" s="282"/>
      <c r="TDK4" s="282"/>
      <c r="TDL4" s="282"/>
      <c r="TDM4" s="282"/>
      <c r="TDN4" s="282"/>
      <c r="TDO4" s="282"/>
      <c r="TDP4" s="282"/>
      <c r="TDQ4" s="282"/>
      <c r="TDR4" s="282"/>
      <c r="TDS4" s="282"/>
      <c r="TDT4" s="282"/>
      <c r="TDU4" s="282"/>
      <c r="TDV4" s="282"/>
      <c r="TDW4" s="282"/>
      <c r="TDX4" s="282"/>
      <c r="TDY4" s="282"/>
      <c r="TDZ4" s="282"/>
      <c r="TEA4" s="282"/>
      <c r="TEB4" s="282"/>
      <c r="TEC4" s="282"/>
      <c r="TED4" s="282"/>
      <c r="TEE4" s="282"/>
      <c r="TEF4" s="282"/>
      <c r="TEG4" s="282"/>
      <c r="TEH4" s="282"/>
      <c r="TEI4" s="282"/>
      <c r="TEJ4" s="282"/>
      <c r="TEK4" s="282"/>
      <c r="TEL4" s="282"/>
      <c r="TEM4" s="282"/>
      <c r="TEN4" s="282"/>
      <c r="TEO4" s="282"/>
      <c r="TEP4" s="282"/>
      <c r="TEQ4" s="282"/>
      <c r="TER4" s="282"/>
      <c r="TES4" s="282"/>
      <c r="TET4" s="282"/>
      <c r="TEU4" s="282"/>
      <c r="TEV4" s="282"/>
      <c r="TEW4" s="282"/>
      <c r="TEX4" s="282"/>
      <c r="TEY4" s="282"/>
      <c r="TEZ4" s="282"/>
      <c r="TFA4" s="282"/>
      <c r="TFB4" s="282"/>
      <c r="TFC4" s="282"/>
      <c r="TFD4" s="282"/>
      <c r="TFE4" s="282"/>
      <c r="TFF4" s="282"/>
      <c r="TFG4" s="282"/>
      <c r="TFH4" s="282"/>
      <c r="TFI4" s="282"/>
      <c r="TFJ4" s="282"/>
      <c r="TFK4" s="282"/>
      <c r="TFL4" s="282"/>
      <c r="TFM4" s="282"/>
      <c r="TFN4" s="282"/>
      <c r="TFO4" s="282"/>
      <c r="TFP4" s="282"/>
      <c r="TFQ4" s="282"/>
      <c r="TFR4" s="282"/>
      <c r="TFS4" s="282"/>
      <c r="TFT4" s="282"/>
      <c r="TFU4" s="282"/>
      <c r="TFV4" s="282"/>
      <c r="TFW4" s="282"/>
      <c r="TFX4" s="282"/>
      <c r="TFY4" s="282"/>
      <c r="TFZ4" s="282"/>
      <c r="TGA4" s="282"/>
      <c r="TGB4" s="282"/>
      <c r="TGC4" s="282"/>
      <c r="TGD4" s="282"/>
      <c r="TGE4" s="282"/>
      <c r="TGF4" s="282"/>
      <c r="TGG4" s="282"/>
      <c r="TGH4" s="282"/>
      <c r="TGI4" s="282"/>
      <c r="TGJ4" s="282"/>
      <c r="TGK4" s="282"/>
      <c r="TGL4" s="282"/>
      <c r="TGM4" s="282"/>
      <c r="TGN4" s="282"/>
      <c r="TGO4" s="282"/>
      <c r="TGP4" s="282"/>
      <c r="TGQ4" s="282"/>
      <c r="TGR4" s="282"/>
      <c r="TGS4" s="282"/>
      <c r="TGT4" s="282"/>
      <c r="TGU4" s="282"/>
      <c r="TGV4" s="282"/>
      <c r="TGW4" s="282"/>
      <c r="TGX4" s="282"/>
      <c r="TGY4" s="282"/>
      <c r="TGZ4" s="282"/>
      <c r="THA4" s="282"/>
      <c r="THB4" s="282"/>
      <c r="THC4" s="282"/>
      <c r="THD4" s="282"/>
      <c r="THE4" s="282"/>
      <c r="THF4" s="282"/>
      <c r="THG4" s="282"/>
      <c r="THH4" s="282"/>
      <c r="THI4" s="282"/>
      <c r="THJ4" s="282"/>
      <c r="THK4" s="282"/>
      <c r="THL4" s="282"/>
      <c r="THM4" s="282"/>
      <c r="THN4" s="282"/>
      <c r="THO4" s="282"/>
      <c r="THP4" s="282"/>
      <c r="THQ4" s="282"/>
      <c r="THR4" s="282"/>
      <c r="THS4" s="282"/>
      <c r="THT4" s="282"/>
      <c r="THU4" s="282"/>
      <c r="THV4" s="282"/>
      <c r="THW4" s="282"/>
      <c r="THX4" s="282"/>
      <c r="THY4" s="282"/>
      <c r="THZ4" s="282"/>
      <c r="TIA4" s="282"/>
      <c r="TIB4" s="282"/>
      <c r="TIC4" s="282"/>
      <c r="TID4" s="282"/>
      <c r="TIE4" s="282"/>
      <c r="TIF4" s="282"/>
      <c r="TIG4" s="282"/>
      <c r="TIH4" s="282"/>
      <c r="TII4" s="282"/>
      <c r="TIJ4" s="282"/>
      <c r="TIK4" s="282"/>
      <c r="TIL4" s="282"/>
      <c r="TIM4" s="282"/>
      <c r="TIN4" s="282"/>
      <c r="TIO4" s="282"/>
      <c r="TIP4" s="282"/>
      <c r="TIQ4" s="282"/>
      <c r="TIR4" s="282"/>
      <c r="TIS4" s="282"/>
      <c r="TIT4" s="282"/>
      <c r="TIU4" s="282"/>
      <c r="TIV4" s="282"/>
      <c r="TIW4" s="282"/>
      <c r="TIX4" s="282"/>
      <c r="TIY4" s="282"/>
      <c r="TIZ4" s="282"/>
      <c r="TJA4" s="282"/>
      <c r="TJB4" s="282"/>
      <c r="TJC4" s="282"/>
      <c r="TJD4" s="282"/>
      <c r="TJE4" s="282"/>
      <c r="TJF4" s="282"/>
      <c r="TJG4" s="282"/>
      <c r="TJH4" s="282"/>
      <c r="TJI4" s="282"/>
      <c r="TJJ4" s="282"/>
      <c r="TJK4" s="282"/>
      <c r="TJL4" s="282"/>
      <c r="TJM4" s="282"/>
      <c r="TJN4" s="282"/>
      <c r="TJO4" s="282"/>
      <c r="TJP4" s="282"/>
      <c r="TJQ4" s="282"/>
      <c r="TJR4" s="282"/>
      <c r="TJS4" s="282"/>
      <c r="TJT4" s="282"/>
      <c r="TJU4" s="282"/>
      <c r="TJV4" s="282"/>
      <c r="TJW4" s="282"/>
      <c r="TJX4" s="282"/>
      <c r="TJY4" s="282"/>
      <c r="TJZ4" s="282"/>
      <c r="TKA4" s="282"/>
      <c r="TKB4" s="282"/>
      <c r="TKC4" s="282"/>
      <c r="TKD4" s="282"/>
      <c r="TKE4" s="282"/>
      <c r="TKF4" s="282"/>
      <c r="TKG4" s="282"/>
      <c r="TKH4" s="282"/>
      <c r="TKI4" s="282"/>
      <c r="TKJ4" s="282"/>
      <c r="TKK4" s="282"/>
      <c r="TKL4" s="282"/>
      <c r="TKM4" s="282"/>
      <c r="TKN4" s="282"/>
      <c r="TKO4" s="282"/>
      <c r="TKP4" s="282"/>
      <c r="TKQ4" s="282"/>
      <c r="TKR4" s="282"/>
      <c r="TKS4" s="282"/>
      <c r="TKT4" s="282"/>
      <c r="TKU4" s="282"/>
      <c r="TKV4" s="282"/>
      <c r="TKW4" s="282"/>
      <c r="TKX4" s="282"/>
      <c r="TKY4" s="282"/>
      <c r="TKZ4" s="282"/>
      <c r="TLA4" s="282"/>
      <c r="TLB4" s="282"/>
      <c r="TLC4" s="282"/>
      <c r="TLD4" s="282"/>
      <c r="TLE4" s="282"/>
      <c r="TLF4" s="282"/>
      <c r="TLG4" s="282"/>
      <c r="TLH4" s="282"/>
      <c r="TLI4" s="282"/>
      <c r="TLJ4" s="282"/>
      <c r="TLK4" s="282"/>
      <c r="TLL4" s="282"/>
      <c r="TLM4" s="282"/>
      <c r="TLN4" s="282"/>
      <c r="TLO4" s="282"/>
      <c r="TLP4" s="282"/>
      <c r="TLQ4" s="282"/>
      <c r="TLR4" s="282"/>
      <c r="TLS4" s="282"/>
      <c r="TLT4" s="282"/>
      <c r="TLU4" s="282"/>
      <c r="TLV4" s="282"/>
      <c r="TLW4" s="282"/>
      <c r="TLX4" s="282"/>
      <c r="TLY4" s="282"/>
      <c r="TLZ4" s="282"/>
      <c r="TMA4" s="282"/>
      <c r="TMB4" s="282"/>
      <c r="TMC4" s="282"/>
      <c r="TMD4" s="282"/>
      <c r="TME4" s="282"/>
      <c r="TMF4" s="282"/>
      <c r="TMG4" s="282"/>
      <c r="TMH4" s="282"/>
      <c r="TMI4" s="282"/>
      <c r="TMJ4" s="282"/>
      <c r="TMK4" s="282"/>
      <c r="TML4" s="282"/>
      <c r="TMM4" s="282"/>
      <c r="TMN4" s="282"/>
      <c r="TMO4" s="282"/>
      <c r="TMP4" s="282"/>
      <c r="TMQ4" s="282"/>
      <c r="TMR4" s="282"/>
      <c r="TMS4" s="282"/>
      <c r="TMT4" s="282"/>
      <c r="TMU4" s="282"/>
      <c r="TMV4" s="282"/>
      <c r="TMW4" s="282"/>
      <c r="TMX4" s="282"/>
      <c r="TMY4" s="282"/>
      <c r="TMZ4" s="282"/>
      <c r="TNA4" s="282"/>
      <c r="TNB4" s="282"/>
      <c r="TNC4" s="282"/>
      <c r="TND4" s="282"/>
      <c r="TNE4" s="282"/>
      <c r="TNF4" s="282"/>
      <c r="TNG4" s="282"/>
      <c r="TNH4" s="282"/>
      <c r="TNI4" s="282"/>
      <c r="TNJ4" s="282"/>
      <c r="TNK4" s="282"/>
      <c r="TNL4" s="282"/>
      <c r="TNM4" s="282"/>
      <c r="TNN4" s="282"/>
      <c r="TNO4" s="282"/>
      <c r="TNP4" s="282"/>
      <c r="TNQ4" s="282"/>
      <c r="TNR4" s="282"/>
      <c r="TNS4" s="282"/>
      <c r="TNT4" s="282"/>
      <c r="TNU4" s="282"/>
      <c r="TNV4" s="282"/>
      <c r="TNW4" s="282"/>
      <c r="TNX4" s="282"/>
      <c r="TNY4" s="282"/>
      <c r="TNZ4" s="282"/>
      <c r="TOA4" s="282"/>
      <c r="TOB4" s="282"/>
      <c r="TOC4" s="282"/>
      <c r="TOD4" s="282"/>
      <c r="TOE4" s="282"/>
      <c r="TOF4" s="282"/>
      <c r="TOG4" s="282"/>
      <c r="TOH4" s="282"/>
      <c r="TOI4" s="282"/>
      <c r="TOJ4" s="282"/>
      <c r="TOK4" s="282"/>
      <c r="TOL4" s="282"/>
      <c r="TOM4" s="282"/>
      <c r="TON4" s="282"/>
      <c r="TOO4" s="282"/>
      <c r="TOP4" s="282"/>
      <c r="TOQ4" s="282"/>
      <c r="TOR4" s="282"/>
      <c r="TOS4" s="282"/>
      <c r="TOT4" s="282"/>
      <c r="TOU4" s="282"/>
      <c r="TOV4" s="282"/>
      <c r="TOW4" s="282"/>
      <c r="TOX4" s="282"/>
      <c r="TOY4" s="282"/>
      <c r="TOZ4" s="282"/>
      <c r="TPA4" s="282"/>
      <c r="TPB4" s="282"/>
      <c r="TPC4" s="282"/>
      <c r="TPD4" s="282"/>
      <c r="TPE4" s="282"/>
      <c r="TPF4" s="282"/>
      <c r="TPG4" s="282"/>
      <c r="TPH4" s="282"/>
      <c r="TPI4" s="282"/>
      <c r="TPJ4" s="282"/>
      <c r="TPK4" s="282"/>
      <c r="TPL4" s="282"/>
      <c r="TPM4" s="282"/>
      <c r="TPN4" s="282"/>
      <c r="TPO4" s="282"/>
      <c r="TPP4" s="282"/>
      <c r="TPQ4" s="282"/>
      <c r="TPR4" s="282"/>
      <c r="TPS4" s="282"/>
      <c r="TPT4" s="282"/>
      <c r="TPU4" s="282"/>
      <c r="TPV4" s="282"/>
      <c r="TPW4" s="282"/>
      <c r="TPX4" s="282"/>
      <c r="TPY4" s="282"/>
      <c r="TPZ4" s="282"/>
      <c r="TQA4" s="282"/>
      <c r="TQB4" s="282"/>
      <c r="TQC4" s="282"/>
      <c r="TQD4" s="282"/>
      <c r="TQE4" s="282"/>
      <c r="TQF4" s="282"/>
      <c r="TQG4" s="282"/>
      <c r="TQH4" s="282"/>
      <c r="TQI4" s="282"/>
      <c r="TQJ4" s="282"/>
      <c r="TQK4" s="282"/>
      <c r="TQL4" s="282"/>
      <c r="TQM4" s="282"/>
      <c r="TQN4" s="282"/>
      <c r="TQO4" s="282"/>
      <c r="TQP4" s="282"/>
      <c r="TQQ4" s="282"/>
      <c r="TQR4" s="282"/>
      <c r="TQS4" s="282"/>
      <c r="TQT4" s="282"/>
      <c r="TQU4" s="282"/>
      <c r="TQV4" s="282"/>
      <c r="TQW4" s="282"/>
      <c r="TQX4" s="282"/>
      <c r="TQY4" s="282"/>
      <c r="TQZ4" s="282"/>
      <c r="TRA4" s="282"/>
      <c r="TRB4" s="282"/>
      <c r="TRC4" s="282"/>
      <c r="TRD4" s="282"/>
      <c r="TRE4" s="282"/>
      <c r="TRF4" s="282"/>
      <c r="TRG4" s="282"/>
      <c r="TRH4" s="282"/>
      <c r="TRI4" s="282"/>
      <c r="TRJ4" s="282"/>
      <c r="TRK4" s="282"/>
      <c r="TRL4" s="282"/>
      <c r="TRM4" s="282"/>
      <c r="TRN4" s="282"/>
      <c r="TRO4" s="282"/>
      <c r="TRP4" s="282"/>
      <c r="TRQ4" s="282"/>
      <c r="TRR4" s="282"/>
      <c r="TRS4" s="282"/>
      <c r="TRT4" s="282"/>
      <c r="TRU4" s="282"/>
      <c r="TRV4" s="282"/>
      <c r="TRW4" s="282"/>
      <c r="TRX4" s="282"/>
      <c r="TRY4" s="282"/>
      <c r="TRZ4" s="282"/>
      <c r="TSA4" s="282"/>
      <c r="TSB4" s="282"/>
      <c r="TSC4" s="282"/>
      <c r="TSD4" s="282"/>
      <c r="TSE4" s="282"/>
      <c r="TSF4" s="282"/>
      <c r="TSG4" s="282"/>
      <c r="TSH4" s="282"/>
      <c r="TSI4" s="282"/>
      <c r="TSJ4" s="282"/>
      <c r="TSK4" s="282"/>
      <c r="TSL4" s="282"/>
      <c r="TSM4" s="282"/>
      <c r="TSN4" s="282"/>
      <c r="TSO4" s="282"/>
      <c r="TSP4" s="282"/>
      <c r="TSQ4" s="282"/>
      <c r="TSR4" s="282"/>
      <c r="TSS4" s="282"/>
      <c r="TST4" s="282"/>
      <c r="TSU4" s="282"/>
      <c r="TSV4" s="282"/>
      <c r="TSW4" s="282"/>
      <c r="TSX4" s="282"/>
      <c r="TSY4" s="282"/>
      <c r="TSZ4" s="282"/>
      <c r="TTA4" s="282"/>
      <c r="TTB4" s="282"/>
      <c r="TTC4" s="282"/>
      <c r="TTD4" s="282"/>
      <c r="TTE4" s="282"/>
      <c r="TTF4" s="282"/>
      <c r="TTG4" s="282"/>
      <c r="TTH4" s="282"/>
      <c r="TTI4" s="282"/>
      <c r="TTJ4" s="282"/>
      <c r="TTK4" s="282"/>
      <c r="TTL4" s="282"/>
      <c r="TTM4" s="282"/>
      <c r="TTN4" s="282"/>
      <c r="TTO4" s="282"/>
      <c r="TTP4" s="282"/>
      <c r="TTQ4" s="282"/>
      <c r="TTR4" s="282"/>
      <c r="TTS4" s="282"/>
      <c r="TTT4" s="282"/>
      <c r="TTU4" s="282"/>
      <c r="TTV4" s="282"/>
      <c r="TTW4" s="282"/>
      <c r="TTX4" s="282"/>
      <c r="TTY4" s="282"/>
      <c r="TTZ4" s="282"/>
      <c r="TUA4" s="282"/>
      <c r="TUB4" s="282"/>
      <c r="TUC4" s="282"/>
      <c r="TUD4" s="282"/>
      <c r="TUE4" s="282"/>
      <c r="TUF4" s="282"/>
      <c r="TUG4" s="282"/>
      <c r="TUH4" s="282"/>
      <c r="TUI4" s="282"/>
      <c r="TUJ4" s="282"/>
      <c r="TUK4" s="282"/>
      <c r="TUL4" s="282"/>
      <c r="TUM4" s="282"/>
      <c r="TUN4" s="282"/>
      <c r="TUO4" s="282"/>
      <c r="TUP4" s="282"/>
      <c r="TUQ4" s="282"/>
      <c r="TUR4" s="282"/>
      <c r="TUS4" s="282"/>
      <c r="TUT4" s="282"/>
      <c r="TUU4" s="282"/>
      <c r="TUV4" s="282"/>
      <c r="TUW4" s="282"/>
      <c r="TUX4" s="282"/>
      <c r="TUY4" s="282"/>
      <c r="TUZ4" s="282"/>
      <c r="TVA4" s="282"/>
      <c r="TVB4" s="282"/>
      <c r="TVC4" s="282"/>
      <c r="TVD4" s="282"/>
      <c r="TVE4" s="282"/>
      <c r="TVF4" s="282"/>
      <c r="TVG4" s="282"/>
      <c r="TVH4" s="282"/>
      <c r="TVI4" s="282"/>
      <c r="TVJ4" s="282"/>
      <c r="TVK4" s="282"/>
      <c r="TVL4" s="282"/>
      <c r="TVM4" s="282"/>
      <c r="TVN4" s="282"/>
      <c r="TVO4" s="282"/>
      <c r="TVP4" s="282"/>
      <c r="TVQ4" s="282"/>
      <c r="TVR4" s="282"/>
      <c r="TVS4" s="282"/>
      <c r="TVT4" s="282"/>
      <c r="TVU4" s="282"/>
      <c r="TVV4" s="282"/>
      <c r="TVW4" s="282"/>
      <c r="TVX4" s="282"/>
      <c r="TVY4" s="282"/>
      <c r="TVZ4" s="282"/>
      <c r="TWA4" s="282"/>
      <c r="TWB4" s="282"/>
      <c r="TWC4" s="282"/>
      <c r="TWD4" s="282"/>
      <c r="TWE4" s="282"/>
      <c r="TWF4" s="282"/>
      <c r="TWG4" s="282"/>
      <c r="TWH4" s="282"/>
      <c r="TWI4" s="282"/>
      <c r="TWJ4" s="282"/>
      <c r="TWK4" s="282"/>
      <c r="TWL4" s="282"/>
      <c r="TWM4" s="282"/>
      <c r="TWN4" s="282"/>
      <c r="TWO4" s="282"/>
      <c r="TWP4" s="282"/>
      <c r="TWQ4" s="282"/>
      <c r="TWR4" s="282"/>
      <c r="TWS4" s="282"/>
      <c r="TWT4" s="282"/>
      <c r="TWU4" s="282"/>
      <c r="TWV4" s="282"/>
      <c r="TWW4" s="282"/>
      <c r="TWX4" s="282"/>
      <c r="TWY4" s="282"/>
      <c r="TWZ4" s="282"/>
      <c r="TXA4" s="282"/>
      <c r="TXB4" s="282"/>
      <c r="TXC4" s="282"/>
      <c r="TXD4" s="282"/>
      <c r="TXE4" s="282"/>
      <c r="TXF4" s="282"/>
      <c r="TXG4" s="282"/>
      <c r="TXH4" s="282"/>
      <c r="TXI4" s="282"/>
      <c r="TXJ4" s="282"/>
      <c r="TXK4" s="282"/>
      <c r="TXL4" s="282"/>
      <c r="TXM4" s="282"/>
      <c r="TXN4" s="282"/>
      <c r="TXO4" s="282"/>
      <c r="TXP4" s="282"/>
      <c r="TXQ4" s="282"/>
      <c r="TXR4" s="282"/>
      <c r="TXS4" s="282"/>
      <c r="TXT4" s="282"/>
      <c r="TXU4" s="282"/>
      <c r="TXV4" s="282"/>
      <c r="TXW4" s="282"/>
      <c r="TXX4" s="282"/>
      <c r="TXY4" s="282"/>
      <c r="TXZ4" s="282"/>
      <c r="TYA4" s="282"/>
      <c r="TYB4" s="282"/>
      <c r="TYC4" s="282"/>
      <c r="TYD4" s="282"/>
      <c r="TYE4" s="282"/>
      <c r="TYF4" s="282"/>
      <c r="TYG4" s="282"/>
      <c r="TYH4" s="282"/>
      <c r="TYI4" s="282"/>
      <c r="TYJ4" s="282"/>
      <c r="TYK4" s="282"/>
      <c r="TYL4" s="282"/>
      <c r="TYM4" s="282"/>
      <c r="TYN4" s="282"/>
      <c r="TYO4" s="282"/>
      <c r="TYP4" s="282"/>
      <c r="TYQ4" s="282"/>
      <c r="TYR4" s="282"/>
      <c r="TYS4" s="282"/>
      <c r="TYT4" s="282"/>
      <c r="TYU4" s="282"/>
      <c r="TYV4" s="282"/>
      <c r="TYW4" s="282"/>
      <c r="TYX4" s="282"/>
      <c r="TYY4" s="282"/>
      <c r="TYZ4" s="282"/>
      <c r="TZA4" s="282"/>
      <c r="TZB4" s="282"/>
      <c r="TZC4" s="282"/>
      <c r="TZD4" s="282"/>
      <c r="TZE4" s="282"/>
      <c r="TZF4" s="282"/>
      <c r="TZG4" s="282"/>
      <c r="TZH4" s="282"/>
      <c r="TZI4" s="282"/>
      <c r="TZJ4" s="282"/>
      <c r="TZK4" s="282"/>
      <c r="TZL4" s="282"/>
      <c r="TZM4" s="282"/>
      <c r="TZN4" s="282"/>
      <c r="TZO4" s="282"/>
      <c r="TZP4" s="282"/>
      <c r="TZQ4" s="282"/>
      <c r="TZR4" s="282"/>
      <c r="TZS4" s="282"/>
      <c r="TZT4" s="282"/>
      <c r="TZU4" s="282"/>
      <c r="TZV4" s="282"/>
      <c r="TZW4" s="282"/>
      <c r="TZX4" s="282"/>
      <c r="TZY4" s="282"/>
      <c r="TZZ4" s="282"/>
      <c r="UAA4" s="282"/>
      <c r="UAB4" s="282"/>
      <c r="UAC4" s="282"/>
      <c r="UAD4" s="282"/>
      <c r="UAE4" s="282"/>
      <c r="UAF4" s="282"/>
      <c r="UAG4" s="282"/>
      <c r="UAH4" s="282"/>
      <c r="UAI4" s="282"/>
      <c r="UAJ4" s="282"/>
      <c r="UAK4" s="282"/>
      <c r="UAL4" s="282"/>
      <c r="UAM4" s="282"/>
      <c r="UAN4" s="282"/>
      <c r="UAO4" s="282"/>
      <c r="UAP4" s="282"/>
      <c r="UAQ4" s="282"/>
      <c r="UAR4" s="282"/>
      <c r="UAS4" s="282"/>
      <c r="UAT4" s="282"/>
      <c r="UAU4" s="282"/>
      <c r="UAV4" s="282"/>
      <c r="UAW4" s="282"/>
      <c r="UAX4" s="282"/>
      <c r="UAY4" s="282"/>
      <c r="UAZ4" s="282"/>
      <c r="UBA4" s="282"/>
      <c r="UBB4" s="282"/>
      <c r="UBC4" s="282"/>
      <c r="UBD4" s="282"/>
      <c r="UBE4" s="282"/>
      <c r="UBF4" s="282"/>
      <c r="UBG4" s="282"/>
      <c r="UBH4" s="282"/>
      <c r="UBI4" s="282"/>
      <c r="UBJ4" s="282"/>
      <c r="UBK4" s="282"/>
      <c r="UBL4" s="282"/>
      <c r="UBM4" s="282"/>
      <c r="UBN4" s="282"/>
      <c r="UBO4" s="282"/>
      <c r="UBP4" s="282"/>
      <c r="UBQ4" s="282"/>
      <c r="UBR4" s="282"/>
      <c r="UBS4" s="282"/>
      <c r="UBT4" s="282"/>
      <c r="UBU4" s="282"/>
      <c r="UBV4" s="282"/>
      <c r="UBW4" s="282"/>
      <c r="UBX4" s="282"/>
      <c r="UBY4" s="282"/>
      <c r="UBZ4" s="282"/>
      <c r="UCA4" s="282"/>
      <c r="UCB4" s="282"/>
      <c r="UCC4" s="282"/>
      <c r="UCD4" s="282"/>
      <c r="UCE4" s="282"/>
      <c r="UCF4" s="282"/>
      <c r="UCG4" s="282"/>
      <c r="UCH4" s="282"/>
      <c r="UCI4" s="282"/>
      <c r="UCJ4" s="282"/>
      <c r="UCK4" s="282"/>
      <c r="UCL4" s="282"/>
      <c r="UCM4" s="282"/>
      <c r="UCN4" s="282"/>
      <c r="UCO4" s="282"/>
      <c r="UCP4" s="282"/>
      <c r="UCQ4" s="282"/>
      <c r="UCR4" s="282"/>
      <c r="UCS4" s="282"/>
      <c r="UCT4" s="282"/>
      <c r="UCU4" s="282"/>
      <c r="UCV4" s="282"/>
      <c r="UCW4" s="282"/>
      <c r="UCX4" s="282"/>
      <c r="UCY4" s="282"/>
      <c r="UCZ4" s="282"/>
      <c r="UDA4" s="282"/>
      <c r="UDB4" s="282"/>
      <c r="UDC4" s="282"/>
      <c r="UDD4" s="282"/>
      <c r="UDE4" s="282"/>
      <c r="UDF4" s="282"/>
      <c r="UDG4" s="282"/>
      <c r="UDH4" s="282"/>
      <c r="UDI4" s="282"/>
      <c r="UDJ4" s="282"/>
      <c r="UDK4" s="282"/>
      <c r="UDL4" s="282"/>
      <c r="UDM4" s="282"/>
      <c r="UDN4" s="282"/>
      <c r="UDO4" s="282"/>
      <c r="UDP4" s="282"/>
      <c r="UDQ4" s="282"/>
      <c r="UDR4" s="282"/>
      <c r="UDS4" s="282"/>
      <c r="UDT4" s="282"/>
      <c r="UDU4" s="282"/>
      <c r="UDV4" s="282"/>
      <c r="UDW4" s="282"/>
      <c r="UDX4" s="282"/>
      <c r="UDY4" s="282"/>
      <c r="UDZ4" s="282"/>
      <c r="UEA4" s="282"/>
      <c r="UEB4" s="282"/>
      <c r="UEC4" s="282"/>
      <c r="UED4" s="282"/>
      <c r="UEE4" s="282"/>
      <c r="UEF4" s="282"/>
      <c r="UEG4" s="282"/>
      <c r="UEH4" s="282"/>
      <c r="UEI4" s="282"/>
      <c r="UEJ4" s="282"/>
      <c r="UEK4" s="282"/>
      <c r="UEL4" s="282"/>
      <c r="UEM4" s="282"/>
      <c r="UEN4" s="282"/>
      <c r="UEO4" s="282"/>
      <c r="UEP4" s="282"/>
      <c r="UEQ4" s="282"/>
      <c r="UER4" s="282"/>
      <c r="UES4" s="282"/>
      <c r="UET4" s="282"/>
      <c r="UEU4" s="282"/>
      <c r="UEV4" s="282"/>
      <c r="UEW4" s="282"/>
      <c r="UEX4" s="282"/>
      <c r="UEY4" s="282"/>
      <c r="UEZ4" s="282"/>
      <c r="UFA4" s="282"/>
      <c r="UFB4" s="282"/>
      <c r="UFC4" s="282"/>
      <c r="UFD4" s="282"/>
      <c r="UFE4" s="282"/>
      <c r="UFF4" s="282"/>
      <c r="UFG4" s="282"/>
      <c r="UFH4" s="282"/>
      <c r="UFI4" s="282"/>
      <c r="UFJ4" s="282"/>
      <c r="UFK4" s="282"/>
      <c r="UFL4" s="282"/>
      <c r="UFM4" s="282"/>
      <c r="UFN4" s="282"/>
      <c r="UFO4" s="282"/>
      <c r="UFP4" s="282"/>
      <c r="UFQ4" s="282"/>
      <c r="UFR4" s="282"/>
      <c r="UFS4" s="282"/>
      <c r="UFT4" s="282"/>
      <c r="UFU4" s="282"/>
      <c r="UFV4" s="282"/>
      <c r="UFW4" s="282"/>
      <c r="UFX4" s="282"/>
      <c r="UFY4" s="282"/>
      <c r="UFZ4" s="282"/>
      <c r="UGA4" s="282"/>
      <c r="UGB4" s="282"/>
      <c r="UGC4" s="282"/>
      <c r="UGD4" s="282"/>
      <c r="UGE4" s="282"/>
      <c r="UGF4" s="282"/>
      <c r="UGG4" s="282"/>
      <c r="UGH4" s="282"/>
      <c r="UGI4" s="282"/>
      <c r="UGJ4" s="282"/>
      <c r="UGK4" s="282"/>
      <c r="UGL4" s="282"/>
      <c r="UGM4" s="282"/>
      <c r="UGN4" s="282"/>
      <c r="UGO4" s="282"/>
      <c r="UGP4" s="282"/>
      <c r="UGQ4" s="282"/>
      <c r="UGR4" s="282"/>
      <c r="UGS4" s="282"/>
      <c r="UGT4" s="282"/>
      <c r="UGU4" s="282"/>
      <c r="UGV4" s="282"/>
      <c r="UGW4" s="282"/>
      <c r="UGX4" s="282"/>
      <c r="UGY4" s="282"/>
      <c r="UGZ4" s="282"/>
      <c r="UHA4" s="282"/>
      <c r="UHB4" s="282"/>
      <c r="UHC4" s="282"/>
      <c r="UHD4" s="282"/>
      <c r="UHE4" s="282"/>
      <c r="UHF4" s="282"/>
      <c r="UHG4" s="282"/>
      <c r="UHH4" s="282"/>
      <c r="UHI4" s="282"/>
      <c r="UHJ4" s="282"/>
      <c r="UHK4" s="282"/>
      <c r="UHL4" s="282"/>
      <c r="UHM4" s="282"/>
      <c r="UHN4" s="282"/>
      <c r="UHO4" s="282"/>
      <c r="UHP4" s="282"/>
      <c r="UHQ4" s="282"/>
      <c r="UHR4" s="282"/>
      <c r="UHS4" s="282"/>
      <c r="UHT4" s="282"/>
      <c r="UHU4" s="282"/>
      <c r="UHV4" s="282"/>
      <c r="UHW4" s="282"/>
      <c r="UHX4" s="282"/>
      <c r="UHY4" s="282"/>
      <c r="UHZ4" s="282"/>
      <c r="UIA4" s="282"/>
      <c r="UIB4" s="282"/>
      <c r="UIC4" s="282"/>
      <c r="UID4" s="282"/>
      <c r="UIE4" s="282"/>
      <c r="UIF4" s="282"/>
      <c r="UIG4" s="282"/>
      <c r="UIH4" s="282"/>
      <c r="UII4" s="282"/>
      <c r="UIJ4" s="282"/>
      <c r="UIK4" s="282"/>
      <c r="UIL4" s="282"/>
      <c r="UIM4" s="282"/>
      <c r="UIN4" s="282"/>
      <c r="UIO4" s="282"/>
      <c r="UIP4" s="282"/>
      <c r="UIQ4" s="282"/>
      <c r="UIR4" s="282"/>
      <c r="UIS4" s="282"/>
      <c r="UIT4" s="282"/>
      <c r="UIU4" s="282"/>
      <c r="UIV4" s="282"/>
      <c r="UIW4" s="282"/>
      <c r="UIX4" s="282"/>
      <c r="UIY4" s="282"/>
      <c r="UIZ4" s="282"/>
      <c r="UJA4" s="282"/>
      <c r="UJB4" s="282"/>
      <c r="UJC4" s="282"/>
      <c r="UJD4" s="282"/>
      <c r="UJE4" s="282"/>
      <c r="UJF4" s="282"/>
      <c r="UJG4" s="282"/>
      <c r="UJH4" s="282"/>
      <c r="UJI4" s="282"/>
      <c r="UJJ4" s="282"/>
      <c r="UJK4" s="282"/>
      <c r="UJL4" s="282"/>
      <c r="UJM4" s="282"/>
      <c r="UJN4" s="282"/>
      <c r="UJO4" s="282"/>
      <c r="UJP4" s="282"/>
      <c r="UJQ4" s="282"/>
      <c r="UJR4" s="282"/>
      <c r="UJS4" s="282"/>
      <c r="UJT4" s="282"/>
      <c r="UJU4" s="282"/>
      <c r="UJV4" s="282"/>
      <c r="UJW4" s="282"/>
      <c r="UJX4" s="282"/>
      <c r="UJY4" s="282"/>
      <c r="UJZ4" s="282"/>
      <c r="UKA4" s="282"/>
      <c r="UKB4" s="282"/>
      <c r="UKC4" s="282"/>
      <c r="UKD4" s="282"/>
      <c r="UKE4" s="282"/>
      <c r="UKF4" s="282"/>
      <c r="UKG4" s="282"/>
      <c r="UKH4" s="282"/>
      <c r="UKI4" s="282"/>
      <c r="UKJ4" s="282"/>
      <c r="UKK4" s="282"/>
      <c r="UKL4" s="282"/>
      <c r="UKM4" s="282"/>
      <c r="UKN4" s="282"/>
      <c r="UKO4" s="282"/>
      <c r="UKP4" s="282"/>
      <c r="UKQ4" s="282"/>
      <c r="UKR4" s="282"/>
      <c r="UKS4" s="282"/>
      <c r="UKT4" s="282"/>
      <c r="UKU4" s="282"/>
      <c r="UKV4" s="282"/>
      <c r="UKW4" s="282"/>
      <c r="UKX4" s="282"/>
      <c r="UKY4" s="282"/>
      <c r="UKZ4" s="282"/>
      <c r="ULA4" s="282"/>
      <c r="ULB4" s="282"/>
      <c r="ULC4" s="282"/>
      <c r="ULD4" s="282"/>
      <c r="ULE4" s="282"/>
      <c r="ULF4" s="282"/>
      <c r="ULG4" s="282"/>
      <c r="ULH4" s="282"/>
      <c r="ULI4" s="282"/>
      <c r="ULJ4" s="282"/>
      <c r="ULK4" s="282"/>
      <c r="ULL4" s="282"/>
      <c r="ULM4" s="282"/>
      <c r="ULN4" s="282"/>
      <c r="ULO4" s="282"/>
      <c r="ULP4" s="282"/>
      <c r="ULQ4" s="282"/>
      <c r="ULR4" s="282"/>
      <c r="ULS4" s="282"/>
      <c r="ULT4" s="282"/>
      <c r="ULU4" s="282"/>
      <c r="ULV4" s="282"/>
      <c r="ULW4" s="282"/>
      <c r="ULX4" s="282"/>
      <c r="ULY4" s="282"/>
      <c r="ULZ4" s="282"/>
      <c r="UMA4" s="282"/>
      <c r="UMB4" s="282"/>
      <c r="UMC4" s="282"/>
      <c r="UMD4" s="282"/>
      <c r="UME4" s="282"/>
      <c r="UMF4" s="282"/>
      <c r="UMG4" s="282"/>
      <c r="UMH4" s="282"/>
      <c r="UMI4" s="282"/>
      <c r="UMJ4" s="282"/>
      <c r="UMK4" s="282"/>
      <c r="UML4" s="282"/>
      <c r="UMM4" s="282"/>
      <c r="UMN4" s="282"/>
      <c r="UMO4" s="282"/>
      <c r="UMP4" s="282"/>
      <c r="UMQ4" s="282"/>
      <c r="UMR4" s="282"/>
      <c r="UMS4" s="282"/>
      <c r="UMT4" s="282"/>
      <c r="UMU4" s="282"/>
      <c r="UMV4" s="282"/>
      <c r="UMW4" s="282"/>
      <c r="UMX4" s="282"/>
      <c r="UMY4" s="282"/>
      <c r="UMZ4" s="282"/>
      <c r="UNA4" s="282"/>
      <c r="UNB4" s="282"/>
      <c r="UNC4" s="282"/>
      <c r="UND4" s="282"/>
      <c r="UNE4" s="282"/>
      <c r="UNF4" s="282"/>
      <c r="UNG4" s="282"/>
      <c r="UNH4" s="282"/>
      <c r="UNI4" s="282"/>
      <c r="UNJ4" s="282"/>
      <c r="UNK4" s="282"/>
      <c r="UNL4" s="282"/>
      <c r="UNM4" s="282"/>
      <c r="UNN4" s="282"/>
      <c r="UNO4" s="282"/>
      <c r="UNP4" s="282"/>
      <c r="UNQ4" s="282"/>
      <c r="UNR4" s="282"/>
      <c r="UNS4" s="282"/>
      <c r="UNT4" s="282"/>
      <c r="UNU4" s="282"/>
      <c r="UNV4" s="282"/>
      <c r="UNW4" s="282"/>
      <c r="UNX4" s="282"/>
      <c r="UNY4" s="282"/>
      <c r="UNZ4" s="282"/>
      <c r="UOA4" s="282"/>
      <c r="UOB4" s="282"/>
      <c r="UOC4" s="282"/>
      <c r="UOD4" s="282"/>
      <c r="UOE4" s="282"/>
      <c r="UOF4" s="282"/>
      <c r="UOG4" s="282"/>
      <c r="UOH4" s="282"/>
      <c r="UOI4" s="282"/>
      <c r="UOJ4" s="282"/>
      <c r="UOK4" s="282"/>
      <c r="UOL4" s="282"/>
      <c r="UOM4" s="282"/>
      <c r="UON4" s="282"/>
      <c r="UOO4" s="282"/>
      <c r="UOP4" s="282"/>
      <c r="UOQ4" s="282"/>
      <c r="UOR4" s="282"/>
      <c r="UOS4" s="282"/>
      <c r="UOT4" s="282"/>
      <c r="UOU4" s="282"/>
      <c r="UOV4" s="282"/>
      <c r="UOW4" s="282"/>
      <c r="UOX4" s="282"/>
      <c r="UOY4" s="282"/>
      <c r="UOZ4" s="282"/>
      <c r="UPA4" s="282"/>
      <c r="UPB4" s="282"/>
      <c r="UPC4" s="282"/>
      <c r="UPD4" s="282"/>
      <c r="UPE4" s="282"/>
      <c r="UPF4" s="282"/>
      <c r="UPG4" s="282"/>
      <c r="UPH4" s="282"/>
      <c r="UPI4" s="282"/>
      <c r="UPJ4" s="282"/>
      <c r="UPK4" s="282"/>
      <c r="UPL4" s="282"/>
      <c r="UPM4" s="282"/>
      <c r="UPN4" s="282"/>
      <c r="UPO4" s="282"/>
      <c r="UPP4" s="282"/>
      <c r="UPQ4" s="282"/>
      <c r="UPR4" s="282"/>
      <c r="UPS4" s="282"/>
      <c r="UPT4" s="282"/>
      <c r="UPU4" s="282"/>
      <c r="UPV4" s="282"/>
      <c r="UPW4" s="282"/>
      <c r="UPX4" s="282"/>
      <c r="UPY4" s="282"/>
      <c r="UPZ4" s="282"/>
      <c r="UQA4" s="282"/>
      <c r="UQB4" s="282"/>
      <c r="UQC4" s="282"/>
      <c r="UQD4" s="282"/>
      <c r="UQE4" s="282"/>
      <c r="UQF4" s="282"/>
      <c r="UQG4" s="282"/>
      <c r="UQH4" s="282"/>
      <c r="UQI4" s="282"/>
      <c r="UQJ4" s="282"/>
      <c r="UQK4" s="282"/>
      <c r="UQL4" s="282"/>
      <c r="UQM4" s="282"/>
      <c r="UQN4" s="282"/>
      <c r="UQO4" s="282"/>
      <c r="UQP4" s="282"/>
      <c r="UQQ4" s="282"/>
      <c r="UQR4" s="282"/>
      <c r="UQS4" s="282"/>
      <c r="UQT4" s="282"/>
      <c r="UQU4" s="282"/>
      <c r="UQV4" s="282"/>
      <c r="UQW4" s="282"/>
      <c r="UQX4" s="282"/>
      <c r="UQY4" s="282"/>
      <c r="UQZ4" s="282"/>
      <c r="URA4" s="282"/>
      <c r="URB4" s="282"/>
      <c r="URC4" s="282"/>
      <c r="URD4" s="282"/>
      <c r="URE4" s="282"/>
      <c r="URF4" s="282"/>
      <c r="URG4" s="282"/>
      <c r="URH4" s="282"/>
      <c r="URI4" s="282"/>
      <c r="URJ4" s="282"/>
      <c r="URK4" s="282"/>
      <c r="URL4" s="282"/>
      <c r="URM4" s="282"/>
      <c r="URN4" s="282"/>
      <c r="URO4" s="282"/>
      <c r="URP4" s="282"/>
      <c r="URQ4" s="282"/>
      <c r="URR4" s="282"/>
      <c r="URS4" s="282"/>
      <c r="URT4" s="282"/>
      <c r="URU4" s="282"/>
      <c r="URV4" s="282"/>
      <c r="URW4" s="282"/>
      <c r="URX4" s="282"/>
      <c r="URY4" s="282"/>
      <c r="URZ4" s="282"/>
      <c r="USA4" s="282"/>
      <c r="USB4" s="282"/>
      <c r="USC4" s="282"/>
      <c r="USD4" s="282"/>
      <c r="USE4" s="282"/>
      <c r="USF4" s="282"/>
      <c r="USG4" s="282"/>
      <c r="USH4" s="282"/>
      <c r="USI4" s="282"/>
      <c r="USJ4" s="282"/>
      <c r="USK4" s="282"/>
      <c r="USL4" s="282"/>
      <c r="USM4" s="282"/>
      <c r="USN4" s="282"/>
      <c r="USO4" s="282"/>
      <c r="USP4" s="282"/>
      <c r="USQ4" s="282"/>
      <c r="USR4" s="282"/>
      <c r="USS4" s="282"/>
      <c r="UST4" s="282"/>
      <c r="USU4" s="282"/>
      <c r="USV4" s="282"/>
      <c r="USW4" s="282"/>
      <c r="USX4" s="282"/>
      <c r="USY4" s="282"/>
      <c r="USZ4" s="282"/>
      <c r="UTA4" s="282"/>
      <c r="UTB4" s="282"/>
      <c r="UTC4" s="282"/>
      <c r="UTD4" s="282"/>
      <c r="UTE4" s="282"/>
      <c r="UTF4" s="282"/>
      <c r="UTG4" s="282"/>
      <c r="UTH4" s="282"/>
      <c r="UTI4" s="282"/>
      <c r="UTJ4" s="282"/>
      <c r="UTK4" s="282"/>
      <c r="UTL4" s="282"/>
      <c r="UTM4" s="282"/>
      <c r="UTN4" s="282"/>
      <c r="UTO4" s="282"/>
      <c r="UTP4" s="282"/>
      <c r="UTQ4" s="282"/>
      <c r="UTR4" s="282"/>
      <c r="UTS4" s="282"/>
      <c r="UTT4" s="282"/>
      <c r="UTU4" s="282"/>
      <c r="UTV4" s="282"/>
      <c r="UTW4" s="282"/>
      <c r="UTX4" s="282"/>
      <c r="UTY4" s="282"/>
      <c r="UTZ4" s="282"/>
      <c r="UUA4" s="282"/>
      <c r="UUB4" s="282"/>
      <c r="UUC4" s="282"/>
      <c r="UUD4" s="282"/>
      <c r="UUE4" s="282"/>
      <c r="UUF4" s="282"/>
      <c r="UUG4" s="282"/>
      <c r="UUH4" s="282"/>
      <c r="UUI4" s="282"/>
      <c r="UUJ4" s="282"/>
      <c r="UUK4" s="282"/>
      <c r="UUL4" s="282"/>
      <c r="UUM4" s="282"/>
      <c r="UUN4" s="282"/>
      <c r="UUO4" s="282"/>
      <c r="UUP4" s="282"/>
      <c r="UUQ4" s="282"/>
      <c r="UUR4" s="282"/>
      <c r="UUS4" s="282"/>
      <c r="UUT4" s="282"/>
      <c r="UUU4" s="282"/>
      <c r="UUV4" s="282"/>
      <c r="UUW4" s="282"/>
      <c r="UUX4" s="282"/>
      <c r="UUY4" s="282"/>
      <c r="UUZ4" s="282"/>
      <c r="UVA4" s="282"/>
      <c r="UVB4" s="282"/>
      <c r="UVC4" s="282"/>
      <c r="UVD4" s="282"/>
      <c r="UVE4" s="282"/>
      <c r="UVF4" s="282"/>
      <c r="UVG4" s="282"/>
      <c r="UVH4" s="282"/>
      <c r="UVI4" s="282"/>
      <c r="UVJ4" s="282"/>
      <c r="UVK4" s="282"/>
      <c r="UVL4" s="282"/>
      <c r="UVM4" s="282"/>
      <c r="UVN4" s="282"/>
      <c r="UVO4" s="282"/>
      <c r="UVP4" s="282"/>
      <c r="UVQ4" s="282"/>
      <c r="UVR4" s="282"/>
      <c r="UVS4" s="282"/>
      <c r="UVT4" s="282"/>
      <c r="UVU4" s="282"/>
      <c r="UVV4" s="282"/>
      <c r="UVW4" s="282"/>
      <c r="UVX4" s="282"/>
      <c r="UVY4" s="282"/>
      <c r="UVZ4" s="282"/>
      <c r="UWA4" s="282"/>
      <c r="UWB4" s="282"/>
      <c r="UWC4" s="282"/>
      <c r="UWD4" s="282"/>
      <c r="UWE4" s="282"/>
      <c r="UWF4" s="282"/>
      <c r="UWG4" s="282"/>
      <c r="UWH4" s="282"/>
      <c r="UWI4" s="282"/>
      <c r="UWJ4" s="282"/>
      <c r="UWK4" s="282"/>
      <c r="UWL4" s="282"/>
      <c r="UWM4" s="282"/>
      <c r="UWN4" s="282"/>
      <c r="UWO4" s="282"/>
      <c r="UWP4" s="282"/>
      <c r="UWQ4" s="282"/>
      <c r="UWR4" s="282"/>
      <c r="UWS4" s="282"/>
      <c r="UWT4" s="282"/>
      <c r="UWU4" s="282"/>
      <c r="UWV4" s="282"/>
      <c r="UWW4" s="282"/>
      <c r="UWX4" s="282"/>
      <c r="UWY4" s="282"/>
      <c r="UWZ4" s="282"/>
      <c r="UXA4" s="282"/>
      <c r="UXB4" s="282"/>
      <c r="UXC4" s="282"/>
      <c r="UXD4" s="282"/>
      <c r="UXE4" s="282"/>
      <c r="UXF4" s="282"/>
      <c r="UXG4" s="282"/>
      <c r="UXH4" s="282"/>
      <c r="UXI4" s="282"/>
      <c r="UXJ4" s="282"/>
      <c r="UXK4" s="282"/>
      <c r="UXL4" s="282"/>
      <c r="UXM4" s="282"/>
      <c r="UXN4" s="282"/>
      <c r="UXO4" s="282"/>
      <c r="UXP4" s="282"/>
      <c r="UXQ4" s="282"/>
      <c r="UXR4" s="282"/>
      <c r="UXS4" s="282"/>
      <c r="UXT4" s="282"/>
      <c r="UXU4" s="282"/>
      <c r="UXV4" s="282"/>
      <c r="UXW4" s="282"/>
      <c r="UXX4" s="282"/>
      <c r="UXY4" s="282"/>
      <c r="UXZ4" s="282"/>
      <c r="UYA4" s="282"/>
      <c r="UYB4" s="282"/>
      <c r="UYC4" s="282"/>
      <c r="UYD4" s="282"/>
      <c r="UYE4" s="282"/>
      <c r="UYF4" s="282"/>
      <c r="UYG4" s="282"/>
      <c r="UYH4" s="282"/>
      <c r="UYI4" s="282"/>
      <c r="UYJ4" s="282"/>
      <c r="UYK4" s="282"/>
      <c r="UYL4" s="282"/>
      <c r="UYM4" s="282"/>
      <c r="UYN4" s="282"/>
      <c r="UYO4" s="282"/>
      <c r="UYP4" s="282"/>
      <c r="UYQ4" s="282"/>
      <c r="UYR4" s="282"/>
      <c r="UYS4" s="282"/>
      <c r="UYT4" s="282"/>
      <c r="UYU4" s="282"/>
      <c r="UYV4" s="282"/>
      <c r="UYW4" s="282"/>
      <c r="UYX4" s="282"/>
      <c r="UYY4" s="282"/>
      <c r="UYZ4" s="282"/>
      <c r="UZA4" s="282"/>
      <c r="UZB4" s="282"/>
      <c r="UZC4" s="282"/>
      <c r="UZD4" s="282"/>
      <c r="UZE4" s="282"/>
      <c r="UZF4" s="282"/>
      <c r="UZG4" s="282"/>
      <c r="UZH4" s="282"/>
      <c r="UZI4" s="282"/>
      <c r="UZJ4" s="282"/>
      <c r="UZK4" s="282"/>
      <c r="UZL4" s="282"/>
      <c r="UZM4" s="282"/>
      <c r="UZN4" s="282"/>
      <c r="UZO4" s="282"/>
      <c r="UZP4" s="282"/>
      <c r="UZQ4" s="282"/>
      <c r="UZR4" s="282"/>
      <c r="UZS4" s="282"/>
      <c r="UZT4" s="282"/>
      <c r="UZU4" s="282"/>
      <c r="UZV4" s="282"/>
      <c r="UZW4" s="282"/>
      <c r="UZX4" s="282"/>
      <c r="UZY4" s="282"/>
      <c r="UZZ4" s="282"/>
      <c r="VAA4" s="282"/>
      <c r="VAB4" s="282"/>
      <c r="VAC4" s="282"/>
      <c r="VAD4" s="282"/>
      <c r="VAE4" s="282"/>
      <c r="VAF4" s="282"/>
      <c r="VAG4" s="282"/>
      <c r="VAH4" s="282"/>
      <c r="VAI4" s="282"/>
      <c r="VAJ4" s="282"/>
      <c r="VAK4" s="282"/>
      <c r="VAL4" s="282"/>
      <c r="VAM4" s="282"/>
      <c r="VAN4" s="282"/>
      <c r="VAO4" s="282"/>
      <c r="VAP4" s="282"/>
      <c r="VAQ4" s="282"/>
      <c r="VAR4" s="282"/>
      <c r="VAS4" s="282"/>
      <c r="VAT4" s="282"/>
      <c r="VAU4" s="282"/>
      <c r="VAV4" s="282"/>
      <c r="VAW4" s="282"/>
      <c r="VAX4" s="282"/>
      <c r="VAY4" s="282"/>
      <c r="VAZ4" s="282"/>
      <c r="VBA4" s="282"/>
      <c r="VBB4" s="282"/>
      <c r="VBC4" s="282"/>
      <c r="VBD4" s="282"/>
      <c r="VBE4" s="282"/>
      <c r="VBF4" s="282"/>
      <c r="VBG4" s="282"/>
      <c r="VBH4" s="282"/>
      <c r="VBI4" s="282"/>
      <c r="VBJ4" s="282"/>
      <c r="VBK4" s="282"/>
      <c r="VBL4" s="282"/>
      <c r="VBM4" s="282"/>
      <c r="VBN4" s="282"/>
      <c r="VBO4" s="282"/>
      <c r="VBP4" s="282"/>
      <c r="VBQ4" s="282"/>
      <c r="VBR4" s="282"/>
      <c r="VBS4" s="282"/>
      <c r="VBT4" s="282"/>
      <c r="VBU4" s="282"/>
      <c r="VBV4" s="282"/>
      <c r="VBW4" s="282"/>
      <c r="VBX4" s="282"/>
      <c r="VBY4" s="282"/>
      <c r="VBZ4" s="282"/>
      <c r="VCA4" s="282"/>
      <c r="VCB4" s="282"/>
      <c r="VCC4" s="282"/>
      <c r="VCD4" s="282"/>
      <c r="VCE4" s="282"/>
      <c r="VCF4" s="282"/>
      <c r="VCG4" s="282"/>
      <c r="VCH4" s="282"/>
      <c r="VCI4" s="282"/>
      <c r="VCJ4" s="282"/>
      <c r="VCK4" s="282"/>
      <c r="VCL4" s="282"/>
      <c r="VCM4" s="282"/>
      <c r="VCN4" s="282"/>
      <c r="VCO4" s="282"/>
      <c r="VCP4" s="282"/>
      <c r="VCQ4" s="282"/>
      <c r="VCR4" s="282"/>
      <c r="VCS4" s="282"/>
      <c r="VCT4" s="282"/>
      <c r="VCU4" s="282"/>
      <c r="VCV4" s="282"/>
      <c r="VCW4" s="282"/>
      <c r="VCX4" s="282"/>
      <c r="VCY4" s="282"/>
      <c r="VCZ4" s="282"/>
      <c r="VDA4" s="282"/>
      <c r="VDB4" s="282"/>
      <c r="VDC4" s="282"/>
      <c r="VDD4" s="282"/>
      <c r="VDE4" s="282"/>
      <c r="VDF4" s="282"/>
      <c r="VDG4" s="282"/>
      <c r="VDH4" s="282"/>
      <c r="VDI4" s="282"/>
      <c r="VDJ4" s="282"/>
      <c r="VDK4" s="282"/>
      <c r="VDL4" s="282"/>
      <c r="VDM4" s="282"/>
      <c r="VDN4" s="282"/>
      <c r="VDO4" s="282"/>
      <c r="VDP4" s="282"/>
      <c r="VDQ4" s="282"/>
      <c r="VDR4" s="282"/>
      <c r="VDS4" s="282"/>
      <c r="VDT4" s="282"/>
      <c r="VDU4" s="282"/>
      <c r="VDV4" s="282"/>
      <c r="VDW4" s="282"/>
      <c r="VDX4" s="282"/>
      <c r="VDY4" s="282"/>
      <c r="VDZ4" s="282"/>
      <c r="VEA4" s="282"/>
      <c r="VEB4" s="282"/>
      <c r="VEC4" s="282"/>
      <c r="VED4" s="282"/>
      <c r="VEE4" s="282"/>
      <c r="VEF4" s="282"/>
      <c r="VEG4" s="282"/>
      <c r="VEH4" s="282"/>
      <c r="VEI4" s="282"/>
      <c r="VEJ4" s="282"/>
      <c r="VEK4" s="282"/>
      <c r="VEL4" s="282"/>
      <c r="VEM4" s="282"/>
      <c r="VEN4" s="282"/>
      <c r="VEO4" s="282"/>
      <c r="VEP4" s="282"/>
      <c r="VEQ4" s="282"/>
      <c r="VER4" s="282"/>
      <c r="VES4" s="282"/>
      <c r="VET4" s="282"/>
      <c r="VEU4" s="282"/>
      <c r="VEV4" s="282"/>
      <c r="VEW4" s="282"/>
      <c r="VEX4" s="282"/>
      <c r="VEY4" s="282"/>
      <c r="VEZ4" s="282"/>
      <c r="VFA4" s="282"/>
      <c r="VFB4" s="282"/>
      <c r="VFC4" s="282"/>
      <c r="VFD4" s="282"/>
      <c r="VFE4" s="282"/>
      <c r="VFF4" s="282"/>
      <c r="VFG4" s="282"/>
      <c r="VFH4" s="282"/>
      <c r="VFI4" s="282"/>
      <c r="VFJ4" s="282"/>
      <c r="VFK4" s="282"/>
      <c r="VFL4" s="282"/>
      <c r="VFM4" s="282"/>
      <c r="VFN4" s="282"/>
      <c r="VFO4" s="282"/>
      <c r="VFP4" s="282"/>
      <c r="VFQ4" s="282"/>
      <c r="VFR4" s="282"/>
      <c r="VFS4" s="282"/>
      <c r="VFT4" s="282"/>
      <c r="VFU4" s="282"/>
      <c r="VFV4" s="282"/>
      <c r="VFW4" s="282"/>
      <c r="VFX4" s="282"/>
      <c r="VFY4" s="282"/>
      <c r="VFZ4" s="282"/>
      <c r="VGA4" s="282"/>
      <c r="VGB4" s="282"/>
      <c r="VGC4" s="282"/>
      <c r="VGD4" s="282"/>
      <c r="VGE4" s="282"/>
      <c r="VGF4" s="282"/>
      <c r="VGG4" s="282"/>
      <c r="VGH4" s="282"/>
      <c r="VGI4" s="282"/>
      <c r="VGJ4" s="282"/>
      <c r="VGK4" s="282"/>
      <c r="VGL4" s="282"/>
      <c r="VGM4" s="282"/>
      <c r="VGN4" s="282"/>
      <c r="VGO4" s="282"/>
      <c r="VGP4" s="282"/>
      <c r="VGQ4" s="282"/>
      <c r="VGR4" s="282"/>
      <c r="VGS4" s="282"/>
      <c r="VGT4" s="282"/>
      <c r="VGU4" s="282"/>
      <c r="VGV4" s="282"/>
      <c r="VGW4" s="282"/>
      <c r="VGX4" s="282"/>
      <c r="VGY4" s="282"/>
      <c r="VGZ4" s="282"/>
      <c r="VHA4" s="282"/>
      <c r="VHB4" s="282"/>
      <c r="VHC4" s="282"/>
      <c r="VHD4" s="282"/>
      <c r="VHE4" s="282"/>
      <c r="VHF4" s="282"/>
      <c r="VHG4" s="282"/>
      <c r="VHH4" s="282"/>
      <c r="VHI4" s="282"/>
      <c r="VHJ4" s="282"/>
      <c r="VHK4" s="282"/>
      <c r="VHL4" s="282"/>
      <c r="VHM4" s="282"/>
      <c r="VHN4" s="282"/>
      <c r="VHO4" s="282"/>
      <c r="VHP4" s="282"/>
      <c r="VHQ4" s="282"/>
      <c r="VHR4" s="282"/>
      <c r="VHS4" s="282"/>
      <c r="VHT4" s="282"/>
      <c r="VHU4" s="282"/>
      <c r="VHV4" s="282"/>
      <c r="VHW4" s="282"/>
      <c r="VHX4" s="282"/>
      <c r="VHY4" s="282"/>
      <c r="VHZ4" s="282"/>
      <c r="VIA4" s="282"/>
      <c r="VIB4" s="282"/>
      <c r="VIC4" s="282"/>
      <c r="VID4" s="282"/>
      <c r="VIE4" s="282"/>
      <c r="VIF4" s="282"/>
      <c r="VIG4" s="282"/>
      <c r="VIH4" s="282"/>
      <c r="VII4" s="282"/>
      <c r="VIJ4" s="282"/>
      <c r="VIK4" s="282"/>
      <c r="VIL4" s="282"/>
      <c r="VIM4" s="282"/>
      <c r="VIN4" s="282"/>
      <c r="VIO4" s="282"/>
      <c r="VIP4" s="282"/>
      <c r="VIQ4" s="282"/>
      <c r="VIR4" s="282"/>
      <c r="VIS4" s="282"/>
      <c r="VIT4" s="282"/>
      <c r="VIU4" s="282"/>
      <c r="VIV4" s="282"/>
      <c r="VIW4" s="282"/>
      <c r="VIX4" s="282"/>
      <c r="VIY4" s="282"/>
      <c r="VIZ4" s="282"/>
      <c r="VJA4" s="282"/>
      <c r="VJB4" s="282"/>
      <c r="VJC4" s="282"/>
      <c r="VJD4" s="282"/>
      <c r="VJE4" s="282"/>
      <c r="VJF4" s="282"/>
      <c r="VJG4" s="282"/>
      <c r="VJH4" s="282"/>
      <c r="VJI4" s="282"/>
      <c r="VJJ4" s="282"/>
      <c r="VJK4" s="282"/>
      <c r="VJL4" s="282"/>
      <c r="VJM4" s="282"/>
      <c r="VJN4" s="282"/>
      <c r="VJO4" s="282"/>
      <c r="VJP4" s="282"/>
      <c r="VJQ4" s="282"/>
      <c r="VJR4" s="282"/>
      <c r="VJS4" s="282"/>
      <c r="VJT4" s="282"/>
      <c r="VJU4" s="282"/>
      <c r="VJV4" s="282"/>
      <c r="VJW4" s="282"/>
      <c r="VJX4" s="282"/>
      <c r="VJY4" s="282"/>
      <c r="VJZ4" s="282"/>
      <c r="VKA4" s="282"/>
      <c r="VKB4" s="282"/>
      <c r="VKC4" s="282"/>
      <c r="VKD4" s="282"/>
      <c r="VKE4" s="282"/>
      <c r="VKF4" s="282"/>
      <c r="VKG4" s="282"/>
      <c r="VKH4" s="282"/>
      <c r="VKI4" s="282"/>
      <c r="VKJ4" s="282"/>
      <c r="VKK4" s="282"/>
      <c r="VKL4" s="282"/>
      <c r="VKM4" s="282"/>
      <c r="VKN4" s="282"/>
      <c r="VKO4" s="282"/>
      <c r="VKP4" s="282"/>
      <c r="VKQ4" s="282"/>
      <c r="VKR4" s="282"/>
      <c r="VKS4" s="282"/>
      <c r="VKT4" s="282"/>
      <c r="VKU4" s="282"/>
      <c r="VKV4" s="282"/>
      <c r="VKW4" s="282"/>
      <c r="VKX4" s="282"/>
      <c r="VKY4" s="282"/>
      <c r="VKZ4" s="282"/>
      <c r="VLA4" s="282"/>
      <c r="VLB4" s="282"/>
      <c r="VLC4" s="282"/>
      <c r="VLD4" s="282"/>
      <c r="VLE4" s="282"/>
      <c r="VLF4" s="282"/>
      <c r="VLG4" s="282"/>
      <c r="VLH4" s="282"/>
      <c r="VLI4" s="282"/>
      <c r="VLJ4" s="282"/>
      <c r="VLK4" s="282"/>
      <c r="VLL4" s="282"/>
      <c r="VLM4" s="282"/>
      <c r="VLN4" s="282"/>
      <c r="VLO4" s="282"/>
      <c r="VLP4" s="282"/>
      <c r="VLQ4" s="282"/>
      <c r="VLR4" s="282"/>
      <c r="VLS4" s="282"/>
      <c r="VLT4" s="282"/>
      <c r="VLU4" s="282"/>
      <c r="VLV4" s="282"/>
      <c r="VLW4" s="282"/>
      <c r="VLX4" s="282"/>
      <c r="VLY4" s="282"/>
      <c r="VLZ4" s="282"/>
      <c r="VMA4" s="282"/>
      <c r="VMB4" s="282"/>
      <c r="VMC4" s="282"/>
      <c r="VMD4" s="282"/>
      <c r="VME4" s="282"/>
      <c r="VMF4" s="282"/>
      <c r="VMG4" s="282"/>
      <c r="VMH4" s="282"/>
      <c r="VMI4" s="282"/>
      <c r="VMJ4" s="282"/>
      <c r="VMK4" s="282"/>
      <c r="VML4" s="282"/>
      <c r="VMM4" s="282"/>
      <c r="VMN4" s="282"/>
      <c r="VMO4" s="282"/>
      <c r="VMP4" s="282"/>
      <c r="VMQ4" s="282"/>
      <c r="VMR4" s="282"/>
      <c r="VMS4" s="282"/>
      <c r="VMT4" s="282"/>
      <c r="VMU4" s="282"/>
      <c r="VMV4" s="282"/>
      <c r="VMW4" s="282"/>
      <c r="VMX4" s="282"/>
      <c r="VMY4" s="282"/>
      <c r="VMZ4" s="282"/>
      <c r="VNA4" s="282"/>
      <c r="VNB4" s="282"/>
      <c r="VNC4" s="282"/>
      <c r="VND4" s="282"/>
      <c r="VNE4" s="282"/>
      <c r="VNF4" s="282"/>
      <c r="VNG4" s="282"/>
      <c r="VNH4" s="282"/>
      <c r="VNI4" s="282"/>
      <c r="VNJ4" s="282"/>
      <c r="VNK4" s="282"/>
      <c r="VNL4" s="282"/>
      <c r="VNM4" s="282"/>
      <c r="VNN4" s="282"/>
      <c r="VNO4" s="282"/>
      <c r="VNP4" s="282"/>
      <c r="VNQ4" s="282"/>
      <c r="VNR4" s="282"/>
      <c r="VNS4" s="282"/>
      <c r="VNT4" s="282"/>
      <c r="VNU4" s="282"/>
      <c r="VNV4" s="282"/>
      <c r="VNW4" s="282"/>
      <c r="VNX4" s="282"/>
      <c r="VNY4" s="282"/>
      <c r="VNZ4" s="282"/>
      <c r="VOA4" s="282"/>
      <c r="VOB4" s="282"/>
      <c r="VOC4" s="282"/>
      <c r="VOD4" s="282"/>
      <c r="VOE4" s="282"/>
      <c r="VOF4" s="282"/>
      <c r="VOG4" s="282"/>
      <c r="VOH4" s="282"/>
      <c r="VOI4" s="282"/>
      <c r="VOJ4" s="282"/>
      <c r="VOK4" s="282"/>
      <c r="VOL4" s="282"/>
      <c r="VOM4" s="282"/>
      <c r="VON4" s="282"/>
      <c r="VOO4" s="282"/>
      <c r="VOP4" s="282"/>
      <c r="VOQ4" s="282"/>
      <c r="VOR4" s="282"/>
      <c r="VOS4" s="282"/>
      <c r="VOT4" s="282"/>
      <c r="VOU4" s="282"/>
      <c r="VOV4" s="282"/>
      <c r="VOW4" s="282"/>
      <c r="VOX4" s="282"/>
      <c r="VOY4" s="282"/>
      <c r="VOZ4" s="282"/>
      <c r="VPA4" s="282"/>
      <c r="VPB4" s="282"/>
      <c r="VPC4" s="282"/>
      <c r="VPD4" s="282"/>
      <c r="VPE4" s="282"/>
      <c r="VPF4" s="282"/>
      <c r="VPG4" s="282"/>
      <c r="VPH4" s="282"/>
      <c r="VPI4" s="282"/>
      <c r="VPJ4" s="282"/>
      <c r="VPK4" s="282"/>
      <c r="VPL4" s="282"/>
      <c r="VPM4" s="282"/>
      <c r="VPN4" s="282"/>
      <c r="VPO4" s="282"/>
      <c r="VPP4" s="282"/>
      <c r="VPQ4" s="282"/>
      <c r="VPR4" s="282"/>
      <c r="VPS4" s="282"/>
      <c r="VPT4" s="282"/>
      <c r="VPU4" s="282"/>
      <c r="VPV4" s="282"/>
      <c r="VPW4" s="282"/>
      <c r="VPX4" s="282"/>
      <c r="VPY4" s="282"/>
      <c r="VPZ4" s="282"/>
      <c r="VQA4" s="282"/>
      <c r="VQB4" s="282"/>
      <c r="VQC4" s="282"/>
      <c r="VQD4" s="282"/>
      <c r="VQE4" s="282"/>
      <c r="VQF4" s="282"/>
      <c r="VQG4" s="282"/>
      <c r="VQH4" s="282"/>
      <c r="VQI4" s="282"/>
      <c r="VQJ4" s="282"/>
      <c r="VQK4" s="282"/>
      <c r="VQL4" s="282"/>
      <c r="VQM4" s="282"/>
      <c r="VQN4" s="282"/>
      <c r="VQO4" s="282"/>
      <c r="VQP4" s="282"/>
      <c r="VQQ4" s="282"/>
      <c r="VQR4" s="282"/>
      <c r="VQS4" s="282"/>
      <c r="VQT4" s="282"/>
      <c r="VQU4" s="282"/>
      <c r="VQV4" s="282"/>
      <c r="VQW4" s="282"/>
      <c r="VQX4" s="282"/>
      <c r="VQY4" s="282"/>
      <c r="VQZ4" s="282"/>
      <c r="VRA4" s="282"/>
      <c r="VRB4" s="282"/>
      <c r="VRC4" s="282"/>
      <c r="VRD4" s="282"/>
      <c r="VRE4" s="282"/>
      <c r="VRF4" s="282"/>
      <c r="VRG4" s="282"/>
      <c r="VRH4" s="282"/>
      <c r="VRI4" s="282"/>
      <c r="VRJ4" s="282"/>
      <c r="VRK4" s="282"/>
      <c r="VRL4" s="282"/>
      <c r="VRM4" s="282"/>
      <c r="VRN4" s="282"/>
      <c r="VRO4" s="282"/>
      <c r="VRP4" s="282"/>
      <c r="VRQ4" s="282"/>
      <c r="VRR4" s="282"/>
      <c r="VRS4" s="282"/>
      <c r="VRT4" s="282"/>
      <c r="VRU4" s="282"/>
      <c r="VRV4" s="282"/>
      <c r="VRW4" s="282"/>
      <c r="VRX4" s="282"/>
      <c r="VRY4" s="282"/>
      <c r="VRZ4" s="282"/>
      <c r="VSA4" s="282"/>
      <c r="VSB4" s="282"/>
      <c r="VSC4" s="282"/>
      <c r="VSD4" s="282"/>
      <c r="VSE4" s="282"/>
      <c r="VSF4" s="282"/>
      <c r="VSG4" s="282"/>
      <c r="VSH4" s="282"/>
      <c r="VSI4" s="282"/>
      <c r="VSJ4" s="282"/>
      <c r="VSK4" s="282"/>
      <c r="VSL4" s="282"/>
      <c r="VSM4" s="282"/>
      <c r="VSN4" s="282"/>
      <c r="VSO4" s="282"/>
      <c r="VSP4" s="282"/>
      <c r="VSQ4" s="282"/>
      <c r="VSR4" s="282"/>
      <c r="VSS4" s="282"/>
      <c r="VST4" s="282"/>
      <c r="VSU4" s="282"/>
      <c r="VSV4" s="282"/>
      <c r="VSW4" s="282"/>
      <c r="VSX4" s="282"/>
      <c r="VSY4" s="282"/>
      <c r="VSZ4" s="282"/>
      <c r="VTA4" s="282"/>
      <c r="VTB4" s="282"/>
      <c r="VTC4" s="282"/>
      <c r="VTD4" s="282"/>
      <c r="VTE4" s="282"/>
      <c r="VTF4" s="282"/>
      <c r="VTG4" s="282"/>
      <c r="VTH4" s="282"/>
      <c r="VTI4" s="282"/>
      <c r="VTJ4" s="282"/>
      <c r="VTK4" s="282"/>
      <c r="VTL4" s="282"/>
      <c r="VTM4" s="282"/>
      <c r="VTN4" s="282"/>
      <c r="VTO4" s="282"/>
      <c r="VTP4" s="282"/>
      <c r="VTQ4" s="282"/>
      <c r="VTR4" s="282"/>
      <c r="VTS4" s="282"/>
      <c r="VTT4" s="282"/>
      <c r="VTU4" s="282"/>
      <c r="VTV4" s="282"/>
      <c r="VTW4" s="282"/>
      <c r="VTX4" s="282"/>
      <c r="VTY4" s="282"/>
      <c r="VTZ4" s="282"/>
      <c r="VUA4" s="282"/>
      <c r="VUB4" s="282"/>
      <c r="VUC4" s="282"/>
      <c r="VUD4" s="282"/>
      <c r="VUE4" s="282"/>
      <c r="VUF4" s="282"/>
      <c r="VUG4" s="282"/>
      <c r="VUH4" s="282"/>
      <c r="VUI4" s="282"/>
      <c r="VUJ4" s="282"/>
      <c r="VUK4" s="282"/>
      <c r="VUL4" s="282"/>
      <c r="VUM4" s="282"/>
      <c r="VUN4" s="282"/>
      <c r="VUO4" s="282"/>
      <c r="VUP4" s="282"/>
      <c r="VUQ4" s="282"/>
      <c r="VUR4" s="282"/>
      <c r="VUS4" s="282"/>
      <c r="VUT4" s="282"/>
      <c r="VUU4" s="282"/>
      <c r="VUV4" s="282"/>
      <c r="VUW4" s="282"/>
      <c r="VUX4" s="282"/>
      <c r="VUY4" s="282"/>
      <c r="VUZ4" s="282"/>
      <c r="VVA4" s="282"/>
      <c r="VVB4" s="282"/>
      <c r="VVC4" s="282"/>
      <c r="VVD4" s="282"/>
      <c r="VVE4" s="282"/>
      <c r="VVF4" s="282"/>
      <c r="VVG4" s="282"/>
      <c r="VVH4" s="282"/>
      <c r="VVI4" s="282"/>
      <c r="VVJ4" s="282"/>
      <c r="VVK4" s="282"/>
      <c r="VVL4" s="282"/>
      <c r="VVM4" s="282"/>
      <c r="VVN4" s="282"/>
      <c r="VVO4" s="282"/>
      <c r="VVP4" s="282"/>
      <c r="VVQ4" s="282"/>
      <c r="VVR4" s="282"/>
      <c r="VVS4" s="282"/>
      <c r="VVT4" s="282"/>
      <c r="VVU4" s="282"/>
      <c r="VVV4" s="282"/>
      <c r="VVW4" s="282"/>
      <c r="VVX4" s="282"/>
      <c r="VVY4" s="282"/>
      <c r="VVZ4" s="282"/>
      <c r="VWA4" s="282"/>
      <c r="VWB4" s="282"/>
      <c r="VWC4" s="282"/>
      <c r="VWD4" s="282"/>
      <c r="VWE4" s="282"/>
      <c r="VWF4" s="282"/>
      <c r="VWG4" s="282"/>
      <c r="VWH4" s="282"/>
      <c r="VWI4" s="282"/>
      <c r="VWJ4" s="282"/>
      <c r="VWK4" s="282"/>
      <c r="VWL4" s="282"/>
      <c r="VWM4" s="282"/>
      <c r="VWN4" s="282"/>
      <c r="VWO4" s="282"/>
      <c r="VWP4" s="282"/>
      <c r="VWQ4" s="282"/>
      <c r="VWR4" s="282"/>
      <c r="VWS4" s="282"/>
      <c r="VWT4" s="282"/>
      <c r="VWU4" s="282"/>
      <c r="VWV4" s="282"/>
      <c r="VWW4" s="282"/>
      <c r="VWX4" s="282"/>
      <c r="VWY4" s="282"/>
      <c r="VWZ4" s="282"/>
      <c r="VXA4" s="282"/>
      <c r="VXB4" s="282"/>
      <c r="VXC4" s="282"/>
      <c r="VXD4" s="282"/>
      <c r="VXE4" s="282"/>
      <c r="VXF4" s="282"/>
      <c r="VXG4" s="282"/>
      <c r="VXH4" s="282"/>
      <c r="VXI4" s="282"/>
      <c r="VXJ4" s="282"/>
      <c r="VXK4" s="282"/>
      <c r="VXL4" s="282"/>
      <c r="VXM4" s="282"/>
      <c r="VXN4" s="282"/>
      <c r="VXO4" s="282"/>
      <c r="VXP4" s="282"/>
      <c r="VXQ4" s="282"/>
      <c r="VXR4" s="282"/>
      <c r="VXS4" s="282"/>
      <c r="VXT4" s="282"/>
      <c r="VXU4" s="282"/>
      <c r="VXV4" s="282"/>
      <c r="VXW4" s="282"/>
      <c r="VXX4" s="282"/>
      <c r="VXY4" s="282"/>
      <c r="VXZ4" s="282"/>
      <c r="VYA4" s="282"/>
      <c r="VYB4" s="282"/>
      <c r="VYC4" s="282"/>
      <c r="VYD4" s="282"/>
      <c r="VYE4" s="282"/>
      <c r="VYF4" s="282"/>
      <c r="VYG4" s="282"/>
      <c r="VYH4" s="282"/>
      <c r="VYI4" s="282"/>
      <c r="VYJ4" s="282"/>
      <c r="VYK4" s="282"/>
      <c r="VYL4" s="282"/>
      <c r="VYM4" s="282"/>
      <c r="VYN4" s="282"/>
      <c r="VYO4" s="282"/>
      <c r="VYP4" s="282"/>
      <c r="VYQ4" s="282"/>
      <c r="VYR4" s="282"/>
      <c r="VYS4" s="282"/>
      <c r="VYT4" s="282"/>
      <c r="VYU4" s="282"/>
      <c r="VYV4" s="282"/>
      <c r="VYW4" s="282"/>
      <c r="VYX4" s="282"/>
      <c r="VYY4" s="282"/>
      <c r="VYZ4" s="282"/>
      <c r="VZA4" s="282"/>
      <c r="VZB4" s="282"/>
      <c r="VZC4" s="282"/>
      <c r="VZD4" s="282"/>
      <c r="VZE4" s="282"/>
      <c r="VZF4" s="282"/>
      <c r="VZG4" s="282"/>
      <c r="VZH4" s="282"/>
      <c r="VZI4" s="282"/>
      <c r="VZJ4" s="282"/>
      <c r="VZK4" s="282"/>
      <c r="VZL4" s="282"/>
      <c r="VZM4" s="282"/>
      <c r="VZN4" s="282"/>
      <c r="VZO4" s="282"/>
      <c r="VZP4" s="282"/>
      <c r="VZQ4" s="282"/>
      <c r="VZR4" s="282"/>
      <c r="VZS4" s="282"/>
      <c r="VZT4" s="282"/>
      <c r="VZU4" s="282"/>
      <c r="VZV4" s="282"/>
      <c r="VZW4" s="282"/>
      <c r="VZX4" s="282"/>
      <c r="VZY4" s="282"/>
      <c r="VZZ4" s="282"/>
      <c r="WAA4" s="282"/>
      <c r="WAB4" s="282"/>
      <c r="WAC4" s="282"/>
      <c r="WAD4" s="282"/>
      <c r="WAE4" s="282"/>
      <c r="WAF4" s="282"/>
      <c r="WAG4" s="282"/>
      <c r="WAH4" s="282"/>
      <c r="WAI4" s="282"/>
      <c r="WAJ4" s="282"/>
      <c r="WAK4" s="282"/>
      <c r="WAL4" s="282"/>
      <c r="WAM4" s="282"/>
      <c r="WAN4" s="282"/>
      <c r="WAO4" s="282"/>
      <c r="WAP4" s="282"/>
      <c r="WAQ4" s="282"/>
      <c r="WAR4" s="282"/>
      <c r="WAS4" s="282"/>
      <c r="WAT4" s="282"/>
      <c r="WAU4" s="282"/>
      <c r="WAV4" s="282"/>
      <c r="WAW4" s="282"/>
      <c r="WAX4" s="282"/>
      <c r="WAY4" s="282"/>
      <c r="WAZ4" s="282"/>
      <c r="WBA4" s="282"/>
      <c r="WBB4" s="282"/>
      <c r="WBC4" s="282"/>
      <c r="WBD4" s="282"/>
      <c r="WBE4" s="282"/>
      <c r="WBF4" s="282"/>
      <c r="WBG4" s="282"/>
      <c r="WBH4" s="282"/>
      <c r="WBI4" s="282"/>
      <c r="WBJ4" s="282"/>
      <c r="WBK4" s="282"/>
      <c r="WBL4" s="282"/>
      <c r="WBM4" s="282"/>
      <c r="WBN4" s="282"/>
      <c r="WBO4" s="282"/>
      <c r="WBP4" s="282"/>
      <c r="WBQ4" s="282"/>
      <c r="WBR4" s="282"/>
      <c r="WBS4" s="282"/>
      <c r="WBT4" s="282"/>
      <c r="WBU4" s="282"/>
      <c r="WBV4" s="282"/>
      <c r="WBW4" s="282"/>
      <c r="WBX4" s="282"/>
      <c r="WBY4" s="282"/>
      <c r="WBZ4" s="282"/>
      <c r="WCA4" s="282"/>
      <c r="WCB4" s="282"/>
      <c r="WCC4" s="282"/>
      <c r="WCD4" s="282"/>
      <c r="WCE4" s="282"/>
      <c r="WCF4" s="282"/>
      <c r="WCG4" s="282"/>
      <c r="WCH4" s="282"/>
      <c r="WCI4" s="282"/>
      <c r="WCJ4" s="282"/>
      <c r="WCK4" s="282"/>
      <c r="WCL4" s="282"/>
      <c r="WCM4" s="282"/>
      <c r="WCN4" s="282"/>
      <c r="WCO4" s="282"/>
      <c r="WCP4" s="282"/>
      <c r="WCQ4" s="282"/>
      <c r="WCR4" s="282"/>
      <c r="WCS4" s="282"/>
      <c r="WCT4" s="282"/>
      <c r="WCU4" s="282"/>
      <c r="WCV4" s="282"/>
      <c r="WCW4" s="282"/>
      <c r="WCX4" s="282"/>
      <c r="WCY4" s="282"/>
      <c r="WCZ4" s="282"/>
      <c r="WDA4" s="282"/>
      <c r="WDB4" s="282"/>
      <c r="WDC4" s="282"/>
      <c r="WDD4" s="282"/>
      <c r="WDE4" s="282"/>
      <c r="WDF4" s="282"/>
      <c r="WDG4" s="282"/>
      <c r="WDH4" s="282"/>
      <c r="WDI4" s="282"/>
      <c r="WDJ4" s="282"/>
      <c r="WDK4" s="282"/>
      <c r="WDL4" s="282"/>
      <c r="WDM4" s="282"/>
      <c r="WDN4" s="282"/>
      <c r="WDO4" s="282"/>
      <c r="WDP4" s="282"/>
      <c r="WDQ4" s="282"/>
      <c r="WDR4" s="282"/>
      <c r="WDS4" s="282"/>
      <c r="WDT4" s="282"/>
      <c r="WDU4" s="282"/>
      <c r="WDV4" s="282"/>
      <c r="WDW4" s="282"/>
      <c r="WDX4" s="282"/>
      <c r="WDY4" s="282"/>
      <c r="WDZ4" s="282"/>
      <c r="WEA4" s="282"/>
      <c r="WEB4" s="282"/>
      <c r="WEC4" s="282"/>
      <c r="WED4" s="282"/>
      <c r="WEE4" s="282"/>
      <c r="WEF4" s="282"/>
      <c r="WEG4" s="282"/>
      <c r="WEH4" s="282"/>
      <c r="WEI4" s="282"/>
      <c r="WEJ4" s="282"/>
      <c r="WEK4" s="282"/>
      <c r="WEL4" s="282"/>
      <c r="WEM4" s="282"/>
      <c r="WEN4" s="282"/>
      <c r="WEO4" s="282"/>
      <c r="WEP4" s="282"/>
      <c r="WEQ4" s="282"/>
      <c r="WER4" s="282"/>
      <c r="WES4" s="282"/>
      <c r="WET4" s="282"/>
      <c r="WEU4" s="282"/>
      <c r="WEV4" s="282"/>
      <c r="WEW4" s="282"/>
      <c r="WEX4" s="282"/>
      <c r="WEY4" s="282"/>
      <c r="WEZ4" s="282"/>
      <c r="WFA4" s="282"/>
      <c r="WFB4" s="282"/>
      <c r="WFC4" s="282"/>
      <c r="WFD4" s="282"/>
      <c r="WFE4" s="282"/>
      <c r="WFF4" s="282"/>
      <c r="WFG4" s="282"/>
      <c r="WFH4" s="282"/>
      <c r="WFI4" s="282"/>
      <c r="WFJ4" s="282"/>
      <c r="WFK4" s="282"/>
      <c r="WFL4" s="282"/>
      <c r="WFM4" s="282"/>
      <c r="WFN4" s="282"/>
      <c r="WFO4" s="282"/>
      <c r="WFP4" s="282"/>
      <c r="WFQ4" s="282"/>
      <c r="WFR4" s="282"/>
      <c r="WFS4" s="282"/>
      <c r="WFT4" s="282"/>
      <c r="WFU4" s="282"/>
      <c r="WFV4" s="282"/>
      <c r="WFW4" s="282"/>
      <c r="WFX4" s="282"/>
      <c r="WFY4" s="282"/>
      <c r="WFZ4" s="282"/>
      <c r="WGA4" s="282"/>
      <c r="WGB4" s="282"/>
      <c r="WGC4" s="282"/>
      <c r="WGD4" s="282"/>
      <c r="WGE4" s="282"/>
      <c r="WGF4" s="282"/>
      <c r="WGG4" s="282"/>
      <c r="WGH4" s="282"/>
      <c r="WGI4" s="282"/>
      <c r="WGJ4" s="282"/>
      <c r="WGK4" s="282"/>
      <c r="WGL4" s="282"/>
      <c r="WGM4" s="282"/>
      <c r="WGN4" s="282"/>
      <c r="WGO4" s="282"/>
      <c r="WGP4" s="282"/>
      <c r="WGQ4" s="282"/>
      <c r="WGR4" s="282"/>
      <c r="WGS4" s="282"/>
      <c r="WGT4" s="282"/>
      <c r="WGU4" s="282"/>
      <c r="WGV4" s="282"/>
      <c r="WGW4" s="282"/>
      <c r="WGX4" s="282"/>
      <c r="WGY4" s="282"/>
      <c r="WGZ4" s="282"/>
      <c r="WHA4" s="282"/>
      <c r="WHB4" s="282"/>
      <c r="WHC4" s="282"/>
      <c r="WHD4" s="282"/>
      <c r="WHE4" s="282"/>
      <c r="WHF4" s="282"/>
      <c r="WHG4" s="282"/>
      <c r="WHH4" s="282"/>
      <c r="WHI4" s="282"/>
      <c r="WHJ4" s="282"/>
      <c r="WHK4" s="282"/>
      <c r="WHL4" s="282"/>
      <c r="WHM4" s="282"/>
      <c r="WHN4" s="282"/>
      <c r="WHO4" s="282"/>
      <c r="WHP4" s="282"/>
      <c r="WHQ4" s="282"/>
      <c r="WHR4" s="282"/>
      <c r="WHS4" s="282"/>
      <c r="WHT4" s="282"/>
      <c r="WHU4" s="282"/>
      <c r="WHV4" s="282"/>
      <c r="WHW4" s="282"/>
      <c r="WHX4" s="282"/>
      <c r="WHY4" s="282"/>
      <c r="WHZ4" s="282"/>
      <c r="WIA4" s="282"/>
      <c r="WIB4" s="282"/>
      <c r="WIC4" s="282"/>
      <c r="WID4" s="282"/>
      <c r="WIE4" s="282"/>
      <c r="WIF4" s="282"/>
      <c r="WIG4" s="282"/>
      <c r="WIH4" s="282"/>
      <c r="WII4" s="282"/>
      <c r="WIJ4" s="282"/>
      <c r="WIK4" s="282"/>
      <c r="WIL4" s="282"/>
      <c r="WIM4" s="282"/>
      <c r="WIN4" s="282"/>
      <c r="WIO4" s="282"/>
      <c r="WIP4" s="282"/>
      <c r="WIQ4" s="282"/>
      <c r="WIR4" s="282"/>
      <c r="WIS4" s="282"/>
      <c r="WIT4" s="282"/>
      <c r="WIU4" s="282"/>
      <c r="WIV4" s="282"/>
      <c r="WIW4" s="282"/>
      <c r="WIX4" s="282"/>
      <c r="WIY4" s="282"/>
      <c r="WIZ4" s="282"/>
      <c r="WJA4" s="282"/>
      <c r="WJB4" s="282"/>
      <c r="WJC4" s="282"/>
      <c r="WJD4" s="282"/>
      <c r="WJE4" s="282"/>
      <c r="WJF4" s="282"/>
      <c r="WJG4" s="282"/>
      <c r="WJH4" s="282"/>
      <c r="WJI4" s="282"/>
      <c r="WJJ4" s="282"/>
      <c r="WJK4" s="282"/>
      <c r="WJL4" s="282"/>
      <c r="WJM4" s="282"/>
      <c r="WJN4" s="282"/>
      <c r="WJO4" s="282"/>
      <c r="WJP4" s="282"/>
      <c r="WJQ4" s="282"/>
      <c r="WJR4" s="282"/>
      <c r="WJS4" s="282"/>
      <c r="WJT4" s="282"/>
      <c r="WJU4" s="282"/>
      <c r="WJV4" s="282"/>
      <c r="WJW4" s="282"/>
      <c r="WJX4" s="282"/>
      <c r="WJY4" s="282"/>
      <c r="WJZ4" s="282"/>
      <c r="WKA4" s="282"/>
      <c r="WKB4" s="282"/>
      <c r="WKC4" s="282"/>
      <c r="WKD4" s="282"/>
      <c r="WKE4" s="282"/>
      <c r="WKF4" s="282"/>
      <c r="WKG4" s="282"/>
      <c r="WKH4" s="282"/>
      <c r="WKI4" s="282"/>
      <c r="WKJ4" s="282"/>
      <c r="WKK4" s="282"/>
      <c r="WKL4" s="282"/>
      <c r="WKM4" s="282"/>
      <c r="WKN4" s="282"/>
      <c r="WKO4" s="282"/>
      <c r="WKP4" s="282"/>
      <c r="WKQ4" s="282"/>
      <c r="WKR4" s="282"/>
      <c r="WKS4" s="282"/>
      <c r="WKT4" s="282"/>
      <c r="WKU4" s="282"/>
      <c r="WKV4" s="282"/>
      <c r="WKW4" s="282"/>
      <c r="WKX4" s="282"/>
      <c r="WKY4" s="282"/>
      <c r="WKZ4" s="282"/>
      <c r="WLA4" s="282"/>
      <c r="WLB4" s="282"/>
      <c r="WLC4" s="282"/>
      <c r="WLD4" s="282"/>
      <c r="WLE4" s="282"/>
      <c r="WLF4" s="282"/>
      <c r="WLG4" s="282"/>
      <c r="WLH4" s="282"/>
      <c r="WLI4" s="282"/>
      <c r="WLJ4" s="282"/>
      <c r="WLK4" s="282"/>
      <c r="WLL4" s="282"/>
      <c r="WLM4" s="282"/>
      <c r="WLN4" s="282"/>
      <c r="WLO4" s="282"/>
      <c r="WLP4" s="282"/>
      <c r="WLQ4" s="282"/>
      <c r="WLR4" s="282"/>
      <c r="WLS4" s="282"/>
      <c r="WLT4" s="282"/>
      <c r="WLU4" s="282"/>
      <c r="WLV4" s="282"/>
      <c r="WLW4" s="282"/>
      <c r="WLX4" s="282"/>
      <c r="WLY4" s="282"/>
      <c r="WLZ4" s="282"/>
      <c r="WMA4" s="282"/>
      <c r="WMB4" s="282"/>
      <c r="WMC4" s="282"/>
      <c r="WMD4" s="282"/>
      <c r="WME4" s="282"/>
      <c r="WMF4" s="282"/>
      <c r="WMG4" s="282"/>
      <c r="WMH4" s="282"/>
      <c r="WMI4" s="282"/>
      <c r="WMJ4" s="282"/>
      <c r="WMK4" s="282"/>
      <c r="WML4" s="282"/>
      <c r="WMM4" s="282"/>
      <c r="WMN4" s="282"/>
      <c r="WMO4" s="282"/>
      <c r="WMP4" s="282"/>
      <c r="WMQ4" s="282"/>
      <c r="WMR4" s="282"/>
      <c r="WMS4" s="282"/>
      <c r="WMT4" s="282"/>
      <c r="WMU4" s="282"/>
      <c r="WMV4" s="282"/>
      <c r="WMW4" s="282"/>
      <c r="WMX4" s="282"/>
      <c r="WMY4" s="282"/>
      <c r="WMZ4" s="282"/>
      <c r="WNA4" s="282"/>
      <c r="WNB4" s="282"/>
      <c r="WNC4" s="282"/>
      <c r="WND4" s="282"/>
      <c r="WNE4" s="282"/>
      <c r="WNF4" s="282"/>
      <c r="WNG4" s="282"/>
      <c r="WNH4" s="282"/>
      <c r="WNI4" s="282"/>
      <c r="WNJ4" s="282"/>
      <c r="WNK4" s="282"/>
      <c r="WNL4" s="282"/>
      <c r="WNM4" s="282"/>
      <c r="WNN4" s="282"/>
      <c r="WNO4" s="282"/>
      <c r="WNP4" s="282"/>
      <c r="WNQ4" s="282"/>
      <c r="WNR4" s="282"/>
      <c r="WNS4" s="282"/>
      <c r="WNT4" s="282"/>
      <c r="WNU4" s="282"/>
      <c r="WNV4" s="282"/>
      <c r="WNW4" s="282"/>
      <c r="WNX4" s="282"/>
      <c r="WNY4" s="282"/>
      <c r="WNZ4" s="282"/>
      <c r="WOA4" s="282"/>
      <c r="WOB4" s="282"/>
      <c r="WOC4" s="282"/>
      <c r="WOD4" s="282"/>
      <c r="WOE4" s="282"/>
      <c r="WOF4" s="282"/>
      <c r="WOG4" s="282"/>
      <c r="WOH4" s="282"/>
      <c r="WOI4" s="282"/>
      <c r="WOJ4" s="282"/>
      <c r="WOK4" s="282"/>
      <c r="WOL4" s="282"/>
      <c r="WOM4" s="282"/>
      <c r="WON4" s="282"/>
      <c r="WOO4" s="282"/>
      <c r="WOP4" s="282"/>
      <c r="WOQ4" s="282"/>
      <c r="WOR4" s="282"/>
      <c r="WOS4" s="282"/>
      <c r="WOT4" s="282"/>
      <c r="WOU4" s="282"/>
      <c r="WOV4" s="282"/>
      <c r="WOW4" s="282"/>
      <c r="WOX4" s="282"/>
      <c r="WOY4" s="282"/>
      <c r="WOZ4" s="282"/>
      <c r="WPA4" s="282"/>
      <c r="WPB4" s="282"/>
      <c r="WPC4" s="282"/>
      <c r="WPD4" s="282"/>
      <c r="WPE4" s="282"/>
      <c r="WPF4" s="282"/>
      <c r="WPG4" s="282"/>
      <c r="WPH4" s="282"/>
      <c r="WPI4" s="282"/>
      <c r="WPJ4" s="282"/>
      <c r="WPK4" s="282"/>
      <c r="WPL4" s="282"/>
      <c r="WPM4" s="282"/>
      <c r="WPN4" s="282"/>
      <c r="WPO4" s="282"/>
      <c r="WPP4" s="282"/>
      <c r="WPQ4" s="282"/>
      <c r="WPR4" s="282"/>
      <c r="WPS4" s="282"/>
      <c r="WPT4" s="282"/>
      <c r="WPU4" s="282"/>
      <c r="WPV4" s="282"/>
      <c r="WPW4" s="282"/>
      <c r="WPX4" s="282"/>
      <c r="WPY4" s="282"/>
      <c r="WPZ4" s="282"/>
      <c r="WQA4" s="282"/>
      <c r="WQB4" s="282"/>
      <c r="WQC4" s="282"/>
      <c r="WQD4" s="282"/>
      <c r="WQE4" s="282"/>
      <c r="WQF4" s="282"/>
      <c r="WQG4" s="282"/>
      <c r="WQH4" s="282"/>
      <c r="WQI4" s="282"/>
      <c r="WQJ4" s="282"/>
      <c r="WQK4" s="282"/>
      <c r="WQL4" s="282"/>
      <c r="WQM4" s="282"/>
      <c r="WQN4" s="282"/>
      <c r="WQO4" s="282"/>
      <c r="WQP4" s="282"/>
      <c r="WQQ4" s="282"/>
      <c r="WQR4" s="282"/>
      <c r="WQS4" s="282"/>
      <c r="WQT4" s="282"/>
      <c r="WQU4" s="282"/>
      <c r="WQV4" s="282"/>
      <c r="WQW4" s="282"/>
      <c r="WQX4" s="282"/>
      <c r="WQY4" s="282"/>
      <c r="WQZ4" s="282"/>
      <c r="WRA4" s="282"/>
      <c r="WRB4" s="282"/>
      <c r="WRC4" s="282"/>
      <c r="WRD4" s="282"/>
      <c r="WRE4" s="282"/>
      <c r="WRF4" s="282"/>
      <c r="WRG4" s="282"/>
      <c r="WRH4" s="282"/>
      <c r="WRI4" s="282"/>
      <c r="WRJ4" s="282"/>
      <c r="WRK4" s="282"/>
      <c r="WRL4" s="282"/>
      <c r="WRM4" s="282"/>
      <c r="WRN4" s="282"/>
      <c r="WRO4" s="282"/>
      <c r="WRP4" s="282"/>
      <c r="WRQ4" s="282"/>
      <c r="WRR4" s="282"/>
      <c r="WRS4" s="282"/>
      <c r="WRT4" s="282"/>
      <c r="WRU4" s="282"/>
      <c r="WRV4" s="282"/>
      <c r="WRW4" s="282"/>
      <c r="WRX4" s="282"/>
      <c r="WRY4" s="282"/>
      <c r="WRZ4" s="282"/>
      <c r="WSA4" s="282"/>
      <c r="WSB4" s="282"/>
      <c r="WSC4" s="282"/>
      <c r="WSD4" s="282"/>
      <c r="WSE4" s="282"/>
      <c r="WSF4" s="282"/>
      <c r="WSG4" s="282"/>
      <c r="WSH4" s="282"/>
      <c r="WSI4" s="282"/>
      <c r="WSJ4" s="282"/>
      <c r="WSK4" s="282"/>
      <c r="WSL4" s="282"/>
      <c r="WSM4" s="282"/>
      <c r="WSN4" s="282"/>
      <c r="WSO4" s="282"/>
      <c r="WSP4" s="282"/>
      <c r="WSQ4" s="282"/>
      <c r="WSR4" s="282"/>
      <c r="WSS4" s="282"/>
      <c r="WST4" s="282"/>
      <c r="WSU4" s="282"/>
      <c r="WSV4" s="282"/>
      <c r="WSW4" s="282"/>
      <c r="WSX4" s="282"/>
      <c r="WSY4" s="282"/>
      <c r="WSZ4" s="282"/>
      <c r="WTA4" s="282"/>
      <c r="WTB4" s="282"/>
      <c r="WTC4" s="282"/>
      <c r="WTD4" s="282"/>
      <c r="WTE4" s="282"/>
      <c r="WTF4" s="282"/>
      <c r="WTG4" s="282"/>
      <c r="WTH4" s="282"/>
      <c r="WTI4" s="282"/>
      <c r="WTJ4" s="282"/>
      <c r="WTK4" s="282"/>
      <c r="WTL4" s="282"/>
      <c r="WTM4" s="282"/>
      <c r="WTN4" s="282"/>
      <c r="WTO4" s="282"/>
      <c r="WTP4" s="282"/>
      <c r="WTQ4" s="282"/>
      <c r="WTR4" s="282"/>
      <c r="WTS4" s="282"/>
      <c r="WTT4" s="282"/>
      <c r="WTU4" s="282"/>
      <c r="WTV4" s="282"/>
      <c r="WTW4" s="282"/>
      <c r="WTX4" s="282"/>
      <c r="WTY4" s="282"/>
      <c r="WTZ4" s="282"/>
      <c r="WUA4" s="282"/>
      <c r="WUB4" s="282"/>
      <c r="WUC4" s="282"/>
      <c r="WUD4" s="282"/>
      <c r="WUE4" s="282"/>
      <c r="WUF4" s="282"/>
      <c r="WUG4" s="282"/>
      <c r="WUH4" s="282"/>
      <c r="WUI4" s="282"/>
      <c r="WUJ4" s="282"/>
      <c r="WUK4" s="282"/>
      <c r="WUL4" s="282"/>
      <c r="WUM4" s="282"/>
      <c r="WUN4" s="282"/>
      <c r="WUO4" s="282"/>
      <c r="WUP4" s="282"/>
      <c r="WUQ4" s="282"/>
      <c r="WUR4" s="282"/>
      <c r="WUS4" s="282"/>
      <c r="WUT4" s="282"/>
      <c r="WUU4" s="282"/>
      <c r="WUV4" s="282"/>
      <c r="WUW4" s="282"/>
      <c r="WUX4" s="282"/>
      <c r="WUY4" s="282"/>
      <c r="WUZ4" s="282"/>
      <c r="WVA4" s="282"/>
      <c r="WVB4" s="282"/>
      <c r="WVC4" s="282"/>
      <c r="WVD4" s="282"/>
      <c r="WVE4" s="282"/>
      <c r="WVF4" s="282"/>
      <c r="WVG4" s="282"/>
      <c r="WVH4" s="282"/>
      <c r="WVI4" s="282"/>
      <c r="WVJ4" s="282"/>
      <c r="WVK4" s="282"/>
      <c r="WVL4" s="282"/>
      <c r="WVM4" s="282"/>
      <c r="WVN4" s="282"/>
      <c r="WVO4" s="282"/>
      <c r="WVP4" s="282"/>
      <c r="WVQ4" s="282"/>
      <c r="WVR4" s="282"/>
      <c r="WVS4" s="282"/>
      <c r="WVT4" s="282"/>
      <c r="WVU4" s="282"/>
      <c r="WVV4" s="282"/>
      <c r="WVW4" s="282"/>
      <c r="WVX4" s="282"/>
      <c r="WVY4" s="282"/>
      <c r="WVZ4" s="282"/>
      <c r="WWA4" s="282"/>
      <c r="WWB4" s="282"/>
      <c r="WWC4" s="282"/>
      <c r="WWD4" s="282"/>
      <c r="WWE4" s="282"/>
      <c r="WWF4" s="282"/>
      <c r="WWG4" s="282"/>
      <c r="WWH4" s="282"/>
      <c r="WWI4" s="282"/>
      <c r="WWJ4" s="282"/>
      <c r="WWK4" s="282"/>
      <c r="WWL4" s="282"/>
      <c r="WWM4" s="282"/>
      <c r="WWN4" s="282"/>
      <c r="WWO4" s="282"/>
      <c r="WWP4" s="282"/>
      <c r="WWQ4" s="282"/>
      <c r="WWR4" s="282"/>
      <c r="WWS4" s="282"/>
      <c r="WWT4" s="282"/>
      <c r="WWU4" s="282"/>
      <c r="WWV4" s="282"/>
      <c r="WWW4" s="282"/>
      <c r="WWX4" s="282"/>
      <c r="WWY4" s="282"/>
      <c r="WWZ4" s="282"/>
      <c r="WXA4" s="282"/>
      <c r="WXB4" s="282"/>
      <c r="WXC4" s="282"/>
      <c r="WXD4" s="282"/>
      <c r="WXE4" s="282"/>
      <c r="WXF4" s="282"/>
      <c r="WXG4" s="282"/>
      <c r="WXH4" s="282"/>
      <c r="WXI4" s="282"/>
      <c r="WXJ4" s="282"/>
      <c r="WXK4" s="282"/>
      <c r="WXL4" s="282"/>
      <c r="WXM4" s="282"/>
      <c r="WXN4" s="282"/>
      <c r="WXO4" s="282"/>
      <c r="WXP4" s="282"/>
      <c r="WXQ4" s="282"/>
      <c r="WXR4" s="282"/>
      <c r="WXS4" s="282"/>
      <c r="WXT4" s="282"/>
      <c r="WXU4" s="282"/>
      <c r="WXV4" s="282"/>
      <c r="WXW4" s="282"/>
      <c r="WXX4" s="282"/>
      <c r="WXY4" s="282"/>
      <c r="WXZ4" s="282"/>
      <c r="WYA4" s="282"/>
      <c r="WYB4" s="282"/>
      <c r="WYC4" s="282"/>
      <c r="WYD4" s="282"/>
      <c r="WYE4" s="282"/>
      <c r="WYF4" s="282"/>
      <c r="WYG4" s="282"/>
      <c r="WYH4" s="282"/>
      <c r="WYI4" s="282"/>
      <c r="WYJ4" s="282"/>
      <c r="WYK4" s="282"/>
      <c r="WYL4" s="282"/>
      <c r="WYM4" s="282"/>
      <c r="WYN4" s="282"/>
      <c r="WYO4" s="282"/>
      <c r="WYP4" s="282"/>
      <c r="WYQ4" s="282"/>
      <c r="WYR4" s="282"/>
      <c r="WYS4" s="282"/>
      <c r="WYT4" s="282"/>
      <c r="WYU4" s="282"/>
      <c r="WYV4" s="282"/>
      <c r="WYW4" s="282"/>
      <c r="WYX4" s="282"/>
      <c r="WYY4" s="282"/>
      <c r="WYZ4" s="282"/>
      <c r="WZA4" s="282"/>
      <c r="WZB4" s="282"/>
      <c r="WZC4" s="282"/>
      <c r="WZD4" s="282"/>
      <c r="WZE4" s="282"/>
      <c r="WZF4" s="282"/>
      <c r="WZG4" s="282"/>
      <c r="WZH4" s="282"/>
      <c r="WZI4" s="282"/>
      <c r="WZJ4" s="282"/>
      <c r="WZK4" s="282"/>
      <c r="WZL4" s="282"/>
      <c r="WZM4" s="282"/>
      <c r="WZN4" s="282"/>
      <c r="WZO4" s="282"/>
      <c r="WZP4" s="282"/>
      <c r="WZQ4" s="282"/>
      <c r="WZR4" s="282"/>
      <c r="WZS4" s="282"/>
      <c r="WZT4" s="282"/>
      <c r="WZU4" s="282"/>
      <c r="WZV4" s="282"/>
      <c r="WZW4" s="282"/>
      <c r="WZX4" s="282"/>
      <c r="WZY4" s="282"/>
      <c r="WZZ4" s="282"/>
      <c r="XAA4" s="282"/>
      <c r="XAB4" s="282"/>
      <c r="XAC4" s="282"/>
      <c r="XAD4" s="282"/>
      <c r="XAE4" s="282"/>
      <c r="XAF4" s="282"/>
      <c r="XAG4" s="282"/>
      <c r="XAH4" s="282"/>
      <c r="XAI4" s="282"/>
      <c r="XAJ4" s="282"/>
      <c r="XAK4" s="282"/>
      <c r="XAL4" s="282"/>
      <c r="XAM4" s="282"/>
      <c r="XAN4" s="282"/>
      <c r="XAO4" s="282"/>
      <c r="XAP4" s="282"/>
      <c r="XAQ4" s="282"/>
      <c r="XAR4" s="282"/>
      <c r="XAS4" s="282"/>
      <c r="XAT4" s="282"/>
      <c r="XAU4" s="282"/>
      <c r="XAV4" s="282"/>
      <c r="XAW4" s="282"/>
      <c r="XAX4" s="282"/>
      <c r="XAY4" s="282"/>
      <c r="XAZ4" s="282"/>
      <c r="XBA4" s="282"/>
      <c r="XBB4" s="282"/>
      <c r="XBC4" s="282"/>
      <c r="XBD4" s="282"/>
      <c r="XBE4" s="282"/>
      <c r="XBF4" s="282"/>
      <c r="XBG4" s="282"/>
      <c r="XBH4" s="282"/>
      <c r="XBI4" s="282"/>
      <c r="XBJ4" s="282"/>
      <c r="XBK4" s="282"/>
      <c r="XBL4" s="282"/>
      <c r="XBM4" s="282"/>
      <c r="XBN4" s="282"/>
      <c r="XBO4" s="282"/>
      <c r="XBP4" s="282"/>
      <c r="XBQ4" s="282"/>
      <c r="XBR4" s="282"/>
      <c r="XBS4" s="282"/>
      <c r="XBT4" s="282"/>
      <c r="XBU4" s="282"/>
      <c r="XBV4" s="282"/>
      <c r="XBW4" s="282"/>
      <c r="XBX4" s="282"/>
      <c r="XBY4" s="282"/>
      <c r="XBZ4" s="282"/>
      <c r="XCA4" s="282"/>
      <c r="XCB4" s="282"/>
      <c r="XCC4" s="282"/>
      <c r="XCD4" s="282"/>
      <c r="XCE4" s="282"/>
      <c r="XCF4" s="282"/>
      <c r="XCG4" s="282"/>
      <c r="XCH4" s="282"/>
      <c r="XCI4" s="282"/>
      <c r="XCJ4" s="282"/>
      <c r="XCK4" s="282"/>
      <c r="XCL4" s="282"/>
      <c r="XCM4" s="282"/>
      <c r="XCN4" s="282"/>
      <c r="XCO4" s="282"/>
      <c r="XCP4" s="282"/>
      <c r="XCQ4" s="282"/>
      <c r="XCR4" s="282"/>
      <c r="XCS4" s="282"/>
      <c r="XCT4" s="282"/>
      <c r="XCU4" s="282"/>
      <c r="XCV4" s="282"/>
      <c r="XCW4" s="282"/>
      <c r="XCX4" s="282"/>
      <c r="XCY4" s="282"/>
      <c r="XCZ4" s="282"/>
      <c r="XDA4" s="282"/>
      <c r="XDB4" s="282"/>
      <c r="XDC4" s="282"/>
      <c r="XDD4" s="282"/>
      <c r="XDE4" s="282"/>
      <c r="XDF4" s="282"/>
      <c r="XDG4" s="282"/>
      <c r="XDH4" s="282"/>
      <c r="XDI4" s="282"/>
      <c r="XDJ4" s="282"/>
      <c r="XDK4" s="282"/>
      <c r="XDL4" s="282"/>
      <c r="XDM4" s="282"/>
      <c r="XDN4" s="282"/>
      <c r="XDO4" s="282"/>
      <c r="XDP4" s="282"/>
      <c r="XDQ4" s="282"/>
      <c r="XDR4" s="282"/>
      <c r="XDS4" s="282"/>
      <c r="XDT4" s="282"/>
      <c r="XDU4" s="282"/>
      <c r="XDV4" s="282"/>
      <c r="XDW4" s="282"/>
      <c r="XDX4" s="282"/>
      <c r="XDY4" s="282"/>
      <c r="XDZ4" s="282"/>
      <c r="XEA4" s="282"/>
      <c r="XEB4" s="282"/>
      <c r="XEC4" s="282"/>
      <c r="XED4" s="282"/>
      <c r="XEE4" s="282"/>
      <c r="XEF4" s="282"/>
      <c r="XEG4" s="282"/>
      <c r="XEH4" s="282"/>
      <c r="XEI4" s="282"/>
      <c r="XEJ4" s="282"/>
      <c r="XEK4" s="282"/>
      <c r="XEL4" s="282"/>
      <c r="XEM4" s="282"/>
      <c r="XEN4" s="282"/>
      <c r="XEO4" s="282"/>
      <c r="XEP4" s="282"/>
      <c r="XEQ4" s="282"/>
      <c r="XER4" s="282"/>
      <c r="XES4" s="282"/>
      <c r="XET4" s="282"/>
      <c r="XEU4" s="282"/>
      <c r="XEV4" s="282"/>
      <c r="XEW4" s="282"/>
      <c r="XEX4" s="282"/>
      <c r="XEY4" s="282"/>
      <c r="XEZ4" s="282"/>
      <c r="XFA4" s="282"/>
      <c r="XFB4" s="282"/>
      <c r="XFC4" s="282"/>
      <c r="XFD4" s="282"/>
    </row>
    <row r="5" spans="1:16384" s="281" customFormat="1">
      <c r="A5" s="281" t="s">
        <v>14</v>
      </c>
      <c r="C5" s="281" t="s">
        <v>564</v>
      </c>
      <c r="D5" s="281" t="s">
        <v>55</v>
      </c>
      <c r="E5" s="281" t="s">
        <v>12</v>
      </c>
      <c r="F5" s="283"/>
      <c r="G5" s="283"/>
      <c r="H5" s="283"/>
      <c r="I5" s="283"/>
      <c r="J5" s="283"/>
      <c r="K5" s="283">
        <f xml:space="preserve"> InpC!$F$9</f>
        <v>4</v>
      </c>
      <c r="L5" s="283">
        <f xml:space="preserve"> InpC!$F$9</f>
        <v>4</v>
      </c>
      <c r="M5" s="283">
        <f xml:space="preserve"> InpC!$F$9</f>
        <v>4</v>
      </c>
      <c r="N5" s="283">
        <f xml:space="preserve"> InpC!$F$9</f>
        <v>4</v>
      </c>
      <c r="O5" s="283">
        <f xml:space="preserve"> InpC!$F$9</f>
        <v>4</v>
      </c>
      <c r="P5" s="284"/>
    </row>
    <row r="6" spans="1:16384" s="281" customFormat="1">
      <c r="A6" s="281" t="s">
        <v>14</v>
      </c>
      <c r="C6" s="281" t="s">
        <v>565</v>
      </c>
      <c r="D6" s="281" t="s">
        <v>32</v>
      </c>
      <c r="E6" s="281" t="s">
        <v>12</v>
      </c>
      <c r="F6" s="285"/>
      <c r="G6" s="285"/>
      <c r="H6" s="285"/>
      <c r="I6" s="285"/>
      <c r="J6" s="285"/>
      <c r="K6" s="286">
        <f xml:space="preserve"> 'Performance payment allocation'!$H$220</f>
        <v>1.77E-2</v>
      </c>
      <c r="L6" s="286">
        <f xml:space="preserve"> 'Performance payment allocation'!$H$220</f>
        <v>1.77E-2</v>
      </c>
      <c r="M6" s="286">
        <f xml:space="preserve"> 'Performance payment allocation'!$H$220</f>
        <v>1.77E-2</v>
      </c>
      <c r="N6" s="286">
        <f xml:space="preserve"> 'Performance payment allocation'!$H$220</f>
        <v>1.77E-2</v>
      </c>
      <c r="O6" s="286">
        <f xml:space="preserve"> 'Performance payment allocation'!$H$220</f>
        <v>1.77E-2</v>
      </c>
      <c r="P6" s="286">
        <f xml:space="preserve"> 'Performance payment allocation'!$H$220</f>
        <v>1.77E-2</v>
      </c>
    </row>
    <row r="7" spans="1:16384" s="281" customFormat="1">
      <c r="A7" s="281" t="s">
        <v>14</v>
      </c>
      <c r="B7" s="287"/>
      <c r="C7" s="288" t="s">
        <v>566</v>
      </c>
      <c r="D7" s="289" t="s">
        <v>57</v>
      </c>
      <c r="E7" s="290" t="s">
        <v>12</v>
      </c>
      <c r="F7" s="291" t="str">
        <f ca="1">CONCATENATE("[…]", TEXT(NOW(),"dd/mm/yyy hh:mm:ss"))</f>
        <v>[…]08/08/2019 15:43:42</v>
      </c>
      <c r="G7" s="291" t="str">
        <f t="shared" ref="G7:P7" ca="1" si="0">CONCATENATE("[…]", TEXT(NOW(),"dd/mm/yyy hh:mm:ss"))</f>
        <v>[…]08/08/2019 15:43:42</v>
      </c>
      <c r="H7" s="291" t="str">
        <f t="shared" ca="1" si="0"/>
        <v>[…]08/08/2019 15:43:42</v>
      </c>
      <c r="I7" s="291" t="str">
        <f t="shared" ca="1" si="0"/>
        <v>[…]08/08/2019 15:43:42</v>
      </c>
      <c r="J7" s="291" t="str">
        <f t="shared" ca="1" si="0"/>
        <v>[…]08/08/2019 15:43:42</v>
      </c>
      <c r="K7" s="291" t="str">
        <f t="shared" ca="1" si="0"/>
        <v>[…]08/08/2019 15:43:42</v>
      </c>
      <c r="L7" s="291" t="str">
        <f t="shared" ca="1" si="0"/>
        <v>[…]08/08/2019 15:43:42</v>
      </c>
      <c r="M7" s="291" t="str">
        <f t="shared" ca="1" si="0"/>
        <v>[…]08/08/2019 15:43:42</v>
      </c>
      <c r="N7" s="291" t="str">
        <f t="shared" ca="1" si="0"/>
        <v>[…]08/08/2019 15:43:42</v>
      </c>
      <c r="O7" s="291" t="str">
        <f t="shared" ca="1" si="0"/>
        <v>[…]08/08/2019 15:43:42</v>
      </c>
      <c r="P7" s="291" t="str">
        <f t="shared" ca="1" si="0"/>
        <v>[…]08/08/2019 15:43:42</v>
      </c>
    </row>
    <row r="8" spans="1:16384" s="281" customFormat="1">
      <c r="A8" s="281" t="s">
        <v>14</v>
      </c>
      <c r="B8" s="287"/>
      <c r="C8" s="288" t="s">
        <v>567</v>
      </c>
      <c r="D8" s="289" t="s">
        <v>57</v>
      </c>
      <c r="E8" s="290" t="s">
        <v>12</v>
      </c>
      <c r="F8" s="289" t="str">
        <f ca="1">MID(CELL("filename"),SEARCH("[",CELL("filename"))+1,SEARCH("]",CELL("filename"))-SEARCH("[",CELL("filename"))-1)</f>
        <v>PR19PD014 Business retail SIM v1.0.xlsx</v>
      </c>
      <c r="G8" s="289" t="str">
        <f t="shared" ref="G8:P8" ca="1" si="1">MID(CELL("filename"),SEARCH("[",CELL("filename"))+1,SEARCH("]",CELL("filename"))-SEARCH("[",CELL("filename"))-1)</f>
        <v>PR19PD014 Business retail SIM v1.0.xlsx</v>
      </c>
      <c r="H8" s="289" t="str">
        <f t="shared" ca="1" si="1"/>
        <v>PR19PD014 Business retail SIM v1.0.xlsx</v>
      </c>
      <c r="I8" s="289" t="str">
        <f t="shared" ca="1" si="1"/>
        <v>PR19PD014 Business retail SIM v1.0.xlsx</v>
      </c>
      <c r="J8" s="289" t="str">
        <f t="shared" ca="1" si="1"/>
        <v>PR19PD014 Business retail SIM v1.0.xlsx</v>
      </c>
      <c r="K8" s="289" t="str">
        <f t="shared" ca="1" si="1"/>
        <v>PR19PD014 Business retail SIM v1.0.xlsx</v>
      </c>
      <c r="L8" s="289" t="str">
        <f t="shared" ca="1" si="1"/>
        <v>PR19PD014 Business retail SIM v1.0.xlsx</v>
      </c>
      <c r="M8" s="289" t="str">
        <f t="shared" ca="1" si="1"/>
        <v>PR19PD014 Business retail SIM v1.0.xlsx</v>
      </c>
      <c r="N8" s="289" t="str">
        <f t="shared" ca="1" si="1"/>
        <v>PR19PD014 Business retail SIM v1.0.xlsx</v>
      </c>
      <c r="O8" s="289" t="str">
        <f t="shared" ca="1" si="1"/>
        <v>PR19PD014 Business retail SIM v1.0.xlsx</v>
      </c>
      <c r="P8" s="289" t="str">
        <f t="shared" ca="1" si="1"/>
        <v>PR19PD014 Business retail SIM v1.0.xlsx</v>
      </c>
    </row>
    <row r="9" spans="1:16384" s="281" customFormat="1">
      <c r="A9" s="281" t="s">
        <v>14</v>
      </c>
      <c r="B9" s="292"/>
      <c r="C9" s="288" t="s">
        <v>568</v>
      </c>
      <c r="D9" s="293" t="s">
        <v>55</v>
      </c>
      <c r="E9" s="290" t="s">
        <v>12</v>
      </c>
      <c r="F9" s="294">
        <f xml:space="preserve"> Time!J$15</f>
        <v>0</v>
      </c>
      <c r="G9" s="294">
        <f xml:space="preserve"> Time!K$15</f>
        <v>0</v>
      </c>
      <c r="H9" s="294">
        <f xml:space="preserve"> Time!L$15</f>
        <v>1</v>
      </c>
      <c r="I9" s="294">
        <f xml:space="preserve"> Time!M$15</f>
        <v>0</v>
      </c>
      <c r="J9" s="294">
        <f xml:space="preserve"> Time!N$15</f>
        <v>0</v>
      </c>
      <c r="K9" s="294">
        <f xml:space="preserve"> Time!O$15</f>
        <v>0</v>
      </c>
      <c r="L9" s="294">
        <f xml:space="preserve"> Time!P$15</f>
        <v>0</v>
      </c>
      <c r="M9" s="294">
        <f xml:space="preserve"> Time!Q$15</f>
        <v>0</v>
      </c>
      <c r="N9" s="294">
        <f xml:space="preserve"> Time!R$15</f>
        <v>0</v>
      </c>
      <c r="O9" s="294">
        <f xml:space="preserve"> Time!S$15</f>
        <v>0</v>
      </c>
      <c r="P9" s="295"/>
    </row>
    <row r="10" spans="1:16384" s="281" customFormat="1">
      <c r="A10" s="281" t="s">
        <v>14</v>
      </c>
      <c r="B10" s="292"/>
      <c r="C10" s="281" t="s">
        <v>569</v>
      </c>
      <c r="D10" s="281" t="s">
        <v>13</v>
      </c>
      <c r="E10" s="281" t="s">
        <v>12</v>
      </c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5"/>
    </row>
    <row r="11" spans="1:16384" s="281" customFormat="1">
      <c r="A11" s="281" t="s">
        <v>56</v>
      </c>
      <c r="C11" s="281" t="s">
        <v>563</v>
      </c>
      <c r="D11" s="281" t="s">
        <v>13</v>
      </c>
      <c r="E11" s="281" t="s">
        <v>12</v>
      </c>
      <c r="F11" s="282">
        <f xml:space="preserve"> 'Performance payment calculation'!J$285</f>
        <v>0</v>
      </c>
      <c r="G11" s="282">
        <f xml:space="preserve"> 'Performance payment calculation'!K$285</f>
        <v>0</v>
      </c>
      <c r="H11" s="282">
        <f xml:space="preserve"> 'Performance payment calculation'!L$285</f>
        <v>0</v>
      </c>
      <c r="I11" s="282">
        <f xml:space="preserve"> 'Performance payment calculation'!M$285</f>
        <v>0</v>
      </c>
      <c r="J11" s="282">
        <f xml:space="preserve"> 'Performance payment calculation'!N$285</f>
        <v>0</v>
      </c>
      <c r="K11" s="282">
        <f xml:space="preserve"> 'Performance payment calculation'!O$285</f>
        <v>1.8720543809508716E-2</v>
      </c>
      <c r="L11" s="282">
        <f xml:space="preserve"> 'Performance payment calculation'!P$285</f>
        <v>1.8720543809508716E-2</v>
      </c>
      <c r="M11" s="282">
        <f xml:space="preserve"> 'Performance payment calculation'!Q$285</f>
        <v>1.8720543809508716E-2</v>
      </c>
      <c r="N11" s="282">
        <f xml:space="preserve"> 'Performance payment calculation'!R$285</f>
        <v>1.8720543809508716E-2</v>
      </c>
      <c r="O11" s="282">
        <f xml:space="preserve"> 'Performance payment calculation'!S$285</f>
        <v>1.8720543809508716E-2</v>
      </c>
      <c r="P11" s="282">
        <f xml:space="preserve"> 'Performance payment calculation'!H$285</f>
        <v>9.3602719047543581E-2</v>
      </c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2"/>
      <c r="DL11" s="282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2"/>
      <c r="EF11" s="282"/>
      <c r="EG11" s="282"/>
      <c r="EH11" s="282"/>
      <c r="EI11" s="282"/>
      <c r="EJ11" s="282"/>
      <c r="EK11" s="282"/>
      <c r="EL11" s="282"/>
      <c r="EM11" s="282"/>
      <c r="EN11" s="282"/>
      <c r="EO11" s="282"/>
      <c r="EP11" s="282"/>
      <c r="EQ11" s="282"/>
      <c r="ER11" s="282"/>
      <c r="ES11" s="282"/>
      <c r="ET11" s="282"/>
      <c r="EU11" s="282"/>
      <c r="EV11" s="282"/>
      <c r="EW11" s="282"/>
      <c r="EX11" s="282"/>
      <c r="EY11" s="282"/>
      <c r="EZ11" s="282"/>
      <c r="FA11" s="282"/>
      <c r="FB11" s="282"/>
      <c r="FC11" s="282"/>
      <c r="FD11" s="282"/>
      <c r="FE11" s="282"/>
      <c r="FF11" s="282"/>
      <c r="FG11" s="282"/>
      <c r="FH11" s="282"/>
      <c r="FI11" s="282"/>
      <c r="FJ11" s="282"/>
      <c r="FK11" s="282"/>
      <c r="FL11" s="282"/>
      <c r="FM11" s="282"/>
      <c r="FN11" s="282"/>
      <c r="FO11" s="282"/>
      <c r="FP11" s="282"/>
      <c r="FQ11" s="282"/>
      <c r="FR11" s="282"/>
      <c r="FS11" s="282"/>
      <c r="FT11" s="282"/>
      <c r="FU11" s="282"/>
      <c r="FV11" s="282"/>
      <c r="FW11" s="282"/>
      <c r="FX11" s="282"/>
      <c r="FY11" s="282"/>
      <c r="FZ11" s="282"/>
      <c r="GA11" s="282"/>
      <c r="GB11" s="282"/>
      <c r="GC11" s="282"/>
      <c r="GD11" s="282"/>
      <c r="GE11" s="282"/>
      <c r="GF11" s="282"/>
      <c r="GG11" s="282"/>
      <c r="GH11" s="282"/>
      <c r="GI11" s="282"/>
      <c r="GJ11" s="282"/>
      <c r="GK11" s="282"/>
      <c r="GL11" s="282"/>
      <c r="GM11" s="282"/>
      <c r="GN11" s="282"/>
      <c r="GO11" s="282"/>
      <c r="GP11" s="282"/>
      <c r="GQ11" s="282"/>
      <c r="GR11" s="282"/>
      <c r="GS11" s="282"/>
      <c r="GT11" s="282"/>
      <c r="GU11" s="282"/>
      <c r="GV11" s="282"/>
      <c r="GW11" s="282"/>
      <c r="GX11" s="282"/>
      <c r="GY11" s="282"/>
      <c r="GZ11" s="282"/>
      <c r="HA11" s="282"/>
      <c r="HB11" s="282"/>
      <c r="HC11" s="282"/>
      <c r="HD11" s="282"/>
      <c r="HE11" s="282"/>
      <c r="HF11" s="282"/>
      <c r="HG11" s="282"/>
      <c r="HH11" s="282"/>
      <c r="HI11" s="282"/>
      <c r="HJ11" s="282"/>
      <c r="HK11" s="282"/>
      <c r="HL11" s="282"/>
      <c r="HM11" s="282"/>
      <c r="HN11" s="282"/>
      <c r="HO11" s="282"/>
      <c r="HP11" s="282"/>
      <c r="HQ11" s="282"/>
      <c r="HR11" s="282"/>
      <c r="HS11" s="282"/>
      <c r="HT11" s="282"/>
      <c r="HU11" s="282"/>
      <c r="HV11" s="282"/>
      <c r="HW11" s="282"/>
      <c r="HX11" s="282"/>
      <c r="HY11" s="282"/>
      <c r="HZ11" s="282"/>
      <c r="IA11" s="282"/>
      <c r="IB11" s="282"/>
      <c r="IC11" s="282"/>
      <c r="ID11" s="282"/>
      <c r="IE11" s="282"/>
      <c r="IF11" s="282"/>
      <c r="IG11" s="282"/>
      <c r="IH11" s="282"/>
      <c r="II11" s="282"/>
      <c r="IJ11" s="282"/>
      <c r="IK11" s="282"/>
      <c r="IL11" s="282"/>
      <c r="IM11" s="282"/>
      <c r="IN11" s="282"/>
      <c r="IO11" s="282"/>
      <c r="IP11" s="282"/>
      <c r="IQ11" s="282"/>
      <c r="IR11" s="282"/>
      <c r="IS11" s="282"/>
      <c r="IT11" s="282"/>
      <c r="IU11" s="282"/>
      <c r="IV11" s="282"/>
      <c r="IW11" s="282"/>
      <c r="IX11" s="282"/>
      <c r="IY11" s="282"/>
      <c r="IZ11" s="282"/>
      <c r="JA11" s="282"/>
      <c r="JB11" s="282"/>
      <c r="JC11" s="282"/>
      <c r="JD11" s="282"/>
      <c r="JE11" s="282"/>
      <c r="JF11" s="282"/>
      <c r="JG11" s="282"/>
      <c r="JH11" s="282"/>
      <c r="JI11" s="282"/>
      <c r="JJ11" s="282"/>
      <c r="JK11" s="282"/>
      <c r="JL11" s="282"/>
      <c r="JM11" s="282"/>
      <c r="JN11" s="282"/>
      <c r="JO11" s="282"/>
      <c r="JP11" s="282"/>
      <c r="JQ11" s="282"/>
      <c r="JR11" s="282"/>
      <c r="JS11" s="282"/>
      <c r="JT11" s="282"/>
      <c r="JU11" s="282"/>
      <c r="JV11" s="282"/>
      <c r="JW11" s="282"/>
      <c r="JX11" s="282"/>
      <c r="JY11" s="282"/>
      <c r="JZ11" s="282"/>
      <c r="KA11" s="282"/>
      <c r="KB11" s="282"/>
      <c r="KC11" s="282"/>
      <c r="KD11" s="282"/>
      <c r="KE11" s="282"/>
      <c r="KF11" s="282"/>
      <c r="KG11" s="282"/>
      <c r="KH11" s="282"/>
      <c r="KI11" s="282"/>
      <c r="KJ11" s="282"/>
      <c r="KK11" s="282"/>
      <c r="KL11" s="282"/>
      <c r="KM11" s="282"/>
      <c r="KN11" s="282"/>
      <c r="KO11" s="282"/>
      <c r="KP11" s="282"/>
      <c r="KQ11" s="282"/>
      <c r="KR11" s="282"/>
      <c r="KS11" s="282"/>
      <c r="KT11" s="282"/>
      <c r="KU11" s="282"/>
      <c r="KV11" s="282"/>
      <c r="KW11" s="282"/>
      <c r="KX11" s="282"/>
      <c r="KY11" s="282"/>
      <c r="KZ11" s="282"/>
      <c r="LA11" s="282"/>
      <c r="LB11" s="282"/>
      <c r="LC11" s="282"/>
      <c r="LD11" s="282"/>
      <c r="LE11" s="282"/>
      <c r="LF11" s="282"/>
      <c r="LG11" s="282"/>
      <c r="LH11" s="282"/>
      <c r="LI11" s="282"/>
      <c r="LJ11" s="282"/>
      <c r="LK11" s="282"/>
      <c r="LL11" s="282"/>
      <c r="LM11" s="282"/>
      <c r="LN11" s="282"/>
      <c r="LO11" s="282"/>
      <c r="LP11" s="282"/>
      <c r="LQ11" s="282"/>
      <c r="LR11" s="282"/>
      <c r="LS11" s="282"/>
      <c r="LT11" s="282"/>
      <c r="LU11" s="282"/>
      <c r="LV11" s="282"/>
      <c r="LW11" s="282"/>
      <c r="LX11" s="282"/>
      <c r="LY11" s="282"/>
      <c r="LZ11" s="282"/>
      <c r="MA11" s="282"/>
      <c r="MB11" s="282"/>
      <c r="MC11" s="282"/>
      <c r="MD11" s="282"/>
      <c r="ME11" s="282"/>
      <c r="MF11" s="282"/>
      <c r="MG11" s="282"/>
      <c r="MH11" s="282"/>
      <c r="MI11" s="282"/>
      <c r="MJ11" s="282"/>
      <c r="MK11" s="282"/>
      <c r="ML11" s="282"/>
      <c r="MM11" s="282"/>
      <c r="MN11" s="282"/>
      <c r="MO11" s="282"/>
      <c r="MP11" s="282"/>
      <c r="MQ11" s="282"/>
      <c r="MR11" s="282"/>
      <c r="MS11" s="282"/>
      <c r="MT11" s="282"/>
      <c r="MU11" s="282"/>
      <c r="MV11" s="282"/>
      <c r="MW11" s="282"/>
      <c r="MX11" s="282"/>
      <c r="MY11" s="282"/>
      <c r="MZ11" s="282"/>
      <c r="NA11" s="282"/>
      <c r="NB11" s="282"/>
      <c r="NC11" s="282"/>
      <c r="ND11" s="282"/>
      <c r="NE11" s="282"/>
      <c r="NF11" s="282"/>
      <c r="NG11" s="282"/>
      <c r="NH11" s="282"/>
      <c r="NI11" s="282"/>
      <c r="NJ11" s="282"/>
      <c r="NK11" s="282"/>
      <c r="NL11" s="282"/>
      <c r="NM11" s="282"/>
      <c r="NN11" s="282"/>
      <c r="NO11" s="282"/>
      <c r="NP11" s="282"/>
      <c r="NQ11" s="282"/>
      <c r="NR11" s="282"/>
      <c r="NS11" s="282"/>
      <c r="NT11" s="282"/>
      <c r="NU11" s="282"/>
      <c r="NV11" s="282"/>
      <c r="NW11" s="282"/>
      <c r="NX11" s="282"/>
      <c r="NY11" s="282"/>
      <c r="NZ11" s="282"/>
      <c r="OA11" s="282"/>
      <c r="OB11" s="282"/>
      <c r="OC11" s="282"/>
      <c r="OD11" s="282"/>
      <c r="OE11" s="282"/>
      <c r="OF11" s="282"/>
      <c r="OG11" s="282"/>
      <c r="OH11" s="282"/>
      <c r="OI11" s="282"/>
      <c r="OJ11" s="282"/>
      <c r="OK11" s="282"/>
      <c r="OL11" s="282"/>
      <c r="OM11" s="282"/>
      <c r="ON11" s="282"/>
      <c r="OO11" s="282"/>
      <c r="OP11" s="282"/>
      <c r="OQ11" s="282"/>
      <c r="OR11" s="282"/>
      <c r="OS11" s="282"/>
      <c r="OT11" s="282"/>
      <c r="OU11" s="282"/>
      <c r="OV11" s="282"/>
      <c r="OW11" s="282"/>
      <c r="OX11" s="282"/>
      <c r="OY11" s="282"/>
      <c r="OZ11" s="282"/>
      <c r="PA11" s="282"/>
      <c r="PB11" s="282"/>
      <c r="PC11" s="282"/>
      <c r="PD11" s="282"/>
      <c r="PE11" s="282"/>
      <c r="PF11" s="282"/>
      <c r="PG11" s="282"/>
      <c r="PH11" s="282"/>
      <c r="PI11" s="282"/>
      <c r="PJ11" s="282"/>
      <c r="PK11" s="282"/>
      <c r="PL11" s="282"/>
      <c r="PM11" s="282"/>
      <c r="PN11" s="282"/>
      <c r="PO11" s="282"/>
      <c r="PP11" s="282"/>
      <c r="PQ11" s="282"/>
      <c r="PR11" s="282"/>
      <c r="PS11" s="282"/>
      <c r="PT11" s="282"/>
      <c r="PU11" s="282"/>
      <c r="PV11" s="282"/>
      <c r="PW11" s="282"/>
      <c r="PX11" s="282"/>
      <c r="PY11" s="282"/>
      <c r="PZ11" s="282"/>
      <c r="QA11" s="282"/>
      <c r="QB11" s="282"/>
      <c r="QC11" s="282"/>
      <c r="QD11" s="282"/>
      <c r="QE11" s="282"/>
      <c r="QF11" s="282"/>
      <c r="QG11" s="282"/>
      <c r="QH11" s="282"/>
      <c r="QI11" s="282"/>
      <c r="QJ11" s="282"/>
      <c r="QK11" s="282"/>
      <c r="QL11" s="282"/>
      <c r="QM11" s="282"/>
      <c r="QN11" s="282"/>
      <c r="QO11" s="282"/>
      <c r="QP11" s="282"/>
      <c r="QQ11" s="282"/>
      <c r="QR11" s="282"/>
      <c r="QS11" s="282"/>
      <c r="QT11" s="282"/>
      <c r="QU11" s="282"/>
      <c r="QV11" s="282"/>
      <c r="QW11" s="282"/>
      <c r="QX11" s="282"/>
      <c r="QY11" s="282"/>
      <c r="QZ11" s="282"/>
      <c r="RA11" s="282"/>
      <c r="RB11" s="282"/>
      <c r="RC11" s="282"/>
      <c r="RD11" s="282"/>
      <c r="RE11" s="282"/>
      <c r="RF11" s="282"/>
      <c r="RG11" s="282"/>
      <c r="RH11" s="282"/>
      <c r="RI11" s="282"/>
      <c r="RJ11" s="282"/>
      <c r="RK11" s="282"/>
      <c r="RL11" s="282"/>
      <c r="RM11" s="282"/>
      <c r="RN11" s="282"/>
      <c r="RO11" s="282"/>
      <c r="RP11" s="282"/>
      <c r="RQ11" s="282"/>
      <c r="RR11" s="282"/>
      <c r="RS11" s="282"/>
      <c r="RT11" s="282"/>
      <c r="RU11" s="282"/>
      <c r="RV11" s="282"/>
      <c r="RW11" s="282"/>
      <c r="RX11" s="282"/>
      <c r="RY11" s="282"/>
      <c r="RZ11" s="282"/>
      <c r="SA11" s="282"/>
      <c r="SB11" s="282"/>
      <c r="SC11" s="282"/>
      <c r="SD11" s="282"/>
      <c r="SE11" s="282"/>
      <c r="SF11" s="282"/>
      <c r="SG11" s="282"/>
      <c r="SH11" s="282"/>
      <c r="SI11" s="282"/>
      <c r="SJ11" s="282"/>
      <c r="SK11" s="282"/>
      <c r="SL11" s="282"/>
      <c r="SM11" s="282"/>
      <c r="SN11" s="282"/>
      <c r="SO11" s="282"/>
      <c r="SP11" s="282"/>
      <c r="SQ11" s="282"/>
      <c r="SR11" s="282"/>
      <c r="SS11" s="282"/>
      <c r="ST11" s="282"/>
      <c r="SU11" s="282"/>
      <c r="SV11" s="282"/>
      <c r="SW11" s="282"/>
      <c r="SX11" s="282"/>
      <c r="SY11" s="282"/>
      <c r="SZ11" s="282"/>
      <c r="TA11" s="282"/>
      <c r="TB11" s="282"/>
      <c r="TC11" s="282"/>
      <c r="TD11" s="282"/>
      <c r="TE11" s="282"/>
      <c r="TF11" s="282"/>
      <c r="TG11" s="282"/>
      <c r="TH11" s="282"/>
      <c r="TI11" s="282"/>
      <c r="TJ11" s="282"/>
      <c r="TK11" s="282"/>
      <c r="TL11" s="282"/>
      <c r="TM11" s="282"/>
      <c r="TN11" s="282"/>
      <c r="TO11" s="282"/>
      <c r="TP11" s="282"/>
      <c r="TQ11" s="282"/>
      <c r="TR11" s="282"/>
      <c r="TS11" s="282"/>
      <c r="TT11" s="282"/>
      <c r="TU11" s="282"/>
      <c r="TV11" s="282"/>
      <c r="TW11" s="282"/>
      <c r="TX11" s="282"/>
      <c r="TY11" s="282"/>
      <c r="TZ11" s="282"/>
      <c r="UA11" s="282"/>
      <c r="UB11" s="282"/>
      <c r="UC11" s="282"/>
      <c r="UD11" s="282"/>
      <c r="UE11" s="282"/>
      <c r="UF11" s="282"/>
      <c r="UG11" s="282"/>
      <c r="UH11" s="282"/>
      <c r="UI11" s="282"/>
      <c r="UJ11" s="282"/>
      <c r="UK11" s="282"/>
      <c r="UL11" s="282"/>
      <c r="UM11" s="282"/>
      <c r="UN11" s="282"/>
      <c r="UO11" s="282"/>
      <c r="UP11" s="282"/>
      <c r="UQ11" s="282"/>
      <c r="UR11" s="282"/>
      <c r="US11" s="282"/>
      <c r="UT11" s="282"/>
      <c r="UU11" s="282"/>
      <c r="UV11" s="282"/>
      <c r="UW11" s="282"/>
      <c r="UX11" s="282"/>
      <c r="UY11" s="282"/>
      <c r="UZ11" s="282"/>
      <c r="VA11" s="282"/>
      <c r="VB11" s="282"/>
      <c r="VC11" s="282"/>
      <c r="VD11" s="282"/>
      <c r="VE11" s="282"/>
      <c r="VF11" s="282"/>
      <c r="VG11" s="282"/>
      <c r="VH11" s="282"/>
      <c r="VI11" s="282"/>
      <c r="VJ11" s="282"/>
      <c r="VK11" s="282"/>
      <c r="VL11" s="282"/>
      <c r="VM11" s="282"/>
      <c r="VN11" s="282"/>
      <c r="VO11" s="282"/>
      <c r="VP11" s="282"/>
      <c r="VQ11" s="282"/>
      <c r="VR11" s="282"/>
      <c r="VS11" s="282"/>
      <c r="VT11" s="282"/>
      <c r="VU11" s="282"/>
      <c r="VV11" s="282"/>
      <c r="VW11" s="282"/>
      <c r="VX11" s="282"/>
      <c r="VY11" s="282"/>
      <c r="VZ11" s="282"/>
      <c r="WA11" s="282"/>
      <c r="WB11" s="282"/>
      <c r="WC11" s="282"/>
      <c r="WD11" s="282"/>
      <c r="WE11" s="282"/>
      <c r="WF11" s="282"/>
      <c r="WG11" s="282"/>
      <c r="WH11" s="282"/>
      <c r="WI11" s="282"/>
      <c r="WJ11" s="282"/>
      <c r="WK11" s="282"/>
      <c r="WL11" s="282"/>
      <c r="WM11" s="282"/>
      <c r="WN11" s="282"/>
      <c r="WO11" s="282"/>
      <c r="WP11" s="282"/>
      <c r="WQ11" s="282"/>
      <c r="WR11" s="282"/>
      <c r="WS11" s="282"/>
      <c r="WT11" s="282"/>
      <c r="WU11" s="282"/>
      <c r="WV11" s="282"/>
      <c r="WW11" s="282"/>
      <c r="WX11" s="282"/>
      <c r="WY11" s="282"/>
      <c r="WZ11" s="282"/>
      <c r="XA11" s="282"/>
      <c r="XB11" s="282"/>
      <c r="XC11" s="282"/>
      <c r="XD11" s="282"/>
      <c r="XE11" s="282"/>
      <c r="XF11" s="282"/>
      <c r="XG11" s="282"/>
      <c r="XH11" s="282"/>
      <c r="XI11" s="282"/>
      <c r="XJ11" s="282"/>
      <c r="XK11" s="282"/>
      <c r="XL11" s="282"/>
      <c r="XM11" s="282"/>
      <c r="XN11" s="282"/>
      <c r="XO11" s="282"/>
      <c r="XP11" s="282"/>
      <c r="XQ11" s="282"/>
      <c r="XR11" s="282"/>
      <c r="XS11" s="282"/>
      <c r="XT11" s="282"/>
      <c r="XU11" s="282"/>
      <c r="XV11" s="282"/>
      <c r="XW11" s="282"/>
      <c r="XX11" s="282"/>
      <c r="XY11" s="282"/>
      <c r="XZ11" s="282"/>
      <c r="YA11" s="282"/>
      <c r="YB11" s="282"/>
      <c r="YC11" s="282"/>
      <c r="YD11" s="282"/>
      <c r="YE11" s="282"/>
      <c r="YF11" s="282"/>
      <c r="YG11" s="282"/>
      <c r="YH11" s="282"/>
      <c r="YI11" s="282"/>
      <c r="YJ11" s="282"/>
      <c r="YK11" s="282"/>
      <c r="YL11" s="282"/>
      <c r="YM11" s="282"/>
      <c r="YN11" s="282"/>
      <c r="YO11" s="282"/>
      <c r="YP11" s="282"/>
      <c r="YQ11" s="282"/>
      <c r="YR11" s="282"/>
      <c r="YS11" s="282"/>
      <c r="YT11" s="282"/>
      <c r="YU11" s="282"/>
      <c r="YV11" s="282"/>
      <c r="YW11" s="282"/>
      <c r="YX11" s="282"/>
      <c r="YY11" s="282"/>
      <c r="YZ11" s="282"/>
      <c r="ZA11" s="282"/>
      <c r="ZB11" s="282"/>
      <c r="ZC11" s="282"/>
      <c r="ZD11" s="282"/>
      <c r="ZE11" s="282"/>
      <c r="ZF11" s="282"/>
      <c r="ZG11" s="282"/>
      <c r="ZH11" s="282"/>
      <c r="ZI11" s="282"/>
      <c r="ZJ11" s="282"/>
      <c r="ZK11" s="282"/>
      <c r="ZL11" s="282"/>
      <c r="ZM11" s="282"/>
      <c r="ZN11" s="282"/>
      <c r="ZO11" s="282"/>
      <c r="ZP11" s="282"/>
      <c r="ZQ11" s="282"/>
      <c r="ZR11" s="282"/>
      <c r="ZS11" s="282"/>
      <c r="ZT11" s="282"/>
      <c r="ZU11" s="282"/>
      <c r="ZV11" s="282"/>
      <c r="ZW11" s="282"/>
      <c r="ZX11" s="282"/>
      <c r="ZY11" s="282"/>
      <c r="ZZ11" s="282"/>
      <c r="AAA11" s="282"/>
      <c r="AAB11" s="282"/>
      <c r="AAC11" s="282"/>
      <c r="AAD11" s="282"/>
      <c r="AAE11" s="282"/>
      <c r="AAF11" s="282"/>
      <c r="AAG11" s="282"/>
      <c r="AAH11" s="282"/>
      <c r="AAI11" s="282"/>
      <c r="AAJ11" s="282"/>
      <c r="AAK11" s="282"/>
      <c r="AAL11" s="282"/>
      <c r="AAM11" s="282"/>
      <c r="AAN11" s="282"/>
      <c r="AAO11" s="282"/>
      <c r="AAP11" s="282"/>
      <c r="AAQ11" s="282"/>
      <c r="AAR11" s="282"/>
      <c r="AAS11" s="282"/>
      <c r="AAT11" s="282"/>
      <c r="AAU11" s="282"/>
      <c r="AAV11" s="282"/>
      <c r="AAW11" s="282"/>
      <c r="AAX11" s="282"/>
      <c r="AAY11" s="282"/>
      <c r="AAZ11" s="282"/>
      <c r="ABA11" s="282"/>
      <c r="ABB11" s="282"/>
      <c r="ABC11" s="282"/>
      <c r="ABD11" s="282"/>
      <c r="ABE11" s="282"/>
      <c r="ABF11" s="282"/>
      <c r="ABG11" s="282"/>
      <c r="ABH11" s="282"/>
      <c r="ABI11" s="282"/>
      <c r="ABJ11" s="282"/>
      <c r="ABK11" s="282"/>
      <c r="ABL11" s="282"/>
      <c r="ABM11" s="282"/>
      <c r="ABN11" s="282"/>
      <c r="ABO11" s="282"/>
      <c r="ABP11" s="282"/>
      <c r="ABQ11" s="282"/>
      <c r="ABR11" s="282"/>
      <c r="ABS11" s="282"/>
      <c r="ABT11" s="282"/>
      <c r="ABU11" s="282"/>
      <c r="ABV11" s="282"/>
      <c r="ABW11" s="282"/>
      <c r="ABX11" s="282"/>
      <c r="ABY11" s="282"/>
      <c r="ABZ11" s="282"/>
      <c r="ACA11" s="282"/>
      <c r="ACB11" s="282"/>
      <c r="ACC11" s="282"/>
      <c r="ACD11" s="282"/>
      <c r="ACE11" s="282"/>
      <c r="ACF11" s="282"/>
      <c r="ACG11" s="282"/>
      <c r="ACH11" s="282"/>
      <c r="ACI11" s="282"/>
      <c r="ACJ11" s="282"/>
      <c r="ACK11" s="282"/>
      <c r="ACL11" s="282"/>
      <c r="ACM11" s="282"/>
      <c r="ACN11" s="282"/>
      <c r="ACO11" s="282"/>
      <c r="ACP11" s="282"/>
      <c r="ACQ11" s="282"/>
      <c r="ACR11" s="282"/>
      <c r="ACS11" s="282"/>
      <c r="ACT11" s="282"/>
      <c r="ACU11" s="282"/>
      <c r="ACV11" s="282"/>
      <c r="ACW11" s="282"/>
      <c r="ACX11" s="282"/>
      <c r="ACY11" s="282"/>
      <c r="ACZ11" s="282"/>
      <c r="ADA11" s="282"/>
      <c r="ADB11" s="282"/>
      <c r="ADC11" s="282"/>
      <c r="ADD11" s="282"/>
      <c r="ADE11" s="282"/>
      <c r="ADF11" s="282"/>
      <c r="ADG11" s="282"/>
      <c r="ADH11" s="282"/>
      <c r="ADI11" s="282"/>
      <c r="ADJ11" s="282"/>
      <c r="ADK11" s="282"/>
      <c r="ADL11" s="282"/>
      <c r="ADM11" s="282"/>
      <c r="ADN11" s="282"/>
      <c r="ADO11" s="282"/>
      <c r="ADP11" s="282"/>
      <c r="ADQ11" s="282"/>
      <c r="ADR11" s="282"/>
      <c r="ADS11" s="282"/>
      <c r="ADT11" s="282"/>
      <c r="ADU11" s="282"/>
      <c r="ADV11" s="282"/>
      <c r="ADW11" s="282"/>
      <c r="ADX11" s="282"/>
      <c r="ADY11" s="282"/>
      <c r="ADZ11" s="282"/>
      <c r="AEA11" s="282"/>
      <c r="AEB11" s="282"/>
      <c r="AEC11" s="282"/>
      <c r="AED11" s="282"/>
      <c r="AEE11" s="282"/>
      <c r="AEF11" s="282"/>
      <c r="AEG11" s="282"/>
      <c r="AEH11" s="282"/>
      <c r="AEI11" s="282"/>
      <c r="AEJ11" s="282"/>
      <c r="AEK11" s="282"/>
      <c r="AEL11" s="282"/>
      <c r="AEM11" s="282"/>
      <c r="AEN11" s="282"/>
      <c r="AEO11" s="282"/>
      <c r="AEP11" s="282"/>
      <c r="AEQ11" s="282"/>
      <c r="AER11" s="282"/>
      <c r="AES11" s="282"/>
      <c r="AET11" s="282"/>
      <c r="AEU11" s="282"/>
      <c r="AEV11" s="282"/>
      <c r="AEW11" s="282"/>
      <c r="AEX11" s="282"/>
      <c r="AEY11" s="282"/>
      <c r="AEZ11" s="282"/>
      <c r="AFA11" s="282"/>
      <c r="AFB11" s="282"/>
      <c r="AFC11" s="282"/>
      <c r="AFD11" s="282"/>
      <c r="AFE11" s="282"/>
      <c r="AFF11" s="282"/>
      <c r="AFG11" s="282"/>
      <c r="AFH11" s="282"/>
      <c r="AFI11" s="282"/>
      <c r="AFJ11" s="282"/>
      <c r="AFK11" s="282"/>
      <c r="AFL11" s="282"/>
      <c r="AFM11" s="282"/>
      <c r="AFN11" s="282"/>
      <c r="AFO11" s="282"/>
      <c r="AFP11" s="282"/>
      <c r="AFQ11" s="282"/>
      <c r="AFR11" s="282"/>
      <c r="AFS11" s="282"/>
      <c r="AFT11" s="282"/>
      <c r="AFU11" s="282"/>
      <c r="AFV11" s="282"/>
      <c r="AFW11" s="282"/>
      <c r="AFX11" s="282"/>
      <c r="AFY11" s="282"/>
      <c r="AFZ11" s="282"/>
      <c r="AGA11" s="282"/>
      <c r="AGB11" s="282"/>
      <c r="AGC11" s="282"/>
      <c r="AGD11" s="282"/>
      <c r="AGE11" s="282"/>
      <c r="AGF11" s="282"/>
      <c r="AGG11" s="282"/>
      <c r="AGH11" s="282"/>
      <c r="AGI11" s="282"/>
      <c r="AGJ11" s="282"/>
      <c r="AGK11" s="282"/>
      <c r="AGL11" s="282"/>
      <c r="AGM11" s="282"/>
      <c r="AGN11" s="282"/>
      <c r="AGO11" s="282"/>
      <c r="AGP11" s="282"/>
      <c r="AGQ11" s="282"/>
      <c r="AGR11" s="282"/>
      <c r="AGS11" s="282"/>
      <c r="AGT11" s="282"/>
      <c r="AGU11" s="282"/>
      <c r="AGV11" s="282"/>
      <c r="AGW11" s="282"/>
      <c r="AGX11" s="282"/>
      <c r="AGY11" s="282"/>
      <c r="AGZ11" s="282"/>
      <c r="AHA11" s="282"/>
      <c r="AHB11" s="282"/>
      <c r="AHC11" s="282"/>
      <c r="AHD11" s="282"/>
      <c r="AHE11" s="282"/>
      <c r="AHF11" s="282"/>
      <c r="AHG11" s="282"/>
      <c r="AHH11" s="282"/>
      <c r="AHI11" s="282"/>
      <c r="AHJ11" s="282"/>
      <c r="AHK11" s="282"/>
      <c r="AHL11" s="282"/>
      <c r="AHM11" s="282"/>
      <c r="AHN11" s="282"/>
      <c r="AHO11" s="282"/>
      <c r="AHP11" s="282"/>
      <c r="AHQ11" s="282"/>
      <c r="AHR11" s="282"/>
      <c r="AHS11" s="282"/>
      <c r="AHT11" s="282"/>
      <c r="AHU11" s="282"/>
      <c r="AHV11" s="282"/>
      <c r="AHW11" s="282"/>
      <c r="AHX11" s="282"/>
      <c r="AHY11" s="282"/>
      <c r="AHZ11" s="282"/>
      <c r="AIA11" s="282"/>
      <c r="AIB11" s="282"/>
      <c r="AIC11" s="282"/>
      <c r="AID11" s="282"/>
      <c r="AIE11" s="282"/>
      <c r="AIF11" s="282"/>
      <c r="AIG11" s="282"/>
      <c r="AIH11" s="282"/>
      <c r="AII11" s="282"/>
      <c r="AIJ11" s="282"/>
      <c r="AIK11" s="282"/>
      <c r="AIL11" s="282"/>
      <c r="AIM11" s="282"/>
      <c r="AIN11" s="282"/>
      <c r="AIO11" s="282"/>
      <c r="AIP11" s="282"/>
      <c r="AIQ11" s="282"/>
      <c r="AIR11" s="282"/>
      <c r="AIS11" s="282"/>
      <c r="AIT11" s="282"/>
      <c r="AIU11" s="282"/>
      <c r="AIV11" s="282"/>
      <c r="AIW11" s="282"/>
      <c r="AIX11" s="282"/>
      <c r="AIY11" s="282"/>
      <c r="AIZ11" s="282"/>
      <c r="AJA11" s="282"/>
      <c r="AJB11" s="282"/>
      <c r="AJC11" s="282"/>
      <c r="AJD11" s="282"/>
      <c r="AJE11" s="282"/>
      <c r="AJF11" s="282"/>
      <c r="AJG11" s="282"/>
      <c r="AJH11" s="282"/>
      <c r="AJI11" s="282"/>
      <c r="AJJ11" s="282"/>
      <c r="AJK11" s="282"/>
      <c r="AJL11" s="282"/>
      <c r="AJM11" s="282"/>
      <c r="AJN11" s="282"/>
      <c r="AJO11" s="282"/>
      <c r="AJP11" s="282"/>
      <c r="AJQ11" s="282"/>
      <c r="AJR11" s="282"/>
      <c r="AJS11" s="282"/>
      <c r="AJT11" s="282"/>
      <c r="AJU11" s="282"/>
      <c r="AJV11" s="282"/>
      <c r="AJW11" s="282"/>
      <c r="AJX11" s="282"/>
      <c r="AJY11" s="282"/>
      <c r="AJZ11" s="282"/>
      <c r="AKA11" s="282"/>
      <c r="AKB11" s="282"/>
      <c r="AKC11" s="282"/>
      <c r="AKD11" s="282"/>
      <c r="AKE11" s="282"/>
      <c r="AKF11" s="282"/>
      <c r="AKG11" s="282"/>
      <c r="AKH11" s="282"/>
      <c r="AKI11" s="282"/>
      <c r="AKJ11" s="282"/>
      <c r="AKK11" s="282"/>
      <c r="AKL11" s="282"/>
      <c r="AKM11" s="282"/>
      <c r="AKN11" s="282"/>
      <c r="AKO11" s="282"/>
      <c r="AKP11" s="282"/>
      <c r="AKQ11" s="282"/>
      <c r="AKR11" s="282"/>
      <c r="AKS11" s="282"/>
      <c r="AKT11" s="282"/>
      <c r="AKU11" s="282"/>
      <c r="AKV11" s="282"/>
      <c r="AKW11" s="282"/>
      <c r="AKX11" s="282"/>
      <c r="AKY11" s="282"/>
      <c r="AKZ11" s="282"/>
      <c r="ALA11" s="282"/>
      <c r="ALB11" s="282"/>
      <c r="ALC11" s="282"/>
      <c r="ALD11" s="282"/>
      <c r="ALE11" s="282"/>
      <c r="ALF11" s="282"/>
      <c r="ALG11" s="282"/>
      <c r="ALH11" s="282"/>
      <c r="ALI11" s="282"/>
      <c r="ALJ11" s="282"/>
      <c r="ALK11" s="282"/>
      <c r="ALL11" s="282"/>
      <c r="ALM11" s="282"/>
      <c r="ALN11" s="282"/>
      <c r="ALO11" s="282"/>
      <c r="ALP11" s="282"/>
      <c r="ALQ11" s="282"/>
      <c r="ALR11" s="282"/>
      <c r="ALS11" s="282"/>
      <c r="ALT11" s="282"/>
      <c r="ALU11" s="282"/>
      <c r="ALV11" s="282"/>
      <c r="ALW11" s="282"/>
      <c r="ALX11" s="282"/>
      <c r="ALY11" s="282"/>
      <c r="ALZ11" s="282"/>
      <c r="AMA11" s="282"/>
      <c r="AMB11" s="282"/>
      <c r="AMC11" s="282"/>
      <c r="AMD11" s="282"/>
      <c r="AME11" s="282"/>
      <c r="AMF11" s="282"/>
      <c r="AMG11" s="282"/>
      <c r="AMH11" s="282"/>
      <c r="AMI11" s="282"/>
      <c r="AMJ11" s="282"/>
      <c r="AMK11" s="282"/>
      <c r="AML11" s="282"/>
      <c r="AMM11" s="282"/>
      <c r="AMN11" s="282"/>
      <c r="AMO11" s="282"/>
      <c r="AMP11" s="282"/>
      <c r="AMQ11" s="282"/>
      <c r="AMR11" s="282"/>
      <c r="AMS11" s="282"/>
      <c r="AMT11" s="282"/>
      <c r="AMU11" s="282"/>
      <c r="AMV11" s="282"/>
      <c r="AMW11" s="282"/>
      <c r="AMX11" s="282"/>
      <c r="AMY11" s="282"/>
      <c r="AMZ11" s="282"/>
      <c r="ANA11" s="282"/>
      <c r="ANB11" s="282"/>
      <c r="ANC11" s="282"/>
      <c r="AND11" s="282"/>
      <c r="ANE11" s="282"/>
      <c r="ANF11" s="282"/>
      <c r="ANG11" s="282"/>
      <c r="ANH11" s="282"/>
      <c r="ANI11" s="282"/>
      <c r="ANJ11" s="282"/>
      <c r="ANK11" s="282"/>
      <c r="ANL11" s="282"/>
      <c r="ANM11" s="282"/>
      <c r="ANN11" s="282"/>
      <c r="ANO11" s="282"/>
      <c r="ANP11" s="282"/>
      <c r="ANQ11" s="282"/>
      <c r="ANR11" s="282"/>
      <c r="ANS11" s="282"/>
      <c r="ANT11" s="282"/>
      <c r="ANU11" s="282"/>
      <c r="ANV11" s="282"/>
      <c r="ANW11" s="282"/>
      <c r="ANX11" s="282"/>
      <c r="ANY11" s="282"/>
      <c r="ANZ11" s="282"/>
      <c r="AOA11" s="282"/>
      <c r="AOB11" s="282"/>
      <c r="AOC11" s="282"/>
      <c r="AOD11" s="282"/>
      <c r="AOE11" s="282"/>
      <c r="AOF11" s="282"/>
      <c r="AOG11" s="282"/>
      <c r="AOH11" s="282"/>
      <c r="AOI11" s="282"/>
      <c r="AOJ11" s="282"/>
      <c r="AOK11" s="282"/>
      <c r="AOL11" s="282"/>
      <c r="AOM11" s="282"/>
      <c r="AON11" s="282"/>
      <c r="AOO11" s="282"/>
      <c r="AOP11" s="282"/>
      <c r="AOQ11" s="282"/>
      <c r="AOR11" s="282"/>
      <c r="AOS11" s="282"/>
      <c r="AOT11" s="282"/>
      <c r="AOU11" s="282"/>
      <c r="AOV11" s="282"/>
      <c r="AOW11" s="282"/>
      <c r="AOX11" s="282"/>
      <c r="AOY11" s="282"/>
      <c r="AOZ11" s="282"/>
      <c r="APA11" s="282"/>
      <c r="APB11" s="282"/>
      <c r="APC11" s="282"/>
      <c r="APD11" s="282"/>
      <c r="APE11" s="282"/>
      <c r="APF11" s="282"/>
      <c r="APG11" s="282"/>
      <c r="APH11" s="282"/>
      <c r="API11" s="282"/>
      <c r="APJ11" s="282"/>
      <c r="APK11" s="282"/>
      <c r="APL11" s="282"/>
      <c r="APM11" s="282"/>
      <c r="APN11" s="282"/>
      <c r="APO11" s="282"/>
      <c r="APP11" s="282"/>
      <c r="APQ11" s="282"/>
      <c r="APR11" s="282"/>
      <c r="APS11" s="282"/>
      <c r="APT11" s="282"/>
      <c r="APU11" s="282"/>
      <c r="APV11" s="282"/>
      <c r="APW11" s="282"/>
      <c r="APX11" s="282"/>
      <c r="APY11" s="282"/>
      <c r="APZ11" s="282"/>
      <c r="AQA11" s="282"/>
      <c r="AQB11" s="282"/>
      <c r="AQC11" s="282"/>
      <c r="AQD11" s="282"/>
      <c r="AQE11" s="282"/>
      <c r="AQF11" s="282"/>
      <c r="AQG11" s="282"/>
      <c r="AQH11" s="282"/>
      <c r="AQI11" s="282"/>
      <c r="AQJ11" s="282"/>
      <c r="AQK11" s="282"/>
      <c r="AQL11" s="282"/>
      <c r="AQM11" s="282"/>
      <c r="AQN11" s="282"/>
      <c r="AQO11" s="282"/>
      <c r="AQP11" s="282"/>
      <c r="AQQ11" s="282"/>
      <c r="AQR11" s="282"/>
      <c r="AQS11" s="282"/>
      <c r="AQT11" s="282"/>
      <c r="AQU11" s="282"/>
      <c r="AQV11" s="282"/>
      <c r="AQW11" s="282"/>
      <c r="AQX11" s="282"/>
      <c r="AQY11" s="282"/>
      <c r="AQZ11" s="282"/>
      <c r="ARA11" s="282"/>
      <c r="ARB11" s="282"/>
      <c r="ARC11" s="282"/>
      <c r="ARD11" s="282"/>
      <c r="ARE11" s="282"/>
      <c r="ARF11" s="282"/>
      <c r="ARG11" s="282"/>
      <c r="ARH11" s="282"/>
      <c r="ARI11" s="282"/>
      <c r="ARJ11" s="282"/>
      <c r="ARK11" s="282"/>
      <c r="ARL11" s="282"/>
      <c r="ARM11" s="282"/>
      <c r="ARN11" s="282"/>
      <c r="ARO11" s="282"/>
      <c r="ARP11" s="282"/>
      <c r="ARQ11" s="282"/>
      <c r="ARR11" s="282"/>
      <c r="ARS11" s="282"/>
      <c r="ART11" s="282"/>
      <c r="ARU11" s="282"/>
      <c r="ARV11" s="282"/>
      <c r="ARW11" s="282"/>
      <c r="ARX11" s="282"/>
      <c r="ARY11" s="282"/>
      <c r="ARZ11" s="282"/>
      <c r="ASA11" s="282"/>
      <c r="ASB11" s="282"/>
      <c r="ASC11" s="282"/>
      <c r="ASD11" s="282"/>
      <c r="ASE11" s="282"/>
      <c r="ASF11" s="282"/>
      <c r="ASG11" s="282"/>
      <c r="ASH11" s="282"/>
      <c r="ASI11" s="282"/>
      <c r="ASJ11" s="282"/>
      <c r="ASK11" s="282"/>
      <c r="ASL11" s="282"/>
      <c r="ASM11" s="282"/>
      <c r="ASN11" s="282"/>
      <c r="ASO11" s="282"/>
      <c r="ASP11" s="282"/>
      <c r="ASQ11" s="282"/>
      <c r="ASR11" s="282"/>
      <c r="ASS11" s="282"/>
      <c r="AST11" s="282"/>
      <c r="ASU11" s="282"/>
      <c r="ASV11" s="282"/>
      <c r="ASW11" s="282"/>
      <c r="ASX11" s="282"/>
      <c r="ASY11" s="282"/>
      <c r="ASZ11" s="282"/>
      <c r="ATA11" s="282"/>
      <c r="ATB11" s="282"/>
      <c r="ATC11" s="282"/>
      <c r="ATD11" s="282"/>
      <c r="ATE11" s="282"/>
      <c r="ATF11" s="282"/>
      <c r="ATG11" s="282"/>
      <c r="ATH11" s="282"/>
      <c r="ATI11" s="282"/>
      <c r="ATJ11" s="282"/>
      <c r="ATK11" s="282"/>
      <c r="ATL11" s="282"/>
      <c r="ATM11" s="282"/>
      <c r="ATN11" s="282"/>
      <c r="ATO11" s="282"/>
      <c r="ATP11" s="282"/>
      <c r="ATQ11" s="282"/>
      <c r="ATR11" s="282"/>
      <c r="ATS11" s="282"/>
      <c r="ATT11" s="282"/>
      <c r="ATU11" s="282"/>
      <c r="ATV11" s="282"/>
      <c r="ATW11" s="282"/>
      <c r="ATX11" s="282"/>
      <c r="ATY11" s="282"/>
      <c r="ATZ11" s="282"/>
      <c r="AUA11" s="282"/>
      <c r="AUB11" s="282"/>
      <c r="AUC11" s="282"/>
      <c r="AUD11" s="282"/>
      <c r="AUE11" s="282"/>
      <c r="AUF11" s="282"/>
      <c r="AUG11" s="282"/>
      <c r="AUH11" s="282"/>
      <c r="AUI11" s="282"/>
      <c r="AUJ11" s="282"/>
      <c r="AUK11" s="282"/>
      <c r="AUL11" s="282"/>
      <c r="AUM11" s="282"/>
      <c r="AUN11" s="282"/>
      <c r="AUO11" s="282"/>
      <c r="AUP11" s="282"/>
      <c r="AUQ11" s="282"/>
      <c r="AUR11" s="282"/>
      <c r="AUS11" s="282"/>
      <c r="AUT11" s="282"/>
      <c r="AUU11" s="282"/>
      <c r="AUV11" s="282"/>
      <c r="AUW11" s="282"/>
      <c r="AUX11" s="282"/>
      <c r="AUY11" s="282"/>
      <c r="AUZ11" s="282"/>
      <c r="AVA11" s="282"/>
      <c r="AVB11" s="282"/>
      <c r="AVC11" s="282"/>
      <c r="AVD11" s="282"/>
      <c r="AVE11" s="282"/>
      <c r="AVF11" s="282"/>
      <c r="AVG11" s="282"/>
      <c r="AVH11" s="282"/>
      <c r="AVI11" s="282"/>
      <c r="AVJ11" s="282"/>
      <c r="AVK11" s="282"/>
      <c r="AVL11" s="282"/>
      <c r="AVM11" s="282"/>
      <c r="AVN11" s="282"/>
      <c r="AVO11" s="282"/>
      <c r="AVP11" s="282"/>
      <c r="AVQ11" s="282"/>
      <c r="AVR11" s="282"/>
      <c r="AVS11" s="282"/>
      <c r="AVT11" s="282"/>
      <c r="AVU11" s="282"/>
      <c r="AVV11" s="282"/>
      <c r="AVW11" s="282"/>
      <c r="AVX11" s="282"/>
      <c r="AVY11" s="282"/>
      <c r="AVZ11" s="282"/>
      <c r="AWA11" s="282"/>
      <c r="AWB11" s="282"/>
      <c r="AWC11" s="282"/>
      <c r="AWD11" s="282"/>
      <c r="AWE11" s="282"/>
      <c r="AWF11" s="282"/>
      <c r="AWG11" s="282"/>
      <c r="AWH11" s="282"/>
      <c r="AWI11" s="282"/>
      <c r="AWJ11" s="282"/>
      <c r="AWK11" s="282"/>
      <c r="AWL11" s="282"/>
      <c r="AWM11" s="282"/>
      <c r="AWN11" s="282"/>
      <c r="AWO11" s="282"/>
      <c r="AWP11" s="282"/>
      <c r="AWQ11" s="282"/>
      <c r="AWR11" s="282"/>
      <c r="AWS11" s="282"/>
      <c r="AWT11" s="282"/>
      <c r="AWU11" s="282"/>
      <c r="AWV11" s="282"/>
      <c r="AWW11" s="282"/>
      <c r="AWX11" s="282"/>
      <c r="AWY11" s="282"/>
      <c r="AWZ11" s="282"/>
      <c r="AXA11" s="282"/>
      <c r="AXB11" s="282"/>
      <c r="AXC11" s="282"/>
      <c r="AXD11" s="282"/>
      <c r="AXE11" s="282"/>
      <c r="AXF11" s="282"/>
      <c r="AXG11" s="282"/>
      <c r="AXH11" s="282"/>
      <c r="AXI11" s="282"/>
      <c r="AXJ11" s="282"/>
      <c r="AXK11" s="282"/>
      <c r="AXL11" s="282"/>
      <c r="AXM11" s="282"/>
      <c r="AXN11" s="282"/>
      <c r="AXO11" s="282"/>
      <c r="AXP11" s="282"/>
      <c r="AXQ11" s="282"/>
      <c r="AXR11" s="282"/>
      <c r="AXS11" s="282"/>
      <c r="AXT11" s="282"/>
      <c r="AXU11" s="282"/>
      <c r="AXV11" s="282"/>
      <c r="AXW11" s="282"/>
      <c r="AXX11" s="282"/>
      <c r="AXY11" s="282"/>
      <c r="AXZ11" s="282"/>
      <c r="AYA11" s="282"/>
      <c r="AYB11" s="282"/>
      <c r="AYC11" s="282"/>
      <c r="AYD11" s="282"/>
      <c r="AYE11" s="282"/>
      <c r="AYF11" s="282"/>
      <c r="AYG11" s="282"/>
      <c r="AYH11" s="282"/>
      <c r="AYI11" s="282"/>
      <c r="AYJ11" s="282"/>
      <c r="AYK11" s="282"/>
      <c r="AYL11" s="282"/>
      <c r="AYM11" s="282"/>
      <c r="AYN11" s="282"/>
      <c r="AYO11" s="282"/>
      <c r="AYP11" s="282"/>
      <c r="AYQ11" s="282"/>
      <c r="AYR11" s="282"/>
      <c r="AYS11" s="282"/>
      <c r="AYT11" s="282"/>
      <c r="AYU11" s="282"/>
      <c r="AYV11" s="282"/>
      <c r="AYW11" s="282"/>
      <c r="AYX11" s="282"/>
      <c r="AYY11" s="282"/>
      <c r="AYZ11" s="282"/>
      <c r="AZA11" s="282"/>
      <c r="AZB11" s="282"/>
      <c r="AZC11" s="282"/>
      <c r="AZD11" s="282"/>
      <c r="AZE11" s="282"/>
      <c r="AZF11" s="282"/>
      <c r="AZG11" s="282"/>
      <c r="AZH11" s="282"/>
      <c r="AZI11" s="282"/>
      <c r="AZJ11" s="282"/>
      <c r="AZK11" s="282"/>
      <c r="AZL11" s="282"/>
      <c r="AZM11" s="282"/>
      <c r="AZN11" s="282"/>
      <c r="AZO11" s="282"/>
      <c r="AZP11" s="282"/>
      <c r="AZQ11" s="282"/>
      <c r="AZR11" s="282"/>
      <c r="AZS11" s="282"/>
      <c r="AZT11" s="282"/>
      <c r="AZU11" s="282"/>
      <c r="AZV11" s="282"/>
      <c r="AZW11" s="282"/>
      <c r="AZX11" s="282"/>
      <c r="AZY11" s="282"/>
      <c r="AZZ11" s="282"/>
      <c r="BAA11" s="282"/>
      <c r="BAB11" s="282"/>
      <c r="BAC11" s="282"/>
      <c r="BAD11" s="282"/>
      <c r="BAE11" s="282"/>
      <c r="BAF11" s="282"/>
      <c r="BAG11" s="282"/>
      <c r="BAH11" s="282"/>
      <c r="BAI11" s="282"/>
      <c r="BAJ11" s="282"/>
      <c r="BAK11" s="282"/>
      <c r="BAL11" s="282"/>
      <c r="BAM11" s="282"/>
      <c r="BAN11" s="282"/>
      <c r="BAO11" s="282"/>
      <c r="BAP11" s="282"/>
      <c r="BAQ11" s="282"/>
      <c r="BAR11" s="282"/>
      <c r="BAS11" s="282"/>
      <c r="BAT11" s="282"/>
      <c r="BAU11" s="282"/>
      <c r="BAV11" s="282"/>
      <c r="BAW11" s="282"/>
      <c r="BAX11" s="282"/>
      <c r="BAY11" s="282"/>
      <c r="BAZ11" s="282"/>
      <c r="BBA11" s="282"/>
      <c r="BBB11" s="282"/>
      <c r="BBC11" s="282"/>
      <c r="BBD11" s="282"/>
      <c r="BBE11" s="282"/>
      <c r="BBF11" s="282"/>
      <c r="BBG11" s="282"/>
      <c r="BBH11" s="282"/>
      <c r="BBI11" s="282"/>
      <c r="BBJ11" s="282"/>
      <c r="BBK11" s="282"/>
      <c r="BBL11" s="282"/>
      <c r="BBM11" s="282"/>
      <c r="BBN11" s="282"/>
      <c r="BBO11" s="282"/>
      <c r="BBP11" s="282"/>
      <c r="BBQ11" s="282"/>
      <c r="BBR11" s="282"/>
      <c r="BBS11" s="282"/>
      <c r="BBT11" s="282"/>
      <c r="BBU11" s="282"/>
      <c r="BBV11" s="282"/>
      <c r="BBW11" s="282"/>
      <c r="BBX11" s="282"/>
      <c r="BBY11" s="282"/>
      <c r="BBZ11" s="282"/>
      <c r="BCA11" s="282"/>
      <c r="BCB11" s="282"/>
      <c r="BCC11" s="282"/>
      <c r="BCD11" s="282"/>
      <c r="BCE11" s="282"/>
      <c r="BCF11" s="282"/>
      <c r="BCG11" s="282"/>
      <c r="BCH11" s="282"/>
      <c r="BCI11" s="282"/>
      <c r="BCJ11" s="282"/>
      <c r="BCK11" s="282"/>
      <c r="BCL11" s="282"/>
      <c r="BCM11" s="282"/>
      <c r="BCN11" s="282"/>
      <c r="BCO11" s="282"/>
      <c r="BCP11" s="282"/>
      <c r="BCQ11" s="282"/>
      <c r="BCR11" s="282"/>
      <c r="BCS11" s="282"/>
      <c r="BCT11" s="282"/>
      <c r="BCU11" s="282"/>
      <c r="BCV11" s="282"/>
      <c r="BCW11" s="282"/>
      <c r="BCX11" s="282"/>
      <c r="BCY11" s="282"/>
      <c r="BCZ11" s="282"/>
      <c r="BDA11" s="282"/>
      <c r="BDB11" s="282"/>
      <c r="BDC11" s="282"/>
      <c r="BDD11" s="282"/>
      <c r="BDE11" s="282"/>
      <c r="BDF11" s="282"/>
      <c r="BDG11" s="282"/>
      <c r="BDH11" s="282"/>
      <c r="BDI11" s="282"/>
      <c r="BDJ11" s="282"/>
      <c r="BDK11" s="282"/>
      <c r="BDL11" s="282"/>
      <c r="BDM11" s="282"/>
      <c r="BDN11" s="282"/>
      <c r="BDO11" s="282"/>
      <c r="BDP11" s="282"/>
      <c r="BDQ11" s="282"/>
      <c r="BDR11" s="282"/>
      <c r="BDS11" s="282"/>
      <c r="BDT11" s="282"/>
      <c r="BDU11" s="282"/>
      <c r="BDV11" s="282"/>
      <c r="BDW11" s="282"/>
      <c r="BDX11" s="282"/>
      <c r="BDY11" s="282"/>
      <c r="BDZ11" s="282"/>
      <c r="BEA11" s="282"/>
      <c r="BEB11" s="282"/>
      <c r="BEC11" s="282"/>
      <c r="BED11" s="282"/>
      <c r="BEE11" s="282"/>
      <c r="BEF11" s="282"/>
      <c r="BEG11" s="282"/>
      <c r="BEH11" s="282"/>
      <c r="BEI11" s="282"/>
      <c r="BEJ11" s="282"/>
      <c r="BEK11" s="282"/>
      <c r="BEL11" s="282"/>
      <c r="BEM11" s="282"/>
      <c r="BEN11" s="282"/>
      <c r="BEO11" s="282"/>
      <c r="BEP11" s="282"/>
      <c r="BEQ11" s="282"/>
      <c r="BER11" s="282"/>
      <c r="BES11" s="282"/>
      <c r="BET11" s="282"/>
      <c r="BEU11" s="282"/>
      <c r="BEV11" s="282"/>
      <c r="BEW11" s="282"/>
      <c r="BEX11" s="282"/>
      <c r="BEY11" s="282"/>
      <c r="BEZ11" s="282"/>
      <c r="BFA11" s="282"/>
      <c r="BFB11" s="282"/>
      <c r="BFC11" s="282"/>
      <c r="BFD11" s="282"/>
      <c r="BFE11" s="282"/>
      <c r="BFF11" s="282"/>
      <c r="BFG11" s="282"/>
      <c r="BFH11" s="282"/>
      <c r="BFI11" s="282"/>
      <c r="BFJ11" s="282"/>
      <c r="BFK11" s="282"/>
      <c r="BFL11" s="282"/>
      <c r="BFM11" s="282"/>
      <c r="BFN11" s="282"/>
      <c r="BFO11" s="282"/>
      <c r="BFP11" s="282"/>
      <c r="BFQ11" s="282"/>
      <c r="BFR11" s="282"/>
      <c r="BFS11" s="282"/>
      <c r="BFT11" s="282"/>
      <c r="BFU11" s="282"/>
      <c r="BFV11" s="282"/>
      <c r="BFW11" s="282"/>
      <c r="BFX11" s="282"/>
      <c r="BFY11" s="282"/>
      <c r="BFZ11" s="282"/>
      <c r="BGA11" s="282"/>
      <c r="BGB11" s="282"/>
      <c r="BGC11" s="282"/>
      <c r="BGD11" s="282"/>
      <c r="BGE11" s="282"/>
      <c r="BGF11" s="282"/>
      <c r="BGG11" s="282"/>
      <c r="BGH11" s="282"/>
      <c r="BGI11" s="282"/>
      <c r="BGJ11" s="282"/>
      <c r="BGK11" s="282"/>
      <c r="BGL11" s="282"/>
      <c r="BGM11" s="282"/>
      <c r="BGN11" s="282"/>
      <c r="BGO11" s="282"/>
      <c r="BGP11" s="282"/>
      <c r="BGQ11" s="282"/>
      <c r="BGR11" s="282"/>
      <c r="BGS11" s="282"/>
      <c r="BGT11" s="282"/>
      <c r="BGU11" s="282"/>
      <c r="BGV11" s="282"/>
      <c r="BGW11" s="282"/>
      <c r="BGX11" s="282"/>
      <c r="BGY11" s="282"/>
      <c r="BGZ11" s="282"/>
      <c r="BHA11" s="282"/>
      <c r="BHB11" s="282"/>
      <c r="BHC11" s="282"/>
      <c r="BHD11" s="282"/>
      <c r="BHE11" s="282"/>
      <c r="BHF11" s="282"/>
      <c r="BHG11" s="282"/>
      <c r="BHH11" s="282"/>
      <c r="BHI11" s="282"/>
      <c r="BHJ11" s="282"/>
      <c r="BHK11" s="282"/>
      <c r="BHL11" s="282"/>
      <c r="BHM11" s="282"/>
      <c r="BHN11" s="282"/>
      <c r="BHO11" s="282"/>
      <c r="BHP11" s="282"/>
      <c r="BHQ11" s="282"/>
      <c r="BHR11" s="282"/>
      <c r="BHS11" s="282"/>
      <c r="BHT11" s="282"/>
      <c r="BHU11" s="282"/>
      <c r="BHV11" s="282"/>
      <c r="BHW11" s="282"/>
      <c r="BHX11" s="282"/>
      <c r="BHY11" s="282"/>
      <c r="BHZ11" s="282"/>
      <c r="BIA11" s="282"/>
      <c r="BIB11" s="282"/>
      <c r="BIC11" s="282"/>
      <c r="BID11" s="282"/>
      <c r="BIE11" s="282"/>
      <c r="BIF11" s="282"/>
      <c r="BIG11" s="282"/>
      <c r="BIH11" s="282"/>
      <c r="BII11" s="282"/>
      <c r="BIJ11" s="282"/>
      <c r="BIK11" s="282"/>
      <c r="BIL11" s="282"/>
      <c r="BIM11" s="282"/>
      <c r="BIN11" s="282"/>
      <c r="BIO11" s="282"/>
      <c r="BIP11" s="282"/>
      <c r="BIQ11" s="282"/>
      <c r="BIR11" s="282"/>
      <c r="BIS11" s="282"/>
      <c r="BIT11" s="282"/>
      <c r="BIU11" s="282"/>
      <c r="BIV11" s="282"/>
      <c r="BIW11" s="282"/>
      <c r="BIX11" s="282"/>
      <c r="BIY11" s="282"/>
      <c r="BIZ11" s="282"/>
      <c r="BJA11" s="282"/>
      <c r="BJB11" s="282"/>
      <c r="BJC11" s="282"/>
      <c r="BJD11" s="282"/>
      <c r="BJE11" s="282"/>
      <c r="BJF11" s="282"/>
      <c r="BJG11" s="282"/>
      <c r="BJH11" s="282"/>
      <c r="BJI11" s="282"/>
      <c r="BJJ11" s="282"/>
      <c r="BJK11" s="282"/>
      <c r="BJL11" s="282"/>
      <c r="BJM11" s="282"/>
      <c r="BJN11" s="282"/>
      <c r="BJO11" s="282"/>
      <c r="BJP11" s="282"/>
      <c r="BJQ11" s="282"/>
      <c r="BJR11" s="282"/>
      <c r="BJS11" s="282"/>
      <c r="BJT11" s="282"/>
      <c r="BJU11" s="282"/>
      <c r="BJV11" s="282"/>
      <c r="BJW11" s="282"/>
      <c r="BJX11" s="282"/>
      <c r="BJY11" s="282"/>
      <c r="BJZ11" s="282"/>
      <c r="BKA11" s="282"/>
      <c r="BKB11" s="282"/>
      <c r="BKC11" s="282"/>
      <c r="BKD11" s="282"/>
      <c r="BKE11" s="282"/>
      <c r="BKF11" s="282"/>
      <c r="BKG11" s="282"/>
      <c r="BKH11" s="282"/>
      <c r="BKI11" s="282"/>
      <c r="BKJ11" s="282"/>
      <c r="BKK11" s="282"/>
      <c r="BKL11" s="282"/>
      <c r="BKM11" s="282"/>
      <c r="BKN11" s="282"/>
      <c r="BKO11" s="282"/>
      <c r="BKP11" s="282"/>
      <c r="BKQ11" s="282"/>
      <c r="BKR11" s="282"/>
      <c r="BKS11" s="282"/>
      <c r="BKT11" s="282"/>
      <c r="BKU11" s="282"/>
      <c r="BKV11" s="282"/>
      <c r="BKW11" s="282"/>
      <c r="BKX11" s="282"/>
      <c r="BKY11" s="282"/>
      <c r="BKZ11" s="282"/>
      <c r="BLA11" s="282"/>
      <c r="BLB11" s="282"/>
      <c r="BLC11" s="282"/>
      <c r="BLD11" s="282"/>
      <c r="BLE11" s="282"/>
      <c r="BLF11" s="282"/>
      <c r="BLG11" s="282"/>
      <c r="BLH11" s="282"/>
      <c r="BLI11" s="282"/>
      <c r="BLJ11" s="282"/>
      <c r="BLK11" s="282"/>
      <c r="BLL11" s="282"/>
      <c r="BLM11" s="282"/>
      <c r="BLN11" s="282"/>
      <c r="BLO11" s="282"/>
      <c r="BLP11" s="282"/>
      <c r="BLQ11" s="282"/>
      <c r="BLR11" s="282"/>
      <c r="BLS11" s="282"/>
      <c r="BLT11" s="282"/>
      <c r="BLU11" s="282"/>
      <c r="BLV11" s="282"/>
      <c r="BLW11" s="282"/>
      <c r="BLX11" s="282"/>
      <c r="BLY11" s="282"/>
      <c r="BLZ11" s="282"/>
      <c r="BMA11" s="282"/>
      <c r="BMB11" s="282"/>
      <c r="BMC11" s="282"/>
      <c r="BMD11" s="282"/>
      <c r="BME11" s="282"/>
      <c r="BMF11" s="282"/>
      <c r="BMG11" s="282"/>
      <c r="BMH11" s="282"/>
      <c r="BMI11" s="282"/>
      <c r="BMJ11" s="282"/>
      <c r="BMK11" s="282"/>
      <c r="BML11" s="282"/>
      <c r="BMM11" s="282"/>
      <c r="BMN11" s="282"/>
      <c r="BMO11" s="282"/>
      <c r="BMP11" s="282"/>
      <c r="BMQ11" s="282"/>
      <c r="BMR11" s="282"/>
      <c r="BMS11" s="282"/>
      <c r="BMT11" s="282"/>
      <c r="BMU11" s="282"/>
      <c r="BMV11" s="282"/>
      <c r="BMW11" s="282"/>
      <c r="BMX11" s="282"/>
      <c r="BMY11" s="282"/>
      <c r="BMZ11" s="282"/>
      <c r="BNA11" s="282"/>
      <c r="BNB11" s="282"/>
      <c r="BNC11" s="282"/>
      <c r="BND11" s="282"/>
      <c r="BNE11" s="282"/>
      <c r="BNF11" s="282"/>
      <c r="BNG11" s="282"/>
      <c r="BNH11" s="282"/>
      <c r="BNI11" s="282"/>
      <c r="BNJ11" s="282"/>
      <c r="BNK11" s="282"/>
      <c r="BNL11" s="282"/>
      <c r="BNM11" s="282"/>
      <c r="BNN11" s="282"/>
      <c r="BNO11" s="282"/>
      <c r="BNP11" s="282"/>
      <c r="BNQ11" s="282"/>
      <c r="BNR11" s="282"/>
      <c r="BNS11" s="282"/>
      <c r="BNT11" s="282"/>
      <c r="BNU11" s="282"/>
      <c r="BNV11" s="282"/>
      <c r="BNW11" s="282"/>
      <c r="BNX11" s="282"/>
      <c r="BNY11" s="282"/>
      <c r="BNZ11" s="282"/>
      <c r="BOA11" s="282"/>
      <c r="BOB11" s="282"/>
      <c r="BOC11" s="282"/>
      <c r="BOD11" s="282"/>
      <c r="BOE11" s="282"/>
      <c r="BOF11" s="282"/>
      <c r="BOG11" s="282"/>
      <c r="BOH11" s="282"/>
      <c r="BOI11" s="282"/>
      <c r="BOJ11" s="282"/>
      <c r="BOK11" s="282"/>
      <c r="BOL11" s="282"/>
      <c r="BOM11" s="282"/>
      <c r="BON11" s="282"/>
      <c r="BOO11" s="282"/>
      <c r="BOP11" s="282"/>
      <c r="BOQ11" s="282"/>
      <c r="BOR11" s="282"/>
      <c r="BOS11" s="282"/>
      <c r="BOT11" s="282"/>
      <c r="BOU11" s="282"/>
      <c r="BOV11" s="282"/>
      <c r="BOW11" s="282"/>
      <c r="BOX11" s="282"/>
      <c r="BOY11" s="282"/>
      <c r="BOZ11" s="282"/>
      <c r="BPA11" s="282"/>
      <c r="BPB11" s="282"/>
      <c r="BPC11" s="282"/>
      <c r="BPD11" s="282"/>
      <c r="BPE11" s="282"/>
      <c r="BPF11" s="282"/>
      <c r="BPG11" s="282"/>
      <c r="BPH11" s="282"/>
      <c r="BPI11" s="282"/>
      <c r="BPJ11" s="282"/>
      <c r="BPK11" s="282"/>
      <c r="BPL11" s="282"/>
      <c r="BPM11" s="282"/>
      <c r="BPN11" s="282"/>
      <c r="BPO11" s="282"/>
      <c r="BPP11" s="282"/>
      <c r="BPQ11" s="282"/>
      <c r="BPR11" s="282"/>
      <c r="BPS11" s="282"/>
      <c r="BPT11" s="282"/>
      <c r="BPU11" s="282"/>
      <c r="BPV11" s="282"/>
      <c r="BPW11" s="282"/>
      <c r="BPX11" s="282"/>
      <c r="BPY11" s="282"/>
      <c r="BPZ11" s="282"/>
      <c r="BQA11" s="282"/>
      <c r="BQB11" s="282"/>
      <c r="BQC11" s="282"/>
      <c r="BQD11" s="282"/>
      <c r="BQE11" s="282"/>
      <c r="BQF11" s="282"/>
      <c r="BQG11" s="282"/>
      <c r="BQH11" s="282"/>
      <c r="BQI11" s="282"/>
      <c r="BQJ11" s="282"/>
      <c r="BQK11" s="282"/>
      <c r="BQL11" s="282"/>
      <c r="BQM11" s="282"/>
      <c r="BQN11" s="282"/>
      <c r="BQO11" s="282"/>
      <c r="BQP11" s="282"/>
      <c r="BQQ11" s="282"/>
      <c r="BQR11" s="282"/>
      <c r="BQS11" s="282"/>
      <c r="BQT11" s="282"/>
      <c r="BQU11" s="282"/>
      <c r="BQV11" s="282"/>
      <c r="BQW11" s="282"/>
      <c r="BQX11" s="282"/>
      <c r="BQY11" s="282"/>
      <c r="BQZ11" s="282"/>
      <c r="BRA11" s="282"/>
      <c r="BRB11" s="282"/>
      <c r="BRC11" s="282"/>
      <c r="BRD11" s="282"/>
      <c r="BRE11" s="282"/>
      <c r="BRF11" s="282"/>
      <c r="BRG11" s="282"/>
      <c r="BRH11" s="282"/>
      <c r="BRI11" s="282"/>
      <c r="BRJ11" s="282"/>
      <c r="BRK11" s="282"/>
      <c r="BRL11" s="282"/>
      <c r="BRM11" s="282"/>
      <c r="BRN11" s="282"/>
      <c r="BRO11" s="282"/>
      <c r="BRP11" s="282"/>
      <c r="BRQ11" s="282"/>
      <c r="BRR11" s="282"/>
      <c r="BRS11" s="282"/>
      <c r="BRT11" s="282"/>
      <c r="BRU11" s="282"/>
      <c r="BRV11" s="282"/>
      <c r="BRW11" s="282"/>
      <c r="BRX11" s="282"/>
      <c r="BRY11" s="282"/>
      <c r="BRZ11" s="282"/>
      <c r="BSA11" s="282"/>
      <c r="BSB11" s="282"/>
      <c r="BSC11" s="282"/>
      <c r="BSD11" s="282"/>
      <c r="BSE11" s="282"/>
      <c r="BSF11" s="282"/>
      <c r="BSG11" s="282"/>
      <c r="BSH11" s="282"/>
      <c r="BSI11" s="282"/>
      <c r="BSJ11" s="282"/>
      <c r="BSK11" s="282"/>
      <c r="BSL11" s="282"/>
      <c r="BSM11" s="282"/>
      <c r="BSN11" s="282"/>
      <c r="BSO11" s="282"/>
      <c r="BSP11" s="282"/>
      <c r="BSQ11" s="282"/>
      <c r="BSR11" s="282"/>
      <c r="BSS11" s="282"/>
      <c r="BST11" s="282"/>
      <c r="BSU11" s="282"/>
      <c r="BSV11" s="282"/>
      <c r="BSW11" s="282"/>
      <c r="BSX11" s="282"/>
      <c r="BSY11" s="282"/>
      <c r="BSZ11" s="282"/>
      <c r="BTA11" s="282"/>
      <c r="BTB11" s="282"/>
      <c r="BTC11" s="282"/>
      <c r="BTD11" s="282"/>
      <c r="BTE11" s="282"/>
      <c r="BTF11" s="282"/>
      <c r="BTG11" s="282"/>
      <c r="BTH11" s="282"/>
      <c r="BTI11" s="282"/>
      <c r="BTJ11" s="282"/>
      <c r="BTK11" s="282"/>
      <c r="BTL11" s="282"/>
      <c r="BTM11" s="282"/>
      <c r="BTN11" s="282"/>
      <c r="BTO11" s="282"/>
      <c r="BTP11" s="282"/>
      <c r="BTQ11" s="282"/>
      <c r="BTR11" s="282"/>
      <c r="BTS11" s="282"/>
      <c r="BTT11" s="282"/>
      <c r="BTU11" s="282"/>
      <c r="BTV11" s="282"/>
      <c r="BTW11" s="282"/>
      <c r="BTX11" s="282"/>
      <c r="BTY11" s="282"/>
      <c r="BTZ11" s="282"/>
      <c r="BUA11" s="282"/>
      <c r="BUB11" s="282"/>
      <c r="BUC11" s="282"/>
      <c r="BUD11" s="282"/>
      <c r="BUE11" s="282"/>
      <c r="BUF11" s="282"/>
      <c r="BUG11" s="282"/>
      <c r="BUH11" s="282"/>
      <c r="BUI11" s="282"/>
      <c r="BUJ11" s="282"/>
      <c r="BUK11" s="282"/>
      <c r="BUL11" s="282"/>
      <c r="BUM11" s="282"/>
      <c r="BUN11" s="282"/>
      <c r="BUO11" s="282"/>
      <c r="BUP11" s="282"/>
      <c r="BUQ11" s="282"/>
      <c r="BUR11" s="282"/>
      <c r="BUS11" s="282"/>
      <c r="BUT11" s="282"/>
      <c r="BUU11" s="282"/>
      <c r="BUV11" s="282"/>
      <c r="BUW11" s="282"/>
      <c r="BUX11" s="282"/>
      <c r="BUY11" s="282"/>
      <c r="BUZ11" s="282"/>
      <c r="BVA11" s="282"/>
      <c r="BVB11" s="282"/>
      <c r="BVC11" s="282"/>
      <c r="BVD11" s="282"/>
      <c r="BVE11" s="282"/>
      <c r="BVF11" s="282"/>
      <c r="BVG11" s="282"/>
      <c r="BVH11" s="282"/>
      <c r="BVI11" s="282"/>
      <c r="BVJ11" s="282"/>
      <c r="BVK11" s="282"/>
      <c r="BVL11" s="282"/>
      <c r="BVM11" s="282"/>
      <c r="BVN11" s="282"/>
      <c r="BVO11" s="282"/>
      <c r="BVP11" s="282"/>
      <c r="BVQ11" s="282"/>
      <c r="BVR11" s="282"/>
      <c r="BVS11" s="282"/>
      <c r="BVT11" s="282"/>
      <c r="BVU11" s="282"/>
      <c r="BVV11" s="282"/>
      <c r="BVW11" s="282"/>
      <c r="BVX11" s="282"/>
      <c r="BVY11" s="282"/>
      <c r="BVZ11" s="282"/>
      <c r="BWA11" s="282"/>
      <c r="BWB11" s="282"/>
      <c r="BWC11" s="282"/>
      <c r="BWD11" s="282"/>
      <c r="BWE11" s="282"/>
      <c r="BWF11" s="282"/>
      <c r="BWG11" s="282"/>
      <c r="BWH11" s="282"/>
      <c r="BWI11" s="282"/>
      <c r="BWJ11" s="282"/>
      <c r="BWK11" s="282"/>
      <c r="BWL11" s="282"/>
      <c r="BWM11" s="282"/>
      <c r="BWN11" s="282"/>
      <c r="BWO11" s="282"/>
      <c r="BWP11" s="282"/>
      <c r="BWQ11" s="282"/>
      <c r="BWR11" s="282"/>
      <c r="BWS11" s="282"/>
      <c r="BWT11" s="282"/>
      <c r="BWU11" s="282"/>
      <c r="BWV11" s="282"/>
      <c r="BWW11" s="282"/>
      <c r="BWX11" s="282"/>
      <c r="BWY11" s="282"/>
      <c r="BWZ11" s="282"/>
      <c r="BXA11" s="282"/>
      <c r="BXB11" s="282"/>
      <c r="BXC11" s="282"/>
      <c r="BXD11" s="282"/>
      <c r="BXE11" s="282"/>
      <c r="BXF11" s="282"/>
      <c r="BXG11" s="282"/>
      <c r="BXH11" s="282"/>
      <c r="BXI11" s="282"/>
      <c r="BXJ11" s="282"/>
      <c r="BXK11" s="282"/>
      <c r="BXL11" s="282"/>
      <c r="BXM11" s="282"/>
      <c r="BXN11" s="282"/>
      <c r="BXO11" s="282"/>
      <c r="BXP11" s="282"/>
      <c r="BXQ11" s="282"/>
      <c r="BXR11" s="282"/>
      <c r="BXS11" s="282"/>
      <c r="BXT11" s="282"/>
      <c r="BXU11" s="282"/>
      <c r="BXV11" s="282"/>
      <c r="BXW11" s="282"/>
      <c r="BXX11" s="282"/>
      <c r="BXY11" s="282"/>
      <c r="BXZ11" s="282"/>
      <c r="BYA11" s="282"/>
      <c r="BYB11" s="282"/>
      <c r="BYC11" s="282"/>
      <c r="BYD11" s="282"/>
      <c r="BYE11" s="282"/>
      <c r="BYF11" s="282"/>
      <c r="BYG11" s="282"/>
      <c r="BYH11" s="282"/>
      <c r="BYI11" s="282"/>
      <c r="BYJ11" s="282"/>
      <c r="BYK11" s="282"/>
      <c r="BYL11" s="282"/>
      <c r="BYM11" s="282"/>
      <c r="BYN11" s="282"/>
      <c r="BYO11" s="282"/>
      <c r="BYP11" s="282"/>
      <c r="BYQ11" s="282"/>
      <c r="BYR11" s="282"/>
      <c r="BYS11" s="282"/>
      <c r="BYT11" s="282"/>
      <c r="BYU11" s="282"/>
      <c r="BYV11" s="282"/>
      <c r="BYW11" s="282"/>
      <c r="BYX11" s="282"/>
      <c r="BYY11" s="282"/>
      <c r="BYZ11" s="282"/>
      <c r="BZA11" s="282"/>
      <c r="BZB11" s="282"/>
      <c r="BZC11" s="282"/>
      <c r="BZD11" s="282"/>
      <c r="BZE11" s="282"/>
      <c r="BZF11" s="282"/>
      <c r="BZG11" s="282"/>
      <c r="BZH11" s="282"/>
      <c r="BZI11" s="282"/>
      <c r="BZJ11" s="282"/>
      <c r="BZK11" s="282"/>
      <c r="BZL11" s="282"/>
      <c r="BZM11" s="282"/>
      <c r="BZN11" s="282"/>
      <c r="BZO11" s="282"/>
      <c r="BZP11" s="282"/>
      <c r="BZQ11" s="282"/>
      <c r="BZR11" s="282"/>
      <c r="BZS11" s="282"/>
      <c r="BZT11" s="282"/>
      <c r="BZU11" s="282"/>
      <c r="BZV11" s="282"/>
      <c r="BZW11" s="282"/>
      <c r="BZX11" s="282"/>
      <c r="BZY11" s="282"/>
      <c r="BZZ11" s="282"/>
      <c r="CAA11" s="282"/>
      <c r="CAB11" s="282"/>
      <c r="CAC11" s="282"/>
      <c r="CAD11" s="282"/>
      <c r="CAE11" s="282"/>
      <c r="CAF11" s="282"/>
      <c r="CAG11" s="282"/>
      <c r="CAH11" s="282"/>
      <c r="CAI11" s="282"/>
      <c r="CAJ11" s="282"/>
      <c r="CAK11" s="282"/>
      <c r="CAL11" s="282"/>
      <c r="CAM11" s="282"/>
      <c r="CAN11" s="282"/>
      <c r="CAO11" s="282"/>
      <c r="CAP11" s="282"/>
      <c r="CAQ11" s="282"/>
      <c r="CAR11" s="282"/>
      <c r="CAS11" s="282"/>
      <c r="CAT11" s="282"/>
      <c r="CAU11" s="282"/>
      <c r="CAV11" s="282"/>
      <c r="CAW11" s="282"/>
      <c r="CAX11" s="282"/>
      <c r="CAY11" s="282"/>
      <c r="CAZ11" s="282"/>
      <c r="CBA11" s="282"/>
      <c r="CBB11" s="282"/>
      <c r="CBC11" s="282"/>
      <c r="CBD11" s="282"/>
      <c r="CBE11" s="282"/>
      <c r="CBF11" s="282"/>
      <c r="CBG11" s="282"/>
      <c r="CBH11" s="282"/>
      <c r="CBI11" s="282"/>
      <c r="CBJ11" s="282"/>
      <c r="CBK11" s="282"/>
      <c r="CBL11" s="282"/>
      <c r="CBM11" s="282"/>
      <c r="CBN11" s="282"/>
      <c r="CBO11" s="282"/>
      <c r="CBP11" s="282"/>
      <c r="CBQ11" s="282"/>
      <c r="CBR11" s="282"/>
      <c r="CBS11" s="282"/>
      <c r="CBT11" s="282"/>
      <c r="CBU11" s="282"/>
      <c r="CBV11" s="282"/>
      <c r="CBW11" s="282"/>
      <c r="CBX11" s="282"/>
      <c r="CBY11" s="282"/>
      <c r="CBZ11" s="282"/>
      <c r="CCA11" s="282"/>
      <c r="CCB11" s="282"/>
      <c r="CCC11" s="282"/>
      <c r="CCD11" s="282"/>
      <c r="CCE11" s="282"/>
      <c r="CCF11" s="282"/>
      <c r="CCG11" s="282"/>
      <c r="CCH11" s="282"/>
      <c r="CCI11" s="282"/>
      <c r="CCJ11" s="282"/>
      <c r="CCK11" s="282"/>
      <c r="CCL11" s="282"/>
      <c r="CCM11" s="282"/>
      <c r="CCN11" s="282"/>
      <c r="CCO11" s="282"/>
      <c r="CCP11" s="282"/>
      <c r="CCQ11" s="282"/>
      <c r="CCR11" s="282"/>
      <c r="CCS11" s="282"/>
      <c r="CCT11" s="282"/>
      <c r="CCU11" s="282"/>
      <c r="CCV11" s="282"/>
      <c r="CCW11" s="282"/>
      <c r="CCX11" s="282"/>
      <c r="CCY11" s="282"/>
      <c r="CCZ11" s="282"/>
      <c r="CDA11" s="282"/>
      <c r="CDB11" s="282"/>
      <c r="CDC11" s="282"/>
      <c r="CDD11" s="282"/>
      <c r="CDE11" s="282"/>
      <c r="CDF11" s="282"/>
      <c r="CDG11" s="282"/>
      <c r="CDH11" s="282"/>
      <c r="CDI11" s="282"/>
      <c r="CDJ11" s="282"/>
      <c r="CDK11" s="282"/>
      <c r="CDL11" s="282"/>
      <c r="CDM11" s="282"/>
      <c r="CDN11" s="282"/>
      <c r="CDO11" s="282"/>
      <c r="CDP11" s="282"/>
      <c r="CDQ11" s="282"/>
      <c r="CDR11" s="282"/>
      <c r="CDS11" s="282"/>
      <c r="CDT11" s="282"/>
      <c r="CDU11" s="282"/>
      <c r="CDV11" s="282"/>
      <c r="CDW11" s="282"/>
      <c r="CDX11" s="282"/>
      <c r="CDY11" s="282"/>
      <c r="CDZ11" s="282"/>
      <c r="CEA11" s="282"/>
      <c r="CEB11" s="282"/>
      <c r="CEC11" s="282"/>
      <c r="CED11" s="282"/>
      <c r="CEE11" s="282"/>
      <c r="CEF11" s="282"/>
      <c r="CEG11" s="282"/>
      <c r="CEH11" s="282"/>
      <c r="CEI11" s="282"/>
      <c r="CEJ11" s="282"/>
      <c r="CEK11" s="282"/>
      <c r="CEL11" s="282"/>
      <c r="CEM11" s="282"/>
      <c r="CEN11" s="282"/>
      <c r="CEO11" s="282"/>
      <c r="CEP11" s="282"/>
      <c r="CEQ11" s="282"/>
      <c r="CER11" s="282"/>
      <c r="CES11" s="282"/>
      <c r="CET11" s="282"/>
      <c r="CEU11" s="282"/>
      <c r="CEV11" s="282"/>
      <c r="CEW11" s="282"/>
      <c r="CEX11" s="282"/>
      <c r="CEY11" s="282"/>
      <c r="CEZ11" s="282"/>
      <c r="CFA11" s="282"/>
      <c r="CFB11" s="282"/>
      <c r="CFC11" s="282"/>
      <c r="CFD11" s="282"/>
      <c r="CFE11" s="282"/>
      <c r="CFF11" s="282"/>
      <c r="CFG11" s="282"/>
      <c r="CFH11" s="282"/>
      <c r="CFI11" s="282"/>
      <c r="CFJ11" s="282"/>
      <c r="CFK11" s="282"/>
      <c r="CFL11" s="282"/>
      <c r="CFM11" s="282"/>
      <c r="CFN11" s="282"/>
      <c r="CFO11" s="282"/>
      <c r="CFP11" s="282"/>
      <c r="CFQ11" s="282"/>
      <c r="CFR11" s="282"/>
      <c r="CFS11" s="282"/>
      <c r="CFT11" s="282"/>
      <c r="CFU11" s="282"/>
      <c r="CFV11" s="282"/>
      <c r="CFW11" s="282"/>
      <c r="CFX11" s="282"/>
      <c r="CFY11" s="282"/>
      <c r="CFZ11" s="282"/>
      <c r="CGA11" s="282"/>
      <c r="CGB11" s="282"/>
      <c r="CGC11" s="282"/>
      <c r="CGD11" s="282"/>
      <c r="CGE11" s="282"/>
      <c r="CGF11" s="282"/>
      <c r="CGG11" s="282"/>
      <c r="CGH11" s="282"/>
      <c r="CGI11" s="282"/>
      <c r="CGJ11" s="282"/>
      <c r="CGK11" s="282"/>
      <c r="CGL11" s="282"/>
      <c r="CGM11" s="282"/>
      <c r="CGN11" s="282"/>
      <c r="CGO11" s="282"/>
      <c r="CGP11" s="282"/>
      <c r="CGQ11" s="282"/>
      <c r="CGR11" s="282"/>
      <c r="CGS11" s="282"/>
      <c r="CGT11" s="282"/>
      <c r="CGU11" s="282"/>
      <c r="CGV11" s="282"/>
      <c r="CGW11" s="282"/>
      <c r="CGX11" s="282"/>
      <c r="CGY11" s="282"/>
      <c r="CGZ11" s="282"/>
      <c r="CHA11" s="282"/>
      <c r="CHB11" s="282"/>
      <c r="CHC11" s="282"/>
      <c r="CHD11" s="282"/>
      <c r="CHE11" s="282"/>
      <c r="CHF11" s="282"/>
      <c r="CHG11" s="282"/>
      <c r="CHH11" s="282"/>
      <c r="CHI11" s="282"/>
      <c r="CHJ11" s="282"/>
      <c r="CHK11" s="282"/>
      <c r="CHL11" s="282"/>
      <c r="CHM11" s="282"/>
      <c r="CHN11" s="282"/>
      <c r="CHO11" s="282"/>
      <c r="CHP11" s="282"/>
      <c r="CHQ11" s="282"/>
      <c r="CHR11" s="282"/>
      <c r="CHS11" s="282"/>
      <c r="CHT11" s="282"/>
      <c r="CHU11" s="282"/>
      <c r="CHV11" s="282"/>
      <c r="CHW11" s="282"/>
      <c r="CHX11" s="282"/>
      <c r="CHY11" s="282"/>
      <c r="CHZ11" s="282"/>
      <c r="CIA11" s="282"/>
      <c r="CIB11" s="282"/>
      <c r="CIC11" s="282"/>
      <c r="CID11" s="282"/>
      <c r="CIE11" s="282"/>
      <c r="CIF11" s="282"/>
      <c r="CIG11" s="282"/>
      <c r="CIH11" s="282"/>
      <c r="CII11" s="282"/>
      <c r="CIJ11" s="282"/>
      <c r="CIK11" s="282"/>
      <c r="CIL11" s="282"/>
      <c r="CIM11" s="282"/>
      <c r="CIN11" s="282"/>
      <c r="CIO11" s="282"/>
      <c r="CIP11" s="282"/>
      <c r="CIQ11" s="282"/>
      <c r="CIR11" s="282"/>
      <c r="CIS11" s="282"/>
      <c r="CIT11" s="282"/>
      <c r="CIU11" s="282"/>
      <c r="CIV11" s="282"/>
      <c r="CIW11" s="282"/>
      <c r="CIX11" s="282"/>
      <c r="CIY11" s="282"/>
      <c r="CIZ11" s="282"/>
      <c r="CJA11" s="282"/>
      <c r="CJB11" s="282"/>
      <c r="CJC11" s="282"/>
      <c r="CJD11" s="282"/>
      <c r="CJE11" s="282"/>
      <c r="CJF11" s="282"/>
      <c r="CJG11" s="282"/>
      <c r="CJH11" s="282"/>
      <c r="CJI11" s="282"/>
      <c r="CJJ11" s="282"/>
      <c r="CJK11" s="282"/>
      <c r="CJL11" s="282"/>
      <c r="CJM11" s="282"/>
      <c r="CJN11" s="282"/>
      <c r="CJO11" s="282"/>
      <c r="CJP11" s="282"/>
      <c r="CJQ11" s="282"/>
      <c r="CJR11" s="282"/>
      <c r="CJS11" s="282"/>
      <c r="CJT11" s="282"/>
      <c r="CJU11" s="282"/>
      <c r="CJV11" s="282"/>
      <c r="CJW11" s="282"/>
      <c r="CJX11" s="282"/>
      <c r="CJY11" s="282"/>
      <c r="CJZ11" s="282"/>
      <c r="CKA11" s="282"/>
      <c r="CKB11" s="282"/>
      <c r="CKC11" s="282"/>
      <c r="CKD11" s="282"/>
      <c r="CKE11" s="282"/>
      <c r="CKF11" s="282"/>
      <c r="CKG11" s="282"/>
      <c r="CKH11" s="282"/>
      <c r="CKI11" s="282"/>
      <c r="CKJ11" s="282"/>
      <c r="CKK11" s="282"/>
      <c r="CKL11" s="282"/>
      <c r="CKM11" s="282"/>
      <c r="CKN11" s="282"/>
      <c r="CKO11" s="282"/>
      <c r="CKP11" s="282"/>
      <c r="CKQ11" s="282"/>
      <c r="CKR11" s="282"/>
      <c r="CKS11" s="282"/>
      <c r="CKT11" s="282"/>
      <c r="CKU11" s="282"/>
      <c r="CKV11" s="282"/>
      <c r="CKW11" s="282"/>
      <c r="CKX11" s="282"/>
      <c r="CKY11" s="282"/>
      <c r="CKZ11" s="282"/>
      <c r="CLA11" s="282"/>
      <c r="CLB11" s="282"/>
      <c r="CLC11" s="282"/>
      <c r="CLD11" s="282"/>
      <c r="CLE11" s="282"/>
      <c r="CLF11" s="282"/>
      <c r="CLG11" s="282"/>
      <c r="CLH11" s="282"/>
      <c r="CLI11" s="282"/>
      <c r="CLJ11" s="282"/>
      <c r="CLK11" s="282"/>
      <c r="CLL11" s="282"/>
      <c r="CLM11" s="282"/>
      <c r="CLN11" s="282"/>
      <c r="CLO11" s="282"/>
      <c r="CLP11" s="282"/>
      <c r="CLQ11" s="282"/>
      <c r="CLR11" s="282"/>
      <c r="CLS11" s="282"/>
      <c r="CLT11" s="282"/>
      <c r="CLU11" s="282"/>
      <c r="CLV11" s="282"/>
      <c r="CLW11" s="282"/>
      <c r="CLX11" s="282"/>
      <c r="CLY11" s="282"/>
      <c r="CLZ11" s="282"/>
      <c r="CMA11" s="282"/>
      <c r="CMB11" s="282"/>
      <c r="CMC11" s="282"/>
      <c r="CMD11" s="282"/>
      <c r="CME11" s="282"/>
      <c r="CMF11" s="282"/>
      <c r="CMG11" s="282"/>
      <c r="CMH11" s="282"/>
      <c r="CMI11" s="282"/>
      <c r="CMJ11" s="282"/>
      <c r="CMK11" s="282"/>
      <c r="CML11" s="282"/>
      <c r="CMM11" s="282"/>
      <c r="CMN11" s="282"/>
      <c r="CMO11" s="282"/>
      <c r="CMP11" s="282"/>
      <c r="CMQ11" s="282"/>
      <c r="CMR11" s="282"/>
      <c r="CMS11" s="282"/>
      <c r="CMT11" s="282"/>
      <c r="CMU11" s="282"/>
      <c r="CMV11" s="282"/>
      <c r="CMW11" s="282"/>
      <c r="CMX11" s="282"/>
      <c r="CMY11" s="282"/>
      <c r="CMZ11" s="282"/>
      <c r="CNA11" s="282"/>
      <c r="CNB11" s="282"/>
      <c r="CNC11" s="282"/>
      <c r="CND11" s="282"/>
      <c r="CNE11" s="282"/>
      <c r="CNF11" s="282"/>
      <c r="CNG11" s="282"/>
      <c r="CNH11" s="282"/>
      <c r="CNI11" s="282"/>
      <c r="CNJ11" s="282"/>
      <c r="CNK11" s="282"/>
      <c r="CNL11" s="282"/>
      <c r="CNM11" s="282"/>
      <c r="CNN11" s="282"/>
      <c r="CNO11" s="282"/>
      <c r="CNP11" s="282"/>
      <c r="CNQ11" s="282"/>
      <c r="CNR11" s="282"/>
      <c r="CNS11" s="282"/>
      <c r="CNT11" s="282"/>
      <c r="CNU11" s="282"/>
      <c r="CNV11" s="282"/>
      <c r="CNW11" s="282"/>
      <c r="CNX11" s="282"/>
      <c r="CNY11" s="282"/>
      <c r="CNZ11" s="282"/>
      <c r="COA11" s="282"/>
      <c r="COB11" s="282"/>
      <c r="COC11" s="282"/>
      <c r="COD11" s="282"/>
      <c r="COE11" s="282"/>
      <c r="COF11" s="282"/>
      <c r="COG11" s="282"/>
      <c r="COH11" s="282"/>
      <c r="COI11" s="282"/>
      <c r="COJ11" s="282"/>
      <c r="COK11" s="282"/>
      <c r="COL11" s="282"/>
      <c r="COM11" s="282"/>
      <c r="CON11" s="282"/>
      <c r="COO11" s="282"/>
      <c r="COP11" s="282"/>
      <c r="COQ11" s="282"/>
      <c r="COR11" s="282"/>
      <c r="COS11" s="282"/>
      <c r="COT11" s="282"/>
      <c r="COU11" s="282"/>
      <c r="COV11" s="282"/>
      <c r="COW11" s="282"/>
      <c r="COX11" s="282"/>
      <c r="COY11" s="282"/>
      <c r="COZ11" s="282"/>
      <c r="CPA11" s="282"/>
      <c r="CPB11" s="282"/>
      <c r="CPC11" s="282"/>
      <c r="CPD11" s="282"/>
      <c r="CPE11" s="282"/>
      <c r="CPF11" s="282"/>
      <c r="CPG11" s="282"/>
      <c r="CPH11" s="282"/>
      <c r="CPI11" s="282"/>
      <c r="CPJ11" s="282"/>
      <c r="CPK11" s="282"/>
      <c r="CPL11" s="282"/>
      <c r="CPM11" s="282"/>
      <c r="CPN11" s="282"/>
      <c r="CPO11" s="282"/>
      <c r="CPP11" s="282"/>
      <c r="CPQ11" s="282"/>
      <c r="CPR11" s="282"/>
      <c r="CPS11" s="282"/>
      <c r="CPT11" s="282"/>
      <c r="CPU11" s="282"/>
      <c r="CPV11" s="282"/>
      <c r="CPW11" s="282"/>
      <c r="CPX11" s="282"/>
      <c r="CPY11" s="282"/>
      <c r="CPZ11" s="282"/>
      <c r="CQA11" s="282"/>
      <c r="CQB11" s="282"/>
      <c r="CQC11" s="282"/>
      <c r="CQD11" s="282"/>
      <c r="CQE11" s="282"/>
      <c r="CQF11" s="282"/>
      <c r="CQG11" s="282"/>
      <c r="CQH11" s="282"/>
      <c r="CQI11" s="282"/>
      <c r="CQJ11" s="282"/>
      <c r="CQK11" s="282"/>
      <c r="CQL11" s="282"/>
      <c r="CQM11" s="282"/>
      <c r="CQN11" s="282"/>
      <c r="CQO11" s="282"/>
      <c r="CQP11" s="282"/>
      <c r="CQQ11" s="282"/>
      <c r="CQR11" s="282"/>
      <c r="CQS11" s="282"/>
      <c r="CQT11" s="282"/>
      <c r="CQU11" s="282"/>
      <c r="CQV11" s="282"/>
      <c r="CQW11" s="282"/>
      <c r="CQX11" s="282"/>
      <c r="CQY11" s="282"/>
      <c r="CQZ11" s="282"/>
      <c r="CRA11" s="282"/>
      <c r="CRB11" s="282"/>
      <c r="CRC11" s="282"/>
      <c r="CRD11" s="282"/>
      <c r="CRE11" s="282"/>
      <c r="CRF11" s="282"/>
      <c r="CRG11" s="282"/>
      <c r="CRH11" s="282"/>
      <c r="CRI11" s="282"/>
      <c r="CRJ11" s="282"/>
      <c r="CRK11" s="282"/>
      <c r="CRL11" s="282"/>
      <c r="CRM11" s="282"/>
      <c r="CRN11" s="282"/>
      <c r="CRO11" s="282"/>
      <c r="CRP11" s="282"/>
      <c r="CRQ11" s="282"/>
      <c r="CRR11" s="282"/>
      <c r="CRS11" s="282"/>
      <c r="CRT11" s="282"/>
      <c r="CRU11" s="282"/>
      <c r="CRV11" s="282"/>
      <c r="CRW11" s="282"/>
      <c r="CRX11" s="282"/>
      <c r="CRY11" s="282"/>
      <c r="CRZ11" s="282"/>
      <c r="CSA11" s="282"/>
      <c r="CSB11" s="282"/>
      <c r="CSC11" s="282"/>
      <c r="CSD11" s="282"/>
      <c r="CSE11" s="282"/>
      <c r="CSF11" s="282"/>
      <c r="CSG11" s="282"/>
      <c r="CSH11" s="282"/>
      <c r="CSI11" s="282"/>
      <c r="CSJ11" s="282"/>
      <c r="CSK11" s="282"/>
      <c r="CSL11" s="282"/>
      <c r="CSM11" s="282"/>
      <c r="CSN11" s="282"/>
      <c r="CSO11" s="282"/>
      <c r="CSP11" s="282"/>
      <c r="CSQ11" s="282"/>
      <c r="CSR11" s="282"/>
      <c r="CSS11" s="282"/>
      <c r="CST11" s="282"/>
      <c r="CSU11" s="282"/>
      <c r="CSV11" s="282"/>
      <c r="CSW11" s="282"/>
      <c r="CSX11" s="282"/>
      <c r="CSY11" s="282"/>
      <c r="CSZ11" s="282"/>
      <c r="CTA11" s="282"/>
      <c r="CTB11" s="282"/>
      <c r="CTC11" s="282"/>
      <c r="CTD11" s="282"/>
      <c r="CTE11" s="282"/>
      <c r="CTF11" s="282"/>
      <c r="CTG11" s="282"/>
      <c r="CTH11" s="282"/>
      <c r="CTI11" s="282"/>
      <c r="CTJ11" s="282"/>
      <c r="CTK11" s="282"/>
      <c r="CTL11" s="282"/>
      <c r="CTM11" s="282"/>
      <c r="CTN11" s="282"/>
      <c r="CTO11" s="282"/>
      <c r="CTP11" s="282"/>
      <c r="CTQ11" s="282"/>
      <c r="CTR11" s="282"/>
      <c r="CTS11" s="282"/>
      <c r="CTT11" s="282"/>
      <c r="CTU11" s="282"/>
      <c r="CTV11" s="282"/>
      <c r="CTW11" s="282"/>
      <c r="CTX11" s="282"/>
      <c r="CTY11" s="282"/>
      <c r="CTZ11" s="282"/>
      <c r="CUA11" s="282"/>
      <c r="CUB11" s="282"/>
      <c r="CUC11" s="282"/>
      <c r="CUD11" s="282"/>
      <c r="CUE11" s="282"/>
      <c r="CUF11" s="282"/>
      <c r="CUG11" s="282"/>
      <c r="CUH11" s="282"/>
      <c r="CUI11" s="282"/>
      <c r="CUJ11" s="282"/>
      <c r="CUK11" s="282"/>
      <c r="CUL11" s="282"/>
      <c r="CUM11" s="282"/>
      <c r="CUN11" s="282"/>
      <c r="CUO11" s="282"/>
      <c r="CUP11" s="282"/>
      <c r="CUQ11" s="282"/>
      <c r="CUR11" s="282"/>
      <c r="CUS11" s="282"/>
      <c r="CUT11" s="282"/>
      <c r="CUU11" s="282"/>
      <c r="CUV11" s="282"/>
      <c r="CUW11" s="282"/>
      <c r="CUX11" s="282"/>
      <c r="CUY11" s="282"/>
      <c r="CUZ11" s="282"/>
      <c r="CVA11" s="282"/>
      <c r="CVB11" s="282"/>
      <c r="CVC11" s="282"/>
      <c r="CVD11" s="282"/>
      <c r="CVE11" s="282"/>
      <c r="CVF11" s="282"/>
      <c r="CVG11" s="282"/>
      <c r="CVH11" s="282"/>
      <c r="CVI11" s="282"/>
      <c r="CVJ11" s="282"/>
      <c r="CVK11" s="282"/>
      <c r="CVL11" s="282"/>
      <c r="CVM11" s="282"/>
      <c r="CVN11" s="282"/>
      <c r="CVO11" s="282"/>
      <c r="CVP11" s="282"/>
      <c r="CVQ11" s="282"/>
      <c r="CVR11" s="282"/>
      <c r="CVS11" s="282"/>
      <c r="CVT11" s="282"/>
      <c r="CVU11" s="282"/>
      <c r="CVV11" s="282"/>
      <c r="CVW11" s="282"/>
      <c r="CVX11" s="282"/>
      <c r="CVY11" s="282"/>
      <c r="CVZ11" s="282"/>
      <c r="CWA11" s="282"/>
      <c r="CWB11" s="282"/>
      <c r="CWC11" s="282"/>
      <c r="CWD11" s="282"/>
      <c r="CWE11" s="282"/>
      <c r="CWF11" s="282"/>
      <c r="CWG11" s="282"/>
      <c r="CWH11" s="282"/>
      <c r="CWI11" s="282"/>
      <c r="CWJ11" s="282"/>
      <c r="CWK11" s="282"/>
      <c r="CWL11" s="282"/>
      <c r="CWM11" s="282"/>
      <c r="CWN11" s="282"/>
      <c r="CWO11" s="282"/>
      <c r="CWP11" s="282"/>
      <c r="CWQ11" s="282"/>
      <c r="CWR11" s="282"/>
      <c r="CWS11" s="282"/>
      <c r="CWT11" s="282"/>
      <c r="CWU11" s="282"/>
      <c r="CWV11" s="282"/>
      <c r="CWW11" s="282"/>
      <c r="CWX11" s="282"/>
      <c r="CWY11" s="282"/>
      <c r="CWZ11" s="282"/>
      <c r="CXA11" s="282"/>
      <c r="CXB11" s="282"/>
      <c r="CXC11" s="282"/>
      <c r="CXD11" s="282"/>
      <c r="CXE11" s="282"/>
      <c r="CXF11" s="282"/>
      <c r="CXG11" s="282"/>
      <c r="CXH11" s="282"/>
      <c r="CXI11" s="282"/>
      <c r="CXJ11" s="282"/>
      <c r="CXK11" s="282"/>
      <c r="CXL11" s="282"/>
      <c r="CXM11" s="282"/>
      <c r="CXN11" s="282"/>
      <c r="CXO11" s="282"/>
      <c r="CXP11" s="282"/>
      <c r="CXQ11" s="282"/>
      <c r="CXR11" s="282"/>
      <c r="CXS11" s="282"/>
      <c r="CXT11" s="282"/>
      <c r="CXU11" s="282"/>
      <c r="CXV11" s="282"/>
      <c r="CXW11" s="282"/>
      <c r="CXX11" s="282"/>
      <c r="CXY11" s="282"/>
      <c r="CXZ11" s="282"/>
      <c r="CYA11" s="282"/>
      <c r="CYB11" s="282"/>
      <c r="CYC11" s="282"/>
      <c r="CYD11" s="282"/>
      <c r="CYE11" s="282"/>
      <c r="CYF11" s="282"/>
      <c r="CYG11" s="282"/>
      <c r="CYH11" s="282"/>
      <c r="CYI11" s="282"/>
      <c r="CYJ11" s="282"/>
      <c r="CYK11" s="282"/>
      <c r="CYL11" s="282"/>
      <c r="CYM11" s="282"/>
      <c r="CYN11" s="282"/>
      <c r="CYO11" s="282"/>
      <c r="CYP11" s="282"/>
      <c r="CYQ11" s="282"/>
      <c r="CYR11" s="282"/>
      <c r="CYS11" s="282"/>
      <c r="CYT11" s="282"/>
      <c r="CYU11" s="282"/>
      <c r="CYV11" s="282"/>
      <c r="CYW11" s="282"/>
      <c r="CYX11" s="282"/>
      <c r="CYY11" s="282"/>
      <c r="CYZ11" s="282"/>
      <c r="CZA11" s="282"/>
      <c r="CZB11" s="282"/>
      <c r="CZC11" s="282"/>
      <c r="CZD11" s="282"/>
      <c r="CZE11" s="282"/>
      <c r="CZF11" s="282"/>
      <c r="CZG11" s="282"/>
      <c r="CZH11" s="282"/>
      <c r="CZI11" s="282"/>
      <c r="CZJ11" s="282"/>
      <c r="CZK11" s="282"/>
      <c r="CZL11" s="282"/>
      <c r="CZM11" s="282"/>
      <c r="CZN11" s="282"/>
      <c r="CZO11" s="282"/>
      <c r="CZP11" s="282"/>
      <c r="CZQ11" s="282"/>
      <c r="CZR11" s="282"/>
      <c r="CZS11" s="282"/>
      <c r="CZT11" s="282"/>
      <c r="CZU11" s="282"/>
      <c r="CZV11" s="282"/>
      <c r="CZW11" s="282"/>
      <c r="CZX11" s="282"/>
      <c r="CZY11" s="282"/>
      <c r="CZZ11" s="282"/>
      <c r="DAA11" s="282"/>
      <c r="DAB11" s="282"/>
      <c r="DAC11" s="282"/>
      <c r="DAD11" s="282"/>
      <c r="DAE11" s="282"/>
      <c r="DAF11" s="282"/>
      <c r="DAG11" s="282"/>
      <c r="DAH11" s="282"/>
      <c r="DAI11" s="282"/>
      <c r="DAJ11" s="282"/>
      <c r="DAK11" s="282"/>
      <c r="DAL11" s="282"/>
      <c r="DAM11" s="282"/>
      <c r="DAN11" s="282"/>
      <c r="DAO11" s="282"/>
      <c r="DAP11" s="282"/>
      <c r="DAQ11" s="282"/>
      <c r="DAR11" s="282"/>
      <c r="DAS11" s="282"/>
      <c r="DAT11" s="282"/>
      <c r="DAU11" s="282"/>
      <c r="DAV11" s="282"/>
      <c r="DAW11" s="282"/>
      <c r="DAX11" s="282"/>
      <c r="DAY11" s="282"/>
      <c r="DAZ11" s="282"/>
      <c r="DBA11" s="282"/>
      <c r="DBB11" s="282"/>
      <c r="DBC11" s="282"/>
      <c r="DBD11" s="282"/>
      <c r="DBE11" s="282"/>
      <c r="DBF11" s="282"/>
      <c r="DBG11" s="282"/>
      <c r="DBH11" s="282"/>
      <c r="DBI11" s="282"/>
      <c r="DBJ11" s="282"/>
      <c r="DBK11" s="282"/>
      <c r="DBL11" s="282"/>
      <c r="DBM11" s="282"/>
      <c r="DBN11" s="282"/>
      <c r="DBO11" s="282"/>
      <c r="DBP11" s="282"/>
      <c r="DBQ11" s="282"/>
      <c r="DBR11" s="282"/>
      <c r="DBS11" s="282"/>
      <c r="DBT11" s="282"/>
      <c r="DBU11" s="282"/>
      <c r="DBV11" s="282"/>
      <c r="DBW11" s="282"/>
      <c r="DBX11" s="282"/>
      <c r="DBY11" s="282"/>
      <c r="DBZ11" s="282"/>
      <c r="DCA11" s="282"/>
      <c r="DCB11" s="282"/>
      <c r="DCC11" s="282"/>
      <c r="DCD11" s="282"/>
      <c r="DCE11" s="282"/>
      <c r="DCF11" s="282"/>
      <c r="DCG11" s="282"/>
      <c r="DCH11" s="282"/>
      <c r="DCI11" s="282"/>
      <c r="DCJ11" s="282"/>
      <c r="DCK11" s="282"/>
      <c r="DCL11" s="282"/>
      <c r="DCM11" s="282"/>
      <c r="DCN11" s="282"/>
      <c r="DCO11" s="282"/>
      <c r="DCP11" s="282"/>
      <c r="DCQ11" s="282"/>
      <c r="DCR11" s="282"/>
      <c r="DCS11" s="282"/>
      <c r="DCT11" s="282"/>
      <c r="DCU11" s="282"/>
      <c r="DCV11" s="282"/>
      <c r="DCW11" s="282"/>
      <c r="DCX11" s="282"/>
      <c r="DCY11" s="282"/>
      <c r="DCZ11" s="282"/>
      <c r="DDA11" s="282"/>
      <c r="DDB11" s="282"/>
      <c r="DDC11" s="282"/>
      <c r="DDD11" s="282"/>
      <c r="DDE11" s="282"/>
      <c r="DDF11" s="282"/>
      <c r="DDG11" s="282"/>
      <c r="DDH11" s="282"/>
      <c r="DDI11" s="282"/>
      <c r="DDJ11" s="282"/>
      <c r="DDK11" s="282"/>
      <c r="DDL11" s="282"/>
      <c r="DDM11" s="282"/>
      <c r="DDN11" s="282"/>
      <c r="DDO11" s="282"/>
      <c r="DDP11" s="282"/>
      <c r="DDQ11" s="282"/>
      <c r="DDR11" s="282"/>
      <c r="DDS11" s="282"/>
      <c r="DDT11" s="282"/>
      <c r="DDU11" s="282"/>
      <c r="DDV11" s="282"/>
      <c r="DDW11" s="282"/>
      <c r="DDX11" s="282"/>
      <c r="DDY11" s="282"/>
      <c r="DDZ11" s="282"/>
      <c r="DEA11" s="282"/>
      <c r="DEB11" s="282"/>
      <c r="DEC11" s="282"/>
      <c r="DED11" s="282"/>
      <c r="DEE11" s="282"/>
      <c r="DEF11" s="282"/>
      <c r="DEG11" s="282"/>
      <c r="DEH11" s="282"/>
      <c r="DEI11" s="282"/>
      <c r="DEJ11" s="282"/>
      <c r="DEK11" s="282"/>
      <c r="DEL11" s="282"/>
      <c r="DEM11" s="282"/>
      <c r="DEN11" s="282"/>
      <c r="DEO11" s="282"/>
      <c r="DEP11" s="282"/>
      <c r="DEQ11" s="282"/>
      <c r="DER11" s="282"/>
      <c r="DES11" s="282"/>
      <c r="DET11" s="282"/>
      <c r="DEU11" s="282"/>
      <c r="DEV11" s="282"/>
      <c r="DEW11" s="282"/>
      <c r="DEX11" s="282"/>
      <c r="DEY11" s="282"/>
      <c r="DEZ11" s="282"/>
      <c r="DFA11" s="282"/>
      <c r="DFB11" s="282"/>
      <c r="DFC11" s="282"/>
      <c r="DFD11" s="282"/>
      <c r="DFE11" s="282"/>
      <c r="DFF11" s="282"/>
      <c r="DFG11" s="282"/>
      <c r="DFH11" s="282"/>
      <c r="DFI11" s="282"/>
      <c r="DFJ11" s="282"/>
      <c r="DFK11" s="282"/>
      <c r="DFL11" s="282"/>
      <c r="DFM11" s="282"/>
      <c r="DFN11" s="282"/>
      <c r="DFO11" s="282"/>
      <c r="DFP11" s="282"/>
      <c r="DFQ11" s="282"/>
      <c r="DFR11" s="282"/>
      <c r="DFS11" s="282"/>
      <c r="DFT11" s="282"/>
      <c r="DFU11" s="282"/>
      <c r="DFV11" s="282"/>
      <c r="DFW11" s="282"/>
      <c r="DFX11" s="282"/>
      <c r="DFY11" s="282"/>
      <c r="DFZ11" s="282"/>
      <c r="DGA11" s="282"/>
      <c r="DGB11" s="282"/>
      <c r="DGC11" s="282"/>
      <c r="DGD11" s="282"/>
      <c r="DGE11" s="282"/>
      <c r="DGF11" s="282"/>
      <c r="DGG11" s="282"/>
      <c r="DGH11" s="282"/>
      <c r="DGI11" s="282"/>
      <c r="DGJ11" s="282"/>
      <c r="DGK11" s="282"/>
      <c r="DGL11" s="282"/>
      <c r="DGM11" s="282"/>
      <c r="DGN11" s="282"/>
      <c r="DGO11" s="282"/>
      <c r="DGP11" s="282"/>
      <c r="DGQ11" s="282"/>
      <c r="DGR11" s="282"/>
      <c r="DGS11" s="282"/>
      <c r="DGT11" s="282"/>
      <c r="DGU11" s="282"/>
      <c r="DGV11" s="282"/>
      <c r="DGW11" s="282"/>
      <c r="DGX11" s="282"/>
      <c r="DGY11" s="282"/>
      <c r="DGZ11" s="282"/>
      <c r="DHA11" s="282"/>
      <c r="DHB11" s="282"/>
      <c r="DHC11" s="282"/>
      <c r="DHD11" s="282"/>
      <c r="DHE11" s="282"/>
      <c r="DHF11" s="282"/>
      <c r="DHG11" s="282"/>
      <c r="DHH11" s="282"/>
      <c r="DHI11" s="282"/>
      <c r="DHJ11" s="282"/>
      <c r="DHK11" s="282"/>
      <c r="DHL11" s="282"/>
      <c r="DHM11" s="282"/>
      <c r="DHN11" s="282"/>
      <c r="DHO11" s="282"/>
      <c r="DHP11" s="282"/>
      <c r="DHQ11" s="282"/>
      <c r="DHR11" s="282"/>
      <c r="DHS11" s="282"/>
      <c r="DHT11" s="282"/>
      <c r="DHU11" s="282"/>
      <c r="DHV11" s="282"/>
      <c r="DHW11" s="282"/>
      <c r="DHX11" s="282"/>
      <c r="DHY11" s="282"/>
      <c r="DHZ11" s="282"/>
      <c r="DIA11" s="282"/>
      <c r="DIB11" s="282"/>
      <c r="DIC11" s="282"/>
      <c r="DID11" s="282"/>
      <c r="DIE11" s="282"/>
      <c r="DIF11" s="282"/>
      <c r="DIG11" s="282"/>
      <c r="DIH11" s="282"/>
      <c r="DII11" s="282"/>
      <c r="DIJ11" s="282"/>
      <c r="DIK11" s="282"/>
      <c r="DIL11" s="282"/>
      <c r="DIM11" s="282"/>
      <c r="DIN11" s="282"/>
      <c r="DIO11" s="282"/>
      <c r="DIP11" s="282"/>
      <c r="DIQ11" s="282"/>
      <c r="DIR11" s="282"/>
      <c r="DIS11" s="282"/>
      <c r="DIT11" s="282"/>
      <c r="DIU11" s="282"/>
      <c r="DIV11" s="282"/>
      <c r="DIW11" s="282"/>
      <c r="DIX11" s="282"/>
      <c r="DIY11" s="282"/>
      <c r="DIZ11" s="282"/>
      <c r="DJA11" s="282"/>
      <c r="DJB11" s="282"/>
      <c r="DJC11" s="282"/>
      <c r="DJD11" s="282"/>
      <c r="DJE11" s="282"/>
      <c r="DJF11" s="282"/>
      <c r="DJG11" s="282"/>
      <c r="DJH11" s="282"/>
      <c r="DJI11" s="282"/>
      <c r="DJJ11" s="282"/>
      <c r="DJK11" s="282"/>
      <c r="DJL11" s="282"/>
      <c r="DJM11" s="282"/>
      <c r="DJN11" s="282"/>
      <c r="DJO11" s="282"/>
      <c r="DJP11" s="282"/>
      <c r="DJQ11" s="282"/>
      <c r="DJR11" s="282"/>
      <c r="DJS11" s="282"/>
      <c r="DJT11" s="282"/>
      <c r="DJU11" s="282"/>
      <c r="DJV11" s="282"/>
      <c r="DJW11" s="282"/>
      <c r="DJX11" s="282"/>
      <c r="DJY11" s="282"/>
      <c r="DJZ11" s="282"/>
      <c r="DKA11" s="282"/>
      <c r="DKB11" s="282"/>
      <c r="DKC11" s="282"/>
      <c r="DKD11" s="282"/>
      <c r="DKE11" s="282"/>
      <c r="DKF11" s="282"/>
      <c r="DKG11" s="282"/>
      <c r="DKH11" s="282"/>
      <c r="DKI11" s="282"/>
      <c r="DKJ11" s="282"/>
      <c r="DKK11" s="282"/>
      <c r="DKL11" s="282"/>
      <c r="DKM11" s="282"/>
      <c r="DKN11" s="282"/>
      <c r="DKO11" s="282"/>
      <c r="DKP11" s="282"/>
      <c r="DKQ11" s="282"/>
      <c r="DKR11" s="282"/>
      <c r="DKS11" s="282"/>
      <c r="DKT11" s="282"/>
      <c r="DKU11" s="282"/>
      <c r="DKV11" s="282"/>
      <c r="DKW11" s="282"/>
      <c r="DKX11" s="282"/>
      <c r="DKY11" s="282"/>
      <c r="DKZ11" s="282"/>
      <c r="DLA11" s="282"/>
      <c r="DLB11" s="282"/>
      <c r="DLC11" s="282"/>
      <c r="DLD11" s="282"/>
      <c r="DLE11" s="282"/>
      <c r="DLF11" s="282"/>
      <c r="DLG11" s="282"/>
      <c r="DLH11" s="282"/>
      <c r="DLI11" s="282"/>
      <c r="DLJ11" s="282"/>
      <c r="DLK11" s="282"/>
      <c r="DLL11" s="282"/>
      <c r="DLM11" s="282"/>
      <c r="DLN11" s="282"/>
      <c r="DLO11" s="282"/>
      <c r="DLP11" s="282"/>
      <c r="DLQ11" s="282"/>
      <c r="DLR11" s="282"/>
      <c r="DLS11" s="282"/>
      <c r="DLT11" s="282"/>
      <c r="DLU11" s="282"/>
      <c r="DLV11" s="282"/>
      <c r="DLW11" s="282"/>
      <c r="DLX11" s="282"/>
      <c r="DLY11" s="282"/>
      <c r="DLZ11" s="282"/>
      <c r="DMA11" s="282"/>
      <c r="DMB11" s="282"/>
      <c r="DMC11" s="282"/>
      <c r="DMD11" s="282"/>
      <c r="DME11" s="282"/>
      <c r="DMF11" s="282"/>
      <c r="DMG11" s="282"/>
      <c r="DMH11" s="282"/>
      <c r="DMI11" s="282"/>
      <c r="DMJ11" s="282"/>
      <c r="DMK11" s="282"/>
      <c r="DML11" s="282"/>
      <c r="DMM11" s="282"/>
      <c r="DMN11" s="282"/>
      <c r="DMO11" s="282"/>
      <c r="DMP11" s="282"/>
      <c r="DMQ11" s="282"/>
      <c r="DMR11" s="282"/>
      <c r="DMS11" s="282"/>
      <c r="DMT11" s="282"/>
      <c r="DMU11" s="282"/>
      <c r="DMV11" s="282"/>
      <c r="DMW11" s="282"/>
      <c r="DMX11" s="282"/>
      <c r="DMY11" s="282"/>
      <c r="DMZ11" s="282"/>
      <c r="DNA11" s="282"/>
      <c r="DNB11" s="282"/>
      <c r="DNC11" s="282"/>
      <c r="DND11" s="282"/>
      <c r="DNE11" s="282"/>
      <c r="DNF11" s="282"/>
      <c r="DNG11" s="282"/>
      <c r="DNH11" s="282"/>
      <c r="DNI11" s="282"/>
      <c r="DNJ11" s="282"/>
      <c r="DNK11" s="282"/>
      <c r="DNL11" s="282"/>
      <c r="DNM11" s="282"/>
      <c r="DNN11" s="282"/>
      <c r="DNO11" s="282"/>
      <c r="DNP11" s="282"/>
      <c r="DNQ11" s="282"/>
      <c r="DNR11" s="282"/>
      <c r="DNS11" s="282"/>
      <c r="DNT11" s="282"/>
      <c r="DNU11" s="282"/>
      <c r="DNV11" s="282"/>
      <c r="DNW11" s="282"/>
      <c r="DNX11" s="282"/>
      <c r="DNY11" s="282"/>
      <c r="DNZ11" s="282"/>
      <c r="DOA11" s="282"/>
      <c r="DOB11" s="282"/>
      <c r="DOC11" s="282"/>
      <c r="DOD11" s="282"/>
      <c r="DOE11" s="282"/>
      <c r="DOF11" s="282"/>
      <c r="DOG11" s="282"/>
      <c r="DOH11" s="282"/>
      <c r="DOI11" s="282"/>
      <c r="DOJ11" s="282"/>
      <c r="DOK11" s="282"/>
      <c r="DOL11" s="282"/>
      <c r="DOM11" s="282"/>
      <c r="DON11" s="282"/>
      <c r="DOO11" s="282"/>
      <c r="DOP11" s="282"/>
      <c r="DOQ11" s="282"/>
      <c r="DOR11" s="282"/>
      <c r="DOS11" s="282"/>
      <c r="DOT11" s="282"/>
      <c r="DOU11" s="282"/>
      <c r="DOV11" s="282"/>
      <c r="DOW11" s="282"/>
      <c r="DOX11" s="282"/>
      <c r="DOY11" s="282"/>
      <c r="DOZ11" s="282"/>
      <c r="DPA11" s="282"/>
      <c r="DPB11" s="282"/>
      <c r="DPC11" s="282"/>
      <c r="DPD11" s="282"/>
      <c r="DPE11" s="282"/>
      <c r="DPF11" s="282"/>
      <c r="DPG11" s="282"/>
      <c r="DPH11" s="282"/>
      <c r="DPI11" s="282"/>
      <c r="DPJ11" s="282"/>
      <c r="DPK11" s="282"/>
      <c r="DPL11" s="282"/>
      <c r="DPM11" s="282"/>
      <c r="DPN11" s="282"/>
      <c r="DPO11" s="282"/>
      <c r="DPP11" s="282"/>
      <c r="DPQ11" s="282"/>
      <c r="DPR11" s="282"/>
      <c r="DPS11" s="282"/>
      <c r="DPT11" s="282"/>
      <c r="DPU11" s="282"/>
      <c r="DPV11" s="282"/>
      <c r="DPW11" s="282"/>
      <c r="DPX11" s="282"/>
      <c r="DPY11" s="282"/>
      <c r="DPZ11" s="282"/>
      <c r="DQA11" s="282"/>
      <c r="DQB11" s="282"/>
      <c r="DQC11" s="282"/>
      <c r="DQD11" s="282"/>
      <c r="DQE11" s="282"/>
      <c r="DQF11" s="282"/>
      <c r="DQG11" s="282"/>
      <c r="DQH11" s="282"/>
      <c r="DQI11" s="282"/>
      <c r="DQJ11" s="282"/>
      <c r="DQK11" s="282"/>
      <c r="DQL11" s="282"/>
      <c r="DQM11" s="282"/>
      <c r="DQN11" s="282"/>
      <c r="DQO11" s="282"/>
      <c r="DQP11" s="282"/>
      <c r="DQQ11" s="282"/>
      <c r="DQR11" s="282"/>
      <c r="DQS11" s="282"/>
      <c r="DQT11" s="282"/>
      <c r="DQU11" s="282"/>
      <c r="DQV11" s="282"/>
      <c r="DQW11" s="282"/>
      <c r="DQX11" s="282"/>
      <c r="DQY11" s="282"/>
      <c r="DQZ11" s="282"/>
      <c r="DRA11" s="282"/>
      <c r="DRB11" s="282"/>
      <c r="DRC11" s="282"/>
      <c r="DRD11" s="282"/>
      <c r="DRE11" s="282"/>
      <c r="DRF11" s="282"/>
      <c r="DRG11" s="282"/>
      <c r="DRH11" s="282"/>
      <c r="DRI11" s="282"/>
      <c r="DRJ11" s="282"/>
      <c r="DRK11" s="282"/>
      <c r="DRL11" s="282"/>
      <c r="DRM11" s="282"/>
      <c r="DRN11" s="282"/>
      <c r="DRO11" s="282"/>
      <c r="DRP11" s="282"/>
      <c r="DRQ11" s="282"/>
      <c r="DRR11" s="282"/>
      <c r="DRS11" s="282"/>
      <c r="DRT11" s="282"/>
      <c r="DRU11" s="282"/>
      <c r="DRV11" s="282"/>
      <c r="DRW11" s="282"/>
      <c r="DRX11" s="282"/>
      <c r="DRY11" s="282"/>
      <c r="DRZ11" s="282"/>
      <c r="DSA11" s="282"/>
      <c r="DSB11" s="282"/>
      <c r="DSC11" s="282"/>
      <c r="DSD11" s="282"/>
      <c r="DSE11" s="282"/>
      <c r="DSF11" s="282"/>
      <c r="DSG11" s="282"/>
      <c r="DSH11" s="282"/>
      <c r="DSI11" s="282"/>
      <c r="DSJ11" s="282"/>
      <c r="DSK11" s="282"/>
      <c r="DSL11" s="282"/>
      <c r="DSM11" s="282"/>
      <c r="DSN11" s="282"/>
      <c r="DSO11" s="282"/>
      <c r="DSP11" s="282"/>
      <c r="DSQ11" s="282"/>
      <c r="DSR11" s="282"/>
      <c r="DSS11" s="282"/>
      <c r="DST11" s="282"/>
      <c r="DSU11" s="282"/>
      <c r="DSV11" s="282"/>
      <c r="DSW11" s="282"/>
      <c r="DSX11" s="282"/>
      <c r="DSY11" s="282"/>
      <c r="DSZ11" s="282"/>
      <c r="DTA11" s="282"/>
      <c r="DTB11" s="282"/>
      <c r="DTC11" s="282"/>
      <c r="DTD11" s="282"/>
      <c r="DTE11" s="282"/>
      <c r="DTF11" s="282"/>
      <c r="DTG11" s="282"/>
      <c r="DTH11" s="282"/>
      <c r="DTI11" s="282"/>
      <c r="DTJ11" s="282"/>
      <c r="DTK11" s="282"/>
      <c r="DTL11" s="282"/>
      <c r="DTM11" s="282"/>
      <c r="DTN11" s="282"/>
      <c r="DTO11" s="282"/>
      <c r="DTP11" s="282"/>
      <c r="DTQ11" s="282"/>
      <c r="DTR11" s="282"/>
      <c r="DTS11" s="282"/>
      <c r="DTT11" s="282"/>
      <c r="DTU11" s="282"/>
      <c r="DTV11" s="282"/>
      <c r="DTW11" s="282"/>
      <c r="DTX11" s="282"/>
      <c r="DTY11" s="282"/>
      <c r="DTZ11" s="282"/>
      <c r="DUA11" s="282"/>
      <c r="DUB11" s="282"/>
      <c r="DUC11" s="282"/>
      <c r="DUD11" s="282"/>
      <c r="DUE11" s="282"/>
      <c r="DUF11" s="282"/>
      <c r="DUG11" s="282"/>
      <c r="DUH11" s="282"/>
      <c r="DUI11" s="282"/>
      <c r="DUJ11" s="282"/>
      <c r="DUK11" s="282"/>
      <c r="DUL11" s="282"/>
      <c r="DUM11" s="282"/>
      <c r="DUN11" s="282"/>
      <c r="DUO11" s="282"/>
      <c r="DUP11" s="282"/>
      <c r="DUQ11" s="282"/>
      <c r="DUR11" s="282"/>
      <c r="DUS11" s="282"/>
      <c r="DUT11" s="282"/>
      <c r="DUU11" s="282"/>
      <c r="DUV11" s="282"/>
      <c r="DUW11" s="282"/>
      <c r="DUX11" s="282"/>
      <c r="DUY11" s="282"/>
      <c r="DUZ11" s="282"/>
      <c r="DVA11" s="282"/>
      <c r="DVB11" s="282"/>
      <c r="DVC11" s="282"/>
      <c r="DVD11" s="282"/>
      <c r="DVE11" s="282"/>
      <c r="DVF11" s="282"/>
      <c r="DVG11" s="282"/>
      <c r="DVH11" s="282"/>
      <c r="DVI11" s="282"/>
      <c r="DVJ11" s="282"/>
      <c r="DVK11" s="282"/>
      <c r="DVL11" s="282"/>
      <c r="DVM11" s="282"/>
      <c r="DVN11" s="282"/>
      <c r="DVO11" s="282"/>
      <c r="DVP11" s="282"/>
      <c r="DVQ11" s="282"/>
      <c r="DVR11" s="282"/>
      <c r="DVS11" s="282"/>
      <c r="DVT11" s="282"/>
      <c r="DVU11" s="282"/>
      <c r="DVV11" s="282"/>
      <c r="DVW11" s="282"/>
      <c r="DVX11" s="282"/>
      <c r="DVY11" s="282"/>
      <c r="DVZ11" s="282"/>
      <c r="DWA11" s="282"/>
      <c r="DWB11" s="282"/>
      <c r="DWC11" s="282"/>
      <c r="DWD11" s="282"/>
      <c r="DWE11" s="282"/>
      <c r="DWF11" s="282"/>
      <c r="DWG11" s="282"/>
      <c r="DWH11" s="282"/>
      <c r="DWI11" s="282"/>
      <c r="DWJ11" s="282"/>
      <c r="DWK11" s="282"/>
      <c r="DWL11" s="282"/>
      <c r="DWM11" s="282"/>
      <c r="DWN11" s="282"/>
      <c r="DWO11" s="282"/>
      <c r="DWP11" s="282"/>
      <c r="DWQ11" s="282"/>
      <c r="DWR11" s="282"/>
      <c r="DWS11" s="282"/>
      <c r="DWT11" s="282"/>
      <c r="DWU11" s="282"/>
      <c r="DWV11" s="282"/>
      <c r="DWW11" s="282"/>
      <c r="DWX11" s="282"/>
      <c r="DWY11" s="282"/>
      <c r="DWZ11" s="282"/>
      <c r="DXA11" s="282"/>
      <c r="DXB11" s="282"/>
      <c r="DXC11" s="282"/>
      <c r="DXD11" s="282"/>
      <c r="DXE11" s="282"/>
      <c r="DXF11" s="282"/>
      <c r="DXG11" s="282"/>
      <c r="DXH11" s="282"/>
      <c r="DXI11" s="282"/>
      <c r="DXJ11" s="282"/>
      <c r="DXK11" s="282"/>
      <c r="DXL11" s="282"/>
      <c r="DXM11" s="282"/>
      <c r="DXN11" s="282"/>
      <c r="DXO11" s="282"/>
      <c r="DXP11" s="282"/>
      <c r="DXQ11" s="282"/>
      <c r="DXR11" s="282"/>
      <c r="DXS11" s="282"/>
      <c r="DXT11" s="282"/>
      <c r="DXU11" s="282"/>
      <c r="DXV11" s="282"/>
      <c r="DXW11" s="282"/>
      <c r="DXX11" s="282"/>
      <c r="DXY11" s="282"/>
      <c r="DXZ11" s="282"/>
      <c r="DYA11" s="282"/>
      <c r="DYB11" s="282"/>
      <c r="DYC11" s="282"/>
      <c r="DYD11" s="282"/>
      <c r="DYE11" s="282"/>
      <c r="DYF11" s="282"/>
      <c r="DYG11" s="282"/>
      <c r="DYH11" s="282"/>
      <c r="DYI11" s="282"/>
      <c r="DYJ11" s="282"/>
      <c r="DYK11" s="282"/>
      <c r="DYL11" s="282"/>
      <c r="DYM11" s="282"/>
      <c r="DYN11" s="282"/>
      <c r="DYO11" s="282"/>
      <c r="DYP11" s="282"/>
      <c r="DYQ11" s="282"/>
      <c r="DYR11" s="282"/>
      <c r="DYS11" s="282"/>
      <c r="DYT11" s="282"/>
      <c r="DYU11" s="282"/>
      <c r="DYV11" s="282"/>
      <c r="DYW11" s="282"/>
      <c r="DYX11" s="282"/>
      <c r="DYY11" s="282"/>
      <c r="DYZ11" s="282"/>
      <c r="DZA11" s="282"/>
      <c r="DZB11" s="282"/>
      <c r="DZC11" s="282"/>
      <c r="DZD11" s="282"/>
      <c r="DZE11" s="282"/>
      <c r="DZF11" s="282"/>
      <c r="DZG11" s="282"/>
      <c r="DZH11" s="282"/>
      <c r="DZI11" s="282"/>
      <c r="DZJ11" s="282"/>
      <c r="DZK11" s="282"/>
      <c r="DZL11" s="282"/>
      <c r="DZM11" s="282"/>
      <c r="DZN11" s="282"/>
      <c r="DZO11" s="282"/>
      <c r="DZP11" s="282"/>
      <c r="DZQ11" s="282"/>
      <c r="DZR11" s="282"/>
      <c r="DZS11" s="282"/>
      <c r="DZT11" s="282"/>
      <c r="DZU11" s="282"/>
      <c r="DZV11" s="282"/>
      <c r="DZW11" s="282"/>
      <c r="DZX11" s="282"/>
      <c r="DZY11" s="282"/>
      <c r="DZZ11" s="282"/>
      <c r="EAA11" s="282"/>
      <c r="EAB11" s="282"/>
      <c r="EAC11" s="282"/>
      <c r="EAD11" s="282"/>
      <c r="EAE11" s="282"/>
      <c r="EAF11" s="282"/>
      <c r="EAG11" s="282"/>
      <c r="EAH11" s="282"/>
      <c r="EAI11" s="282"/>
      <c r="EAJ11" s="282"/>
      <c r="EAK11" s="282"/>
      <c r="EAL11" s="282"/>
      <c r="EAM11" s="282"/>
      <c r="EAN11" s="282"/>
      <c r="EAO11" s="282"/>
      <c r="EAP11" s="282"/>
      <c r="EAQ11" s="282"/>
      <c r="EAR11" s="282"/>
      <c r="EAS11" s="282"/>
      <c r="EAT11" s="282"/>
      <c r="EAU11" s="282"/>
      <c r="EAV11" s="282"/>
      <c r="EAW11" s="282"/>
      <c r="EAX11" s="282"/>
      <c r="EAY11" s="282"/>
      <c r="EAZ11" s="282"/>
      <c r="EBA11" s="282"/>
      <c r="EBB11" s="282"/>
      <c r="EBC11" s="282"/>
      <c r="EBD11" s="282"/>
      <c r="EBE11" s="282"/>
      <c r="EBF11" s="282"/>
      <c r="EBG11" s="282"/>
      <c r="EBH11" s="282"/>
      <c r="EBI11" s="282"/>
      <c r="EBJ11" s="282"/>
      <c r="EBK11" s="282"/>
      <c r="EBL11" s="282"/>
      <c r="EBM11" s="282"/>
      <c r="EBN11" s="282"/>
      <c r="EBO11" s="282"/>
      <c r="EBP11" s="282"/>
      <c r="EBQ11" s="282"/>
      <c r="EBR11" s="282"/>
      <c r="EBS11" s="282"/>
      <c r="EBT11" s="282"/>
      <c r="EBU11" s="282"/>
      <c r="EBV11" s="282"/>
      <c r="EBW11" s="282"/>
      <c r="EBX11" s="282"/>
      <c r="EBY11" s="282"/>
      <c r="EBZ11" s="282"/>
      <c r="ECA11" s="282"/>
      <c r="ECB11" s="282"/>
      <c r="ECC11" s="282"/>
      <c r="ECD11" s="282"/>
      <c r="ECE11" s="282"/>
      <c r="ECF11" s="282"/>
      <c r="ECG11" s="282"/>
      <c r="ECH11" s="282"/>
      <c r="ECI11" s="282"/>
      <c r="ECJ11" s="282"/>
      <c r="ECK11" s="282"/>
      <c r="ECL11" s="282"/>
      <c r="ECM11" s="282"/>
      <c r="ECN11" s="282"/>
      <c r="ECO11" s="282"/>
      <c r="ECP11" s="282"/>
      <c r="ECQ11" s="282"/>
      <c r="ECR11" s="282"/>
      <c r="ECS11" s="282"/>
      <c r="ECT11" s="282"/>
      <c r="ECU11" s="282"/>
      <c r="ECV11" s="282"/>
      <c r="ECW11" s="282"/>
      <c r="ECX11" s="282"/>
      <c r="ECY11" s="282"/>
      <c r="ECZ11" s="282"/>
      <c r="EDA11" s="282"/>
      <c r="EDB11" s="282"/>
      <c r="EDC11" s="282"/>
      <c r="EDD11" s="282"/>
      <c r="EDE11" s="282"/>
      <c r="EDF11" s="282"/>
      <c r="EDG11" s="282"/>
      <c r="EDH11" s="282"/>
      <c r="EDI11" s="282"/>
      <c r="EDJ11" s="282"/>
      <c r="EDK11" s="282"/>
      <c r="EDL11" s="282"/>
      <c r="EDM11" s="282"/>
      <c r="EDN11" s="282"/>
      <c r="EDO11" s="282"/>
      <c r="EDP11" s="282"/>
      <c r="EDQ11" s="282"/>
      <c r="EDR11" s="282"/>
      <c r="EDS11" s="282"/>
      <c r="EDT11" s="282"/>
      <c r="EDU11" s="282"/>
      <c r="EDV11" s="282"/>
      <c r="EDW11" s="282"/>
      <c r="EDX11" s="282"/>
      <c r="EDY11" s="282"/>
      <c r="EDZ11" s="282"/>
      <c r="EEA11" s="282"/>
      <c r="EEB11" s="282"/>
      <c r="EEC11" s="282"/>
      <c r="EED11" s="282"/>
      <c r="EEE11" s="282"/>
      <c r="EEF11" s="282"/>
      <c r="EEG11" s="282"/>
      <c r="EEH11" s="282"/>
      <c r="EEI11" s="282"/>
      <c r="EEJ11" s="282"/>
      <c r="EEK11" s="282"/>
      <c r="EEL11" s="282"/>
      <c r="EEM11" s="282"/>
      <c r="EEN11" s="282"/>
      <c r="EEO11" s="282"/>
      <c r="EEP11" s="282"/>
      <c r="EEQ11" s="282"/>
      <c r="EER11" s="282"/>
      <c r="EES11" s="282"/>
      <c r="EET11" s="282"/>
      <c r="EEU11" s="282"/>
      <c r="EEV11" s="282"/>
      <c r="EEW11" s="282"/>
      <c r="EEX11" s="282"/>
      <c r="EEY11" s="282"/>
      <c r="EEZ11" s="282"/>
      <c r="EFA11" s="282"/>
      <c r="EFB11" s="282"/>
      <c r="EFC11" s="282"/>
      <c r="EFD11" s="282"/>
      <c r="EFE11" s="282"/>
      <c r="EFF11" s="282"/>
      <c r="EFG11" s="282"/>
      <c r="EFH11" s="282"/>
      <c r="EFI11" s="282"/>
      <c r="EFJ11" s="282"/>
      <c r="EFK11" s="282"/>
      <c r="EFL11" s="282"/>
      <c r="EFM11" s="282"/>
      <c r="EFN11" s="282"/>
      <c r="EFO11" s="282"/>
      <c r="EFP11" s="282"/>
      <c r="EFQ11" s="282"/>
      <c r="EFR11" s="282"/>
      <c r="EFS11" s="282"/>
      <c r="EFT11" s="282"/>
      <c r="EFU11" s="282"/>
      <c r="EFV11" s="282"/>
      <c r="EFW11" s="282"/>
      <c r="EFX11" s="282"/>
      <c r="EFY11" s="282"/>
      <c r="EFZ11" s="282"/>
      <c r="EGA11" s="282"/>
      <c r="EGB11" s="282"/>
      <c r="EGC11" s="282"/>
      <c r="EGD11" s="282"/>
      <c r="EGE11" s="282"/>
      <c r="EGF11" s="282"/>
      <c r="EGG11" s="282"/>
      <c r="EGH11" s="282"/>
      <c r="EGI11" s="282"/>
      <c r="EGJ11" s="282"/>
      <c r="EGK11" s="282"/>
      <c r="EGL11" s="282"/>
      <c r="EGM11" s="282"/>
      <c r="EGN11" s="282"/>
      <c r="EGO11" s="282"/>
      <c r="EGP11" s="282"/>
      <c r="EGQ11" s="282"/>
      <c r="EGR11" s="282"/>
      <c r="EGS11" s="282"/>
      <c r="EGT11" s="282"/>
      <c r="EGU11" s="282"/>
      <c r="EGV11" s="282"/>
      <c r="EGW11" s="282"/>
      <c r="EGX11" s="282"/>
      <c r="EGY11" s="282"/>
      <c r="EGZ11" s="282"/>
      <c r="EHA11" s="282"/>
      <c r="EHB11" s="282"/>
      <c r="EHC11" s="282"/>
      <c r="EHD11" s="282"/>
      <c r="EHE11" s="282"/>
      <c r="EHF11" s="282"/>
      <c r="EHG11" s="282"/>
      <c r="EHH11" s="282"/>
      <c r="EHI11" s="282"/>
      <c r="EHJ11" s="282"/>
      <c r="EHK11" s="282"/>
      <c r="EHL11" s="282"/>
      <c r="EHM11" s="282"/>
      <c r="EHN11" s="282"/>
      <c r="EHO11" s="282"/>
      <c r="EHP11" s="282"/>
      <c r="EHQ11" s="282"/>
      <c r="EHR11" s="282"/>
      <c r="EHS11" s="282"/>
      <c r="EHT11" s="282"/>
      <c r="EHU11" s="282"/>
      <c r="EHV11" s="282"/>
      <c r="EHW11" s="282"/>
      <c r="EHX11" s="282"/>
      <c r="EHY11" s="282"/>
      <c r="EHZ11" s="282"/>
      <c r="EIA11" s="282"/>
      <c r="EIB11" s="282"/>
      <c r="EIC11" s="282"/>
      <c r="EID11" s="282"/>
      <c r="EIE11" s="282"/>
      <c r="EIF11" s="282"/>
      <c r="EIG11" s="282"/>
      <c r="EIH11" s="282"/>
      <c r="EII11" s="282"/>
      <c r="EIJ11" s="282"/>
      <c r="EIK11" s="282"/>
      <c r="EIL11" s="282"/>
      <c r="EIM11" s="282"/>
      <c r="EIN11" s="282"/>
      <c r="EIO11" s="282"/>
      <c r="EIP11" s="282"/>
      <c r="EIQ11" s="282"/>
      <c r="EIR11" s="282"/>
      <c r="EIS11" s="282"/>
      <c r="EIT11" s="282"/>
      <c r="EIU11" s="282"/>
      <c r="EIV11" s="282"/>
      <c r="EIW11" s="282"/>
      <c r="EIX11" s="282"/>
      <c r="EIY11" s="282"/>
      <c r="EIZ11" s="282"/>
      <c r="EJA11" s="282"/>
      <c r="EJB11" s="282"/>
      <c r="EJC11" s="282"/>
      <c r="EJD11" s="282"/>
      <c r="EJE11" s="282"/>
      <c r="EJF11" s="282"/>
      <c r="EJG11" s="282"/>
      <c r="EJH11" s="282"/>
      <c r="EJI11" s="282"/>
      <c r="EJJ11" s="282"/>
      <c r="EJK11" s="282"/>
      <c r="EJL11" s="282"/>
      <c r="EJM11" s="282"/>
      <c r="EJN11" s="282"/>
      <c r="EJO11" s="282"/>
      <c r="EJP11" s="282"/>
      <c r="EJQ11" s="282"/>
      <c r="EJR11" s="282"/>
      <c r="EJS11" s="282"/>
      <c r="EJT11" s="282"/>
      <c r="EJU11" s="282"/>
      <c r="EJV11" s="282"/>
      <c r="EJW11" s="282"/>
      <c r="EJX11" s="282"/>
      <c r="EJY11" s="282"/>
      <c r="EJZ11" s="282"/>
      <c r="EKA11" s="282"/>
      <c r="EKB11" s="282"/>
      <c r="EKC11" s="282"/>
      <c r="EKD11" s="282"/>
      <c r="EKE11" s="282"/>
      <c r="EKF11" s="282"/>
      <c r="EKG11" s="282"/>
      <c r="EKH11" s="282"/>
      <c r="EKI11" s="282"/>
      <c r="EKJ11" s="282"/>
      <c r="EKK11" s="282"/>
      <c r="EKL11" s="282"/>
      <c r="EKM11" s="282"/>
      <c r="EKN11" s="282"/>
      <c r="EKO11" s="282"/>
      <c r="EKP11" s="282"/>
      <c r="EKQ11" s="282"/>
      <c r="EKR11" s="282"/>
      <c r="EKS11" s="282"/>
      <c r="EKT11" s="282"/>
      <c r="EKU11" s="282"/>
      <c r="EKV11" s="282"/>
      <c r="EKW11" s="282"/>
      <c r="EKX11" s="282"/>
      <c r="EKY11" s="282"/>
      <c r="EKZ11" s="282"/>
      <c r="ELA11" s="282"/>
      <c r="ELB11" s="282"/>
      <c r="ELC11" s="282"/>
      <c r="ELD11" s="282"/>
      <c r="ELE11" s="282"/>
      <c r="ELF11" s="282"/>
      <c r="ELG11" s="282"/>
      <c r="ELH11" s="282"/>
      <c r="ELI11" s="282"/>
      <c r="ELJ11" s="282"/>
      <c r="ELK11" s="282"/>
      <c r="ELL11" s="282"/>
      <c r="ELM11" s="282"/>
      <c r="ELN11" s="282"/>
      <c r="ELO11" s="282"/>
      <c r="ELP11" s="282"/>
      <c r="ELQ11" s="282"/>
      <c r="ELR11" s="282"/>
      <c r="ELS11" s="282"/>
      <c r="ELT11" s="282"/>
      <c r="ELU11" s="282"/>
      <c r="ELV11" s="282"/>
      <c r="ELW11" s="282"/>
      <c r="ELX11" s="282"/>
      <c r="ELY11" s="282"/>
      <c r="ELZ11" s="282"/>
      <c r="EMA11" s="282"/>
      <c r="EMB11" s="282"/>
      <c r="EMC11" s="282"/>
      <c r="EMD11" s="282"/>
      <c r="EME11" s="282"/>
      <c r="EMF11" s="282"/>
      <c r="EMG11" s="282"/>
      <c r="EMH11" s="282"/>
      <c r="EMI11" s="282"/>
      <c r="EMJ11" s="282"/>
      <c r="EMK11" s="282"/>
      <c r="EML11" s="282"/>
      <c r="EMM11" s="282"/>
      <c r="EMN11" s="282"/>
      <c r="EMO11" s="282"/>
      <c r="EMP11" s="282"/>
      <c r="EMQ11" s="282"/>
      <c r="EMR11" s="282"/>
      <c r="EMS11" s="282"/>
      <c r="EMT11" s="282"/>
      <c r="EMU11" s="282"/>
      <c r="EMV11" s="282"/>
      <c r="EMW11" s="282"/>
      <c r="EMX11" s="282"/>
      <c r="EMY11" s="282"/>
      <c r="EMZ11" s="282"/>
      <c r="ENA11" s="282"/>
      <c r="ENB11" s="282"/>
      <c r="ENC11" s="282"/>
      <c r="END11" s="282"/>
      <c r="ENE11" s="282"/>
      <c r="ENF11" s="282"/>
      <c r="ENG11" s="282"/>
      <c r="ENH11" s="282"/>
      <c r="ENI11" s="282"/>
      <c r="ENJ11" s="282"/>
      <c r="ENK11" s="282"/>
      <c r="ENL11" s="282"/>
      <c r="ENM11" s="282"/>
      <c r="ENN11" s="282"/>
      <c r="ENO11" s="282"/>
      <c r="ENP11" s="282"/>
      <c r="ENQ11" s="282"/>
      <c r="ENR11" s="282"/>
      <c r="ENS11" s="282"/>
      <c r="ENT11" s="282"/>
      <c r="ENU11" s="282"/>
      <c r="ENV11" s="282"/>
      <c r="ENW11" s="282"/>
      <c r="ENX11" s="282"/>
      <c r="ENY11" s="282"/>
      <c r="ENZ11" s="282"/>
      <c r="EOA11" s="282"/>
      <c r="EOB11" s="282"/>
      <c r="EOC11" s="282"/>
      <c r="EOD11" s="282"/>
      <c r="EOE11" s="282"/>
      <c r="EOF11" s="282"/>
      <c r="EOG11" s="282"/>
      <c r="EOH11" s="282"/>
      <c r="EOI11" s="282"/>
      <c r="EOJ11" s="282"/>
      <c r="EOK11" s="282"/>
      <c r="EOL11" s="282"/>
      <c r="EOM11" s="282"/>
      <c r="EON11" s="282"/>
      <c r="EOO11" s="282"/>
      <c r="EOP11" s="282"/>
      <c r="EOQ11" s="282"/>
      <c r="EOR11" s="282"/>
      <c r="EOS11" s="282"/>
      <c r="EOT11" s="282"/>
      <c r="EOU11" s="282"/>
      <c r="EOV11" s="282"/>
      <c r="EOW11" s="282"/>
      <c r="EOX11" s="282"/>
      <c r="EOY11" s="282"/>
      <c r="EOZ11" s="282"/>
      <c r="EPA11" s="282"/>
      <c r="EPB11" s="282"/>
      <c r="EPC11" s="282"/>
      <c r="EPD11" s="282"/>
      <c r="EPE11" s="282"/>
      <c r="EPF11" s="282"/>
      <c r="EPG11" s="282"/>
      <c r="EPH11" s="282"/>
      <c r="EPI11" s="282"/>
      <c r="EPJ11" s="282"/>
      <c r="EPK11" s="282"/>
      <c r="EPL11" s="282"/>
      <c r="EPM11" s="282"/>
      <c r="EPN11" s="282"/>
      <c r="EPO11" s="282"/>
      <c r="EPP11" s="282"/>
      <c r="EPQ11" s="282"/>
      <c r="EPR11" s="282"/>
      <c r="EPS11" s="282"/>
      <c r="EPT11" s="282"/>
      <c r="EPU11" s="282"/>
      <c r="EPV11" s="282"/>
      <c r="EPW11" s="282"/>
      <c r="EPX11" s="282"/>
      <c r="EPY11" s="282"/>
      <c r="EPZ11" s="282"/>
      <c r="EQA11" s="282"/>
      <c r="EQB11" s="282"/>
      <c r="EQC11" s="282"/>
      <c r="EQD11" s="282"/>
      <c r="EQE11" s="282"/>
      <c r="EQF11" s="282"/>
      <c r="EQG11" s="282"/>
      <c r="EQH11" s="282"/>
      <c r="EQI11" s="282"/>
      <c r="EQJ11" s="282"/>
      <c r="EQK11" s="282"/>
      <c r="EQL11" s="282"/>
      <c r="EQM11" s="282"/>
      <c r="EQN11" s="282"/>
      <c r="EQO11" s="282"/>
      <c r="EQP11" s="282"/>
      <c r="EQQ11" s="282"/>
      <c r="EQR11" s="282"/>
      <c r="EQS11" s="282"/>
      <c r="EQT11" s="282"/>
      <c r="EQU11" s="282"/>
      <c r="EQV11" s="282"/>
      <c r="EQW11" s="282"/>
      <c r="EQX11" s="282"/>
      <c r="EQY11" s="282"/>
      <c r="EQZ11" s="282"/>
      <c r="ERA11" s="282"/>
      <c r="ERB11" s="282"/>
      <c r="ERC11" s="282"/>
      <c r="ERD11" s="282"/>
      <c r="ERE11" s="282"/>
      <c r="ERF11" s="282"/>
      <c r="ERG11" s="282"/>
      <c r="ERH11" s="282"/>
      <c r="ERI11" s="282"/>
      <c r="ERJ11" s="282"/>
      <c r="ERK11" s="282"/>
      <c r="ERL11" s="282"/>
      <c r="ERM11" s="282"/>
      <c r="ERN11" s="282"/>
      <c r="ERO11" s="282"/>
      <c r="ERP11" s="282"/>
      <c r="ERQ11" s="282"/>
      <c r="ERR11" s="282"/>
      <c r="ERS11" s="282"/>
      <c r="ERT11" s="282"/>
      <c r="ERU11" s="282"/>
      <c r="ERV11" s="282"/>
      <c r="ERW11" s="282"/>
      <c r="ERX11" s="282"/>
      <c r="ERY11" s="282"/>
      <c r="ERZ11" s="282"/>
      <c r="ESA11" s="282"/>
      <c r="ESB11" s="282"/>
      <c r="ESC11" s="282"/>
      <c r="ESD11" s="282"/>
      <c r="ESE11" s="282"/>
      <c r="ESF11" s="282"/>
      <c r="ESG11" s="282"/>
      <c r="ESH11" s="282"/>
      <c r="ESI11" s="282"/>
      <c r="ESJ11" s="282"/>
      <c r="ESK11" s="282"/>
      <c r="ESL11" s="282"/>
      <c r="ESM11" s="282"/>
      <c r="ESN11" s="282"/>
      <c r="ESO11" s="282"/>
      <c r="ESP11" s="282"/>
      <c r="ESQ11" s="282"/>
      <c r="ESR11" s="282"/>
      <c r="ESS11" s="282"/>
      <c r="EST11" s="282"/>
      <c r="ESU11" s="282"/>
      <c r="ESV11" s="282"/>
      <c r="ESW11" s="282"/>
      <c r="ESX11" s="282"/>
      <c r="ESY11" s="282"/>
      <c r="ESZ11" s="282"/>
      <c r="ETA11" s="282"/>
      <c r="ETB11" s="282"/>
      <c r="ETC11" s="282"/>
      <c r="ETD11" s="282"/>
      <c r="ETE11" s="282"/>
      <c r="ETF11" s="282"/>
      <c r="ETG11" s="282"/>
      <c r="ETH11" s="282"/>
      <c r="ETI11" s="282"/>
      <c r="ETJ11" s="282"/>
      <c r="ETK11" s="282"/>
      <c r="ETL11" s="282"/>
      <c r="ETM11" s="282"/>
      <c r="ETN11" s="282"/>
      <c r="ETO11" s="282"/>
      <c r="ETP11" s="282"/>
      <c r="ETQ11" s="282"/>
      <c r="ETR11" s="282"/>
      <c r="ETS11" s="282"/>
      <c r="ETT11" s="282"/>
      <c r="ETU11" s="282"/>
      <c r="ETV11" s="282"/>
      <c r="ETW11" s="282"/>
      <c r="ETX11" s="282"/>
      <c r="ETY11" s="282"/>
      <c r="ETZ11" s="282"/>
      <c r="EUA11" s="282"/>
      <c r="EUB11" s="282"/>
      <c r="EUC11" s="282"/>
      <c r="EUD11" s="282"/>
      <c r="EUE11" s="282"/>
      <c r="EUF11" s="282"/>
      <c r="EUG11" s="282"/>
      <c r="EUH11" s="282"/>
      <c r="EUI11" s="282"/>
      <c r="EUJ11" s="282"/>
      <c r="EUK11" s="282"/>
      <c r="EUL11" s="282"/>
      <c r="EUM11" s="282"/>
      <c r="EUN11" s="282"/>
      <c r="EUO11" s="282"/>
      <c r="EUP11" s="282"/>
      <c r="EUQ11" s="282"/>
      <c r="EUR11" s="282"/>
      <c r="EUS11" s="282"/>
      <c r="EUT11" s="282"/>
      <c r="EUU11" s="282"/>
      <c r="EUV11" s="282"/>
      <c r="EUW11" s="282"/>
      <c r="EUX11" s="282"/>
      <c r="EUY11" s="282"/>
      <c r="EUZ11" s="282"/>
      <c r="EVA11" s="282"/>
      <c r="EVB11" s="282"/>
      <c r="EVC11" s="282"/>
      <c r="EVD11" s="282"/>
      <c r="EVE11" s="282"/>
      <c r="EVF11" s="282"/>
      <c r="EVG11" s="282"/>
      <c r="EVH11" s="282"/>
      <c r="EVI11" s="282"/>
      <c r="EVJ11" s="282"/>
      <c r="EVK11" s="282"/>
      <c r="EVL11" s="282"/>
      <c r="EVM11" s="282"/>
      <c r="EVN11" s="282"/>
      <c r="EVO11" s="282"/>
      <c r="EVP11" s="282"/>
      <c r="EVQ11" s="282"/>
      <c r="EVR11" s="282"/>
      <c r="EVS11" s="282"/>
      <c r="EVT11" s="282"/>
      <c r="EVU11" s="282"/>
      <c r="EVV11" s="282"/>
      <c r="EVW11" s="282"/>
      <c r="EVX11" s="282"/>
      <c r="EVY11" s="282"/>
      <c r="EVZ11" s="282"/>
      <c r="EWA11" s="282"/>
      <c r="EWB11" s="282"/>
      <c r="EWC11" s="282"/>
      <c r="EWD11" s="282"/>
      <c r="EWE11" s="282"/>
      <c r="EWF11" s="282"/>
      <c r="EWG11" s="282"/>
      <c r="EWH11" s="282"/>
      <c r="EWI11" s="282"/>
      <c r="EWJ11" s="282"/>
      <c r="EWK11" s="282"/>
      <c r="EWL11" s="282"/>
      <c r="EWM11" s="282"/>
      <c r="EWN11" s="282"/>
      <c r="EWO11" s="282"/>
      <c r="EWP11" s="282"/>
      <c r="EWQ11" s="282"/>
      <c r="EWR11" s="282"/>
      <c r="EWS11" s="282"/>
      <c r="EWT11" s="282"/>
      <c r="EWU11" s="282"/>
      <c r="EWV11" s="282"/>
      <c r="EWW11" s="282"/>
      <c r="EWX11" s="282"/>
      <c r="EWY11" s="282"/>
      <c r="EWZ11" s="282"/>
      <c r="EXA11" s="282"/>
      <c r="EXB11" s="282"/>
      <c r="EXC11" s="282"/>
      <c r="EXD11" s="282"/>
      <c r="EXE11" s="282"/>
      <c r="EXF11" s="282"/>
      <c r="EXG11" s="282"/>
      <c r="EXH11" s="282"/>
      <c r="EXI11" s="282"/>
      <c r="EXJ11" s="282"/>
      <c r="EXK11" s="282"/>
      <c r="EXL11" s="282"/>
      <c r="EXM11" s="282"/>
      <c r="EXN11" s="282"/>
      <c r="EXO11" s="282"/>
      <c r="EXP11" s="282"/>
      <c r="EXQ11" s="282"/>
      <c r="EXR11" s="282"/>
      <c r="EXS11" s="282"/>
      <c r="EXT11" s="282"/>
      <c r="EXU11" s="282"/>
      <c r="EXV11" s="282"/>
      <c r="EXW11" s="282"/>
      <c r="EXX11" s="282"/>
      <c r="EXY11" s="282"/>
      <c r="EXZ11" s="282"/>
      <c r="EYA11" s="282"/>
      <c r="EYB11" s="282"/>
      <c r="EYC11" s="282"/>
      <c r="EYD11" s="282"/>
      <c r="EYE11" s="282"/>
      <c r="EYF11" s="282"/>
      <c r="EYG11" s="282"/>
      <c r="EYH11" s="282"/>
      <c r="EYI11" s="282"/>
      <c r="EYJ11" s="282"/>
      <c r="EYK11" s="282"/>
      <c r="EYL11" s="282"/>
      <c r="EYM11" s="282"/>
      <c r="EYN11" s="282"/>
      <c r="EYO11" s="282"/>
      <c r="EYP11" s="282"/>
      <c r="EYQ11" s="282"/>
      <c r="EYR11" s="282"/>
      <c r="EYS11" s="282"/>
      <c r="EYT11" s="282"/>
      <c r="EYU11" s="282"/>
      <c r="EYV11" s="282"/>
      <c r="EYW11" s="282"/>
      <c r="EYX11" s="282"/>
      <c r="EYY11" s="282"/>
      <c r="EYZ11" s="282"/>
      <c r="EZA11" s="282"/>
      <c r="EZB11" s="282"/>
      <c r="EZC11" s="282"/>
      <c r="EZD11" s="282"/>
      <c r="EZE11" s="282"/>
      <c r="EZF11" s="282"/>
      <c r="EZG11" s="282"/>
      <c r="EZH11" s="282"/>
      <c r="EZI11" s="282"/>
      <c r="EZJ11" s="282"/>
      <c r="EZK11" s="282"/>
      <c r="EZL11" s="282"/>
      <c r="EZM11" s="282"/>
      <c r="EZN11" s="282"/>
      <c r="EZO11" s="282"/>
      <c r="EZP11" s="282"/>
      <c r="EZQ11" s="282"/>
      <c r="EZR11" s="282"/>
      <c r="EZS11" s="282"/>
      <c r="EZT11" s="282"/>
      <c r="EZU11" s="282"/>
      <c r="EZV11" s="282"/>
      <c r="EZW11" s="282"/>
      <c r="EZX11" s="282"/>
      <c r="EZY11" s="282"/>
      <c r="EZZ11" s="282"/>
      <c r="FAA11" s="282"/>
      <c r="FAB11" s="282"/>
      <c r="FAC11" s="282"/>
      <c r="FAD11" s="282"/>
      <c r="FAE11" s="282"/>
      <c r="FAF11" s="282"/>
      <c r="FAG11" s="282"/>
      <c r="FAH11" s="282"/>
      <c r="FAI11" s="282"/>
      <c r="FAJ11" s="282"/>
      <c r="FAK11" s="282"/>
      <c r="FAL11" s="282"/>
      <c r="FAM11" s="282"/>
      <c r="FAN11" s="282"/>
      <c r="FAO11" s="282"/>
      <c r="FAP11" s="282"/>
      <c r="FAQ11" s="282"/>
      <c r="FAR11" s="282"/>
      <c r="FAS11" s="282"/>
      <c r="FAT11" s="282"/>
      <c r="FAU11" s="282"/>
      <c r="FAV11" s="282"/>
      <c r="FAW11" s="282"/>
      <c r="FAX11" s="282"/>
      <c r="FAY11" s="282"/>
      <c r="FAZ11" s="282"/>
      <c r="FBA11" s="282"/>
      <c r="FBB11" s="282"/>
      <c r="FBC11" s="282"/>
      <c r="FBD11" s="282"/>
      <c r="FBE11" s="282"/>
      <c r="FBF11" s="282"/>
      <c r="FBG11" s="282"/>
      <c r="FBH11" s="282"/>
      <c r="FBI11" s="282"/>
      <c r="FBJ11" s="282"/>
      <c r="FBK11" s="282"/>
      <c r="FBL11" s="282"/>
      <c r="FBM11" s="282"/>
      <c r="FBN11" s="282"/>
      <c r="FBO11" s="282"/>
      <c r="FBP11" s="282"/>
      <c r="FBQ11" s="282"/>
      <c r="FBR11" s="282"/>
      <c r="FBS11" s="282"/>
      <c r="FBT11" s="282"/>
      <c r="FBU11" s="282"/>
      <c r="FBV11" s="282"/>
      <c r="FBW11" s="282"/>
      <c r="FBX11" s="282"/>
      <c r="FBY11" s="282"/>
      <c r="FBZ11" s="282"/>
      <c r="FCA11" s="282"/>
      <c r="FCB11" s="282"/>
      <c r="FCC11" s="282"/>
      <c r="FCD11" s="282"/>
      <c r="FCE11" s="282"/>
      <c r="FCF11" s="282"/>
      <c r="FCG11" s="282"/>
      <c r="FCH11" s="282"/>
      <c r="FCI11" s="282"/>
      <c r="FCJ11" s="282"/>
      <c r="FCK11" s="282"/>
      <c r="FCL11" s="282"/>
      <c r="FCM11" s="282"/>
      <c r="FCN11" s="282"/>
      <c r="FCO11" s="282"/>
      <c r="FCP11" s="282"/>
      <c r="FCQ11" s="282"/>
      <c r="FCR11" s="282"/>
      <c r="FCS11" s="282"/>
      <c r="FCT11" s="282"/>
      <c r="FCU11" s="282"/>
      <c r="FCV11" s="282"/>
      <c r="FCW11" s="282"/>
      <c r="FCX11" s="282"/>
      <c r="FCY11" s="282"/>
      <c r="FCZ11" s="282"/>
      <c r="FDA11" s="282"/>
      <c r="FDB11" s="282"/>
      <c r="FDC11" s="282"/>
      <c r="FDD11" s="282"/>
      <c r="FDE11" s="282"/>
      <c r="FDF11" s="282"/>
      <c r="FDG11" s="282"/>
      <c r="FDH11" s="282"/>
      <c r="FDI11" s="282"/>
      <c r="FDJ11" s="282"/>
      <c r="FDK11" s="282"/>
      <c r="FDL11" s="282"/>
      <c r="FDM11" s="282"/>
      <c r="FDN11" s="282"/>
      <c r="FDO11" s="282"/>
      <c r="FDP11" s="282"/>
      <c r="FDQ11" s="282"/>
      <c r="FDR11" s="282"/>
      <c r="FDS11" s="282"/>
      <c r="FDT11" s="282"/>
      <c r="FDU11" s="282"/>
      <c r="FDV11" s="282"/>
      <c r="FDW11" s="282"/>
      <c r="FDX11" s="282"/>
      <c r="FDY11" s="282"/>
      <c r="FDZ11" s="282"/>
      <c r="FEA11" s="282"/>
      <c r="FEB11" s="282"/>
      <c r="FEC11" s="282"/>
      <c r="FED11" s="282"/>
      <c r="FEE11" s="282"/>
      <c r="FEF11" s="282"/>
      <c r="FEG11" s="282"/>
      <c r="FEH11" s="282"/>
      <c r="FEI11" s="282"/>
      <c r="FEJ11" s="282"/>
      <c r="FEK11" s="282"/>
      <c r="FEL11" s="282"/>
      <c r="FEM11" s="282"/>
      <c r="FEN11" s="282"/>
      <c r="FEO11" s="282"/>
      <c r="FEP11" s="282"/>
      <c r="FEQ11" s="282"/>
      <c r="FER11" s="282"/>
      <c r="FES11" s="282"/>
      <c r="FET11" s="282"/>
      <c r="FEU11" s="282"/>
      <c r="FEV11" s="282"/>
      <c r="FEW11" s="282"/>
      <c r="FEX11" s="282"/>
      <c r="FEY11" s="282"/>
      <c r="FEZ11" s="282"/>
      <c r="FFA11" s="282"/>
      <c r="FFB11" s="282"/>
      <c r="FFC11" s="282"/>
      <c r="FFD11" s="282"/>
      <c r="FFE11" s="282"/>
      <c r="FFF11" s="282"/>
      <c r="FFG11" s="282"/>
      <c r="FFH11" s="282"/>
      <c r="FFI11" s="282"/>
      <c r="FFJ11" s="282"/>
      <c r="FFK11" s="282"/>
      <c r="FFL11" s="282"/>
      <c r="FFM11" s="282"/>
      <c r="FFN11" s="282"/>
      <c r="FFO11" s="282"/>
      <c r="FFP11" s="282"/>
      <c r="FFQ11" s="282"/>
      <c r="FFR11" s="282"/>
      <c r="FFS11" s="282"/>
      <c r="FFT11" s="282"/>
      <c r="FFU11" s="282"/>
      <c r="FFV11" s="282"/>
      <c r="FFW11" s="282"/>
      <c r="FFX11" s="282"/>
      <c r="FFY11" s="282"/>
      <c r="FFZ11" s="282"/>
      <c r="FGA11" s="282"/>
      <c r="FGB11" s="282"/>
      <c r="FGC11" s="282"/>
      <c r="FGD11" s="282"/>
      <c r="FGE11" s="282"/>
      <c r="FGF11" s="282"/>
      <c r="FGG11" s="282"/>
      <c r="FGH11" s="282"/>
      <c r="FGI11" s="282"/>
      <c r="FGJ11" s="282"/>
      <c r="FGK11" s="282"/>
      <c r="FGL11" s="282"/>
      <c r="FGM11" s="282"/>
      <c r="FGN11" s="282"/>
      <c r="FGO11" s="282"/>
      <c r="FGP11" s="282"/>
      <c r="FGQ11" s="282"/>
      <c r="FGR11" s="282"/>
      <c r="FGS11" s="282"/>
      <c r="FGT11" s="282"/>
      <c r="FGU11" s="282"/>
      <c r="FGV11" s="282"/>
      <c r="FGW11" s="282"/>
      <c r="FGX11" s="282"/>
      <c r="FGY11" s="282"/>
      <c r="FGZ11" s="282"/>
      <c r="FHA11" s="282"/>
      <c r="FHB11" s="282"/>
      <c r="FHC11" s="282"/>
      <c r="FHD11" s="282"/>
      <c r="FHE11" s="282"/>
      <c r="FHF11" s="282"/>
      <c r="FHG11" s="282"/>
      <c r="FHH11" s="282"/>
      <c r="FHI11" s="282"/>
      <c r="FHJ11" s="282"/>
      <c r="FHK11" s="282"/>
      <c r="FHL11" s="282"/>
      <c r="FHM11" s="282"/>
      <c r="FHN11" s="282"/>
      <c r="FHO11" s="282"/>
      <c r="FHP11" s="282"/>
      <c r="FHQ11" s="282"/>
      <c r="FHR11" s="282"/>
      <c r="FHS11" s="282"/>
      <c r="FHT11" s="282"/>
      <c r="FHU11" s="282"/>
      <c r="FHV11" s="282"/>
      <c r="FHW11" s="282"/>
      <c r="FHX11" s="282"/>
      <c r="FHY11" s="282"/>
      <c r="FHZ11" s="282"/>
      <c r="FIA11" s="282"/>
      <c r="FIB11" s="282"/>
      <c r="FIC11" s="282"/>
      <c r="FID11" s="282"/>
      <c r="FIE11" s="282"/>
      <c r="FIF11" s="282"/>
      <c r="FIG11" s="282"/>
      <c r="FIH11" s="282"/>
      <c r="FII11" s="282"/>
      <c r="FIJ11" s="282"/>
      <c r="FIK11" s="282"/>
      <c r="FIL11" s="282"/>
      <c r="FIM11" s="282"/>
      <c r="FIN11" s="282"/>
      <c r="FIO11" s="282"/>
      <c r="FIP11" s="282"/>
      <c r="FIQ11" s="282"/>
      <c r="FIR11" s="282"/>
      <c r="FIS11" s="282"/>
      <c r="FIT11" s="282"/>
      <c r="FIU11" s="282"/>
      <c r="FIV11" s="282"/>
      <c r="FIW11" s="282"/>
      <c r="FIX11" s="282"/>
      <c r="FIY11" s="282"/>
      <c r="FIZ11" s="282"/>
      <c r="FJA11" s="282"/>
      <c r="FJB11" s="282"/>
      <c r="FJC11" s="282"/>
      <c r="FJD11" s="282"/>
      <c r="FJE11" s="282"/>
      <c r="FJF11" s="282"/>
      <c r="FJG11" s="282"/>
      <c r="FJH11" s="282"/>
      <c r="FJI11" s="282"/>
      <c r="FJJ11" s="282"/>
      <c r="FJK11" s="282"/>
      <c r="FJL11" s="282"/>
      <c r="FJM11" s="282"/>
      <c r="FJN11" s="282"/>
      <c r="FJO11" s="282"/>
      <c r="FJP11" s="282"/>
      <c r="FJQ11" s="282"/>
      <c r="FJR11" s="282"/>
      <c r="FJS11" s="282"/>
      <c r="FJT11" s="282"/>
      <c r="FJU11" s="282"/>
      <c r="FJV11" s="282"/>
      <c r="FJW11" s="282"/>
      <c r="FJX11" s="282"/>
      <c r="FJY11" s="282"/>
      <c r="FJZ11" s="282"/>
      <c r="FKA11" s="282"/>
      <c r="FKB11" s="282"/>
      <c r="FKC11" s="282"/>
      <c r="FKD11" s="282"/>
      <c r="FKE11" s="282"/>
      <c r="FKF11" s="282"/>
      <c r="FKG11" s="282"/>
      <c r="FKH11" s="282"/>
      <c r="FKI11" s="282"/>
      <c r="FKJ11" s="282"/>
      <c r="FKK11" s="282"/>
      <c r="FKL11" s="282"/>
      <c r="FKM11" s="282"/>
      <c r="FKN11" s="282"/>
      <c r="FKO11" s="282"/>
      <c r="FKP11" s="282"/>
      <c r="FKQ11" s="282"/>
      <c r="FKR11" s="282"/>
      <c r="FKS11" s="282"/>
      <c r="FKT11" s="282"/>
      <c r="FKU11" s="282"/>
      <c r="FKV11" s="282"/>
      <c r="FKW11" s="282"/>
      <c r="FKX11" s="282"/>
      <c r="FKY11" s="282"/>
      <c r="FKZ11" s="282"/>
      <c r="FLA11" s="282"/>
      <c r="FLB11" s="282"/>
      <c r="FLC11" s="282"/>
      <c r="FLD11" s="282"/>
      <c r="FLE11" s="282"/>
      <c r="FLF11" s="282"/>
      <c r="FLG11" s="282"/>
      <c r="FLH11" s="282"/>
      <c r="FLI11" s="282"/>
      <c r="FLJ11" s="282"/>
      <c r="FLK11" s="282"/>
      <c r="FLL11" s="282"/>
      <c r="FLM11" s="282"/>
      <c r="FLN11" s="282"/>
      <c r="FLO11" s="282"/>
      <c r="FLP11" s="282"/>
      <c r="FLQ11" s="282"/>
      <c r="FLR11" s="282"/>
      <c r="FLS11" s="282"/>
      <c r="FLT11" s="282"/>
      <c r="FLU11" s="282"/>
      <c r="FLV11" s="282"/>
      <c r="FLW11" s="282"/>
      <c r="FLX11" s="282"/>
      <c r="FLY11" s="282"/>
      <c r="FLZ11" s="282"/>
      <c r="FMA11" s="282"/>
      <c r="FMB11" s="282"/>
      <c r="FMC11" s="282"/>
      <c r="FMD11" s="282"/>
      <c r="FME11" s="282"/>
      <c r="FMF11" s="282"/>
      <c r="FMG11" s="282"/>
      <c r="FMH11" s="282"/>
      <c r="FMI11" s="282"/>
      <c r="FMJ11" s="282"/>
      <c r="FMK11" s="282"/>
      <c r="FML11" s="282"/>
      <c r="FMM11" s="282"/>
      <c r="FMN11" s="282"/>
      <c r="FMO11" s="282"/>
      <c r="FMP11" s="282"/>
      <c r="FMQ11" s="282"/>
      <c r="FMR11" s="282"/>
      <c r="FMS11" s="282"/>
      <c r="FMT11" s="282"/>
      <c r="FMU11" s="282"/>
      <c r="FMV11" s="282"/>
      <c r="FMW11" s="282"/>
      <c r="FMX11" s="282"/>
      <c r="FMY11" s="282"/>
      <c r="FMZ11" s="282"/>
      <c r="FNA11" s="282"/>
      <c r="FNB11" s="282"/>
      <c r="FNC11" s="282"/>
      <c r="FND11" s="282"/>
      <c r="FNE11" s="282"/>
      <c r="FNF11" s="282"/>
      <c r="FNG11" s="282"/>
      <c r="FNH11" s="282"/>
      <c r="FNI11" s="282"/>
      <c r="FNJ11" s="282"/>
      <c r="FNK11" s="282"/>
      <c r="FNL11" s="282"/>
      <c r="FNM11" s="282"/>
      <c r="FNN11" s="282"/>
      <c r="FNO11" s="282"/>
      <c r="FNP11" s="282"/>
      <c r="FNQ11" s="282"/>
      <c r="FNR11" s="282"/>
      <c r="FNS11" s="282"/>
      <c r="FNT11" s="282"/>
      <c r="FNU11" s="282"/>
      <c r="FNV11" s="282"/>
      <c r="FNW11" s="282"/>
      <c r="FNX11" s="282"/>
      <c r="FNY11" s="282"/>
      <c r="FNZ11" s="282"/>
      <c r="FOA11" s="282"/>
      <c r="FOB11" s="282"/>
      <c r="FOC11" s="282"/>
      <c r="FOD11" s="282"/>
      <c r="FOE11" s="282"/>
      <c r="FOF11" s="282"/>
      <c r="FOG11" s="282"/>
      <c r="FOH11" s="282"/>
      <c r="FOI11" s="282"/>
      <c r="FOJ11" s="282"/>
      <c r="FOK11" s="282"/>
      <c r="FOL11" s="282"/>
      <c r="FOM11" s="282"/>
      <c r="FON11" s="282"/>
      <c r="FOO11" s="282"/>
      <c r="FOP11" s="282"/>
      <c r="FOQ11" s="282"/>
      <c r="FOR11" s="282"/>
      <c r="FOS11" s="282"/>
      <c r="FOT11" s="282"/>
      <c r="FOU11" s="282"/>
      <c r="FOV11" s="282"/>
      <c r="FOW11" s="282"/>
      <c r="FOX11" s="282"/>
      <c r="FOY11" s="282"/>
      <c r="FOZ11" s="282"/>
      <c r="FPA11" s="282"/>
      <c r="FPB11" s="282"/>
      <c r="FPC11" s="282"/>
      <c r="FPD11" s="282"/>
      <c r="FPE11" s="282"/>
      <c r="FPF11" s="282"/>
      <c r="FPG11" s="282"/>
      <c r="FPH11" s="282"/>
      <c r="FPI11" s="282"/>
      <c r="FPJ11" s="282"/>
      <c r="FPK11" s="282"/>
      <c r="FPL11" s="282"/>
      <c r="FPM11" s="282"/>
      <c r="FPN11" s="282"/>
      <c r="FPO11" s="282"/>
      <c r="FPP11" s="282"/>
      <c r="FPQ11" s="282"/>
      <c r="FPR11" s="282"/>
      <c r="FPS11" s="282"/>
      <c r="FPT11" s="282"/>
      <c r="FPU11" s="282"/>
      <c r="FPV11" s="282"/>
      <c r="FPW11" s="282"/>
      <c r="FPX11" s="282"/>
      <c r="FPY11" s="282"/>
      <c r="FPZ11" s="282"/>
      <c r="FQA11" s="282"/>
      <c r="FQB11" s="282"/>
      <c r="FQC11" s="282"/>
      <c r="FQD11" s="282"/>
      <c r="FQE11" s="282"/>
      <c r="FQF11" s="282"/>
      <c r="FQG11" s="282"/>
      <c r="FQH11" s="282"/>
      <c r="FQI11" s="282"/>
      <c r="FQJ11" s="282"/>
      <c r="FQK11" s="282"/>
      <c r="FQL11" s="282"/>
      <c r="FQM11" s="282"/>
      <c r="FQN11" s="282"/>
      <c r="FQO11" s="282"/>
      <c r="FQP11" s="282"/>
      <c r="FQQ11" s="282"/>
      <c r="FQR11" s="282"/>
      <c r="FQS11" s="282"/>
      <c r="FQT11" s="282"/>
      <c r="FQU11" s="282"/>
      <c r="FQV11" s="282"/>
      <c r="FQW11" s="282"/>
      <c r="FQX11" s="282"/>
      <c r="FQY11" s="282"/>
      <c r="FQZ11" s="282"/>
      <c r="FRA11" s="282"/>
      <c r="FRB11" s="282"/>
      <c r="FRC11" s="282"/>
      <c r="FRD11" s="282"/>
      <c r="FRE11" s="282"/>
      <c r="FRF11" s="282"/>
      <c r="FRG11" s="282"/>
      <c r="FRH11" s="282"/>
      <c r="FRI11" s="282"/>
      <c r="FRJ11" s="282"/>
      <c r="FRK11" s="282"/>
      <c r="FRL11" s="282"/>
      <c r="FRM11" s="282"/>
      <c r="FRN11" s="282"/>
      <c r="FRO11" s="282"/>
      <c r="FRP11" s="282"/>
      <c r="FRQ11" s="282"/>
      <c r="FRR11" s="282"/>
      <c r="FRS11" s="282"/>
      <c r="FRT11" s="282"/>
      <c r="FRU11" s="282"/>
      <c r="FRV11" s="282"/>
      <c r="FRW11" s="282"/>
      <c r="FRX11" s="282"/>
      <c r="FRY11" s="282"/>
      <c r="FRZ11" s="282"/>
      <c r="FSA11" s="282"/>
      <c r="FSB11" s="282"/>
      <c r="FSC11" s="282"/>
      <c r="FSD11" s="282"/>
      <c r="FSE11" s="282"/>
      <c r="FSF11" s="282"/>
      <c r="FSG11" s="282"/>
      <c r="FSH11" s="282"/>
      <c r="FSI11" s="282"/>
      <c r="FSJ11" s="282"/>
      <c r="FSK11" s="282"/>
      <c r="FSL11" s="282"/>
      <c r="FSM11" s="282"/>
      <c r="FSN11" s="282"/>
      <c r="FSO11" s="282"/>
      <c r="FSP11" s="282"/>
      <c r="FSQ11" s="282"/>
      <c r="FSR11" s="282"/>
      <c r="FSS11" s="282"/>
      <c r="FST11" s="282"/>
      <c r="FSU11" s="282"/>
      <c r="FSV11" s="282"/>
      <c r="FSW11" s="282"/>
      <c r="FSX11" s="282"/>
      <c r="FSY11" s="282"/>
      <c r="FSZ11" s="282"/>
      <c r="FTA11" s="282"/>
      <c r="FTB11" s="282"/>
      <c r="FTC11" s="282"/>
      <c r="FTD11" s="282"/>
      <c r="FTE11" s="282"/>
      <c r="FTF11" s="282"/>
      <c r="FTG11" s="282"/>
      <c r="FTH11" s="282"/>
      <c r="FTI11" s="282"/>
      <c r="FTJ11" s="282"/>
      <c r="FTK11" s="282"/>
      <c r="FTL11" s="282"/>
      <c r="FTM11" s="282"/>
      <c r="FTN11" s="282"/>
      <c r="FTO11" s="282"/>
      <c r="FTP11" s="282"/>
      <c r="FTQ11" s="282"/>
      <c r="FTR11" s="282"/>
      <c r="FTS11" s="282"/>
      <c r="FTT11" s="282"/>
      <c r="FTU11" s="282"/>
      <c r="FTV11" s="282"/>
      <c r="FTW11" s="282"/>
      <c r="FTX11" s="282"/>
      <c r="FTY11" s="282"/>
      <c r="FTZ11" s="282"/>
      <c r="FUA11" s="282"/>
      <c r="FUB11" s="282"/>
      <c r="FUC11" s="282"/>
      <c r="FUD11" s="282"/>
      <c r="FUE11" s="282"/>
      <c r="FUF11" s="282"/>
      <c r="FUG11" s="282"/>
      <c r="FUH11" s="282"/>
      <c r="FUI11" s="282"/>
      <c r="FUJ11" s="282"/>
      <c r="FUK11" s="282"/>
      <c r="FUL11" s="282"/>
      <c r="FUM11" s="282"/>
      <c r="FUN11" s="282"/>
      <c r="FUO11" s="282"/>
      <c r="FUP11" s="282"/>
      <c r="FUQ11" s="282"/>
      <c r="FUR11" s="282"/>
      <c r="FUS11" s="282"/>
      <c r="FUT11" s="282"/>
      <c r="FUU11" s="282"/>
      <c r="FUV11" s="282"/>
      <c r="FUW11" s="282"/>
      <c r="FUX11" s="282"/>
      <c r="FUY11" s="282"/>
      <c r="FUZ11" s="282"/>
      <c r="FVA11" s="282"/>
      <c r="FVB11" s="282"/>
      <c r="FVC11" s="282"/>
      <c r="FVD11" s="282"/>
      <c r="FVE11" s="282"/>
      <c r="FVF11" s="282"/>
      <c r="FVG11" s="282"/>
      <c r="FVH11" s="282"/>
      <c r="FVI11" s="282"/>
      <c r="FVJ11" s="282"/>
      <c r="FVK11" s="282"/>
      <c r="FVL11" s="282"/>
      <c r="FVM11" s="282"/>
      <c r="FVN11" s="282"/>
      <c r="FVO11" s="282"/>
      <c r="FVP11" s="282"/>
      <c r="FVQ11" s="282"/>
      <c r="FVR11" s="282"/>
      <c r="FVS11" s="282"/>
      <c r="FVT11" s="282"/>
      <c r="FVU11" s="282"/>
      <c r="FVV11" s="282"/>
      <c r="FVW11" s="282"/>
      <c r="FVX11" s="282"/>
      <c r="FVY11" s="282"/>
      <c r="FVZ11" s="282"/>
      <c r="FWA11" s="282"/>
      <c r="FWB11" s="282"/>
      <c r="FWC11" s="282"/>
      <c r="FWD11" s="282"/>
      <c r="FWE11" s="282"/>
      <c r="FWF11" s="282"/>
      <c r="FWG11" s="282"/>
      <c r="FWH11" s="282"/>
      <c r="FWI11" s="282"/>
      <c r="FWJ11" s="282"/>
      <c r="FWK11" s="282"/>
      <c r="FWL11" s="282"/>
      <c r="FWM11" s="282"/>
      <c r="FWN11" s="282"/>
      <c r="FWO11" s="282"/>
      <c r="FWP11" s="282"/>
      <c r="FWQ11" s="282"/>
      <c r="FWR11" s="282"/>
      <c r="FWS11" s="282"/>
      <c r="FWT11" s="282"/>
      <c r="FWU11" s="282"/>
      <c r="FWV11" s="282"/>
      <c r="FWW11" s="282"/>
      <c r="FWX11" s="282"/>
      <c r="FWY11" s="282"/>
      <c r="FWZ11" s="282"/>
      <c r="FXA11" s="282"/>
      <c r="FXB11" s="282"/>
      <c r="FXC11" s="282"/>
      <c r="FXD11" s="282"/>
      <c r="FXE11" s="282"/>
      <c r="FXF11" s="282"/>
      <c r="FXG11" s="282"/>
      <c r="FXH11" s="282"/>
      <c r="FXI11" s="282"/>
      <c r="FXJ11" s="282"/>
      <c r="FXK11" s="282"/>
      <c r="FXL11" s="282"/>
      <c r="FXM11" s="282"/>
      <c r="FXN11" s="282"/>
      <c r="FXO11" s="282"/>
      <c r="FXP11" s="282"/>
      <c r="FXQ11" s="282"/>
      <c r="FXR11" s="282"/>
      <c r="FXS11" s="282"/>
      <c r="FXT11" s="282"/>
      <c r="FXU11" s="282"/>
      <c r="FXV11" s="282"/>
      <c r="FXW11" s="282"/>
      <c r="FXX11" s="282"/>
      <c r="FXY11" s="282"/>
      <c r="FXZ11" s="282"/>
      <c r="FYA11" s="282"/>
      <c r="FYB11" s="282"/>
      <c r="FYC11" s="282"/>
      <c r="FYD11" s="282"/>
      <c r="FYE11" s="282"/>
      <c r="FYF11" s="282"/>
      <c r="FYG11" s="282"/>
      <c r="FYH11" s="282"/>
      <c r="FYI11" s="282"/>
      <c r="FYJ11" s="282"/>
      <c r="FYK11" s="282"/>
      <c r="FYL11" s="282"/>
      <c r="FYM11" s="282"/>
      <c r="FYN11" s="282"/>
      <c r="FYO11" s="282"/>
      <c r="FYP11" s="282"/>
      <c r="FYQ11" s="282"/>
      <c r="FYR11" s="282"/>
      <c r="FYS11" s="282"/>
      <c r="FYT11" s="282"/>
      <c r="FYU11" s="282"/>
      <c r="FYV11" s="282"/>
      <c r="FYW11" s="282"/>
      <c r="FYX11" s="282"/>
      <c r="FYY11" s="282"/>
      <c r="FYZ11" s="282"/>
      <c r="FZA11" s="282"/>
      <c r="FZB11" s="282"/>
      <c r="FZC11" s="282"/>
      <c r="FZD11" s="282"/>
      <c r="FZE11" s="282"/>
      <c r="FZF11" s="282"/>
      <c r="FZG11" s="282"/>
      <c r="FZH11" s="282"/>
      <c r="FZI11" s="282"/>
      <c r="FZJ11" s="282"/>
      <c r="FZK11" s="282"/>
      <c r="FZL11" s="282"/>
      <c r="FZM11" s="282"/>
      <c r="FZN11" s="282"/>
      <c r="FZO11" s="282"/>
      <c r="FZP11" s="282"/>
      <c r="FZQ11" s="282"/>
      <c r="FZR11" s="282"/>
      <c r="FZS11" s="282"/>
      <c r="FZT11" s="282"/>
      <c r="FZU11" s="282"/>
      <c r="FZV11" s="282"/>
      <c r="FZW11" s="282"/>
      <c r="FZX11" s="282"/>
      <c r="FZY11" s="282"/>
      <c r="FZZ11" s="282"/>
      <c r="GAA11" s="282"/>
      <c r="GAB11" s="282"/>
      <c r="GAC11" s="282"/>
      <c r="GAD11" s="282"/>
      <c r="GAE11" s="282"/>
      <c r="GAF11" s="282"/>
      <c r="GAG11" s="282"/>
      <c r="GAH11" s="282"/>
      <c r="GAI11" s="282"/>
      <c r="GAJ11" s="282"/>
      <c r="GAK11" s="282"/>
      <c r="GAL11" s="282"/>
      <c r="GAM11" s="282"/>
      <c r="GAN11" s="282"/>
      <c r="GAO11" s="282"/>
      <c r="GAP11" s="282"/>
      <c r="GAQ11" s="282"/>
      <c r="GAR11" s="282"/>
      <c r="GAS11" s="282"/>
      <c r="GAT11" s="282"/>
      <c r="GAU11" s="282"/>
      <c r="GAV11" s="282"/>
      <c r="GAW11" s="282"/>
      <c r="GAX11" s="282"/>
      <c r="GAY11" s="282"/>
      <c r="GAZ11" s="282"/>
      <c r="GBA11" s="282"/>
      <c r="GBB11" s="282"/>
      <c r="GBC11" s="282"/>
      <c r="GBD11" s="282"/>
      <c r="GBE11" s="282"/>
      <c r="GBF11" s="282"/>
      <c r="GBG11" s="282"/>
      <c r="GBH11" s="282"/>
      <c r="GBI11" s="282"/>
      <c r="GBJ11" s="282"/>
      <c r="GBK11" s="282"/>
      <c r="GBL11" s="282"/>
      <c r="GBM11" s="282"/>
      <c r="GBN11" s="282"/>
      <c r="GBO11" s="282"/>
      <c r="GBP11" s="282"/>
      <c r="GBQ11" s="282"/>
      <c r="GBR11" s="282"/>
      <c r="GBS11" s="282"/>
      <c r="GBT11" s="282"/>
      <c r="GBU11" s="282"/>
      <c r="GBV11" s="282"/>
      <c r="GBW11" s="282"/>
      <c r="GBX11" s="282"/>
      <c r="GBY11" s="282"/>
      <c r="GBZ11" s="282"/>
      <c r="GCA11" s="282"/>
      <c r="GCB11" s="282"/>
      <c r="GCC11" s="282"/>
      <c r="GCD11" s="282"/>
      <c r="GCE11" s="282"/>
      <c r="GCF11" s="282"/>
      <c r="GCG11" s="282"/>
      <c r="GCH11" s="282"/>
      <c r="GCI11" s="282"/>
      <c r="GCJ11" s="282"/>
      <c r="GCK11" s="282"/>
      <c r="GCL11" s="282"/>
      <c r="GCM11" s="282"/>
      <c r="GCN11" s="282"/>
      <c r="GCO11" s="282"/>
      <c r="GCP11" s="282"/>
      <c r="GCQ11" s="282"/>
      <c r="GCR11" s="282"/>
      <c r="GCS11" s="282"/>
      <c r="GCT11" s="282"/>
      <c r="GCU11" s="282"/>
      <c r="GCV11" s="282"/>
      <c r="GCW11" s="282"/>
      <c r="GCX11" s="282"/>
      <c r="GCY11" s="282"/>
      <c r="GCZ11" s="282"/>
      <c r="GDA11" s="282"/>
      <c r="GDB11" s="282"/>
      <c r="GDC11" s="282"/>
      <c r="GDD11" s="282"/>
      <c r="GDE11" s="282"/>
      <c r="GDF11" s="282"/>
      <c r="GDG11" s="282"/>
      <c r="GDH11" s="282"/>
      <c r="GDI11" s="282"/>
      <c r="GDJ11" s="282"/>
      <c r="GDK11" s="282"/>
      <c r="GDL11" s="282"/>
      <c r="GDM11" s="282"/>
      <c r="GDN11" s="282"/>
      <c r="GDO11" s="282"/>
      <c r="GDP11" s="282"/>
      <c r="GDQ11" s="282"/>
      <c r="GDR11" s="282"/>
      <c r="GDS11" s="282"/>
      <c r="GDT11" s="282"/>
      <c r="GDU11" s="282"/>
      <c r="GDV11" s="282"/>
      <c r="GDW11" s="282"/>
      <c r="GDX11" s="282"/>
      <c r="GDY11" s="282"/>
      <c r="GDZ11" s="282"/>
      <c r="GEA11" s="282"/>
      <c r="GEB11" s="282"/>
      <c r="GEC11" s="282"/>
      <c r="GED11" s="282"/>
      <c r="GEE11" s="282"/>
      <c r="GEF11" s="282"/>
      <c r="GEG11" s="282"/>
      <c r="GEH11" s="282"/>
      <c r="GEI11" s="282"/>
      <c r="GEJ11" s="282"/>
      <c r="GEK11" s="282"/>
      <c r="GEL11" s="282"/>
      <c r="GEM11" s="282"/>
      <c r="GEN11" s="282"/>
      <c r="GEO11" s="282"/>
      <c r="GEP11" s="282"/>
      <c r="GEQ11" s="282"/>
      <c r="GER11" s="282"/>
      <c r="GES11" s="282"/>
      <c r="GET11" s="282"/>
      <c r="GEU11" s="282"/>
      <c r="GEV11" s="282"/>
      <c r="GEW11" s="282"/>
      <c r="GEX11" s="282"/>
      <c r="GEY11" s="282"/>
      <c r="GEZ11" s="282"/>
      <c r="GFA11" s="282"/>
      <c r="GFB11" s="282"/>
      <c r="GFC11" s="282"/>
      <c r="GFD11" s="282"/>
      <c r="GFE11" s="282"/>
      <c r="GFF11" s="282"/>
      <c r="GFG11" s="282"/>
      <c r="GFH11" s="282"/>
      <c r="GFI11" s="282"/>
      <c r="GFJ11" s="282"/>
      <c r="GFK11" s="282"/>
      <c r="GFL11" s="282"/>
      <c r="GFM11" s="282"/>
      <c r="GFN11" s="282"/>
      <c r="GFO11" s="282"/>
      <c r="GFP11" s="282"/>
      <c r="GFQ11" s="282"/>
      <c r="GFR11" s="282"/>
      <c r="GFS11" s="282"/>
      <c r="GFT11" s="282"/>
      <c r="GFU11" s="282"/>
      <c r="GFV11" s="282"/>
      <c r="GFW11" s="282"/>
      <c r="GFX11" s="282"/>
      <c r="GFY11" s="282"/>
      <c r="GFZ11" s="282"/>
      <c r="GGA11" s="282"/>
      <c r="GGB11" s="282"/>
      <c r="GGC11" s="282"/>
      <c r="GGD11" s="282"/>
      <c r="GGE11" s="282"/>
      <c r="GGF11" s="282"/>
      <c r="GGG11" s="282"/>
      <c r="GGH11" s="282"/>
      <c r="GGI11" s="282"/>
      <c r="GGJ11" s="282"/>
      <c r="GGK11" s="282"/>
      <c r="GGL11" s="282"/>
      <c r="GGM11" s="282"/>
      <c r="GGN11" s="282"/>
      <c r="GGO11" s="282"/>
      <c r="GGP11" s="282"/>
      <c r="GGQ11" s="282"/>
      <c r="GGR11" s="282"/>
      <c r="GGS11" s="282"/>
      <c r="GGT11" s="282"/>
      <c r="GGU11" s="282"/>
      <c r="GGV11" s="282"/>
      <c r="GGW11" s="282"/>
      <c r="GGX11" s="282"/>
      <c r="GGY11" s="282"/>
      <c r="GGZ11" s="282"/>
      <c r="GHA11" s="282"/>
      <c r="GHB11" s="282"/>
      <c r="GHC11" s="282"/>
      <c r="GHD11" s="282"/>
      <c r="GHE11" s="282"/>
      <c r="GHF11" s="282"/>
      <c r="GHG11" s="282"/>
      <c r="GHH11" s="282"/>
      <c r="GHI11" s="282"/>
      <c r="GHJ11" s="282"/>
      <c r="GHK11" s="282"/>
      <c r="GHL11" s="282"/>
      <c r="GHM11" s="282"/>
      <c r="GHN11" s="282"/>
      <c r="GHO11" s="282"/>
      <c r="GHP11" s="282"/>
      <c r="GHQ11" s="282"/>
      <c r="GHR11" s="282"/>
      <c r="GHS11" s="282"/>
      <c r="GHT11" s="282"/>
      <c r="GHU11" s="282"/>
      <c r="GHV11" s="282"/>
      <c r="GHW11" s="282"/>
      <c r="GHX11" s="282"/>
      <c r="GHY11" s="282"/>
      <c r="GHZ11" s="282"/>
      <c r="GIA11" s="282"/>
      <c r="GIB11" s="282"/>
      <c r="GIC11" s="282"/>
      <c r="GID11" s="282"/>
      <c r="GIE11" s="282"/>
      <c r="GIF11" s="282"/>
      <c r="GIG11" s="282"/>
      <c r="GIH11" s="282"/>
      <c r="GII11" s="282"/>
      <c r="GIJ11" s="282"/>
      <c r="GIK11" s="282"/>
      <c r="GIL11" s="282"/>
      <c r="GIM11" s="282"/>
      <c r="GIN11" s="282"/>
      <c r="GIO11" s="282"/>
      <c r="GIP11" s="282"/>
      <c r="GIQ11" s="282"/>
      <c r="GIR11" s="282"/>
      <c r="GIS11" s="282"/>
      <c r="GIT11" s="282"/>
      <c r="GIU11" s="282"/>
      <c r="GIV11" s="282"/>
      <c r="GIW11" s="282"/>
      <c r="GIX11" s="282"/>
      <c r="GIY11" s="282"/>
      <c r="GIZ11" s="282"/>
      <c r="GJA11" s="282"/>
      <c r="GJB11" s="282"/>
      <c r="GJC11" s="282"/>
      <c r="GJD11" s="282"/>
      <c r="GJE11" s="282"/>
      <c r="GJF11" s="282"/>
      <c r="GJG11" s="282"/>
      <c r="GJH11" s="282"/>
      <c r="GJI11" s="282"/>
      <c r="GJJ11" s="282"/>
      <c r="GJK11" s="282"/>
      <c r="GJL11" s="282"/>
      <c r="GJM11" s="282"/>
      <c r="GJN11" s="282"/>
      <c r="GJO11" s="282"/>
      <c r="GJP11" s="282"/>
      <c r="GJQ11" s="282"/>
      <c r="GJR11" s="282"/>
      <c r="GJS11" s="282"/>
      <c r="GJT11" s="282"/>
      <c r="GJU11" s="282"/>
      <c r="GJV11" s="282"/>
      <c r="GJW11" s="282"/>
      <c r="GJX11" s="282"/>
      <c r="GJY11" s="282"/>
      <c r="GJZ11" s="282"/>
      <c r="GKA11" s="282"/>
      <c r="GKB11" s="282"/>
      <c r="GKC11" s="282"/>
      <c r="GKD11" s="282"/>
      <c r="GKE11" s="282"/>
      <c r="GKF11" s="282"/>
      <c r="GKG11" s="282"/>
      <c r="GKH11" s="282"/>
      <c r="GKI11" s="282"/>
      <c r="GKJ11" s="282"/>
      <c r="GKK11" s="282"/>
      <c r="GKL11" s="282"/>
      <c r="GKM11" s="282"/>
      <c r="GKN11" s="282"/>
      <c r="GKO11" s="282"/>
      <c r="GKP11" s="282"/>
      <c r="GKQ11" s="282"/>
      <c r="GKR11" s="282"/>
      <c r="GKS11" s="282"/>
      <c r="GKT11" s="282"/>
      <c r="GKU11" s="282"/>
      <c r="GKV11" s="282"/>
      <c r="GKW11" s="282"/>
      <c r="GKX11" s="282"/>
      <c r="GKY11" s="282"/>
      <c r="GKZ11" s="282"/>
      <c r="GLA11" s="282"/>
      <c r="GLB11" s="282"/>
      <c r="GLC11" s="282"/>
      <c r="GLD11" s="282"/>
      <c r="GLE11" s="282"/>
      <c r="GLF11" s="282"/>
      <c r="GLG11" s="282"/>
      <c r="GLH11" s="282"/>
      <c r="GLI11" s="282"/>
      <c r="GLJ11" s="282"/>
      <c r="GLK11" s="282"/>
      <c r="GLL11" s="282"/>
      <c r="GLM11" s="282"/>
      <c r="GLN11" s="282"/>
      <c r="GLO11" s="282"/>
      <c r="GLP11" s="282"/>
      <c r="GLQ11" s="282"/>
      <c r="GLR11" s="282"/>
      <c r="GLS11" s="282"/>
      <c r="GLT11" s="282"/>
      <c r="GLU11" s="282"/>
      <c r="GLV11" s="282"/>
      <c r="GLW11" s="282"/>
      <c r="GLX11" s="282"/>
      <c r="GLY11" s="282"/>
      <c r="GLZ11" s="282"/>
      <c r="GMA11" s="282"/>
      <c r="GMB11" s="282"/>
      <c r="GMC11" s="282"/>
      <c r="GMD11" s="282"/>
      <c r="GME11" s="282"/>
      <c r="GMF11" s="282"/>
      <c r="GMG11" s="282"/>
      <c r="GMH11" s="282"/>
      <c r="GMI11" s="282"/>
      <c r="GMJ11" s="282"/>
      <c r="GMK11" s="282"/>
      <c r="GML11" s="282"/>
      <c r="GMM11" s="282"/>
      <c r="GMN11" s="282"/>
      <c r="GMO11" s="282"/>
      <c r="GMP11" s="282"/>
      <c r="GMQ11" s="282"/>
      <c r="GMR11" s="282"/>
      <c r="GMS11" s="282"/>
      <c r="GMT11" s="282"/>
      <c r="GMU11" s="282"/>
      <c r="GMV11" s="282"/>
      <c r="GMW11" s="282"/>
      <c r="GMX11" s="282"/>
      <c r="GMY11" s="282"/>
      <c r="GMZ11" s="282"/>
      <c r="GNA11" s="282"/>
      <c r="GNB11" s="282"/>
      <c r="GNC11" s="282"/>
      <c r="GND11" s="282"/>
      <c r="GNE11" s="282"/>
      <c r="GNF11" s="282"/>
      <c r="GNG11" s="282"/>
      <c r="GNH11" s="282"/>
      <c r="GNI11" s="282"/>
      <c r="GNJ11" s="282"/>
      <c r="GNK11" s="282"/>
      <c r="GNL11" s="282"/>
      <c r="GNM11" s="282"/>
      <c r="GNN11" s="282"/>
      <c r="GNO11" s="282"/>
      <c r="GNP11" s="282"/>
      <c r="GNQ11" s="282"/>
      <c r="GNR11" s="282"/>
      <c r="GNS11" s="282"/>
      <c r="GNT11" s="282"/>
      <c r="GNU11" s="282"/>
      <c r="GNV11" s="282"/>
      <c r="GNW11" s="282"/>
      <c r="GNX11" s="282"/>
      <c r="GNY11" s="282"/>
      <c r="GNZ11" s="282"/>
      <c r="GOA11" s="282"/>
      <c r="GOB11" s="282"/>
      <c r="GOC11" s="282"/>
      <c r="GOD11" s="282"/>
      <c r="GOE11" s="282"/>
      <c r="GOF11" s="282"/>
      <c r="GOG11" s="282"/>
      <c r="GOH11" s="282"/>
      <c r="GOI11" s="282"/>
      <c r="GOJ11" s="282"/>
      <c r="GOK11" s="282"/>
      <c r="GOL11" s="282"/>
      <c r="GOM11" s="282"/>
      <c r="GON11" s="282"/>
      <c r="GOO11" s="282"/>
      <c r="GOP11" s="282"/>
      <c r="GOQ11" s="282"/>
      <c r="GOR11" s="282"/>
      <c r="GOS11" s="282"/>
      <c r="GOT11" s="282"/>
      <c r="GOU11" s="282"/>
      <c r="GOV11" s="282"/>
      <c r="GOW11" s="282"/>
      <c r="GOX11" s="282"/>
      <c r="GOY11" s="282"/>
      <c r="GOZ11" s="282"/>
      <c r="GPA11" s="282"/>
      <c r="GPB11" s="282"/>
      <c r="GPC11" s="282"/>
      <c r="GPD11" s="282"/>
      <c r="GPE11" s="282"/>
      <c r="GPF11" s="282"/>
      <c r="GPG11" s="282"/>
      <c r="GPH11" s="282"/>
      <c r="GPI11" s="282"/>
      <c r="GPJ11" s="282"/>
      <c r="GPK11" s="282"/>
      <c r="GPL11" s="282"/>
      <c r="GPM11" s="282"/>
      <c r="GPN11" s="282"/>
      <c r="GPO11" s="282"/>
      <c r="GPP11" s="282"/>
      <c r="GPQ11" s="282"/>
      <c r="GPR11" s="282"/>
      <c r="GPS11" s="282"/>
      <c r="GPT11" s="282"/>
      <c r="GPU11" s="282"/>
      <c r="GPV11" s="282"/>
      <c r="GPW11" s="282"/>
      <c r="GPX11" s="282"/>
      <c r="GPY11" s="282"/>
      <c r="GPZ11" s="282"/>
      <c r="GQA11" s="282"/>
      <c r="GQB11" s="282"/>
      <c r="GQC11" s="282"/>
      <c r="GQD11" s="282"/>
      <c r="GQE11" s="282"/>
      <c r="GQF11" s="282"/>
      <c r="GQG11" s="282"/>
      <c r="GQH11" s="282"/>
      <c r="GQI11" s="282"/>
      <c r="GQJ11" s="282"/>
      <c r="GQK11" s="282"/>
      <c r="GQL11" s="282"/>
      <c r="GQM11" s="282"/>
      <c r="GQN11" s="282"/>
      <c r="GQO11" s="282"/>
      <c r="GQP11" s="282"/>
      <c r="GQQ11" s="282"/>
      <c r="GQR11" s="282"/>
      <c r="GQS11" s="282"/>
      <c r="GQT11" s="282"/>
      <c r="GQU11" s="282"/>
      <c r="GQV11" s="282"/>
      <c r="GQW11" s="282"/>
      <c r="GQX11" s="282"/>
      <c r="GQY11" s="282"/>
      <c r="GQZ11" s="282"/>
      <c r="GRA11" s="282"/>
      <c r="GRB11" s="282"/>
      <c r="GRC11" s="282"/>
      <c r="GRD11" s="282"/>
      <c r="GRE11" s="282"/>
      <c r="GRF11" s="282"/>
      <c r="GRG11" s="282"/>
      <c r="GRH11" s="282"/>
      <c r="GRI11" s="282"/>
      <c r="GRJ11" s="282"/>
      <c r="GRK11" s="282"/>
      <c r="GRL11" s="282"/>
      <c r="GRM11" s="282"/>
      <c r="GRN11" s="282"/>
      <c r="GRO11" s="282"/>
      <c r="GRP11" s="282"/>
      <c r="GRQ11" s="282"/>
      <c r="GRR11" s="282"/>
      <c r="GRS11" s="282"/>
      <c r="GRT11" s="282"/>
      <c r="GRU11" s="282"/>
      <c r="GRV11" s="282"/>
      <c r="GRW11" s="282"/>
      <c r="GRX11" s="282"/>
      <c r="GRY11" s="282"/>
      <c r="GRZ11" s="282"/>
      <c r="GSA11" s="282"/>
      <c r="GSB11" s="282"/>
      <c r="GSC11" s="282"/>
      <c r="GSD11" s="282"/>
      <c r="GSE11" s="282"/>
      <c r="GSF11" s="282"/>
      <c r="GSG11" s="282"/>
      <c r="GSH11" s="282"/>
      <c r="GSI11" s="282"/>
      <c r="GSJ11" s="282"/>
      <c r="GSK11" s="282"/>
      <c r="GSL11" s="282"/>
      <c r="GSM11" s="282"/>
      <c r="GSN11" s="282"/>
      <c r="GSO11" s="282"/>
      <c r="GSP11" s="282"/>
      <c r="GSQ11" s="282"/>
      <c r="GSR11" s="282"/>
      <c r="GSS11" s="282"/>
      <c r="GST11" s="282"/>
      <c r="GSU11" s="282"/>
      <c r="GSV11" s="282"/>
      <c r="GSW11" s="282"/>
      <c r="GSX11" s="282"/>
      <c r="GSY11" s="282"/>
      <c r="GSZ11" s="282"/>
      <c r="GTA11" s="282"/>
      <c r="GTB11" s="282"/>
      <c r="GTC11" s="282"/>
      <c r="GTD11" s="282"/>
      <c r="GTE11" s="282"/>
      <c r="GTF11" s="282"/>
      <c r="GTG11" s="282"/>
      <c r="GTH11" s="282"/>
      <c r="GTI11" s="282"/>
      <c r="GTJ11" s="282"/>
      <c r="GTK11" s="282"/>
      <c r="GTL11" s="282"/>
      <c r="GTM11" s="282"/>
      <c r="GTN11" s="282"/>
      <c r="GTO11" s="282"/>
      <c r="GTP11" s="282"/>
      <c r="GTQ11" s="282"/>
      <c r="GTR11" s="282"/>
      <c r="GTS11" s="282"/>
      <c r="GTT11" s="282"/>
      <c r="GTU11" s="282"/>
      <c r="GTV11" s="282"/>
      <c r="GTW11" s="282"/>
      <c r="GTX11" s="282"/>
      <c r="GTY11" s="282"/>
      <c r="GTZ11" s="282"/>
      <c r="GUA11" s="282"/>
      <c r="GUB11" s="282"/>
      <c r="GUC11" s="282"/>
      <c r="GUD11" s="282"/>
      <c r="GUE11" s="282"/>
      <c r="GUF11" s="282"/>
      <c r="GUG11" s="282"/>
      <c r="GUH11" s="282"/>
      <c r="GUI11" s="282"/>
      <c r="GUJ11" s="282"/>
      <c r="GUK11" s="282"/>
      <c r="GUL11" s="282"/>
      <c r="GUM11" s="282"/>
      <c r="GUN11" s="282"/>
      <c r="GUO11" s="282"/>
      <c r="GUP11" s="282"/>
      <c r="GUQ11" s="282"/>
      <c r="GUR11" s="282"/>
      <c r="GUS11" s="282"/>
      <c r="GUT11" s="282"/>
      <c r="GUU11" s="282"/>
      <c r="GUV11" s="282"/>
      <c r="GUW11" s="282"/>
      <c r="GUX11" s="282"/>
      <c r="GUY11" s="282"/>
      <c r="GUZ11" s="282"/>
      <c r="GVA11" s="282"/>
      <c r="GVB11" s="282"/>
      <c r="GVC11" s="282"/>
      <c r="GVD11" s="282"/>
      <c r="GVE11" s="282"/>
      <c r="GVF11" s="282"/>
      <c r="GVG11" s="282"/>
      <c r="GVH11" s="282"/>
      <c r="GVI11" s="282"/>
      <c r="GVJ11" s="282"/>
      <c r="GVK11" s="282"/>
      <c r="GVL11" s="282"/>
      <c r="GVM11" s="282"/>
      <c r="GVN11" s="282"/>
      <c r="GVO11" s="282"/>
      <c r="GVP11" s="282"/>
      <c r="GVQ11" s="282"/>
      <c r="GVR11" s="282"/>
      <c r="GVS11" s="282"/>
      <c r="GVT11" s="282"/>
      <c r="GVU11" s="282"/>
      <c r="GVV11" s="282"/>
      <c r="GVW11" s="282"/>
      <c r="GVX11" s="282"/>
      <c r="GVY11" s="282"/>
      <c r="GVZ11" s="282"/>
      <c r="GWA11" s="282"/>
      <c r="GWB11" s="282"/>
      <c r="GWC11" s="282"/>
      <c r="GWD11" s="282"/>
      <c r="GWE11" s="282"/>
      <c r="GWF11" s="282"/>
      <c r="GWG11" s="282"/>
      <c r="GWH11" s="282"/>
      <c r="GWI11" s="282"/>
      <c r="GWJ11" s="282"/>
      <c r="GWK11" s="282"/>
      <c r="GWL11" s="282"/>
      <c r="GWM11" s="282"/>
      <c r="GWN11" s="282"/>
      <c r="GWO11" s="282"/>
      <c r="GWP11" s="282"/>
      <c r="GWQ11" s="282"/>
      <c r="GWR11" s="282"/>
      <c r="GWS11" s="282"/>
      <c r="GWT11" s="282"/>
      <c r="GWU11" s="282"/>
      <c r="GWV11" s="282"/>
      <c r="GWW11" s="282"/>
      <c r="GWX11" s="282"/>
      <c r="GWY11" s="282"/>
      <c r="GWZ11" s="282"/>
      <c r="GXA11" s="282"/>
      <c r="GXB11" s="282"/>
      <c r="GXC11" s="282"/>
      <c r="GXD11" s="282"/>
      <c r="GXE11" s="282"/>
      <c r="GXF11" s="282"/>
      <c r="GXG11" s="282"/>
      <c r="GXH11" s="282"/>
      <c r="GXI11" s="282"/>
      <c r="GXJ11" s="282"/>
      <c r="GXK11" s="282"/>
      <c r="GXL11" s="282"/>
      <c r="GXM11" s="282"/>
      <c r="GXN11" s="282"/>
      <c r="GXO11" s="282"/>
      <c r="GXP11" s="282"/>
      <c r="GXQ11" s="282"/>
      <c r="GXR11" s="282"/>
      <c r="GXS11" s="282"/>
      <c r="GXT11" s="282"/>
      <c r="GXU11" s="282"/>
      <c r="GXV11" s="282"/>
      <c r="GXW11" s="282"/>
      <c r="GXX11" s="282"/>
      <c r="GXY11" s="282"/>
      <c r="GXZ11" s="282"/>
      <c r="GYA11" s="282"/>
      <c r="GYB11" s="282"/>
      <c r="GYC11" s="282"/>
      <c r="GYD11" s="282"/>
      <c r="GYE11" s="282"/>
      <c r="GYF11" s="282"/>
      <c r="GYG11" s="282"/>
      <c r="GYH11" s="282"/>
      <c r="GYI11" s="282"/>
      <c r="GYJ11" s="282"/>
      <c r="GYK11" s="282"/>
      <c r="GYL11" s="282"/>
      <c r="GYM11" s="282"/>
      <c r="GYN11" s="282"/>
      <c r="GYO11" s="282"/>
      <c r="GYP11" s="282"/>
      <c r="GYQ11" s="282"/>
      <c r="GYR11" s="282"/>
      <c r="GYS11" s="282"/>
      <c r="GYT11" s="282"/>
      <c r="GYU11" s="282"/>
      <c r="GYV11" s="282"/>
      <c r="GYW11" s="282"/>
      <c r="GYX11" s="282"/>
      <c r="GYY11" s="282"/>
      <c r="GYZ11" s="282"/>
      <c r="GZA11" s="282"/>
      <c r="GZB11" s="282"/>
      <c r="GZC11" s="282"/>
      <c r="GZD11" s="282"/>
      <c r="GZE11" s="282"/>
      <c r="GZF11" s="282"/>
      <c r="GZG11" s="282"/>
      <c r="GZH11" s="282"/>
      <c r="GZI11" s="282"/>
      <c r="GZJ11" s="282"/>
      <c r="GZK11" s="282"/>
      <c r="GZL11" s="282"/>
      <c r="GZM11" s="282"/>
      <c r="GZN11" s="282"/>
      <c r="GZO11" s="282"/>
      <c r="GZP11" s="282"/>
      <c r="GZQ11" s="282"/>
      <c r="GZR11" s="282"/>
      <c r="GZS11" s="282"/>
      <c r="GZT11" s="282"/>
      <c r="GZU11" s="282"/>
      <c r="GZV11" s="282"/>
      <c r="GZW11" s="282"/>
      <c r="GZX11" s="282"/>
      <c r="GZY11" s="282"/>
      <c r="GZZ11" s="282"/>
      <c r="HAA11" s="282"/>
      <c r="HAB11" s="282"/>
      <c r="HAC11" s="282"/>
      <c r="HAD11" s="282"/>
      <c r="HAE11" s="282"/>
      <c r="HAF11" s="282"/>
      <c r="HAG11" s="282"/>
      <c r="HAH11" s="282"/>
      <c r="HAI11" s="282"/>
      <c r="HAJ11" s="282"/>
      <c r="HAK11" s="282"/>
      <c r="HAL11" s="282"/>
      <c r="HAM11" s="282"/>
      <c r="HAN11" s="282"/>
      <c r="HAO11" s="282"/>
      <c r="HAP11" s="282"/>
      <c r="HAQ11" s="282"/>
      <c r="HAR11" s="282"/>
      <c r="HAS11" s="282"/>
      <c r="HAT11" s="282"/>
      <c r="HAU11" s="282"/>
      <c r="HAV11" s="282"/>
      <c r="HAW11" s="282"/>
      <c r="HAX11" s="282"/>
      <c r="HAY11" s="282"/>
      <c r="HAZ11" s="282"/>
      <c r="HBA11" s="282"/>
      <c r="HBB11" s="282"/>
      <c r="HBC11" s="282"/>
      <c r="HBD11" s="282"/>
      <c r="HBE11" s="282"/>
      <c r="HBF11" s="282"/>
      <c r="HBG11" s="282"/>
      <c r="HBH11" s="282"/>
      <c r="HBI11" s="282"/>
      <c r="HBJ11" s="282"/>
      <c r="HBK11" s="282"/>
      <c r="HBL11" s="282"/>
      <c r="HBM11" s="282"/>
      <c r="HBN11" s="282"/>
      <c r="HBO11" s="282"/>
      <c r="HBP11" s="282"/>
      <c r="HBQ11" s="282"/>
      <c r="HBR11" s="282"/>
      <c r="HBS11" s="282"/>
      <c r="HBT11" s="282"/>
      <c r="HBU11" s="282"/>
      <c r="HBV11" s="282"/>
      <c r="HBW11" s="282"/>
      <c r="HBX11" s="282"/>
      <c r="HBY11" s="282"/>
      <c r="HBZ11" s="282"/>
      <c r="HCA11" s="282"/>
      <c r="HCB11" s="282"/>
      <c r="HCC11" s="282"/>
      <c r="HCD11" s="282"/>
      <c r="HCE11" s="282"/>
      <c r="HCF11" s="282"/>
      <c r="HCG11" s="282"/>
      <c r="HCH11" s="282"/>
      <c r="HCI11" s="282"/>
      <c r="HCJ11" s="282"/>
      <c r="HCK11" s="282"/>
      <c r="HCL11" s="282"/>
      <c r="HCM11" s="282"/>
      <c r="HCN11" s="282"/>
      <c r="HCO11" s="282"/>
      <c r="HCP11" s="282"/>
      <c r="HCQ11" s="282"/>
      <c r="HCR11" s="282"/>
      <c r="HCS11" s="282"/>
      <c r="HCT11" s="282"/>
      <c r="HCU11" s="282"/>
      <c r="HCV11" s="282"/>
      <c r="HCW11" s="282"/>
      <c r="HCX11" s="282"/>
      <c r="HCY11" s="282"/>
      <c r="HCZ11" s="282"/>
      <c r="HDA11" s="282"/>
      <c r="HDB11" s="282"/>
      <c r="HDC11" s="282"/>
      <c r="HDD11" s="282"/>
      <c r="HDE11" s="282"/>
      <c r="HDF11" s="282"/>
      <c r="HDG11" s="282"/>
      <c r="HDH11" s="282"/>
      <c r="HDI11" s="282"/>
      <c r="HDJ11" s="282"/>
      <c r="HDK11" s="282"/>
      <c r="HDL11" s="282"/>
      <c r="HDM11" s="282"/>
      <c r="HDN11" s="282"/>
      <c r="HDO11" s="282"/>
      <c r="HDP11" s="282"/>
      <c r="HDQ11" s="282"/>
      <c r="HDR11" s="282"/>
      <c r="HDS11" s="282"/>
      <c r="HDT11" s="282"/>
      <c r="HDU11" s="282"/>
      <c r="HDV11" s="282"/>
      <c r="HDW11" s="282"/>
      <c r="HDX11" s="282"/>
      <c r="HDY11" s="282"/>
      <c r="HDZ11" s="282"/>
      <c r="HEA11" s="282"/>
      <c r="HEB11" s="282"/>
      <c r="HEC11" s="282"/>
      <c r="HED11" s="282"/>
      <c r="HEE11" s="282"/>
      <c r="HEF11" s="282"/>
      <c r="HEG11" s="282"/>
      <c r="HEH11" s="282"/>
      <c r="HEI11" s="282"/>
      <c r="HEJ11" s="282"/>
      <c r="HEK11" s="282"/>
      <c r="HEL11" s="282"/>
      <c r="HEM11" s="282"/>
      <c r="HEN11" s="282"/>
      <c r="HEO11" s="282"/>
      <c r="HEP11" s="282"/>
      <c r="HEQ11" s="282"/>
      <c r="HER11" s="282"/>
      <c r="HES11" s="282"/>
      <c r="HET11" s="282"/>
      <c r="HEU11" s="282"/>
      <c r="HEV11" s="282"/>
      <c r="HEW11" s="282"/>
      <c r="HEX11" s="282"/>
      <c r="HEY11" s="282"/>
      <c r="HEZ11" s="282"/>
      <c r="HFA11" s="282"/>
      <c r="HFB11" s="282"/>
      <c r="HFC11" s="282"/>
      <c r="HFD11" s="282"/>
      <c r="HFE11" s="282"/>
      <c r="HFF11" s="282"/>
      <c r="HFG11" s="282"/>
      <c r="HFH11" s="282"/>
      <c r="HFI11" s="282"/>
      <c r="HFJ11" s="282"/>
      <c r="HFK11" s="282"/>
      <c r="HFL11" s="282"/>
      <c r="HFM11" s="282"/>
      <c r="HFN11" s="282"/>
      <c r="HFO11" s="282"/>
      <c r="HFP11" s="282"/>
      <c r="HFQ11" s="282"/>
      <c r="HFR11" s="282"/>
      <c r="HFS11" s="282"/>
      <c r="HFT11" s="282"/>
      <c r="HFU11" s="282"/>
      <c r="HFV11" s="282"/>
      <c r="HFW11" s="282"/>
      <c r="HFX11" s="282"/>
      <c r="HFY11" s="282"/>
      <c r="HFZ11" s="282"/>
      <c r="HGA11" s="282"/>
      <c r="HGB11" s="282"/>
      <c r="HGC11" s="282"/>
      <c r="HGD11" s="282"/>
      <c r="HGE11" s="282"/>
      <c r="HGF11" s="282"/>
      <c r="HGG11" s="282"/>
      <c r="HGH11" s="282"/>
      <c r="HGI11" s="282"/>
      <c r="HGJ11" s="282"/>
      <c r="HGK11" s="282"/>
      <c r="HGL11" s="282"/>
      <c r="HGM11" s="282"/>
      <c r="HGN11" s="282"/>
      <c r="HGO11" s="282"/>
      <c r="HGP11" s="282"/>
      <c r="HGQ11" s="282"/>
      <c r="HGR11" s="282"/>
      <c r="HGS11" s="282"/>
      <c r="HGT11" s="282"/>
      <c r="HGU11" s="282"/>
      <c r="HGV11" s="282"/>
      <c r="HGW11" s="282"/>
      <c r="HGX11" s="282"/>
      <c r="HGY11" s="282"/>
      <c r="HGZ11" s="282"/>
      <c r="HHA11" s="282"/>
      <c r="HHB11" s="282"/>
      <c r="HHC11" s="282"/>
      <c r="HHD11" s="282"/>
      <c r="HHE11" s="282"/>
      <c r="HHF11" s="282"/>
      <c r="HHG11" s="282"/>
      <c r="HHH11" s="282"/>
      <c r="HHI11" s="282"/>
      <c r="HHJ11" s="282"/>
      <c r="HHK11" s="282"/>
      <c r="HHL11" s="282"/>
      <c r="HHM11" s="282"/>
      <c r="HHN11" s="282"/>
      <c r="HHO11" s="282"/>
      <c r="HHP11" s="282"/>
      <c r="HHQ11" s="282"/>
      <c r="HHR11" s="282"/>
      <c r="HHS11" s="282"/>
      <c r="HHT11" s="282"/>
      <c r="HHU11" s="282"/>
      <c r="HHV11" s="282"/>
      <c r="HHW11" s="282"/>
      <c r="HHX11" s="282"/>
      <c r="HHY11" s="282"/>
      <c r="HHZ11" s="282"/>
      <c r="HIA11" s="282"/>
      <c r="HIB11" s="282"/>
      <c r="HIC11" s="282"/>
      <c r="HID11" s="282"/>
      <c r="HIE11" s="282"/>
      <c r="HIF11" s="282"/>
      <c r="HIG11" s="282"/>
      <c r="HIH11" s="282"/>
      <c r="HII11" s="282"/>
      <c r="HIJ11" s="282"/>
      <c r="HIK11" s="282"/>
      <c r="HIL11" s="282"/>
      <c r="HIM11" s="282"/>
      <c r="HIN11" s="282"/>
      <c r="HIO11" s="282"/>
      <c r="HIP11" s="282"/>
      <c r="HIQ11" s="282"/>
      <c r="HIR11" s="282"/>
      <c r="HIS11" s="282"/>
      <c r="HIT11" s="282"/>
      <c r="HIU11" s="282"/>
      <c r="HIV11" s="282"/>
      <c r="HIW11" s="282"/>
      <c r="HIX11" s="282"/>
      <c r="HIY11" s="282"/>
      <c r="HIZ11" s="282"/>
      <c r="HJA11" s="282"/>
      <c r="HJB11" s="282"/>
      <c r="HJC11" s="282"/>
      <c r="HJD11" s="282"/>
      <c r="HJE11" s="282"/>
      <c r="HJF11" s="282"/>
      <c r="HJG11" s="282"/>
      <c r="HJH11" s="282"/>
      <c r="HJI11" s="282"/>
      <c r="HJJ11" s="282"/>
      <c r="HJK11" s="282"/>
      <c r="HJL11" s="282"/>
      <c r="HJM11" s="282"/>
      <c r="HJN11" s="282"/>
      <c r="HJO11" s="282"/>
      <c r="HJP11" s="282"/>
      <c r="HJQ11" s="282"/>
      <c r="HJR11" s="282"/>
      <c r="HJS11" s="282"/>
      <c r="HJT11" s="282"/>
      <c r="HJU11" s="282"/>
      <c r="HJV11" s="282"/>
      <c r="HJW11" s="282"/>
      <c r="HJX11" s="282"/>
      <c r="HJY11" s="282"/>
      <c r="HJZ11" s="282"/>
      <c r="HKA11" s="282"/>
      <c r="HKB11" s="282"/>
      <c r="HKC11" s="282"/>
      <c r="HKD11" s="282"/>
      <c r="HKE11" s="282"/>
      <c r="HKF11" s="282"/>
      <c r="HKG11" s="282"/>
      <c r="HKH11" s="282"/>
      <c r="HKI11" s="282"/>
      <c r="HKJ11" s="282"/>
      <c r="HKK11" s="282"/>
      <c r="HKL11" s="282"/>
      <c r="HKM11" s="282"/>
      <c r="HKN11" s="282"/>
      <c r="HKO11" s="282"/>
      <c r="HKP11" s="282"/>
      <c r="HKQ11" s="282"/>
      <c r="HKR11" s="282"/>
      <c r="HKS11" s="282"/>
      <c r="HKT11" s="282"/>
      <c r="HKU11" s="282"/>
      <c r="HKV11" s="282"/>
      <c r="HKW11" s="282"/>
      <c r="HKX11" s="282"/>
      <c r="HKY11" s="282"/>
      <c r="HKZ11" s="282"/>
      <c r="HLA11" s="282"/>
      <c r="HLB11" s="282"/>
      <c r="HLC11" s="282"/>
      <c r="HLD11" s="282"/>
      <c r="HLE11" s="282"/>
      <c r="HLF11" s="282"/>
      <c r="HLG11" s="282"/>
      <c r="HLH11" s="282"/>
      <c r="HLI11" s="282"/>
      <c r="HLJ11" s="282"/>
      <c r="HLK11" s="282"/>
      <c r="HLL11" s="282"/>
      <c r="HLM11" s="282"/>
      <c r="HLN11" s="282"/>
      <c r="HLO11" s="282"/>
      <c r="HLP11" s="282"/>
      <c r="HLQ11" s="282"/>
      <c r="HLR11" s="282"/>
      <c r="HLS11" s="282"/>
      <c r="HLT11" s="282"/>
      <c r="HLU11" s="282"/>
      <c r="HLV11" s="282"/>
      <c r="HLW11" s="282"/>
      <c r="HLX11" s="282"/>
      <c r="HLY11" s="282"/>
      <c r="HLZ11" s="282"/>
      <c r="HMA11" s="282"/>
      <c r="HMB11" s="282"/>
      <c r="HMC11" s="282"/>
      <c r="HMD11" s="282"/>
      <c r="HME11" s="282"/>
      <c r="HMF11" s="282"/>
      <c r="HMG11" s="282"/>
      <c r="HMH11" s="282"/>
      <c r="HMI11" s="282"/>
      <c r="HMJ11" s="282"/>
      <c r="HMK11" s="282"/>
      <c r="HML11" s="282"/>
      <c r="HMM11" s="282"/>
      <c r="HMN11" s="282"/>
      <c r="HMO11" s="282"/>
      <c r="HMP11" s="282"/>
      <c r="HMQ11" s="282"/>
      <c r="HMR11" s="282"/>
      <c r="HMS11" s="282"/>
      <c r="HMT11" s="282"/>
      <c r="HMU11" s="282"/>
      <c r="HMV11" s="282"/>
      <c r="HMW11" s="282"/>
      <c r="HMX11" s="282"/>
      <c r="HMY11" s="282"/>
      <c r="HMZ11" s="282"/>
      <c r="HNA11" s="282"/>
      <c r="HNB11" s="282"/>
      <c r="HNC11" s="282"/>
      <c r="HND11" s="282"/>
      <c r="HNE11" s="282"/>
      <c r="HNF11" s="282"/>
      <c r="HNG11" s="282"/>
      <c r="HNH11" s="282"/>
      <c r="HNI11" s="282"/>
      <c r="HNJ11" s="282"/>
      <c r="HNK11" s="282"/>
      <c r="HNL11" s="282"/>
      <c r="HNM11" s="282"/>
      <c r="HNN11" s="282"/>
      <c r="HNO11" s="282"/>
      <c r="HNP11" s="282"/>
      <c r="HNQ11" s="282"/>
      <c r="HNR11" s="282"/>
      <c r="HNS11" s="282"/>
      <c r="HNT11" s="282"/>
      <c r="HNU11" s="282"/>
      <c r="HNV11" s="282"/>
      <c r="HNW11" s="282"/>
      <c r="HNX11" s="282"/>
      <c r="HNY11" s="282"/>
      <c r="HNZ11" s="282"/>
      <c r="HOA11" s="282"/>
      <c r="HOB11" s="282"/>
      <c r="HOC11" s="282"/>
      <c r="HOD11" s="282"/>
      <c r="HOE11" s="282"/>
      <c r="HOF11" s="282"/>
      <c r="HOG11" s="282"/>
      <c r="HOH11" s="282"/>
      <c r="HOI11" s="282"/>
      <c r="HOJ11" s="282"/>
      <c r="HOK11" s="282"/>
      <c r="HOL11" s="282"/>
      <c r="HOM11" s="282"/>
      <c r="HON11" s="282"/>
      <c r="HOO11" s="282"/>
      <c r="HOP11" s="282"/>
      <c r="HOQ11" s="282"/>
      <c r="HOR11" s="282"/>
      <c r="HOS11" s="282"/>
      <c r="HOT11" s="282"/>
      <c r="HOU11" s="282"/>
      <c r="HOV11" s="282"/>
      <c r="HOW11" s="282"/>
      <c r="HOX11" s="282"/>
      <c r="HOY11" s="282"/>
      <c r="HOZ11" s="282"/>
      <c r="HPA11" s="282"/>
      <c r="HPB11" s="282"/>
      <c r="HPC11" s="282"/>
      <c r="HPD11" s="282"/>
      <c r="HPE11" s="282"/>
      <c r="HPF11" s="282"/>
      <c r="HPG11" s="282"/>
      <c r="HPH11" s="282"/>
      <c r="HPI11" s="282"/>
      <c r="HPJ11" s="282"/>
      <c r="HPK11" s="282"/>
      <c r="HPL11" s="282"/>
      <c r="HPM11" s="282"/>
      <c r="HPN11" s="282"/>
      <c r="HPO11" s="282"/>
      <c r="HPP11" s="282"/>
      <c r="HPQ11" s="282"/>
      <c r="HPR11" s="282"/>
      <c r="HPS11" s="282"/>
      <c r="HPT11" s="282"/>
      <c r="HPU11" s="282"/>
      <c r="HPV11" s="282"/>
      <c r="HPW11" s="282"/>
      <c r="HPX11" s="282"/>
      <c r="HPY11" s="282"/>
      <c r="HPZ11" s="282"/>
      <c r="HQA11" s="282"/>
      <c r="HQB11" s="282"/>
      <c r="HQC11" s="282"/>
      <c r="HQD11" s="282"/>
      <c r="HQE11" s="282"/>
      <c r="HQF11" s="282"/>
      <c r="HQG11" s="282"/>
      <c r="HQH11" s="282"/>
      <c r="HQI11" s="282"/>
      <c r="HQJ11" s="282"/>
      <c r="HQK11" s="282"/>
      <c r="HQL11" s="282"/>
      <c r="HQM11" s="282"/>
      <c r="HQN11" s="282"/>
      <c r="HQO11" s="282"/>
      <c r="HQP11" s="282"/>
      <c r="HQQ11" s="282"/>
      <c r="HQR11" s="282"/>
      <c r="HQS11" s="282"/>
      <c r="HQT11" s="282"/>
      <c r="HQU11" s="282"/>
      <c r="HQV11" s="282"/>
      <c r="HQW11" s="282"/>
      <c r="HQX11" s="282"/>
      <c r="HQY11" s="282"/>
      <c r="HQZ11" s="282"/>
      <c r="HRA11" s="282"/>
      <c r="HRB11" s="282"/>
      <c r="HRC11" s="282"/>
      <c r="HRD11" s="282"/>
      <c r="HRE11" s="282"/>
      <c r="HRF11" s="282"/>
      <c r="HRG11" s="282"/>
      <c r="HRH11" s="282"/>
      <c r="HRI11" s="282"/>
      <c r="HRJ11" s="282"/>
      <c r="HRK11" s="282"/>
      <c r="HRL11" s="282"/>
      <c r="HRM11" s="282"/>
      <c r="HRN11" s="282"/>
      <c r="HRO11" s="282"/>
      <c r="HRP11" s="282"/>
      <c r="HRQ11" s="282"/>
      <c r="HRR11" s="282"/>
      <c r="HRS11" s="282"/>
      <c r="HRT11" s="282"/>
      <c r="HRU11" s="282"/>
      <c r="HRV11" s="282"/>
      <c r="HRW11" s="282"/>
      <c r="HRX11" s="282"/>
      <c r="HRY11" s="282"/>
      <c r="HRZ11" s="282"/>
      <c r="HSA11" s="282"/>
      <c r="HSB11" s="282"/>
      <c r="HSC11" s="282"/>
      <c r="HSD11" s="282"/>
      <c r="HSE11" s="282"/>
      <c r="HSF11" s="282"/>
      <c r="HSG11" s="282"/>
      <c r="HSH11" s="282"/>
      <c r="HSI11" s="282"/>
      <c r="HSJ11" s="282"/>
      <c r="HSK11" s="282"/>
      <c r="HSL11" s="282"/>
      <c r="HSM11" s="282"/>
      <c r="HSN11" s="282"/>
      <c r="HSO11" s="282"/>
      <c r="HSP11" s="282"/>
      <c r="HSQ11" s="282"/>
      <c r="HSR11" s="282"/>
      <c r="HSS11" s="282"/>
      <c r="HST11" s="282"/>
      <c r="HSU11" s="282"/>
      <c r="HSV11" s="282"/>
      <c r="HSW11" s="282"/>
      <c r="HSX11" s="282"/>
      <c r="HSY11" s="282"/>
      <c r="HSZ11" s="282"/>
      <c r="HTA11" s="282"/>
      <c r="HTB11" s="282"/>
      <c r="HTC11" s="282"/>
      <c r="HTD11" s="282"/>
      <c r="HTE11" s="282"/>
      <c r="HTF11" s="282"/>
      <c r="HTG11" s="282"/>
      <c r="HTH11" s="282"/>
      <c r="HTI11" s="282"/>
      <c r="HTJ11" s="282"/>
      <c r="HTK11" s="282"/>
      <c r="HTL11" s="282"/>
      <c r="HTM11" s="282"/>
      <c r="HTN11" s="282"/>
      <c r="HTO11" s="282"/>
      <c r="HTP11" s="282"/>
      <c r="HTQ11" s="282"/>
      <c r="HTR11" s="282"/>
      <c r="HTS11" s="282"/>
      <c r="HTT11" s="282"/>
      <c r="HTU11" s="282"/>
      <c r="HTV11" s="282"/>
      <c r="HTW11" s="282"/>
      <c r="HTX11" s="282"/>
      <c r="HTY11" s="282"/>
      <c r="HTZ11" s="282"/>
      <c r="HUA11" s="282"/>
      <c r="HUB11" s="282"/>
      <c r="HUC11" s="282"/>
      <c r="HUD11" s="282"/>
      <c r="HUE11" s="282"/>
      <c r="HUF11" s="282"/>
      <c r="HUG11" s="282"/>
      <c r="HUH11" s="282"/>
      <c r="HUI11" s="282"/>
      <c r="HUJ11" s="282"/>
      <c r="HUK11" s="282"/>
      <c r="HUL11" s="282"/>
      <c r="HUM11" s="282"/>
      <c r="HUN11" s="282"/>
      <c r="HUO11" s="282"/>
      <c r="HUP11" s="282"/>
      <c r="HUQ11" s="282"/>
      <c r="HUR11" s="282"/>
      <c r="HUS11" s="282"/>
      <c r="HUT11" s="282"/>
      <c r="HUU11" s="282"/>
      <c r="HUV11" s="282"/>
      <c r="HUW11" s="282"/>
      <c r="HUX11" s="282"/>
      <c r="HUY11" s="282"/>
      <c r="HUZ11" s="282"/>
      <c r="HVA11" s="282"/>
      <c r="HVB11" s="282"/>
      <c r="HVC11" s="282"/>
      <c r="HVD11" s="282"/>
      <c r="HVE11" s="282"/>
      <c r="HVF11" s="282"/>
      <c r="HVG11" s="282"/>
      <c r="HVH11" s="282"/>
      <c r="HVI11" s="282"/>
      <c r="HVJ11" s="282"/>
      <c r="HVK11" s="282"/>
      <c r="HVL11" s="282"/>
      <c r="HVM11" s="282"/>
      <c r="HVN11" s="282"/>
      <c r="HVO11" s="282"/>
      <c r="HVP11" s="282"/>
      <c r="HVQ11" s="282"/>
      <c r="HVR11" s="282"/>
      <c r="HVS11" s="282"/>
      <c r="HVT11" s="282"/>
      <c r="HVU11" s="282"/>
      <c r="HVV11" s="282"/>
      <c r="HVW11" s="282"/>
      <c r="HVX11" s="282"/>
      <c r="HVY11" s="282"/>
      <c r="HVZ11" s="282"/>
      <c r="HWA11" s="282"/>
      <c r="HWB11" s="282"/>
      <c r="HWC11" s="282"/>
      <c r="HWD11" s="282"/>
      <c r="HWE11" s="282"/>
      <c r="HWF11" s="282"/>
      <c r="HWG11" s="282"/>
      <c r="HWH11" s="282"/>
      <c r="HWI11" s="282"/>
      <c r="HWJ11" s="282"/>
      <c r="HWK11" s="282"/>
      <c r="HWL11" s="282"/>
      <c r="HWM11" s="282"/>
      <c r="HWN11" s="282"/>
      <c r="HWO11" s="282"/>
      <c r="HWP11" s="282"/>
      <c r="HWQ11" s="282"/>
      <c r="HWR11" s="282"/>
      <c r="HWS11" s="282"/>
      <c r="HWT11" s="282"/>
      <c r="HWU11" s="282"/>
      <c r="HWV11" s="282"/>
      <c r="HWW11" s="282"/>
      <c r="HWX11" s="282"/>
      <c r="HWY11" s="282"/>
      <c r="HWZ11" s="282"/>
      <c r="HXA11" s="282"/>
      <c r="HXB11" s="282"/>
      <c r="HXC11" s="282"/>
      <c r="HXD11" s="282"/>
      <c r="HXE11" s="282"/>
      <c r="HXF11" s="282"/>
      <c r="HXG11" s="282"/>
      <c r="HXH11" s="282"/>
      <c r="HXI11" s="282"/>
      <c r="HXJ11" s="282"/>
      <c r="HXK11" s="282"/>
      <c r="HXL11" s="282"/>
      <c r="HXM11" s="282"/>
      <c r="HXN11" s="282"/>
      <c r="HXO11" s="282"/>
      <c r="HXP11" s="282"/>
      <c r="HXQ11" s="282"/>
      <c r="HXR11" s="282"/>
      <c r="HXS11" s="282"/>
      <c r="HXT11" s="282"/>
      <c r="HXU11" s="282"/>
      <c r="HXV11" s="282"/>
      <c r="HXW11" s="282"/>
      <c r="HXX11" s="282"/>
      <c r="HXY11" s="282"/>
      <c r="HXZ11" s="282"/>
      <c r="HYA11" s="282"/>
      <c r="HYB11" s="282"/>
      <c r="HYC11" s="282"/>
      <c r="HYD11" s="282"/>
      <c r="HYE11" s="282"/>
      <c r="HYF11" s="282"/>
      <c r="HYG11" s="282"/>
      <c r="HYH11" s="282"/>
      <c r="HYI11" s="282"/>
      <c r="HYJ11" s="282"/>
      <c r="HYK11" s="282"/>
      <c r="HYL11" s="282"/>
      <c r="HYM11" s="282"/>
      <c r="HYN11" s="282"/>
      <c r="HYO11" s="282"/>
      <c r="HYP11" s="282"/>
      <c r="HYQ11" s="282"/>
      <c r="HYR11" s="282"/>
      <c r="HYS11" s="282"/>
      <c r="HYT11" s="282"/>
      <c r="HYU11" s="282"/>
      <c r="HYV11" s="282"/>
      <c r="HYW11" s="282"/>
      <c r="HYX11" s="282"/>
      <c r="HYY11" s="282"/>
      <c r="HYZ11" s="282"/>
      <c r="HZA11" s="282"/>
      <c r="HZB11" s="282"/>
      <c r="HZC11" s="282"/>
      <c r="HZD11" s="282"/>
      <c r="HZE11" s="282"/>
      <c r="HZF11" s="282"/>
      <c r="HZG11" s="282"/>
      <c r="HZH11" s="282"/>
      <c r="HZI11" s="282"/>
      <c r="HZJ11" s="282"/>
      <c r="HZK11" s="282"/>
      <c r="HZL11" s="282"/>
      <c r="HZM11" s="282"/>
      <c r="HZN11" s="282"/>
      <c r="HZO11" s="282"/>
      <c r="HZP11" s="282"/>
      <c r="HZQ11" s="282"/>
      <c r="HZR11" s="282"/>
      <c r="HZS11" s="282"/>
      <c r="HZT11" s="282"/>
      <c r="HZU11" s="282"/>
      <c r="HZV11" s="282"/>
      <c r="HZW11" s="282"/>
      <c r="HZX11" s="282"/>
      <c r="HZY11" s="282"/>
      <c r="HZZ11" s="282"/>
      <c r="IAA11" s="282"/>
      <c r="IAB11" s="282"/>
      <c r="IAC11" s="282"/>
      <c r="IAD11" s="282"/>
      <c r="IAE11" s="282"/>
      <c r="IAF11" s="282"/>
      <c r="IAG11" s="282"/>
      <c r="IAH11" s="282"/>
      <c r="IAI11" s="282"/>
      <c r="IAJ11" s="282"/>
      <c r="IAK11" s="282"/>
      <c r="IAL11" s="282"/>
      <c r="IAM11" s="282"/>
      <c r="IAN11" s="282"/>
      <c r="IAO11" s="282"/>
      <c r="IAP11" s="282"/>
      <c r="IAQ11" s="282"/>
      <c r="IAR11" s="282"/>
      <c r="IAS11" s="282"/>
      <c r="IAT11" s="282"/>
      <c r="IAU11" s="282"/>
      <c r="IAV11" s="282"/>
      <c r="IAW11" s="282"/>
      <c r="IAX11" s="282"/>
      <c r="IAY11" s="282"/>
      <c r="IAZ11" s="282"/>
      <c r="IBA11" s="282"/>
      <c r="IBB11" s="282"/>
      <c r="IBC11" s="282"/>
      <c r="IBD11" s="282"/>
      <c r="IBE11" s="282"/>
      <c r="IBF11" s="282"/>
      <c r="IBG11" s="282"/>
      <c r="IBH11" s="282"/>
      <c r="IBI11" s="282"/>
      <c r="IBJ11" s="282"/>
      <c r="IBK11" s="282"/>
      <c r="IBL11" s="282"/>
      <c r="IBM11" s="282"/>
      <c r="IBN11" s="282"/>
      <c r="IBO11" s="282"/>
      <c r="IBP11" s="282"/>
      <c r="IBQ11" s="282"/>
      <c r="IBR11" s="282"/>
      <c r="IBS11" s="282"/>
      <c r="IBT11" s="282"/>
      <c r="IBU11" s="282"/>
      <c r="IBV11" s="282"/>
      <c r="IBW11" s="282"/>
      <c r="IBX11" s="282"/>
      <c r="IBY11" s="282"/>
      <c r="IBZ11" s="282"/>
      <c r="ICA11" s="282"/>
      <c r="ICB11" s="282"/>
      <c r="ICC11" s="282"/>
      <c r="ICD11" s="282"/>
      <c r="ICE11" s="282"/>
      <c r="ICF11" s="282"/>
      <c r="ICG11" s="282"/>
      <c r="ICH11" s="282"/>
      <c r="ICI11" s="282"/>
      <c r="ICJ11" s="282"/>
      <c r="ICK11" s="282"/>
      <c r="ICL11" s="282"/>
      <c r="ICM11" s="282"/>
      <c r="ICN11" s="282"/>
      <c r="ICO11" s="282"/>
      <c r="ICP11" s="282"/>
      <c r="ICQ11" s="282"/>
      <c r="ICR11" s="282"/>
      <c r="ICS11" s="282"/>
      <c r="ICT11" s="282"/>
      <c r="ICU11" s="282"/>
      <c r="ICV11" s="282"/>
      <c r="ICW11" s="282"/>
      <c r="ICX11" s="282"/>
      <c r="ICY11" s="282"/>
      <c r="ICZ11" s="282"/>
      <c r="IDA11" s="282"/>
      <c r="IDB11" s="282"/>
      <c r="IDC11" s="282"/>
      <c r="IDD11" s="282"/>
      <c r="IDE11" s="282"/>
      <c r="IDF11" s="282"/>
      <c r="IDG11" s="282"/>
      <c r="IDH11" s="282"/>
      <c r="IDI11" s="282"/>
      <c r="IDJ11" s="282"/>
      <c r="IDK11" s="282"/>
      <c r="IDL11" s="282"/>
      <c r="IDM11" s="282"/>
      <c r="IDN11" s="282"/>
      <c r="IDO11" s="282"/>
      <c r="IDP11" s="282"/>
      <c r="IDQ11" s="282"/>
      <c r="IDR11" s="282"/>
      <c r="IDS11" s="282"/>
      <c r="IDT11" s="282"/>
      <c r="IDU11" s="282"/>
      <c r="IDV11" s="282"/>
      <c r="IDW11" s="282"/>
      <c r="IDX11" s="282"/>
      <c r="IDY11" s="282"/>
      <c r="IDZ11" s="282"/>
      <c r="IEA11" s="282"/>
      <c r="IEB11" s="282"/>
      <c r="IEC11" s="282"/>
      <c r="IED11" s="282"/>
      <c r="IEE11" s="282"/>
      <c r="IEF11" s="282"/>
      <c r="IEG11" s="282"/>
      <c r="IEH11" s="282"/>
      <c r="IEI11" s="282"/>
      <c r="IEJ11" s="282"/>
      <c r="IEK11" s="282"/>
      <c r="IEL11" s="282"/>
      <c r="IEM11" s="282"/>
      <c r="IEN11" s="282"/>
      <c r="IEO11" s="282"/>
      <c r="IEP11" s="282"/>
      <c r="IEQ11" s="282"/>
      <c r="IER11" s="282"/>
      <c r="IES11" s="282"/>
      <c r="IET11" s="282"/>
      <c r="IEU11" s="282"/>
      <c r="IEV11" s="282"/>
      <c r="IEW11" s="282"/>
      <c r="IEX11" s="282"/>
      <c r="IEY11" s="282"/>
      <c r="IEZ11" s="282"/>
      <c r="IFA11" s="282"/>
      <c r="IFB11" s="282"/>
      <c r="IFC11" s="282"/>
      <c r="IFD11" s="282"/>
      <c r="IFE11" s="282"/>
      <c r="IFF11" s="282"/>
      <c r="IFG11" s="282"/>
      <c r="IFH11" s="282"/>
      <c r="IFI11" s="282"/>
      <c r="IFJ11" s="282"/>
      <c r="IFK11" s="282"/>
      <c r="IFL11" s="282"/>
      <c r="IFM11" s="282"/>
      <c r="IFN11" s="282"/>
      <c r="IFO11" s="282"/>
      <c r="IFP11" s="282"/>
      <c r="IFQ11" s="282"/>
      <c r="IFR11" s="282"/>
      <c r="IFS11" s="282"/>
      <c r="IFT11" s="282"/>
      <c r="IFU11" s="282"/>
      <c r="IFV11" s="282"/>
      <c r="IFW11" s="282"/>
      <c r="IFX11" s="282"/>
      <c r="IFY11" s="282"/>
      <c r="IFZ11" s="282"/>
      <c r="IGA11" s="282"/>
      <c r="IGB11" s="282"/>
      <c r="IGC11" s="282"/>
      <c r="IGD11" s="282"/>
      <c r="IGE11" s="282"/>
      <c r="IGF11" s="282"/>
      <c r="IGG11" s="282"/>
      <c r="IGH11" s="282"/>
      <c r="IGI11" s="282"/>
      <c r="IGJ11" s="282"/>
      <c r="IGK11" s="282"/>
      <c r="IGL11" s="282"/>
      <c r="IGM11" s="282"/>
      <c r="IGN11" s="282"/>
      <c r="IGO11" s="282"/>
      <c r="IGP11" s="282"/>
      <c r="IGQ11" s="282"/>
      <c r="IGR11" s="282"/>
      <c r="IGS11" s="282"/>
      <c r="IGT11" s="282"/>
      <c r="IGU11" s="282"/>
      <c r="IGV11" s="282"/>
      <c r="IGW11" s="282"/>
      <c r="IGX11" s="282"/>
      <c r="IGY11" s="282"/>
      <c r="IGZ11" s="282"/>
      <c r="IHA11" s="282"/>
      <c r="IHB11" s="282"/>
      <c r="IHC11" s="282"/>
      <c r="IHD11" s="282"/>
      <c r="IHE11" s="282"/>
      <c r="IHF11" s="282"/>
      <c r="IHG11" s="282"/>
      <c r="IHH11" s="282"/>
      <c r="IHI11" s="282"/>
      <c r="IHJ11" s="282"/>
      <c r="IHK11" s="282"/>
      <c r="IHL11" s="282"/>
      <c r="IHM11" s="282"/>
      <c r="IHN11" s="282"/>
      <c r="IHO11" s="282"/>
      <c r="IHP11" s="282"/>
      <c r="IHQ11" s="282"/>
      <c r="IHR11" s="282"/>
      <c r="IHS11" s="282"/>
      <c r="IHT11" s="282"/>
      <c r="IHU11" s="282"/>
      <c r="IHV11" s="282"/>
      <c r="IHW11" s="282"/>
      <c r="IHX11" s="282"/>
      <c r="IHY11" s="282"/>
      <c r="IHZ11" s="282"/>
      <c r="IIA11" s="282"/>
      <c r="IIB11" s="282"/>
      <c r="IIC11" s="282"/>
      <c r="IID11" s="282"/>
      <c r="IIE11" s="282"/>
      <c r="IIF11" s="282"/>
      <c r="IIG11" s="282"/>
      <c r="IIH11" s="282"/>
      <c r="III11" s="282"/>
      <c r="IIJ11" s="282"/>
      <c r="IIK11" s="282"/>
      <c r="IIL11" s="282"/>
      <c r="IIM11" s="282"/>
      <c r="IIN11" s="282"/>
      <c r="IIO11" s="282"/>
      <c r="IIP11" s="282"/>
      <c r="IIQ11" s="282"/>
      <c r="IIR11" s="282"/>
      <c r="IIS11" s="282"/>
      <c r="IIT11" s="282"/>
      <c r="IIU11" s="282"/>
      <c r="IIV11" s="282"/>
      <c r="IIW11" s="282"/>
      <c r="IIX11" s="282"/>
      <c r="IIY11" s="282"/>
      <c r="IIZ11" s="282"/>
      <c r="IJA11" s="282"/>
      <c r="IJB11" s="282"/>
      <c r="IJC11" s="282"/>
      <c r="IJD11" s="282"/>
      <c r="IJE11" s="282"/>
      <c r="IJF11" s="282"/>
      <c r="IJG11" s="282"/>
      <c r="IJH11" s="282"/>
      <c r="IJI11" s="282"/>
      <c r="IJJ11" s="282"/>
      <c r="IJK11" s="282"/>
      <c r="IJL11" s="282"/>
      <c r="IJM11" s="282"/>
      <c r="IJN11" s="282"/>
      <c r="IJO11" s="282"/>
      <c r="IJP11" s="282"/>
      <c r="IJQ11" s="282"/>
      <c r="IJR11" s="282"/>
      <c r="IJS11" s="282"/>
      <c r="IJT11" s="282"/>
      <c r="IJU11" s="282"/>
      <c r="IJV11" s="282"/>
      <c r="IJW11" s="282"/>
      <c r="IJX11" s="282"/>
      <c r="IJY11" s="282"/>
      <c r="IJZ11" s="282"/>
      <c r="IKA11" s="282"/>
      <c r="IKB11" s="282"/>
      <c r="IKC11" s="282"/>
      <c r="IKD11" s="282"/>
      <c r="IKE11" s="282"/>
      <c r="IKF11" s="282"/>
      <c r="IKG11" s="282"/>
      <c r="IKH11" s="282"/>
      <c r="IKI11" s="282"/>
      <c r="IKJ11" s="282"/>
      <c r="IKK11" s="282"/>
      <c r="IKL11" s="282"/>
      <c r="IKM11" s="282"/>
      <c r="IKN11" s="282"/>
      <c r="IKO11" s="282"/>
      <c r="IKP11" s="282"/>
      <c r="IKQ11" s="282"/>
      <c r="IKR11" s="282"/>
      <c r="IKS11" s="282"/>
      <c r="IKT11" s="282"/>
      <c r="IKU11" s="282"/>
      <c r="IKV11" s="282"/>
      <c r="IKW11" s="282"/>
      <c r="IKX11" s="282"/>
      <c r="IKY11" s="282"/>
      <c r="IKZ11" s="282"/>
      <c r="ILA11" s="282"/>
      <c r="ILB11" s="282"/>
      <c r="ILC11" s="282"/>
      <c r="ILD11" s="282"/>
      <c r="ILE11" s="282"/>
      <c r="ILF11" s="282"/>
      <c r="ILG11" s="282"/>
      <c r="ILH11" s="282"/>
      <c r="ILI11" s="282"/>
      <c r="ILJ11" s="282"/>
      <c r="ILK11" s="282"/>
      <c r="ILL11" s="282"/>
      <c r="ILM11" s="282"/>
      <c r="ILN11" s="282"/>
      <c r="ILO11" s="282"/>
      <c r="ILP11" s="282"/>
      <c r="ILQ11" s="282"/>
      <c r="ILR11" s="282"/>
      <c r="ILS11" s="282"/>
      <c r="ILT11" s="282"/>
      <c r="ILU11" s="282"/>
      <c r="ILV11" s="282"/>
      <c r="ILW11" s="282"/>
      <c r="ILX11" s="282"/>
      <c r="ILY11" s="282"/>
      <c r="ILZ11" s="282"/>
      <c r="IMA11" s="282"/>
      <c r="IMB11" s="282"/>
      <c r="IMC11" s="282"/>
      <c r="IMD11" s="282"/>
      <c r="IME11" s="282"/>
      <c r="IMF11" s="282"/>
      <c r="IMG11" s="282"/>
      <c r="IMH11" s="282"/>
      <c r="IMI11" s="282"/>
      <c r="IMJ11" s="282"/>
      <c r="IMK11" s="282"/>
      <c r="IML11" s="282"/>
      <c r="IMM11" s="282"/>
      <c r="IMN11" s="282"/>
      <c r="IMO11" s="282"/>
      <c r="IMP11" s="282"/>
      <c r="IMQ11" s="282"/>
      <c r="IMR11" s="282"/>
      <c r="IMS11" s="282"/>
      <c r="IMT11" s="282"/>
      <c r="IMU11" s="282"/>
      <c r="IMV11" s="282"/>
      <c r="IMW11" s="282"/>
      <c r="IMX11" s="282"/>
      <c r="IMY11" s="282"/>
      <c r="IMZ11" s="282"/>
      <c r="INA11" s="282"/>
      <c r="INB11" s="282"/>
      <c r="INC11" s="282"/>
      <c r="IND11" s="282"/>
      <c r="INE11" s="282"/>
      <c r="INF11" s="282"/>
      <c r="ING11" s="282"/>
      <c r="INH11" s="282"/>
      <c r="INI11" s="282"/>
      <c r="INJ11" s="282"/>
      <c r="INK11" s="282"/>
      <c r="INL11" s="282"/>
      <c r="INM11" s="282"/>
      <c r="INN11" s="282"/>
      <c r="INO11" s="282"/>
      <c r="INP11" s="282"/>
      <c r="INQ11" s="282"/>
      <c r="INR11" s="282"/>
      <c r="INS11" s="282"/>
      <c r="INT11" s="282"/>
      <c r="INU11" s="282"/>
      <c r="INV11" s="282"/>
      <c r="INW11" s="282"/>
      <c r="INX11" s="282"/>
      <c r="INY11" s="282"/>
      <c r="INZ11" s="282"/>
      <c r="IOA11" s="282"/>
      <c r="IOB11" s="282"/>
      <c r="IOC11" s="282"/>
      <c r="IOD11" s="282"/>
      <c r="IOE11" s="282"/>
      <c r="IOF11" s="282"/>
      <c r="IOG11" s="282"/>
      <c r="IOH11" s="282"/>
      <c r="IOI11" s="282"/>
      <c r="IOJ11" s="282"/>
      <c r="IOK11" s="282"/>
      <c r="IOL11" s="282"/>
      <c r="IOM11" s="282"/>
      <c r="ION11" s="282"/>
      <c r="IOO11" s="282"/>
      <c r="IOP11" s="282"/>
      <c r="IOQ11" s="282"/>
      <c r="IOR11" s="282"/>
      <c r="IOS11" s="282"/>
      <c r="IOT11" s="282"/>
      <c r="IOU11" s="282"/>
      <c r="IOV11" s="282"/>
      <c r="IOW11" s="282"/>
      <c r="IOX11" s="282"/>
      <c r="IOY11" s="282"/>
      <c r="IOZ11" s="282"/>
      <c r="IPA11" s="282"/>
      <c r="IPB11" s="282"/>
      <c r="IPC11" s="282"/>
      <c r="IPD11" s="282"/>
      <c r="IPE11" s="282"/>
      <c r="IPF11" s="282"/>
      <c r="IPG11" s="282"/>
      <c r="IPH11" s="282"/>
      <c r="IPI11" s="282"/>
      <c r="IPJ11" s="282"/>
      <c r="IPK11" s="282"/>
      <c r="IPL11" s="282"/>
      <c r="IPM11" s="282"/>
      <c r="IPN11" s="282"/>
      <c r="IPO11" s="282"/>
      <c r="IPP11" s="282"/>
      <c r="IPQ11" s="282"/>
      <c r="IPR11" s="282"/>
      <c r="IPS11" s="282"/>
      <c r="IPT11" s="282"/>
      <c r="IPU11" s="282"/>
      <c r="IPV11" s="282"/>
      <c r="IPW11" s="282"/>
      <c r="IPX11" s="282"/>
      <c r="IPY11" s="282"/>
      <c r="IPZ11" s="282"/>
      <c r="IQA11" s="282"/>
      <c r="IQB11" s="282"/>
      <c r="IQC11" s="282"/>
      <c r="IQD11" s="282"/>
      <c r="IQE11" s="282"/>
      <c r="IQF11" s="282"/>
      <c r="IQG11" s="282"/>
      <c r="IQH11" s="282"/>
      <c r="IQI11" s="282"/>
      <c r="IQJ11" s="282"/>
      <c r="IQK11" s="282"/>
      <c r="IQL11" s="282"/>
      <c r="IQM11" s="282"/>
      <c r="IQN11" s="282"/>
      <c r="IQO11" s="282"/>
      <c r="IQP11" s="282"/>
      <c r="IQQ11" s="282"/>
      <c r="IQR11" s="282"/>
      <c r="IQS11" s="282"/>
      <c r="IQT11" s="282"/>
      <c r="IQU11" s="282"/>
      <c r="IQV11" s="282"/>
      <c r="IQW11" s="282"/>
      <c r="IQX11" s="282"/>
      <c r="IQY11" s="282"/>
      <c r="IQZ11" s="282"/>
      <c r="IRA11" s="282"/>
      <c r="IRB11" s="282"/>
      <c r="IRC11" s="282"/>
      <c r="IRD11" s="282"/>
      <c r="IRE11" s="282"/>
      <c r="IRF11" s="282"/>
      <c r="IRG11" s="282"/>
      <c r="IRH11" s="282"/>
      <c r="IRI11" s="282"/>
      <c r="IRJ11" s="282"/>
      <c r="IRK11" s="282"/>
      <c r="IRL11" s="282"/>
      <c r="IRM11" s="282"/>
      <c r="IRN11" s="282"/>
      <c r="IRO11" s="282"/>
      <c r="IRP11" s="282"/>
      <c r="IRQ11" s="282"/>
      <c r="IRR11" s="282"/>
      <c r="IRS11" s="282"/>
      <c r="IRT11" s="282"/>
      <c r="IRU11" s="282"/>
      <c r="IRV11" s="282"/>
      <c r="IRW11" s="282"/>
      <c r="IRX11" s="282"/>
      <c r="IRY11" s="282"/>
      <c r="IRZ11" s="282"/>
      <c r="ISA11" s="282"/>
      <c r="ISB11" s="282"/>
      <c r="ISC11" s="282"/>
      <c r="ISD11" s="282"/>
      <c r="ISE11" s="282"/>
      <c r="ISF11" s="282"/>
      <c r="ISG11" s="282"/>
      <c r="ISH11" s="282"/>
      <c r="ISI11" s="282"/>
      <c r="ISJ11" s="282"/>
      <c r="ISK11" s="282"/>
      <c r="ISL11" s="282"/>
      <c r="ISM11" s="282"/>
      <c r="ISN11" s="282"/>
      <c r="ISO11" s="282"/>
      <c r="ISP11" s="282"/>
      <c r="ISQ11" s="282"/>
      <c r="ISR11" s="282"/>
      <c r="ISS11" s="282"/>
      <c r="IST11" s="282"/>
      <c r="ISU11" s="282"/>
      <c r="ISV11" s="282"/>
      <c r="ISW11" s="282"/>
      <c r="ISX11" s="282"/>
      <c r="ISY11" s="282"/>
      <c r="ISZ11" s="282"/>
      <c r="ITA11" s="282"/>
      <c r="ITB11" s="282"/>
      <c r="ITC11" s="282"/>
      <c r="ITD11" s="282"/>
      <c r="ITE11" s="282"/>
      <c r="ITF11" s="282"/>
      <c r="ITG11" s="282"/>
      <c r="ITH11" s="282"/>
      <c r="ITI11" s="282"/>
      <c r="ITJ11" s="282"/>
      <c r="ITK11" s="282"/>
      <c r="ITL11" s="282"/>
      <c r="ITM11" s="282"/>
      <c r="ITN11" s="282"/>
      <c r="ITO11" s="282"/>
      <c r="ITP11" s="282"/>
      <c r="ITQ11" s="282"/>
      <c r="ITR11" s="282"/>
      <c r="ITS11" s="282"/>
      <c r="ITT11" s="282"/>
      <c r="ITU11" s="282"/>
      <c r="ITV11" s="282"/>
      <c r="ITW11" s="282"/>
      <c r="ITX11" s="282"/>
      <c r="ITY11" s="282"/>
      <c r="ITZ11" s="282"/>
      <c r="IUA11" s="282"/>
      <c r="IUB11" s="282"/>
      <c r="IUC11" s="282"/>
      <c r="IUD11" s="282"/>
      <c r="IUE11" s="282"/>
      <c r="IUF11" s="282"/>
      <c r="IUG11" s="282"/>
      <c r="IUH11" s="282"/>
      <c r="IUI11" s="282"/>
      <c r="IUJ11" s="282"/>
      <c r="IUK11" s="282"/>
      <c r="IUL11" s="282"/>
      <c r="IUM11" s="282"/>
      <c r="IUN11" s="282"/>
      <c r="IUO11" s="282"/>
      <c r="IUP11" s="282"/>
      <c r="IUQ11" s="282"/>
      <c r="IUR11" s="282"/>
      <c r="IUS11" s="282"/>
      <c r="IUT11" s="282"/>
      <c r="IUU11" s="282"/>
      <c r="IUV11" s="282"/>
      <c r="IUW11" s="282"/>
      <c r="IUX11" s="282"/>
      <c r="IUY11" s="282"/>
      <c r="IUZ11" s="282"/>
      <c r="IVA11" s="282"/>
      <c r="IVB11" s="282"/>
      <c r="IVC11" s="282"/>
      <c r="IVD11" s="282"/>
      <c r="IVE11" s="282"/>
      <c r="IVF11" s="282"/>
      <c r="IVG11" s="282"/>
      <c r="IVH11" s="282"/>
      <c r="IVI11" s="282"/>
      <c r="IVJ11" s="282"/>
      <c r="IVK11" s="282"/>
      <c r="IVL11" s="282"/>
      <c r="IVM11" s="282"/>
      <c r="IVN11" s="282"/>
      <c r="IVO11" s="282"/>
      <c r="IVP11" s="282"/>
      <c r="IVQ11" s="282"/>
      <c r="IVR11" s="282"/>
      <c r="IVS11" s="282"/>
      <c r="IVT11" s="282"/>
      <c r="IVU11" s="282"/>
      <c r="IVV11" s="282"/>
      <c r="IVW11" s="282"/>
      <c r="IVX11" s="282"/>
      <c r="IVY11" s="282"/>
      <c r="IVZ11" s="282"/>
      <c r="IWA11" s="282"/>
      <c r="IWB11" s="282"/>
      <c r="IWC11" s="282"/>
      <c r="IWD11" s="282"/>
      <c r="IWE11" s="282"/>
      <c r="IWF11" s="282"/>
      <c r="IWG11" s="282"/>
      <c r="IWH11" s="282"/>
      <c r="IWI11" s="282"/>
      <c r="IWJ11" s="282"/>
      <c r="IWK11" s="282"/>
      <c r="IWL11" s="282"/>
      <c r="IWM11" s="282"/>
      <c r="IWN11" s="282"/>
      <c r="IWO11" s="282"/>
      <c r="IWP11" s="282"/>
      <c r="IWQ11" s="282"/>
      <c r="IWR11" s="282"/>
      <c r="IWS11" s="282"/>
      <c r="IWT11" s="282"/>
      <c r="IWU11" s="282"/>
      <c r="IWV11" s="282"/>
      <c r="IWW11" s="282"/>
      <c r="IWX11" s="282"/>
      <c r="IWY11" s="282"/>
      <c r="IWZ11" s="282"/>
      <c r="IXA11" s="282"/>
      <c r="IXB11" s="282"/>
      <c r="IXC11" s="282"/>
      <c r="IXD11" s="282"/>
      <c r="IXE11" s="282"/>
      <c r="IXF11" s="282"/>
      <c r="IXG11" s="282"/>
      <c r="IXH11" s="282"/>
      <c r="IXI11" s="282"/>
      <c r="IXJ11" s="282"/>
      <c r="IXK11" s="282"/>
      <c r="IXL11" s="282"/>
      <c r="IXM11" s="282"/>
      <c r="IXN11" s="282"/>
      <c r="IXO11" s="282"/>
      <c r="IXP11" s="282"/>
      <c r="IXQ11" s="282"/>
      <c r="IXR11" s="282"/>
      <c r="IXS11" s="282"/>
      <c r="IXT11" s="282"/>
      <c r="IXU11" s="282"/>
      <c r="IXV11" s="282"/>
      <c r="IXW11" s="282"/>
      <c r="IXX11" s="282"/>
      <c r="IXY11" s="282"/>
      <c r="IXZ11" s="282"/>
      <c r="IYA11" s="282"/>
      <c r="IYB11" s="282"/>
      <c r="IYC11" s="282"/>
      <c r="IYD11" s="282"/>
      <c r="IYE11" s="282"/>
      <c r="IYF11" s="282"/>
      <c r="IYG11" s="282"/>
      <c r="IYH11" s="282"/>
      <c r="IYI11" s="282"/>
      <c r="IYJ11" s="282"/>
      <c r="IYK11" s="282"/>
      <c r="IYL11" s="282"/>
      <c r="IYM11" s="282"/>
      <c r="IYN11" s="282"/>
      <c r="IYO11" s="282"/>
      <c r="IYP11" s="282"/>
      <c r="IYQ11" s="282"/>
      <c r="IYR11" s="282"/>
      <c r="IYS11" s="282"/>
      <c r="IYT11" s="282"/>
      <c r="IYU11" s="282"/>
      <c r="IYV11" s="282"/>
      <c r="IYW11" s="282"/>
      <c r="IYX11" s="282"/>
      <c r="IYY11" s="282"/>
      <c r="IYZ11" s="282"/>
      <c r="IZA11" s="282"/>
      <c r="IZB11" s="282"/>
      <c r="IZC11" s="282"/>
      <c r="IZD11" s="282"/>
      <c r="IZE11" s="282"/>
      <c r="IZF11" s="282"/>
      <c r="IZG11" s="282"/>
      <c r="IZH11" s="282"/>
      <c r="IZI11" s="282"/>
      <c r="IZJ11" s="282"/>
      <c r="IZK11" s="282"/>
      <c r="IZL11" s="282"/>
      <c r="IZM11" s="282"/>
      <c r="IZN11" s="282"/>
      <c r="IZO11" s="282"/>
      <c r="IZP11" s="282"/>
      <c r="IZQ11" s="282"/>
      <c r="IZR11" s="282"/>
      <c r="IZS11" s="282"/>
      <c r="IZT11" s="282"/>
      <c r="IZU11" s="282"/>
      <c r="IZV11" s="282"/>
      <c r="IZW11" s="282"/>
      <c r="IZX11" s="282"/>
      <c r="IZY11" s="282"/>
      <c r="IZZ11" s="282"/>
      <c r="JAA11" s="282"/>
      <c r="JAB11" s="282"/>
      <c r="JAC11" s="282"/>
      <c r="JAD11" s="282"/>
      <c r="JAE11" s="282"/>
      <c r="JAF11" s="282"/>
      <c r="JAG11" s="282"/>
      <c r="JAH11" s="282"/>
      <c r="JAI11" s="282"/>
      <c r="JAJ11" s="282"/>
      <c r="JAK11" s="282"/>
      <c r="JAL11" s="282"/>
      <c r="JAM11" s="282"/>
      <c r="JAN11" s="282"/>
      <c r="JAO11" s="282"/>
      <c r="JAP11" s="282"/>
      <c r="JAQ11" s="282"/>
      <c r="JAR11" s="282"/>
      <c r="JAS11" s="282"/>
      <c r="JAT11" s="282"/>
      <c r="JAU11" s="282"/>
      <c r="JAV11" s="282"/>
      <c r="JAW11" s="282"/>
      <c r="JAX11" s="282"/>
      <c r="JAY11" s="282"/>
      <c r="JAZ11" s="282"/>
      <c r="JBA11" s="282"/>
      <c r="JBB11" s="282"/>
      <c r="JBC11" s="282"/>
      <c r="JBD11" s="282"/>
      <c r="JBE11" s="282"/>
      <c r="JBF11" s="282"/>
      <c r="JBG11" s="282"/>
      <c r="JBH11" s="282"/>
      <c r="JBI11" s="282"/>
      <c r="JBJ11" s="282"/>
      <c r="JBK11" s="282"/>
      <c r="JBL11" s="282"/>
      <c r="JBM11" s="282"/>
      <c r="JBN11" s="282"/>
      <c r="JBO11" s="282"/>
      <c r="JBP11" s="282"/>
      <c r="JBQ11" s="282"/>
      <c r="JBR11" s="282"/>
      <c r="JBS11" s="282"/>
      <c r="JBT11" s="282"/>
      <c r="JBU11" s="282"/>
      <c r="JBV11" s="282"/>
      <c r="JBW11" s="282"/>
      <c r="JBX11" s="282"/>
      <c r="JBY11" s="282"/>
      <c r="JBZ11" s="282"/>
      <c r="JCA11" s="282"/>
      <c r="JCB11" s="282"/>
      <c r="JCC11" s="282"/>
      <c r="JCD11" s="282"/>
      <c r="JCE11" s="282"/>
      <c r="JCF11" s="282"/>
      <c r="JCG11" s="282"/>
      <c r="JCH11" s="282"/>
      <c r="JCI11" s="282"/>
      <c r="JCJ11" s="282"/>
      <c r="JCK11" s="282"/>
      <c r="JCL11" s="282"/>
      <c r="JCM11" s="282"/>
      <c r="JCN11" s="282"/>
      <c r="JCO11" s="282"/>
      <c r="JCP11" s="282"/>
      <c r="JCQ11" s="282"/>
      <c r="JCR11" s="282"/>
      <c r="JCS11" s="282"/>
      <c r="JCT11" s="282"/>
      <c r="JCU11" s="282"/>
      <c r="JCV11" s="282"/>
      <c r="JCW11" s="282"/>
      <c r="JCX11" s="282"/>
      <c r="JCY11" s="282"/>
      <c r="JCZ11" s="282"/>
      <c r="JDA11" s="282"/>
      <c r="JDB11" s="282"/>
      <c r="JDC11" s="282"/>
      <c r="JDD11" s="282"/>
      <c r="JDE11" s="282"/>
      <c r="JDF11" s="282"/>
      <c r="JDG11" s="282"/>
      <c r="JDH11" s="282"/>
      <c r="JDI11" s="282"/>
      <c r="JDJ11" s="282"/>
      <c r="JDK11" s="282"/>
      <c r="JDL11" s="282"/>
      <c r="JDM11" s="282"/>
      <c r="JDN11" s="282"/>
      <c r="JDO11" s="282"/>
      <c r="JDP11" s="282"/>
      <c r="JDQ11" s="282"/>
      <c r="JDR11" s="282"/>
      <c r="JDS11" s="282"/>
      <c r="JDT11" s="282"/>
      <c r="JDU11" s="282"/>
      <c r="JDV11" s="282"/>
      <c r="JDW11" s="282"/>
      <c r="JDX11" s="282"/>
      <c r="JDY11" s="282"/>
      <c r="JDZ11" s="282"/>
      <c r="JEA11" s="282"/>
      <c r="JEB11" s="282"/>
      <c r="JEC11" s="282"/>
      <c r="JED11" s="282"/>
      <c r="JEE11" s="282"/>
      <c r="JEF11" s="282"/>
      <c r="JEG11" s="282"/>
      <c r="JEH11" s="282"/>
      <c r="JEI11" s="282"/>
      <c r="JEJ11" s="282"/>
      <c r="JEK11" s="282"/>
      <c r="JEL11" s="282"/>
      <c r="JEM11" s="282"/>
      <c r="JEN11" s="282"/>
      <c r="JEO11" s="282"/>
      <c r="JEP11" s="282"/>
      <c r="JEQ11" s="282"/>
      <c r="JER11" s="282"/>
      <c r="JES11" s="282"/>
      <c r="JET11" s="282"/>
      <c r="JEU11" s="282"/>
      <c r="JEV11" s="282"/>
      <c r="JEW11" s="282"/>
      <c r="JEX11" s="282"/>
      <c r="JEY11" s="282"/>
      <c r="JEZ11" s="282"/>
      <c r="JFA11" s="282"/>
      <c r="JFB11" s="282"/>
      <c r="JFC11" s="282"/>
      <c r="JFD11" s="282"/>
      <c r="JFE11" s="282"/>
      <c r="JFF11" s="282"/>
      <c r="JFG11" s="282"/>
      <c r="JFH11" s="282"/>
      <c r="JFI11" s="282"/>
      <c r="JFJ11" s="282"/>
      <c r="JFK11" s="282"/>
      <c r="JFL11" s="282"/>
      <c r="JFM11" s="282"/>
      <c r="JFN11" s="282"/>
      <c r="JFO11" s="282"/>
      <c r="JFP11" s="282"/>
      <c r="JFQ11" s="282"/>
      <c r="JFR11" s="282"/>
      <c r="JFS11" s="282"/>
      <c r="JFT11" s="282"/>
      <c r="JFU11" s="282"/>
      <c r="JFV11" s="282"/>
      <c r="JFW11" s="282"/>
      <c r="JFX11" s="282"/>
      <c r="JFY11" s="282"/>
      <c r="JFZ11" s="282"/>
      <c r="JGA11" s="282"/>
      <c r="JGB11" s="282"/>
      <c r="JGC11" s="282"/>
      <c r="JGD11" s="282"/>
      <c r="JGE11" s="282"/>
      <c r="JGF11" s="282"/>
      <c r="JGG11" s="282"/>
      <c r="JGH11" s="282"/>
      <c r="JGI11" s="282"/>
      <c r="JGJ11" s="282"/>
      <c r="JGK11" s="282"/>
      <c r="JGL11" s="282"/>
      <c r="JGM11" s="282"/>
      <c r="JGN11" s="282"/>
      <c r="JGO11" s="282"/>
      <c r="JGP11" s="282"/>
      <c r="JGQ11" s="282"/>
      <c r="JGR11" s="282"/>
      <c r="JGS11" s="282"/>
      <c r="JGT11" s="282"/>
      <c r="JGU11" s="282"/>
      <c r="JGV11" s="282"/>
      <c r="JGW11" s="282"/>
      <c r="JGX11" s="282"/>
      <c r="JGY11" s="282"/>
      <c r="JGZ11" s="282"/>
      <c r="JHA11" s="282"/>
      <c r="JHB11" s="282"/>
      <c r="JHC11" s="282"/>
      <c r="JHD11" s="282"/>
      <c r="JHE11" s="282"/>
      <c r="JHF11" s="282"/>
      <c r="JHG11" s="282"/>
      <c r="JHH11" s="282"/>
      <c r="JHI11" s="282"/>
      <c r="JHJ11" s="282"/>
      <c r="JHK11" s="282"/>
      <c r="JHL11" s="282"/>
      <c r="JHM11" s="282"/>
      <c r="JHN11" s="282"/>
      <c r="JHO11" s="282"/>
      <c r="JHP11" s="282"/>
      <c r="JHQ11" s="282"/>
      <c r="JHR11" s="282"/>
      <c r="JHS11" s="282"/>
      <c r="JHT11" s="282"/>
      <c r="JHU11" s="282"/>
      <c r="JHV11" s="282"/>
      <c r="JHW11" s="282"/>
      <c r="JHX11" s="282"/>
      <c r="JHY11" s="282"/>
      <c r="JHZ11" s="282"/>
      <c r="JIA11" s="282"/>
      <c r="JIB11" s="282"/>
      <c r="JIC11" s="282"/>
      <c r="JID11" s="282"/>
      <c r="JIE11" s="282"/>
      <c r="JIF11" s="282"/>
      <c r="JIG11" s="282"/>
      <c r="JIH11" s="282"/>
      <c r="JII11" s="282"/>
      <c r="JIJ11" s="282"/>
      <c r="JIK11" s="282"/>
      <c r="JIL11" s="282"/>
      <c r="JIM11" s="282"/>
      <c r="JIN11" s="282"/>
      <c r="JIO11" s="282"/>
      <c r="JIP11" s="282"/>
      <c r="JIQ11" s="282"/>
      <c r="JIR11" s="282"/>
      <c r="JIS11" s="282"/>
      <c r="JIT11" s="282"/>
      <c r="JIU11" s="282"/>
      <c r="JIV11" s="282"/>
      <c r="JIW11" s="282"/>
      <c r="JIX11" s="282"/>
      <c r="JIY11" s="282"/>
      <c r="JIZ11" s="282"/>
      <c r="JJA11" s="282"/>
      <c r="JJB11" s="282"/>
      <c r="JJC11" s="282"/>
      <c r="JJD11" s="282"/>
      <c r="JJE11" s="282"/>
      <c r="JJF11" s="282"/>
      <c r="JJG11" s="282"/>
      <c r="JJH11" s="282"/>
      <c r="JJI11" s="282"/>
      <c r="JJJ11" s="282"/>
      <c r="JJK11" s="282"/>
      <c r="JJL11" s="282"/>
      <c r="JJM11" s="282"/>
      <c r="JJN11" s="282"/>
      <c r="JJO11" s="282"/>
      <c r="JJP11" s="282"/>
      <c r="JJQ11" s="282"/>
      <c r="JJR11" s="282"/>
      <c r="JJS11" s="282"/>
      <c r="JJT11" s="282"/>
      <c r="JJU11" s="282"/>
      <c r="JJV11" s="282"/>
      <c r="JJW11" s="282"/>
      <c r="JJX11" s="282"/>
      <c r="JJY11" s="282"/>
      <c r="JJZ11" s="282"/>
      <c r="JKA11" s="282"/>
      <c r="JKB11" s="282"/>
      <c r="JKC11" s="282"/>
      <c r="JKD11" s="282"/>
      <c r="JKE11" s="282"/>
      <c r="JKF11" s="282"/>
      <c r="JKG11" s="282"/>
      <c r="JKH11" s="282"/>
      <c r="JKI11" s="282"/>
      <c r="JKJ11" s="282"/>
      <c r="JKK11" s="282"/>
      <c r="JKL11" s="282"/>
      <c r="JKM11" s="282"/>
      <c r="JKN11" s="282"/>
      <c r="JKO11" s="282"/>
      <c r="JKP11" s="282"/>
      <c r="JKQ11" s="282"/>
      <c r="JKR11" s="282"/>
      <c r="JKS11" s="282"/>
      <c r="JKT11" s="282"/>
      <c r="JKU11" s="282"/>
      <c r="JKV11" s="282"/>
      <c r="JKW11" s="282"/>
      <c r="JKX11" s="282"/>
      <c r="JKY11" s="282"/>
      <c r="JKZ11" s="282"/>
      <c r="JLA11" s="282"/>
      <c r="JLB11" s="282"/>
      <c r="JLC11" s="282"/>
      <c r="JLD11" s="282"/>
      <c r="JLE11" s="282"/>
      <c r="JLF11" s="282"/>
      <c r="JLG11" s="282"/>
      <c r="JLH11" s="282"/>
      <c r="JLI11" s="282"/>
      <c r="JLJ11" s="282"/>
      <c r="JLK11" s="282"/>
      <c r="JLL11" s="282"/>
      <c r="JLM11" s="282"/>
      <c r="JLN11" s="282"/>
      <c r="JLO11" s="282"/>
      <c r="JLP11" s="282"/>
      <c r="JLQ11" s="282"/>
      <c r="JLR11" s="282"/>
      <c r="JLS11" s="282"/>
      <c r="JLT11" s="282"/>
      <c r="JLU11" s="282"/>
      <c r="JLV11" s="282"/>
      <c r="JLW11" s="282"/>
      <c r="JLX11" s="282"/>
      <c r="JLY11" s="282"/>
      <c r="JLZ11" s="282"/>
      <c r="JMA11" s="282"/>
      <c r="JMB11" s="282"/>
      <c r="JMC11" s="282"/>
      <c r="JMD11" s="282"/>
      <c r="JME11" s="282"/>
      <c r="JMF11" s="282"/>
      <c r="JMG11" s="282"/>
      <c r="JMH11" s="282"/>
      <c r="JMI11" s="282"/>
      <c r="JMJ11" s="282"/>
      <c r="JMK11" s="282"/>
      <c r="JML11" s="282"/>
      <c r="JMM11" s="282"/>
      <c r="JMN11" s="282"/>
      <c r="JMO11" s="282"/>
      <c r="JMP11" s="282"/>
      <c r="JMQ11" s="282"/>
      <c r="JMR11" s="282"/>
      <c r="JMS11" s="282"/>
      <c r="JMT11" s="282"/>
      <c r="JMU11" s="282"/>
      <c r="JMV11" s="282"/>
      <c r="JMW11" s="282"/>
      <c r="JMX11" s="282"/>
      <c r="JMY11" s="282"/>
      <c r="JMZ11" s="282"/>
      <c r="JNA11" s="282"/>
      <c r="JNB11" s="282"/>
      <c r="JNC11" s="282"/>
      <c r="JND11" s="282"/>
      <c r="JNE11" s="282"/>
      <c r="JNF11" s="282"/>
      <c r="JNG11" s="282"/>
      <c r="JNH11" s="282"/>
      <c r="JNI11" s="282"/>
      <c r="JNJ11" s="282"/>
      <c r="JNK11" s="282"/>
      <c r="JNL11" s="282"/>
      <c r="JNM11" s="282"/>
      <c r="JNN11" s="282"/>
      <c r="JNO11" s="282"/>
      <c r="JNP11" s="282"/>
      <c r="JNQ11" s="282"/>
      <c r="JNR11" s="282"/>
      <c r="JNS11" s="282"/>
      <c r="JNT11" s="282"/>
      <c r="JNU11" s="282"/>
      <c r="JNV11" s="282"/>
      <c r="JNW11" s="282"/>
      <c r="JNX11" s="282"/>
      <c r="JNY11" s="282"/>
      <c r="JNZ11" s="282"/>
      <c r="JOA11" s="282"/>
      <c r="JOB11" s="282"/>
      <c r="JOC11" s="282"/>
      <c r="JOD11" s="282"/>
      <c r="JOE11" s="282"/>
      <c r="JOF11" s="282"/>
      <c r="JOG11" s="282"/>
      <c r="JOH11" s="282"/>
      <c r="JOI11" s="282"/>
      <c r="JOJ11" s="282"/>
      <c r="JOK11" s="282"/>
      <c r="JOL11" s="282"/>
      <c r="JOM11" s="282"/>
      <c r="JON11" s="282"/>
      <c r="JOO11" s="282"/>
      <c r="JOP11" s="282"/>
      <c r="JOQ11" s="282"/>
      <c r="JOR11" s="282"/>
      <c r="JOS11" s="282"/>
      <c r="JOT11" s="282"/>
      <c r="JOU11" s="282"/>
      <c r="JOV11" s="282"/>
      <c r="JOW11" s="282"/>
      <c r="JOX11" s="282"/>
      <c r="JOY11" s="282"/>
      <c r="JOZ11" s="282"/>
      <c r="JPA11" s="282"/>
      <c r="JPB11" s="282"/>
      <c r="JPC11" s="282"/>
      <c r="JPD11" s="282"/>
      <c r="JPE11" s="282"/>
      <c r="JPF11" s="282"/>
      <c r="JPG11" s="282"/>
      <c r="JPH11" s="282"/>
      <c r="JPI11" s="282"/>
      <c r="JPJ11" s="282"/>
      <c r="JPK11" s="282"/>
      <c r="JPL11" s="282"/>
      <c r="JPM11" s="282"/>
      <c r="JPN11" s="282"/>
      <c r="JPO11" s="282"/>
      <c r="JPP11" s="282"/>
      <c r="JPQ11" s="282"/>
      <c r="JPR11" s="282"/>
      <c r="JPS11" s="282"/>
      <c r="JPT11" s="282"/>
      <c r="JPU11" s="282"/>
      <c r="JPV11" s="282"/>
      <c r="JPW11" s="282"/>
      <c r="JPX11" s="282"/>
      <c r="JPY11" s="282"/>
      <c r="JPZ11" s="282"/>
      <c r="JQA11" s="282"/>
      <c r="JQB11" s="282"/>
      <c r="JQC11" s="282"/>
      <c r="JQD11" s="282"/>
      <c r="JQE11" s="282"/>
      <c r="JQF11" s="282"/>
      <c r="JQG11" s="282"/>
      <c r="JQH11" s="282"/>
      <c r="JQI11" s="282"/>
      <c r="JQJ11" s="282"/>
      <c r="JQK11" s="282"/>
      <c r="JQL11" s="282"/>
      <c r="JQM11" s="282"/>
      <c r="JQN11" s="282"/>
      <c r="JQO11" s="282"/>
      <c r="JQP11" s="282"/>
      <c r="JQQ11" s="282"/>
      <c r="JQR11" s="282"/>
      <c r="JQS11" s="282"/>
      <c r="JQT11" s="282"/>
      <c r="JQU11" s="282"/>
      <c r="JQV11" s="282"/>
      <c r="JQW11" s="282"/>
      <c r="JQX11" s="282"/>
      <c r="JQY11" s="282"/>
      <c r="JQZ11" s="282"/>
      <c r="JRA11" s="282"/>
      <c r="JRB11" s="282"/>
      <c r="JRC11" s="282"/>
      <c r="JRD11" s="282"/>
      <c r="JRE11" s="282"/>
      <c r="JRF11" s="282"/>
      <c r="JRG11" s="282"/>
      <c r="JRH11" s="282"/>
      <c r="JRI11" s="282"/>
      <c r="JRJ11" s="282"/>
      <c r="JRK11" s="282"/>
      <c r="JRL11" s="282"/>
      <c r="JRM11" s="282"/>
      <c r="JRN11" s="282"/>
      <c r="JRO11" s="282"/>
      <c r="JRP11" s="282"/>
      <c r="JRQ11" s="282"/>
      <c r="JRR11" s="282"/>
      <c r="JRS11" s="282"/>
      <c r="JRT11" s="282"/>
      <c r="JRU11" s="282"/>
      <c r="JRV11" s="282"/>
      <c r="JRW11" s="282"/>
      <c r="JRX11" s="282"/>
      <c r="JRY11" s="282"/>
      <c r="JRZ11" s="282"/>
      <c r="JSA11" s="282"/>
      <c r="JSB11" s="282"/>
      <c r="JSC11" s="282"/>
      <c r="JSD11" s="282"/>
      <c r="JSE11" s="282"/>
      <c r="JSF11" s="282"/>
      <c r="JSG11" s="282"/>
      <c r="JSH11" s="282"/>
      <c r="JSI11" s="282"/>
      <c r="JSJ11" s="282"/>
      <c r="JSK11" s="282"/>
      <c r="JSL11" s="282"/>
      <c r="JSM11" s="282"/>
      <c r="JSN11" s="282"/>
      <c r="JSO11" s="282"/>
      <c r="JSP11" s="282"/>
      <c r="JSQ11" s="282"/>
      <c r="JSR11" s="282"/>
      <c r="JSS11" s="282"/>
      <c r="JST11" s="282"/>
      <c r="JSU11" s="282"/>
      <c r="JSV11" s="282"/>
      <c r="JSW11" s="282"/>
      <c r="JSX11" s="282"/>
      <c r="JSY11" s="282"/>
      <c r="JSZ11" s="282"/>
      <c r="JTA11" s="282"/>
      <c r="JTB11" s="282"/>
      <c r="JTC11" s="282"/>
      <c r="JTD11" s="282"/>
      <c r="JTE11" s="282"/>
      <c r="JTF11" s="282"/>
      <c r="JTG11" s="282"/>
      <c r="JTH11" s="282"/>
      <c r="JTI11" s="282"/>
      <c r="JTJ11" s="282"/>
      <c r="JTK11" s="282"/>
      <c r="JTL11" s="282"/>
      <c r="JTM11" s="282"/>
      <c r="JTN11" s="282"/>
      <c r="JTO11" s="282"/>
      <c r="JTP11" s="282"/>
      <c r="JTQ11" s="282"/>
      <c r="JTR11" s="282"/>
      <c r="JTS11" s="282"/>
      <c r="JTT11" s="282"/>
      <c r="JTU11" s="282"/>
      <c r="JTV11" s="282"/>
      <c r="JTW11" s="282"/>
      <c r="JTX11" s="282"/>
      <c r="JTY11" s="282"/>
      <c r="JTZ11" s="282"/>
      <c r="JUA11" s="282"/>
      <c r="JUB11" s="282"/>
      <c r="JUC11" s="282"/>
      <c r="JUD11" s="282"/>
      <c r="JUE11" s="282"/>
      <c r="JUF11" s="282"/>
      <c r="JUG11" s="282"/>
      <c r="JUH11" s="282"/>
      <c r="JUI11" s="282"/>
      <c r="JUJ11" s="282"/>
      <c r="JUK11" s="282"/>
      <c r="JUL11" s="282"/>
      <c r="JUM11" s="282"/>
      <c r="JUN11" s="282"/>
      <c r="JUO11" s="282"/>
      <c r="JUP11" s="282"/>
      <c r="JUQ11" s="282"/>
      <c r="JUR11" s="282"/>
      <c r="JUS11" s="282"/>
      <c r="JUT11" s="282"/>
      <c r="JUU11" s="282"/>
      <c r="JUV11" s="282"/>
      <c r="JUW11" s="282"/>
      <c r="JUX11" s="282"/>
      <c r="JUY11" s="282"/>
      <c r="JUZ11" s="282"/>
      <c r="JVA11" s="282"/>
      <c r="JVB11" s="282"/>
      <c r="JVC11" s="282"/>
      <c r="JVD11" s="282"/>
      <c r="JVE11" s="282"/>
      <c r="JVF11" s="282"/>
      <c r="JVG11" s="282"/>
      <c r="JVH11" s="282"/>
      <c r="JVI11" s="282"/>
      <c r="JVJ11" s="282"/>
      <c r="JVK11" s="282"/>
      <c r="JVL11" s="282"/>
      <c r="JVM11" s="282"/>
      <c r="JVN11" s="282"/>
      <c r="JVO11" s="282"/>
      <c r="JVP11" s="282"/>
      <c r="JVQ11" s="282"/>
      <c r="JVR11" s="282"/>
      <c r="JVS11" s="282"/>
      <c r="JVT11" s="282"/>
      <c r="JVU11" s="282"/>
      <c r="JVV11" s="282"/>
      <c r="JVW11" s="282"/>
      <c r="JVX11" s="282"/>
      <c r="JVY11" s="282"/>
      <c r="JVZ11" s="282"/>
      <c r="JWA11" s="282"/>
      <c r="JWB11" s="282"/>
      <c r="JWC11" s="282"/>
      <c r="JWD11" s="282"/>
      <c r="JWE11" s="282"/>
      <c r="JWF11" s="282"/>
      <c r="JWG11" s="282"/>
      <c r="JWH11" s="282"/>
      <c r="JWI11" s="282"/>
      <c r="JWJ11" s="282"/>
      <c r="JWK11" s="282"/>
      <c r="JWL11" s="282"/>
      <c r="JWM11" s="282"/>
      <c r="JWN11" s="282"/>
      <c r="JWO11" s="282"/>
      <c r="JWP11" s="282"/>
      <c r="JWQ11" s="282"/>
      <c r="JWR11" s="282"/>
      <c r="JWS11" s="282"/>
      <c r="JWT11" s="282"/>
      <c r="JWU11" s="282"/>
      <c r="JWV11" s="282"/>
      <c r="JWW11" s="282"/>
      <c r="JWX11" s="282"/>
      <c r="JWY11" s="282"/>
      <c r="JWZ11" s="282"/>
      <c r="JXA11" s="282"/>
      <c r="JXB11" s="282"/>
      <c r="JXC11" s="282"/>
      <c r="JXD11" s="282"/>
      <c r="JXE11" s="282"/>
      <c r="JXF11" s="282"/>
      <c r="JXG11" s="282"/>
      <c r="JXH11" s="282"/>
      <c r="JXI11" s="282"/>
      <c r="JXJ11" s="282"/>
      <c r="JXK11" s="282"/>
      <c r="JXL11" s="282"/>
      <c r="JXM11" s="282"/>
      <c r="JXN11" s="282"/>
      <c r="JXO11" s="282"/>
      <c r="JXP11" s="282"/>
      <c r="JXQ11" s="282"/>
      <c r="JXR11" s="282"/>
      <c r="JXS11" s="282"/>
      <c r="JXT11" s="282"/>
      <c r="JXU11" s="282"/>
      <c r="JXV11" s="282"/>
      <c r="JXW11" s="282"/>
      <c r="JXX11" s="282"/>
      <c r="JXY11" s="282"/>
      <c r="JXZ11" s="282"/>
      <c r="JYA11" s="282"/>
      <c r="JYB11" s="282"/>
      <c r="JYC11" s="282"/>
      <c r="JYD11" s="282"/>
      <c r="JYE11" s="282"/>
      <c r="JYF11" s="282"/>
      <c r="JYG11" s="282"/>
      <c r="JYH11" s="282"/>
      <c r="JYI11" s="282"/>
      <c r="JYJ11" s="282"/>
      <c r="JYK11" s="282"/>
      <c r="JYL11" s="282"/>
      <c r="JYM11" s="282"/>
      <c r="JYN11" s="282"/>
      <c r="JYO11" s="282"/>
      <c r="JYP11" s="282"/>
      <c r="JYQ11" s="282"/>
      <c r="JYR11" s="282"/>
      <c r="JYS11" s="282"/>
      <c r="JYT11" s="282"/>
      <c r="JYU11" s="282"/>
      <c r="JYV11" s="282"/>
      <c r="JYW11" s="282"/>
      <c r="JYX11" s="282"/>
      <c r="JYY11" s="282"/>
      <c r="JYZ11" s="282"/>
      <c r="JZA11" s="282"/>
      <c r="JZB11" s="282"/>
      <c r="JZC11" s="282"/>
      <c r="JZD11" s="282"/>
      <c r="JZE11" s="282"/>
      <c r="JZF11" s="282"/>
      <c r="JZG11" s="282"/>
      <c r="JZH11" s="282"/>
      <c r="JZI11" s="282"/>
      <c r="JZJ11" s="282"/>
      <c r="JZK11" s="282"/>
      <c r="JZL11" s="282"/>
      <c r="JZM11" s="282"/>
      <c r="JZN11" s="282"/>
      <c r="JZO11" s="282"/>
      <c r="JZP11" s="282"/>
      <c r="JZQ11" s="282"/>
      <c r="JZR11" s="282"/>
      <c r="JZS11" s="282"/>
      <c r="JZT11" s="282"/>
      <c r="JZU11" s="282"/>
      <c r="JZV11" s="282"/>
      <c r="JZW11" s="282"/>
      <c r="JZX11" s="282"/>
      <c r="JZY11" s="282"/>
      <c r="JZZ11" s="282"/>
      <c r="KAA11" s="282"/>
      <c r="KAB11" s="282"/>
      <c r="KAC11" s="282"/>
      <c r="KAD11" s="282"/>
      <c r="KAE11" s="282"/>
      <c r="KAF11" s="282"/>
      <c r="KAG11" s="282"/>
      <c r="KAH11" s="282"/>
      <c r="KAI11" s="282"/>
      <c r="KAJ11" s="282"/>
      <c r="KAK11" s="282"/>
      <c r="KAL11" s="282"/>
      <c r="KAM11" s="282"/>
      <c r="KAN11" s="282"/>
      <c r="KAO11" s="282"/>
      <c r="KAP11" s="282"/>
      <c r="KAQ11" s="282"/>
      <c r="KAR11" s="282"/>
      <c r="KAS11" s="282"/>
      <c r="KAT11" s="282"/>
      <c r="KAU11" s="282"/>
      <c r="KAV11" s="282"/>
      <c r="KAW11" s="282"/>
      <c r="KAX11" s="282"/>
      <c r="KAY11" s="282"/>
      <c r="KAZ11" s="282"/>
      <c r="KBA11" s="282"/>
      <c r="KBB11" s="282"/>
      <c r="KBC11" s="282"/>
      <c r="KBD11" s="282"/>
      <c r="KBE11" s="282"/>
      <c r="KBF11" s="282"/>
      <c r="KBG11" s="282"/>
      <c r="KBH11" s="282"/>
      <c r="KBI11" s="282"/>
      <c r="KBJ11" s="282"/>
      <c r="KBK11" s="282"/>
      <c r="KBL11" s="282"/>
      <c r="KBM11" s="282"/>
      <c r="KBN11" s="282"/>
      <c r="KBO11" s="282"/>
      <c r="KBP11" s="282"/>
      <c r="KBQ11" s="282"/>
      <c r="KBR11" s="282"/>
      <c r="KBS11" s="282"/>
      <c r="KBT11" s="282"/>
      <c r="KBU11" s="282"/>
      <c r="KBV11" s="282"/>
      <c r="KBW11" s="282"/>
      <c r="KBX11" s="282"/>
      <c r="KBY11" s="282"/>
      <c r="KBZ11" s="282"/>
      <c r="KCA11" s="282"/>
      <c r="KCB11" s="282"/>
      <c r="KCC11" s="282"/>
      <c r="KCD11" s="282"/>
      <c r="KCE11" s="282"/>
      <c r="KCF11" s="282"/>
      <c r="KCG11" s="282"/>
      <c r="KCH11" s="282"/>
      <c r="KCI11" s="282"/>
      <c r="KCJ11" s="282"/>
      <c r="KCK11" s="282"/>
      <c r="KCL11" s="282"/>
      <c r="KCM11" s="282"/>
      <c r="KCN11" s="282"/>
      <c r="KCO11" s="282"/>
      <c r="KCP11" s="282"/>
      <c r="KCQ11" s="282"/>
      <c r="KCR11" s="282"/>
      <c r="KCS11" s="282"/>
      <c r="KCT11" s="282"/>
      <c r="KCU11" s="282"/>
      <c r="KCV11" s="282"/>
      <c r="KCW11" s="282"/>
      <c r="KCX11" s="282"/>
      <c r="KCY11" s="282"/>
      <c r="KCZ11" s="282"/>
      <c r="KDA11" s="282"/>
      <c r="KDB11" s="282"/>
      <c r="KDC11" s="282"/>
      <c r="KDD11" s="282"/>
      <c r="KDE11" s="282"/>
      <c r="KDF11" s="282"/>
      <c r="KDG11" s="282"/>
      <c r="KDH11" s="282"/>
      <c r="KDI11" s="282"/>
      <c r="KDJ11" s="282"/>
      <c r="KDK11" s="282"/>
      <c r="KDL11" s="282"/>
      <c r="KDM11" s="282"/>
      <c r="KDN11" s="282"/>
      <c r="KDO11" s="282"/>
      <c r="KDP11" s="282"/>
      <c r="KDQ11" s="282"/>
      <c r="KDR11" s="282"/>
      <c r="KDS11" s="282"/>
      <c r="KDT11" s="282"/>
      <c r="KDU11" s="282"/>
      <c r="KDV11" s="282"/>
      <c r="KDW11" s="282"/>
      <c r="KDX11" s="282"/>
      <c r="KDY11" s="282"/>
      <c r="KDZ11" s="282"/>
      <c r="KEA11" s="282"/>
      <c r="KEB11" s="282"/>
      <c r="KEC11" s="282"/>
      <c r="KED11" s="282"/>
      <c r="KEE11" s="282"/>
      <c r="KEF11" s="282"/>
      <c r="KEG11" s="282"/>
      <c r="KEH11" s="282"/>
      <c r="KEI11" s="282"/>
      <c r="KEJ11" s="282"/>
      <c r="KEK11" s="282"/>
      <c r="KEL11" s="282"/>
      <c r="KEM11" s="282"/>
      <c r="KEN11" s="282"/>
      <c r="KEO11" s="282"/>
      <c r="KEP11" s="282"/>
      <c r="KEQ11" s="282"/>
      <c r="KER11" s="282"/>
      <c r="KES11" s="282"/>
      <c r="KET11" s="282"/>
      <c r="KEU11" s="282"/>
      <c r="KEV11" s="282"/>
      <c r="KEW11" s="282"/>
      <c r="KEX11" s="282"/>
      <c r="KEY11" s="282"/>
      <c r="KEZ11" s="282"/>
      <c r="KFA11" s="282"/>
      <c r="KFB11" s="282"/>
      <c r="KFC11" s="282"/>
      <c r="KFD11" s="282"/>
      <c r="KFE11" s="282"/>
      <c r="KFF11" s="282"/>
      <c r="KFG11" s="282"/>
      <c r="KFH11" s="282"/>
      <c r="KFI11" s="282"/>
      <c r="KFJ11" s="282"/>
      <c r="KFK11" s="282"/>
      <c r="KFL11" s="282"/>
      <c r="KFM11" s="282"/>
      <c r="KFN11" s="282"/>
      <c r="KFO11" s="282"/>
      <c r="KFP11" s="282"/>
      <c r="KFQ11" s="282"/>
      <c r="KFR11" s="282"/>
      <c r="KFS11" s="282"/>
      <c r="KFT11" s="282"/>
      <c r="KFU11" s="282"/>
      <c r="KFV11" s="282"/>
      <c r="KFW11" s="282"/>
      <c r="KFX11" s="282"/>
      <c r="KFY11" s="282"/>
      <c r="KFZ11" s="282"/>
      <c r="KGA11" s="282"/>
      <c r="KGB11" s="282"/>
      <c r="KGC11" s="282"/>
      <c r="KGD11" s="282"/>
      <c r="KGE11" s="282"/>
      <c r="KGF11" s="282"/>
      <c r="KGG11" s="282"/>
      <c r="KGH11" s="282"/>
      <c r="KGI11" s="282"/>
      <c r="KGJ11" s="282"/>
      <c r="KGK11" s="282"/>
      <c r="KGL11" s="282"/>
      <c r="KGM11" s="282"/>
      <c r="KGN11" s="282"/>
      <c r="KGO11" s="282"/>
      <c r="KGP11" s="282"/>
      <c r="KGQ11" s="282"/>
      <c r="KGR11" s="282"/>
      <c r="KGS11" s="282"/>
      <c r="KGT11" s="282"/>
      <c r="KGU11" s="282"/>
      <c r="KGV11" s="282"/>
      <c r="KGW11" s="282"/>
      <c r="KGX11" s="282"/>
      <c r="KGY11" s="282"/>
      <c r="KGZ11" s="282"/>
      <c r="KHA11" s="282"/>
      <c r="KHB11" s="282"/>
      <c r="KHC11" s="282"/>
      <c r="KHD11" s="282"/>
      <c r="KHE11" s="282"/>
      <c r="KHF11" s="282"/>
      <c r="KHG11" s="282"/>
      <c r="KHH11" s="282"/>
      <c r="KHI11" s="282"/>
      <c r="KHJ11" s="282"/>
      <c r="KHK11" s="282"/>
      <c r="KHL11" s="282"/>
      <c r="KHM11" s="282"/>
      <c r="KHN11" s="282"/>
      <c r="KHO11" s="282"/>
      <c r="KHP11" s="282"/>
      <c r="KHQ11" s="282"/>
      <c r="KHR11" s="282"/>
      <c r="KHS11" s="282"/>
      <c r="KHT11" s="282"/>
      <c r="KHU11" s="282"/>
      <c r="KHV11" s="282"/>
      <c r="KHW11" s="282"/>
      <c r="KHX11" s="282"/>
      <c r="KHY11" s="282"/>
      <c r="KHZ11" s="282"/>
      <c r="KIA11" s="282"/>
      <c r="KIB11" s="282"/>
      <c r="KIC11" s="282"/>
      <c r="KID11" s="282"/>
      <c r="KIE11" s="282"/>
      <c r="KIF11" s="282"/>
      <c r="KIG11" s="282"/>
      <c r="KIH11" s="282"/>
      <c r="KII11" s="282"/>
      <c r="KIJ11" s="282"/>
      <c r="KIK11" s="282"/>
      <c r="KIL11" s="282"/>
      <c r="KIM11" s="282"/>
      <c r="KIN11" s="282"/>
      <c r="KIO11" s="282"/>
      <c r="KIP11" s="282"/>
      <c r="KIQ11" s="282"/>
      <c r="KIR11" s="282"/>
      <c r="KIS11" s="282"/>
      <c r="KIT11" s="282"/>
      <c r="KIU11" s="282"/>
      <c r="KIV11" s="282"/>
      <c r="KIW11" s="282"/>
      <c r="KIX11" s="282"/>
      <c r="KIY11" s="282"/>
      <c r="KIZ11" s="282"/>
      <c r="KJA11" s="282"/>
      <c r="KJB11" s="282"/>
      <c r="KJC11" s="282"/>
      <c r="KJD11" s="282"/>
      <c r="KJE11" s="282"/>
      <c r="KJF11" s="282"/>
      <c r="KJG11" s="282"/>
      <c r="KJH11" s="282"/>
      <c r="KJI11" s="282"/>
      <c r="KJJ11" s="282"/>
      <c r="KJK11" s="282"/>
      <c r="KJL11" s="282"/>
      <c r="KJM11" s="282"/>
      <c r="KJN11" s="282"/>
      <c r="KJO11" s="282"/>
      <c r="KJP11" s="282"/>
      <c r="KJQ11" s="282"/>
      <c r="KJR11" s="282"/>
      <c r="KJS11" s="282"/>
      <c r="KJT11" s="282"/>
      <c r="KJU11" s="282"/>
      <c r="KJV11" s="282"/>
      <c r="KJW11" s="282"/>
      <c r="KJX11" s="282"/>
      <c r="KJY11" s="282"/>
      <c r="KJZ11" s="282"/>
      <c r="KKA11" s="282"/>
      <c r="KKB11" s="282"/>
      <c r="KKC11" s="282"/>
      <c r="KKD11" s="282"/>
      <c r="KKE11" s="282"/>
      <c r="KKF11" s="282"/>
      <c r="KKG11" s="282"/>
      <c r="KKH11" s="282"/>
      <c r="KKI11" s="282"/>
      <c r="KKJ11" s="282"/>
      <c r="KKK11" s="282"/>
      <c r="KKL11" s="282"/>
      <c r="KKM11" s="282"/>
      <c r="KKN11" s="282"/>
      <c r="KKO11" s="282"/>
      <c r="KKP11" s="282"/>
      <c r="KKQ11" s="282"/>
      <c r="KKR11" s="282"/>
      <c r="KKS11" s="282"/>
      <c r="KKT11" s="282"/>
      <c r="KKU11" s="282"/>
      <c r="KKV11" s="282"/>
      <c r="KKW11" s="282"/>
      <c r="KKX11" s="282"/>
      <c r="KKY11" s="282"/>
      <c r="KKZ11" s="282"/>
      <c r="KLA11" s="282"/>
      <c r="KLB11" s="282"/>
      <c r="KLC11" s="282"/>
      <c r="KLD11" s="282"/>
      <c r="KLE11" s="282"/>
      <c r="KLF11" s="282"/>
      <c r="KLG11" s="282"/>
      <c r="KLH11" s="282"/>
      <c r="KLI11" s="282"/>
      <c r="KLJ11" s="282"/>
      <c r="KLK11" s="282"/>
      <c r="KLL11" s="282"/>
      <c r="KLM11" s="282"/>
      <c r="KLN11" s="282"/>
      <c r="KLO11" s="282"/>
      <c r="KLP11" s="282"/>
      <c r="KLQ11" s="282"/>
      <c r="KLR11" s="282"/>
      <c r="KLS11" s="282"/>
      <c r="KLT11" s="282"/>
      <c r="KLU11" s="282"/>
      <c r="KLV11" s="282"/>
      <c r="KLW11" s="282"/>
      <c r="KLX11" s="282"/>
      <c r="KLY11" s="282"/>
      <c r="KLZ11" s="282"/>
      <c r="KMA11" s="282"/>
      <c r="KMB11" s="282"/>
      <c r="KMC11" s="282"/>
      <c r="KMD11" s="282"/>
      <c r="KME11" s="282"/>
      <c r="KMF11" s="282"/>
      <c r="KMG11" s="282"/>
      <c r="KMH11" s="282"/>
      <c r="KMI11" s="282"/>
      <c r="KMJ11" s="282"/>
      <c r="KMK11" s="282"/>
      <c r="KML11" s="282"/>
      <c r="KMM11" s="282"/>
      <c r="KMN11" s="282"/>
      <c r="KMO11" s="282"/>
      <c r="KMP11" s="282"/>
      <c r="KMQ11" s="282"/>
      <c r="KMR11" s="282"/>
      <c r="KMS11" s="282"/>
      <c r="KMT11" s="282"/>
      <c r="KMU11" s="282"/>
      <c r="KMV11" s="282"/>
      <c r="KMW11" s="282"/>
      <c r="KMX11" s="282"/>
      <c r="KMY11" s="282"/>
      <c r="KMZ11" s="282"/>
      <c r="KNA11" s="282"/>
      <c r="KNB11" s="282"/>
      <c r="KNC11" s="282"/>
      <c r="KND11" s="282"/>
      <c r="KNE11" s="282"/>
      <c r="KNF11" s="282"/>
      <c r="KNG11" s="282"/>
      <c r="KNH11" s="282"/>
      <c r="KNI11" s="282"/>
      <c r="KNJ11" s="282"/>
      <c r="KNK11" s="282"/>
      <c r="KNL11" s="282"/>
      <c r="KNM11" s="282"/>
      <c r="KNN11" s="282"/>
      <c r="KNO11" s="282"/>
      <c r="KNP11" s="282"/>
      <c r="KNQ11" s="282"/>
      <c r="KNR11" s="282"/>
      <c r="KNS11" s="282"/>
      <c r="KNT11" s="282"/>
      <c r="KNU11" s="282"/>
      <c r="KNV11" s="282"/>
      <c r="KNW11" s="282"/>
      <c r="KNX11" s="282"/>
      <c r="KNY11" s="282"/>
      <c r="KNZ11" s="282"/>
      <c r="KOA11" s="282"/>
      <c r="KOB11" s="282"/>
      <c r="KOC11" s="282"/>
      <c r="KOD11" s="282"/>
      <c r="KOE11" s="282"/>
      <c r="KOF11" s="282"/>
      <c r="KOG11" s="282"/>
      <c r="KOH11" s="282"/>
      <c r="KOI11" s="282"/>
      <c r="KOJ11" s="282"/>
      <c r="KOK11" s="282"/>
      <c r="KOL11" s="282"/>
      <c r="KOM11" s="282"/>
      <c r="KON11" s="282"/>
      <c r="KOO11" s="282"/>
      <c r="KOP11" s="282"/>
      <c r="KOQ11" s="282"/>
      <c r="KOR11" s="282"/>
      <c r="KOS11" s="282"/>
      <c r="KOT11" s="282"/>
      <c r="KOU11" s="282"/>
      <c r="KOV11" s="282"/>
      <c r="KOW11" s="282"/>
      <c r="KOX11" s="282"/>
      <c r="KOY11" s="282"/>
      <c r="KOZ11" s="282"/>
      <c r="KPA11" s="282"/>
      <c r="KPB11" s="282"/>
      <c r="KPC11" s="282"/>
      <c r="KPD11" s="282"/>
      <c r="KPE11" s="282"/>
      <c r="KPF11" s="282"/>
      <c r="KPG11" s="282"/>
      <c r="KPH11" s="282"/>
      <c r="KPI11" s="282"/>
      <c r="KPJ11" s="282"/>
      <c r="KPK11" s="282"/>
      <c r="KPL11" s="282"/>
      <c r="KPM11" s="282"/>
      <c r="KPN11" s="282"/>
      <c r="KPO11" s="282"/>
      <c r="KPP11" s="282"/>
      <c r="KPQ11" s="282"/>
      <c r="KPR11" s="282"/>
      <c r="KPS11" s="282"/>
      <c r="KPT11" s="282"/>
      <c r="KPU11" s="282"/>
      <c r="KPV11" s="282"/>
      <c r="KPW11" s="282"/>
      <c r="KPX11" s="282"/>
      <c r="KPY11" s="282"/>
      <c r="KPZ11" s="282"/>
      <c r="KQA11" s="282"/>
      <c r="KQB11" s="282"/>
      <c r="KQC11" s="282"/>
      <c r="KQD11" s="282"/>
      <c r="KQE11" s="282"/>
      <c r="KQF11" s="282"/>
      <c r="KQG11" s="282"/>
      <c r="KQH11" s="282"/>
      <c r="KQI11" s="282"/>
      <c r="KQJ11" s="282"/>
      <c r="KQK11" s="282"/>
      <c r="KQL11" s="282"/>
      <c r="KQM11" s="282"/>
      <c r="KQN11" s="282"/>
      <c r="KQO11" s="282"/>
      <c r="KQP11" s="282"/>
      <c r="KQQ11" s="282"/>
      <c r="KQR11" s="282"/>
      <c r="KQS11" s="282"/>
      <c r="KQT11" s="282"/>
      <c r="KQU11" s="282"/>
      <c r="KQV11" s="282"/>
      <c r="KQW11" s="282"/>
      <c r="KQX11" s="282"/>
      <c r="KQY11" s="282"/>
      <c r="KQZ11" s="282"/>
      <c r="KRA11" s="282"/>
      <c r="KRB11" s="282"/>
      <c r="KRC11" s="282"/>
      <c r="KRD11" s="282"/>
      <c r="KRE11" s="282"/>
      <c r="KRF11" s="282"/>
      <c r="KRG11" s="282"/>
      <c r="KRH11" s="282"/>
      <c r="KRI11" s="282"/>
      <c r="KRJ11" s="282"/>
      <c r="KRK11" s="282"/>
      <c r="KRL11" s="282"/>
      <c r="KRM11" s="282"/>
      <c r="KRN11" s="282"/>
      <c r="KRO11" s="282"/>
      <c r="KRP11" s="282"/>
      <c r="KRQ11" s="282"/>
      <c r="KRR11" s="282"/>
      <c r="KRS11" s="282"/>
      <c r="KRT11" s="282"/>
      <c r="KRU11" s="282"/>
      <c r="KRV11" s="282"/>
      <c r="KRW11" s="282"/>
      <c r="KRX11" s="282"/>
      <c r="KRY11" s="282"/>
      <c r="KRZ11" s="282"/>
      <c r="KSA11" s="282"/>
      <c r="KSB11" s="282"/>
      <c r="KSC11" s="282"/>
      <c r="KSD11" s="282"/>
      <c r="KSE11" s="282"/>
      <c r="KSF11" s="282"/>
      <c r="KSG11" s="282"/>
      <c r="KSH11" s="282"/>
      <c r="KSI11" s="282"/>
      <c r="KSJ11" s="282"/>
      <c r="KSK11" s="282"/>
      <c r="KSL11" s="282"/>
      <c r="KSM11" s="282"/>
      <c r="KSN11" s="282"/>
      <c r="KSO11" s="282"/>
      <c r="KSP11" s="282"/>
      <c r="KSQ11" s="282"/>
      <c r="KSR11" s="282"/>
      <c r="KSS11" s="282"/>
      <c r="KST11" s="282"/>
      <c r="KSU11" s="282"/>
      <c r="KSV11" s="282"/>
      <c r="KSW11" s="282"/>
      <c r="KSX11" s="282"/>
      <c r="KSY11" s="282"/>
      <c r="KSZ11" s="282"/>
      <c r="KTA11" s="282"/>
      <c r="KTB11" s="282"/>
      <c r="KTC11" s="282"/>
      <c r="KTD11" s="282"/>
      <c r="KTE11" s="282"/>
      <c r="KTF11" s="282"/>
      <c r="KTG11" s="282"/>
      <c r="KTH11" s="282"/>
      <c r="KTI11" s="282"/>
      <c r="KTJ11" s="282"/>
      <c r="KTK11" s="282"/>
      <c r="KTL11" s="282"/>
      <c r="KTM11" s="282"/>
      <c r="KTN11" s="282"/>
      <c r="KTO11" s="282"/>
      <c r="KTP11" s="282"/>
      <c r="KTQ11" s="282"/>
      <c r="KTR11" s="282"/>
      <c r="KTS11" s="282"/>
      <c r="KTT11" s="282"/>
      <c r="KTU11" s="282"/>
      <c r="KTV11" s="282"/>
      <c r="KTW11" s="282"/>
      <c r="KTX11" s="282"/>
      <c r="KTY11" s="282"/>
      <c r="KTZ11" s="282"/>
      <c r="KUA11" s="282"/>
      <c r="KUB11" s="282"/>
      <c r="KUC11" s="282"/>
      <c r="KUD11" s="282"/>
      <c r="KUE11" s="282"/>
      <c r="KUF11" s="282"/>
      <c r="KUG11" s="282"/>
      <c r="KUH11" s="282"/>
      <c r="KUI11" s="282"/>
      <c r="KUJ11" s="282"/>
      <c r="KUK11" s="282"/>
      <c r="KUL11" s="282"/>
      <c r="KUM11" s="282"/>
      <c r="KUN11" s="282"/>
      <c r="KUO11" s="282"/>
      <c r="KUP11" s="282"/>
      <c r="KUQ11" s="282"/>
      <c r="KUR11" s="282"/>
      <c r="KUS11" s="282"/>
      <c r="KUT11" s="282"/>
      <c r="KUU11" s="282"/>
      <c r="KUV11" s="282"/>
      <c r="KUW11" s="282"/>
      <c r="KUX11" s="282"/>
      <c r="KUY11" s="282"/>
      <c r="KUZ11" s="282"/>
      <c r="KVA11" s="282"/>
      <c r="KVB11" s="282"/>
      <c r="KVC11" s="282"/>
      <c r="KVD11" s="282"/>
      <c r="KVE11" s="282"/>
      <c r="KVF11" s="282"/>
      <c r="KVG11" s="282"/>
      <c r="KVH11" s="282"/>
      <c r="KVI11" s="282"/>
      <c r="KVJ11" s="282"/>
      <c r="KVK11" s="282"/>
      <c r="KVL11" s="282"/>
      <c r="KVM11" s="282"/>
      <c r="KVN11" s="282"/>
      <c r="KVO11" s="282"/>
      <c r="KVP11" s="282"/>
      <c r="KVQ11" s="282"/>
      <c r="KVR11" s="282"/>
      <c r="KVS11" s="282"/>
      <c r="KVT11" s="282"/>
      <c r="KVU11" s="282"/>
      <c r="KVV11" s="282"/>
      <c r="KVW11" s="282"/>
      <c r="KVX11" s="282"/>
      <c r="KVY11" s="282"/>
      <c r="KVZ11" s="282"/>
      <c r="KWA11" s="282"/>
      <c r="KWB11" s="282"/>
      <c r="KWC11" s="282"/>
      <c r="KWD11" s="282"/>
      <c r="KWE11" s="282"/>
      <c r="KWF11" s="282"/>
      <c r="KWG11" s="282"/>
      <c r="KWH11" s="282"/>
      <c r="KWI11" s="282"/>
      <c r="KWJ11" s="282"/>
      <c r="KWK11" s="282"/>
      <c r="KWL11" s="282"/>
      <c r="KWM11" s="282"/>
      <c r="KWN11" s="282"/>
      <c r="KWO11" s="282"/>
      <c r="KWP11" s="282"/>
      <c r="KWQ11" s="282"/>
      <c r="KWR11" s="282"/>
      <c r="KWS11" s="282"/>
      <c r="KWT11" s="282"/>
      <c r="KWU11" s="282"/>
      <c r="KWV11" s="282"/>
      <c r="KWW11" s="282"/>
      <c r="KWX11" s="282"/>
      <c r="KWY11" s="282"/>
      <c r="KWZ11" s="282"/>
      <c r="KXA11" s="282"/>
      <c r="KXB11" s="282"/>
      <c r="KXC11" s="282"/>
      <c r="KXD11" s="282"/>
      <c r="KXE11" s="282"/>
      <c r="KXF11" s="282"/>
      <c r="KXG11" s="282"/>
      <c r="KXH11" s="282"/>
      <c r="KXI11" s="282"/>
      <c r="KXJ11" s="282"/>
      <c r="KXK11" s="282"/>
      <c r="KXL11" s="282"/>
      <c r="KXM11" s="282"/>
      <c r="KXN11" s="282"/>
      <c r="KXO11" s="282"/>
      <c r="KXP11" s="282"/>
      <c r="KXQ11" s="282"/>
      <c r="KXR11" s="282"/>
      <c r="KXS11" s="282"/>
      <c r="KXT11" s="282"/>
      <c r="KXU11" s="282"/>
      <c r="KXV11" s="282"/>
      <c r="KXW11" s="282"/>
      <c r="KXX11" s="282"/>
      <c r="KXY11" s="282"/>
      <c r="KXZ11" s="282"/>
      <c r="KYA11" s="282"/>
      <c r="KYB11" s="282"/>
      <c r="KYC11" s="282"/>
      <c r="KYD11" s="282"/>
      <c r="KYE11" s="282"/>
      <c r="KYF11" s="282"/>
      <c r="KYG11" s="282"/>
      <c r="KYH11" s="282"/>
      <c r="KYI11" s="282"/>
      <c r="KYJ11" s="282"/>
      <c r="KYK11" s="282"/>
      <c r="KYL11" s="282"/>
      <c r="KYM11" s="282"/>
      <c r="KYN11" s="282"/>
      <c r="KYO11" s="282"/>
      <c r="KYP11" s="282"/>
      <c r="KYQ11" s="282"/>
      <c r="KYR11" s="282"/>
      <c r="KYS11" s="282"/>
      <c r="KYT11" s="282"/>
      <c r="KYU11" s="282"/>
      <c r="KYV11" s="282"/>
      <c r="KYW11" s="282"/>
      <c r="KYX11" s="282"/>
      <c r="KYY11" s="282"/>
      <c r="KYZ11" s="282"/>
      <c r="KZA11" s="282"/>
      <c r="KZB11" s="282"/>
      <c r="KZC11" s="282"/>
      <c r="KZD11" s="282"/>
      <c r="KZE11" s="282"/>
      <c r="KZF11" s="282"/>
      <c r="KZG11" s="282"/>
      <c r="KZH11" s="282"/>
      <c r="KZI11" s="282"/>
      <c r="KZJ11" s="282"/>
      <c r="KZK11" s="282"/>
      <c r="KZL11" s="282"/>
      <c r="KZM11" s="282"/>
      <c r="KZN11" s="282"/>
      <c r="KZO11" s="282"/>
      <c r="KZP11" s="282"/>
      <c r="KZQ11" s="282"/>
      <c r="KZR11" s="282"/>
      <c r="KZS11" s="282"/>
      <c r="KZT11" s="282"/>
      <c r="KZU11" s="282"/>
      <c r="KZV11" s="282"/>
      <c r="KZW11" s="282"/>
      <c r="KZX11" s="282"/>
      <c r="KZY11" s="282"/>
      <c r="KZZ11" s="282"/>
      <c r="LAA11" s="282"/>
      <c r="LAB11" s="282"/>
      <c r="LAC11" s="282"/>
      <c r="LAD11" s="282"/>
      <c r="LAE11" s="282"/>
      <c r="LAF11" s="282"/>
      <c r="LAG11" s="282"/>
      <c r="LAH11" s="282"/>
      <c r="LAI11" s="282"/>
      <c r="LAJ11" s="282"/>
      <c r="LAK11" s="282"/>
      <c r="LAL11" s="282"/>
      <c r="LAM11" s="282"/>
      <c r="LAN11" s="282"/>
      <c r="LAO11" s="282"/>
      <c r="LAP11" s="282"/>
      <c r="LAQ11" s="282"/>
      <c r="LAR11" s="282"/>
      <c r="LAS11" s="282"/>
      <c r="LAT11" s="282"/>
      <c r="LAU11" s="282"/>
      <c r="LAV11" s="282"/>
      <c r="LAW11" s="282"/>
      <c r="LAX11" s="282"/>
      <c r="LAY11" s="282"/>
      <c r="LAZ11" s="282"/>
      <c r="LBA11" s="282"/>
      <c r="LBB11" s="282"/>
      <c r="LBC11" s="282"/>
      <c r="LBD11" s="282"/>
      <c r="LBE11" s="282"/>
      <c r="LBF11" s="282"/>
      <c r="LBG11" s="282"/>
      <c r="LBH11" s="282"/>
      <c r="LBI11" s="282"/>
      <c r="LBJ11" s="282"/>
      <c r="LBK11" s="282"/>
      <c r="LBL11" s="282"/>
      <c r="LBM11" s="282"/>
      <c r="LBN11" s="282"/>
      <c r="LBO11" s="282"/>
      <c r="LBP11" s="282"/>
      <c r="LBQ11" s="282"/>
      <c r="LBR11" s="282"/>
      <c r="LBS11" s="282"/>
      <c r="LBT11" s="282"/>
      <c r="LBU11" s="282"/>
      <c r="LBV11" s="282"/>
      <c r="LBW11" s="282"/>
      <c r="LBX11" s="282"/>
      <c r="LBY11" s="282"/>
      <c r="LBZ11" s="282"/>
      <c r="LCA11" s="282"/>
      <c r="LCB11" s="282"/>
      <c r="LCC11" s="282"/>
      <c r="LCD11" s="282"/>
      <c r="LCE11" s="282"/>
      <c r="LCF11" s="282"/>
      <c r="LCG11" s="282"/>
      <c r="LCH11" s="282"/>
      <c r="LCI11" s="282"/>
      <c r="LCJ11" s="282"/>
      <c r="LCK11" s="282"/>
      <c r="LCL11" s="282"/>
      <c r="LCM11" s="282"/>
      <c r="LCN11" s="282"/>
      <c r="LCO11" s="282"/>
      <c r="LCP11" s="282"/>
      <c r="LCQ11" s="282"/>
      <c r="LCR11" s="282"/>
      <c r="LCS11" s="282"/>
      <c r="LCT11" s="282"/>
      <c r="LCU11" s="282"/>
      <c r="LCV11" s="282"/>
      <c r="LCW11" s="282"/>
      <c r="LCX11" s="282"/>
      <c r="LCY11" s="282"/>
      <c r="LCZ11" s="282"/>
      <c r="LDA11" s="282"/>
      <c r="LDB11" s="282"/>
      <c r="LDC11" s="282"/>
      <c r="LDD11" s="282"/>
      <c r="LDE11" s="282"/>
      <c r="LDF11" s="282"/>
      <c r="LDG11" s="282"/>
      <c r="LDH11" s="282"/>
      <c r="LDI11" s="282"/>
      <c r="LDJ11" s="282"/>
      <c r="LDK11" s="282"/>
      <c r="LDL11" s="282"/>
      <c r="LDM11" s="282"/>
      <c r="LDN11" s="282"/>
      <c r="LDO11" s="282"/>
      <c r="LDP11" s="282"/>
      <c r="LDQ11" s="282"/>
      <c r="LDR11" s="282"/>
      <c r="LDS11" s="282"/>
      <c r="LDT11" s="282"/>
      <c r="LDU11" s="282"/>
      <c r="LDV11" s="282"/>
      <c r="LDW11" s="282"/>
      <c r="LDX11" s="282"/>
      <c r="LDY11" s="282"/>
      <c r="LDZ11" s="282"/>
      <c r="LEA11" s="282"/>
      <c r="LEB11" s="282"/>
      <c r="LEC11" s="282"/>
      <c r="LED11" s="282"/>
      <c r="LEE11" s="282"/>
      <c r="LEF11" s="282"/>
      <c r="LEG11" s="282"/>
      <c r="LEH11" s="282"/>
      <c r="LEI11" s="282"/>
      <c r="LEJ11" s="282"/>
      <c r="LEK11" s="282"/>
      <c r="LEL11" s="282"/>
      <c r="LEM11" s="282"/>
      <c r="LEN11" s="282"/>
      <c r="LEO11" s="282"/>
      <c r="LEP11" s="282"/>
      <c r="LEQ11" s="282"/>
      <c r="LER11" s="282"/>
      <c r="LES11" s="282"/>
      <c r="LET11" s="282"/>
      <c r="LEU11" s="282"/>
      <c r="LEV11" s="282"/>
      <c r="LEW11" s="282"/>
      <c r="LEX11" s="282"/>
      <c r="LEY11" s="282"/>
      <c r="LEZ11" s="282"/>
      <c r="LFA11" s="282"/>
      <c r="LFB11" s="282"/>
      <c r="LFC11" s="282"/>
      <c r="LFD11" s="282"/>
      <c r="LFE11" s="282"/>
      <c r="LFF11" s="282"/>
      <c r="LFG11" s="282"/>
      <c r="LFH11" s="282"/>
      <c r="LFI11" s="282"/>
      <c r="LFJ11" s="282"/>
      <c r="LFK11" s="282"/>
      <c r="LFL11" s="282"/>
      <c r="LFM11" s="282"/>
      <c r="LFN11" s="282"/>
      <c r="LFO11" s="282"/>
      <c r="LFP11" s="282"/>
      <c r="LFQ11" s="282"/>
      <c r="LFR11" s="282"/>
      <c r="LFS11" s="282"/>
      <c r="LFT11" s="282"/>
      <c r="LFU11" s="282"/>
      <c r="LFV11" s="282"/>
      <c r="LFW11" s="282"/>
      <c r="LFX11" s="282"/>
      <c r="LFY11" s="282"/>
      <c r="LFZ11" s="282"/>
      <c r="LGA11" s="282"/>
      <c r="LGB11" s="282"/>
      <c r="LGC11" s="282"/>
      <c r="LGD11" s="282"/>
      <c r="LGE11" s="282"/>
      <c r="LGF11" s="282"/>
      <c r="LGG11" s="282"/>
      <c r="LGH11" s="282"/>
      <c r="LGI11" s="282"/>
      <c r="LGJ11" s="282"/>
      <c r="LGK11" s="282"/>
      <c r="LGL11" s="282"/>
      <c r="LGM11" s="282"/>
      <c r="LGN11" s="282"/>
      <c r="LGO11" s="282"/>
      <c r="LGP11" s="282"/>
      <c r="LGQ11" s="282"/>
      <c r="LGR11" s="282"/>
      <c r="LGS11" s="282"/>
      <c r="LGT11" s="282"/>
      <c r="LGU11" s="282"/>
      <c r="LGV11" s="282"/>
      <c r="LGW11" s="282"/>
      <c r="LGX11" s="282"/>
      <c r="LGY11" s="282"/>
      <c r="LGZ11" s="282"/>
      <c r="LHA11" s="282"/>
      <c r="LHB11" s="282"/>
      <c r="LHC11" s="282"/>
      <c r="LHD11" s="282"/>
      <c r="LHE11" s="282"/>
      <c r="LHF11" s="282"/>
      <c r="LHG11" s="282"/>
      <c r="LHH11" s="282"/>
      <c r="LHI11" s="282"/>
      <c r="LHJ11" s="282"/>
      <c r="LHK11" s="282"/>
      <c r="LHL11" s="282"/>
      <c r="LHM11" s="282"/>
      <c r="LHN11" s="282"/>
      <c r="LHO11" s="282"/>
      <c r="LHP11" s="282"/>
      <c r="LHQ11" s="282"/>
      <c r="LHR11" s="282"/>
      <c r="LHS11" s="282"/>
      <c r="LHT11" s="282"/>
      <c r="LHU11" s="282"/>
      <c r="LHV11" s="282"/>
      <c r="LHW11" s="282"/>
      <c r="LHX11" s="282"/>
      <c r="LHY11" s="282"/>
      <c r="LHZ11" s="282"/>
      <c r="LIA11" s="282"/>
      <c r="LIB11" s="282"/>
      <c r="LIC11" s="282"/>
      <c r="LID11" s="282"/>
      <c r="LIE11" s="282"/>
      <c r="LIF11" s="282"/>
      <c r="LIG11" s="282"/>
      <c r="LIH11" s="282"/>
      <c r="LII11" s="282"/>
      <c r="LIJ11" s="282"/>
      <c r="LIK11" s="282"/>
      <c r="LIL11" s="282"/>
      <c r="LIM11" s="282"/>
      <c r="LIN11" s="282"/>
      <c r="LIO11" s="282"/>
      <c r="LIP11" s="282"/>
      <c r="LIQ11" s="282"/>
      <c r="LIR11" s="282"/>
      <c r="LIS11" s="282"/>
      <c r="LIT11" s="282"/>
      <c r="LIU11" s="282"/>
      <c r="LIV11" s="282"/>
      <c r="LIW11" s="282"/>
      <c r="LIX11" s="282"/>
      <c r="LIY11" s="282"/>
      <c r="LIZ11" s="282"/>
      <c r="LJA11" s="282"/>
      <c r="LJB11" s="282"/>
      <c r="LJC11" s="282"/>
      <c r="LJD11" s="282"/>
      <c r="LJE11" s="282"/>
      <c r="LJF11" s="282"/>
      <c r="LJG11" s="282"/>
      <c r="LJH11" s="282"/>
      <c r="LJI11" s="282"/>
      <c r="LJJ11" s="282"/>
      <c r="LJK11" s="282"/>
      <c r="LJL11" s="282"/>
      <c r="LJM11" s="282"/>
      <c r="LJN11" s="282"/>
      <c r="LJO11" s="282"/>
      <c r="LJP11" s="282"/>
      <c r="LJQ11" s="282"/>
      <c r="LJR11" s="282"/>
      <c r="LJS11" s="282"/>
      <c r="LJT11" s="282"/>
      <c r="LJU11" s="282"/>
      <c r="LJV11" s="282"/>
      <c r="LJW11" s="282"/>
      <c r="LJX11" s="282"/>
      <c r="LJY11" s="282"/>
      <c r="LJZ11" s="282"/>
      <c r="LKA11" s="282"/>
      <c r="LKB11" s="282"/>
      <c r="LKC11" s="282"/>
      <c r="LKD11" s="282"/>
      <c r="LKE11" s="282"/>
      <c r="LKF11" s="282"/>
      <c r="LKG11" s="282"/>
      <c r="LKH11" s="282"/>
      <c r="LKI11" s="282"/>
      <c r="LKJ11" s="282"/>
      <c r="LKK11" s="282"/>
      <c r="LKL11" s="282"/>
      <c r="LKM11" s="282"/>
      <c r="LKN11" s="282"/>
      <c r="LKO11" s="282"/>
      <c r="LKP11" s="282"/>
      <c r="LKQ11" s="282"/>
      <c r="LKR11" s="282"/>
      <c r="LKS11" s="282"/>
      <c r="LKT11" s="282"/>
      <c r="LKU11" s="282"/>
      <c r="LKV11" s="282"/>
      <c r="LKW11" s="282"/>
      <c r="LKX11" s="282"/>
      <c r="LKY11" s="282"/>
      <c r="LKZ11" s="282"/>
      <c r="LLA11" s="282"/>
      <c r="LLB11" s="282"/>
      <c r="LLC11" s="282"/>
      <c r="LLD11" s="282"/>
      <c r="LLE11" s="282"/>
      <c r="LLF11" s="282"/>
      <c r="LLG11" s="282"/>
      <c r="LLH11" s="282"/>
      <c r="LLI11" s="282"/>
      <c r="LLJ11" s="282"/>
      <c r="LLK11" s="282"/>
      <c r="LLL11" s="282"/>
      <c r="LLM11" s="282"/>
      <c r="LLN11" s="282"/>
      <c r="LLO11" s="282"/>
      <c r="LLP11" s="282"/>
      <c r="LLQ11" s="282"/>
      <c r="LLR11" s="282"/>
      <c r="LLS11" s="282"/>
      <c r="LLT11" s="282"/>
      <c r="LLU11" s="282"/>
      <c r="LLV11" s="282"/>
      <c r="LLW11" s="282"/>
      <c r="LLX11" s="282"/>
      <c r="LLY11" s="282"/>
      <c r="LLZ11" s="282"/>
      <c r="LMA11" s="282"/>
      <c r="LMB11" s="282"/>
      <c r="LMC11" s="282"/>
      <c r="LMD11" s="282"/>
      <c r="LME11" s="282"/>
      <c r="LMF11" s="282"/>
      <c r="LMG11" s="282"/>
      <c r="LMH11" s="282"/>
      <c r="LMI11" s="282"/>
      <c r="LMJ11" s="282"/>
      <c r="LMK11" s="282"/>
      <c r="LML11" s="282"/>
      <c r="LMM11" s="282"/>
      <c r="LMN11" s="282"/>
      <c r="LMO11" s="282"/>
      <c r="LMP11" s="282"/>
      <c r="LMQ11" s="282"/>
      <c r="LMR11" s="282"/>
      <c r="LMS11" s="282"/>
      <c r="LMT11" s="282"/>
      <c r="LMU11" s="282"/>
      <c r="LMV11" s="282"/>
      <c r="LMW11" s="282"/>
      <c r="LMX11" s="282"/>
      <c r="LMY11" s="282"/>
      <c r="LMZ11" s="282"/>
      <c r="LNA11" s="282"/>
      <c r="LNB11" s="282"/>
      <c r="LNC11" s="282"/>
      <c r="LND11" s="282"/>
      <c r="LNE11" s="282"/>
      <c r="LNF11" s="282"/>
      <c r="LNG11" s="282"/>
      <c r="LNH11" s="282"/>
      <c r="LNI11" s="282"/>
      <c r="LNJ11" s="282"/>
      <c r="LNK11" s="282"/>
      <c r="LNL11" s="282"/>
      <c r="LNM11" s="282"/>
      <c r="LNN11" s="282"/>
      <c r="LNO11" s="282"/>
      <c r="LNP11" s="282"/>
      <c r="LNQ11" s="282"/>
      <c r="LNR11" s="282"/>
      <c r="LNS11" s="282"/>
      <c r="LNT11" s="282"/>
      <c r="LNU11" s="282"/>
      <c r="LNV11" s="282"/>
      <c r="LNW11" s="282"/>
      <c r="LNX11" s="282"/>
      <c r="LNY11" s="282"/>
      <c r="LNZ11" s="282"/>
      <c r="LOA11" s="282"/>
      <c r="LOB11" s="282"/>
      <c r="LOC11" s="282"/>
      <c r="LOD11" s="282"/>
      <c r="LOE11" s="282"/>
      <c r="LOF11" s="282"/>
      <c r="LOG11" s="282"/>
      <c r="LOH11" s="282"/>
      <c r="LOI11" s="282"/>
      <c r="LOJ11" s="282"/>
      <c r="LOK11" s="282"/>
      <c r="LOL11" s="282"/>
      <c r="LOM11" s="282"/>
      <c r="LON11" s="282"/>
      <c r="LOO11" s="282"/>
      <c r="LOP11" s="282"/>
      <c r="LOQ11" s="282"/>
      <c r="LOR11" s="282"/>
      <c r="LOS11" s="282"/>
      <c r="LOT11" s="282"/>
      <c r="LOU11" s="282"/>
      <c r="LOV11" s="282"/>
      <c r="LOW11" s="282"/>
      <c r="LOX11" s="282"/>
      <c r="LOY11" s="282"/>
      <c r="LOZ11" s="282"/>
      <c r="LPA11" s="282"/>
      <c r="LPB11" s="282"/>
      <c r="LPC11" s="282"/>
      <c r="LPD11" s="282"/>
      <c r="LPE11" s="282"/>
      <c r="LPF11" s="282"/>
      <c r="LPG11" s="282"/>
      <c r="LPH11" s="282"/>
      <c r="LPI11" s="282"/>
      <c r="LPJ11" s="282"/>
      <c r="LPK11" s="282"/>
      <c r="LPL11" s="282"/>
      <c r="LPM11" s="282"/>
      <c r="LPN11" s="282"/>
      <c r="LPO11" s="282"/>
      <c r="LPP11" s="282"/>
      <c r="LPQ11" s="282"/>
      <c r="LPR11" s="282"/>
      <c r="LPS11" s="282"/>
      <c r="LPT11" s="282"/>
      <c r="LPU11" s="282"/>
      <c r="LPV11" s="282"/>
      <c r="LPW11" s="282"/>
      <c r="LPX11" s="282"/>
      <c r="LPY11" s="282"/>
      <c r="LPZ11" s="282"/>
      <c r="LQA11" s="282"/>
      <c r="LQB11" s="282"/>
      <c r="LQC11" s="282"/>
      <c r="LQD11" s="282"/>
      <c r="LQE11" s="282"/>
      <c r="LQF11" s="282"/>
      <c r="LQG11" s="282"/>
      <c r="LQH11" s="282"/>
      <c r="LQI11" s="282"/>
      <c r="LQJ11" s="282"/>
      <c r="LQK11" s="282"/>
      <c r="LQL11" s="282"/>
      <c r="LQM11" s="282"/>
      <c r="LQN11" s="282"/>
      <c r="LQO11" s="282"/>
      <c r="LQP11" s="282"/>
      <c r="LQQ11" s="282"/>
      <c r="LQR11" s="282"/>
      <c r="LQS11" s="282"/>
      <c r="LQT11" s="282"/>
      <c r="LQU11" s="282"/>
      <c r="LQV11" s="282"/>
      <c r="LQW11" s="282"/>
      <c r="LQX11" s="282"/>
      <c r="LQY11" s="282"/>
      <c r="LQZ11" s="282"/>
      <c r="LRA11" s="282"/>
      <c r="LRB11" s="282"/>
      <c r="LRC11" s="282"/>
      <c r="LRD11" s="282"/>
      <c r="LRE11" s="282"/>
      <c r="LRF11" s="282"/>
      <c r="LRG11" s="282"/>
      <c r="LRH11" s="282"/>
      <c r="LRI11" s="282"/>
      <c r="LRJ11" s="282"/>
      <c r="LRK11" s="282"/>
      <c r="LRL11" s="282"/>
      <c r="LRM11" s="282"/>
      <c r="LRN11" s="282"/>
      <c r="LRO11" s="282"/>
      <c r="LRP11" s="282"/>
      <c r="LRQ11" s="282"/>
      <c r="LRR11" s="282"/>
      <c r="LRS11" s="282"/>
      <c r="LRT11" s="282"/>
      <c r="LRU11" s="282"/>
      <c r="LRV11" s="282"/>
      <c r="LRW11" s="282"/>
      <c r="LRX11" s="282"/>
      <c r="LRY11" s="282"/>
      <c r="LRZ11" s="282"/>
      <c r="LSA11" s="282"/>
      <c r="LSB11" s="282"/>
      <c r="LSC11" s="282"/>
      <c r="LSD11" s="282"/>
      <c r="LSE11" s="282"/>
      <c r="LSF11" s="282"/>
      <c r="LSG11" s="282"/>
      <c r="LSH11" s="282"/>
      <c r="LSI11" s="282"/>
      <c r="LSJ11" s="282"/>
      <c r="LSK11" s="282"/>
      <c r="LSL11" s="282"/>
      <c r="LSM11" s="282"/>
      <c r="LSN11" s="282"/>
      <c r="LSO11" s="282"/>
      <c r="LSP11" s="282"/>
      <c r="LSQ11" s="282"/>
      <c r="LSR11" s="282"/>
      <c r="LSS11" s="282"/>
      <c r="LST11" s="282"/>
      <c r="LSU11" s="282"/>
      <c r="LSV11" s="282"/>
      <c r="LSW11" s="282"/>
      <c r="LSX11" s="282"/>
      <c r="LSY11" s="282"/>
      <c r="LSZ11" s="282"/>
      <c r="LTA11" s="282"/>
      <c r="LTB11" s="282"/>
      <c r="LTC11" s="282"/>
      <c r="LTD11" s="282"/>
      <c r="LTE11" s="282"/>
      <c r="LTF11" s="282"/>
      <c r="LTG11" s="282"/>
      <c r="LTH11" s="282"/>
      <c r="LTI11" s="282"/>
      <c r="LTJ11" s="282"/>
      <c r="LTK11" s="282"/>
      <c r="LTL11" s="282"/>
      <c r="LTM11" s="282"/>
      <c r="LTN11" s="282"/>
      <c r="LTO11" s="282"/>
      <c r="LTP11" s="282"/>
      <c r="LTQ11" s="282"/>
      <c r="LTR11" s="282"/>
      <c r="LTS11" s="282"/>
      <c r="LTT11" s="282"/>
      <c r="LTU11" s="282"/>
      <c r="LTV11" s="282"/>
      <c r="LTW11" s="282"/>
      <c r="LTX11" s="282"/>
      <c r="LTY11" s="282"/>
      <c r="LTZ11" s="282"/>
      <c r="LUA11" s="282"/>
      <c r="LUB11" s="282"/>
      <c r="LUC11" s="282"/>
      <c r="LUD11" s="282"/>
      <c r="LUE11" s="282"/>
      <c r="LUF11" s="282"/>
      <c r="LUG11" s="282"/>
      <c r="LUH11" s="282"/>
      <c r="LUI11" s="282"/>
      <c r="LUJ11" s="282"/>
      <c r="LUK11" s="282"/>
      <c r="LUL11" s="282"/>
      <c r="LUM11" s="282"/>
      <c r="LUN11" s="282"/>
      <c r="LUO11" s="282"/>
      <c r="LUP11" s="282"/>
      <c r="LUQ11" s="282"/>
      <c r="LUR11" s="282"/>
      <c r="LUS11" s="282"/>
      <c r="LUT11" s="282"/>
      <c r="LUU11" s="282"/>
      <c r="LUV11" s="282"/>
      <c r="LUW11" s="282"/>
      <c r="LUX11" s="282"/>
      <c r="LUY11" s="282"/>
      <c r="LUZ11" s="282"/>
      <c r="LVA11" s="282"/>
      <c r="LVB11" s="282"/>
      <c r="LVC11" s="282"/>
      <c r="LVD11" s="282"/>
      <c r="LVE11" s="282"/>
      <c r="LVF11" s="282"/>
      <c r="LVG11" s="282"/>
      <c r="LVH11" s="282"/>
      <c r="LVI11" s="282"/>
      <c r="LVJ11" s="282"/>
      <c r="LVK11" s="282"/>
      <c r="LVL11" s="282"/>
      <c r="LVM11" s="282"/>
      <c r="LVN11" s="282"/>
      <c r="LVO11" s="282"/>
      <c r="LVP11" s="282"/>
      <c r="LVQ11" s="282"/>
      <c r="LVR11" s="282"/>
      <c r="LVS11" s="282"/>
      <c r="LVT11" s="282"/>
      <c r="LVU11" s="282"/>
      <c r="LVV11" s="282"/>
      <c r="LVW11" s="282"/>
      <c r="LVX11" s="282"/>
      <c r="LVY11" s="282"/>
      <c r="LVZ11" s="282"/>
      <c r="LWA11" s="282"/>
      <c r="LWB11" s="282"/>
      <c r="LWC11" s="282"/>
      <c r="LWD11" s="282"/>
      <c r="LWE11" s="282"/>
      <c r="LWF11" s="282"/>
      <c r="LWG11" s="282"/>
      <c r="LWH11" s="282"/>
      <c r="LWI11" s="282"/>
      <c r="LWJ11" s="282"/>
      <c r="LWK11" s="282"/>
      <c r="LWL11" s="282"/>
      <c r="LWM11" s="282"/>
      <c r="LWN11" s="282"/>
      <c r="LWO11" s="282"/>
      <c r="LWP11" s="282"/>
      <c r="LWQ11" s="282"/>
      <c r="LWR11" s="282"/>
      <c r="LWS11" s="282"/>
      <c r="LWT11" s="282"/>
      <c r="LWU11" s="282"/>
      <c r="LWV11" s="282"/>
      <c r="LWW11" s="282"/>
      <c r="LWX11" s="282"/>
      <c r="LWY11" s="282"/>
      <c r="LWZ11" s="282"/>
      <c r="LXA11" s="282"/>
      <c r="LXB11" s="282"/>
      <c r="LXC11" s="282"/>
      <c r="LXD11" s="282"/>
      <c r="LXE11" s="282"/>
      <c r="LXF11" s="282"/>
      <c r="LXG11" s="282"/>
      <c r="LXH11" s="282"/>
      <c r="LXI11" s="282"/>
      <c r="LXJ11" s="282"/>
      <c r="LXK11" s="282"/>
      <c r="LXL11" s="282"/>
      <c r="LXM11" s="282"/>
      <c r="LXN11" s="282"/>
      <c r="LXO11" s="282"/>
      <c r="LXP11" s="282"/>
      <c r="LXQ11" s="282"/>
      <c r="LXR11" s="282"/>
      <c r="LXS11" s="282"/>
      <c r="LXT11" s="282"/>
      <c r="LXU11" s="282"/>
      <c r="LXV11" s="282"/>
      <c r="LXW11" s="282"/>
      <c r="LXX11" s="282"/>
      <c r="LXY11" s="282"/>
      <c r="LXZ11" s="282"/>
      <c r="LYA11" s="282"/>
      <c r="LYB11" s="282"/>
      <c r="LYC11" s="282"/>
      <c r="LYD11" s="282"/>
      <c r="LYE11" s="282"/>
      <c r="LYF11" s="282"/>
      <c r="LYG11" s="282"/>
      <c r="LYH11" s="282"/>
      <c r="LYI11" s="282"/>
      <c r="LYJ11" s="282"/>
      <c r="LYK11" s="282"/>
      <c r="LYL11" s="282"/>
      <c r="LYM11" s="282"/>
      <c r="LYN11" s="282"/>
      <c r="LYO11" s="282"/>
      <c r="LYP11" s="282"/>
      <c r="LYQ11" s="282"/>
      <c r="LYR11" s="282"/>
      <c r="LYS11" s="282"/>
      <c r="LYT11" s="282"/>
      <c r="LYU11" s="282"/>
      <c r="LYV11" s="282"/>
      <c r="LYW11" s="282"/>
      <c r="LYX11" s="282"/>
      <c r="LYY11" s="282"/>
      <c r="LYZ11" s="282"/>
      <c r="LZA11" s="282"/>
      <c r="LZB11" s="282"/>
      <c r="LZC11" s="282"/>
      <c r="LZD11" s="282"/>
      <c r="LZE11" s="282"/>
      <c r="LZF11" s="282"/>
      <c r="LZG11" s="282"/>
      <c r="LZH11" s="282"/>
      <c r="LZI11" s="282"/>
      <c r="LZJ11" s="282"/>
      <c r="LZK11" s="282"/>
      <c r="LZL11" s="282"/>
      <c r="LZM11" s="282"/>
      <c r="LZN11" s="282"/>
      <c r="LZO11" s="282"/>
      <c r="LZP11" s="282"/>
      <c r="LZQ11" s="282"/>
      <c r="LZR11" s="282"/>
      <c r="LZS11" s="282"/>
      <c r="LZT11" s="282"/>
      <c r="LZU11" s="282"/>
      <c r="LZV11" s="282"/>
      <c r="LZW11" s="282"/>
      <c r="LZX11" s="282"/>
      <c r="LZY11" s="282"/>
      <c r="LZZ11" s="282"/>
      <c r="MAA11" s="282"/>
      <c r="MAB11" s="282"/>
      <c r="MAC11" s="282"/>
      <c r="MAD11" s="282"/>
      <c r="MAE11" s="282"/>
      <c r="MAF11" s="282"/>
      <c r="MAG11" s="282"/>
      <c r="MAH11" s="282"/>
      <c r="MAI11" s="282"/>
      <c r="MAJ11" s="282"/>
      <c r="MAK11" s="282"/>
      <c r="MAL11" s="282"/>
      <c r="MAM11" s="282"/>
      <c r="MAN11" s="282"/>
      <c r="MAO11" s="282"/>
      <c r="MAP11" s="282"/>
      <c r="MAQ11" s="282"/>
      <c r="MAR11" s="282"/>
      <c r="MAS11" s="282"/>
      <c r="MAT11" s="282"/>
      <c r="MAU11" s="282"/>
      <c r="MAV11" s="282"/>
      <c r="MAW11" s="282"/>
      <c r="MAX11" s="282"/>
      <c r="MAY11" s="282"/>
      <c r="MAZ11" s="282"/>
      <c r="MBA11" s="282"/>
      <c r="MBB11" s="282"/>
      <c r="MBC11" s="282"/>
      <c r="MBD11" s="282"/>
      <c r="MBE11" s="282"/>
      <c r="MBF11" s="282"/>
      <c r="MBG11" s="282"/>
      <c r="MBH11" s="282"/>
      <c r="MBI11" s="282"/>
      <c r="MBJ11" s="282"/>
      <c r="MBK11" s="282"/>
      <c r="MBL11" s="282"/>
      <c r="MBM11" s="282"/>
      <c r="MBN11" s="282"/>
      <c r="MBO11" s="282"/>
      <c r="MBP11" s="282"/>
      <c r="MBQ11" s="282"/>
      <c r="MBR11" s="282"/>
      <c r="MBS11" s="282"/>
      <c r="MBT11" s="282"/>
      <c r="MBU11" s="282"/>
      <c r="MBV11" s="282"/>
      <c r="MBW11" s="282"/>
      <c r="MBX11" s="282"/>
      <c r="MBY11" s="282"/>
      <c r="MBZ11" s="282"/>
      <c r="MCA11" s="282"/>
      <c r="MCB11" s="282"/>
      <c r="MCC11" s="282"/>
      <c r="MCD11" s="282"/>
      <c r="MCE11" s="282"/>
      <c r="MCF11" s="282"/>
      <c r="MCG11" s="282"/>
      <c r="MCH11" s="282"/>
      <c r="MCI11" s="282"/>
      <c r="MCJ11" s="282"/>
      <c r="MCK11" s="282"/>
      <c r="MCL11" s="282"/>
      <c r="MCM11" s="282"/>
      <c r="MCN11" s="282"/>
      <c r="MCO11" s="282"/>
      <c r="MCP11" s="282"/>
      <c r="MCQ11" s="282"/>
      <c r="MCR11" s="282"/>
      <c r="MCS11" s="282"/>
      <c r="MCT11" s="282"/>
      <c r="MCU11" s="282"/>
      <c r="MCV11" s="282"/>
      <c r="MCW11" s="282"/>
      <c r="MCX11" s="282"/>
      <c r="MCY11" s="282"/>
      <c r="MCZ11" s="282"/>
      <c r="MDA11" s="282"/>
      <c r="MDB11" s="282"/>
      <c r="MDC11" s="282"/>
      <c r="MDD11" s="282"/>
      <c r="MDE11" s="282"/>
      <c r="MDF11" s="282"/>
      <c r="MDG11" s="282"/>
      <c r="MDH11" s="282"/>
      <c r="MDI11" s="282"/>
      <c r="MDJ11" s="282"/>
      <c r="MDK11" s="282"/>
      <c r="MDL11" s="282"/>
      <c r="MDM11" s="282"/>
      <c r="MDN11" s="282"/>
      <c r="MDO11" s="282"/>
      <c r="MDP11" s="282"/>
      <c r="MDQ11" s="282"/>
      <c r="MDR11" s="282"/>
      <c r="MDS11" s="282"/>
      <c r="MDT11" s="282"/>
      <c r="MDU11" s="282"/>
      <c r="MDV11" s="282"/>
      <c r="MDW11" s="282"/>
      <c r="MDX11" s="282"/>
      <c r="MDY11" s="282"/>
      <c r="MDZ11" s="282"/>
      <c r="MEA11" s="282"/>
      <c r="MEB11" s="282"/>
      <c r="MEC11" s="282"/>
      <c r="MED11" s="282"/>
      <c r="MEE11" s="282"/>
      <c r="MEF11" s="282"/>
      <c r="MEG11" s="282"/>
      <c r="MEH11" s="282"/>
      <c r="MEI11" s="282"/>
      <c r="MEJ11" s="282"/>
      <c r="MEK11" s="282"/>
      <c r="MEL11" s="282"/>
      <c r="MEM11" s="282"/>
      <c r="MEN11" s="282"/>
      <c r="MEO11" s="282"/>
      <c r="MEP11" s="282"/>
      <c r="MEQ11" s="282"/>
      <c r="MER11" s="282"/>
      <c r="MES11" s="282"/>
      <c r="MET11" s="282"/>
      <c r="MEU11" s="282"/>
      <c r="MEV11" s="282"/>
      <c r="MEW11" s="282"/>
      <c r="MEX11" s="282"/>
      <c r="MEY11" s="282"/>
      <c r="MEZ11" s="282"/>
      <c r="MFA11" s="282"/>
      <c r="MFB11" s="282"/>
      <c r="MFC11" s="282"/>
      <c r="MFD11" s="282"/>
      <c r="MFE11" s="282"/>
      <c r="MFF11" s="282"/>
      <c r="MFG11" s="282"/>
      <c r="MFH11" s="282"/>
      <c r="MFI11" s="282"/>
      <c r="MFJ11" s="282"/>
      <c r="MFK11" s="282"/>
      <c r="MFL11" s="282"/>
      <c r="MFM11" s="282"/>
      <c r="MFN11" s="282"/>
      <c r="MFO11" s="282"/>
      <c r="MFP11" s="282"/>
      <c r="MFQ11" s="282"/>
      <c r="MFR11" s="282"/>
      <c r="MFS11" s="282"/>
      <c r="MFT11" s="282"/>
      <c r="MFU11" s="282"/>
      <c r="MFV11" s="282"/>
      <c r="MFW11" s="282"/>
      <c r="MFX11" s="282"/>
      <c r="MFY11" s="282"/>
      <c r="MFZ11" s="282"/>
      <c r="MGA11" s="282"/>
      <c r="MGB11" s="282"/>
      <c r="MGC11" s="282"/>
      <c r="MGD11" s="282"/>
      <c r="MGE11" s="282"/>
      <c r="MGF11" s="282"/>
      <c r="MGG11" s="282"/>
      <c r="MGH11" s="282"/>
      <c r="MGI11" s="282"/>
      <c r="MGJ11" s="282"/>
      <c r="MGK11" s="282"/>
      <c r="MGL11" s="282"/>
      <c r="MGM11" s="282"/>
      <c r="MGN11" s="282"/>
      <c r="MGO11" s="282"/>
      <c r="MGP11" s="282"/>
      <c r="MGQ11" s="282"/>
      <c r="MGR11" s="282"/>
      <c r="MGS11" s="282"/>
      <c r="MGT11" s="282"/>
      <c r="MGU11" s="282"/>
      <c r="MGV11" s="282"/>
      <c r="MGW11" s="282"/>
      <c r="MGX11" s="282"/>
      <c r="MGY11" s="282"/>
      <c r="MGZ11" s="282"/>
      <c r="MHA11" s="282"/>
      <c r="MHB11" s="282"/>
      <c r="MHC11" s="282"/>
      <c r="MHD11" s="282"/>
      <c r="MHE11" s="282"/>
      <c r="MHF11" s="282"/>
      <c r="MHG11" s="282"/>
      <c r="MHH11" s="282"/>
      <c r="MHI11" s="282"/>
      <c r="MHJ11" s="282"/>
      <c r="MHK11" s="282"/>
      <c r="MHL11" s="282"/>
      <c r="MHM11" s="282"/>
      <c r="MHN11" s="282"/>
      <c r="MHO11" s="282"/>
      <c r="MHP11" s="282"/>
      <c r="MHQ11" s="282"/>
      <c r="MHR11" s="282"/>
      <c r="MHS11" s="282"/>
      <c r="MHT11" s="282"/>
      <c r="MHU11" s="282"/>
      <c r="MHV11" s="282"/>
      <c r="MHW11" s="282"/>
      <c r="MHX11" s="282"/>
      <c r="MHY11" s="282"/>
      <c r="MHZ11" s="282"/>
      <c r="MIA11" s="282"/>
      <c r="MIB11" s="282"/>
      <c r="MIC11" s="282"/>
      <c r="MID11" s="282"/>
      <c r="MIE11" s="282"/>
      <c r="MIF11" s="282"/>
      <c r="MIG11" s="282"/>
      <c r="MIH11" s="282"/>
      <c r="MII11" s="282"/>
      <c r="MIJ11" s="282"/>
      <c r="MIK11" s="282"/>
      <c r="MIL11" s="282"/>
      <c r="MIM11" s="282"/>
      <c r="MIN11" s="282"/>
      <c r="MIO11" s="282"/>
      <c r="MIP11" s="282"/>
      <c r="MIQ11" s="282"/>
      <c r="MIR11" s="282"/>
      <c r="MIS11" s="282"/>
      <c r="MIT11" s="282"/>
      <c r="MIU11" s="282"/>
      <c r="MIV11" s="282"/>
      <c r="MIW11" s="282"/>
      <c r="MIX11" s="282"/>
      <c r="MIY11" s="282"/>
      <c r="MIZ11" s="282"/>
      <c r="MJA11" s="282"/>
      <c r="MJB11" s="282"/>
      <c r="MJC11" s="282"/>
      <c r="MJD11" s="282"/>
      <c r="MJE11" s="282"/>
      <c r="MJF11" s="282"/>
      <c r="MJG11" s="282"/>
      <c r="MJH11" s="282"/>
      <c r="MJI11" s="282"/>
      <c r="MJJ11" s="282"/>
      <c r="MJK11" s="282"/>
      <c r="MJL11" s="282"/>
      <c r="MJM11" s="282"/>
      <c r="MJN11" s="282"/>
      <c r="MJO11" s="282"/>
      <c r="MJP11" s="282"/>
      <c r="MJQ11" s="282"/>
      <c r="MJR11" s="282"/>
      <c r="MJS11" s="282"/>
      <c r="MJT11" s="282"/>
      <c r="MJU11" s="282"/>
      <c r="MJV11" s="282"/>
      <c r="MJW11" s="282"/>
      <c r="MJX11" s="282"/>
      <c r="MJY11" s="282"/>
      <c r="MJZ11" s="282"/>
      <c r="MKA11" s="282"/>
      <c r="MKB11" s="282"/>
      <c r="MKC11" s="282"/>
      <c r="MKD11" s="282"/>
      <c r="MKE11" s="282"/>
      <c r="MKF11" s="282"/>
      <c r="MKG11" s="282"/>
      <c r="MKH11" s="282"/>
      <c r="MKI11" s="282"/>
      <c r="MKJ11" s="282"/>
      <c r="MKK11" s="282"/>
      <c r="MKL11" s="282"/>
      <c r="MKM11" s="282"/>
      <c r="MKN11" s="282"/>
      <c r="MKO11" s="282"/>
      <c r="MKP11" s="282"/>
      <c r="MKQ11" s="282"/>
      <c r="MKR11" s="282"/>
      <c r="MKS11" s="282"/>
      <c r="MKT11" s="282"/>
      <c r="MKU11" s="282"/>
      <c r="MKV11" s="282"/>
      <c r="MKW11" s="282"/>
      <c r="MKX11" s="282"/>
      <c r="MKY11" s="282"/>
      <c r="MKZ11" s="282"/>
      <c r="MLA11" s="282"/>
      <c r="MLB11" s="282"/>
      <c r="MLC11" s="282"/>
      <c r="MLD11" s="282"/>
      <c r="MLE11" s="282"/>
      <c r="MLF11" s="282"/>
      <c r="MLG11" s="282"/>
      <c r="MLH11" s="282"/>
      <c r="MLI11" s="282"/>
      <c r="MLJ11" s="282"/>
      <c r="MLK11" s="282"/>
      <c r="MLL11" s="282"/>
      <c r="MLM11" s="282"/>
      <c r="MLN11" s="282"/>
      <c r="MLO11" s="282"/>
      <c r="MLP11" s="282"/>
      <c r="MLQ11" s="282"/>
      <c r="MLR11" s="282"/>
      <c r="MLS11" s="282"/>
      <c r="MLT11" s="282"/>
      <c r="MLU11" s="282"/>
      <c r="MLV11" s="282"/>
      <c r="MLW11" s="282"/>
      <c r="MLX11" s="282"/>
      <c r="MLY11" s="282"/>
      <c r="MLZ11" s="282"/>
      <c r="MMA11" s="282"/>
      <c r="MMB11" s="282"/>
      <c r="MMC11" s="282"/>
      <c r="MMD11" s="282"/>
      <c r="MME11" s="282"/>
      <c r="MMF11" s="282"/>
      <c r="MMG11" s="282"/>
      <c r="MMH11" s="282"/>
      <c r="MMI11" s="282"/>
      <c r="MMJ11" s="282"/>
      <c r="MMK11" s="282"/>
      <c r="MML11" s="282"/>
      <c r="MMM11" s="282"/>
      <c r="MMN11" s="282"/>
      <c r="MMO11" s="282"/>
      <c r="MMP11" s="282"/>
      <c r="MMQ11" s="282"/>
      <c r="MMR11" s="282"/>
      <c r="MMS11" s="282"/>
      <c r="MMT11" s="282"/>
      <c r="MMU11" s="282"/>
      <c r="MMV11" s="282"/>
      <c r="MMW11" s="282"/>
      <c r="MMX11" s="282"/>
      <c r="MMY11" s="282"/>
      <c r="MMZ11" s="282"/>
      <c r="MNA11" s="282"/>
      <c r="MNB11" s="282"/>
      <c r="MNC11" s="282"/>
      <c r="MND11" s="282"/>
      <c r="MNE11" s="282"/>
      <c r="MNF11" s="282"/>
      <c r="MNG11" s="282"/>
      <c r="MNH11" s="282"/>
      <c r="MNI11" s="282"/>
      <c r="MNJ11" s="282"/>
      <c r="MNK11" s="282"/>
      <c r="MNL11" s="282"/>
      <c r="MNM11" s="282"/>
      <c r="MNN11" s="282"/>
      <c r="MNO11" s="282"/>
      <c r="MNP11" s="282"/>
      <c r="MNQ11" s="282"/>
      <c r="MNR11" s="282"/>
      <c r="MNS11" s="282"/>
      <c r="MNT11" s="282"/>
      <c r="MNU11" s="282"/>
      <c r="MNV11" s="282"/>
      <c r="MNW11" s="282"/>
      <c r="MNX11" s="282"/>
      <c r="MNY11" s="282"/>
      <c r="MNZ11" s="282"/>
      <c r="MOA11" s="282"/>
      <c r="MOB11" s="282"/>
      <c r="MOC11" s="282"/>
      <c r="MOD11" s="282"/>
      <c r="MOE11" s="282"/>
      <c r="MOF11" s="282"/>
      <c r="MOG11" s="282"/>
      <c r="MOH11" s="282"/>
      <c r="MOI11" s="282"/>
      <c r="MOJ11" s="282"/>
      <c r="MOK11" s="282"/>
      <c r="MOL11" s="282"/>
      <c r="MOM11" s="282"/>
      <c r="MON11" s="282"/>
      <c r="MOO11" s="282"/>
      <c r="MOP11" s="282"/>
      <c r="MOQ11" s="282"/>
      <c r="MOR11" s="282"/>
      <c r="MOS11" s="282"/>
      <c r="MOT11" s="282"/>
      <c r="MOU11" s="282"/>
      <c r="MOV11" s="282"/>
      <c r="MOW11" s="282"/>
      <c r="MOX11" s="282"/>
      <c r="MOY11" s="282"/>
      <c r="MOZ11" s="282"/>
      <c r="MPA11" s="282"/>
      <c r="MPB11" s="282"/>
      <c r="MPC11" s="282"/>
      <c r="MPD11" s="282"/>
      <c r="MPE11" s="282"/>
      <c r="MPF11" s="282"/>
      <c r="MPG11" s="282"/>
      <c r="MPH11" s="282"/>
      <c r="MPI11" s="282"/>
      <c r="MPJ11" s="282"/>
      <c r="MPK11" s="282"/>
      <c r="MPL11" s="282"/>
      <c r="MPM11" s="282"/>
      <c r="MPN11" s="282"/>
      <c r="MPO11" s="282"/>
      <c r="MPP11" s="282"/>
      <c r="MPQ11" s="282"/>
      <c r="MPR11" s="282"/>
      <c r="MPS11" s="282"/>
      <c r="MPT11" s="282"/>
      <c r="MPU11" s="282"/>
      <c r="MPV11" s="282"/>
      <c r="MPW11" s="282"/>
      <c r="MPX11" s="282"/>
      <c r="MPY11" s="282"/>
      <c r="MPZ11" s="282"/>
      <c r="MQA11" s="282"/>
      <c r="MQB11" s="282"/>
      <c r="MQC11" s="282"/>
      <c r="MQD11" s="282"/>
      <c r="MQE11" s="282"/>
      <c r="MQF11" s="282"/>
      <c r="MQG11" s="282"/>
      <c r="MQH11" s="282"/>
      <c r="MQI11" s="282"/>
      <c r="MQJ11" s="282"/>
      <c r="MQK11" s="282"/>
      <c r="MQL11" s="282"/>
      <c r="MQM11" s="282"/>
      <c r="MQN11" s="282"/>
      <c r="MQO11" s="282"/>
      <c r="MQP11" s="282"/>
      <c r="MQQ11" s="282"/>
      <c r="MQR11" s="282"/>
      <c r="MQS11" s="282"/>
      <c r="MQT11" s="282"/>
      <c r="MQU11" s="282"/>
      <c r="MQV11" s="282"/>
      <c r="MQW11" s="282"/>
      <c r="MQX11" s="282"/>
      <c r="MQY11" s="282"/>
      <c r="MQZ11" s="282"/>
      <c r="MRA11" s="282"/>
      <c r="MRB11" s="282"/>
      <c r="MRC11" s="282"/>
      <c r="MRD11" s="282"/>
      <c r="MRE11" s="282"/>
      <c r="MRF11" s="282"/>
      <c r="MRG11" s="282"/>
      <c r="MRH11" s="282"/>
      <c r="MRI11" s="282"/>
      <c r="MRJ11" s="282"/>
      <c r="MRK11" s="282"/>
      <c r="MRL11" s="282"/>
      <c r="MRM11" s="282"/>
      <c r="MRN11" s="282"/>
      <c r="MRO11" s="282"/>
      <c r="MRP11" s="282"/>
      <c r="MRQ11" s="282"/>
      <c r="MRR11" s="282"/>
      <c r="MRS11" s="282"/>
      <c r="MRT11" s="282"/>
      <c r="MRU11" s="282"/>
      <c r="MRV11" s="282"/>
      <c r="MRW11" s="282"/>
      <c r="MRX11" s="282"/>
      <c r="MRY11" s="282"/>
      <c r="MRZ11" s="282"/>
      <c r="MSA11" s="282"/>
      <c r="MSB11" s="282"/>
      <c r="MSC11" s="282"/>
      <c r="MSD11" s="282"/>
      <c r="MSE11" s="282"/>
      <c r="MSF11" s="282"/>
      <c r="MSG11" s="282"/>
      <c r="MSH11" s="282"/>
      <c r="MSI11" s="282"/>
      <c r="MSJ11" s="282"/>
      <c r="MSK11" s="282"/>
      <c r="MSL11" s="282"/>
      <c r="MSM11" s="282"/>
      <c r="MSN11" s="282"/>
      <c r="MSO11" s="282"/>
      <c r="MSP11" s="282"/>
      <c r="MSQ11" s="282"/>
      <c r="MSR11" s="282"/>
      <c r="MSS11" s="282"/>
      <c r="MST11" s="282"/>
      <c r="MSU11" s="282"/>
      <c r="MSV11" s="282"/>
      <c r="MSW11" s="282"/>
      <c r="MSX11" s="282"/>
      <c r="MSY11" s="282"/>
      <c r="MSZ11" s="282"/>
      <c r="MTA11" s="282"/>
      <c r="MTB11" s="282"/>
      <c r="MTC11" s="282"/>
      <c r="MTD11" s="282"/>
      <c r="MTE11" s="282"/>
      <c r="MTF11" s="282"/>
      <c r="MTG11" s="282"/>
      <c r="MTH11" s="282"/>
      <c r="MTI11" s="282"/>
      <c r="MTJ11" s="282"/>
      <c r="MTK11" s="282"/>
      <c r="MTL11" s="282"/>
      <c r="MTM11" s="282"/>
      <c r="MTN11" s="282"/>
      <c r="MTO11" s="282"/>
      <c r="MTP11" s="282"/>
      <c r="MTQ11" s="282"/>
      <c r="MTR11" s="282"/>
      <c r="MTS11" s="282"/>
      <c r="MTT11" s="282"/>
      <c r="MTU11" s="282"/>
      <c r="MTV11" s="282"/>
      <c r="MTW11" s="282"/>
      <c r="MTX11" s="282"/>
      <c r="MTY11" s="282"/>
      <c r="MTZ11" s="282"/>
      <c r="MUA11" s="282"/>
      <c r="MUB11" s="282"/>
      <c r="MUC11" s="282"/>
      <c r="MUD11" s="282"/>
      <c r="MUE11" s="282"/>
      <c r="MUF11" s="282"/>
      <c r="MUG11" s="282"/>
      <c r="MUH11" s="282"/>
      <c r="MUI11" s="282"/>
      <c r="MUJ11" s="282"/>
      <c r="MUK11" s="282"/>
      <c r="MUL11" s="282"/>
      <c r="MUM11" s="282"/>
      <c r="MUN11" s="282"/>
      <c r="MUO11" s="282"/>
      <c r="MUP11" s="282"/>
      <c r="MUQ11" s="282"/>
      <c r="MUR11" s="282"/>
      <c r="MUS11" s="282"/>
      <c r="MUT11" s="282"/>
      <c r="MUU11" s="282"/>
      <c r="MUV11" s="282"/>
      <c r="MUW11" s="282"/>
      <c r="MUX11" s="282"/>
      <c r="MUY11" s="282"/>
      <c r="MUZ11" s="282"/>
      <c r="MVA11" s="282"/>
      <c r="MVB11" s="282"/>
      <c r="MVC11" s="282"/>
      <c r="MVD11" s="282"/>
      <c r="MVE11" s="282"/>
      <c r="MVF11" s="282"/>
      <c r="MVG11" s="282"/>
      <c r="MVH11" s="282"/>
      <c r="MVI11" s="282"/>
      <c r="MVJ11" s="282"/>
      <c r="MVK11" s="282"/>
      <c r="MVL11" s="282"/>
      <c r="MVM11" s="282"/>
      <c r="MVN11" s="282"/>
      <c r="MVO11" s="282"/>
      <c r="MVP11" s="282"/>
      <c r="MVQ11" s="282"/>
      <c r="MVR11" s="282"/>
      <c r="MVS11" s="282"/>
      <c r="MVT11" s="282"/>
      <c r="MVU11" s="282"/>
      <c r="MVV11" s="282"/>
      <c r="MVW11" s="282"/>
      <c r="MVX11" s="282"/>
      <c r="MVY11" s="282"/>
      <c r="MVZ11" s="282"/>
      <c r="MWA11" s="282"/>
      <c r="MWB11" s="282"/>
      <c r="MWC11" s="282"/>
      <c r="MWD11" s="282"/>
      <c r="MWE11" s="282"/>
      <c r="MWF11" s="282"/>
      <c r="MWG11" s="282"/>
      <c r="MWH11" s="282"/>
      <c r="MWI11" s="282"/>
      <c r="MWJ11" s="282"/>
      <c r="MWK11" s="282"/>
      <c r="MWL11" s="282"/>
      <c r="MWM11" s="282"/>
      <c r="MWN11" s="282"/>
      <c r="MWO11" s="282"/>
      <c r="MWP11" s="282"/>
      <c r="MWQ11" s="282"/>
      <c r="MWR11" s="282"/>
      <c r="MWS11" s="282"/>
      <c r="MWT11" s="282"/>
      <c r="MWU11" s="282"/>
      <c r="MWV11" s="282"/>
      <c r="MWW11" s="282"/>
      <c r="MWX11" s="282"/>
      <c r="MWY11" s="282"/>
      <c r="MWZ11" s="282"/>
      <c r="MXA11" s="282"/>
      <c r="MXB11" s="282"/>
      <c r="MXC11" s="282"/>
      <c r="MXD11" s="282"/>
      <c r="MXE11" s="282"/>
      <c r="MXF11" s="282"/>
      <c r="MXG11" s="282"/>
      <c r="MXH11" s="282"/>
      <c r="MXI11" s="282"/>
      <c r="MXJ11" s="282"/>
      <c r="MXK11" s="282"/>
      <c r="MXL11" s="282"/>
      <c r="MXM11" s="282"/>
      <c r="MXN11" s="282"/>
      <c r="MXO11" s="282"/>
      <c r="MXP11" s="282"/>
      <c r="MXQ11" s="282"/>
      <c r="MXR11" s="282"/>
      <c r="MXS11" s="282"/>
      <c r="MXT11" s="282"/>
      <c r="MXU11" s="282"/>
      <c r="MXV11" s="282"/>
      <c r="MXW11" s="282"/>
      <c r="MXX11" s="282"/>
      <c r="MXY11" s="282"/>
      <c r="MXZ11" s="282"/>
      <c r="MYA11" s="282"/>
      <c r="MYB11" s="282"/>
      <c r="MYC11" s="282"/>
      <c r="MYD11" s="282"/>
      <c r="MYE11" s="282"/>
      <c r="MYF11" s="282"/>
      <c r="MYG11" s="282"/>
      <c r="MYH11" s="282"/>
      <c r="MYI11" s="282"/>
      <c r="MYJ11" s="282"/>
      <c r="MYK11" s="282"/>
      <c r="MYL11" s="282"/>
      <c r="MYM11" s="282"/>
      <c r="MYN11" s="282"/>
      <c r="MYO11" s="282"/>
      <c r="MYP11" s="282"/>
      <c r="MYQ11" s="282"/>
      <c r="MYR11" s="282"/>
      <c r="MYS11" s="282"/>
      <c r="MYT11" s="282"/>
      <c r="MYU11" s="282"/>
      <c r="MYV11" s="282"/>
      <c r="MYW11" s="282"/>
      <c r="MYX11" s="282"/>
      <c r="MYY11" s="282"/>
      <c r="MYZ11" s="282"/>
      <c r="MZA11" s="282"/>
      <c r="MZB11" s="282"/>
      <c r="MZC11" s="282"/>
      <c r="MZD11" s="282"/>
      <c r="MZE11" s="282"/>
      <c r="MZF11" s="282"/>
      <c r="MZG11" s="282"/>
      <c r="MZH11" s="282"/>
      <c r="MZI11" s="282"/>
      <c r="MZJ11" s="282"/>
      <c r="MZK11" s="282"/>
      <c r="MZL11" s="282"/>
      <c r="MZM11" s="282"/>
      <c r="MZN11" s="282"/>
      <c r="MZO11" s="282"/>
      <c r="MZP11" s="282"/>
      <c r="MZQ11" s="282"/>
      <c r="MZR11" s="282"/>
      <c r="MZS11" s="282"/>
      <c r="MZT11" s="282"/>
      <c r="MZU11" s="282"/>
      <c r="MZV11" s="282"/>
      <c r="MZW11" s="282"/>
      <c r="MZX11" s="282"/>
      <c r="MZY11" s="282"/>
      <c r="MZZ11" s="282"/>
      <c r="NAA11" s="282"/>
      <c r="NAB11" s="282"/>
      <c r="NAC11" s="282"/>
      <c r="NAD11" s="282"/>
      <c r="NAE11" s="282"/>
      <c r="NAF11" s="282"/>
      <c r="NAG11" s="282"/>
      <c r="NAH11" s="282"/>
      <c r="NAI11" s="282"/>
      <c r="NAJ11" s="282"/>
      <c r="NAK11" s="282"/>
      <c r="NAL11" s="282"/>
      <c r="NAM11" s="282"/>
      <c r="NAN11" s="282"/>
      <c r="NAO11" s="282"/>
      <c r="NAP11" s="282"/>
      <c r="NAQ11" s="282"/>
      <c r="NAR11" s="282"/>
      <c r="NAS11" s="282"/>
      <c r="NAT11" s="282"/>
      <c r="NAU11" s="282"/>
      <c r="NAV11" s="282"/>
      <c r="NAW11" s="282"/>
      <c r="NAX11" s="282"/>
      <c r="NAY11" s="282"/>
      <c r="NAZ11" s="282"/>
      <c r="NBA11" s="282"/>
      <c r="NBB11" s="282"/>
      <c r="NBC11" s="282"/>
      <c r="NBD11" s="282"/>
      <c r="NBE11" s="282"/>
      <c r="NBF11" s="282"/>
      <c r="NBG11" s="282"/>
      <c r="NBH11" s="282"/>
      <c r="NBI11" s="282"/>
      <c r="NBJ11" s="282"/>
      <c r="NBK11" s="282"/>
      <c r="NBL11" s="282"/>
      <c r="NBM11" s="282"/>
      <c r="NBN11" s="282"/>
      <c r="NBO11" s="282"/>
      <c r="NBP11" s="282"/>
      <c r="NBQ11" s="282"/>
      <c r="NBR11" s="282"/>
      <c r="NBS11" s="282"/>
      <c r="NBT11" s="282"/>
      <c r="NBU11" s="282"/>
      <c r="NBV11" s="282"/>
      <c r="NBW11" s="282"/>
      <c r="NBX11" s="282"/>
      <c r="NBY11" s="282"/>
      <c r="NBZ11" s="282"/>
      <c r="NCA11" s="282"/>
      <c r="NCB11" s="282"/>
      <c r="NCC11" s="282"/>
      <c r="NCD11" s="282"/>
      <c r="NCE11" s="282"/>
      <c r="NCF11" s="282"/>
      <c r="NCG11" s="282"/>
      <c r="NCH11" s="282"/>
      <c r="NCI11" s="282"/>
      <c r="NCJ11" s="282"/>
      <c r="NCK11" s="282"/>
      <c r="NCL11" s="282"/>
      <c r="NCM11" s="282"/>
      <c r="NCN11" s="282"/>
      <c r="NCO11" s="282"/>
      <c r="NCP11" s="282"/>
      <c r="NCQ11" s="282"/>
      <c r="NCR11" s="282"/>
      <c r="NCS11" s="282"/>
      <c r="NCT11" s="282"/>
      <c r="NCU11" s="282"/>
      <c r="NCV11" s="282"/>
      <c r="NCW11" s="282"/>
      <c r="NCX11" s="282"/>
      <c r="NCY11" s="282"/>
      <c r="NCZ11" s="282"/>
      <c r="NDA11" s="282"/>
      <c r="NDB11" s="282"/>
      <c r="NDC11" s="282"/>
      <c r="NDD11" s="282"/>
      <c r="NDE11" s="282"/>
      <c r="NDF11" s="282"/>
      <c r="NDG11" s="282"/>
      <c r="NDH11" s="282"/>
      <c r="NDI11" s="282"/>
      <c r="NDJ11" s="282"/>
      <c r="NDK11" s="282"/>
      <c r="NDL11" s="282"/>
      <c r="NDM11" s="282"/>
      <c r="NDN11" s="282"/>
      <c r="NDO11" s="282"/>
      <c r="NDP11" s="282"/>
      <c r="NDQ11" s="282"/>
      <c r="NDR11" s="282"/>
      <c r="NDS11" s="282"/>
      <c r="NDT11" s="282"/>
      <c r="NDU11" s="282"/>
      <c r="NDV11" s="282"/>
      <c r="NDW11" s="282"/>
      <c r="NDX11" s="282"/>
      <c r="NDY11" s="282"/>
      <c r="NDZ11" s="282"/>
      <c r="NEA11" s="282"/>
      <c r="NEB11" s="282"/>
      <c r="NEC11" s="282"/>
      <c r="NED11" s="282"/>
      <c r="NEE11" s="282"/>
      <c r="NEF11" s="282"/>
      <c r="NEG11" s="282"/>
      <c r="NEH11" s="282"/>
      <c r="NEI11" s="282"/>
      <c r="NEJ11" s="282"/>
      <c r="NEK11" s="282"/>
      <c r="NEL11" s="282"/>
      <c r="NEM11" s="282"/>
      <c r="NEN11" s="282"/>
      <c r="NEO11" s="282"/>
      <c r="NEP11" s="282"/>
      <c r="NEQ11" s="282"/>
      <c r="NER11" s="282"/>
      <c r="NES11" s="282"/>
      <c r="NET11" s="282"/>
      <c r="NEU11" s="282"/>
      <c r="NEV11" s="282"/>
      <c r="NEW11" s="282"/>
      <c r="NEX11" s="282"/>
      <c r="NEY11" s="282"/>
      <c r="NEZ11" s="282"/>
      <c r="NFA11" s="282"/>
      <c r="NFB11" s="282"/>
      <c r="NFC11" s="282"/>
      <c r="NFD11" s="282"/>
      <c r="NFE11" s="282"/>
      <c r="NFF11" s="282"/>
      <c r="NFG11" s="282"/>
      <c r="NFH11" s="282"/>
      <c r="NFI11" s="282"/>
      <c r="NFJ11" s="282"/>
      <c r="NFK11" s="282"/>
      <c r="NFL11" s="282"/>
      <c r="NFM11" s="282"/>
      <c r="NFN11" s="282"/>
      <c r="NFO11" s="282"/>
      <c r="NFP11" s="282"/>
      <c r="NFQ11" s="282"/>
      <c r="NFR11" s="282"/>
      <c r="NFS11" s="282"/>
      <c r="NFT11" s="282"/>
      <c r="NFU11" s="282"/>
      <c r="NFV11" s="282"/>
      <c r="NFW11" s="282"/>
      <c r="NFX11" s="282"/>
      <c r="NFY11" s="282"/>
      <c r="NFZ11" s="282"/>
      <c r="NGA11" s="282"/>
      <c r="NGB11" s="282"/>
      <c r="NGC11" s="282"/>
      <c r="NGD11" s="282"/>
      <c r="NGE11" s="282"/>
      <c r="NGF11" s="282"/>
      <c r="NGG11" s="282"/>
      <c r="NGH11" s="282"/>
      <c r="NGI11" s="282"/>
      <c r="NGJ11" s="282"/>
      <c r="NGK11" s="282"/>
      <c r="NGL11" s="282"/>
      <c r="NGM11" s="282"/>
      <c r="NGN11" s="282"/>
      <c r="NGO11" s="282"/>
      <c r="NGP11" s="282"/>
      <c r="NGQ11" s="282"/>
      <c r="NGR11" s="282"/>
      <c r="NGS11" s="282"/>
      <c r="NGT11" s="282"/>
      <c r="NGU11" s="282"/>
      <c r="NGV11" s="282"/>
      <c r="NGW11" s="282"/>
      <c r="NGX11" s="282"/>
      <c r="NGY11" s="282"/>
      <c r="NGZ11" s="282"/>
      <c r="NHA11" s="282"/>
      <c r="NHB11" s="282"/>
      <c r="NHC11" s="282"/>
      <c r="NHD11" s="282"/>
      <c r="NHE11" s="282"/>
      <c r="NHF11" s="282"/>
      <c r="NHG11" s="282"/>
      <c r="NHH11" s="282"/>
      <c r="NHI11" s="282"/>
      <c r="NHJ11" s="282"/>
      <c r="NHK11" s="282"/>
      <c r="NHL11" s="282"/>
      <c r="NHM11" s="282"/>
      <c r="NHN11" s="282"/>
      <c r="NHO11" s="282"/>
      <c r="NHP11" s="282"/>
      <c r="NHQ11" s="282"/>
      <c r="NHR11" s="282"/>
      <c r="NHS11" s="282"/>
      <c r="NHT11" s="282"/>
      <c r="NHU11" s="282"/>
      <c r="NHV11" s="282"/>
      <c r="NHW11" s="282"/>
      <c r="NHX11" s="282"/>
      <c r="NHY11" s="282"/>
      <c r="NHZ11" s="282"/>
      <c r="NIA11" s="282"/>
      <c r="NIB11" s="282"/>
      <c r="NIC11" s="282"/>
      <c r="NID11" s="282"/>
      <c r="NIE11" s="282"/>
      <c r="NIF11" s="282"/>
      <c r="NIG11" s="282"/>
      <c r="NIH11" s="282"/>
      <c r="NII11" s="282"/>
      <c r="NIJ11" s="282"/>
      <c r="NIK11" s="282"/>
      <c r="NIL11" s="282"/>
      <c r="NIM11" s="282"/>
      <c r="NIN11" s="282"/>
      <c r="NIO11" s="282"/>
      <c r="NIP11" s="282"/>
      <c r="NIQ11" s="282"/>
      <c r="NIR11" s="282"/>
      <c r="NIS11" s="282"/>
      <c r="NIT11" s="282"/>
      <c r="NIU11" s="282"/>
      <c r="NIV11" s="282"/>
      <c r="NIW11" s="282"/>
      <c r="NIX11" s="282"/>
      <c r="NIY11" s="282"/>
      <c r="NIZ11" s="282"/>
      <c r="NJA11" s="282"/>
      <c r="NJB11" s="282"/>
      <c r="NJC11" s="282"/>
      <c r="NJD11" s="282"/>
      <c r="NJE11" s="282"/>
      <c r="NJF11" s="282"/>
      <c r="NJG11" s="282"/>
      <c r="NJH11" s="282"/>
      <c r="NJI11" s="282"/>
      <c r="NJJ11" s="282"/>
      <c r="NJK11" s="282"/>
      <c r="NJL11" s="282"/>
      <c r="NJM11" s="282"/>
      <c r="NJN11" s="282"/>
      <c r="NJO11" s="282"/>
      <c r="NJP11" s="282"/>
      <c r="NJQ11" s="282"/>
      <c r="NJR11" s="282"/>
      <c r="NJS11" s="282"/>
      <c r="NJT11" s="282"/>
      <c r="NJU11" s="282"/>
      <c r="NJV11" s="282"/>
      <c r="NJW11" s="282"/>
      <c r="NJX11" s="282"/>
      <c r="NJY11" s="282"/>
      <c r="NJZ11" s="282"/>
      <c r="NKA11" s="282"/>
      <c r="NKB11" s="282"/>
      <c r="NKC11" s="282"/>
      <c r="NKD11" s="282"/>
      <c r="NKE11" s="282"/>
      <c r="NKF11" s="282"/>
      <c r="NKG11" s="282"/>
      <c r="NKH11" s="282"/>
      <c r="NKI11" s="282"/>
      <c r="NKJ11" s="282"/>
      <c r="NKK11" s="282"/>
      <c r="NKL11" s="282"/>
      <c r="NKM11" s="282"/>
      <c r="NKN11" s="282"/>
      <c r="NKO11" s="282"/>
      <c r="NKP11" s="282"/>
      <c r="NKQ11" s="282"/>
      <c r="NKR11" s="282"/>
      <c r="NKS11" s="282"/>
      <c r="NKT11" s="282"/>
      <c r="NKU11" s="282"/>
      <c r="NKV11" s="282"/>
      <c r="NKW11" s="282"/>
      <c r="NKX11" s="282"/>
      <c r="NKY11" s="282"/>
      <c r="NKZ11" s="282"/>
      <c r="NLA11" s="282"/>
      <c r="NLB11" s="282"/>
      <c r="NLC11" s="282"/>
      <c r="NLD11" s="282"/>
      <c r="NLE11" s="282"/>
      <c r="NLF11" s="282"/>
      <c r="NLG11" s="282"/>
      <c r="NLH11" s="282"/>
      <c r="NLI11" s="282"/>
      <c r="NLJ11" s="282"/>
      <c r="NLK11" s="282"/>
      <c r="NLL11" s="282"/>
      <c r="NLM11" s="282"/>
      <c r="NLN11" s="282"/>
      <c r="NLO11" s="282"/>
      <c r="NLP11" s="282"/>
      <c r="NLQ11" s="282"/>
      <c r="NLR11" s="282"/>
      <c r="NLS11" s="282"/>
      <c r="NLT11" s="282"/>
      <c r="NLU11" s="282"/>
      <c r="NLV11" s="282"/>
      <c r="NLW11" s="282"/>
      <c r="NLX11" s="282"/>
      <c r="NLY11" s="282"/>
      <c r="NLZ11" s="282"/>
      <c r="NMA11" s="282"/>
      <c r="NMB11" s="282"/>
      <c r="NMC11" s="282"/>
      <c r="NMD11" s="282"/>
      <c r="NME11" s="282"/>
      <c r="NMF11" s="282"/>
      <c r="NMG11" s="282"/>
      <c r="NMH11" s="282"/>
      <c r="NMI11" s="282"/>
      <c r="NMJ11" s="282"/>
      <c r="NMK11" s="282"/>
      <c r="NML11" s="282"/>
      <c r="NMM11" s="282"/>
      <c r="NMN11" s="282"/>
      <c r="NMO11" s="282"/>
      <c r="NMP11" s="282"/>
      <c r="NMQ11" s="282"/>
      <c r="NMR11" s="282"/>
      <c r="NMS11" s="282"/>
      <c r="NMT11" s="282"/>
      <c r="NMU11" s="282"/>
      <c r="NMV11" s="282"/>
      <c r="NMW11" s="282"/>
      <c r="NMX11" s="282"/>
      <c r="NMY11" s="282"/>
      <c r="NMZ11" s="282"/>
      <c r="NNA11" s="282"/>
      <c r="NNB11" s="282"/>
      <c r="NNC11" s="282"/>
      <c r="NND11" s="282"/>
      <c r="NNE11" s="282"/>
      <c r="NNF11" s="282"/>
      <c r="NNG11" s="282"/>
      <c r="NNH11" s="282"/>
      <c r="NNI11" s="282"/>
      <c r="NNJ11" s="282"/>
      <c r="NNK11" s="282"/>
      <c r="NNL11" s="282"/>
      <c r="NNM11" s="282"/>
      <c r="NNN11" s="282"/>
      <c r="NNO11" s="282"/>
      <c r="NNP11" s="282"/>
      <c r="NNQ11" s="282"/>
      <c r="NNR11" s="282"/>
      <c r="NNS11" s="282"/>
      <c r="NNT11" s="282"/>
      <c r="NNU11" s="282"/>
      <c r="NNV11" s="282"/>
      <c r="NNW11" s="282"/>
      <c r="NNX11" s="282"/>
      <c r="NNY11" s="282"/>
      <c r="NNZ11" s="282"/>
      <c r="NOA11" s="282"/>
      <c r="NOB11" s="282"/>
      <c r="NOC11" s="282"/>
      <c r="NOD11" s="282"/>
      <c r="NOE11" s="282"/>
      <c r="NOF11" s="282"/>
      <c r="NOG11" s="282"/>
      <c r="NOH11" s="282"/>
      <c r="NOI11" s="282"/>
      <c r="NOJ11" s="282"/>
      <c r="NOK11" s="282"/>
      <c r="NOL11" s="282"/>
      <c r="NOM11" s="282"/>
      <c r="NON11" s="282"/>
      <c r="NOO11" s="282"/>
      <c r="NOP11" s="282"/>
      <c r="NOQ11" s="282"/>
      <c r="NOR11" s="282"/>
      <c r="NOS11" s="282"/>
      <c r="NOT11" s="282"/>
      <c r="NOU11" s="282"/>
      <c r="NOV11" s="282"/>
      <c r="NOW11" s="282"/>
      <c r="NOX11" s="282"/>
      <c r="NOY11" s="282"/>
      <c r="NOZ11" s="282"/>
      <c r="NPA11" s="282"/>
      <c r="NPB11" s="282"/>
      <c r="NPC11" s="282"/>
      <c r="NPD11" s="282"/>
      <c r="NPE11" s="282"/>
      <c r="NPF11" s="282"/>
      <c r="NPG11" s="282"/>
      <c r="NPH11" s="282"/>
      <c r="NPI11" s="282"/>
      <c r="NPJ11" s="282"/>
      <c r="NPK11" s="282"/>
      <c r="NPL11" s="282"/>
      <c r="NPM11" s="282"/>
      <c r="NPN11" s="282"/>
      <c r="NPO11" s="282"/>
      <c r="NPP11" s="282"/>
      <c r="NPQ11" s="282"/>
      <c r="NPR11" s="282"/>
      <c r="NPS11" s="282"/>
      <c r="NPT11" s="282"/>
      <c r="NPU11" s="282"/>
      <c r="NPV11" s="282"/>
      <c r="NPW11" s="282"/>
      <c r="NPX11" s="282"/>
      <c r="NPY11" s="282"/>
      <c r="NPZ11" s="282"/>
      <c r="NQA11" s="282"/>
      <c r="NQB11" s="282"/>
      <c r="NQC11" s="282"/>
      <c r="NQD11" s="282"/>
      <c r="NQE11" s="282"/>
      <c r="NQF11" s="282"/>
      <c r="NQG11" s="282"/>
      <c r="NQH11" s="282"/>
      <c r="NQI11" s="282"/>
      <c r="NQJ11" s="282"/>
      <c r="NQK11" s="282"/>
      <c r="NQL11" s="282"/>
      <c r="NQM11" s="282"/>
      <c r="NQN11" s="282"/>
      <c r="NQO11" s="282"/>
      <c r="NQP11" s="282"/>
      <c r="NQQ11" s="282"/>
      <c r="NQR11" s="282"/>
      <c r="NQS11" s="282"/>
      <c r="NQT11" s="282"/>
      <c r="NQU11" s="282"/>
      <c r="NQV11" s="282"/>
      <c r="NQW11" s="282"/>
      <c r="NQX11" s="282"/>
      <c r="NQY11" s="282"/>
      <c r="NQZ11" s="282"/>
      <c r="NRA11" s="282"/>
      <c r="NRB11" s="282"/>
      <c r="NRC11" s="282"/>
      <c r="NRD11" s="282"/>
      <c r="NRE11" s="282"/>
      <c r="NRF11" s="282"/>
      <c r="NRG11" s="282"/>
      <c r="NRH11" s="282"/>
      <c r="NRI11" s="282"/>
      <c r="NRJ11" s="282"/>
      <c r="NRK11" s="282"/>
      <c r="NRL11" s="282"/>
      <c r="NRM11" s="282"/>
      <c r="NRN11" s="282"/>
      <c r="NRO11" s="282"/>
      <c r="NRP11" s="282"/>
      <c r="NRQ11" s="282"/>
      <c r="NRR11" s="282"/>
      <c r="NRS11" s="282"/>
      <c r="NRT11" s="282"/>
      <c r="NRU11" s="282"/>
      <c r="NRV11" s="282"/>
      <c r="NRW11" s="282"/>
      <c r="NRX11" s="282"/>
      <c r="NRY11" s="282"/>
      <c r="NRZ11" s="282"/>
      <c r="NSA11" s="282"/>
      <c r="NSB11" s="282"/>
      <c r="NSC11" s="282"/>
      <c r="NSD11" s="282"/>
      <c r="NSE11" s="282"/>
      <c r="NSF11" s="282"/>
      <c r="NSG11" s="282"/>
      <c r="NSH11" s="282"/>
      <c r="NSI11" s="282"/>
      <c r="NSJ11" s="282"/>
      <c r="NSK11" s="282"/>
      <c r="NSL11" s="282"/>
      <c r="NSM11" s="282"/>
      <c r="NSN11" s="282"/>
      <c r="NSO11" s="282"/>
      <c r="NSP11" s="282"/>
      <c r="NSQ11" s="282"/>
      <c r="NSR11" s="282"/>
      <c r="NSS11" s="282"/>
      <c r="NST11" s="282"/>
      <c r="NSU11" s="282"/>
      <c r="NSV11" s="282"/>
      <c r="NSW11" s="282"/>
      <c r="NSX11" s="282"/>
      <c r="NSY11" s="282"/>
      <c r="NSZ11" s="282"/>
      <c r="NTA11" s="282"/>
      <c r="NTB11" s="282"/>
      <c r="NTC11" s="282"/>
      <c r="NTD11" s="282"/>
      <c r="NTE11" s="282"/>
      <c r="NTF11" s="282"/>
      <c r="NTG11" s="282"/>
      <c r="NTH11" s="282"/>
      <c r="NTI11" s="282"/>
      <c r="NTJ11" s="282"/>
      <c r="NTK11" s="282"/>
      <c r="NTL11" s="282"/>
      <c r="NTM11" s="282"/>
      <c r="NTN11" s="282"/>
      <c r="NTO11" s="282"/>
      <c r="NTP11" s="282"/>
      <c r="NTQ11" s="282"/>
      <c r="NTR11" s="282"/>
      <c r="NTS11" s="282"/>
      <c r="NTT11" s="282"/>
      <c r="NTU11" s="282"/>
      <c r="NTV11" s="282"/>
      <c r="NTW11" s="282"/>
      <c r="NTX11" s="282"/>
      <c r="NTY11" s="282"/>
      <c r="NTZ11" s="282"/>
      <c r="NUA11" s="282"/>
      <c r="NUB11" s="282"/>
      <c r="NUC11" s="282"/>
      <c r="NUD11" s="282"/>
      <c r="NUE11" s="282"/>
      <c r="NUF11" s="282"/>
      <c r="NUG11" s="282"/>
      <c r="NUH11" s="282"/>
      <c r="NUI11" s="282"/>
      <c r="NUJ11" s="282"/>
      <c r="NUK11" s="282"/>
      <c r="NUL11" s="282"/>
      <c r="NUM11" s="282"/>
      <c r="NUN11" s="282"/>
      <c r="NUO11" s="282"/>
      <c r="NUP11" s="282"/>
      <c r="NUQ11" s="282"/>
      <c r="NUR11" s="282"/>
      <c r="NUS11" s="282"/>
      <c r="NUT11" s="282"/>
      <c r="NUU11" s="282"/>
      <c r="NUV11" s="282"/>
      <c r="NUW11" s="282"/>
      <c r="NUX11" s="282"/>
      <c r="NUY11" s="282"/>
      <c r="NUZ11" s="282"/>
      <c r="NVA11" s="282"/>
      <c r="NVB11" s="282"/>
      <c r="NVC11" s="282"/>
      <c r="NVD11" s="282"/>
      <c r="NVE11" s="282"/>
      <c r="NVF11" s="282"/>
      <c r="NVG11" s="282"/>
      <c r="NVH11" s="282"/>
      <c r="NVI11" s="282"/>
      <c r="NVJ11" s="282"/>
      <c r="NVK11" s="282"/>
      <c r="NVL11" s="282"/>
      <c r="NVM11" s="282"/>
      <c r="NVN11" s="282"/>
      <c r="NVO11" s="282"/>
      <c r="NVP11" s="282"/>
      <c r="NVQ11" s="282"/>
      <c r="NVR11" s="282"/>
      <c r="NVS11" s="282"/>
      <c r="NVT11" s="282"/>
      <c r="NVU11" s="282"/>
      <c r="NVV11" s="282"/>
      <c r="NVW11" s="282"/>
      <c r="NVX11" s="282"/>
      <c r="NVY11" s="282"/>
      <c r="NVZ11" s="282"/>
      <c r="NWA11" s="282"/>
      <c r="NWB11" s="282"/>
      <c r="NWC11" s="282"/>
      <c r="NWD11" s="282"/>
      <c r="NWE11" s="282"/>
      <c r="NWF11" s="282"/>
      <c r="NWG11" s="282"/>
      <c r="NWH11" s="282"/>
      <c r="NWI11" s="282"/>
      <c r="NWJ11" s="282"/>
      <c r="NWK11" s="282"/>
      <c r="NWL11" s="282"/>
      <c r="NWM11" s="282"/>
      <c r="NWN11" s="282"/>
      <c r="NWO11" s="282"/>
      <c r="NWP11" s="282"/>
      <c r="NWQ11" s="282"/>
      <c r="NWR11" s="282"/>
      <c r="NWS11" s="282"/>
      <c r="NWT11" s="282"/>
      <c r="NWU11" s="282"/>
      <c r="NWV11" s="282"/>
      <c r="NWW11" s="282"/>
      <c r="NWX11" s="282"/>
      <c r="NWY11" s="282"/>
      <c r="NWZ11" s="282"/>
      <c r="NXA11" s="282"/>
      <c r="NXB11" s="282"/>
      <c r="NXC11" s="282"/>
      <c r="NXD11" s="282"/>
      <c r="NXE11" s="282"/>
      <c r="NXF11" s="282"/>
      <c r="NXG11" s="282"/>
      <c r="NXH11" s="282"/>
      <c r="NXI11" s="282"/>
      <c r="NXJ11" s="282"/>
      <c r="NXK11" s="282"/>
      <c r="NXL11" s="282"/>
      <c r="NXM11" s="282"/>
      <c r="NXN11" s="282"/>
      <c r="NXO11" s="282"/>
      <c r="NXP11" s="282"/>
      <c r="NXQ11" s="282"/>
      <c r="NXR11" s="282"/>
      <c r="NXS11" s="282"/>
      <c r="NXT11" s="282"/>
      <c r="NXU11" s="282"/>
      <c r="NXV11" s="282"/>
      <c r="NXW11" s="282"/>
      <c r="NXX11" s="282"/>
      <c r="NXY11" s="282"/>
      <c r="NXZ11" s="282"/>
      <c r="NYA11" s="282"/>
      <c r="NYB11" s="282"/>
      <c r="NYC11" s="282"/>
      <c r="NYD11" s="282"/>
      <c r="NYE11" s="282"/>
      <c r="NYF11" s="282"/>
      <c r="NYG11" s="282"/>
      <c r="NYH11" s="282"/>
      <c r="NYI11" s="282"/>
      <c r="NYJ11" s="282"/>
      <c r="NYK11" s="282"/>
      <c r="NYL11" s="282"/>
      <c r="NYM11" s="282"/>
      <c r="NYN11" s="282"/>
      <c r="NYO11" s="282"/>
      <c r="NYP11" s="282"/>
      <c r="NYQ11" s="282"/>
      <c r="NYR11" s="282"/>
      <c r="NYS11" s="282"/>
      <c r="NYT11" s="282"/>
      <c r="NYU11" s="282"/>
      <c r="NYV11" s="282"/>
      <c r="NYW11" s="282"/>
      <c r="NYX11" s="282"/>
      <c r="NYY11" s="282"/>
      <c r="NYZ11" s="282"/>
      <c r="NZA11" s="282"/>
      <c r="NZB11" s="282"/>
      <c r="NZC11" s="282"/>
      <c r="NZD11" s="282"/>
      <c r="NZE11" s="282"/>
      <c r="NZF11" s="282"/>
      <c r="NZG11" s="282"/>
      <c r="NZH11" s="282"/>
      <c r="NZI11" s="282"/>
      <c r="NZJ11" s="282"/>
      <c r="NZK11" s="282"/>
      <c r="NZL11" s="282"/>
      <c r="NZM11" s="282"/>
      <c r="NZN11" s="282"/>
      <c r="NZO11" s="282"/>
      <c r="NZP11" s="282"/>
      <c r="NZQ11" s="282"/>
      <c r="NZR11" s="282"/>
      <c r="NZS11" s="282"/>
      <c r="NZT11" s="282"/>
      <c r="NZU11" s="282"/>
      <c r="NZV11" s="282"/>
      <c r="NZW11" s="282"/>
      <c r="NZX11" s="282"/>
      <c r="NZY11" s="282"/>
      <c r="NZZ11" s="282"/>
      <c r="OAA11" s="282"/>
      <c r="OAB11" s="282"/>
      <c r="OAC11" s="282"/>
      <c r="OAD11" s="282"/>
      <c r="OAE11" s="282"/>
      <c r="OAF11" s="282"/>
      <c r="OAG11" s="282"/>
      <c r="OAH11" s="282"/>
      <c r="OAI11" s="282"/>
      <c r="OAJ11" s="282"/>
      <c r="OAK11" s="282"/>
      <c r="OAL11" s="282"/>
      <c r="OAM11" s="282"/>
      <c r="OAN11" s="282"/>
      <c r="OAO11" s="282"/>
      <c r="OAP11" s="282"/>
      <c r="OAQ11" s="282"/>
      <c r="OAR11" s="282"/>
      <c r="OAS11" s="282"/>
      <c r="OAT11" s="282"/>
      <c r="OAU11" s="282"/>
      <c r="OAV11" s="282"/>
      <c r="OAW11" s="282"/>
      <c r="OAX11" s="282"/>
      <c r="OAY11" s="282"/>
      <c r="OAZ11" s="282"/>
      <c r="OBA11" s="282"/>
      <c r="OBB11" s="282"/>
      <c r="OBC11" s="282"/>
      <c r="OBD11" s="282"/>
      <c r="OBE11" s="282"/>
      <c r="OBF11" s="282"/>
      <c r="OBG11" s="282"/>
      <c r="OBH11" s="282"/>
      <c r="OBI11" s="282"/>
      <c r="OBJ11" s="282"/>
      <c r="OBK11" s="282"/>
      <c r="OBL11" s="282"/>
      <c r="OBM11" s="282"/>
      <c r="OBN11" s="282"/>
      <c r="OBO11" s="282"/>
      <c r="OBP11" s="282"/>
      <c r="OBQ11" s="282"/>
      <c r="OBR11" s="282"/>
      <c r="OBS11" s="282"/>
      <c r="OBT11" s="282"/>
      <c r="OBU11" s="282"/>
      <c r="OBV11" s="282"/>
      <c r="OBW11" s="282"/>
      <c r="OBX11" s="282"/>
      <c r="OBY11" s="282"/>
      <c r="OBZ11" s="282"/>
      <c r="OCA11" s="282"/>
      <c r="OCB11" s="282"/>
      <c r="OCC11" s="282"/>
      <c r="OCD11" s="282"/>
      <c r="OCE11" s="282"/>
      <c r="OCF11" s="282"/>
      <c r="OCG11" s="282"/>
      <c r="OCH11" s="282"/>
      <c r="OCI11" s="282"/>
      <c r="OCJ11" s="282"/>
      <c r="OCK11" s="282"/>
      <c r="OCL11" s="282"/>
      <c r="OCM11" s="282"/>
      <c r="OCN11" s="282"/>
      <c r="OCO11" s="282"/>
      <c r="OCP11" s="282"/>
      <c r="OCQ11" s="282"/>
      <c r="OCR11" s="282"/>
      <c r="OCS11" s="282"/>
      <c r="OCT11" s="282"/>
      <c r="OCU11" s="282"/>
      <c r="OCV11" s="282"/>
      <c r="OCW11" s="282"/>
      <c r="OCX11" s="282"/>
      <c r="OCY11" s="282"/>
      <c r="OCZ11" s="282"/>
      <c r="ODA11" s="282"/>
      <c r="ODB11" s="282"/>
      <c r="ODC11" s="282"/>
      <c r="ODD11" s="282"/>
      <c r="ODE11" s="282"/>
      <c r="ODF11" s="282"/>
      <c r="ODG11" s="282"/>
      <c r="ODH11" s="282"/>
      <c r="ODI11" s="282"/>
      <c r="ODJ11" s="282"/>
      <c r="ODK11" s="282"/>
      <c r="ODL11" s="282"/>
      <c r="ODM11" s="282"/>
      <c r="ODN11" s="282"/>
      <c r="ODO11" s="282"/>
      <c r="ODP11" s="282"/>
      <c r="ODQ11" s="282"/>
      <c r="ODR11" s="282"/>
      <c r="ODS11" s="282"/>
      <c r="ODT11" s="282"/>
      <c r="ODU11" s="282"/>
      <c r="ODV11" s="282"/>
      <c r="ODW11" s="282"/>
      <c r="ODX11" s="282"/>
      <c r="ODY11" s="282"/>
      <c r="ODZ11" s="282"/>
      <c r="OEA11" s="282"/>
      <c r="OEB11" s="282"/>
      <c r="OEC11" s="282"/>
      <c r="OED11" s="282"/>
      <c r="OEE11" s="282"/>
      <c r="OEF11" s="282"/>
      <c r="OEG11" s="282"/>
      <c r="OEH11" s="282"/>
      <c r="OEI11" s="282"/>
      <c r="OEJ11" s="282"/>
      <c r="OEK11" s="282"/>
      <c r="OEL11" s="282"/>
      <c r="OEM11" s="282"/>
      <c r="OEN11" s="282"/>
      <c r="OEO11" s="282"/>
      <c r="OEP11" s="282"/>
      <c r="OEQ11" s="282"/>
      <c r="OER11" s="282"/>
      <c r="OES11" s="282"/>
      <c r="OET11" s="282"/>
      <c r="OEU11" s="282"/>
      <c r="OEV11" s="282"/>
      <c r="OEW11" s="282"/>
      <c r="OEX11" s="282"/>
      <c r="OEY11" s="282"/>
      <c r="OEZ11" s="282"/>
      <c r="OFA11" s="282"/>
      <c r="OFB11" s="282"/>
      <c r="OFC11" s="282"/>
      <c r="OFD11" s="282"/>
      <c r="OFE11" s="282"/>
      <c r="OFF11" s="282"/>
      <c r="OFG11" s="282"/>
      <c r="OFH11" s="282"/>
      <c r="OFI11" s="282"/>
      <c r="OFJ11" s="282"/>
      <c r="OFK11" s="282"/>
      <c r="OFL11" s="282"/>
      <c r="OFM11" s="282"/>
      <c r="OFN11" s="282"/>
      <c r="OFO11" s="282"/>
      <c r="OFP11" s="282"/>
      <c r="OFQ11" s="282"/>
      <c r="OFR11" s="282"/>
      <c r="OFS11" s="282"/>
      <c r="OFT11" s="282"/>
      <c r="OFU11" s="282"/>
      <c r="OFV11" s="282"/>
      <c r="OFW11" s="282"/>
      <c r="OFX11" s="282"/>
      <c r="OFY11" s="282"/>
      <c r="OFZ11" s="282"/>
      <c r="OGA11" s="282"/>
      <c r="OGB11" s="282"/>
      <c r="OGC11" s="282"/>
      <c r="OGD11" s="282"/>
      <c r="OGE11" s="282"/>
      <c r="OGF11" s="282"/>
      <c r="OGG11" s="282"/>
      <c r="OGH11" s="282"/>
      <c r="OGI11" s="282"/>
      <c r="OGJ11" s="282"/>
      <c r="OGK11" s="282"/>
      <c r="OGL11" s="282"/>
      <c r="OGM11" s="282"/>
      <c r="OGN11" s="282"/>
      <c r="OGO11" s="282"/>
      <c r="OGP11" s="282"/>
      <c r="OGQ11" s="282"/>
      <c r="OGR11" s="282"/>
      <c r="OGS11" s="282"/>
      <c r="OGT11" s="282"/>
      <c r="OGU11" s="282"/>
      <c r="OGV11" s="282"/>
      <c r="OGW11" s="282"/>
      <c r="OGX11" s="282"/>
      <c r="OGY11" s="282"/>
      <c r="OGZ11" s="282"/>
      <c r="OHA11" s="282"/>
      <c r="OHB11" s="282"/>
      <c r="OHC11" s="282"/>
      <c r="OHD11" s="282"/>
      <c r="OHE11" s="282"/>
      <c r="OHF11" s="282"/>
      <c r="OHG11" s="282"/>
      <c r="OHH11" s="282"/>
      <c r="OHI11" s="282"/>
      <c r="OHJ11" s="282"/>
      <c r="OHK11" s="282"/>
      <c r="OHL11" s="282"/>
      <c r="OHM11" s="282"/>
      <c r="OHN11" s="282"/>
      <c r="OHO11" s="282"/>
      <c r="OHP11" s="282"/>
      <c r="OHQ11" s="282"/>
      <c r="OHR11" s="282"/>
      <c r="OHS11" s="282"/>
      <c r="OHT11" s="282"/>
      <c r="OHU11" s="282"/>
      <c r="OHV11" s="282"/>
      <c r="OHW11" s="282"/>
      <c r="OHX11" s="282"/>
      <c r="OHY11" s="282"/>
      <c r="OHZ11" s="282"/>
      <c r="OIA11" s="282"/>
      <c r="OIB11" s="282"/>
      <c r="OIC11" s="282"/>
      <c r="OID11" s="282"/>
      <c r="OIE11" s="282"/>
      <c r="OIF11" s="282"/>
      <c r="OIG11" s="282"/>
      <c r="OIH11" s="282"/>
      <c r="OII11" s="282"/>
      <c r="OIJ11" s="282"/>
      <c r="OIK11" s="282"/>
      <c r="OIL11" s="282"/>
      <c r="OIM11" s="282"/>
      <c r="OIN11" s="282"/>
      <c r="OIO11" s="282"/>
      <c r="OIP11" s="282"/>
      <c r="OIQ11" s="282"/>
      <c r="OIR11" s="282"/>
      <c r="OIS11" s="282"/>
      <c r="OIT11" s="282"/>
      <c r="OIU11" s="282"/>
      <c r="OIV11" s="282"/>
      <c r="OIW11" s="282"/>
      <c r="OIX11" s="282"/>
      <c r="OIY11" s="282"/>
      <c r="OIZ11" s="282"/>
      <c r="OJA11" s="282"/>
      <c r="OJB11" s="282"/>
      <c r="OJC11" s="282"/>
      <c r="OJD11" s="282"/>
      <c r="OJE11" s="282"/>
      <c r="OJF11" s="282"/>
      <c r="OJG11" s="282"/>
      <c r="OJH11" s="282"/>
      <c r="OJI11" s="282"/>
      <c r="OJJ11" s="282"/>
      <c r="OJK11" s="282"/>
      <c r="OJL11" s="282"/>
      <c r="OJM11" s="282"/>
      <c r="OJN11" s="282"/>
      <c r="OJO11" s="282"/>
      <c r="OJP11" s="282"/>
      <c r="OJQ11" s="282"/>
      <c r="OJR11" s="282"/>
      <c r="OJS11" s="282"/>
      <c r="OJT11" s="282"/>
      <c r="OJU11" s="282"/>
      <c r="OJV11" s="282"/>
      <c r="OJW11" s="282"/>
      <c r="OJX11" s="282"/>
      <c r="OJY11" s="282"/>
      <c r="OJZ11" s="282"/>
      <c r="OKA11" s="282"/>
      <c r="OKB11" s="282"/>
      <c r="OKC11" s="282"/>
      <c r="OKD11" s="282"/>
      <c r="OKE11" s="282"/>
      <c r="OKF11" s="282"/>
      <c r="OKG11" s="282"/>
      <c r="OKH11" s="282"/>
      <c r="OKI11" s="282"/>
      <c r="OKJ11" s="282"/>
      <c r="OKK11" s="282"/>
      <c r="OKL11" s="282"/>
      <c r="OKM11" s="282"/>
      <c r="OKN11" s="282"/>
      <c r="OKO11" s="282"/>
      <c r="OKP11" s="282"/>
      <c r="OKQ11" s="282"/>
      <c r="OKR11" s="282"/>
      <c r="OKS11" s="282"/>
      <c r="OKT11" s="282"/>
      <c r="OKU11" s="282"/>
      <c r="OKV11" s="282"/>
      <c r="OKW11" s="282"/>
      <c r="OKX11" s="282"/>
      <c r="OKY11" s="282"/>
      <c r="OKZ11" s="282"/>
      <c r="OLA11" s="282"/>
      <c r="OLB11" s="282"/>
      <c r="OLC11" s="282"/>
      <c r="OLD11" s="282"/>
      <c r="OLE11" s="282"/>
      <c r="OLF11" s="282"/>
      <c r="OLG11" s="282"/>
      <c r="OLH11" s="282"/>
      <c r="OLI11" s="282"/>
      <c r="OLJ11" s="282"/>
      <c r="OLK11" s="282"/>
      <c r="OLL11" s="282"/>
      <c r="OLM11" s="282"/>
      <c r="OLN11" s="282"/>
      <c r="OLO11" s="282"/>
      <c r="OLP11" s="282"/>
      <c r="OLQ11" s="282"/>
      <c r="OLR11" s="282"/>
      <c r="OLS11" s="282"/>
      <c r="OLT11" s="282"/>
      <c r="OLU11" s="282"/>
      <c r="OLV11" s="282"/>
      <c r="OLW11" s="282"/>
      <c r="OLX11" s="282"/>
      <c r="OLY11" s="282"/>
      <c r="OLZ11" s="282"/>
      <c r="OMA11" s="282"/>
      <c r="OMB11" s="282"/>
      <c r="OMC11" s="282"/>
      <c r="OMD11" s="282"/>
      <c r="OME11" s="282"/>
      <c r="OMF11" s="282"/>
      <c r="OMG11" s="282"/>
      <c r="OMH11" s="282"/>
      <c r="OMI11" s="282"/>
      <c r="OMJ11" s="282"/>
      <c r="OMK11" s="282"/>
      <c r="OML11" s="282"/>
      <c r="OMM11" s="282"/>
      <c r="OMN11" s="282"/>
      <c r="OMO11" s="282"/>
      <c r="OMP11" s="282"/>
      <c r="OMQ11" s="282"/>
      <c r="OMR11" s="282"/>
      <c r="OMS11" s="282"/>
      <c r="OMT11" s="282"/>
      <c r="OMU11" s="282"/>
      <c r="OMV11" s="282"/>
      <c r="OMW11" s="282"/>
      <c r="OMX11" s="282"/>
      <c r="OMY11" s="282"/>
      <c r="OMZ11" s="282"/>
      <c r="ONA11" s="282"/>
      <c r="ONB11" s="282"/>
      <c r="ONC11" s="282"/>
      <c r="OND11" s="282"/>
      <c r="ONE11" s="282"/>
      <c r="ONF11" s="282"/>
      <c r="ONG11" s="282"/>
      <c r="ONH11" s="282"/>
      <c r="ONI11" s="282"/>
      <c r="ONJ11" s="282"/>
      <c r="ONK11" s="282"/>
      <c r="ONL11" s="282"/>
      <c r="ONM11" s="282"/>
      <c r="ONN11" s="282"/>
      <c r="ONO11" s="282"/>
      <c r="ONP11" s="282"/>
      <c r="ONQ11" s="282"/>
      <c r="ONR11" s="282"/>
      <c r="ONS11" s="282"/>
      <c r="ONT11" s="282"/>
      <c r="ONU11" s="282"/>
      <c r="ONV11" s="282"/>
      <c r="ONW11" s="282"/>
      <c r="ONX11" s="282"/>
      <c r="ONY11" s="282"/>
      <c r="ONZ11" s="282"/>
      <c r="OOA11" s="282"/>
      <c r="OOB11" s="282"/>
      <c r="OOC11" s="282"/>
      <c r="OOD11" s="282"/>
      <c r="OOE11" s="282"/>
      <c r="OOF11" s="282"/>
      <c r="OOG11" s="282"/>
      <c r="OOH11" s="282"/>
      <c r="OOI11" s="282"/>
      <c r="OOJ11" s="282"/>
      <c r="OOK11" s="282"/>
      <c r="OOL11" s="282"/>
      <c r="OOM11" s="282"/>
      <c r="OON11" s="282"/>
      <c r="OOO11" s="282"/>
      <c r="OOP11" s="282"/>
      <c r="OOQ11" s="282"/>
      <c r="OOR11" s="282"/>
      <c r="OOS11" s="282"/>
      <c r="OOT11" s="282"/>
      <c r="OOU11" s="282"/>
      <c r="OOV11" s="282"/>
      <c r="OOW11" s="282"/>
      <c r="OOX11" s="282"/>
      <c r="OOY11" s="282"/>
      <c r="OOZ11" s="282"/>
      <c r="OPA11" s="282"/>
      <c r="OPB11" s="282"/>
      <c r="OPC11" s="282"/>
      <c r="OPD11" s="282"/>
      <c r="OPE11" s="282"/>
      <c r="OPF11" s="282"/>
      <c r="OPG11" s="282"/>
      <c r="OPH11" s="282"/>
      <c r="OPI11" s="282"/>
      <c r="OPJ11" s="282"/>
      <c r="OPK11" s="282"/>
      <c r="OPL11" s="282"/>
      <c r="OPM11" s="282"/>
      <c r="OPN11" s="282"/>
      <c r="OPO11" s="282"/>
      <c r="OPP11" s="282"/>
      <c r="OPQ11" s="282"/>
      <c r="OPR11" s="282"/>
      <c r="OPS11" s="282"/>
      <c r="OPT11" s="282"/>
      <c r="OPU11" s="282"/>
      <c r="OPV11" s="282"/>
      <c r="OPW11" s="282"/>
      <c r="OPX11" s="282"/>
      <c r="OPY11" s="282"/>
      <c r="OPZ11" s="282"/>
      <c r="OQA11" s="282"/>
      <c r="OQB11" s="282"/>
      <c r="OQC11" s="282"/>
      <c r="OQD11" s="282"/>
      <c r="OQE11" s="282"/>
      <c r="OQF11" s="282"/>
      <c r="OQG11" s="282"/>
      <c r="OQH11" s="282"/>
      <c r="OQI11" s="282"/>
      <c r="OQJ11" s="282"/>
      <c r="OQK11" s="282"/>
      <c r="OQL11" s="282"/>
      <c r="OQM11" s="282"/>
      <c r="OQN11" s="282"/>
      <c r="OQO11" s="282"/>
      <c r="OQP11" s="282"/>
      <c r="OQQ11" s="282"/>
      <c r="OQR11" s="282"/>
      <c r="OQS11" s="282"/>
      <c r="OQT11" s="282"/>
      <c r="OQU11" s="282"/>
      <c r="OQV11" s="282"/>
      <c r="OQW11" s="282"/>
      <c r="OQX11" s="282"/>
      <c r="OQY11" s="282"/>
      <c r="OQZ11" s="282"/>
      <c r="ORA11" s="282"/>
      <c r="ORB11" s="282"/>
      <c r="ORC11" s="282"/>
      <c r="ORD11" s="282"/>
      <c r="ORE11" s="282"/>
      <c r="ORF11" s="282"/>
      <c r="ORG11" s="282"/>
      <c r="ORH11" s="282"/>
      <c r="ORI11" s="282"/>
      <c r="ORJ11" s="282"/>
      <c r="ORK11" s="282"/>
      <c r="ORL11" s="282"/>
      <c r="ORM11" s="282"/>
      <c r="ORN11" s="282"/>
      <c r="ORO11" s="282"/>
      <c r="ORP11" s="282"/>
      <c r="ORQ11" s="282"/>
      <c r="ORR11" s="282"/>
      <c r="ORS11" s="282"/>
      <c r="ORT11" s="282"/>
      <c r="ORU11" s="282"/>
      <c r="ORV11" s="282"/>
      <c r="ORW11" s="282"/>
      <c r="ORX11" s="282"/>
      <c r="ORY11" s="282"/>
      <c r="ORZ11" s="282"/>
      <c r="OSA11" s="282"/>
      <c r="OSB11" s="282"/>
      <c r="OSC11" s="282"/>
      <c r="OSD11" s="282"/>
      <c r="OSE11" s="282"/>
      <c r="OSF11" s="282"/>
      <c r="OSG11" s="282"/>
      <c r="OSH11" s="282"/>
      <c r="OSI11" s="282"/>
      <c r="OSJ11" s="282"/>
      <c r="OSK11" s="282"/>
      <c r="OSL11" s="282"/>
      <c r="OSM11" s="282"/>
      <c r="OSN11" s="282"/>
      <c r="OSO11" s="282"/>
      <c r="OSP11" s="282"/>
      <c r="OSQ11" s="282"/>
      <c r="OSR11" s="282"/>
      <c r="OSS11" s="282"/>
      <c r="OST11" s="282"/>
      <c r="OSU11" s="282"/>
      <c r="OSV11" s="282"/>
      <c r="OSW11" s="282"/>
      <c r="OSX11" s="282"/>
      <c r="OSY11" s="282"/>
      <c r="OSZ11" s="282"/>
      <c r="OTA11" s="282"/>
      <c r="OTB11" s="282"/>
      <c r="OTC11" s="282"/>
      <c r="OTD11" s="282"/>
      <c r="OTE11" s="282"/>
      <c r="OTF11" s="282"/>
      <c r="OTG11" s="282"/>
      <c r="OTH11" s="282"/>
      <c r="OTI11" s="282"/>
      <c r="OTJ11" s="282"/>
      <c r="OTK11" s="282"/>
      <c r="OTL11" s="282"/>
      <c r="OTM11" s="282"/>
      <c r="OTN11" s="282"/>
      <c r="OTO11" s="282"/>
      <c r="OTP11" s="282"/>
      <c r="OTQ11" s="282"/>
      <c r="OTR11" s="282"/>
      <c r="OTS11" s="282"/>
      <c r="OTT11" s="282"/>
      <c r="OTU11" s="282"/>
      <c r="OTV11" s="282"/>
      <c r="OTW11" s="282"/>
      <c r="OTX11" s="282"/>
      <c r="OTY11" s="282"/>
      <c r="OTZ11" s="282"/>
      <c r="OUA11" s="282"/>
      <c r="OUB11" s="282"/>
      <c r="OUC11" s="282"/>
      <c r="OUD11" s="282"/>
      <c r="OUE11" s="282"/>
      <c r="OUF11" s="282"/>
      <c r="OUG11" s="282"/>
      <c r="OUH11" s="282"/>
      <c r="OUI11" s="282"/>
      <c r="OUJ11" s="282"/>
      <c r="OUK11" s="282"/>
      <c r="OUL11" s="282"/>
      <c r="OUM11" s="282"/>
      <c r="OUN11" s="282"/>
      <c r="OUO11" s="282"/>
      <c r="OUP11" s="282"/>
      <c r="OUQ11" s="282"/>
      <c r="OUR11" s="282"/>
      <c r="OUS11" s="282"/>
      <c r="OUT11" s="282"/>
      <c r="OUU11" s="282"/>
      <c r="OUV11" s="282"/>
      <c r="OUW11" s="282"/>
      <c r="OUX11" s="282"/>
      <c r="OUY11" s="282"/>
      <c r="OUZ11" s="282"/>
      <c r="OVA11" s="282"/>
      <c r="OVB11" s="282"/>
      <c r="OVC11" s="282"/>
      <c r="OVD11" s="282"/>
      <c r="OVE11" s="282"/>
      <c r="OVF11" s="282"/>
      <c r="OVG11" s="282"/>
      <c r="OVH11" s="282"/>
      <c r="OVI11" s="282"/>
      <c r="OVJ11" s="282"/>
      <c r="OVK11" s="282"/>
      <c r="OVL11" s="282"/>
      <c r="OVM11" s="282"/>
      <c r="OVN11" s="282"/>
      <c r="OVO11" s="282"/>
      <c r="OVP11" s="282"/>
      <c r="OVQ11" s="282"/>
      <c r="OVR11" s="282"/>
      <c r="OVS11" s="282"/>
      <c r="OVT11" s="282"/>
      <c r="OVU11" s="282"/>
      <c r="OVV11" s="282"/>
      <c r="OVW11" s="282"/>
      <c r="OVX11" s="282"/>
      <c r="OVY11" s="282"/>
      <c r="OVZ11" s="282"/>
      <c r="OWA11" s="282"/>
      <c r="OWB11" s="282"/>
      <c r="OWC11" s="282"/>
      <c r="OWD11" s="282"/>
      <c r="OWE11" s="282"/>
      <c r="OWF11" s="282"/>
      <c r="OWG11" s="282"/>
      <c r="OWH11" s="282"/>
      <c r="OWI11" s="282"/>
      <c r="OWJ11" s="282"/>
      <c r="OWK11" s="282"/>
      <c r="OWL11" s="282"/>
      <c r="OWM11" s="282"/>
      <c r="OWN11" s="282"/>
      <c r="OWO11" s="282"/>
      <c r="OWP11" s="282"/>
      <c r="OWQ11" s="282"/>
      <c r="OWR11" s="282"/>
      <c r="OWS11" s="282"/>
      <c r="OWT11" s="282"/>
      <c r="OWU11" s="282"/>
      <c r="OWV11" s="282"/>
      <c r="OWW11" s="282"/>
      <c r="OWX11" s="282"/>
      <c r="OWY11" s="282"/>
      <c r="OWZ11" s="282"/>
      <c r="OXA11" s="282"/>
      <c r="OXB11" s="282"/>
      <c r="OXC11" s="282"/>
      <c r="OXD11" s="282"/>
      <c r="OXE11" s="282"/>
      <c r="OXF11" s="282"/>
      <c r="OXG11" s="282"/>
      <c r="OXH11" s="282"/>
      <c r="OXI11" s="282"/>
      <c r="OXJ11" s="282"/>
      <c r="OXK11" s="282"/>
      <c r="OXL11" s="282"/>
      <c r="OXM11" s="282"/>
      <c r="OXN11" s="282"/>
      <c r="OXO11" s="282"/>
      <c r="OXP11" s="282"/>
      <c r="OXQ11" s="282"/>
      <c r="OXR11" s="282"/>
      <c r="OXS11" s="282"/>
      <c r="OXT11" s="282"/>
      <c r="OXU11" s="282"/>
      <c r="OXV11" s="282"/>
      <c r="OXW11" s="282"/>
      <c r="OXX11" s="282"/>
      <c r="OXY11" s="282"/>
      <c r="OXZ11" s="282"/>
      <c r="OYA11" s="282"/>
      <c r="OYB11" s="282"/>
      <c r="OYC11" s="282"/>
      <c r="OYD11" s="282"/>
      <c r="OYE11" s="282"/>
      <c r="OYF11" s="282"/>
      <c r="OYG11" s="282"/>
      <c r="OYH11" s="282"/>
      <c r="OYI11" s="282"/>
      <c r="OYJ11" s="282"/>
      <c r="OYK11" s="282"/>
      <c r="OYL11" s="282"/>
      <c r="OYM11" s="282"/>
      <c r="OYN11" s="282"/>
      <c r="OYO11" s="282"/>
      <c r="OYP11" s="282"/>
      <c r="OYQ11" s="282"/>
      <c r="OYR11" s="282"/>
      <c r="OYS11" s="282"/>
      <c r="OYT11" s="282"/>
      <c r="OYU11" s="282"/>
      <c r="OYV11" s="282"/>
      <c r="OYW11" s="282"/>
      <c r="OYX11" s="282"/>
      <c r="OYY11" s="282"/>
      <c r="OYZ11" s="282"/>
      <c r="OZA11" s="282"/>
      <c r="OZB11" s="282"/>
      <c r="OZC11" s="282"/>
      <c r="OZD11" s="282"/>
      <c r="OZE11" s="282"/>
      <c r="OZF11" s="282"/>
      <c r="OZG11" s="282"/>
      <c r="OZH11" s="282"/>
      <c r="OZI11" s="282"/>
      <c r="OZJ11" s="282"/>
      <c r="OZK11" s="282"/>
      <c r="OZL11" s="282"/>
      <c r="OZM11" s="282"/>
      <c r="OZN11" s="282"/>
      <c r="OZO11" s="282"/>
      <c r="OZP11" s="282"/>
      <c r="OZQ11" s="282"/>
      <c r="OZR11" s="282"/>
      <c r="OZS11" s="282"/>
      <c r="OZT11" s="282"/>
      <c r="OZU11" s="282"/>
      <c r="OZV11" s="282"/>
      <c r="OZW11" s="282"/>
      <c r="OZX11" s="282"/>
      <c r="OZY11" s="282"/>
      <c r="OZZ11" s="282"/>
      <c r="PAA11" s="282"/>
      <c r="PAB11" s="282"/>
      <c r="PAC11" s="282"/>
      <c r="PAD11" s="282"/>
      <c r="PAE11" s="282"/>
      <c r="PAF11" s="282"/>
      <c r="PAG11" s="282"/>
      <c r="PAH11" s="282"/>
      <c r="PAI11" s="282"/>
      <c r="PAJ11" s="282"/>
      <c r="PAK11" s="282"/>
      <c r="PAL11" s="282"/>
      <c r="PAM11" s="282"/>
      <c r="PAN11" s="282"/>
      <c r="PAO11" s="282"/>
      <c r="PAP11" s="282"/>
      <c r="PAQ11" s="282"/>
      <c r="PAR11" s="282"/>
      <c r="PAS11" s="282"/>
      <c r="PAT11" s="282"/>
      <c r="PAU11" s="282"/>
      <c r="PAV11" s="282"/>
      <c r="PAW11" s="282"/>
      <c r="PAX11" s="282"/>
      <c r="PAY11" s="282"/>
      <c r="PAZ11" s="282"/>
      <c r="PBA11" s="282"/>
      <c r="PBB11" s="282"/>
      <c r="PBC11" s="282"/>
      <c r="PBD11" s="282"/>
      <c r="PBE11" s="282"/>
      <c r="PBF11" s="282"/>
      <c r="PBG11" s="282"/>
      <c r="PBH11" s="282"/>
      <c r="PBI11" s="282"/>
      <c r="PBJ11" s="282"/>
      <c r="PBK11" s="282"/>
      <c r="PBL11" s="282"/>
      <c r="PBM11" s="282"/>
      <c r="PBN11" s="282"/>
      <c r="PBO11" s="282"/>
      <c r="PBP11" s="282"/>
      <c r="PBQ11" s="282"/>
      <c r="PBR11" s="282"/>
      <c r="PBS11" s="282"/>
      <c r="PBT11" s="282"/>
      <c r="PBU11" s="282"/>
      <c r="PBV11" s="282"/>
      <c r="PBW11" s="282"/>
      <c r="PBX11" s="282"/>
      <c r="PBY11" s="282"/>
      <c r="PBZ11" s="282"/>
      <c r="PCA11" s="282"/>
      <c r="PCB11" s="282"/>
      <c r="PCC11" s="282"/>
      <c r="PCD11" s="282"/>
      <c r="PCE11" s="282"/>
      <c r="PCF11" s="282"/>
      <c r="PCG11" s="282"/>
      <c r="PCH11" s="282"/>
      <c r="PCI11" s="282"/>
      <c r="PCJ11" s="282"/>
      <c r="PCK11" s="282"/>
      <c r="PCL11" s="282"/>
      <c r="PCM11" s="282"/>
      <c r="PCN11" s="282"/>
      <c r="PCO11" s="282"/>
      <c r="PCP11" s="282"/>
      <c r="PCQ11" s="282"/>
      <c r="PCR11" s="282"/>
      <c r="PCS11" s="282"/>
      <c r="PCT11" s="282"/>
      <c r="PCU11" s="282"/>
      <c r="PCV11" s="282"/>
      <c r="PCW11" s="282"/>
      <c r="PCX11" s="282"/>
      <c r="PCY11" s="282"/>
      <c r="PCZ11" s="282"/>
      <c r="PDA11" s="282"/>
      <c r="PDB11" s="282"/>
      <c r="PDC11" s="282"/>
      <c r="PDD11" s="282"/>
      <c r="PDE11" s="282"/>
      <c r="PDF11" s="282"/>
      <c r="PDG11" s="282"/>
      <c r="PDH11" s="282"/>
      <c r="PDI11" s="282"/>
      <c r="PDJ11" s="282"/>
      <c r="PDK11" s="282"/>
      <c r="PDL11" s="282"/>
      <c r="PDM11" s="282"/>
      <c r="PDN11" s="282"/>
      <c r="PDO11" s="282"/>
      <c r="PDP11" s="282"/>
      <c r="PDQ11" s="282"/>
      <c r="PDR11" s="282"/>
      <c r="PDS11" s="282"/>
      <c r="PDT11" s="282"/>
      <c r="PDU11" s="282"/>
      <c r="PDV11" s="282"/>
      <c r="PDW11" s="282"/>
      <c r="PDX11" s="282"/>
      <c r="PDY11" s="282"/>
      <c r="PDZ11" s="282"/>
      <c r="PEA11" s="282"/>
      <c r="PEB11" s="282"/>
      <c r="PEC11" s="282"/>
      <c r="PED11" s="282"/>
      <c r="PEE11" s="282"/>
      <c r="PEF11" s="282"/>
      <c r="PEG11" s="282"/>
      <c r="PEH11" s="282"/>
      <c r="PEI11" s="282"/>
      <c r="PEJ11" s="282"/>
      <c r="PEK11" s="282"/>
      <c r="PEL11" s="282"/>
      <c r="PEM11" s="282"/>
      <c r="PEN11" s="282"/>
      <c r="PEO11" s="282"/>
      <c r="PEP11" s="282"/>
      <c r="PEQ11" s="282"/>
      <c r="PER11" s="282"/>
      <c r="PES11" s="282"/>
      <c r="PET11" s="282"/>
      <c r="PEU11" s="282"/>
      <c r="PEV11" s="282"/>
      <c r="PEW11" s="282"/>
      <c r="PEX11" s="282"/>
      <c r="PEY11" s="282"/>
      <c r="PEZ11" s="282"/>
      <c r="PFA11" s="282"/>
      <c r="PFB11" s="282"/>
      <c r="PFC11" s="282"/>
      <c r="PFD11" s="282"/>
      <c r="PFE11" s="282"/>
      <c r="PFF11" s="282"/>
      <c r="PFG11" s="282"/>
      <c r="PFH11" s="282"/>
      <c r="PFI11" s="282"/>
      <c r="PFJ11" s="282"/>
      <c r="PFK11" s="282"/>
      <c r="PFL11" s="282"/>
      <c r="PFM11" s="282"/>
      <c r="PFN11" s="282"/>
      <c r="PFO11" s="282"/>
      <c r="PFP11" s="282"/>
      <c r="PFQ11" s="282"/>
      <c r="PFR11" s="282"/>
      <c r="PFS11" s="282"/>
      <c r="PFT11" s="282"/>
      <c r="PFU11" s="282"/>
      <c r="PFV11" s="282"/>
      <c r="PFW11" s="282"/>
      <c r="PFX11" s="282"/>
      <c r="PFY11" s="282"/>
      <c r="PFZ11" s="282"/>
      <c r="PGA11" s="282"/>
      <c r="PGB11" s="282"/>
      <c r="PGC11" s="282"/>
      <c r="PGD11" s="282"/>
      <c r="PGE11" s="282"/>
      <c r="PGF11" s="282"/>
      <c r="PGG11" s="282"/>
      <c r="PGH11" s="282"/>
      <c r="PGI11" s="282"/>
      <c r="PGJ11" s="282"/>
      <c r="PGK11" s="282"/>
      <c r="PGL11" s="282"/>
      <c r="PGM11" s="282"/>
      <c r="PGN11" s="282"/>
      <c r="PGO11" s="282"/>
      <c r="PGP11" s="282"/>
      <c r="PGQ11" s="282"/>
      <c r="PGR11" s="282"/>
      <c r="PGS11" s="282"/>
      <c r="PGT11" s="282"/>
      <c r="PGU11" s="282"/>
      <c r="PGV11" s="282"/>
      <c r="PGW11" s="282"/>
      <c r="PGX11" s="282"/>
      <c r="PGY11" s="282"/>
      <c r="PGZ11" s="282"/>
      <c r="PHA11" s="282"/>
      <c r="PHB11" s="282"/>
      <c r="PHC11" s="282"/>
      <c r="PHD11" s="282"/>
      <c r="PHE11" s="282"/>
      <c r="PHF11" s="282"/>
      <c r="PHG11" s="282"/>
      <c r="PHH11" s="282"/>
      <c r="PHI11" s="282"/>
      <c r="PHJ11" s="282"/>
      <c r="PHK11" s="282"/>
      <c r="PHL11" s="282"/>
      <c r="PHM11" s="282"/>
      <c r="PHN11" s="282"/>
      <c r="PHO11" s="282"/>
      <c r="PHP11" s="282"/>
      <c r="PHQ11" s="282"/>
      <c r="PHR11" s="282"/>
      <c r="PHS11" s="282"/>
      <c r="PHT11" s="282"/>
      <c r="PHU11" s="282"/>
      <c r="PHV11" s="282"/>
      <c r="PHW11" s="282"/>
      <c r="PHX11" s="282"/>
      <c r="PHY11" s="282"/>
      <c r="PHZ11" s="282"/>
      <c r="PIA11" s="282"/>
      <c r="PIB11" s="282"/>
      <c r="PIC11" s="282"/>
      <c r="PID11" s="282"/>
      <c r="PIE11" s="282"/>
      <c r="PIF11" s="282"/>
      <c r="PIG11" s="282"/>
      <c r="PIH11" s="282"/>
      <c r="PII11" s="282"/>
      <c r="PIJ11" s="282"/>
      <c r="PIK11" s="282"/>
      <c r="PIL11" s="282"/>
      <c r="PIM11" s="282"/>
      <c r="PIN11" s="282"/>
      <c r="PIO11" s="282"/>
      <c r="PIP11" s="282"/>
      <c r="PIQ11" s="282"/>
      <c r="PIR11" s="282"/>
      <c r="PIS11" s="282"/>
      <c r="PIT11" s="282"/>
      <c r="PIU11" s="282"/>
      <c r="PIV11" s="282"/>
      <c r="PIW11" s="282"/>
      <c r="PIX11" s="282"/>
      <c r="PIY11" s="282"/>
      <c r="PIZ11" s="282"/>
      <c r="PJA11" s="282"/>
      <c r="PJB11" s="282"/>
      <c r="PJC11" s="282"/>
      <c r="PJD11" s="282"/>
      <c r="PJE11" s="282"/>
      <c r="PJF11" s="282"/>
      <c r="PJG11" s="282"/>
      <c r="PJH11" s="282"/>
      <c r="PJI11" s="282"/>
      <c r="PJJ11" s="282"/>
      <c r="PJK11" s="282"/>
      <c r="PJL11" s="282"/>
      <c r="PJM11" s="282"/>
      <c r="PJN11" s="282"/>
      <c r="PJO11" s="282"/>
      <c r="PJP11" s="282"/>
      <c r="PJQ11" s="282"/>
      <c r="PJR11" s="282"/>
      <c r="PJS11" s="282"/>
      <c r="PJT11" s="282"/>
      <c r="PJU11" s="282"/>
      <c r="PJV11" s="282"/>
      <c r="PJW11" s="282"/>
      <c r="PJX11" s="282"/>
      <c r="PJY11" s="282"/>
      <c r="PJZ11" s="282"/>
      <c r="PKA11" s="282"/>
      <c r="PKB11" s="282"/>
      <c r="PKC11" s="282"/>
      <c r="PKD11" s="282"/>
      <c r="PKE11" s="282"/>
      <c r="PKF11" s="282"/>
      <c r="PKG11" s="282"/>
      <c r="PKH11" s="282"/>
      <c r="PKI11" s="282"/>
      <c r="PKJ11" s="282"/>
      <c r="PKK11" s="282"/>
      <c r="PKL11" s="282"/>
      <c r="PKM11" s="282"/>
      <c r="PKN11" s="282"/>
      <c r="PKO11" s="282"/>
      <c r="PKP11" s="282"/>
      <c r="PKQ11" s="282"/>
      <c r="PKR11" s="282"/>
      <c r="PKS11" s="282"/>
      <c r="PKT11" s="282"/>
      <c r="PKU11" s="282"/>
      <c r="PKV11" s="282"/>
      <c r="PKW11" s="282"/>
      <c r="PKX11" s="282"/>
      <c r="PKY11" s="282"/>
      <c r="PKZ11" s="282"/>
      <c r="PLA11" s="282"/>
      <c r="PLB11" s="282"/>
      <c r="PLC11" s="282"/>
      <c r="PLD11" s="282"/>
      <c r="PLE11" s="282"/>
      <c r="PLF11" s="282"/>
      <c r="PLG11" s="282"/>
      <c r="PLH11" s="282"/>
      <c r="PLI11" s="282"/>
      <c r="PLJ11" s="282"/>
      <c r="PLK11" s="282"/>
      <c r="PLL11" s="282"/>
      <c r="PLM11" s="282"/>
      <c r="PLN11" s="282"/>
      <c r="PLO11" s="282"/>
      <c r="PLP11" s="282"/>
      <c r="PLQ11" s="282"/>
      <c r="PLR11" s="282"/>
      <c r="PLS11" s="282"/>
      <c r="PLT11" s="282"/>
      <c r="PLU11" s="282"/>
      <c r="PLV11" s="282"/>
      <c r="PLW11" s="282"/>
      <c r="PLX11" s="282"/>
      <c r="PLY11" s="282"/>
      <c r="PLZ11" s="282"/>
      <c r="PMA11" s="282"/>
      <c r="PMB11" s="282"/>
      <c r="PMC11" s="282"/>
      <c r="PMD11" s="282"/>
      <c r="PME11" s="282"/>
      <c r="PMF11" s="282"/>
      <c r="PMG11" s="282"/>
      <c r="PMH11" s="282"/>
      <c r="PMI11" s="282"/>
      <c r="PMJ11" s="282"/>
      <c r="PMK11" s="282"/>
      <c r="PML11" s="282"/>
      <c r="PMM11" s="282"/>
      <c r="PMN11" s="282"/>
      <c r="PMO11" s="282"/>
      <c r="PMP11" s="282"/>
      <c r="PMQ11" s="282"/>
      <c r="PMR11" s="282"/>
      <c r="PMS11" s="282"/>
      <c r="PMT11" s="282"/>
      <c r="PMU11" s="282"/>
      <c r="PMV11" s="282"/>
      <c r="PMW11" s="282"/>
      <c r="PMX11" s="282"/>
      <c r="PMY11" s="282"/>
      <c r="PMZ11" s="282"/>
      <c r="PNA11" s="282"/>
      <c r="PNB11" s="282"/>
      <c r="PNC11" s="282"/>
      <c r="PND11" s="282"/>
      <c r="PNE11" s="282"/>
      <c r="PNF11" s="282"/>
      <c r="PNG11" s="282"/>
      <c r="PNH11" s="282"/>
      <c r="PNI11" s="282"/>
      <c r="PNJ11" s="282"/>
      <c r="PNK11" s="282"/>
      <c r="PNL11" s="282"/>
      <c r="PNM11" s="282"/>
      <c r="PNN11" s="282"/>
      <c r="PNO11" s="282"/>
      <c r="PNP11" s="282"/>
      <c r="PNQ11" s="282"/>
      <c r="PNR11" s="282"/>
      <c r="PNS11" s="282"/>
      <c r="PNT11" s="282"/>
      <c r="PNU11" s="282"/>
      <c r="PNV11" s="282"/>
      <c r="PNW11" s="282"/>
      <c r="PNX11" s="282"/>
      <c r="PNY11" s="282"/>
      <c r="PNZ11" s="282"/>
      <c r="POA11" s="282"/>
      <c r="POB11" s="282"/>
      <c r="POC11" s="282"/>
      <c r="POD11" s="282"/>
      <c r="POE11" s="282"/>
      <c r="POF11" s="282"/>
      <c r="POG11" s="282"/>
      <c r="POH11" s="282"/>
      <c r="POI11" s="282"/>
      <c r="POJ11" s="282"/>
      <c r="POK11" s="282"/>
      <c r="POL11" s="282"/>
      <c r="POM11" s="282"/>
      <c r="PON11" s="282"/>
      <c r="POO11" s="282"/>
      <c r="POP11" s="282"/>
      <c r="POQ11" s="282"/>
      <c r="POR11" s="282"/>
      <c r="POS11" s="282"/>
      <c r="POT11" s="282"/>
      <c r="POU11" s="282"/>
      <c r="POV11" s="282"/>
      <c r="POW11" s="282"/>
      <c r="POX11" s="282"/>
      <c r="POY11" s="282"/>
      <c r="POZ11" s="282"/>
      <c r="PPA11" s="282"/>
      <c r="PPB11" s="282"/>
      <c r="PPC11" s="282"/>
      <c r="PPD11" s="282"/>
      <c r="PPE11" s="282"/>
      <c r="PPF11" s="282"/>
      <c r="PPG11" s="282"/>
      <c r="PPH11" s="282"/>
      <c r="PPI11" s="282"/>
      <c r="PPJ11" s="282"/>
      <c r="PPK11" s="282"/>
      <c r="PPL11" s="282"/>
      <c r="PPM11" s="282"/>
      <c r="PPN11" s="282"/>
      <c r="PPO11" s="282"/>
      <c r="PPP11" s="282"/>
      <c r="PPQ11" s="282"/>
      <c r="PPR11" s="282"/>
      <c r="PPS11" s="282"/>
      <c r="PPT11" s="282"/>
      <c r="PPU11" s="282"/>
      <c r="PPV11" s="282"/>
      <c r="PPW11" s="282"/>
      <c r="PPX11" s="282"/>
      <c r="PPY11" s="282"/>
      <c r="PPZ11" s="282"/>
      <c r="PQA11" s="282"/>
      <c r="PQB11" s="282"/>
      <c r="PQC11" s="282"/>
      <c r="PQD11" s="282"/>
      <c r="PQE11" s="282"/>
      <c r="PQF11" s="282"/>
      <c r="PQG11" s="282"/>
      <c r="PQH11" s="282"/>
      <c r="PQI11" s="282"/>
      <c r="PQJ11" s="282"/>
      <c r="PQK11" s="282"/>
      <c r="PQL11" s="282"/>
      <c r="PQM11" s="282"/>
      <c r="PQN11" s="282"/>
      <c r="PQO11" s="282"/>
      <c r="PQP11" s="282"/>
      <c r="PQQ11" s="282"/>
      <c r="PQR11" s="282"/>
      <c r="PQS11" s="282"/>
      <c r="PQT11" s="282"/>
      <c r="PQU11" s="282"/>
      <c r="PQV11" s="282"/>
      <c r="PQW11" s="282"/>
      <c r="PQX11" s="282"/>
      <c r="PQY11" s="282"/>
      <c r="PQZ11" s="282"/>
      <c r="PRA11" s="282"/>
      <c r="PRB11" s="282"/>
      <c r="PRC11" s="282"/>
      <c r="PRD11" s="282"/>
      <c r="PRE11" s="282"/>
      <c r="PRF11" s="282"/>
      <c r="PRG11" s="282"/>
      <c r="PRH11" s="282"/>
      <c r="PRI11" s="282"/>
      <c r="PRJ11" s="282"/>
      <c r="PRK11" s="282"/>
      <c r="PRL11" s="282"/>
      <c r="PRM11" s="282"/>
      <c r="PRN11" s="282"/>
      <c r="PRO11" s="282"/>
      <c r="PRP11" s="282"/>
      <c r="PRQ11" s="282"/>
      <c r="PRR11" s="282"/>
      <c r="PRS11" s="282"/>
      <c r="PRT11" s="282"/>
      <c r="PRU11" s="282"/>
      <c r="PRV11" s="282"/>
      <c r="PRW11" s="282"/>
      <c r="PRX11" s="282"/>
      <c r="PRY11" s="282"/>
      <c r="PRZ11" s="282"/>
      <c r="PSA11" s="282"/>
      <c r="PSB11" s="282"/>
      <c r="PSC11" s="282"/>
      <c r="PSD11" s="282"/>
      <c r="PSE11" s="282"/>
      <c r="PSF11" s="282"/>
      <c r="PSG11" s="282"/>
      <c r="PSH11" s="282"/>
      <c r="PSI11" s="282"/>
      <c r="PSJ11" s="282"/>
      <c r="PSK11" s="282"/>
      <c r="PSL11" s="282"/>
      <c r="PSM11" s="282"/>
      <c r="PSN11" s="282"/>
      <c r="PSO11" s="282"/>
      <c r="PSP11" s="282"/>
      <c r="PSQ11" s="282"/>
      <c r="PSR11" s="282"/>
      <c r="PSS11" s="282"/>
      <c r="PST11" s="282"/>
      <c r="PSU11" s="282"/>
      <c r="PSV11" s="282"/>
      <c r="PSW11" s="282"/>
      <c r="PSX11" s="282"/>
      <c r="PSY11" s="282"/>
      <c r="PSZ11" s="282"/>
      <c r="PTA11" s="282"/>
      <c r="PTB11" s="282"/>
      <c r="PTC11" s="282"/>
      <c r="PTD11" s="282"/>
      <c r="PTE11" s="282"/>
      <c r="PTF11" s="282"/>
      <c r="PTG11" s="282"/>
      <c r="PTH11" s="282"/>
      <c r="PTI11" s="282"/>
      <c r="PTJ11" s="282"/>
      <c r="PTK11" s="282"/>
      <c r="PTL11" s="282"/>
      <c r="PTM11" s="282"/>
      <c r="PTN11" s="282"/>
      <c r="PTO11" s="282"/>
      <c r="PTP11" s="282"/>
      <c r="PTQ11" s="282"/>
      <c r="PTR11" s="282"/>
      <c r="PTS11" s="282"/>
      <c r="PTT11" s="282"/>
      <c r="PTU11" s="282"/>
      <c r="PTV11" s="282"/>
      <c r="PTW11" s="282"/>
      <c r="PTX11" s="282"/>
      <c r="PTY11" s="282"/>
      <c r="PTZ11" s="282"/>
      <c r="PUA11" s="282"/>
      <c r="PUB11" s="282"/>
      <c r="PUC11" s="282"/>
      <c r="PUD11" s="282"/>
      <c r="PUE11" s="282"/>
      <c r="PUF11" s="282"/>
      <c r="PUG11" s="282"/>
      <c r="PUH11" s="282"/>
      <c r="PUI11" s="282"/>
      <c r="PUJ11" s="282"/>
      <c r="PUK11" s="282"/>
      <c r="PUL11" s="282"/>
      <c r="PUM11" s="282"/>
      <c r="PUN11" s="282"/>
      <c r="PUO11" s="282"/>
      <c r="PUP11" s="282"/>
      <c r="PUQ11" s="282"/>
      <c r="PUR11" s="282"/>
      <c r="PUS11" s="282"/>
      <c r="PUT11" s="282"/>
      <c r="PUU11" s="282"/>
      <c r="PUV11" s="282"/>
      <c r="PUW11" s="282"/>
      <c r="PUX11" s="282"/>
      <c r="PUY11" s="282"/>
      <c r="PUZ11" s="282"/>
      <c r="PVA11" s="282"/>
      <c r="PVB11" s="282"/>
      <c r="PVC11" s="282"/>
      <c r="PVD11" s="282"/>
      <c r="PVE11" s="282"/>
      <c r="PVF11" s="282"/>
      <c r="PVG11" s="282"/>
      <c r="PVH11" s="282"/>
      <c r="PVI11" s="282"/>
      <c r="PVJ11" s="282"/>
      <c r="PVK11" s="282"/>
      <c r="PVL11" s="282"/>
      <c r="PVM11" s="282"/>
      <c r="PVN11" s="282"/>
      <c r="PVO11" s="282"/>
      <c r="PVP11" s="282"/>
      <c r="PVQ11" s="282"/>
      <c r="PVR11" s="282"/>
      <c r="PVS11" s="282"/>
      <c r="PVT11" s="282"/>
      <c r="PVU11" s="282"/>
      <c r="PVV11" s="282"/>
      <c r="PVW11" s="282"/>
      <c r="PVX11" s="282"/>
      <c r="PVY11" s="282"/>
      <c r="PVZ11" s="282"/>
      <c r="PWA11" s="282"/>
      <c r="PWB11" s="282"/>
      <c r="PWC11" s="282"/>
      <c r="PWD11" s="282"/>
      <c r="PWE11" s="282"/>
      <c r="PWF11" s="282"/>
      <c r="PWG11" s="282"/>
      <c r="PWH11" s="282"/>
      <c r="PWI11" s="282"/>
      <c r="PWJ11" s="282"/>
      <c r="PWK11" s="282"/>
      <c r="PWL11" s="282"/>
      <c r="PWM11" s="282"/>
      <c r="PWN11" s="282"/>
      <c r="PWO11" s="282"/>
      <c r="PWP11" s="282"/>
      <c r="PWQ11" s="282"/>
      <c r="PWR11" s="282"/>
      <c r="PWS11" s="282"/>
      <c r="PWT11" s="282"/>
      <c r="PWU11" s="282"/>
      <c r="PWV11" s="282"/>
      <c r="PWW11" s="282"/>
      <c r="PWX11" s="282"/>
      <c r="PWY11" s="282"/>
      <c r="PWZ11" s="282"/>
      <c r="PXA11" s="282"/>
      <c r="PXB11" s="282"/>
      <c r="PXC11" s="282"/>
      <c r="PXD11" s="282"/>
      <c r="PXE11" s="282"/>
      <c r="PXF11" s="282"/>
      <c r="PXG11" s="282"/>
      <c r="PXH11" s="282"/>
      <c r="PXI11" s="282"/>
      <c r="PXJ11" s="282"/>
      <c r="PXK11" s="282"/>
      <c r="PXL11" s="282"/>
      <c r="PXM11" s="282"/>
      <c r="PXN11" s="282"/>
      <c r="PXO11" s="282"/>
      <c r="PXP11" s="282"/>
      <c r="PXQ11" s="282"/>
      <c r="PXR11" s="282"/>
      <c r="PXS11" s="282"/>
      <c r="PXT11" s="282"/>
      <c r="PXU11" s="282"/>
      <c r="PXV11" s="282"/>
      <c r="PXW11" s="282"/>
      <c r="PXX11" s="282"/>
      <c r="PXY11" s="282"/>
      <c r="PXZ11" s="282"/>
      <c r="PYA11" s="282"/>
      <c r="PYB11" s="282"/>
      <c r="PYC11" s="282"/>
      <c r="PYD11" s="282"/>
      <c r="PYE11" s="282"/>
      <c r="PYF11" s="282"/>
      <c r="PYG11" s="282"/>
      <c r="PYH11" s="282"/>
      <c r="PYI11" s="282"/>
      <c r="PYJ11" s="282"/>
      <c r="PYK11" s="282"/>
      <c r="PYL11" s="282"/>
      <c r="PYM11" s="282"/>
      <c r="PYN11" s="282"/>
      <c r="PYO11" s="282"/>
      <c r="PYP11" s="282"/>
      <c r="PYQ11" s="282"/>
      <c r="PYR11" s="282"/>
      <c r="PYS11" s="282"/>
      <c r="PYT11" s="282"/>
      <c r="PYU11" s="282"/>
      <c r="PYV11" s="282"/>
      <c r="PYW11" s="282"/>
      <c r="PYX11" s="282"/>
      <c r="PYY11" s="282"/>
      <c r="PYZ11" s="282"/>
      <c r="PZA11" s="282"/>
      <c r="PZB11" s="282"/>
      <c r="PZC11" s="282"/>
      <c r="PZD11" s="282"/>
      <c r="PZE11" s="282"/>
      <c r="PZF11" s="282"/>
      <c r="PZG11" s="282"/>
      <c r="PZH11" s="282"/>
      <c r="PZI11" s="282"/>
      <c r="PZJ11" s="282"/>
      <c r="PZK11" s="282"/>
      <c r="PZL11" s="282"/>
      <c r="PZM11" s="282"/>
      <c r="PZN11" s="282"/>
      <c r="PZO11" s="282"/>
      <c r="PZP11" s="282"/>
      <c r="PZQ11" s="282"/>
      <c r="PZR11" s="282"/>
      <c r="PZS11" s="282"/>
      <c r="PZT11" s="282"/>
      <c r="PZU11" s="282"/>
      <c r="PZV11" s="282"/>
      <c r="PZW11" s="282"/>
      <c r="PZX11" s="282"/>
      <c r="PZY11" s="282"/>
      <c r="PZZ11" s="282"/>
      <c r="QAA11" s="282"/>
      <c r="QAB11" s="282"/>
      <c r="QAC11" s="282"/>
      <c r="QAD11" s="282"/>
      <c r="QAE11" s="282"/>
      <c r="QAF11" s="282"/>
      <c r="QAG11" s="282"/>
      <c r="QAH11" s="282"/>
      <c r="QAI11" s="282"/>
      <c r="QAJ11" s="282"/>
      <c r="QAK11" s="282"/>
      <c r="QAL11" s="282"/>
      <c r="QAM11" s="282"/>
      <c r="QAN11" s="282"/>
      <c r="QAO11" s="282"/>
      <c r="QAP11" s="282"/>
      <c r="QAQ11" s="282"/>
      <c r="QAR11" s="282"/>
      <c r="QAS11" s="282"/>
      <c r="QAT11" s="282"/>
      <c r="QAU11" s="282"/>
      <c r="QAV11" s="282"/>
      <c r="QAW11" s="282"/>
      <c r="QAX11" s="282"/>
      <c r="QAY11" s="282"/>
      <c r="QAZ11" s="282"/>
      <c r="QBA11" s="282"/>
      <c r="QBB11" s="282"/>
      <c r="QBC11" s="282"/>
      <c r="QBD11" s="282"/>
      <c r="QBE11" s="282"/>
      <c r="QBF11" s="282"/>
      <c r="QBG11" s="282"/>
      <c r="QBH11" s="282"/>
      <c r="QBI11" s="282"/>
      <c r="QBJ11" s="282"/>
      <c r="QBK11" s="282"/>
      <c r="QBL11" s="282"/>
      <c r="QBM11" s="282"/>
      <c r="QBN11" s="282"/>
      <c r="QBO11" s="282"/>
      <c r="QBP11" s="282"/>
      <c r="QBQ11" s="282"/>
      <c r="QBR11" s="282"/>
      <c r="QBS11" s="282"/>
      <c r="QBT11" s="282"/>
      <c r="QBU11" s="282"/>
      <c r="QBV11" s="282"/>
      <c r="QBW11" s="282"/>
      <c r="QBX11" s="282"/>
      <c r="QBY11" s="282"/>
      <c r="QBZ11" s="282"/>
      <c r="QCA11" s="282"/>
      <c r="QCB11" s="282"/>
      <c r="QCC11" s="282"/>
      <c r="QCD11" s="282"/>
      <c r="QCE11" s="282"/>
      <c r="QCF11" s="282"/>
      <c r="QCG11" s="282"/>
      <c r="QCH11" s="282"/>
      <c r="QCI11" s="282"/>
      <c r="QCJ11" s="282"/>
      <c r="QCK11" s="282"/>
      <c r="QCL11" s="282"/>
      <c r="QCM11" s="282"/>
      <c r="QCN11" s="282"/>
      <c r="QCO11" s="282"/>
      <c r="QCP11" s="282"/>
      <c r="QCQ11" s="282"/>
      <c r="QCR11" s="282"/>
      <c r="QCS11" s="282"/>
      <c r="QCT11" s="282"/>
      <c r="QCU11" s="282"/>
      <c r="QCV11" s="282"/>
      <c r="QCW11" s="282"/>
      <c r="QCX11" s="282"/>
      <c r="QCY11" s="282"/>
      <c r="QCZ11" s="282"/>
      <c r="QDA11" s="282"/>
      <c r="QDB11" s="282"/>
      <c r="QDC11" s="282"/>
      <c r="QDD11" s="282"/>
      <c r="QDE11" s="282"/>
      <c r="QDF11" s="282"/>
      <c r="QDG11" s="282"/>
      <c r="QDH11" s="282"/>
      <c r="QDI11" s="282"/>
      <c r="QDJ11" s="282"/>
      <c r="QDK11" s="282"/>
      <c r="QDL11" s="282"/>
      <c r="QDM11" s="282"/>
      <c r="QDN11" s="282"/>
      <c r="QDO11" s="282"/>
      <c r="QDP11" s="282"/>
      <c r="QDQ11" s="282"/>
      <c r="QDR11" s="282"/>
      <c r="QDS11" s="282"/>
      <c r="QDT11" s="282"/>
      <c r="QDU11" s="282"/>
      <c r="QDV11" s="282"/>
      <c r="QDW11" s="282"/>
      <c r="QDX11" s="282"/>
      <c r="QDY11" s="282"/>
      <c r="QDZ11" s="282"/>
      <c r="QEA11" s="282"/>
      <c r="QEB11" s="282"/>
      <c r="QEC11" s="282"/>
      <c r="QED11" s="282"/>
      <c r="QEE11" s="282"/>
      <c r="QEF11" s="282"/>
      <c r="QEG11" s="282"/>
      <c r="QEH11" s="282"/>
      <c r="QEI11" s="282"/>
      <c r="QEJ11" s="282"/>
      <c r="QEK11" s="282"/>
      <c r="QEL11" s="282"/>
      <c r="QEM11" s="282"/>
      <c r="QEN11" s="282"/>
      <c r="QEO11" s="282"/>
      <c r="QEP11" s="282"/>
      <c r="QEQ11" s="282"/>
      <c r="QER11" s="282"/>
      <c r="QES11" s="282"/>
      <c r="QET11" s="282"/>
      <c r="QEU11" s="282"/>
      <c r="QEV11" s="282"/>
      <c r="QEW11" s="282"/>
      <c r="QEX11" s="282"/>
      <c r="QEY11" s="282"/>
      <c r="QEZ11" s="282"/>
      <c r="QFA11" s="282"/>
      <c r="QFB11" s="282"/>
      <c r="QFC11" s="282"/>
      <c r="QFD11" s="282"/>
      <c r="QFE11" s="282"/>
      <c r="QFF11" s="282"/>
      <c r="QFG11" s="282"/>
      <c r="QFH11" s="282"/>
      <c r="QFI11" s="282"/>
      <c r="QFJ11" s="282"/>
      <c r="QFK11" s="282"/>
      <c r="QFL11" s="282"/>
      <c r="QFM11" s="282"/>
      <c r="QFN11" s="282"/>
      <c r="QFO11" s="282"/>
      <c r="QFP11" s="282"/>
      <c r="QFQ11" s="282"/>
      <c r="QFR11" s="282"/>
      <c r="QFS11" s="282"/>
      <c r="QFT11" s="282"/>
      <c r="QFU11" s="282"/>
      <c r="QFV11" s="282"/>
      <c r="QFW11" s="282"/>
      <c r="QFX11" s="282"/>
      <c r="QFY11" s="282"/>
      <c r="QFZ11" s="282"/>
      <c r="QGA11" s="282"/>
      <c r="QGB11" s="282"/>
      <c r="QGC11" s="282"/>
      <c r="QGD11" s="282"/>
      <c r="QGE11" s="282"/>
      <c r="QGF11" s="282"/>
      <c r="QGG11" s="282"/>
      <c r="QGH11" s="282"/>
      <c r="QGI11" s="282"/>
      <c r="QGJ11" s="282"/>
      <c r="QGK11" s="282"/>
      <c r="QGL11" s="282"/>
      <c r="QGM11" s="282"/>
      <c r="QGN11" s="282"/>
      <c r="QGO11" s="282"/>
      <c r="QGP11" s="282"/>
      <c r="QGQ11" s="282"/>
      <c r="QGR11" s="282"/>
      <c r="QGS11" s="282"/>
      <c r="QGT11" s="282"/>
      <c r="QGU11" s="282"/>
      <c r="QGV11" s="282"/>
      <c r="QGW11" s="282"/>
      <c r="QGX11" s="282"/>
      <c r="QGY11" s="282"/>
      <c r="QGZ11" s="282"/>
      <c r="QHA11" s="282"/>
      <c r="QHB11" s="282"/>
      <c r="QHC11" s="282"/>
      <c r="QHD11" s="282"/>
      <c r="QHE11" s="282"/>
      <c r="QHF11" s="282"/>
      <c r="QHG11" s="282"/>
      <c r="QHH11" s="282"/>
      <c r="QHI11" s="282"/>
      <c r="QHJ11" s="282"/>
      <c r="QHK11" s="282"/>
      <c r="QHL11" s="282"/>
      <c r="QHM11" s="282"/>
      <c r="QHN11" s="282"/>
      <c r="QHO11" s="282"/>
      <c r="QHP11" s="282"/>
      <c r="QHQ11" s="282"/>
      <c r="QHR11" s="282"/>
      <c r="QHS11" s="282"/>
      <c r="QHT11" s="282"/>
      <c r="QHU11" s="282"/>
      <c r="QHV11" s="282"/>
      <c r="QHW11" s="282"/>
      <c r="QHX11" s="282"/>
      <c r="QHY11" s="282"/>
      <c r="QHZ11" s="282"/>
      <c r="QIA11" s="282"/>
      <c r="QIB11" s="282"/>
      <c r="QIC11" s="282"/>
      <c r="QID11" s="282"/>
      <c r="QIE11" s="282"/>
      <c r="QIF11" s="282"/>
      <c r="QIG11" s="282"/>
      <c r="QIH11" s="282"/>
      <c r="QII11" s="282"/>
      <c r="QIJ11" s="282"/>
      <c r="QIK11" s="282"/>
      <c r="QIL11" s="282"/>
      <c r="QIM11" s="282"/>
      <c r="QIN11" s="282"/>
      <c r="QIO11" s="282"/>
      <c r="QIP11" s="282"/>
      <c r="QIQ11" s="282"/>
      <c r="QIR11" s="282"/>
      <c r="QIS11" s="282"/>
      <c r="QIT11" s="282"/>
      <c r="QIU11" s="282"/>
      <c r="QIV11" s="282"/>
      <c r="QIW11" s="282"/>
      <c r="QIX11" s="282"/>
      <c r="QIY11" s="282"/>
      <c r="QIZ11" s="282"/>
      <c r="QJA11" s="282"/>
      <c r="QJB11" s="282"/>
      <c r="QJC11" s="282"/>
      <c r="QJD11" s="282"/>
      <c r="QJE11" s="282"/>
      <c r="QJF11" s="282"/>
      <c r="QJG11" s="282"/>
      <c r="QJH11" s="282"/>
      <c r="QJI11" s="282"/>
      <c r="QJJ11" s="282"/>
      <c r="QJK11" s="282"/>
      <c r="QJL11" s="282"/>
      <c r="QJM11" s="282"/>
      <c r="QJN11" s="282"/>
      <c r="QJO11" s="282"/>
      <c r="QJP11" s="282"/>
      <c r="QJQ11" s="282"/>
      <c r="QJR11" s="282"/>
      <c r="QJS11" s="282"/>
      <c r="QJT11" s="282"/>
      <c r="QJU11" s="282"/>
      <c r="QJV11" s="282"/>
      <c r="QJW11" s="282"/>
      <c r="QJX11" s="282"/>
      <c r="QJY11" s="282"/>
      <c r="QJZ11" s="282"/>
      <c r="QKA11" s="282"/>
      <c r="QKB11" s="282"/>
      <c r="QKC11" s="282"/>
      <c r="QKD11" s="282"/>
      <c r="QKE11" s="282"/>
      <c r="QKF11" s="282"/>
      <c r="QKG11" s="282"/>
      <c r="QKH11" s="282"/>
      <c r="QKI11" s="282"/>
      <c r="QKJ11" s="282"/>
      <c r="QKK11" s="282"/>
      <c r="QKL11" s="282"/>
      <c r="QKM11" s="282"/>
      <c r="QKN11" s="282"/>
      <c r="QKO11" s="282"/>
      <c r="QKP11" s="282"/>
      <c r="QKQ11" s="282"/>
      <c r="QKR11" s="282"/>
      <c r="QKS11" s="282"/>
      <c r="QKT11" s="282"/>
      <c r="QKU11" s="282"/>
      <c r="QKV11" s="282"/>
      <c r="QKW11" s="282"/>
      <c r="QKX11" s="282"/>
      <c r="QKY11" s="282"/>
      <c r="QKZ11" s="282"/>
      <c r="QLA11" s="282"/>
      <c r="QLB11" s="282"/>
      <c r="QLC11" s="282"/>
      <c r="QLD11" s="282"/>
      <c r="QLE11" s="282"/>
      <c r="QLF11" s="282"/>
      <c r="QLG11" s="282"/>
      <c r="QLH11" s="282"/>
      <c r="QLI11" s="282"/>
      <c r="QLJ11" s="282"/>
      <c r="QLK11" s="282"/>
      <c r="QLL11" s="282"/>
      <c r="QLM11" s="282"/>
      <c r="QLN11" s="282"/>
      <c r="QLO11" s="282"/>
      <c r="QLP11" s="282"/>
      <c r="QLQ11" s="282"/>
      <c r="QLR11" s="282"/>
      <c r="QLS11" s="282"/>
      <c r="QLT11" s="282"/>
      <c r="QLU11" s="282"/>
      <c r="QLV11" s="282"/>
      <c r="QLW11" s="282"/>
      <c r="QLX11" s="282"/>
      <c r="QLY11" s="282"/>
      <c r="QLZ11" s="282"/>
      <c r="QMA11" s="282"/>
      <c r="QMB11" s="282"/>
      <c r="QMC11" s="282"/>
      <c r="QMD11" s="282"/>
      <c r="QME11" s="282"/>
      <c r="QMF11" s="282"/>
      <c r="QMG11" s="282"/>
      <c r="QMH11" s="282"/>
      <c r="QMI11" s="282"/>
      <c r="QMJ11" s="282"/>
      <c r="QMK11" s="282"/>
      <c r="QML11" s="282"/>
      <c r="QMM11" s="282"/>
      <c r="QMN11" s="282"/>
      <c r="QMO11" s="282"/>
      <c r="QMP11" s="282"/>
      <c r="QMQ11" s="282"/>
      <c r="QMR11" s="282"/>
      <c r="QMS11" s="282"/>
      <c r="QMT11" s="282"/>
      <c r="QMU11" s="282"/>
      <c r="QMV11" s="282"/>
      <c r="QMW11" s="282"/>
      <c r="QMX11" s="282"/>
      <c r="QMY11" s="282"/>
      <c r="QMZ11" s="282"/>
      <c r="QNA11" s="282"/>
      <c r="QNB11" s="282"/>
      <c r="QNC11" s="282"/>
      <c r="QND11" s="282"/>
      <c r="QNE11" s="282"/>
      <c r="QNF11" s="282"/>
      <c r="QNG11" s="282"/>
      <c r="QNH11" s="282"/>
      <c r="QNI11" s="282"/>
      <c r="QNJ11" s="282"/>
      <c r="QNK11" s="282"/>
      <c r="QNL11" s="282"/>
      <c r="QNM11" s="282"/>
      <c r="QNN11" s="282"/>
      <c r="QNO11" s="282"/>
      <c r="QNP11" s="282"/>
      <c r="QNQ11" s="282"/>
      <c r="QNR11" s="282"/>
      <c r="QNS11" s="282"/>
      <c r="QNT11" s="282"/>
      <c r="QNU11" s="282"/>
      <c r="QNV11" s="282"/>
      <c r="QNW11" s="282"/>
      <c r="QNX11" s="282"/>
      <c r="QNY11" s="282"/>
      <c r="QNZ11" s="282"/>
      <c r="QOA11" s="282"/>
      <c r="QOB11" s="282"/>
      <c r="QOC11" s="282"/>
      <c r="QOD11" s="282"/>
      <c r="QOE11" s="282"/>
      <c r="QOF11" s="282"/>
      <c r="QOG11" s="282"/>
      <c r="QOH11" s="282"/>
      <c r="QOI11" s="282"/>
      <c r="QOJ11" s="282"/>
      <c r="QOK11" s="282"/>
      <c r="QOL11" s="282"/>
      <c r="QOM11" s="282"/>
      <c r="QON11" s="282"/>
      <c r="QOO11" s="282"/>
      <c r="QOP11" s="282"/>
      <c r="QOQ11" s="282"/>
      <c r="QOR11" s="282"/>
      <c r="QOS11" s="282"/>
      <c r="QOT11" s="282"/>
      <c r="QOU11" s="282"/>
      <c r="QOV11" s="282"/>
      <c r="QOW11" s="282"/>
      <c r="QOX11" s="282"/>
      <c r="QOY11" s="282"/>
      <c r="QOZ11" s="282"/>
      <c r="QPA11" s="282"/>
      <c r="QPB11" s="282"/>
      <c r="QPC11" s="282"/>
      <c r="QPD11" s="282"/>
      <c r="QPE11" s="282"/>
      <c r="QPF11" s="282"/>
      <c r="QPG11" s="282"/>
      <c r="QPH11" s="282"/>
      <c r="QPI11" s="282"/>
      <c r="QPJ11" s="282"/>
      <c r="QPK11" s="282"/>
      <c r="QPL11" s="282"/>
      <c r="QPM11" s="282"/>
      <c r="QPN11" s="282"/>
      <c r="QPO11" s="282"/>
      <c r="QPP11" s="282"/>
      <c r="QPQ11" s="282"/>
      <c r="QPR11" s="282"/>
      <c r="QPS11" s="282"/>
      <c r="QPT11" s="282"/>
      <c r="QPU11" s="282"/>
      <c r="QPV11" s="282"/>
      <c r="QPW11" s="282"/>
      <c r="QPX11" s="282"/>
      <c r="QPY11" s="282"/>
      <c r="QPZ11" s="282"/>
      <c r="QQA11" s="282"/>
      <c r="QQB11" s="282"/>
      <c r="QQC11" s="282"/>
      <c r="QQD11" s="282"/>
      <c r="QQE11" s="282"/>
      <c r="QQF11" s="282"/>
      <c r="QQG11" s="282"/>
      <c r="QQH11" s="282"/>
      <c r="QQI11" s="282"/>
      <c r="QQJ11" s="282"/>
      <c r="QQK11" s="282"/>
      <c r="QQL11" s="282"/>
      <c r="QQM11" s="282"/>
      <c r="QQN11" s="282"/>
      <c r="QQO11" s="282"/>
      <c r="QQP11" s="282"/>
      <c r="QQQ11" s="282"/>
      <c r="QQR11" s="282"/>
      <c r="QQS11" s="282"/>
      <c r="QQT11" s="282"/>
      <c r="QQU11" s="282"/>
      <c r="QQV11" s="282"/>
      <c r="QQW11" s="282"/>
      <c r="QQX11" s="282"/>
      <c r="QQY11" s="282"/>
      <c r="QQZ11" s="282"/>
      <c r="QRA11" s="282"/>
      <c r="QRB11" s="282"/>
      <c r="QRC11" s="282"/>
      <c r="QRD11" s="282"/>
      <c r="QRE11" s="282"/>
      <c r="QRF11" s="282"/>
      <c r="QRG11" s="282"/>
      <c r="QRH11" s="282"/>
      <c r="QRI11" s="282"/>
      <c r="QRJ11" s="282"/>
      <c r="QRK11" s="282"/>
      <c r="QRL11" s="282"/>
      <c r="QRM11" s="282"/>
      <c r="QRN11" s="282"/>
      <c r="QRO11" s="282"/>
      <c r="QRP11" s="282"/>
      <c r="QRQ11" s="282"/>
      <c r="QRR11" s="282"/>
      <c r="QRS11" s="282"/>
      <c r="QRT11" s="282"/>
      <c r="QRU11" s="282"/>
      <c r="QRV11" s="282"/>
      <c r="QRW11" s="282"/>
      <c r="QRX11" s="282"/>
      <c r="QRY11" s="282"/>
      <c r="QRZ11" s="282"/>
      <c r="QSA11" s="282"/>
      <c r="QSB11" s="282"/>
      <c r="QSC11" s="282"/>
      <c r="QSD11" s="282"/>
      <c r="QSE11" s="282"/>
      <c r="QSF11" s="282"/>
      <c r="QSG11" s="282"/>
      <c r="QSH11" s="282"/>
      <c r="QSI11" s="282"/>
      <c r="QSJ11" s="282"/>
      <c r="QSK11" s="282"/>
      <c r="QSL11" s="282"/>
      <c r="QSM11" s="282"/>
      <c r="QSN11" s="282"/>
      <c r="QSO11" s="282"/>
      <c r="QSP11" s="282"/>
      <c r="QSQ11" s="282"/>
      <c r="QSR11" s="282"/>
      <c r="QSS11" s="282"/>
      <c r="QST11" s="282"/>
      <c r="QSU11" s="282"/>
      <c r="QSV11" s="282"/>
      <c r="QSW11" s="282"/>
      <c r="QSX11" s="282"/>
      <c r="QSY11" s="282"/>
      <c r="QSZ11" s="282"/>
      <c r="QTA11" s="282"/>
      <c r="QTB11" s="282"/>
      <c r="QTC11" s="282"/>
      <c r="QTD11" s="282"/>
      <c r="QTE11" s="282"/>
      <c r="QTF11" s="282"/>
      <c r="QTG11" s="282"/>
      <c r="QTH11" s="282"/>
      <c r="QTI11" s="282"/>
      <c r="QTJ11" s="282"/>
      <c r="QTK11" s="282"/>
      <c r="QTL11" s="282"/>
      <c r="QTM11" s="282"/>
      <c r="QTN11" s="282"/>
      <c r="QTO11" s="282"/>
      <c r="QTP11" s="282"/>
      <c r="QTQ11" s="282"/>
      <c r="QTR11" s="282"/>
      <c r="QTS11" s="282"/>
      <c r="QTT11" s="282"/>
      <c r="QTU11" s="282"/>
      <c r="QTV11" s="282"/>
      <c r="QTW11" s="282"/>
      <c r="QTX11" s="282"/>
      <c r="QTY11" s="282"/>
      <c r="QTZ11" s="282"/>
      <c r="QUA11" s="282"/>
      <c r="QUB11" s="282"/>
      <c r="QUC11" s="282"/>
      <c r="QUD11" s="282"/>
      <c r="QUE11" s="282"/>
      <c r="QUF11" s="282"/>
      <c r="QUG11" s="282"/>
      <c r="QUH11" s="282"/>
      <c r="QUI11" s="282"/>
      <c r="QUJ11" s="282"/>
      <c r="QUK11" s="282"/>
      <c r="QUL11" s="282"/>
      <c r="QUM11" s="282"/>
      <c r="QUN11" s="282"/>
      <c r="QUO11" s="282"/>
      <c r="QUP11" s="282"/>
      <c r="QUQ11" s="282"/>
      <c r="QUR11" s="282"/>
      <c r="QUS11" s="282"/>
      <c r="QUT11" s="282"/>
      <c r="QUU11" s="282"/>
      <c r="QUV11" s="282"/>
      <c r="QUW11" s="282"/>
      <c r="QUX11" s="282"/>
      <c r="QUY11" s="282"/>
      <c r="QUZ11" s="282"/>
      <c r="QVA11" s="282"/>
      <c r="QVB11" s="282"/>
      <c r="QVC11" s="282"/>
      <c r="QVD11" s="282"/>
      <c r="QVE11" s="282"/>
      <c r="QVF11" s="282"/>
      <c r="QVG11" s="282"/>
      <c r="QVH11" s="282"/>
      <c r="QVI11" s="282"/>
      <c r="QVJ11" s="282"/>
      <c r="QVK11" s="282"/>
      <c r="QVL11" s="282"/>
      <c r="QVM11" s="282"/>
      <c r="QVN11" s="282"/>
      <c r="QVO11" s="282"/>
      <c r="QVP11" s="282"/>
      <c r="QVQ11" s="282"/>
      <c r="QVR11" s="282"/>
      <c r="QVS11" s="282"/>
      <c r="QVT11" s="282"/>
      <c r="QVU11" s="282"/>
      <c r="QVV11" s="282"/>
      <c r="QVW11" s="282"/>
      <c r="QVX11" s="282"/>
      <c r="QVY11" s="282"/>
      <c r="QVZ11" s="282"/>
      <c r="QWA11" s="282"/>
      <c r="QWB11" s="282"/>
      <c r="QWC11" s="282"/>
      <c r="QWD11" s="282"/>
      <c r="QWE11" s="282"/>
      <c r="QWF11" s="282"/>
      <c r="QWG11" s="282"/>
      <c r="QWH11" s="282"/>
      <c r="QWI11" s="282"/>
      <c r="QWJ11" s="282"/>
      <c r="QWK11" s="282"/>
      <c r="QWL11" s="282"/>
      <c r="QWM11" s="282"/>
      <c r="QWN11" s="282"/>
      <c r="QWO11" s="282"/>
      <c r="QWP11" s="282"/>
      <c r="QWQ11" s="282"/>
      <c r="QWR11" s="282"/>
      <c r="QWS11" s="282"/>
      <c r="QWT11" s="282"/>
      <c r="QWU11" s="282"/>
      <c r="QWV11" s="282"/>
      <c r="QWW11" s="282"/>
      <c r="QWX11" s="282"/>
      <c r="QWY11" s="282"/>
      <c r="QWZ11" s="282"/>
      <c r="QXA11" s="282"/>
      <c r="QXB11" s="282"/>
      <c r="QXC11" s="282"/>
      <c r="QXD11" s="282"/>
      <c r="QXE11" s="282"/>
      <c r="QXF11" s="282"/>
      <c r="QXG11" s="282"/>
      <c r="QXH11" s="282"/>
      <c r="QXI11" s="282"/>
      <c r="QXJ11" s="282"/>
      <c r="QXK11" s="282"/>
      <c r="QXL11" s="282"/>
      <c r="QXM11" s="282"/>
      <c r="QXN11" s="282"/>
      <c r="QXO11" s="282"/>
      <c r="QXP11" s="282"/>
      <c r="QXQ11" s="282"/>
      <c r="QXR11" s="282"/>
      <c r="QXS11" s="282"/>
      <c r="QXT11" s="282"/>
      <c r="QXU11" s="282"/>
      <c r="QXV11" s="282"/>
      <c r="QXW11" s="282"/>
      <c r="QXX11" s="282"/>
      <c r="QXY11" s="282"/>
      <c r="QXZ11" s="282"/>
      <c r="QYA11" s="282"/>
      <c r="QYB11" s="282"/>
      <c r="QYC11" s="282"/>
      <c r="QYD11" s="282"/>
      <c r="QYE11" s="282"/>
      <c r="QYF11" s="282"/>
      <c r="QYG11" s="282"/>
      <c r="QYH11" s="282"/>
      <c r="QYI11" s="282"/>
      <c r="QYJ11" s="282"/>
      <c r="QYK11" s="282"/>
      <c r="QYL11" s="282"/>
      <c r="QYM11" s="282"/>
      <c r="QYN11" s="282"/>
      <c r="QYO11" s="282"/>
      <c r="QYP11" s="282"/>
      <c r="QYQ11" s="282"/>
      <c r="QYR11" s="282"/>
      <c r="QYS11" s="282"/>
      <c r="QYT11" s="282"/>
      <c r="QYU11" s="282"/>
      <c r="QYV11" s="282"/>
      <c r="QYW11" s="282"/>
      <c r="QYX11" s="282"/>
      <c r="QYY11" s="282"/>
      <c r="QYZ11" s="282"/>
      <c r="QZA11" s="282"/>
      <c r="QZB11" s="282"/>
      <c r="QZC11" s="282"/>
      <c r="QZD11" s="282"/>
      <c r="QZE11" s="282"/>
      <c r="QZF11" s="282"/>
      <c r="QZG11" s="282"/>
      <c r="QZH11" s="282"/>
      <c r="QZI11" s="282"/>
      <c r="QZJ11" s="282"/>
      <c r="QZK11" s="282"/>
      <c r="QZL11" s="282"/>
      <c r="QZM11" s="282"/>
      <c r="QZN11" s="282"/>
      <c r="QZO11" s="282"/>
      <c r="QZP11" s="282"/>
      <c r="QZQ11" s="282"/>
      <c r="QZR11" s="282"/>
      <c r="QZS11" s="282"/>
      <c r="QZT11" s="282"/>
      <c r="QZU11" s="282"/>
      <c r="QZV11" s="282"/>
      <c r="QZW11" s="282"/>
      <c r="QZX11" s="282"/>
      <c r="QZY11" s="282"/>
      <c r="QZZ11" s="282"/>
      <c r="RAA11" s="282"/>
      <c r="RAB11" s="282"/>
      <c r="RAC11" s="282"/>
      <c r="RAD11" s="282"/>
      <c r="RAE11" s="282"/>
      <c r="RAF11" s="282"/>
      <c r="RAG11" s="282"/>
      <c r="RAH11" s="282"/>
      <c r="RAI11" s="282"/>
      <c r="RAJ11" s="282"/>
      <c r="RAK11" s="282"/>
      <c r="RAL11" s="282"/>
      <c r="RAM11" s="282"/>
      <c r="RAN11" s="282"/>
      <c r="RAO11" s="282"/>
      <c r="RAP11" s="282"/>
      <c r="RAQ11" s="282"/>
      <c r="RAR11" s="282"/>
      <c r="RAS11" s="282"/>
      <c r="RAT11" s="282"/>
      <c r="RAU11" s="282"/>
      <c r="RAV11" s="282"/>
      <c r="RAW11" s="282"/>
      <c r="RAX11" s="282"/>
      <c r="RAY11" s="282"/>
      <c r="RAZ11" s="282"/>
      <c r="RBA11" s="282"/>
      <c r="RBB11" s="282"/>
      <c r="RBC11" s="282"/>
      <c r="RBD11" s="282"/>
      <c r="RBE11" s="282"/>
      <c r="RBF11" s="282"/>
      <c r="RBG11" s="282"/>
      <c r="RBH11" s="282"/>
      <c r="RBI11" s="282"/>
      <c r="RBJ11" s="282"/>
      <c r="RBK11" s="282"/>
      <c r="RBL11" s="282"/>
      <c r="RBM11" s="282"/>
      <c r="RBN11" s="282"/>
      <c r="RBO11" s="282"/>
      <c r="RBP11" s="282"/>
      <c r="RBQ11" s="282"/>
      <c r="RBR11" s="282"/>
      <c r="RBS11" s="282"/>
      <c r="RBT11" s="282"/>
      <c r="RBU11" s="282"/>
      <c r="RBV11" s="282"/>
      <c r="RBW11" s="282"/>
      <c r="RBX11" s="282"/>
      <c r="RBY11" s="282"/>
      <c r="RBZ11" s="282"/>
      <c r="RCA11" s="282"/>
      <c r="RCB11" s="282"/>
      <c r="RCC11" s="282"/>
      <c r="RCD11" s="282"/>
      <c r="RCE11" s="282"/>
      <c r="RCF11" s="282"/>
      <c r="RCG11" s="282"/>
      <c r="RCH11" s="282"/>
      <c r="RCI11" s="282"/>
      <c r="RCJ11" s="282"/>
      <c r="RCK11" s="282"/>
      <c r="RCL11" s="282"/>
      <c r="RCM11" s="282"/>
      <c r="RCN11" s="282"/>
      <c r="RCO11" s="282"/>
      <c r="RCP11" s="282"/>
      <c r="RCQ11" s="282"/>
      <c r="RCR11" s="282"/>
      <c r="RCS11" s="282"/>
      <c r="RCT11" s="282"/>
      <c r="RCU11" s="282"/>
      <c r="RCV11" s="282"/>
      <c r="RCW11" s="282"/>
      <c r="RCX11" s="282"/>
      <c r="RCY11" s="282"/>
      <c r="RCZ11" s="282"/>
      <c r="RDA11" s="282"/>
      <c r="RDB11" s="282"/>
      <c r="RDC11" s="282"/>
      <c r="RDD11" s="282"/>
      <c r="RDE11" s="282"/>
      <c r="RDF11" s="282"/>
      <c r="RDG11" s="282"/>
      <c r="RDH11" s="282"/>
      <c r="RDI11" s="282"/>
      <c r="RDJ11" s="282"/>
      <c r="RDK11" s="282"/>
      <c r="RDL11" s="282"/>
      <c r="RDM11" s="282"/>
      <c r="RDN11" s="282"/>
      <c r="RDO11" s="282"/>
      <c r="RDP11" s="282"/>
      <c r="RDQ11" s="282"/>
      <c r="RDR11" s="282"/>
      <c r="RDS11" s="282"/>
      <c r="RDT11" s="282"/>
      <c r="RDU11" s="282"/>
      <c r="RDV11" s="282"/>
      <c r="RDW11" s="282"/>
      <c r="RDX11" s="282"/>
      <c r="RDY11" s="282"/>
      <c r="RDZ11" s="282"/>
      <c r="REA11" s="282"/>
      <c r="REB11" s="282"/>
      <c r="REC11" s="282"/>
      <c r="RED11" s="282"/>
      <c r="REE11" s="282"/>
      <c r="REF11" s="282"/>
      <c r="REG11" s="282"/>
      <c r="REH11" s="282"/>
      <c r="REI11" s="282"/>
      <c r="REJ11" s="282"/>
      <c r="REK11" s="282"/>
      <c r="REL11" s="282"/>
      <c r="REM11" s="282"/>
      <c r="REN11" s="282"/>
      <c r="REO11" s="282"/>
      <c r="REP11" s="282"/>
      <c r="REQ11" s="282"/>
      <c r="RER11" s="282"/>
      <c r="RES11" s="282"/>
      <c r="RET11" s="282"/>
      <c r="REU11" s="282"/>
      <c r="REV11" s="282"/>
      <c r="REW11" s="282"/>
      <c r="REX11" s="282"/>
      <c r="REY11" s="282"/>
      <c r="REZ11" s="282"/>
      <c r="RFA11" s="282"/>
      <c r="RFB11" s="282"/>
      <c r="RFC11" s="282"/>
      <c r="RFD11" s="282"/>
      <c r="RFE11" s="282"/>
      <c r="RFF11" s="282"/>
      <c r="RFG11" s="282"/>
      <c r="RFH11" s="282"/>
      <c r="RFI11" s="282"/>
      <c r="RFJ11" s="282"/>
      <c r="RFK11" s="282"/>
      <c r="RFL11" s="282"/>
      <c r="RFM11" s="282"/>
      <c r="RFN11" s="282"/>
      <c r="RFO11" s="282"/>
      <c r="RFP11" s="282"/>
      <c r="RFQ11" s="282"/>
      <c r="RFR11" s="282"/>
      <c r="RFS11" s="282"/>
      <c r="RFT11" s="282"/>
      <c r="RFU11" s="282"/>
      <c r="RFV11" s="282"/>
      <c r="RFW11" s="282"/>
      <c r="RFX11" s="282"/>
      <c r="RFY11" s="282"/>
      <c r="RFZ11" s="282"/>
      <c r="RGA11" s="282"/>
      <c r="RGB11" s="282"/>
      <c r="RGC11" s="282"/>
      <c r="RGD11" s="282"/>
      <c r="RGE11" s="282"/>
      <c r="RGF11" s="282"/>
      <c r="RGG11" s="282"/>
      <c r="RGH11" s="282"/>
      <c r="RGI11" s="282"/>
      <c r="RGJ11" s="282"/>
      <c r="RGK11" s="282"/>
      <c r="RGL11" s="282"/>
      <c r="RGM11" s="282"/>
      <c r="RGN11" s="282"/>
      <c r="RGO11" s="282"/>
      <c r="RGP11" s="282"/>
      <c r="RGQ11" s="282"/>
      <c r="RGR11" s="282"/>
      <c r="RGS11" s="282"/>
      <c r="RGT11" s="282"/>
      <c r="RGU11" s="282"/>
      <c r="RGV11" s="282"/>
      <c r="RGW11" s="282"/>
      <c r="RGX11" s="282"/>
      <c r="RGY11" s="282"/>
      <c r="RGZ11" s="282"/>
      <c r="RHA11" s="282"/>
      <c r="RHB11" s="282"/>
      <c r="RHC11" s="282"/>
      <c r="RHD11" s="282"/>
      <c r="RHE11" s="282"/>
      <c r="RHF11" s="282"/>
      <c r="RHG11" s="282"/>
      <c r="RHH11" s="282"/>
      <c r="RHI11" s="282"/>
      <c r="RHJ11" s="282"/>
      <c r="RHK11" s="282"/>
      <c r="RHL11" s="282"/>
      <c r="RHM11" s="282"/>
      <c r="RHN11" s="282"/>
      <c r="RHO11" s="282"/>
      <c r="RHP11" s="282"/>
      <c r="RHQ11" s="282"/>
      <c r="RHR11" s="282"/>
      <c r="RHS11" s="282"/>
      <c r="RHT11" s="282"/>
      <c r="RHU11" s="282"/>
      <c r="RHV11" s="282"/>
      <c r="RHW11" s="282"/>
      <c r="RHX11" s="282"/>
      <c r="RHY11" s="282"/>
      <c r="RHZ11" s="282"/>
      <c r="RIA11" s="282"/>
      <c r="RIB11" s="282"/>
      <c r="RIC11" s="282"/>
      <c r="RID11" s="282"/>
      <c r="RIE11" s="282"/>
      <c r="RIF11" s="282"/>
      <c r="RIG11" s="282"/>
      <c r="RIH11" s="282"/>
      <c r="RII11" s="282"/>
      <c r="RIJ11" s="282"/>
      <c r="RIK11" s="282"/>
      <c r="RIL11" s="282"/>
      <c r="RIM11" s="282"/>
      <c r="RIN11" s="282"/>
      <c r="RIO11" s="282"/>
      <c r="RIP11" s="282"/>
      <c r="RIQ11" s="282"/>
      <c r="RIR11" s="282"/>
      <c r="RIS11" s="282"/>
      <c r="RIT11" s="282"/>
      <c r="RIU11" s="282"/>
      <c r="RIV11" s="282"/>
      <c r="RIW11" s="282"/>
      <c r="RIX11" s="282"/>
      <c r="RIY11" s="282"/>
      <c r="RIZ11" s="282"/>
      <c r="RJA11" s="282"/>
      <c r="RJB11" s="282"/>
      <c r="RJC11" s="282"/>
      <c r="RJD11" s="282"/>
      <c r="RJE11" s="282"/>
      <c r="RJF11" s="282"/>
      <c r="RJG11" s="282"/>
      <c r="RJH11" s="282"/>
      <c r="RJI11" s="282"/>
      <c r="RJJ11" s="282"/>
      <c r="RJK11" s="282"/>
      <c r="RJL11" s="282"/>
      <c r="RJM11" s="282"/>
      <c r="RJN11" s="282"/>
      <c r="RJO11" s="282"/>
      <c r="RJP11" s="282"/>
      <c r="RJQ11" s="282"/>
      <c r="RJR11" s="282"/>
      <c r="RJS11" s="282"/>
      <c r="RJT11" s="282"/>
      <c r="RJU11" s="282"/>
      <c r="RJV11" s="282"/>
      <c r="RJW11" s="282"/>
      <c r="RJX11" s="282"/>
      <c r="RJY11" s="282"/>
      <c r="RJZ11" s="282"/>
      <c r="RKA11" s="282"/>
      <c r="RKB11" s="282"/>
      <c r="RKC11" s="282"/>
      <c r="RKD11" s="282"/>
      <c r="RKE11" s="282"/>
      <c r="RKF11" s="282"/>
      <c r="RKG11" s="282"/>
      <c r="RKH11" s="282"/>
      <c r="RKI11" s="282"/>
      <c r="RKJ11" s="282"/>
      <c r="RKK11" s="282"/>
      <c r="RKL11" s="282"/>
      <c r="RKM11" s="282"/>
      <c r="RKN11" s="282"/>
      <c r="RKO11" s="282"/>
      <c r="RKP11" s="282"/>
      <c r="RKQ11" s="282"/>
      <c r="RKR11" s="282"/>
      <c r="RKS11" s="282"/>
      <c r="RKT11" s="282"/>
      <c r="RKU11" s="282"/>
      <c r="RKV11" s="282"/>
      <c r="RKW11" s="282"/>
      <c r="RKX11" s="282"/>
      <c r="RKY11" s="282"/>
      <c r="RKZ11" s="282"/>
      <c r="RLA11" s="282"/>
      <c r="RLB11" s="282"/>
      <c r="RLC11" s="282"/>
      <c r="RLD11" s="282"/>
      <c r="RLE11" s="282"/>
      <c r="RLF11" s="282"/>
      <c r="RLG11" s="282"/>
      <c r="RLH11" s="282"/>
      <c r="RLI11" s="282"/>
      <c r="RLJ11" s="282"/>
      <c r="RLK11" s="282"/>
      <c r="RLL11" s="282"/>
      <c r="RLM11" s="282"/>
      <c r="RLN11" s="282"/>
      <c r="RLO11" s="282"/>
      <c r="RLP11" s="282"/>
      <c r="RLQ11" s="282"/>
      <c r="RLR11" s="282"/>
      <c r="RLS11" s="282"/>
      <c r="RLT11" s="282"/>
      <c r="RLU11" s="282"/>
      <c r="RLV11" s="282"/>
      <c r="RLW11" s="282"/>
      <c r="RLX11" s="282"/>
      <c r="RLY11" s="282"/>
      <c r="RLZ11" s="282"/>
      <c r="RMA11" s="282"/>
      <c r="RMB11" s="282"/>
      <c r="RMC11" s="282"/>
      <c r="RMD11" s="282"/>
      <c r="RME11" s="282"/>
      <c r="RMF11" s="282"/>
      <c r="RMG11" s="282"/>
      <c r="RMH11" s="282"/>
      <c r="RMI11" s="282"/>
      <c r="RMJ11" s="282"/>
      <c r="RMK11" s="282"/>
      <c r="RML11" s="282"/>
      <c r="RMM11" s="282"/>
      <c r="RMN11" s="282"/>
      <c r="RMO11" s="282"/>
      <c r="RMP11" s="282"/>
      <c r="RMQ11" s="282"/>
      <c r="RMR11" s="282"/>
      <c r="RMS11" s="282"/>
      <c r="RMT11" s="282"/>
      <c r="RMU11" s="282"/>
      <c r="RMV11" s="282"/>
      <c r="RMW11" s="282"/>
      <c r="RMX11" s="282"/>
      <c r="RMY11" s="282"/>
      <c r="RMZ11" s="282"/>
      <c r="RNA11" s="282"/>
      <c r="RNB11" s="282"/>
      <c r="RNC11" s="282"/>
      <c r="RND11" s="282"/>
      <c r="RNE11" s="282"/>
      <c r="RNF11" s="282"/>
      <c r="RNG11" s="282"/>
      <c r="RNH11" s="282"/>
      <c r="RNI11" s="282"/>
      <c r="RNJ11" s="282"/>
      <c r="RNK11" s="282"/>
      <c r="RNL11" s="282"/>
      <c r="RNM11" s="282"/>
      <c r="RNN11" s="282"/>
      <c r="RNO11" s="282"/>
      <c r="RNP11" s="282"/>
      <c r="RNQ11" s="282"/>
      <c r="RNR11" s="282"/>
      <c r="RNS11" s="282"/>
      <c r="RNT11" s="282"/>
      <c r="RNU11" s="282"/>
      <c r="RNV11" s="282"/>
      <c r="RNW11" s="282"/>
      <c r="RNX11" s="282"/>
      <c r="RNY11" s="282"/>
      <c r="RNZ11" s="282"/>
      <c r="ROA11" s="282"/>
      <c r="ROB11" s="282"/>
      <c r="ROC11" s="282"/>
      <c r="ROD11" s="282"/>
      <c r="ROE11" s="282"/>
      <c r="ROF11" s="282"/>
      <c r="ROG11" s="282"/>
      <c r="ROH11" s="282"/>
      <c r="ROI11" s="282"/>
      <c r="ROJ11" s="282"/>
      <c r="ROK11" s="282"/>
      <c r="ROL11" s="282"/>
      <c r="ROM11" s="282"/>
      <c r="RON11" s="282"/>
      <c r="ROO11" s="282"/>
      <c r="ROP11" s="282"/>
      <c r="ROQ11" s="282"/>
      <c r="ROR11" s="282"/>
      <c r="ROS11" s="282"/>
      <c r="ROT11" s="282"/>
      <c r="ROU11" s="282"/>
      <c r="ROV11" s="282"/>
      <c r="ROW11" s="282"/>
      <c r="ROX11" s="282"/>
      <c r="ROY11" s="282"/>
      <c r="ROZ11" s="282"/>
      <c r="RPA11" s="282"/>
      <c r="RPB11" s="282"/>
      <c r="RPC11" s="282"/>
      <c r="RPD11" s="282"/>
      <c r="RPE11" s="282"/>
      <c r="RPF11" s="282"/>
      <c r="RPG11" s="282"/>
      <c r="RPH11" s="282"/>
      <c r="RPI11" s="282"/>
      <c r="RPJ11" s="282"/>
      <c r="RPK11" s="282"/>
      <c r="RPL11" s="282"/>
      <c r="RPM11" s="282"/>
      <c r="RPN11" s="282"/>
      <c r="RPO11" s="282"/>
      <c r="RPP11" s="282"/>
      <c r="RPQ11" s="282"/>
      <c r="RPR11" s="282"/>
      <c r="RPS11" s="282"/>
      <c r="RPT11" s="282"/>
      <c r="RPU11" s="282"/>
      <c r="RPV11" s="282"/>
      <c r="RPW11" s="282"/>
      <c r="RPX11" s="282"/>
      <c r="RPY11" s="282"/>
      <c r="RPZ11" s="282"/>
      <c r="RQA11" s="282"/>
      <c r="RQB11" s="282"/>
      <c r="RQC11" s="282"/>
      <c r="RQD11" s="282"/>
      <c r="RQE11" s="282"/>
      <c r="RQF11" s="282"/>
      <c r="RQG11" s="282"/>
      <c r="RQH11" s="282"/>
      <c r="RQI11" s="282"/>
      <c r="RQJ11" s="282"/>
      <c r="RQK11" s="282"/>
      <c r="RQL11" s="282"/>
      <c r="RQM11" s="282"/>
      <c r="RQN11" s="282"/>
      <c r="RQO11" s="282"/>
      <c r="RQP11" s="282"/>
      <c r="RQQ11" s="282"/>
      <c r="RQR11" s="282"/>
      <c r="RQS11" s="282"/>
      <c r="RQT11" s="282"/>
      <c r="RQU11" s="282"/>
      <c r="RQV11" s="282"/>
      <c r="RQW11" s="282"/>
      <c r="RQX11" s="282"/>
      <c r="RQY11" s="282"/>
      <c r="RQZ11" s="282"/>
      <c r="RRA11" s="282"/>
      <c r="RRB11" s="282"/>
      <c r="RRC11" s="282"/>
      <c r="RRD11" s="282"/>
      <c r="RRE11" s="282"/>
      <c r="RRF11" s="282"/>
      <c r="RRG11" s="282"/>
      <c r="RRH11" s="282"/>
      <c r="RRI11" s="282"/>
      <c r="RRJ11" s="282"/>
      <c r="RRK11" s="282"/>
      <c r="RRL11" s="282"/>
      <c r="RRM11" s="282"/>
      <c r="RRN11" s="282"/>
      <c r="RRO11" s="282"/>
      <c r="RRP11" s="282"/>
      <c r="RRQ11" s="282"/>
      <c r="RRR11" s="282"/>
      <c r="RRS11" s="282"/>
      <c r="RRT11" s="282"/>
      <c r="RRU11" s="282"/>
      <c r="RRV11" s="282"/>
      <c r="RRW11" s="282"/>
      <c r="RRX11" s="282"/>
      <c r="RRY11" s="282"/>
      <c r="RRZ11" s="282"/>
      <c r="RSA11" s="282"/>
      <c r="RSB11" s="282"/>
      <c r="RSC11" s="282"/>
      <c r="RSD11" s="282"/>
      <c r="RSE11" s="282"/>
      <c r="RSF11" s="282"/>
      <c r="RSG11" s="282"/>
      <c r="RSH11" s="282"/>
      <c r="RSI11" s="282"/>
      <c r="RSJ11" s="282"/>
      <c r="RSK11" s="282"/>
      <c r="RSL11" s="282"/>
      <c r="RSM11" s="282"/>
      <c r="RSN11" s="282"/>
      <c r="RSO11" s="282"/>
      <c r="RSP11" s="282"/>
      <c r="RSQ11" s="282"/>
      <c r="RSR11" s="282"/>
      <c r="RSS11" s="282"/>
      <c r="RST11" s="282"/>
      <c r="RSU11" s="282"/>
      <c r="RSV11" s="282"/>
      <c r="RSW11" s="282"/>
      <c r="RSX11" s="282"/>
      <c r="RSY11" s="282"/>
      <c r="RSZ11" s="282"/>
      <c r="RTA11" s="282"/>
      <c r="RTB11" s="282"/>
      <c r="RTC11" s="282"/>
      <c r="RTD11" s="282"/>
      <c r="RTE11" s="282"/>
      <c r="RTF11" s="282"/>
      <c r="RTG11" s="282"/>
      <c r="RTH11" s="282"/>
      <c r="RTI11" s="282"/>
      <c r="RTJ11" s="282"/>
      <c r="RTK11" s="282"/>
      <c r="RTL11" s="282"/>
      <c r="RTM11" s="282"/>
      <c r="RTN11" s="282"/>
      <c r="RTO11" s="282"/>
      <c r="RTP11" s="282"/>
      <c r="RTQ11" s="282"/>
      <c r="RTR11" s="282"/>
      <c r="RTS11" s="282"/>
      <c r="RTT11" s="282"/>
      <c r="RTU11" s="282"/>
      <c r="RTV11" s="282"/>
      <c r="RTW11" s="282"/>
      <c r="RTX11" s="282"/>
      <c r="RTY11" s="282"/>
      <c r="RTZ11" s="282"/>
      <c r="RUA11" s="282"/>
      <c r="RUB11" s="282"/>
      <c r="RUC11" s="282"/>
      <c r="RUD11" s="282"/>
      <c r="RUE11" s="282"/>
      <c r="RUF11" s="282"/>
      <c r="RUG11" s="282"/>
      <c r="RUH11" s="282"/>
      <c r="RUI11" s="282"/>
      <c r="RUJ11" s="282"/>
      <c r="RUK11" s="282"/>
      <c r="RUL11" s="282"/>
      <c r="RUM11" s="282"/>
      <c r="RUN11" s="282"/>
      <c r="RUO11" s="282"/>
      <c r="RUP11" s="282"/>
      <c r="RUQ11" s="282"/>
      <c r="RUR11" s="282"/>
      <c r="RUS11" s="282"/>
      <c r="RUT11" s="282"/>
      <c r="RUU11" s="282"/>
      <c r="RUV11" s="282"/>
      <c r="RUW11" s="282"/>
      <c r="RUX11" s="282"/>
      <c r="RUY11" s="282"/>
      <c r="RUZ11" s="282"/>
      <c r="RVA11" s="282"/>
      <c r="RVB11" s="282"/>
      <c r="RVC11" s="282"/>
      <c r="RVD11" s="282"/>
      <c r="RVE11" s="282"/>
      <c r="RVF11" s="282"/>
      <c r="RVG11" s="282"/>
      <c r="RVH11" s="282"/>
      <c r="RVI11" s="282"/>
      <c r="RVJ11" s="282"/>
      <c r="RVK11" s="282"/>
      <c r="RVL11" s="282"/>
      <c r="RVM11" s="282"/>
      <c r="RVN11" s="282"/>
      <c r="RVO11" s="282"/>
      <c r="RVP11" s="282"/>
      <c r="RVQ11" s="282"/>
      <c r="RVR11" s="282"/>
      <c r="RVS11" s="282"/>
      <c r="RVT11" s="282"/>
      <c r="RVU11" s="282"/>
      <c r="RVV11" s="282"/>
      <c r="RVW11" s="282"/>
      <c r="RVX11" s="282"/>
      <c r="RVY11" s="282"/>
      <c r="RVZ11" s="282"/>
      <c r="RWA11" s="282"/>
      <c r="RWB11" s="282"/>
      <c r="RWC11" s="282"/>
      <c r="RWD11" s="282"/>
      <c r="RWE11" s="282"/>
      <c r="RWF11" s="282"/>
      <c r="RWG11" s="282"/>
      <c r="RWH11" s="282"/>
      <c r="RWI11" s="282"/>
      <c r="RWJ11" s="282"/>
      <c r="RWK11" s="282"/>
      <c r="RWL11" s="282"/>
      <c r="RWM11" s="282"/>
      <c r="RWN11" s="282"/>
      <c r="RWO11" s="282"/>
      <c r="RWP11" s="282"/>
      <c r="RWQ11" s="282"/>
      <c r="RWR11" s="282"/>
      <c r="RWS11" s="282"/>
      <c r="RWT11" s="282"/>
      <c r="RWU11" s="282"/>
      <c r="RWV11" s="282"/>
      <c r="RWW11" s="282"/>
      <c r="RWX11" s="282"/>
      <c r="RWY11" s="282"/>
      <c r="RWZ11" s="282"/>
      <c r="RXA11" s="282"/>
      <c r="RXB11" s="282"/>
      <c r="RXC11" s="282"/>
      <c r="RXD11" s="282"/>
      <c r="RXE11" s="282"/>
      <c r="RXF11" s="282"/>
      <c r="RXG11" s="282"/>
      <c r="RXH11" s="282"/>
      <c r="RXI11" s="282"/>
      <c r="RXJ11" s="282"/>
      <c r="RXK11" s="282"/>
      <c r="RXL11" s="282"/>
      <c r="RXM11" s="282"/>
      <c r="RXN11" s="282"/>
      <c r="RXO11" s="282"/>
      <c r="RXP11" s="282"/>
      <c r="RXQ11" s="282"/>
      <c r="RXR11" s="282"/>
      <c r="RXS11" s="282"/>
      <c r="RXT11" s="282"/>
      <c r="RXU11" s="282"/>
      <c r="RXV11" s="282"/>
      <c r="RXW11" s="282"/>
      <c r="RXX11" s="282"/>
      <c r="RXY11" s="282"/>
      <c r="RXZ11" s="282"/>
      <c r="RYA11" s="282"/>
      <c r="RYB11" s="282"/>
      <c r="RYC11" s="282"/>
      <c r="RYD11" s="282"/>
      <c r="RYE11" s="282"/>
      <c r="RYF11" s="282"/>
      <c r="RYG11" s="282"/>
      <c r="RYH11" s="282"/>
      <c r="RYI11" s="282"/>
      <c r="RYJ11" s="282"/>
      <c r="RYK11" s="282"/>
      <c r="RYL11" s="282"/>
      <c r="RYM11" s="282"/>
      <c r="RYN11" s="282"/>
      <c r="RYO11" s="282"/>
      <c r="RYP11" s="282"/>
      <c r="RYQ11" s="282"/>
      <c r="RYR11" s="282"/>
      <c r="RYS11" s="282"/>
      <c r="RYT11" s="282"/>
      <c r="RYU11" s="282"/>
      <c r="RYV11" s="282"/>
      <c r="RYW11" s="282"/>
      <c r="RYX11" s="282"/>
      <c r="RYY11" s="282"/>
      <c r="RYZ11" s="282"/>
      <c r="RZA11" s="282"/>
      <c r="RZB11" s="282"/>
      <c r="RZC11" s="282"/>
      <c r="RZD11" s="282"/>
      <c r="RZE11" s="282"/>
      <c r="RZF11" s="282"/>
      <c r="RZG11" s="282"/>
      <c r="RZH11" s="282"/>
      <c r="RZI11" s="282"/>
      <c r="RZJ11" s="282"/>
      <c r="RZK11" s="282"/>
      <c r="RZL11" s="282"/>
      <c r="RZM11" s="282"/>
      <c r="RZN11" s="282"/>
      <c r="RZO11" s="282"/>
      <c r="RZP11" s="282"/>
      <c r="RZQ11" s="282"/>
      <c r="RZR11" s="282"/>
      <c r="RZS11" s="282"/>
      <c r="RZT11" s="282"/>
      <c r="RZU11" s="282"/>
      <c r="RZV11" s="282"/>
      <c r="RZW11" s="282"/>
      <c r="RZX11" s="282"/>
      <c r="RZY11" s="282"/>
      <c r="RZZ11" s="282"/>
      <c r="SAA11" s="282"/>
      <c r="SAB11" s="282"/>
      <c r="SAC11" s="282"/>
      <c r="SAD11" s="282"/>
      <c r="SAE11" s="282"/>
      <c r="SAF11" s="282"/>
      <c r="SAG11" s="282"/>
      <c r="SAH11" s="282"/>
      <c r="SAI11" s="282"/>
      <c r="SAJ11" s="282"/>
      <c r="SAK11" s="282"/>
      <c r="SAL11" s="282"/>
      <c r="SAM11" s="282"/>
      <c r="SAN11" s="282"/>
      <c r="SAO11" s="282"/>
      <c r="SAP11" s="282"/>
      <c r="SAQ11" s="282"/>
      <c r="SAR11" s="282"/>
      <c r="SAS11" s="282"/>
      <c r="SAT11" s="282"/>
      <c r="SAU11" s="282"/>
      <c r="SAV11" s="282"/>
      <c r="SAW11" s="282"/>
      <c r="SAX11" s="282"/>
      <c r="SAY11" s="282"/>
      <c r="SAZ11" s="282"/>
      <c r="SBA11" s="282"/>
      <c r="SBB11" s="282"/>
      <c r="SBC11" s="282"/>
      <c r="SBD11" s="282"/>
      <c r="SBE11" s="282"/>
      <c r="SBF11" s="282"/>
      <c r="SBG11" s="282"/>
      <c r="SBH11" s="282"/>
      <c r="SBI11" s="282"/>
      <c r="SBJ11" s="282"/>
      <c r="SBK11" s="282"/>
      <c r="SBL11" s="282"/>
      <c r="SBM11" s="282"/>
      <c r="SBN11" s="282"/>
      <c r="SBO11" s="282"/>
      <c r="SBP11" s="282"/>
      <c r="SBQ11" s="282"/>
      <c r="SBR11" s="282"/>
      <c r="SBS11" s="282"/>
      <c r="SBT11" s="282"/>
      <c r="SBU11" s="282"/>
      <c r="SBV11" s="282"/>
      <c r="SBW11" s="282"/>
      <c r="SBX11" s="282"/>
      <c r="SBY11" s="282"/>
      <c r="SBZ11" s="282"/>
      <c r="SCA11" s="282"/>
      <c r="SCB11" s="282"/>
      <c r="SCC11" s="282"/>
      <c r="SCD11" s="282"/>
      <c r="SCE11" s="282"/>
      <c r="SCF11" s="282"/>
      <c r="SCG11" s="282"/>
      <c r="SCH11" s="282"/>
      <c r="SCI11" s="282"/>
      <c r="SCJ11" s="282"/>
      <c r="SCK11" s="282"/>
      <c r="SCL11" s="282"/>
      <c r="SCM11" s="282"/>
      <c r="SCN11" s="282"/>
      <c r="SCO11" s="282"/>
      <c r="SCP11" s="282"/>
      <c r="SCQ11" s="282"/>
      <c r="SCR11" s="282"/>
      <c r="SCS11" s="282"/>
      <c r="SCT11" s="282"/>
      <c r="SCU11" s="282"/>
      <c r="SCV11" s="282"/>
      <c r="SCW11" s="282"/>
      <c r="SCX11" s="282"/>
      <c r="SCY11" s="282"/>
      <c r="SCZ11" s="282"/>
      <c r="SDA11" s="282"/>
      <c r="SDB11" s="282"/>
      <c r="SDC11" s="282"/>
      <c r="SDD11" s="282"/>
      <c r="SDE11" s="282"/>
      <c r="SDF11" s="282"/>
      <c r="SDG11" s="282"/>
      <c r="SDH11" s="282"/>
      <c r="SDI11" s="282"/>
      <c r="SDJ11" s="282"/>
      <c r="SDK11" s="282"/>
      <c r="SDL11" s="282"/>
      <c r="SDM11" s="282"/>
      <c r="SDN11" s="282"/>
      <c r="SDO11" s="282"/>
      <c r="SDP11" s="282"/>
      <c r="SDQ11" s="282"/>
      <c r="SDR11" s="282"/>
      <c r="SDS11" s="282"/>
      <c r="SDT11" s="282"/>
      <c r="SDU11" s="282"/>
      <c r="SDV11" s="282"/>
      <c r="SDW11" s="282"/>
      <c r="SDX11" s="282"/>
      <c r="SDY11" s="282"/>
      <c r="SDZ11" s="282"/>
      <c r="SEA11" s="282"/>
      <c r="SEB11" s="282"/>
      <c r="SEC11" s="282"/>
      <c r="SED11" s="282"/>
      <c r="SEE11" s="282"/>
      <c r="SEF11" s="282"/>
      <c r="SEG11" s="282"/>
      <c r="SEH11" s="282"/>
      <c r="SEI11" s="282"/>
      <c r="SEJ11" s="282"/>
      <c r="SEK11" s="282"/>
      <c r="SEL11" s="282"/>
      <c r="SEM11" s="282"/>
      <c r="SEN11" s="282"/>
      <c r="SEO11" s="282"/>
      <c r="SEP11" s="282"/>
      <c r="SEQ11" s="282"/>
      <c r="SER11" s="282"/>
      <c r="SES11" s="282"/>
      <c r="SET11" s="282"/>
      <c r="SEU11" s="282"/>
      <c r="SEV11" s="282"/>
      <c r="SEW11" s="282"/>
      <c r="SEX11" s="282"/>
      <c r="SEY11" s="282"/>
      <c r="SEZ11" s="282"/>
      <c r="SFA11" s="282"/>
      <c r="SFB11" s="282"/>
      <c r="SFC11" s="282"/>
      <c r="SFD11" s="282"/>
      <c r="SFE11" s="282"/>
      <c r="SFF11" s="282"/>
      <c r="SFG11" s="282"/>
      <c r="SFH11" s="282"/>
      <c r="SFI11" s="282"/>
      <c r="SFJ11" s="282"/>
      <c r="SFK11" s="282"/>
      <c r="SFL11" s="282"/>
      <c r="SFM11" s="282"/>
      <c r="SFN11" s="282"/>
      <c r="SFO11" s="282"/>
      <c r="SFP11" s="282"/>
      <c r="SFQ11" s="282"/>
      <c r="SFR11" s="282"/>
      <c r="SFS11" s="282"/>
      <c r="SFT11" s="282"/>
      <c r="SFU11" s="282"/>
      <c r="SFV11" s="282"/>
      <c r="SFW11" s="282"/>
      <c r="SFX11" s="282"/>
      <c r="SFY11" s="282"/>
      <c r="SFZ11" s="282"/>
      <c r="SGA11" s="282"/>
      <c r="SGB11" s="282"/>
      <c r="SGC11" s="282"/>
      <c r="SGD11" s="282"/>
      <c r="SGE11" s="282"/>
      <c r="SGF11" s="282"/>
      <c r="SGG11" s="282"/>
      <c r="SGH11" s="282"/>
      <c r="SGI11" s="282"/>
      <c r="SGJ11" s="282"/>
      <c r="SGK11" s="282"/>
      <c r="SGL11" s="282"/>
      <c r="SGM11" s="282"/>
      <c r="SGN11" s="282"/>
      <c r="SGO11" s="282"/>
      <c r="SGP11" s="282"/>
      <c r="SGQ11" s="282"/>
      <c r="SGR11" s="282"/>
      <c r="SGS11" s="282"/>
      <c r="SGT11" s="282"/>
      <c r="SGU11" s="282"/>
      <c r="SGV11" s="282"/>
      <c r="SGW11" s="282"/>
      <c r="SGX11" s="282"/>
      <c r="SGY11" s="282"/>
      <c r="SGZ11" s="282"/>
      <c r="SHA11" s="282"/>
      <c r="SHB11" s="282"/>
      <c r="SHC11" s="282"/>
      <c r="SHD11" s="282"/>
      <c r="SHE11" s="282"/>
      <c r="SHF11" s="282"/>
      <c r="SHG11" s="282"/>
      <c r="SHH11" s="282"/>
      <c r="SHI11" s="282"/>
      <c r="SHJ11" s="282"/>
      <c r="SHK11" s="282"/>
      <c r="SHL11" s="282"/>
      <c r="SHM11" s="282"/>
      <c r="SHN11" s="282"/>
      <c r="SHO11" s="282"/>
      <c r="SHP11" s="282"/>
      <c r="SHQ11" s="282"/>
      <c r="SHR11" s="282"/>
      <c r="SHS11" s="282"/>
      <c r="SHT11" s="282"/>
      <c r="SHU11" s="282"/>
      <c r="SHV11" s="282"/>
      <c r="SHW11" s="282"/>
      <c r="SHX11" s="282"/>
      <c r="SHY11" s="282"/>
      <c r="SHZ11" s="282"/>
      <c r="SIA11" s="282"/>
      <c r="SIB11" s="282"/>
      <c r="SIC11" s="282"/>
      <c r="SID11" s="282"/>
      <c r="SIE11" s="282"/>
      <c r="SIF11" s="282"/>
      <c r="SIG11" s="282"/>
      <c r="SIH11" s="282"/>
      <c r="SII11" s="282"/>
      <c r="SIJ11" s="282"/>
      <c r="SIK11" s="282"/>
      <c r="SIL11" s="282"/>
      <c r="SIM11" s="282"/>
      <c r="SIN11" s="282"/>
      <c r="SIO11" s="282"/>
      <c r="SIP11" s="282"/>
      <c r="SIQ11" s="282"/>
      <c r="SIR11" s="282"/>
      <c r="SIS11" s="282"/>
      <c r="SIT11" s="282"/>
      <c r="SIU11" s="282"/>
      <c r="SIV11" s="282"/>
      <c r="SIW11" s="282"/>
      <c r="SIX11" s="282"/>
      <c r="SIY11" s="282"/>
      <c r="SIZ11" s="282"/>
      <c r="SJA11" s="282"/>
      <c r="SJB11" s="282"/>
      <c r="SJC11" s="282"/>
      <c r="SJD11" s="282"/>
      <c r="SJE11" s="282"/>
      <c r="SJF11" s="282"/>
      <c r="SJG11" s="282"/>
      <c r="SJH11" s="282"/>
      <c r="SJI11" s="282"/>
      <c r="SJJ11" s="282"/>
      <c r="SJK11" s="282"/>
      <c r="SJL11" s="282"/>
      <c r="SJM11" s="282"/>
      <c r="SJN11" s="282"/>
      <c r="SJO11" s="282"/>
      <c r="SJP11" s="282"/>
      <c r="SJQ11" s="282"/>
      <c r="SJR11" s="282"/>
      <c r="SJS11" s="282"/>
      <c r="SJT11" s="282"/>
      <c r="SJU11" s="282"/>
      <c r="SJV11" s="282"/>
      <c r="SJW11" s="282"/>
      <c r="SJX11" s="282"/>
      <c r="SJY11" s="282"/>
      <c r="SJZ11" s="282"/>
      <c r="SKA11" s="282"/>
      <c r="SKB11" s="282"/>
      <c r="SKC11" s="282"/>
      <c r="SKD11" s="282"/>
      <c r="SKE11" s="282"/>
      <c r="SKF11" s="282"/>
      <c r="SKG11" s="282"/>
      <c r="SKH11" s="282"/>
      <c r="SKI11" s="282"/>
      <c r="SKJ11" s="282"/>
      <c r="SKK11" s="282"/>
      <c r="SKL11" s="282"/>
      <c r="SKM11" s="282"/>
      <c r="SKN11" s="282"/>
      <c r="SKO11" s="282"/>
      <c r="SKP11" s="282"/>
      <c r="SKQ11" s="282"/>
      <c r="SKR11" s="282"/>
      <c r="SKS11" s="282"/>
      <c r="SKT11" s="282"/>
      <c r="SKU11" s="282"/>
      <c r="SKV11" s="282"/>
      <c r="SKW11" s="282"/>
      <c r="SKX11" s="282"/>
      <c r="SKY11" s="282"/>
      <c r="SKZ11" s="282"/>
      <c r="SLA11" s="282"/>
      <c r="SLB11" s="282"/>
      <c r="SLC11" s="282"/>
      <c r="SLD11" s="282"/>
      <c r="SLE11" s="282"/>
      <c r="SLF11" s="282"/>
      <c r="SLG11" s="282"/>
      <c r="SLH11" s="282"/>
      <c r="SLI11" s="282"/>
      <c r="SLJ11" s="282"/>
      <c r="SLK11" s="282"/>
      <c r="SLL11" s="282"/>
      <c r="SLM11" s="282"/>
      <c r="SLN11" s="282"/>
      <c r="SLO11" s="282"/>
      <c r="SLP11" s="282"/>
      <c r="SLQ11" s="282"/>
      <c r="SLR11" s="282"/>
      <c r="SLS11" s="282"/>
      <c r="SLT11" s="282"/>
      <c r="SLU11" s="282"/>
      <c r="SLV11" s="282"/>
      <c r="SLW11" s="282"/>
      <c r="SLX11" s="282"/>
      <c r="SLY11" s="282"/>
      <c r="SLZ11" s="282"/>
      <c r="SMA11" s="282"/>
      <c r="SMB11" s="282"/>
      <c r="SMC11" s="282"/>
      <c r="SMD11" s="282"/>
      <c r="SME11" s="282"/>
      <c r="SMF11" s="282"/>
      <c r="SMG11" s="282"/>
      <c r="SMH11" s="282"/>
      <c r="SMI11" s="282"/>
      <c r="SMJ11" s="282"/>
      <c r="SMK11" s="282"/>
      <c r="SML11" s="282"/>
      <c r="SMM11" s="282"/>
      <c r="SMN11" s="282"/>
      <c r="SMO11" s="282"/>
      <c r="SMP11" s="282"/>
      <c r="SMQ11" s="282"/>
      <c r="SMR11" s="282"/>
      <c r="SMS11" s="282"/>
      <c r="SMT11" s="282"/>
      <c r="SMU11" s="282"/>
      <c r="SMV11" s="282"/>
      <c r="SMW11" s="282"/>
      <c r="SMX11" s="282"/>
      <c r="SMY11" s="282"/>
      <c r="SMZ11" s="282"/>
      <c r="SNA11" s="282"/>
      <c r="SNB11" s="282"/>
      <c r="SNC11" s="282"/>
      <c r="SND11" s="282"/>
      <c r="SNE11" s="282"/>
      <c r="SNF11" s="282"/>
      <c r="SNG11" s="282"/>
      <c r="SNH11" s="282"/>
      <c r="SNI11" s="282"/>
      <c r="SNJ11" s="282"/>
      <c r="SNK11" s="282"/>
      <c r="SNL11" s="282"/>
      <c r="SNM11" s="282"/>
      <c r="SNN11" s="282"/>
      <c r="SNO11" s="282"/>
      <c r="SNP11" s="282"/>
      <c r="SNQ11" s="282"/>
      <c r="SNR11" s="282"/>
      <c r="SNS11" s="282"/>
      <c r="SNT11" s="282"/>
      <c r="SNU11" s="282"/>
      <c r="SNV11" s="282"/>
      <c r="SNW11" s="282"/>
      <c r="SNX11" s="282"/>
      <c r="SNY11" s="282"/>
      <c r="SNZ11" s="282"/>
      <c r="SOA11" s="282"/>
      <c r="SOB11" s="282"/>
      <c r="SOC11" s="282"/>
      <c r="SOD11" s="282"/>
      <c r="SOE11" s="282"/>
      <c r="SOF11" s="282"/>
      <c r="SOG11" s="282"/>
      <c r="SOH11" s="282"/>
      <c r="SOI11" s="282"/>
      <c r="SOJ11" s="282"/>
      <c r="SOK11" s="282"/>
      <c r="SOL11" s="282"/>
      <c r="SOM11" s="282"/>
      <c r="SON11" s="282"/>
      <c r="SOO11" s="282"/>
      <c r="SOP11" s="282"/>
      <c r="SOQ11" s="282"/>
      <c r="SOR11" s="282"/>
      <c r="SOS11" s="282"/>
      <c r="SOT11" s="282"/>
      <c r="SOU11" s="282"/>
      <c r="SOV11" s="282"/>
      <c r="SOW11" s="282"/>
      <c r="SOX11" s="282"/>
      <c r="SOY11" s="282"/>
      <c r="SOZ11" s="282"/>
      <c r="SPA11" s="282"/>
      <c r="SPB11" s="282"/>
      <c r="SPC11" s="282"/>
      <c r="SPD11" s="282"/>
      <c r="SPE11" s="282"/>
      <c r="SPF11" s="282"/>
      <c r="SPG11" s="282"/>
      <c r="SPH11" s="282"/>
      <c r="SPI11" s="282"/>
      <c r="SPJ11" s="282"/>
      <c r="SPK11" s="282"/>
      <c r="SPL11" s="282"/>
      <c r="SPM11" s="282"/>
      <c r="SPN11" s="282"/>
      <c r="SPO11" s="282"/>
      <c r="SPP11" s="282"/>
      <c r="SPQ11" s="282"/>
      <c r="SPR11" s="282"/>
      <c r="SPS11" s="282"/>
      <c r="SPT11" s="282"/>
      <c r="SPU11" s="282"/>
      <c r="SPV11" s="282"/>
      <c r="SPW11" s="282"/>
      <c r="SPX11" s="282"/>
      <c r="SPY11" s="282"/>
      <c r="SPZ11" s="282"/>
      <c r="SQA11" s="282"/>
      <c r="SQB11" s="282"/>
      <c r="SQC11" s="282"/>
      <c r="SQD11" s="282"/>
      <c r="SQE11" s="282"/>
      <c r="SQF11" s="282"/>
      <c r="SQG11" s="282"/>
      <c r="SQH11" s="282"/>
      <c r="SQI11" s="282"/>
      <c r="SQJ11" s="282"/>
      <c r="SQK11" s="282"/>
      <c r="SQL11" s="282"/>
      <c r="SQM11" s="282"/>
      <c r="SQN11" s="282"/>
      <c r="SQO11" s="282"/>
      <c r="SQP11" s="282"/>
      <c r="SQQ11" s="282"/>
      <c r="SQR11" s="282"/>
      <c r="SQS11" s="282"/>
      <c r="SQT11" s="282"/>
      <c r="SQU11" s="282"/>
      <c r="SQV11" s="282"/>
      <c r="SQW11" s="282"/>
      <c r="SQX11" s="282"/>
      <c r="SQY11" s="282"/>
      <c r="SQZ11" s="282"/>
      <c r="SRA11" s="282"/>
      <c r="SRB11" s="282"/>
      <c r="SRC11" s="282"/>
      <c r="SRD11" s="282"/>
      <c r="SRE11" s="282"/>
      <c r="SRF11" s="282"/>
      <c r="SRG11" s="282"/>
      <c r="SRH11" s="282"/>
      <c r="SRI11" s="282"/>
      <c r="SRJ11" s="282"/>
      <c r="SRK11" s="282"/>
      <c r="SRL11" s="282"/>
      <c r="SRM11" s="282"/>
      <c r="SRN11" s="282"/>
      <c r="SRO11" s="282"/>
      <c r="SRP11" s="282"/>
      <c r="SRQ11" s="282"/>
      <c r="SRR11" s="282"/>
      <c r="SRS11" s="282"/>
      <c r="SRT11" s="282"/>
      <c r="SRU11" s="282"/>
      <c r="SRV11" s="282"/>
      <c r="SRW11" s="282"/>
      <c r="SRX11" s="282"/>
      <c r="SRY11" s="282"/>
      <c r="SRZ11" s="282"/>
      <c r="SSA11" s="282"/>
      <c r="SSB11" s="282"/>
      <c r="SSC11" s="282"/>
      <c r="SSD11" s="282"/>
      <c r="SSE11" s="282"/>
      <c r="SSF11" s="282"/>
      <c r="SSG11" s="282"/>
      <c r="SSH11" s="282"/>
      <c r="SSI11" s="282"/>
      <c r="SSJ11" s="282"/>
      <c r="SSK11" s="282"/>
      <c r="SSL11" s="282"/>
      <c r="SSM11" s="282"/>
      <c r="SSN11" s="282"/>
      <c r="SSO11" s="282"/>
      <c r="SSP11" s="282"/>
      <c r="SSQ11" s="282"/>
      <c r="SSR11" s="282"/>
      <c r="SSS11" s="282"/>
      <c r="SST11" s="282"/>
      <c r="SSU11" s="282"/>
      <c r="SSV11" s="282"/>
      <c r="SSW11" s="282"/>
      <c r="SSX11" s="282"/>
      <c r="SSY11" s="282"/>
      <c r="SSZ11" s="282"/>
      <c r="STA11" s="282"/>
      <c r="STB11" s="282"/>
      <c r="STC11" s="282"/>
      <c r="STD11" s="282"/>
      <c r="STE11" s="282"/>
      <c r="STF11" s="282"/>
      <c r="STG11" s="282"/>
      <c r="STH11" s="282"/>
      <c r="STI11" s="282"/>
      <c r="STJ11" s="282"/>
      <c r="STK11" s="282"/>
      <c r="STL11" s="282"/>
      <c r="STM11" s="282"/>
      <c r="STN11" s="282"/>
      <c r="STO11" s="282"/>
      <c r="STP11" s="282"/>
      <c r="STQ11" s="282"/>
      <c r="STR11" s="282"/>
      <c r="STS11" s="282"/>
      <c r="STT11" s="282"/>
      <c r="STU11" s="282"/>
      <c r="STV11" s="282"/>
      <c r="STW11" s="282"/>
      <c r="STX11" s="282"/>
      <c r="STY11" s="282"/>
      <c r="STZ11" s="282"/>
      <c r="SUA11" s="282"/>
      <c r="SUB11" s="282"/>
      <c r="SUC11" s="282"/>
      <c r="SUD11" s="282"/>
      <c r="SUE11" s="282"/>
      <c r="SUF11" s="282"/>
      <c r="SUG11" s="282"/>
      <c r="SUH11" s="282"/>
      <c r="SUI11" s="282"/>
      <c r="SUJ11" s="282"/>
      <c r="SUK11" s="282"/>
      <c r="SUL11" s="282"/>
      <c r="SUM11" s="282"/>
      <c r="SUN11" s="282"/>
      <c r="SUO11" s="282"/>
      <c r="SUP11" s="282"/>
      <c r="SUQ11" s="282"/>
      <c r="SUR11" s="282"/>
      <c r="SUS11" s="282"/>
      <c r="SUT11" s="282"/>
      <c r="SUU11" s="282"/>
      <c r="SUV11" s="282"/>
      <c r="SUW11" s="282"/>
      <c r="SUX11" s="282"/>
      <c r="SUY11" s="282"/>
      <c r="SUZ11" s="282"/>
      <c r="SVA11" s="282"/>
      <c r="SVB11" s="282"/>
      <c r="SVC11" s="282"/>
      <c r="SVD11" s="282"/>
      <c r="SVE11" s="282"/>
      <c r="SVF11" s="282"/>
      <c r="SVG11" s="282"/>
      <c r="SVH11" s="282"/>
      <c r="SVI11" s="282"/>
      <c r="SVJ11" s="282"/>
      <c r="SVK11" s="282"/>
      <c r="SVL11" s="282"/>
      <c r="SVM11" s="282"/>
      <c r="SVN11" s="282"/>
      <c r="SVO11" s="282"/>
      <c r="SVP11" s="282"/>
      <c r="SVQ11" s="282"/>
      <c r="SVR11" s="282"/>
      <c r="SVS11" s="282"/>
      <c r="SVT11" s="282"/>
      <c r="SVU11" s="282"/>
      <c r="SVV11" s="282"/>
      <c r="SVW11" s="282"/>
      <c r="SVX11" s="282"/>
      <c r="SVY11" s="282"/>
      <c r="SVZ11" s="282"/>
      <c r="SWA11" s="282"/>
      <c r="SWB11" s="282"/>
      <c r="SWC11" s="282"/>
      <c r="SWD11" s="282"/>
      <c r="SWE11" s="282"/>
      <c r="SWF11" s="282"/>
      <c r="SWG11" s="282"/>
      <c r="SWH11" s="282"/>
      <c r="SWI11" s="282"/>
      <c r="SWJ11" s="282"/>
      <c r="SWK11" s="282"/>
      <c r="SWL11" s="282"/>
      <c r="SWM11" s="282"/>
      <c r="SWN11" s="282"/>
      <c r="SWO11" s="282"/>
      <c r="SWP11" s="282"/>
      <c r="SWQ11" s="282"/>
      <c r="SWR11" s="282"/>
      <c r="SWS11" s="282"/>
      <c r="SWT11" s="282"/>
      <c r="SWU11" s="282"/>
      <c r="SWV11" s="282"/>
      <c r="SWW11" s="282"/>
      <c r="SWX11" s="282"/>
      <c r="SWY11" s="282"/>
      <c r="SWZ11" s="282"/>
      <c r="SXA11" s="282"/>
      <c r="SXB11" s="282"/>
      <c r="SXC11" s="282"/>
      <c r="SXD11" s="282"/>
      <c r="SXE11" s="282"/>
      <c r="SXF11" s="282"/>
      <c r="SXG11" s="282"/>
      <c r="SXH11" s="282"/>
      <c r="SXI11" s="282"/>
      <c r="SXJ11" s="282"/>
      <c r="SXK11" s="282"/>
      <c r="SXL11" s="282"/>
      <c r="SXM11" s="282"/>
      <c r="SXN11" s="282"/>
      <c r="SXO11" s="282"/>
      <c r="SXP11" s="282"/>
      <c r="SXQ11" s="282"/>
      <c r="SXR11" s="282"/>
      <c r="SXS11" s="282"/>
      <c r="SXT11" s="282"/>
      <c r="SXU11" s="282"/>
      <c r="SXV11" s="282"/>
      <c r="SXW11" s="282"/>
      <c r="SXX11" s="282"/>
      <c r="SXY11" s="282"/>
      <c r="SXZ11" s="282"/>
      <c r="SYA11" s="282"/>
      <c r="SYB11" s="282"/>
      <c r="SYC11" s="282"/>
      <c r="SYD11" s="282"/>
      <c r="SYE11" s="282"/>
      <c r="SYF11" s="282"/>
      <c r="SYG11" s="282"/>
      <c r="SYH11" s="282"/>
      <c r="SYI11" s="282"/>
      <c r="SYJ11" s="282"/>
      <c r="SYK11" s="282"/>
      <c r="SYL11" s="282"/>
      <c r="SYM11" s="282"/>
      <c r="SYN11" s="282"/>
      <c r="SYO11" s="282"/>
      <c r="SYP11" s="282"/>
      <c r="SYQ11" s="282"/>
      <c r="SYR11" s="282"/>
      <c r="SYS11" s="282"/>
      <c r="SYT11" s="282"/>
      <c r="SYU11" s="282"/>
      <c r="SYV11" s="282"/>
      <c r="SYW11" s="282"/>
      <c r="SYX11" s="282"/>
      <c r="SYY11" s="282"/>
      <c r="SYZ11" s="282"/>
      <c r="SZA11" s="282"/>
      <c r="SZB11" s="282"/>
      <c r="SZC11" s="282"/>
      <c r="SZD11" s="282"/>
      <c r="SZE11" s="282"/>
      <c r="SZF11" s="282"/>
      <c r="SZG11" s="282"/>
      <c r="SZH11" s="282"/>
      <c r="SZI11" s="282"/>
      <c r="SZJ11" s="282"/>
      <c r="SZK11" s="282"/>
      <c r="SZL11" s="282"/>
      <c r="SZM11" s="282"/>
      <c r="SZN11" s="282"/>
      <c r="SZO11" s="282"/>
      <c r="SZP11" s="282"/>
      <c r="SZQ11" s="282"/>
      <c r="SZR11" s="282"/>
      <c r="SZS11" s="282"/>
      <c r="SZT11" s="282"/>
      <c r="SZU11" s="282"/>
      <c r="SZV11" s="282"/>
      <c r="SZW11" s="282"/>
      <c r="SZX11" s="282"/>
      <c r="SZY11" s="282"/>
      <c r="SZZ11" s="282"/>
      <c r="TAA11" s="282"/>
      <c r="TAB11" s="282"/>
      <c r="TAC11" s="282"/>
      <c r="TAD11" s="282"/>
      <c r="TAE11" s="282"/>
      <c r="TAF11" s="282"/>
      <c r="TAG11" s="282"/>
      <c r="TAH11" s="282"/>
      <c r="TAI11" s="282"/>
      <c r="TAJ11" s="282"/>
      <c r="TAK11" s="282"/>
      <c r="TAL11" s="282"/>
      <c r="TAM11" s="282"/>
      <c r="TAN11" s="282"/>
      <c r="TAO11" s="282"/>
      <c r="TAP11" s="282"/>
      <c r="TAQ11" s="282"/>
      <c r="TAR11" s="282"/>
      <c r="TAS11" s="282"/>
      <c r="TAT11" s="282"/>
      <c r="TAU11" s="282"/>
      <c r="TAV11" s="282"/>
      <c r="TAW11" s="282"/>
      <c r="TAX11" s="282"/>
      <c r="TAY11" s="282"/>
      <c r="TAZ11" s="282"/>
      <c r="TBA11" s="282"/>
      <c r="TBB11" s="282"/>
      <c r="TBC11" s="282"/>
      <c r="TBD11" s="282"/>
      <c r="TBE11" s="282"/>
      <c r="TBF11" s="282"/>
      <c r="TBG11" s="282"/>
      <c r="TBH11" s="282"/>
      <c r="TBI11" s="282"/>
      <c r="TBJ11" s="282"/>
      <c r="TBK11" s="282"/>
      <c r="TBL11" s="282"/>
      <c r="TBM11" s="282"/>
      <c r="TBN11" s="282"/>
      <c r="TBO11" s="282"/>
      <c r="TBP11" s="282"/>
      <c r="TBQ11" s="282"/>
      <c r="TBR11" s="282"/>
      <c r="TBS11" s="282"/>
      <c r="TBT11" s="282"/>
      <c r="TBU11" s="282"/>
      <c r="TBV11" s="282"/>
      <c r="TBW11" s="282"/>
      <c r="TBX11" s="282"/>
      <c r="TBY11" s="282"/>
      <c r="TBZ11" s="282"/>
      <c r="TCA11" s="282"/>
      <c r="TCB11" s="282"/>
      <c r="TCC11" s="282"/>
      <c r="TCD11" s="282"/>
      <c r="TCE11" s="282"/>
      <c r="TCF11" s="282"/>
      <c r="TCG11" s="282"/>
      <c r="TCH11" s="282"/>
      <c r="TCI11" s="282"/>
      <c r="TCJ11" s="282"/>
      <c r="TCK11" s="282"/>
      <c r="TCL11" s="282"/>
      <c r="TCM11" s="282"/>
      <c r="TCN11" s="282"/>
      <c r="TCO11" s="282"/>
      <c r="TCP11" s="282"/>
      <c r="TCQ11" s="282"/>
      <c r="TCR11" s="282"/>
      <c r="TCS11" s="282"/>
      <c r="TCT11" s="282"/>
      <c r="TCU11" s="282"/>
      <c r="TCV11" s="282"/>
      <c r="TCW11" s="282"/>
      <c r="TCX11" s="282"/>
      <c r="TCY11" s="282"/>
      <c r="TCZ11" s="282"/>
      <c r="TDA11" s="282"/>
      <c r="TDB11" s="282"/>
      <c r="TDC11" s="282"/>
      <c r="TDD11" s="282"/>
      <c r="TDE11" s="282"/>
      <c r="TDF11" s="282"/>
      <c r="TDG11" s="282"/>
      <c r="TDH11" s="282"/>
      <c r="TDI11" s="282"/>
      <c r="TDJ11" s="282"/>
      <c r="TDK11" s="282"/>
      <c r="TDL11" s="282"/>
      <c r="TDM11" s="282"/>
      <c r="TDN11" s="282"/>
      <c r="TDO11" s="282"/>
      <c r="TDP11" s="282"/>
      <c r="TDQ11" s="282"/>
      <c r="TDR11" s="282"/>
      <c r="TDS11" s="282"/>
      <c r="TDT11" s="282"/>
      <c r="TDU11" s="282"/>
      <c r="TDV11" s="282"/>
      <c r="TDW11" s="282"/>
      <c r="TDX11" s="282"/>
      <c r="TDY11" s="282"/>
      <c r="TDZ11" s="282"/>
      <c r="TEA11" s="282"/>
      <c r="TEB11" s="282"/>
      <c r="TEC11" s="282"/>
      <c r="TED11" s="282"/>
      <c r="TEE11" s="282"/>
      <c r="TEF11" s="282"/>
      <c r="TEG11" s="282"/>
      <c r="TEH11" s="282"/>
      <c r="TEI11" s="282"/>
      <c r="TEJ11" s="282"/>
      <c r="TEK11" s="282"/>
      <c r="TEL11" s="282"/>
      <c r="TEM11" s="282"/>
      <c r="TEN11" s="282"/>
      <c r="TEO11" s="282"/>
      <c r="TEP11" s="282"/>
      <c r="TEQ11" s="282"/>
      <c r="TER11" s="282"/>
      <c r="TES11" s="282"/>
      <c r="TET11" s="282"/>
      <c r="TEU11" s="282"/>
      <c r="TEV11" s="282"/>
      <c r="TEW11" s="282"/>
      <c r="TEX11" s="282"/>
      <c r="TEY11" s="282"/>
      <c r="TEZ11" s="282"/>
      <c r="TFA11" s="282"/>
      <c r="TFB11" s="282"/>
      <c r="TFC11" s="282"/>
      <c r="TFD11" s="282"/>
      <c r="TFE11" s="282"/>
      <c r="TFF11" s="282"/>
      <c r="TFG11" s="282"/>
      <c r="TFH11" s="282"/>
      <c r="TFI11" s="282"/>
      <c r="TFJ11" s="282"/>
      <c r="TFK11" s="282"/>
      <c r="TFL11" s="282"/>
      <c r="TFM11" s="282"/>
      <c r="TFN11" s="282"/>
      <c r="TFO11" s="282"/>
      <c r="TFP11" s="282"/>
      <c r="TFQ11" s="282"/>
      <c r="TFR11" s="282"/>
      <c r="TFS11" s="282"/>
      <c r="TFT11" s="282"/>
      <c r="TFU11" s="282"/>
      <c r="TFV11" s="282"/>
      <c r="TFW11" s="282"/>
      <c r="TFX11" s="282"/>
      <c r="TFY11" s="282"/>
      <c r="TFZ11" s="282"/>
      <c r="TGA11" s="282"/>
      <c r="TGB11" s="282"/>
      <c r="TGC11" s="282"/>
      <c r="TGD11" s="282"/>
      <c r="TGE11" s="282"/>
      <c r="TGF11" s="282"/>
      <c r="TGG11" s="282"/>
      <c r="TGH11" s="282"/>
      <c r="TGI11" s="282"/>
      <c r="TGJ11" s="282"/>
      <c r="TGK11" s="282"/>
      <c r="TGL11" s="282"/>
      <c r="TGM11" s="282"/>
      <c r="TGN11" s="282"/>
      <c r="TGO11" s="282"/>
      <c r="TGP11" s="282"/>
      <c r="TGQ11" s="282"/>
      <c r="TGR11" s="282"/>
      <c r="TGS11" s="282"/>
      <c r="TGT11" s="282"/>
      <c r="TGU11" s="282"/>
      <c r="TGV11" s="282"/>
      <c r="TGW11" s="282"/>
      <c r="TGX11" s="282"/>
      <c r="TGY11" s="282"/>
      <c r="TGZ11" s="282"/>
      <c r="THA11" s="282"/>
      <c r="THB11" s="282"/>
      <c r="THC11" s="282"/>
      <c r="THD11" s="282"/>
      <c r="THE11" s="282"/>
      <c r="THF11" s="282"/>
      <c r="THG11" s="282"/>
      <c r="THH11" s="282"/>
      <c r="THI11" s="282"/>
      <c r="THJ11" s="282"/>
      <c r="THK11" s="282"/>
      <c r="THL11" s="282"/>
      <c r="THM11" s="282"/>
      <c r="THN11" s="282"/>
      <c r="THO11" s="282"/>
      <c r="THP11" s="282"/>
      <c r="THQ11" s="282"/>
      <c r="THR11" s="282"/>
      <c r="THS11" s="282"/>
      <c r="THT11" s="282"/>
      <c r="THU11" s="282"/>
      <c r="THV11" s="282"/>
      <c r="THW11" s="282"/>
      <c r="THX11" s="282"/>
      <c r="THY11" s="282"/>
      <c r="THZ11" s="282"/>
      <c r="TIA11" s="282"/>
      <c r="TIB11" s="282"/>
      <c r="TIC11" s="282"/>
      <c r="TID11" s="282"/>
      <c r="TIE11" s="282"/>
      <c r="TIF11" s="282"/>
      <c r="TIG11" s="282"/>
      <c r="TIH11" s="282"/>
      <c r="TII11" s="282"/>
      <c r="TIJ11" s="282"/>
      <c r="TIK11" s="282"/>
      <c r="TIL11" s="282"/>
      <c r="TIM11" s="282"/>
      <c r="TIN11" s="282"/>
      <c r="TIO11" s="282"/>
      <c r="TIP11" s="282"/>
      <c r="TIQ11" s="282"/>
      <c r="TIR11" s="282"/>
      <c r="TIS11" s="282"/>
      <c r="TIT11" s="282"/>
      <c r="TIU11" s="282"/>
      <c r="TIV11" s="282"/>
      <c r="TIW11" s="282"/>
      <c r="TIX11" s="282"/>
      <c r="TIY11" s="282"/>
      <c r="TIZ11" s="282"/>
      <c r="TJA11" s="282"/>
      <c r="TJB11" s="282"/>
      <c r="TJC11" s="282"/>
      <c r="TJD11" s="282"/>
      <c r="TJE11" s="282"/>
      <c r="TJF11" s="282"/>
      <c r="TJG11" s="282"/>
      <c r="TJH11" s="282"/>
      <c r="TJI11" s="282"/>
      <c r="TJJ11" s="282"/>
      <c r="TJK11" s="282"/>
      <c r="TJL11" s="282"/>
      <c r="TJM11" s="282"/>
      <c r="TJN11" s="282"/>
      <c r="TJO11" s="282"/>
      <c r="TJP11" s="282"/>
      <c r="TJQ11" s="282"/>
      <c r="TJR11" s="282"/>
      <c r="TJS11" s="282"/>
      <c r="TJT11" s="282"/>
      <c r="TJU11" s="282"/>
      <c r="TJV11" s="282"/>
      <c r="TJW11" s="282"/>
      <c r="TJX11" s="282"/>
      <c r="TJY11" s="282"/>
      <c r="TJZ11" s="282"/>
      <c r="TKA11" s="282"/>
      <c r="TKB11" s="282"/>
      <c r="TKC11" s="282"/>
      <c r="TKD11" s="282"/>
      <c r="TKE11" s="282"/>
      <c r="TKF11" s="282"/>
      <c r="TKG11" s="282"/>
      <c r="TKH11" s="282"/>
      <c r="TKI11" s="282"/>
      <c r="TKJ11" s="282"/>
      <c r="TKK11" s="282"/>
      <c r="TKL11" s="282"/>
      <c r="TKM11" s="282"/>
      <c r="TKN11" s="282"/>
      <c r="TKO11" s="282"/>
      <c r="TKP11" s="282"/>
      <c r="TKQ11" s="282"/>
      <c r="TKR11" s="282"/>
      <c r="TKS11" s="282"/>
      <c r="TKT11" s="282"/>
      <c r="TKU11" s="282"/>
      <c r="TKV11" s="282"/>
      <c r="TKW11" s="282"/>
      <c r="TKX11" s="282"/>
      <c r="TKY11" s="282"/>
      <c r="TKZ11" s="282"/>
      <c r="TLA11" s="282"/>
      <c r="TLB11" s="282"/>
      <c r="TLC11" s="282"/>
      <c r="TLD11" s="282"/>
      <c r="TLE11" s="282"/>
      <c r="TLF11" s="282"/>
      <c r="TLG11" s="282"/>
      <c r="TLH11" s="282"/>
      <c r="TLI11" s="282"/>
      <c r="TLJ11" s="282"/>
      <c r="TLK11" s="282"/>
      <c r="TLL11" s="282"/>
      <c r="TLM11" s="282"/>
      <c r="TLN11" s="282"/>
      <c r="TLO11" s="282"/>
      <c r="TLP11" s="282"/>
      <c r="TLQ11" s="282"/>
      <c r="TLR11" s="282"/>
      <c r="TLS11" s="282"/>
      <c r="TLT11" s="282"/>
      <c r="TLU11" s="282"/>
      <c r="TLV11" s="282"/>
      <c r="TLW11" s="282"/>
      <c r="TLX11" s="282"/>
      <c r="TLY11" s="282"/>
      <c r="TLZ11" s="282"/>
      <c r="TMA11" s="282"/>
      <c r="TMB11" s="282"/>
      <c r="TMC11" s="282"/>
      <c r="TMD11" s="282"/>
      <c r="TME11" s="282"/>
      <c r="TMF11" s="282"/>
      <c r="TMG11" s="282"/>
      <c r="TMH11" s="282"/>
      <c r="TMI11" s="282"/>
      <c r="TMJ11" s="282"/>
      <c r="TMK11" s="282"/>
      <c r="TML11" s="282"/>
      <c r="TMM11" s="282"/>
      <c r="TMN11" s="282"/>
      <c r="TMO11" s="282"/>
      <c r="TMP11" s="282"/>
      <c r="TMQ11" s="282"/>
      <c r="TMR11" s="282"/>
      <c r="TMS11" s="282"/>
      <c r="TMT11" s="282"/>
      <c r="TMU11" s="282"/>
      <c r="TMV11" s="282"/>
      <c r="TMW11" s="282"/>
      <c r="TMX11" s="282"/>
      <c r="TMY11" s="282"/>
      <c r="TMZ11" s="282"/>
      <c r="TNA11" s="282"/>
      <c r="TNB11" s="282"/>
      <c r="TNC11" s="282"/>
      <c r="TND11" s="282"/>
      <c r="TNE11" s="282"/>
      <c r="TNF11" s="282"/>
      <c r="TNG11" s="282"/>
      <c r="TNH11" s="282"/>
      <c r="TNI11" s="282"/>
      <c r="TNJ11" s="282"/>
      <c r="TNK11" s="282"/>
      <c r="TNL11" s="282"/>
      <c r="TNM11" s="282"/>
      <c r="TNN11" s="282"/>
      <c r="TNO11" s="282"/>
      <c r="TNP11" s="282"/>
      <c r="TNQ11" s="282"/>
      <c r="TNR11" s="282"/>
      <c r="TNS11" s="282"/>
      <c r="TNT11" s="282"/>
      <c r="TNU11" s="282"/>
      <c r="TNV11" s="282"/>
      <c r="TNW11" s="282"/>
      <c r="TNX11" s="282"/>
      <c r="TNY11" s="282"/>
      <c r="TNZ11" s="282"/>
      <c r="TOA11" s="282"/>
      <c r="TOB11" s="282"/>
      <c r="TOC11" s="282"/>
      <c r="TOD11" s="282"/>
      <c r="TOE11" s="282"/>
      <c r="TOF11" s="282"/>
      <c r="TOG11" s="282"/>
      <c r="TOH11" s="282"/>
      <c r="TOI11" s="282"/>
      <c r="TOJ11" s="282"/>
      <c r="TOK11" s="282"/>
      <c r="TOL11" s="282"/>
      <c r="TOM11" s="282"/>
      <c r="TON11" s="282"/>
      <c r="TOO11" s="282"/>
      <c r="TOP11" s="282"/>
      <c r="TOQ11" s="282"/>
      <c r="TOR11" s="282"/>
      <c r="TOS11" s="282"/>
      <c r="TOT11" s="282"/>
      <c r="TOU11" s="282"/>
      <c r="TOV11" s="282"/>
      <c r="TOW11" s="282"/>
      <c r="TOX11" s="282"/>
      <c r="TOY11" s="282"/>
      <c r="TOZ11" s="282"/>
      <c r="TPA11" s="282"/>
      <c r="TPB11" s="282"/>
      <c r="TPC11" s="282"/>
      <c r="TPD11" s="282"/>
      <c r="TPE11" s="282"/>
      <c r="TPF11" s="282"/>
      <c r="TPG11" s="282"/>
      <c r="TPH11" s="282"/>
      <c r="TPI11" s="282"/>
      <c r="TPJ11" s="282"/>
      <c r="TPK11" s="282"/>
      <c r="TPL11" s="282"/>
      <c r="TPM11" s="282"/>
      <c r="TPN11" s="282"/>
      <c r="TPO11" s="282"/>
      <c r="TPP11" s="282"/>
      <c r="TPQ11" s="282"/>
      <c r="TPR11" s="282"/>
      <c r="TPS11" s="282"/>
      <c r="TPT11" s="282"/>
      <c r="TPU11" s="282"/>
      <c r="TPV11" s="282"/>
      <c r="TPW11" s="282"/>
      <c r="TPX11" s="282"/>
      <c r="TPY11" s="282"/>
      <c r="TPZ11" s="282"/>
      <c r="TQA11" s="282"/>
      <c r="TQB11" s="282"/>
      <c r="TQC11" s="282"/>
      <c r="TQD11" s="282"/>
      <c r="TQE11" s="282"/>
      <c r="TQF11" s="282"/>
      <c r="TQG11" s="282"/>
      <c r="TQH11" s="282"/>
      <c r="TQI11" s="282"/>
      <c r="TQJ11" s="282"/>
      <c r="TQK11" s="282"/>
      <c r="TQL11" s="282"/>
      <c r="TQM11" s="282"/>
      <c r="TQN11" s="282"/>
      <c r="TQO11" s="282"/>
      <c r="TQP11" s="282"/>
      <c r="TQQ11" s="282"/>
      <c r="TQR11" s="282"/>
      <c r="TQS11" s="282"/>
      <c r="TQT11" s="282"/>
      <c r="TQU11" s="282"/>
      <c r="TQV11" s="282"/>
      <c r="TQW11" s="282"/>
      <c r="TQX11" s="282"/>
      <c r="TQY11" s="282"/>
      <c r="TQZ11" s="282"/>
      <c r="TRA11" s="282"/>
      <c r="TRB11" s="282"/>
      <c r="TRC11" s="282"/>
      <c r="TRD11" s="282"/>
      <c r="TRE11" s="282"/>
      <c r="TRF11" s="282"/>
      <c r="TRG11" s="282"/>
      <c r="TRH11" s="282"/>
      <c r="TRI11" s="282"/>
      <c r="TRJ11" s="282"/>
      <c r="TRK11" s="282"/>
      <c r="TRL11" s="282"/>
      <c r="TRM11" s="282"/>
      <c r="TRN11" s="282"/>
      <c r="TRO11" s="282"/>
      <c r="TRP11" s="282"/>
      <c r="TRQ11" s="282"/>
      <c r="TRR11" s="282"/>
      <c r="TRS11" s="282"/>
      <c r="TRT11" s="282"/>
      <c r="TRU11" s="282"/>
      <c r="TRV11" s="282"/>
      <c r="TRW11" s="282"/>
      <c r="TRX11" s="282"/>
      <c r="TRY11" s="282"/>
      <c r="TRZ11" s="282"/>
      <c r="TSA11" s="282"/>
      <c r="TSB11" s="282"/>
      <c r="TSC11" s="282"/>
      <c r="TSD11" s="282"/>
      <c r="TSE11" s="282"/>
      <c r="TSF11" s="282"/>
      <c r="TSG11" s="282"/>
      <c r="TSH11" s="282"/>
      <c r="TSI11" s="282"/>
      <c r="TSJ11" s="282"/>
      <c r="TSK11" s="282"/>
      <c r="TSL11" s="282"/>
      <c r="TSM11" s="282"/>
      <c r="TSN11" s="282"/>
      <c r="TSO11" s="282"/>
      <c r="TSP11" s="282"/>
      <c r="TSQ11" s="282"/>
      <c r="TSR11" s="282"/>
      <c r="TSS11" s="282"/>
      <c r="TST11" s="282"/>
      <c r="TSU11" s="282"/>
      <c r="TSV11" s="282"/>
      <c r="TSW11" s="282"/>
      <c r="TSX11" s="282"/>
      <c r="TSY11" s="282"/>
      <c r="TSZ11" s="282"/>
      <c r="TTA11" s="282"/>
      <c r="TTB11" s="282"/>
      <c r="TTC11" s="282"/>
      <c r="TTD11" s="282"/>
      <c r="TTE11" s="282"/>
      <c r="TTF11" s="282"/>
      <c r="TTG11" s="282"/>
      <c r="TTH11" s="282"/>
      <c r="TTI11" s="282"/>
      <c r="TTJ11" s="282"/>
      <c r="TTK11" s="282"/>
      <c r="TTL11" s="282"/>
      <c r="TTM11" s="282"/>
      <c r="TTN11" s="282"/>
      <c r="TTO11" s="282"/>
      <c r="TTP11" s="282"/>
      <c r="TTQ11" s="282"/>
      <c r="TTR11" s="282"/>
      <c r="TTS11" s="282"/>
      <c r="TTT11" s="282"/>
      <c r="TTU11" s="282"/>
      <c r="TTV11" s="282"/>
      <c r="TTW11" s="282"/>
      <c r="TTX11" s="282"/>
      <c r="TTY11" s="282"/>
      <c r="TTZ11" s="282"/>
      <c r="TUA11" s="282"/>
      <c r="TUB11" s="282"/>
      <c r="TUC11" s="282"/>
      <c r="TUD11" s="282"/>
      <c r="TUE11" s="282"/>
      <c r="TUF11" s="282"/>
      <c r="TUG11" s="282"/>
      <c r="TUH11" s="282"/>
      <c r="TUI11" s="282"/>
      <c r="TUJ11" s="282"/>
      <c r="TUK11" s="282"/>
      <c r="TUL11" s="282"/>
      <c r="TUM11" s="282"/>
      <c r="TUN11" s="282"/>
      <c r="TUO11" s="282"/>
      <c r="TUP11" s="282"/>
      <c r="TUQ11" s="282"/>
      <c r="TUR11" s="282"/>
      <c r="TUS11" s="282"/>
      <c r="TUT11" s="282"/>
      <c r="TUU11" s="282"/>
      <c r="TUV11" s="282"/>
      <c r="TUW11" s="282"/>
      <c r="TUX11" s="282"/>
      <c r="TUY11" s="282"/>
      <c r="TUZ11" s="282"/>
      <c r="TVA11" s="282"/>
      <c r="TVB11" s="282"/>
      <c r="TVC11" s="282"/>
      <c r="TVD11" s="282"/>
      <c r="TVE11" s="282"/>
      <c r="TVF11" s="282"/>
      <c r="TVG11" s="282"/>
      <c r="TVH11" s="282"/>
      <c r="TVI11" s="282"/>
      <c r="TVJ11" s="282"/>
      <c r="TVK11" s="282"/>
      <c r="TVL11" s="282"/>
      <c r="TVM11" s="282"/>
      <c r="TVN11" s="282"/>
      <c r="TVO11" s="282"/>
      <c r="TVP11" s="282"/>
      <c r="TVQ11" s="282"/>
      <c r="TVR11" s="282"/>
      <c r="TVS11" s="282"/>
      <c r="TVT11" s="282"/>
      <c r="TVU11" s="282"/>
      <c r="TVV11" s="282"/>
      <c r="TVW11" s="282"/>
      <c r="TVX11" s="282"/>
      <c r="TVY11" s="282"/>
      <c r="TVZ11" s="282"/>
      <c r="TWA11" s="282"/>
      <c r="TWB11" s="282"/>
      <c r="TWC11" s="282"/>
      <c r="TWD11" s="282"/>
      <c r="TWE11" s="282"/>
      <c r="TWF11" s="282"/>
      <c r="TWG11" s="282"/>
      <c r="TWH11" s="282"/>
      <c r="TWI11" s="282"/>
      <c r="TWJ11" s="282"/>
      <c r="TWK11" s="282"/>
      <c r="TWL11" s="282"/>
      <c r="TWM11" s="282"/>
      <c r="TWN11" s="282"/>
      <c r="TWO11" s="282"/>
      <c r="TWP11" s="282"/>
      <c r="TWQ11" s="282"/>
      <c r="TWR11" s="282"/>
      <c r="TWS11" s="282"/>
      <c r="TWT11" s="282"/>
      <c r="TWU11" s="282"/>
      <c r="TWV11" s="282"/>
      <c r="TWW11" s="282"/>
      <c r="TWX11" s="282"/>
      <c r="TWY11" s="282"/>
      <c r="TWZ11" s="282"/>
      <c r="TXA11" s="282"/>
      <c r="TXB11" s="282"/>
      <c r="TXC11" s="282"/>
      <c r="TXD11" s="282"/>
      <c r="TXE11" s="282"/>
      <c r="TXF11" s="282"/>
      <c r="TXG11" s="282"/>
      <c r="TXH11" s="282"/>
      <c r="TXI11" s="282"/>
      <c r="TXJ11" s="282"/>
      <c r="TXK11" s="282"/>
      <c r="TXL11" s="282"/>
      <c r="TXM11" s="282"/>
      <c r="TXN11" s="282"/>
      <c r="TXO11" s="282"/>
      <c r="TXP11" s="282"/>
      <c r="TXQ11" s="282"/>
      <c r="TXR11" s="282"/>
      <c r="TXS11" s="282"/>
      <c r="TXT11" s="282"/>
      <c r="TXU11" s="282"/>
      <c r="TXV11" s="282"/>
      <c r="TXW11" s="282"/>
      <c r="TXX11" s="282"/>
      <c r="TXY11" s="282"/>
      <c r="TXZ11" s="282"/>
      <c r="TYA11" s="282"/>
      <c r="TYB11" s="282"/>
      <c r="TYC11" s="282"/>
      <c r="TYD11" s="282"/>
      <c r="TYE11" s="282"/>
      <c r="TYF11" s="282"/>
      <c r="TYG11" s="282"/>
      <c r="TYH11" s="282"/>
      <c r="TYI11" s="282"/>
      <c r="TYJ11" s="282"/>
      <c r="TYK11" s="282"/>
      <c r="TYL11" s="282"/>
      <c r="TYM11" s="282"/>
      <c r="TYN11" s="282"/>
      <c r="TYO11" s="282"/>
      <c r="TYP11" s="282"/>
      <c r="TYQ11" s="282"/>
      <c r="TYR11" s="282"/>
      <c r="TYS11" s="282"/>
      <c r="TYT11" s="282"/>
      <c r="TYU11" s="282"/>
      <c r="TYV11" s="282"/>
      <c r="TYW11" s="282"/>
      <c r="TYX11" s="282"/>
      <c r="TYY11" s="282"/>
      <c r="TYZ11" s="282"/>
      <c r="TZA11" s="282"/>
      <c r="TZB11" s="282"/>
      <c r="TZC11" s="282"/>
      <c r="TZD11" s="282"/>
      <c r="TZE11" s="282"/>
      <c r="TZF11" s="282"/>
      <c r="TZG11" s="282"/>
      <c r="TZH11" s="282"/>
      <c r="TZI11" s="282"/>
      <c r="TZJ11" s="282"/>
      <c r="TZK11" s="282"/>
      <c r="TZL11" s="282"/>
      <c r="TZM11" s="282"/>
      <c r="TZN11" s="282"/>
      <c r="TZO11" s="282"/>
      <c r="TZP11" s="282"/>
      <c r="TZQ11" s="282"/>
      <c r="TZR11" s="282"/>
      <c r="TZS11" s="282"/>
      <c r="TZT11" s="282"/>
      <c r="TZU11" s="282"/>
      <c r="TZV11" s="282"/>
      <c r="TZW11" s="282"/>
      <c r="TZX11" s="282"/>
      <c r="TZY11" s="282"/>
      <c r="TZZ11" s="282"/>
      <c r="UAA11" s="282"/>
      <c r="UAB11" s="282"/>
      <c r="UAC11" s="282"/>
      <c r="UAD11" s="282"/>
      <c r="UAE11" s="282"/>
      <c r="UAF11" s="282"/>
      <c r="UAG11" s="282"/>
      <c r="UAH11" s="282"/>
      <c r="UAI11" s="282"/>
      <c r="UAJ11" s="282"/>
      <c r="UAK11" s="282"/>
      <c r="UAL11" s="282"/>
      <c r="UAM11" s="282"/>
      <c r="UAN11" s="282"/>
      <c r="UAO11" s="282"/>
      <c r="UAP11" s="282"/>
      <c r="UAQ11" s="282"/>
      <c r="UAR11" s="282"/>
      <c r="UAS11" s="282"/>
      <c r="UAT11" s="282"/>
      <c r="UAU11" s="282"/>
      <c r="UAV11" s="282"/>
      <c r="UAW11" s="282"/>
      <c r="UAX11" s="282"/>
      <c r="UAY11" s="282"/>
      <c r="UAZ11" s="282"/>
      <c r="UBA11" s="282"/>
      <c r="UBB11" s="282"/>
      <c r="UBC11" s="282"/>
      <c r="UBD11" s="282"/>
      <c r="UBE11" s="282"/>
      <c r="UBF11" s="282"/>
      <c r="UBG11" s="282"/>
      <c r="UBH11" s="282"/>
      <c r="UBI11" s="282"/>
      <c r="UBJ11" s="282"/>
      <c r="UBK11" s="282"/>
      <c r="UBL11" s="282"/>
      <c r="UBM11" s="282"/>
      <c r="UBN11" s="282"/>
      <c r="UBO11" s="282"/>
      <c r="UBP11" s="282"/>
      <c r="UBQ11" s="282"/>
      <c r="UBR11" s="282"/>
      <c r="UBS11" s="282"/>
      <c r="UBT11" s="282"/>
      <c r="UBU11" s="282"/>
      <c r="UBV11" s="282"/>
      <c r="UBW11" s="282"/>
      <c r="UBX11" s="282"/>
      <c r="UBY11" s="282"/>
      <c r="UBZ11" s="282"/>
      <c r="UCA11" s="282"/>
      <c r="UCB11" s="282"/>
      <c r="UCC11" s="282"/>
      <c r="UCD11" s="282"/>
      <c r="UCE11" s="282"/>
      <c r="UCF11" s="282"/>
      <c r="UCG11" s="282"/>
      <c r="UCH11" s="282"/>
      <c r="UCI11" s="282"/>
      <c r="UCJ11" s="282"/>
      <c r="UCK11" s="282"/>
      <c r="UCL11" s="282"/>
      <c r="UCM11" s="282"/>
      <c r="UCN11" s="282"/>
      <c r="UCO11" s="282"/>
      <c r="UCP11" s="282"/>
      <c r="UCQ11" s="282"/>
      <c r="UCR11" s="282"/>
      <c r="UCS11" s="282"/>
      <c r="UCT11" s="282"/>
      <c r="UCU11" s="282"/>
      <c r="UCV11" s="282"/>
      <c r="UCW11" s="282"/>
      <c r="UCX11" s="282"/>
      <c r="UCY11" s="282"/>
      <c r="UCZ11" s="282"/>
      <c r="UDA11" s="282"/>
      <c r="UDB11" s="282"/>
      <c r="UDC11" s="282"/>
      <c r="UDD11" s="282"/>
      <c r="UDE11" s="282"/>
      <c r="UDF11" s="282"/>
      <c r="UDG11" s="282"/>
      <c r="UDH11" s="282"/>
      <c r="UDI11" s="282"/>
      <c r="UDJ11" s="282"/>
      <c r="UDK11" s="282"/>
      <c r="UDL11" s="282"/>
      <c r="UDM11" s="282"/>
      <c r="UDN11" s="282"/>
      <c r="UDO11" s="282"/>
      <c r="UDP11" s="282"/>
      <c r="UDQ11" s="282"/>
      <c r="UDR11" s="282"/>
      <c r="UDS11" s="282"/>
      <c r="UDT11" s="282"/>
      <c r="UDU11" s="282"/>
      <c r="UDV11" s="282"/>
      <c r="UDW11" s="282"/>
      <c r="UDX11" s="282"/>
      <c r="UDY11" s="282"/>
      <c r="UDZ11" s="282"/>
      <c r="UEA11" s="282"/>
      <c r="UEB11" s="282"/>
      <c r="UEC11" s="282"/>
      <c r="UED11" s="282"/>
      <c r="UEE11" s="282"/>
      <c r="UEF11" s="282"/>
      <c r="UEG11" s="282"/>
      <c r="UEH11" s="282"/>
      <c r="UEI11" s="282"/>
      <c r="UEJ11" s="282"/>
      <c r="UEK11" s="282"/>
      <c r="UEL11" s="282"/>
      <c r="UEM11" s="282"/>
      <c r="UEN11" s="282"/>
      <c r="UEO11" s="282"/>
      <c r="UEP11" s="282"/>
      <c r="UEQ11" s="282"/>
      <c r="UER11" s="282"/>
      <c r="UES11" s="282"/>
      <c r="UET11" s="282"/>
      <c r="UEU11" s="282"/>
      <c r="UEV11" s="282"/>
      <c r="UEW11" s="282"/>
      <c r="UEX11" s="282"/>
      <c r="UEY11" s="282"/>
      <c r="UEZ11" s="282"/>
      <c r="UFA11" s="282"/>
      <c r="UFB11" s="282"/>
      <c r="UFC11" s="282"/>
      <c r="UFD11" s="282"/>
      <c r="UFE11" s="282"/>
      <c r="UFF11" s="282"/>
      <c r="UFG11" s="282"/>
      <c r="UFH11" s="282"/>
      <c r="UFI11" s="282"/>
      <c r="UFJ11" s="282"/>
      <c r="UFK11" s="282"/>
      <c r="UFL11" s="282"/>
      <c r="UFM11" s="282"/>
      <c r="UFN11" s="282"/>
      <c r="UFO11" s="282"/>
      <c r="UFP11" s="282"/>
      <c r="UFQ11" s="282"/>
      <c r="UFR11" s="282"/>
      <c r="UFS11" s="282"/>
      <c r="UFT11" s="282"/>
      <c r="UFU11" s="282"/>
      <c r="UFV11" s="282"/>
      <c r="UFW11" s="282"/>
      <c r="UFX11" s="282"/>
      <c r="UFY11" s="282"/>
      <c r="UFZ11" s="282"/>
      <c r="UGA11" s="282"/>
      <c r="UGB11" s="282"/>
      <c r="UGC11" s="282"/>
      <c r="UGD11" s="282"/>
      <c r="UGE11" s="282"/>
      <c r="UGF11" s="282"/>
      <c r="UGG11" s="282"/>
      <c r="UGH11" s="282"/>
      <c r="UGI11" s="282"/>
      <c r="UGJ11" s="282"/>
      <c r="UGK11" s="282"/>
      <c r="UGL11" s="282"/>
      <c r="UGM11" s="282"/>
      <c r="UGN11" s="282"/>
      <c r="UGO11" s="282"/>
      <c r="UGP11" s="282"/>
      <c r="UGQ11" s="282"/>
      <c r="UGR11" s="282"/>
      <c r="UGS11" s="282"/>
      <c r="UGT11" s="282"/>
      <c r="UGU11" s="282"/>
      <c r="UGV11" s="282"/>
      <c r="UGW11" s="282"/>
      <c r="UGX11" s="282"/>
      <c r="UGY11" s="282"/>
      <c r="UGZ11" s="282"/>
      <c r="UHA11" s="282"/>
      <c r="UHB11" s="282"/>
      <c r="UHC11" s="282"/>
      <c r="UHD11" s="282"/>
      <c r="UHE11" s="282"/>
      <c r="UHF11" s="282"/>
      <c r="UHG11" s="282"/>
      <c r="UHH11" s="282"/>
      <c r="UHI11" s="282"/>
      <c r="UHJ11" s="282"/>
      <c r="UHK11" s="282"/>
      <c r="UHL11" s="282"/>
      <c r="UHM11" s="282"/>
      <c r="UHN11" s="282"/>
      <c r="UHO11" s="282"/>
      <c r="UHP11" s="282"/>
      <c r="UHQ11" s="282"/>
      <c r="UHR11" s="282"/>
      <c r="UHS11" s="282"/>
      <c r="UHT11" s="282"/>
      <c r="UHU11" s="282"/>
      <c r="UHV11" s="282"/>
      <c r="UHW11" s="282"/>
      <c r="UHX11" s="282"/>
      <c r="UHY11" s="282"/>
      <c r="UHZ11" s="282"/>
      <c r="UIA11" s="282"/>
      <c r="UIB11" s="282"/>
      <c r="UIC11" s="282"/>
      <c r="UID11" s="282"/>
      <c r="UIE11" s="282"/>
      <c r="UIF11" s="282"/>
      <c r="UIG11" s="282"/>
      <c r="UIH11" s="282"/>
      <c r="UII11" s="282"/>
      <c r="UIJ11" s="282"/>
      <c r="UIK11" s="282"/>
      <c r="UIL11" s="282"/>
      <c r="UIM11" s="282"/>
      <c r="UIN11" s="282"/>
      <c r="UIO11" s="282"/>
      <c r="UIP11" s="282"/>
      <c r="UIQ11" s="282"/>
      <c r="UIR11" s="282"/>
      <c r="UIS11" s="282"/>
      <c r="UIT11" s="282"/>
      <c r="UIU11" s="282"/>
      <c r="UIV11" s="282"/>
      <c r="UIW11" s="282"/>
      <c r="UIX11" s="282"/>
      <c r="UIY11" s="282"/>
      <c r="UIZ11" s="282"/>
      <c r="UJA11" s="282"/>
      <c r="UJB11" s="282"/>
      <c r="UJC11" s="282"/>
      <c r="UJD11" s="282"/>
      <c r="UJE11" s="282"/>
      <c r="UJF11" s="282"/>
      <c r="UJG11" s="282"/>
      <c r="UJH11" s="282"/>
      <c r="UJI11" s="282"/>
      <c r="UJJ11" s="282"/>
      <c r="UJK11" s="282"/>
      <c r="UJL11" s="282"/>
      <c r="UJM11" s="282"/>
      <c r="UJN11" s="282"/>
      <c r="UJO11" s="282"/>
      <c r="UJP11" s="282"/>
      <c r="UJQ11" s="282"/>
      <c r="UJR11" s="282"/>
      <c r="UJS11" s="282"/>
      <c r="UJT11" s="282"/>
      <c r="UJU11" s="282"/>
      <c r="UJV11" s="282"/>
      <c r="UJW11" s="282"/>
      <c r="UJX11" s="282"/>
      <c r="UJY11" s="282"/>
      <c r="UJZ11" s="282"/>
      <c r="UKA11" s="282"/>
      <c r="UKB11" s="282"/>
      <c r="UKC11" s="282"/>
      <c r="UKD11" s="282"/>
      <c r="UKE11" s="282"/>
      <c r="UKF11" s="282"/>
      <c r="UKG11" s="282"/>
      <c r="UKH11" s="282"/>
      <c r="UKI11" s="282"/>
      <c r="UKJ11" s="282"/>
      <c r="UKK11" s="282"/>
      <c r="UKL11" s="282"/>
      <c r="UKM11" s="282"/>
      <c r="UKN11" s="282"/>
      <c r="UKO11" s="282"/>
      <c r="UKP11" s="282"/>
      <c r="UKQ11" s="282"/>
      <c r="UKR11" s="282"/>
      <c r="UKS11" s="282"/>
      <c r="UKT11" s="282"/>
      <c r="UKU11" s="282"/>
      <c r="UKV11" s="282"/>
      <c r="UKW11" s="282"/>
      <c r="UKX11" s="282"/>
      <c r="UKY11" s="282"/>
      <c r="UKZ11" s="282"/>
      <c r="ULA11" s="282"/>
      <c r="ULB11" s="282"/>
      <c r="ULC11" s="282"/>
      <c r="ULD11" s="282"/>
      <c r="ULE11" s="282"/>
      <c r="ULF11" s="282"/>
      <c r="ULG11" s="282"/>
      <c r="ULH11" s="282"/>
      <c r="ULI11" s="282"/>
      <c r="ULJ11" s="282"/>
      <c r="ULK11" s="282"/>
      <c r="ULL11" s="282"/>
      <c r="ULM11" s="282"/>
      <c r="ULN11" s="282"/>
      <c r="ULO11" s="282"/>
      <c r="ULP11" s="282"/>
      <c r="ULQ11" s="282"/>
      <c r="ULR11" s="282"/>
      <c r="ULS11" s="282"/>
      <c r="ULT11" s="282"/>
      <c r="ULU11" s="282"/>
      <c r="ULV11" s="282"/>
      <c r="ULW11" s="282"/>
      <c r="ULX11" s="282"/>
      <c r="ULY11" s="282"/>
      <c r="ULZ11" s="282"/>
      <c r="UMA11" s="282"/>
      <c r="UMB11" s="282"/>
      <c r="UMC11" s="282"/>
      <c r="UMD11" s="282"/>
      <c r="UME11" s="282"/>
      <c r="UMF11" s="282"/>
      <c r="UMG11" s="282"/>
      <c r="UMH11" s="282"/>
      <c r="UMI11" s="282"/>
      <c r="UMJ11" s="282"/>
      <c r="UMK11" s="282"/>
      <c r="UML11" s="282"/>
      <c r="UMM11" s="282"/>
      <c r="UMN11" s="282"/>
      <c r="UMO11" s="282"/>
      <c r="UMP11" s="282"/>
      <c r="UMQ11" s="282"/>
      <c r="UMR11" s="282"/>
      <c r="UMS11" s="282"/>
      <c r="UMT11" s="282"/>
      <c r="UMU11" s="282"/>
      <c r="UMV11" s="282"/>
      <c r="UMW11" s="282"/>
      <c r="UMX11" s="282"/>
      <c r="UMY11" s="282"/>
      <c r="UMZ11" s="282"/>
      <c r="UNA11" s="282"/>
      <c r="UNB11" s="282"/>
      <c r="UNC11" s="282"/>
      <c r="UND11" s="282"/>
      <c r="UNE11" s="282"/>
      <c r="UNF11" s="282"/>
      <c r="UNG11" s="282"/>
      <c r="UNH11" s="282"/>
      <c r="UNI11" s="282"/>
      <c r="UNJ11" s="282"/>
      <c r="UNK11" s="282"/>
      <c r="UNL11" s="282"/>
      <c r="UNM11" s="282"/>
      <c r="UNN11" s="282"/>
      <c r="UNO11" s="282"/>
      <c r="UNP11" s="282"/>
      <c r="UNQ11" s="282"/>
      <c r="UNR11" s="282"/>
      <c r="UNS11" s="282"/>
      <c r="UNT11" s="282"/>
      <c r="UNU11" s="282"/>
      <c r="UNV11" s="282"/>
      <c r="UNW11" s="282"/>
      <c r="UNX11" s="282"/>
      <c r="UNY11" s="282"/>
      <c r="UNZ11" s="282"/>
      <c r="UOA11" s="282"/>
      <c r="UOB11" s="282"/>
      <c r="UOC11" s="282"/>
      <c r="UOD11" s="282"/>
      <c r="UOE11" s="282"/>
      <c r="UOF11" s="282"/>
      <c r="UOG11" s="282"/>
      <c r="UOH11" s="282"/>
      <c r="UOI11" s="282"/>
      <c r="UOJ11" s="282"/>
      <c r="UOK11" s="282"/>
      <c r="UOL11" s="282"/>
      <c r="UOM11" s="282"/>
      <c r="UON11" s="282"/>
      <c r="UOO11" s="282"/>
      <c r="UOP11" s="282"/>
      <c r="UOQ11" s="282"/>
      <c r="UOR11" s="282"/>
      <c r="UOS11" s="282"/>
      <c r="UOT11" s="282"/>
      <c r="UOU11" s="282"/>
      <c r="UOV11" s="282"/>
      <c r="UOW11" s="282"/>
      <c r="UOX11" s="282"/>
      <c r="UOY11" s="282"/>
      <c r="UOZ11" s="282"/>
      <c r="UPA11" s="282"/>
      <c r="UPB11" s="282"/>
      <c r="UPC11" s="282"/>
      <c r="UPD11" s="282"/>
      <c r="UPE11" s="282"/>
      <c r="UPF11" s="282"/>
      <c r="UPG11" s="282"/>
      <c r="UPH11" s="282"/>
      <c r="UPI11" s="282"/>
      <c r="UPJ11" s="282"/>
      <c r="UPK11" s="282"/>
      <c r="UPL11" s="282"/>
      <c r="UPM11" s="282"/>
      <c r="UPN11" s="282"/>
      <c r="UPO11" s="282"/>
      <c r="UPP11" s="282"/>
      <c r="UPQ11" s="282"/>
      <c r="UPR11" s="282"/>
      <c r="UPS11" s="282"/>
      <c r="UPT11" s="282"/>
      <c r="UPU11" s="282"/>
      <c r="UPV11" s="282"/>
      <c r="UPW11" s="282"/>
      <c r="UPX11" s="282"/>
      <c r="UPY11" s="282"/>
      <c r="UPZ11" s="282"/>
      <c r="UQA11" s="282"/>
      <c r="UQB11" s="282"/>
      <c r="UQC11" s="282"/>
      <c r="UQD11" s="282"/>
      <c r="UQE11" s="282"/>
      <c r="UQF11" s="282"/>
      <c r="UQG11" s="282"/>
      <c r="UQH11" s="282"/>
      <c r="UQI11" s="282"/>
      <c r="UQJ11" s="282"/>
      <c r="UQK11" s="282"/>
      <c r="UQL11" s="282"/>
      <c r="UQM11" s="282"/>
      <c r="UQN11" s="282"/>
      <c r="UQO11" s="282"/>
      <c r="UQP11" s="282"/>
      <c r="UQQ11" s="282"/>
      <c r="UQR11" s="282"/>
      <c r="UQS11" s="282"/>
      <c r="UQT11" s="282"/>
      <c r="UQU11" s="282"/>
      <c r="UQV11" s="282"/>
      <c r="UQW11" s="282"/>
      <c r="UQX11" s="282"/>
      <c r="UQY11" s="282"/>
      <c r="UQZ11" s="282"/>
      <c r="URA11" s="282"/>
      <c r="URB11" s="282"/>
      <c r="URC11" s="282"/>
      <c r="URD11" s="282"/>
      <c r="URE11" s="282"/>
      <c r="URF11" s="282"/>
      <c r="URG11" s="282"/>
      <c r="URH11" s="282"/>
      <c r="URI11" s="282"/>
      <c r="URJ11" s="282"/>
      <c r="URK11" s="282"/>
      <c r="URL11" s="282"/>
      <c r="URM11" s="282"/>
      <c r="URN11" s="282"/>
      <c r="URO11" s="282"/>
      <c r="URP11" s="282"/>
      <c r="URQ11" s="282"/>
      <c r="URR11" s="282"/>
      <c r="URS11" s="282"/>
      <c r="URT11" s="282"/>
      <c r="URU11" s="282"/>
      <c r="URV11" s="282"/>
      <c r="URW11" s="282"/>
      <c r="URX11" s="282"/>
      <c r="URY11" s="282"/>
      <c r="URZ11" s="282"/>
      <c r="USA11" s="282"/>
      <c r="USB11" s="282"/>
      <c r="USC11" s="282"/>
      <c r="USD11" s="282"/>
      <c r="USE11" s="282"/>
      <c r="USF11" s="282"/>
      <c r="USG11" s="282"/>
      <c r="USH11" s="282"/>
      <c r="USI11" s="282"/>
      <c r="USJ11" s="282"/>
      <c r="USK11" s="282"/>
      <c r="USL11" s="282"/>
      <c r="USM11" s="282"/>
      <c r="USN11" s="282"/>
      <c r="USO11" s="282"/>
      <c r="USP11" s="282"/>
      <c r="USQ11" s="282"/>
      <c r="USR11" s="282"/>
      <c r="USS11" s="282"/>
      <c r="UST11" s="282"/>
      <c r="USU11" s="282"/>
      <c r="USV11" s="282"/>
      <c r="USW11" s="282"/>
      <c r="USX11" s="282"/>
      <c r="USY11" s="282"/>
      <c r="USZ11" s="282"/>
      <c r="UTA11" s="282"/>
      <c r="UTB11" s="282"/>
      <c r="UTC11" s="282"/>
      <c r="UTD11" s="282"/>
      <c r="UTE11" s="282"/>
      <c r="UTF11" s="282"/>
      <c r="UTG11" s="282"/>
      <c r="UTH11" s="282"/>
      <c r="UTI11" s="282"/>
      <c r="UTJ11" s="282"/>
      <c r="UTK11" s="282"/>
      <c r="UTL11" s="282"/>
      <c r="UTM11" s="282"/>
      <c r="UTN11" s="282"/>
      <c r="UTO11" s="282"/>
      <c r="UTP11" s="282"/>
      <c r="UTQ11" s="282"/>
      <c r="UTR11" s="282"/>
      <c r="UTS11" s="282"/>
      <c r="UTT11" s="282"/>
      <c r="UTU11" s="282"/>
      <c r="UTV11" s="282"/>
      <c r="UTW11" s="282"/>
      <c r="UTX11" s="282"/>
      <c r="UTY11" s="282"/>
      <c r="UTZ11" s="282"/>
      <c r="UUA11" s="282"/>
      <c r="UUB11" s="282"/>
      <c r="UUC11" s="282"/>
      <c r="UUD11" s="282"/>
      <c r="UUE11" s="282"/>
      <c r="UUF11" s="282"/>
      <c r="UUG11" s="282"/>
      <c r="UUH11" s="282"/>
      <c r="UUI11" s="282"/>
      <c r="UUJ11" s="282"/>
      <c r="UUK11" s="282"/>
      <c r="UUL11" s="282"/>
      <c r="UUM11" s="282"/>
      <c r="UUN11" s="282"/>
      <c r="UUO11" s="282"/>
      <c r="UUP11" s="282"/>
      <c r="UUQ11" s="282"/>
      <c r="UUR11" s="282"/>
      <c r="UUS11" s="282"/>
      <c r="UUT11" s="282"/>
      <c r="UUU11" s="282"/>
      <c r="UUV11" s="282"/>
      <c r="UUW11" s="282"/>
      <c r="UUX11" s="282"/>
      <c r="UUY11" s="282"/>
      <c r="UUZ11" s="282"/>
      <c r="UVA11" s="282"/>
      <c r="UVB11" s="282"/>
      <c r="UVC11" s="282"/>
      <c r="UVD11" s="282"/>
      <c r="UVE11" s="282"/>
      <c r="UVF11" s="282"/>
      <c r="UVG11" s="282"/>
      <c r="UVH11" s="282"/>
      <c r="UVI11" s="282"/>
      <c r="UVJ11" s="282"/>
      <c r="UVK11" s="282"/>
      <c r="UVL11" s="282"/>
      <c r="UVM11" s="282"/>
      <c r="UVN11" s="282"/>
      <c r="UVO11" s="282"/>
      <c r="UVP11" s="282"/>
      <c r="UVQ11" s="282"/>
      <c r="UVR11" s="282"/>
      <c r="UVS11" s="282"/>
      <c r="UVT11" s="282"/>
      <c r="UVU11" s="282"/>
      <c r="UVV11" s="282"/>
      <c r="UVW11" s="282"/>
      <c r="UVX11" s="282"/>
      <c r="UVY11" s="282"/>
      <c r="UVZ11" s="282"/>
      <c r="UWA11" s="282"/>
      <c r="UWB11" s="282"/>
      <c r="UWC11" s="282"/>
      <c r="UWD11" s="282"/>
      <c r="UWE11" s="282"/>
      <c r="UWF11" s="282"/>
      <c r="UWG11" s="282"/>
      <c r="UWH11" s="282"/>
      <c r="UWI11" s="282"/>
      <c r="UWJ11" s="282"/>
      <c r="UWK11" s="282"/>
      <c r="UWL11" s="282"/>
      <c r="UWM11" s="282"/>
      <c r="UWN11" s="282"/>
      <c r="UWO11" s="282"/>
      <c r="UWP11" s="282"/>
      <c r="UWQ11" s="282"/>
      <c r="UWR11" s="282"/>
      <c r="UWS11" s="282"/>
      <c r="UWT11" s="282"/>
      <c r="UWU11" s="282"/>
      <c r="UWV11" s="282"/>
      <c r="UWW11" s="282"/>
      <c r="UWX11" s="282"/>
      <c r="UWY11" s="282"/>
      <c r="UWZ11" s="282"/>
      <c r="UXA11" s="282"/>
      <c r="UXB11" s="282"/>
      <c r="UXC11" s="282"/>
      <c r="UXD11" s="282"/>
      <c r="UXE11" s="282"/>
      <c r="UXF11" s="282"/>
      <c r="UXG11" s="282"/>
      <c r="UXH11" s="282"/>
      <c r="UXI11" s="282"/>
      <c r="UXJ11" s="282"/>
      <c r="UXK11" s="282"/>
      <c r="UXL11" s="282"/>
      <c r="UXM11" s="282"/>
      <c r="UXN11" s="282"/>
      <c r="UXO11" s="282"/>
      <c r="UXP11" s="282"/>
      <c r="UXQ11" s="282"/>
      <c r="UXR11" s="282"/>
      <c r="UXS11" s="282"/>
      <c r="UXT11" s="282"/>
      <c r="UXU11" s="282"/>
      <c r="UXV11" s="282"/>
      <c r="UXW11" s="282"/>
      <c r="UXX11" s="282"/>
      <c r="UXY11" s="282"/>
      <c r="UXZ11" s="282"/>
      <c r="UYA11" s="282"/>
      <c r="UYB11" s="282"/>
      <c r="UYC11" s="282"/>
      <c r="UYD11" s="282"/>
      <c r="UYE11" s="282"/>
      <c r="UYF11" s="282"/>
      <c r="UYG11" s="282"/>
      <c r="UYH11" s="282"/>
      <c r="UYI11" s="282"/>
      <c r="UYJ11" s="282"/>
      <c r="UYK11" s="282"/>
      <c r="UYL11" s="282"/>
      <c r="UYM11" s="282"/>
      <c r="UYN11" s="282"/>
      <c r="UYO11" s="282"/>
      <c r="UYP11" s="282"/>
      <c r="UYQ11" s="282"/>
      <c r="UYR11" s="282"/>
      <c r="UYS11" s="282"/>
      <c r="UYT11" s="282"/>
      <c r="UYU11" s="282"/>
      <c r="UYV11" s="282"/>
      <c r="UYW11" s="282"/>
      <c r="UYX11" s="282"/>
      <c r="UYY11" s="282"/>
      <c r="UYZ11" s="282"/>
      <c r="UZA11" s="282"/>
      <c r="UZB11" s="282"/>
      <c r="UZC11" s="282"/>
      <c r="UZD11" s="282"/>
      <c r="UZE11" s="282"/>
      <c r="UZF11" s="282"/>
      <c r="UZG11" s="282"/>
      <c r="UZH11" s="282"/>
      <c r="UZI11" s="282"/>
      <c r="UZJ11" s="282"/>
      <c r="UZK11" s="282"/>
      <c r="UZL11" s="282"/>
      <c r="UZM11" s="282"/>
      <c r="UZN11" s="282"/>
      <c r="UZO11" s="282"/>
      <c r="UZP11" s="282"/>
      <c r="UZQ11" s="282"/>
      <c r="UZR11" s="282"/>
      <c r="UZS11" s="282"/>
      <c r="UZT11" s="282"/>
      <c r="UZU11" s="282"/>
      <c r="UZV11" s="282"/>
      <c r="UZW11" s="282"/>
      <c r="UZX11" s="282"/>
      <c r="UZY11" s="282"/>
      <c r="UZZ11" s="282"/>
      <c r="VAA11" s="282"/>
      <c r="VAB11" s="282"/>
      <c r="VAC11" s="282"/>
      <c r="VAD11" s="282"/>
      <c r="VAE11" s="282"/>
      <c r="VAF11" s="282"/>
      <c r="VAG11" s="282"/>
      <c r="VAH11" s="282"/>
      <c r="VAI11" s="282"/>
      <c r="VAJ11" s="282"/>
      <c r="VAK11" s="282"/>
      <c r="VAL11" s="282"/>
      <c r="VAM11" s="282"/>
      <c r="VAN11" s="282"/>
      <c r="VAO11" s="282"/>
      <c r="VAP11" s="282"/>
      <c r="VAQ11" s="282"/>
      <c r="VAR11" s="282"/>
      <c r="VAS11" s="282"/>
      <c r="VAT11" s="282"/>
      <c r="VAU11" s="282"/>
      <c r="VAV11" s="282"/>
      <c r="VAW11" s="282"/>
      <c r="VAX11" s="282"/>
      <c r="VAY11" s="282"/>
      <c r="VAZ11" s="282"/>
      <c r="VBA11" s="282"/>
      <c r="VBB11" s="282"/>
      <c r="VBC11" s="282"/>
      <c r="VBD11" s="282"/>
      <c r="VBE11" s="282"/>
      <c r="VBF11" s="282"/>
      <c r="VBG11" s="282"/>
      <c r="VBH11" s="282"/>
      <c r="VBI11" s="282"/>
      <c r="VBJ11" s="282"/>
      <c r="VBK11" s="282"/>
      <c r="VBL11" s="282"/>
      <c r="VBM11" s="282"/>
      <c r="VBN11" s="282"/>
      <c r="VBO11" s="282"/>
      <c r="VBP11" s="282"/>
      <c r="VBQ11" s="282"/>
      <c r="VBR11" s="282"/>
      <c r="VBS11" s="282"/>
      <c r="VBT11" s="282"/>
      <c r="VBU11" s="282"/>
      <c r="VBV11" s="282"/>
      <c r="VBW11" s="282"/>
      <c r="VBX11" s="282"/>
      <c r="VBY11" s="282"/>
      <c r="VBZ11" s="282"/>
      <c r="VCA11" s="282"/>
      <c r="VCB11" s="282"/>
      <c r="VCC11" s="282"/>
      <c r="VCD11" s="282"/>
      <c r="VCE11" s="282"/>
      <c r="VCF11" s="282"/>
      <c r="VCG11" s="282"/>
      <c r="VCH11" s="282"/>
      <c r="VCI11" s="282"/>
      <c r="VCJ11" s="282"/>
      <c r="VCK11" s="282"/>
      <c r="VCL11" s="282"/>
      <c r="VCM11" s="282"/>
      <c r="VCN11" s="282"/>
      <c r="VCO11" s="282"/>
      <c r="VCP11" s="282"/>
      <c r="VCQ11" s="282"/>
      <c r="VCR11" s="282"/>
      <c r="VCS11" s="282"/>
      <c r="VCT11" s="282"/>
      <c r="VCU11" s="282"/>
      <c r="VCV11" s="282"/>
      <c r="VCW11" s="282"/>
      <c r="VCX11" s="282"/>
      <c r="VCY11" s="282"/>
      <c r="VCZ11" s="282"/>
      <c r="VDA11" s="282"/>
      <c r="VDB11" s="282"/>
      <c r="VDC11" s="282"/>
      <c r="VDD11" s="282"/>
      <c r="VDE11" s="282"/>
      <c r="VDF11" s="282"/>
      <c r="VDG11" s="282"/>
      <c r="VDH11" s="282"/>
      <c r="VDI11" s="282"/>
      <c r="VDJ11" s="282"/>
      <c r="VDK11" s="282"/>
      <c r="VDL11" s="282"/>
      <c r="VDM11" s="282"/>
      <c r="VDN11" s="282"/>
      <c r="VDO11" s="282"/>
      <c r="VDP11" s="282"/>
      <c r="VDQ11" s="282"/>
      <c r="VDR11" s="282"/>
      <c r="VDS11" s="282"/>
      <c r="VDT11" s="282"/>
      <c r="VDU11" s="282"/>
      <c r="VDV11" s="282"/>
      <c r="VDW11" s="282"/>
      <c r="VDX11" s="282"/>
      <c r="VDY11" s="282"/>
      <c r="VDZ11" s="282"/>
      <c r="VEA11" s="282"/>
      <c r="VEB11" s="282"/>
      <c r="VEC11" s="282"/>
      <c r="VED11" s="282"/>
      <c r="VEE11" s="282"/>
      <c r="VEF11" s="282"/>
      <c r="VEG11" s="282"/>
      <c r="VEH11" s="282"/>
      <c r="VEI11" s="282"/>
      <c r="VEJ11" s="282"/>
      <c r="VEK11" s="282"/>
      <c r="VEL11" s="282"/>
      <c r="VEM11" s="282"/>
      <c r="VEN11" s="282"/>
      <c r="VEO11" s="282"/>
      <c r="VEP11" s="282"/>
      <c r="VEQ11" s="282"/>
      <c r="VER11" s="282"/>
      <c r="VES11" s="282"/>
      <c r="VET11" s="282"/>
      <c r="VEU11" s="282"/>
      <c r="VEV11" s="282"/>
      <c r="VEW11" s="282"/>
      <c r="VEX11" s="282"/>
      <c r="VEY11" s="282"/>
      <c r="VEZ11" s="282"/>
      <c r="VFA11" s="282"/>
      <c r="VFB11" s="282"/>
      <c r="VFC11" s="282"/>
      <c r="VFD11" s="282"/>
      <c r="VFE11" s="282"/>
      <c r="VFF11" s="282"/>
      <c r="VFG11" s="282"/>
      <c r="VFH11" s="282"/>
      <c r="VFI11" s="282"/>
      <c r="VFJ11" s="282"/>
      <c r="VFK11" s="282"/>
      <c r="VFL11" s="282"/>
      <c r="VFM11" s="282"/>
      <c r="VFN11" s="282"/>
      <c r="VFO11" s="282"/>
      <c r="VFP11" s="282"/>
      <c r="VFQ11" s="282"/>
      <c r="VFR11" s="282"/>
      <c r="VFS11" s="282"/>
      <c r="VFT11" s="282"/>
      <c r="VFU11" s="282"/>
      <c r="VFV11" s="282"/>
      <c r="VFW11" s="282"/>
      <c r="VFX11" s="282"/>
      <c r="VFY11" s="282"/>
      <c r="VFZ11" s="282"/>
      <c r="VGA11" s="282"/>
      <c r="VGB11" s="282"/>
      <c r="VGC11" s="282"/>
      <c r="VGD11" s="282"/>
      <c r="VGE11" s="282"/>
      <c r="VGF11" s="282"/>
      <c r="VGG11" s="282"/>
      <c r="VGH11" s="282"/>
      <c r="VGI11" s="282"/>
      <c r="VGJ11" s="282"/>
      <c r="VGK11" s="282"/>
      <c r="VGL11" s="282"/>
      <c r="VGM11" s="282"/>
      <c r="VGN11" s="282"/>
      <c r="VGO11" s="282"/>
      <c r="VGP11" s="282"/>
      <c r="VGQ11" s="282"/>
      <c r="VGR11" s="282"/>
      <c r="VGS11" s="282"/>
      <c r="VGT11" s="282"/>
      <c r="VGU11" s="282"/>
      <c r="VGV11" s="282"/>
      <c r="VGW11" s="282"/>
      <c r="VGX11" s="282"/>
      <c r="VGY11" s="282"/>
      <c r="VGZ11" s="282"/>
      <c r="VHA11" s="282"/>
      <c r="VHB11" s="282"/>
      <c r="VHC11" s="282"/>
      <c r="VHD11" s="282"/>
      <c r="VHE11" s="282"/>
      <c r="VHF11" s="282"/>
      <c r="VHG11" s="282"/>
      <c r="VHH11" s="282"/>
      <c r="VHI11" s="282"/>
      <c r="VHJ11" s="282"/>
      <c r="VHK11" s="282"/>
      <c r="VHL11" s="282"/>
      <c r="VHM11" s="282"/>
      <c r="VHN11" s="282"/>
      <c r="VHO11" s="282"/>
      <c r="VHP11" s="282"/>
      <c r="VHQ11" s="282"/>
      <c r="VHR11" s="282"/>
      <c r="VHS11" s="282"/>
      <c r="VHT11" s="282"/>
      <c r="VHU11" s="282"/>
      <c r="VHV11" s="282"/>
      <c r="VHW11" s="282"/>
      <c r="VHX11" s="282"/>
      <c r="VHY11" s="282"/>
      <c r="VHZ11" s="282"/>
      <c r="VIA11" s="282"/>
      <c r="VIB11" s="282"/>
      <c r="VIC11" s="282"/>
      <c r="VID11" s="282"/>
      <c r="VIE11" s="282"/>
      <c r="VIF11" s="282"/>
      <c r="VIG11" s="282"/>
      <c r="VIH11" s="282"/>
      <c r="VII11" s="282"/>
      <c r="VIJ11" s="282"/>
      <c r="VIK11" s="282"/>
      <c r="VIL11" s="282"/>
      <c r="VIM11" s="282"/>
      <c r="VIN11" s="282"/>
      <c r="VIO11" s="282"/>
      <c r="VIP11" s="282"/>
      <c r="VIQ11" s="282"/>
      <c r="VIR11" s="282"/>
      <c r="VIS11" s="282"/>
      <c r="VIT11" s="282"/>
      <c r="VIU11" s="282"/>
      <c r="VIV11" s="282"/>
      <c r="VIW11" s="282"/>
      <c r="VIX11" s="282"/>
      <c r="VIY11" s="282"/>
      <c r="VIZ11" s="282"/>
      <c r="VJA11" s="282"/>
      <c r="VJB11" s="282"/>
      <c r="VJC11" s="282"/>
      <c r="VJD11" s="282"/>
      <c r="VJE11" s="282"/>
      <c r="VJF11" s="282"/>
      <c r="VJG11" s="282"/>
      <c r="VJH11" s="282"/>
      <c r="VJI11" s="282"/>
      <c r="VJJ11" s="282"/>
      <c r="VJK11" s="282"/>
      <c r="VJL11" s="282"/>
      <c r="VJM11" s="282"/>
      <c r="VJN11" s="282"/>
      <c r="VJO11" s="282"/>
      <c r="VJP11" s="282"/>
      <c r="VJQ11" s="282"/>
      <c r="VJR11" s="282"/>
      <c r="VJS11" s="282"/>
      <c r="VJT11" s="282"/>
      <c r="VJU11" s="282"/>
      <c r="VJV11" s="282"/>
      <c r="VJW11" s="282"/>
      <c r="VJX11" s="282"/>
      <c r="VJY11" s="282"/>
      <c r="VJZ11" s="282"/>
      <c r="VKA11" s="282"/>
      <c r="VKB11" s="282"/>
      <c r="VKC11" s="282"/>
      <c r="VKD11" s="282"/>
      <c r="VKE11" s="282"/>
      <c r="VKF11" s="282"/>
      <c r="VKG11" s="282"/>
      <c r="VKH11" s="282"/>
      <c r="VKI11" s="282"/>
      <c r="VKJ11" s="282"/>
      <c r="VKK11" s="282"/>
      <c r="VKL11" s="282"/>
      <c r="VKM11" s="282"/>
      <c r="VKN11" s="282"/>
      <c r="VKO11" s="282"/>
      <c r="VKP11" s="282"/>
      <c r="VKQ11" s="282"/>
      <c r="VKR11" s="282"/>
      <c r="VKS11" s="282"/>
      <c r="VKT11" s="282"/>
      <c r="VKU11" s="282"/>
      <c r="VKV11" s="282"/>
      <c r="VKW11" s="282"/>
      <c r="VKX11" s="282"/>
      <c r="VKY11" s="282"/>
      <c r="VKZ11" s="282"/>
      <c r="VLA11" s="282"/>
      <c r="VLB11" s="282"/>
      <c r="VLC11" s="282"/>
      <c r="VLD11" s="282"/>
      <c r="VLE11" s="282"/>
      <c r="VLF11" s="282"/>
      <c r="VLG11" s="282"/>
      <c r="VLH11" s="282"/>
      <c r="VLI11" s="282"/>
      <c r="VLJ11" s="282"/>
      <c r="VLK11" s="282"/>
      <c r="VLL11" s="282"/>
      <c r="VLM11" s="282"/>
      <c r="VLN11" s="282"/>
      <c r="VLO11" s="282"/>
      <c r="VLP11" s="282"/>
      <c r="VLQ11" s="282"/>
      <c r="VLR11" s="282"/>
      <c r="VLS11" s="282"/>
      <c r="VLT11" s="282"/>
      <c r="VLU11" s="282"/>
      <c r="VLV11" s="282"/>
      <c r="VLW11" s="282"/>
      <c r="VLX11" s="282"/>
      <c r="VLY11" s="282"/>
      <c r="VLZ11" s="282"/>
      <c r="VMA11" s="282"/>
      <c r="VMB11" s="282"/>
      <c r="VMC11" s="282"/>
      <c r="VMD11" s="282"/>
      <c r="VME11" s="282"/>
      <c r="VMF11" s="282"/>
      <c r="VMG11" s="282"/>
      <c r="VMH11" s="282"/>
      <c r="VMI11" s="282"/>
      <c r="VMJ11" s="282"/>
      <c r="VMK11" s="282"/>
      <c r="VML11" s="282"/>
      <c r="VMM11" s="282"/>
      <c r="VMN11" s="282"/>
      <c r="VMO11" s="282"/>
      <c r="VMP11" s="282"/>
      <c r="VMQ11" s="282"/>
      <c r="VMR11" s="282"/>
      <c r="VMS11" s="282"/>
      <c r="VMT11" s="282"/>
      <c r="VMU11" s="282"/>
      <c r="VMV11" s="282"/>
      <c r="VMW11" s="282"/>
      <c r="VMX11" s="282"/>
      <c r="VMY11" s="282"/>
      <c r="VMZ11" s="282"/>
      <c r="VNA11" s="282"/>
      <c r="VNB11" s="282"/>
      <c r="VNC11" s="282"/>
      <c r="VND11" s="282"/>
      <c r="VNE11" s="282"/>
      <c r="VNF11" s="282"/>
      <c r="VNG11" s="282"/>
      <c r="VNH11" s="282"/>
      <c r="VNI11" s="282"/>
      <c r="VNJ11" s="282"/>
      <c r="VNK11" s="282"/>
      <c r="VNL11" s="282"/>
      <c r="VNM11" s="282"/>
      <c r="VNN11" s="282"/>
      <c r="VNO11" s="282"/>
      <c r="VNP11" s="282"/>
      <c r="VNQ11" s="282"/>
      <c r="VNR11" s="282"/>
      <c r="VNS11" s="282"/>
      <c r="VNT11" s="282"/>
      <c r="VNU11" s="282"/>
      <c r="VNV11" s="282"/>
      <c r="VNW11" s="282"/>
      <c r="VNX11" s="282"/>
      <c r="VNY11" s="282"/>
      <c r="VNZ11" s="282"/>
      <c r="VOA11" s="282"/>
      <c r="VOB11" s="282"/>
      <c r="VOC11" s="282"/>
      <c r="VOD11" s="282"/>
      <c r="VOE11" s="282"/>
      <c r="VOF11" s="282"/>
      <c r="VOG11" s="282"/>
      <c r="VOH11" s="282"/>
      <c r="VOI11" s="282"/>
      <c r="VOJ11" s="282"/>
      <c r="VOK11" s="282"/>
      <c r="VOL11" s="282"/>
      <c r="VOM11" s="282"/>
      <c r="VON11" s="282"/>
      <c r="VOO11" s="282"/>
      <c r="VOP11" s="282"/>
      <c r="VOQ11" s="282"/>
      <c r="VOR11" s="282"/>
      <c r="VOS11" s="282"/>
      <c r="VOT11" s="282"/>
      <c r="VOU11" s="282"/>
      <c r="VOV11" s="282"/>
      <c r="VOW11" s="282"/>
      <c r="VOX11" s="282"/>
      <c r="VOY11" s="282"/>
      <c r="VOZ11" s="282"/>
      <c r="VPA11" s="282"/>
      <c r="VPB11" s="282"/>
      <c r="VPC11" s="282"/>
      <c r="VPD11" s="282"/>
      <c r="VPE11" s="282"/>
      <c r="VPF11" s="282"/>
      <c r="VPG11" s="282"/>
      <c r="VPH11" s="282"/>
      <c r="VPI11" s="282"/>
      <c r="VPJ11" s="282"/>
      <c r="VPK11" s="282"/>
      <c r="VPL11" s="282"/>
      <c r="VPM11" s="282"/>
      <c r="VPN11" s="282"/>
      <c r="VPO11" s="282"/>
      <c r="VPP11" s="282"/>
      <c r="VPQ11" s="282"/>
      <c r="VPR11" s="282"/>
      <c r="VPS11" s="282"/>
      <c r="VPT11" s="282"/>
      <c r="VPU11" s="282"/>
      <c r="VPV11" s="282"/>
      <c r="VPW11" s="282"/>
      <c r="VPX11" s="282"/>
      <c r="VPY11" s="282"/>
      <c r="VPZ11" s="282"/>
      <c r="VQA11" s="282"/>
      <c r="VQB11" s="282"/>
      <c r="VQC11" s="282"/>
      <c r="VQD11" s="282"/>
      <c r="VQE11" s="282"/>
      <c r="VQF11" s="282"/>
      <c r="VQG11" s="282"/>
      <c r="VQH11" s="282"/>
      <c r="VQI11" s="282"/>
      <c r="VQJ11" s="282"/>
      <c r="VQK11" s="282"/>
      <c r="VQL11" s="282"/>
      <c r="VQM11" s="282"/>
      <c r="VQN11" s="282"/>
      <c r="VQO11" s="282"/>
      <c r="VQP11" s="282"/>
      <c r="VQQ11" s="282"/>
      <c r="VQR11" s="282"/>
      <c r="VQS11" s="282"/>
      <c r="VQT11" s="282"/>
      <c r="VQU11" s="282"/>
      <c r="VQV11" s="282"/>
      <c r="VQW11" s="282"/>
      <c r="VQX11" s="282"/>
      <c r="VQY11" s="282"/>
      <c r="VQZ11" s="282"/>
      <c r="VRA11" s="282"/>
      <c r="VRB11" s="282"/>
      <c r="VRC11" s="282"/>
      <c r="VRD11" s="282"/>
      <c r="VRE11" s="282"/>
      <c r="VRF11" s="282"/>
      <c r="VRG11" s="282"/>
      <c r="VRH11" s="282"/>
      <c r="VRI11" s="282"/>
      <c r="VRJ11" s="282"/>
      <c r="VRK11" s="282"/>
      <c r="VRL11" s="282"/>
      <c r="VRM11" s="282"/>
      <c r="VRN11" s="282"/>
      <c r="VRO11" s="282"/>
      <c r="VRP11" s="282"/>
      <c r="VRQ11" s="282"/>
      <c r="VRR11" s="282"/>
      <c r="VRS11" s="282"/>
      <c r="VRT11" s="282"/>
      <c r="VRU11" s="282"/>
      <c r="VRV11" s="282"/>
      <c r="VRW11" s="282"/>
      <c r="VRX11" s="282"/>
      <c r="VRY11" s="282"/>
      <c r="VRZ11" s="282"/>
      <c r="VSA11" s="282"/>
      <c r="VSB11" s="282"/>
      <c r="VSC11" s="282"/>
      <c r="VSD11" s="282"/>
      <c r="VSE11" s="282"/>
      <c r="VSF11" s="282"/>
      <c r="VSG11" s="282"/>
      <c r="VSH11" s="282"/>
      <c r="VSI11" s="282"/>
      <c r="VSJ11" s="282"/>
      <c r="VSK11" s="282"/>
      <c r="VSL11" s="282"/>
      <c r="VSM11" s="282"/>
      <c r="VSN11" s="282"/>
      <c r="VSO11" s="282"/>
      <c r="VSP11" s="282"/>
      <c r="VSQ11" s="282"/>
      <c r="VSR11" s="282"/>
      <c r="VSS11" s="282"/>
      <c r="VST11" s="282"/>
      <c r="VSU11" s="282"/>
      <c r="VSV11" s="282"/>
      <c r="VSW11" s="282"/>
      <c r="VSX11" s="282"/>
      <c r="VSY11" s="282"/>
      <c r="VSZ11" s="282"/>
      <c r="VTA11" s="282"/>
      <c r="VTB11" s="282"/>
      <c r="VTC11" s="282"/>
      <c r="VTD11" s="282"/>
      <c r="VTE11" s="282"/>
      <c r="VTF11" s="282"/>
      <c r="VTG11" s="282"/>
      <c r="VTH11" s="282"/>
      <c r="VTI11" s="282"/>
      <c r="VTJ11" s="282"/>
      <c r="VTK11" s="282"/>
      <c r="VTL11" s="282"/>
      <c r="VTM11" s="282"/>
      <c r="VTN11" s="282"/>
      <c r="VTO11" s="282"/>
      <c r="VTP11" s="282"/>
      <c r="VTQ11" s="282"/>
      <c r="VTR11" s="282"/>
      <c r="VTS11" s="282"/>
      <c r="VTT11" s="282"/>
      <c r="VTU11" s="282"/>
      <c r="VTV11" s="282"/>
      <c r="VTW11" s="282"/>
      <c r="VTX11" s="282"/>
      <c r="VTY11" s="282"/>
      <c r="VTZ11" s="282"/>
      <c r="VUA11" s="282"/>
      <c r="VUB11" s="282"/>
      <c r="VUC11" s="282"/>
      <c r="VUD11" s="282"/>
      <c r="VUE11" s="282"/>
      <c r="VUF11" s="282"/>
      <c r="VUG11" s="282"/>
      <c r="VUH11" s="282"/>
      <c r="VUI11" s="282"/>
      <c r="VUJ11" s="282"/>
      <c r="VUK11" s="282"/>
      <c r="VUL11" s="282"/>
      <c r="VUM11" s="282"/>
      <c r="VUN11" s="282"/>
      <c r="VUO11" s="282"/>
      <c r="VUP11" s="282"/>
      <c r="VUQ11" s="282"/>
      <c r="VUR11" s="282"/>
      <c r="VUS11" s="282"/>
      <c r="VUT11" s="282"/>
      <c r="VUU11" s="282"/>
      <c r="VUV11" s="282"/>
      <c r="VUW11" s="282"/>
      <c r="VUX11" s="282"/>
      <c r="VUY11" s="282"/>
      <c r="VUZ11" s="282"/>
      <c r="VVA11" s="282"/>
      <c r="VVB11" s="282"/>
      <c r="VVC11" s="282"/>
      <c r="VVD11" s="282"/>
      <c r="VVE11" s="282"/>
      <c r="VVF11" s="282"/>
      <c r="VVG11" s="282"/>
      <c r="VVH11" s="282"/>
      <c r="VVI11" s="282"/>
      <c r="VVJ11" s="282"/>
      <c r="VVK11" s="282"/>
      <c r="VVL11" s="282"/>
      <c r="VVM11" s="282"/>
      <c r="VVN11" s="282"/>
      <c r="VVO11" s="282"/>
      <c r="VVP11" s="282"/>
      <c r="VVQ11" s="282"/>
      <c r="VVR11" s="282"/>
      <c r="VVS11" s="282"/>
      <c r="VVT11" s="282"/>
      <c r="VVU11" s="282"/>
      <c r="VVV11" s="282"/>
      <c r="VVW11" s="282"/>
      <c r="VVX11" s="282"/>
      <c r="VVY11" s="282"/>
      <c r="VVZ11" s="282"/>
      <c r="VWA11" s="282"/>
      <c r="VWB11" s="282"/>
      <c r="VWC11" s="282"/>
      <c r="VWD11" s="282"/>
      <c r="VWE11" s="282"/>
      <c r="VWF11" s="282"/>
      <c r="VWG11" s="282"/>
      <c r="VWH11" s="282"/>
      <c r="VWI11" s="282"/>
      <c r="VWJ11" s="282"/>
      <c r="VWK11" s="282"/>
      <c r="VWL11" s="282"/>
      <c r="VWM11" s="282"/>
      <c r="VWN11" s="282"/>
      <c r="VWO11" s="282"/>
      <c r="VWP11" s="282"/>
      <c r="VWQ11" s="282"/>
      <c r="VWR11" s="282"/>
      <c r="VWS11" s="282"/>
      <c r="VWT11" s="282"/>
      <c r="VWU11" s="282"/>
      <c r="VWV11" s="282"/>
      <c r="VWW11" s="282"/>
      <c r="VWX11" s="282"/>
      <c r="VWY11" s="282"/>
      <c r="VWZ11" s="282"/>
      <c r="VXA11" s="282"/>
      <c r="VXB11" s="282"/>
      <c r="VXC11" s="282"/>
      <c r="VXD11" s="282"/>
      <c r="VXE11" s="282"/>
      <c r="VXF11" s="282"/>
      <c r="VXG11" s="282"/>
      <c r="VXH11" s="282"/>
      <c r="VXI11" s="282"/>
      <c r="VXJ11" s="282"/>
      <c r="VXK11" s="282"/>
      <c r="VXL11" s="282"/>
      <c r="VXM11" s="282"/>
      <c r="VXN11" s="282"/>
      <c r="VXO11" s="282"/>
      <c r="VXP11" s="282"/>
      <c r="VXQ11" s="282"/>
      <c r="VXR11" s="282"/>
      <c r="VXS11" s="282"/>
      <c r="VXT11" s="282"/>
      <c r="VXU11" s="282"/>
      <c r="VXV11" s="282"/>
      <c r="VXW11" s="282"/>
      <c r="VXX11" s="282"/>
      <c r="VXY11" s="282"/>
      <c r="VXZ11" s="282"/>
      <c r="VYA11" s="282"/>
      <c r="VYB11" s="282"/>
      <c r="VYC11" s="282"/>
      <c r="VYD11" s="282"/>
      <c r="VYE11" s="282"/>
      <c r="VYF11" s="282"/>
      <c r="VYG11" s="282"/>
      <c r="VYH11" s="282"/>
      <c r="VYI11" s="282"/>
      <c r="VYJ11" s="282"/>
      <c r="VYK11" s="282"/>
      <c r="VYL11" s="282"/>
      <c r="VYM11" s="282"/>
      <c r="VYN11" s="282"/>
      <c r="VYO11" s="282"/>
      <c r="VYP11" s="282"/>
      <c r="VYQ11" s="282"/>
      <c r="VYR11" s="282"/>
      <c r="VYS11" s="282"/>
      <c r="VYT11" s="282"/>
      <c r="VYU11" s="282"/>
      <c r="VYV11" s="282"/>
      <c r="VYW11" s="282"/>
      <c r="VYX11" s="282"/>
      <c r="VYY11" s="282"/>
      <c r="VYZ11" s="282"/>
      <c r="VZA11" s="282"/>
      <c r="VZB11" s="282"/>
      <c r="VZC11" s="282"/>
      <c r="VZD11" s="282"/>
      <c r="VZE11" s="282"/>
      <c r="VZF11" s="282"/>
      <c r="VZG11" s="282"/>
      <c r="VZH11" s="282"/>
      <c r="VZI11" s="282"/>
      <c r="VZJ11" s="282"/>
      <c r="VZK11" s="282"/>
      <c r="VZL11" s="282"/>
      <c r="VZM11" s="282"/>
      <c r="VZN11" s="282"/>
      <c r="VZO11" s="282"/>
      <c r="VZP11" s="282"/>
      <c r="VZQ11" s="282"/>
      <c r="VZR11" s="282"/>
      <c r="VZS11" s="282"/>
      <c r="VZT11" s="282"/>
      <c r="VZU11" s="282"/>
      <c r="VZV11" s="282"/>
      <c r="VZW11" s="282"/>
      <c r="VZX11" s="282"/>
      <c r="VZY11" s="282"/>
      <c r="VZZ11" s="282"/>
      <c r="WAA11" s="282"/>
      <c r="WAB11" s="282"/>
      <c r="WAC11" s="282"/>
      <c r="WAD11" s="282"/>
      <c r="WAE11" s="282"/>
      <c r="WAF11" s="282"/>
      <c r="WAG11" s="282"/>
      <c r="WAH11" s="282"/>
      <c r="WAI11" s="282"/>
      <c r="WAJ11" s="282"/>
      <c r="WAK11" s="282"/>
      <c r="WAL11" s="282"/>
      <c r="WAM11" s="282"/>
      <c r="WAN11" s="282"/>
      <c r="WAO11" s="282"/>
      <c r="WAP11" s="282"/>
      <c r="WAQ11" s="282"/>
      <c r="WAR11" s="282"/>
      <c r="WAS11" s="282"/>
      <c r="WAT11" s="282"/>
      <c r="WAU11" s="282"/>
      <c r="WAV11" s="282"/>
      <c r="WAW11" s="282"/>
      <c r="WAX11" s="282"/>
      <c r="WAY11" s="282"/>
      <c r="WAZ11" s="282"/>
      <c r="WBA11" s="282"/>
      <c r="WBB11" s="282"/>
      <c r="WBC11" s="282"/>
      <c r="WBD11" s="282"/>
      <c r="WBE11" s="282"/>
      <c r="WBF11" s="282"/>
      <c r="WBG11" s="282"/>
      <c r="WBH11" s="282"/>
      <c r="WBI11" s="282"/>
      <c r="WBJ11" s="282"/>
      <c r="WBK11" s="282"/>
      <c r="WBL11" s="282"/>
      <c r="WBM11" s="282"/>
      <c r="WBN11" s="282"/>
      <c r="WBO11" s="282"/>
      <c r="WBP11" s="282"/>
      <c r="WBQ11" s="282"/>
      <c r="WBR11" s="282"/>
      <c r="WBS11" s="282"/>
      <c r="WBT11" s="282"/>
      <c r="WBU11" s="282"/>
      <c r="WBV11" s="282"/>
      <c r="WBW11" s="282"/>
      <c r="WBX11" s="282"/>
      <c r="WBY11" s="282"/>
      <c r="WBZ11" s="282"/>
      <c r="WCA11" s="282"/>
      <c r="WCB11" s="282"/>
      <c r="WCC11" s="282"/>
      <c r="WCD11" s="282"/>
      <c r="WCE11" s="282"/>
      <c r="WCF11" s="282"/>
      <c r="WCG11" s="282"/>
      <c r="WCH11" s="282"/>
      <c r="WCI11" s="282"/>
      <c r="WCJ11" s="282"/>
      <c r="WCK11" s="282"/>
      <c r="WCL11" s="282"/>
      <c r="WCM11" s="282"/>
      <c r="WCN11" s="282"/>
      <c r="WCO11" s="282"/>
      <c r="WCP11" s="282"/>
      <c r="WCQ11" s="282"/>
      <c r="WCR11" s="282"/>
      <c r="WCS11" s="282"/>
      <c r="WCT11" s="282"/>
      <c r="WCU11" s="282"/>
      <c r="WCV11" s="282"/>
      <c r="WCW11" s="282"/>
      <c r="WCX11" s="282"/>
      <c r="WCY11" s="282"/>
      <c r="WCZ11" s="282"/>
      <c r="WDA11" s="282"/>
      <c r="WDB11" s="282"/>
      <c r="WDC11" s="282"/>
      <c r="WDD11" s="282"/>
      <c r="WDE11" s="282"/>
      <c r="WDF11" s="282"/>
      <c r="WDG11" s="282"/>
      <c r="WDH11" s="282"/>
      <c r="WDI11" s="282"/>
      <c r="WDJ11" s="282"/>
      <c r="WDK11" s="282"/>
      <c r="WDL11" s="282"/>
      <c r="WDM11" s="282"/>
      <c r="WDN11" s="282"/>
      <c r="WDO11" s="282"/>
      <c r="WDP11" s="282"/>
      <c r="WDQ11" s="282"/>
      <c r="WDR11" s="282"/>
      <c r="WDS11" s="282"/>
      <c r="WDT11" s="282"/>
      <c r="WDU11" s="282"/>
      <c r="WDV11" s="282"/>
      <c r="WDW11" s="282"/>
      <c r="WDX11" s="282"/>
      <c r="WDY11" s="282"/>
      <c r="WDZ11" s="282"/>
      <c r="WEA11" s="282"/>
      <c r="WEB11" s="282"/>
      <c r="WEC11" s="282"/>
      <c r="WED11" s="282"/>
      <c r="WEE11" s="282"/>
      <c r="WEF11" s="282"/>
      <c r="WEG11" s="282"/>
      <c r="WEH11" s="282"/>
      <c r="WEI11" s="282"/>
      <c r="WEJ11" s="282"/>
      <c r="WEK11" s="282"/>
      <c r="WEL11" s="282"/>
      <c r="WEM11" s="282"/>
      <c r="WEN11" s="282"/>
      <c r="WEO11" s="282"/>
      <c r="WEP11" s="282"/>
      <c r="WEQ11" s="282"/>
      <c r="WER11" s="282"/>
      <c r="WES11" s="282"/>
      <c r="WET11" s="282"/>
      <c r="WEU11" s="282"/>
      <c r="WEV11" s="282"/>
      <c r="WEW11" s="282"/>
      <c r="WEX11" s="282"/>
      <c r="WEY11" s="282"/>
      <c r="WEZ11" s="282"/>
      <c r="WFA11" s="282"/>
      <c r="WFB11" s="282"/>
      <c r="WFC11" s="282"/>
      <c r="WFD11" s="282"/>
      <c r="WFE11" s="282"/>
      <c r="WFF11" s="282"/>
      <c r="WFG11" s="282"/>
      <c r="WFH11" s="282"/>
      <c r="WFI11" s="282"/>
      <c r="WFJ11" s="282"/>
      <c r="WFK11" s="282"/>
      <c r="WFL11" s="282"/>
      <c r="WFM11" s="282"/>
      <c r="WFN11" s="282"/>
      <c r="WFO11" s="282"/>
      <c r="WFP11" s="282"/>
      <c r="WFQ11" s="282"/>
      <c r="WFR11" s="282"/>
      <c r="WFS11" s="282"/>
      <c r="WFT11" s="282"/>
      <c r="WFU11" s="282"/>
      <c r="WFV11" s="282"/>
      <c r="WFW11" s="282"/>
      <c r="WFX11" s="282"/>
      <c r="WFY11" s="282"/>
      <c r="WFZ11" s="282"/>
      <c r="WGA11" s="282"/>
      <c r="WGB11" s="282"/>
      <c r="WGC11" s="282"/>
      <c r="WGD11" s="282"/>
      <c r="WGE11" s="282"/>
      <c r="WGF11" s="282"/>
      <c r="WGG11" s="282"/>
      <c r="WGH11" s="282"/>
      <c r="WGI11" s="282"/>
      <c r="WGJ11" s="282"/>
      <c r="WGK11" s="282"/>
      <c r="WGL11" s="282"/>
      <c r="WGM11" s="282"/>
      <c r="WGN11" s="282"/>
      <c r="WGO11" s="282"/>
      <c r="WGP11" s="282"/>
      <c r="WGQ11" s="282"/>
      <c r="WGR11" s="282"/>
      <c r="WGS11" s="282"/>
      <c r="WGT11" s="282"/>
      <c r="WGU11" s="282"/>
      <c r="WGV11" s="282"/>
      <c r="WGW11" s="282"/>
      <c r="WGX11" s="282"/>
      <c r="WGY11" s="282"/>
      <c r="WGZ11" s="282"/>
      <c r="WHA11" s="282"/>
      <c r="WHB11" s="282"/>
      <c r="WHC11" s="282"/>
      <c r="WHD11" s="282"/>
      <c r="WHE11" s="282"/>
      <c r="WHF11" s="282"/>
      <c r="WHG11" s="282"/>
      <c r="WHH11" s="282"/>
      <c r="WHI11" s="282"/>
      <c r="WHJ11" s="282"/>
      <c r="WHK11" s="282"/>
      <c r="WHL11" s="282"/>
      <c r="WHM11" s="282"/>
      <c r="WHN11" s="282"/>
      <c r="WHO11" s="282"/>
      <c r="WHP11" s="282"/>
      <c r="WHQ11" s="282"/>
      <c r="WHR11" s="282"/>
      <c r="WHS11" s="282"/>
      <c r="WHT11" s="282"/>
      <c r="WHU11" s="282"/>
      <c r="WHV11" s="282"/>
      <c r="WHW11" s="282"/>
      <c r="WHX11" s="282"/>
      <c r="WHY11" s="282"/>
      <c r="WHZ11" s="282"/>
      <c r="WIA11" s="282"/>
      <c r="WIB11" s="282"/>
      <c r="WIC11" s="282"/>
      <c r="WID11" s="282"/>
      <c r="WIE11" s="282"/>
      <c r="WIF11" s="282"/>
      <c r="WIG11" s="282"/>
      <c r="WIH11" s="282"/>
      <c r="WII11" s="282"/>
      <c r="WIJ11" s="282"/>
      <c r="WIK11" s="282"/>
      <c r="WIL11" s="282"/>
      <c r="WIM11" s="282"/>
      <c r="WIN11" s="282"/>
      <c r="WIO11" s="282"/>
      <c r="WIP11" s="282"/>
      <c r="WIQ11" s="282"/>
      <c r="WIR11" s="282"/>
      <c r="WIS11" s="282"/>
      <c r="WIT11" s="282"/>
      <c r="WIU11" s="282"/>
      <c r="WIV11" s="282"/>
      <c r="WIW11" s="282"/>
      <c r="WIX11" s="282"/>
      <c r="WIY11" s="282"/>
      <c r="WIZ11" s="282"/>
      <c r="WJA11" s="282"/>
      <c r="WJB11" s="282"/>
      <c r="WJC11" s="282"/>
      <c r="WJD11" s="282"/>
      <c r="WJE11" s="282"/>
      <c r="WJF11" s="282"/>
      <c r="WJG11" s="282"/>
      <c r="WJH11" s="282"/>
      <c r="WJI11" s="282"/>
      <c r="WJJ11" s="282"/>
      <c r="WJK11" s="282"/>
      <c r="WJL11" s="282"/>
      <c r="WJM11" s="282"/>
      <c r="WJN11" s="282"/>
      <c r="WJO11" s="282"/>
      <c r="WJP11" s="282"/>
      <c r="WJQ11" s="282"/>
      <c r="WJR11" s="282"/>
      <c r="WJS11" s="282"/>
      <c r="WJT11" s="282"/>
      <c r="WJU11" s="282"/>
      <c r="WJV11" s="282"/>
      <c r="WJW11" s="282"/>
      <c r="WJX11" s="282"/>
      <c r="WJY11" s="282"/>
      <c r="WJZ11" s="282"/>
      <c r="WKA11" s="282"/>
      <c r="WKB11" s="282"/>
      <c r="WKC11" s="282"/>
      <c r="WKD11" s="282"/>
      <c r="WKE11" s="282"/>
      <c r="WKF11" s="282"/>
      <c r="WKG11" s="282"/>
      <c r="WKH11" s="282"/>
      <c r="WKI11" s="282"/>
      <c r="WKJ11" s="282"/>
      <c r="WKK11" s="282"/>
      <c r="WKL11" s="282"/>
      <c r="WKM11" s="282"/>
      <c r="WKN11" s="282"/>
      <c r="WKO11" s="282"/>
      <c r="WKP11" s="282"/>
      <c r="WKQ11" s="282"/>
      <c r="WKR11" s="282"/>
      <c r="WKS11" s="282"/>
      <c r="WKT11" s="282"/>
      <c r="WKU11" s="282"/>
      <c r="WKV11" s="282"/>
      <c r="WKW11" s="282"/>
      <c r="WKX11" s="282"/>
      <c r="WKY11" s="282"/>
      <c r="WKZ11" s="282"/>
      <c r="WLA11" s="282"/>
      <c r="WLB11" s="282"/>
      <c r="WLC11" s="282"/>
      <c r="WLD11" s="282"/>
      <c r="WLE11" s="282"/>
      <c r="WLF11" s="282"/>
      <c r="WLG11" s="282"/>
      <c r="WLH11" s="282"/>
      <c r="WLI11" s="282"/>
      <c r="WLJ11" s="282"/>
      <c r="WLK11" s="282"/>
      <c r="WLL11" s="282"/>
      <c r="WLM11" s="282"/>
      <c r="WLN11" s="282"/>
      <c r="WLO11" s="282"/>
      <c r="WLP11" s="282"/>
      <c r="WLQ11" s="282"/>
      <c r="WLR11" s="282"/>
      <c r="WLS11" s="282"/>
      <c r="WLT11" s="282"/>
      <c r="WLU11" s="282"/>
      <c r="WLV11" s="282"/>
      <c r="WLW11" s="282"/>
      <c r="WLX11" s="282"/>
      <c r="WLY11" s="282"/>
      <c r="WLZ11" s="282"/>
      <c r="WMA11" s="282"/>
      <c r="WMB11" s="282"/>
      <c r="WMC11" s="282"/>
      <c r="WMD11" s="282"/>
      <c r="WME11" s="282"/>
      <c r="WMF11" s="282"/>
      <c r="WMG11" s="282"/>
      <c r="WMH11" s="282"/>
      <c r="WMI11" s="282"/>
      <c r="WMJ11" s="282"/>
      <c r="WMK11" s="282"/>
      <c r="WML11" s="282"/>
      <c r="WMM11" s="282"/>
      <c r="WMN11" s="282"/>
      <c r="WMO11" s="282"/>
      <c r="WMP11" s="282"/>
      <c r="WMQ11" s="282"/>
      <c r="WMR11" s="282"/>
      <c r="WMS11" s="282"/>
      <c r="WMT11" s="282"/>
      <c r="WMU11" s="282"/>
      <c r="WMV11" s="282"/>
      <c r="WMW11" s="282"/>
      <c r="WMX11" s="282"/>
      <c r="WMY11" s="282"/>
      <c r="WMZ11" s="282"/>
      <c r="WNA11" s="282"/>
      <c r="WNB11" s="282"/>
      <c r="WNC11" s="282"/>
      <c r="WND11" s="282"/>
      <c r="WNE11" s="282"/>
      <c r="WNF11" s="282"/>
      <c r="WNG11" s="282"/>
      <c r="WNH11" s="282"/>
      <c r="WNI11" s="282"/>
      <c r="WNJ11" s="282"/>
      <c r="WNK11" s="282"/>
      <c r="WNL11" s="282"/>
      <c r="WNM11" s="282"/>
      <c r="WNN11" s="282"/>
      <c r="WNO11" s="282"/>
      <c r="WNP11" s="282"/>
      <c r="WNQ11" s="282"/>
      <c r="WNR11" s="282"/>
      <c r="WNS11" s="282"/>
      <c r="WNT11" s="282"/>
      <c r="WNU11" s="282"/>
      <c r="WNV11" s="282"/>
      <c r="WNW11" s="282"/>
      <c r="WNX11" s="282"/>
      <c r="WNY11" s="282"/>
      <c r="WNZ11" s="282"/>
      <c r="WOA11" s="282"/>
      <c r="WOB11" s="282"/>
      <c r="WOC11" s="282"/>
      <c r="WOD11" s="282"/>
      <c r="WOE11" s="282"/>
      <c r="WOF11" s="282"/>
      <c r="WOG11" s="282"/>
      <c r="WOH11" s="282"/>
      <c r="WOI11" s="282"/>
      <c r="WOJ11" s="282"/>
      <c r="WOK11" s="282"/>
      <c r="WOL11" s="282"/>
      <c r="WOM11" s="282"/>
      <c r="WON11" s="282"/>
      <c r="WOO11" s="282"/>
      <c r="WOP11" s="282"/>
      <c r="WOQ11" s="282"/>
      <c r="WOR11" s="282"/>
      <c r="WOS11" s="282"/>
      <c r="WOT11" s="282"/>
      <c r="WOU11" s="282"/>
      <c r="WOV11" s="282"/>
      <c r="WOW11" s="282"/>
      <c r="WOX11" s="282"/>
      <c r="WOY11" s="282"/>
      <c r="WOZ11" s="282"/>
      <c r="WPA11" s="282"/>
      <c r="WPB11" s="282"/>
      <c r="WPC11" s="282"/>
      <c r="WPD11" s="282"/>
      <c r="WPE11" s="282"/>
      <c r="WPF11" s="282"/>
      <c r="WPG11" s="282"/>
      <c r="WPH11" s="282"/>
      <c r="WPI11" s="282"/>
      <c r="WPJ11" s="282"/>
      <c r="WPK11" s="282"/>
      <c r="WPL11" s="282"/>
      <c r="WPM11" s="282"/>
      <c r="WPN11" s="282"/>
      <c r="WPO11" s="282"/>
      <c r="WPP11" s="282"/>
      <c r="WPQ11" s="282"/>
      <c r="WPR11" s="282"/>
      <c r="WPS11" s="282"/>
      <c r="WPT11" s="282"/>
      <c r="WPU11" s="282"/>
      <c r="WPV11" s="282"/>
      <c r="WPW11" s="282"/>
      <c r="WPX11" s="282"/>
      <c r="WPY11" s="282"/>
      <c r="WPZ11" s="282"/>
      <c r="WQA11" s="282"/>
      <c r="WQB11" s="282"/>
      <c r="WQC11" s="282"/>
      <c r="WQD11" s="282"/>
      <c r="WQE11" s="282"/>
      <c r="WQF11" s="282"/>
      <c r="WQG11" s="282"/>
      <c r="WQH11" s="282"/>
      <c r="WQI11" s="282"/>
      <c r="WQJ11" s="282"/>
      <c r="WQK11" s="282"/>
      <c r="WQL11" s="282"/>
      <c r="WQM11" s="282"/>
      <c r="WQN11" s="282"/>
      <c r="WQO11" s="282"/>
      <c r="WQP11" s="282"/>
      <c r="WQQ11" s="282"/>
      <c r="WQR11" s="282"/>
      <c r="WQS11" s="282"/>
      <c r="WQT11" s="282"/>
      <c r="WQU11" s="282"/>
      <c r="WQV11" s="282"/>
      <c r="WQW11" s="282"/>
      <c r="WQX11" s="282"/>
      <c r="WQY11" s="282"/>
      <c r="WQZ11" s="282"/>
      <c r="WRA11" s="282"/>
      <c r="WRB11" s="282"/>
      <c r="WRC11" s="282"/>
      <c r="WRD11" s="282"/>
      <c r="WRE11" s="282"/>
      <c r="WRF11" s="282"/>
      <c r="WRG11" s="282"/>
      <c r="WRH11" s="282"/>
      <c r="WRI11" s="282"/>
      <c r="WRJ11" s="282"/>
      <c r="WRK11" s="282"/>
      <c r="WRL11" s="282"/>
      <c r="WRM11" s="282"/>
      <c r="WRN11" s="282"/>
      <c r="WRO11" s="282"/>
      <c r="WRP11" s="282"/>
      <c r="WRQ11" s="282"/>
      <c r="WRR11" s="282"/>
      <c r="WRS11" s="282"/>
      <c r="WRT11" s="282"/>
      <c r="WRU11" s="282"/>
      <c r="WRV11" s="282"/>
      <c r="WRW11" s="282"/>
      <c r="WRX11" s="282"/>
      <c r="WRY11" s="282"/>
      <c r="WRZ11" s="282"/>
      <c r="WSA11" s="282"/>
      <c r="WSB11" s="282"/>
      <c r="WSC11" s="282"/>
      <c r="WSD11" s="282"/>
      <c r="WSE11" s="282"/>
      <c r="WSF11" s="282"/>
      <c r="WSG11" s="282"/>
      <c r="WSH11" s="282"/>
      <c r="WSI11" s="282"/>
      <c r="WSJ11" s="282"/>
      <c r="WSK11" s="282"/>
      <c r="WSL11" s="282"/>
      <c r="WSM11" s="282"/>
      <c r="WSN11" s="282"/>
      <c r="WSO11" s="282"/>
      <c r="WSP11" s="282"/>
      <c r="WSQ11" s="282"/>
      <c r="WSR11" s="282"/>
      <c r="WSS11" s="282"/>
      <c r="WST11" s="282"/>
      <c r="WSU11" s="282"/>
      <c r="WSV11" s="282"/>
      <c r="WSW11" s="282"/>
      <c r="WSX11" s="282"/>
      <c r="WSY11" s="282"/>
      <c r="WSZ11" s="282"/>
      <c r="WTA11" s="282"/>
      <c r="WTB11" s="282"/>
      <c r="WTC11" s="282"/>
      <c r="WTD11" s="282"/>
      <c r="WTE11" s="282"/>
      <c r="WTF11" s="282"/>
      <c r="WTG11" s="282"/>
      <c r="WTH11" s="282"/>
      <c r="WTI11" s="282"/>
      <c r="WTJ11" s="282"/>
      <c r="WTK11" s="282"/>
      <c r="WTL11" s="282"/>
      <c r="WTM11" s="282"/>
      <c r="WTN11" s="282"/>
      <c r="WTO11" s="282"/>
      <c r="WTP11" s="282"/>
      <c r="WTQ11" s="282"/>
      <c r="WTR11" s="282"/>
      <c r="WTS11" s="282"/>
      <c r="WTT11" s="282"/>
      <c r="WTU11" s="282"/>
      <c r="WTV11" s="282"/>
      <c r="WTW11" s="282"/>
      <c r="WTX11" s="282"/>
      <c r="WTY11" s="282"/>
      <c r="WTZ11" s="282"/>
      <c r="WUA11" s="282"/>
      <c r="WUB11" s="282"/>
      <c r="WUC11" s="282"/>
      <c r="WUD11" s="282"/>
      <c r="WUE11" s="282"/>
      <c r="WUF11" s="282"/>
      <c r="WUG11" s="282"/>
      <c r="WUH11" s="282"/>
      <c r="WUI11" s="282"/>
      <c r="WUJ11" s="282"/>
      <c r="WUK11" s="282"/>
      <c r="WUL11" s="282"/>
      <c r="WUM11" s="282"/>
      <c r="WUN11" s="282"/>
      <c r="WUO11" s="282"/>
      <c r="WUP11" s="282"/>
      <c r="WUQ11" s="282"/>
      <c r="WUR11" s="282"/>
      <c r="WUS11" s="282"/>
      <c r="WUT11" s="282"/>
      <c r="WUU11" s="282"/>
      <c r="WUV11" s="282"/>
      <c r="WUW11" s="282"/>
      <c r="WUX11" s="282"/>
      <c r="WUY11" s="282"/>
      <c r="WUZ11" s="282"/>
      <c r="WVA11" s="282"/>
      <c r="WVB11" s="282"/>
      <c r="WVC11" s="282"/>
      <c r="WVD11" s="282"/>
      <c r="WVE11" s="282"/>
      <c r="WVF11" s="282"/>
      <c r="WVG11" s="282"/>
      <c r="WVH11" s="282"/>
      <c r="WVI11" s="282"/>
      <c r="WVJ11" s="282"/>
      <c r="WVK11" s="282"/>
      <c r="WVL11" s="282"/>
      <c r="WVM11" s="282"/>
      <c r="WVN11" s="282"/>
      <c r="WVO11" s="282"/>
      <c r="WVP11" s="282"/>
      <c r="WVQ11" s="282"/>
      <c r="WVR11" s="282"/>
      <c r="WVS11" s="282"/>
      <c r="WVT11" s="282"/>
      <c r="WVU11" s="282"/>
      <c r="WVV11" s="282"/>
      <c r="WVW11" s="282"/>
      <c r="WVX11" s="282"/>
      <c r="WVY11" s="282"/>
      <c r="WVZ11" s="282"/>
      <c r="WWA11" s="282"/>
      <c r="WWB11" s="282"/>
      <c r="WWC11" s="282"/>
      <c r="WWD11" s="282"/>
      <c r="WWE11" s="282"/>
      <c r="WWF11" s="282"/>
      <c r="WWG11" s="282"/>
      <c r="WWH11" s="282"/>
      <c r="WWI11" s="282"/>
      <c r="WWJ11" s="282"/>
      <c r="WWK11" s="282"/>
      <c r="WWL11" s="282"/>
      <c r="WWM11" s="282"/>
      <c r="WWN11" s="282"/>
      <c r="WWO11" s="282"/>
      <c r="WWP11" s="282"/>
      <c r="WWQ11" s="282"/>
      <c r="WWR11" s="282"/>
      <c r="WWS11" s="282"/>
      <c r="WWT11" s="282"/>
      <c r="WWU11" s="282"/>
      <c r="WWV11" s="282"/>
      <c r="WWW11" s="282"/>
      <c r="WWX11" s="282"/>
      <c r="WWY11" s="282"/>
      <c r="WWZ11" s="282"/>
      <c r="WXA11" s="282"/>
      <c r="WXB11" s="282"/>
      <c r="WXC11" s="282"/>
      <c r="WXD11" s="282"/>
      <c r="WXE11" s="282"/>
      <c r="WXF11" s="282"/>
      <c r="WXG11" s="282"/>
      <c r="WXH11" s="282"/>
      <c r="WXI11" s="282"/>
      <c r="WXJ11" s="282"/>
      <c r="WXK11" s="282"/>
      <c r="WXL11" s="282"/>
      <c r="WXM11" s="282"/>
      <c r="WXN11" s="282"/>
      <c r="WXO11" s="282"/>
      <c r="WXP11" s="282"/>
      <c r="WXQ11" s="282"/>
      <c r="WXR11" s="282"/>
      <c r="WXS11" s="282"/>
      <c r="WXT11" s="282"/>
      <c r="WXU11" s="282"/>
      <c r="WXV11" s="282"/>
      <c r="WXW11" s="282"/>
      <c r="WXX11" s="282"/>
      <c r="WXY11" s="282"/>
      <c r="WXZ11" s="282"/>
      <c r="WYA11" s="282"/>
      <c r="WYB11" s="282"/>
      <c r="WYC11" s="282"/>
      <c r="WYD11" s="282"/>
      <c r="WYE11" s="282"/>
      <c r="WYF11" s="282"/>
      <c r="WYG11" s="282"/>
      <c r="WYH11" s="282"/>
      <c r="WYI11" s="282"/>
      <c r="WYJ11" s="282"/>
      <c r="WYK11" s="282"/>
      <c r="WYL11" s="282"/>
      <c r="WYM11" s="282"/>
      <c r="WYN11" s="282"/>
      <c r="WYO11" s="282"/>
      <c r="WYP11" s="282"/>
      <c r="WYQ11" s="282"/>
      <c r="WYR11" s="282"/>
      <c r="WYS11" s="282"/>
      <c r="WYT11" s="282"/>
      <c r="WYU11" s="282"/>
      <c r="WYV11" s="282"/>
      <c r="WYW11" s="282"/>
      <c r="WYX11" s="282"/>
      <c r="WYY11" s="282"/>
      <c r="WYZ11" s="282"/>
      <c r="WZA11" s="282"/>
      <c r="WZB11" s="282"/>
      <c r="WZC11" s="282"/>
      <c r="WZD11" s="282"/>
      <c r="WZE11" s="282"/>
      <c r="WZF11" s="282"/>
      <c r="WZG11" s="282"/>
      <c r="WZH11" s="282"/>
      <c r="WZI11" s="282"/>
      <c r="WZJ11" s="282"/>
      <c r="WZK11" s="282"/>
      <c r="WZL11" s="282"/>
      <c r="WZM11" s="282"/>
      <c r="WZN11" s="282"/>
      <c r="WZO11" s="282"/>
      <c r="WZP11" s="282"/>
      <c r="WZQ11" s="282"/>
      <c r="WZR11" s="282"/>
      <c r="WZS11" s="282"/>
      <c r="WZT11" s="282"/>
      <c r="WZU11" s="282"/>
      <c r="WZV11" s="282"/>
      <c r="WZW11" s="282"/>
      <c r="WZX11" s="282"/>
      <c r="WZY11" s="282"/>
      <c r="WZZ11" s="282"/>
      <c r="XAA11" s="282"/>
      <c r="XAB11" s="282"/>
      <c r="XAC11" s="282"/>
      <c r="XAD11" s="282"/>
      <c r="XAE11" s="282"/>
      <c r="XAF11" s="282"/>
      <c r="XAG11" s="282"/>
      <c r="XAH11" s="282"/>
      <c r="XAI11" s="282"/>
      <c r="XAJ11" s="282"/>
      <c r="XAK11" s="282"/>
      <c r="XAL11" s="282"/>
      <c r="XAM11" s="282"/>
      <c r="XAN11" s="282"/>
      <c r="XAO11" s="282"/>
      <c r="XAP11" s="282"/>
      <c r="XAQ11" s="282"/>
      <c r="XAR11" s="282"/>
      <c r="XAS11" s="282"/>
      <c r="XAT11" s="282"/>
      <c r="XAU11" s="282"/>
      <c r="XAV11" s="282"/>
      <c r="XAW11" s="282"/>
      <c r="XAX11" s="282"/>
      <c r="XAY11" s="282"/>
      <c r="XAZ11" s="282"/>
      <c r="XBA11" s="282"/>
      <c r="XBB11" s="282"/>
      <c r="XBC11" s="282"/>
      <c r="XBD11" s="282"/>
      <c r="XBE11" s="282"/>
      <c r="XBF11" s="282"/>
      <c r="XBG11" s="282"/>
      <c r="XBH11" s="282"/>
      <c r="XBI11" s="282"/>
      <c r="XBJ11" s="282"/>
      <c r="XBK11" s="282"/>
      <c r="XBL11" s="282"/>
      <c r="XBM11" s="282"/>
      <c r="XBN11" s="282"/>
      <c r="XBO11" s="282"/>
      <c r="XBP11" s="282"/>
      <c r="XBQ11" s="282"/>
      <c r="XBR11" s="282"/>
      <c r="XBS11" s="282"/>
      <c r="XBT11" s="282"/>
      <c r="XBU11" s="282"/>
      <c r="XBV11" s="282"/>
      <c r="XBW11" s="282"/>
      <c r="XBX11" s="282"/>
      <c r="XBY11" s="282"/>
      <c r="XBZ11" s="282"/>
      <c r="XCA11" s="282"/>
      <c r="XCB11" s="282"/>
      <c r="XCC11" s="282"/>
      <c r="XCD11" s="282"/>
      <c r="XCE11" s="282"/>
      <c r="XCF11" s="282"/>
      <c r="XCG11" s="282"/>
      <c r="XCH11" s="282"/>
      <c r="XCI11" s="282"/>
      <c r="XCJ11" s="282"/>
      <c r="XCK11" s="282"/>
      <c r="XCL11" s="282"/>
      <c r="XCM11" s="282"/>
      <c r="XCN11" s="282"/>
      <c r="XCO11" s="282"/>
      <c r="XCP11" s="282"/>
      <c r="XCQ11" s="282"/>
      <c r="XCR11" s="282"/>
      <c r="XCS11" s="282"/>
      <c r="XCT11" s="282"/>
      <c r="XCU11" s="282"/>
      <c r="XCV11" s="282"/>
      <c r="XCW11" s="282"/>
      <c r="XCX11" s="282"/>
      <c r="XCY11" s="282"/>
      <c r="XCZ11" s="282"/>
      <c r="XDA11" s="282"/>
      <c r="XDB11" s="282"/>
      <c r="XDC11" s="282"/>
      <c r="XDD11" s="282"/>
      <c r="XDE11" s="282"/>
      <c r="XDF11" s="282"/>
      <c r="XDG11" s="282"/>
      <c r="XDH11" s="282"/>
      <c r="XDI11" s="282"/>
      <c r="XDJ11" s="282"/>
      <c r="XDK11" s="282"/>
      <c r="XDL11" s="282"/>
      <c r="XDM11" s="282"/>
      <c r="XDN11" s="282"/>
      <c r="XDO11" s="282"/>
      <c r="XDP11" s="282"/>
      <c r="XDQ11" s="282"/>
      <c r="XDR11" s="282"/>
      <c r="XDS11" s="282"/>
      <c r="XDT11" s="282"/>
      <c r="XDU11" s="282"/>
      <c r="XDV11" s="282"/>
      <c r="XDW11" s="282"/>
      <c r="XDX11" s="282"/>
      <c r="XDY11" s="282"/>
      <c r="XDZ11" s="282"/>
      <c r="XEA11" s="282"/>
      <c r="XEB11" s="282"/>
      <c r="XEC11" s="282"/>
      <c r="XED11" s="282"/>
      <c r="XEE11" s="282"/>
      <c r="XEF11" s="282"/>
      <c r="XEG11" s="282"/>
      <c r="XEH11" s="282"/>
      <c r="XEI11" s="282"/>
      <c r="XEJ11" s="282"/>
      <c r="XEK11" s="282"/>
      <c r="XEL11" s="282"/>
      <c r="XEM11" s="282"/>
      <c r="XEN11" s="282"/>
      <c r="XEO11" s="282"/>
      <c r="XEP11" s="282"/>
      <c r="XEQ11" s="282"/>
      <c r="XER11" s="282"/>
      <c r="XES11" s="282"/>
      <c r="XET11" s="282"/>
      <c r="XEU11" s="282"/>
      <c r="XEV11" s="282"/>
      <c r="XEW11" s="282"/>
      <c r="XEX11" s="282"/>
      <c r="XEY11" s="282"/>
      <c r="XEZ11" s="282"/>
      <c r="XFA11" s="282"/>
      <c r="XFB11" s="282"/>
      <c r="XFC11" s="282"/>
      <c r="XFD11" s="282"/>
    </row>
    <row r="12" spans="1:16384" s="281" customFormat="1">
      <c r="A12" s="281" t="s">
        <v>56</v>
      </c>
      <c r="C12" s="281" t="s">
        <v>564</v>
      </c>
      <c r="D12" s="281" t="s">
        <v>55</v>
      </c>
      <c r="E12" s="281" t="s">
        <v>12</v>
      </c>
      <c r="F12" s="283"/>
      <c r="G12" s="283"/>
      <c r="H12" s="283"/>
      <c r="I12" s="283"/>
      <c r="J12" s="283"/>
      <c r="K12" s="283">
        <f xml:space="preserve"> InpC!$F$9</f>
        <v>4</v>
      </c>
      <c r="L12" s="283">
        <f xml:space="preserve"> InpC!$F$9</f>
        <v>4</v>
      </c>
      <c r="M12" s="283">
        <f xml:space="preserve"> InpC!$F$9</f>
        <v>4</v>
      </c>
      <c r="N12" s="283">
        <f xml:space="preserve"> InpC!$F$9</f>
        <v>4</v>
      </c>
      <c r="O12" s="283">
        <f xml:space="preserve"> InpC!$F$9</f>
        <v>4</v>
      </c>
      <c r="P12" s="284"/>
    </row>
    <row r="13" spans="1:16384" s="281" customFormat="1">
      <c r="A13" s="281" t="s">
        <v>56</v>
      </c>
      <c r="C13" s="281" t="s">
        <v>565</v>
      </c>
      <c r="D13" s="281" t="s">
        <v>32</v>
      </c>
      <c r="E13" s="281" t="s">
        <v>12</v>
      </c>
      <c r="F13" s="285"/>
      <c r="G13" s="285"/>
      <c r="H13" s="285"/>
      <c r="I13" s="285"/>
      <c r="J13" s="285"/>
      <c r="K13" s="286">
        <f xml:space="preserve"> 'Performance payment allocation'!$H$219</f>
        <v>5.5300000000000002E-2</v>
      </c>
      <c r="L13" s="286">
        <f xml:space="preserve"> 'Performance payment allocation'!$H$219</f>
        <v>5.5300000000000002E-2</v>
      </c>
      <c r="M13" s="286">
        <f xml:space="preserve"> 'Performance payment allocation'!$H$219</f>
        <v>5.5300000000000002E-2</v>
      </c>
      <c r="N13" s="286">
        <f xml:space="preserve"> 'Performance payment allocation'!$H$219</f>
        <v>5.5300000000000002E-2</v>
      </c>
      <c r="O13" s="286">
        <f xml:space="preserve"> 'Performance payment allocation'!$H$219</f>
        <v>5.5300000000000002E-2</v>
      </c>
      <c r="P13" s="286">
        <f xml:space="preserve"> 'Performance payment allocation'!$H$219</f>
        <v>5.5300000000000002E-2</v>
      </c>
    </row>
    <row r="14" spans="1:16384" s="281" customFormat="1">
      <c r="A14" s="281" t="s">
        <v>56</v>
      </c>
      <c r="B14" s="287"/>
      <c r="C14" s="288" t="s">
        <v>566</v>
      </c>
      <c r="D14" s="289" t="s">
        <v>57</v>
      </c>
      <c r="E14" s="290" t="s">
        <v>12</v>
      </c>
      <c r="F14" s="291" t="str">
        <f ca="1">CONCATENATE("[…]", TEXT(NOW(),"dd/mm/yyy hh:mm:ss"))</f>
        <v>[…]08/08/2019 15:43:42</v>
      </c>
      <c r="G14" s="291" t="str">
        <f t="shared" ref="G14:P14" ca="1" si="2">CONCATENATE("[…]", TEXT(NOW(),"dd/mm/yyy hh:mm:ss"))</f>
        <v>[…]08/08/2019 15:43:42</v>
      </c>
      <c r="H14" s="291" t="str">
        <f t="shared" ca="1" si="2"/>
        <v>[…]08/08/2019 15:43:42</v>
      </c>
      <c r="I14" s="291" t="str">
        <f t="shared" ca="1" si="2"/>
        <v>[…]08/08/2019 15:43:42</v>
      </c>
      <c r="J14" s="291" t="str">
        <f t="shared" ca="1" si="2"/>
        <v>[…]08/08/2019 15:43:42</v>
      </c>
      <c r="K14" s="291" t="str">
        <f t="shared" ca="1" si="2"/>
        <v>[…]08/08/2019 15:43:42</v>
      </c>
      <c r="L14" s="291" t="str">
        <f t="shared" ca="1" si="2"/>
        <v>[…]08/08/2019 15:43:42</v>
      </c>
      <c r="M14" s="291" t="str">
        <f t="shared" ca="1" si="2"/>
        <v>[…]08/08/2019 15:43:42</v>
      </c>
      <c r="N14" s="291" t="str">
        <f t="shared" ca="1" si="2"/>
        <v>[…]08/08/2019 15:43:42</v>
      </c>
      <c r="O14" s="291" t="str">
        <f t="shared" ca="1" si="2"/>
        <v>[…]08/08/2019 15:43:42</v>
      </c>
      <c r="P14" s="291" t="str">
        <f t="shared" ca="1" si="2"/>
        <v>[…]08/08/2019 15:43:42</v>
      </c>
    </row>
    <row r="15" spans="1:16384" s="281" customFormat="1">
      <c r="A15" s="281" t="s">
        <v>56</v>
      </c>
      <c r="B15" s="287"/>
      <c r="C15" s="288" t="s">
        <v>567</v>
      </c>
      <c r="D15" s="289" t="s">
        <v>57</v>
      </c>
      <c r="E15" s="290" t="s">
        <v>12</v>
      </c>
      <c r="F15" s="289" t="str">
        <f ca="1">MID(CELL("filename"),SEARCH("[",CELL("filename"))+1,SEARCH("]",CELL("filename"))-SEARCH("[",CELL("filename"))-1)</f>
        <v>PR19PD014 Business retail SIM v1.0.xlsx</v>
      </c>
      <c r="G15" s="289" t="str">
        <f t="shared" ref="G15:P15" ca="1" si="3">MID(CELL("filename"),SEARCH("[",CELL("filename"))+1,SEARCH("]",CELL("filename"))-SEARCH("[",CELL("filename"))-1)</f>
        <v>PR19PD014 Business retail SIM v1.0.xlsx</v>
      </c>
      <c r="H15" s="289" t="str">
        <f t="shared" ca="1" si="3"/>
        <v>PR19PD014 Business retail SIM v1.0.xlsx</v>
      </c>
      <c r="I15" s="289" t="str">
        <f t="shared" ca="1" si="3"/>
        <v>PR19PD014 Business retail SIM v1.0.xlsx</v>
      </c>
      <c r="J15" s="289" t="str">
        <f t="shared" ca="1" si="3"/>
        <v>PR19PD014 Business retail SIM v1.0.xlsx</v>
      </c>
      <c r="K15" s="289" t="str">
        <f t="shared" ca="1" si="3"/>
        <v>PR19PD014 Business retail SIM v1.0.xlsx</v>
      </c>
      <c r="L15" s="289" t="str">
        <f t="shared" ca="1" si="3"/>
        <v>PR19PD014 Business retail SIM v1.0.xlsx</v>
      </c>
      <c r="M15" s="289" t="str">
        <f t="shared" ca="1" si="3"/>
        <v>PR19PD014 Business retail SIM v1.0.xlsx</v>
      </c>
      <c r="N15" s="289" t="str">
        <f t="shared" ca="1" si="3"/>
        <v>PR19PD014 Business retail SIM v1.0.xlsx</v>
      </c>
      <c r="O15" s="289" t="str">
        <f t="shared" ca="1" si="3"/>
        <v>PR19PD014 Business retail SIM v1.0.xlsx</v>
      </c>
      <c r="P15" s="289" t="str">
        <f t="shared" ca="1" si="3"/>
        <v>PR19PD014 Business retail SIM v1.0.xlsx</v>
      </c>
    </row>
    <row r="16" spans="1:16384" s="281" customFormat="1">
      <c r="A16" s="281" t="s">
        <v>56</v>
      </c>
      <c r="B16" s="292"/>
      <c r="C16" s="288" t="s">
        <v>568</v>
      </c>
      <c r="D16" s="293" t="s">
        <v>55</v>
      </c>
      <c r="E16" s="290" t="s">
        <v>12</v>
      </c>
      <c r="F16" s="294">
        <f xml:space="preserve"> Time!J$15</f>
        <v>0</v>
      </c>
      <c r="G16" s="294">
        <f xml:space="preserve"> Time!K$15</f>
        <v>0</v>
      </c>
      <c r="H16" s="294">
        <f xml:space="preserve"> Time!L$15</f>
        <v>1</v>
      </c>
      <c r="I16" s="294">
        <f xml:space="preserve"> Time!M$15</f>
        <v>0</v>
      </c>
      <c r="J16" s="294">
        <f xml:space="preserve"> Time!N$15</f>
        <v>0</v>
      </c>
      <c r="K16" s="294">
        <f xml:space="preserve"> Time!O$15</f>
        <v>0</v>
      </c>
      <c r="L16" s="294">
        <f xml:space="preserve"> Time!P$15</f>
        <v>0</v>
      </c>
      <c r="M16" s="294">
        <f xml:space="preserve"> Time!Q$15</f>
        <v>0</v>
      </c>
      <c r="N16" s="294">
        <f xml:space="preserve"> Time!R$15</f>
        <v>0</v>
      </c>
      <c r="O16" s="294">
        <f xml:space="preserve"> Time!S$15</f>
        <v>0</v>
      </c>
      <c r="P16" s="297"/>
    </row>
    <row r="17" spans="1:16" s="281" customFormat="1">
      <c r="A17" s="281" t="s">
        <v>56</v>
      </c>
      <c r="B17" s="292"/>
      <c r="C17" s="281" t="s">
        <v>569</v>
      </c>
      <c r="D17" s="281" t="s">
        <v>13</v>
      </c>
      <c r="E17" s="281" t="s">
        <v>12</v>
      </c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5"/>
    </row>
  </sheetData>
  <sheetProtection sort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ColWidth="8.73046875" defaultRowHeight="12.75"/>
  <cols>
    <col min="1" max="1" width="11.86328125" style="98" customWidth="1"/>
    <col min="2" max="2" width="11.73046875" style="98" customWidth="1"/>
    <col min="3" max="3" width="12.3984375" style="98" customWidth="1"/>
    <col min="4" max="4" width="21.73046875" style="98" bestFit="1" customWidth="1"/>
    <col min="5" max="16384" width="8.73046875" style="98"/>
  </cols>
  <sheetData>
    <row r="1" spans="1:11" ht="13.9">
      <c r="A1" s="96" t="s">
        <v>109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ht="13.9">
      <c r="A2" s="99"/>
      <c r="B2" s="97"/>
      <c r="C2" s="100"/>
      <c r="D2" s="100"/>
      <c r="E2" s="100"/>
      <c r="F2" s="100"/>
      <c r="G2" s="101"/>
      <c r="H2" s="100"/>
      <c r="I2" s="100"/>
      <c r="J2" s="100"/>
      <c r="K2" s="101"/>
    </row>
    <row r="3" spans="1:11" ht="30" customHeight="1">
      <c r="B3" s="100"/>
      <c r="C3" s="102"/>
      <c r="D3" s="102"/>
      <c r="E3" s="305" t="s">
        <v>110</v>
      </c>
      <c r="F3" s="306"/>
      <c r="G3" s="306"/>
      <c r="H3" s="306"/>
      <c r="I3" s="307" t="s">
        <v>111</v>
      </c>
      <c r="J3" s="308"/>
      <c r="K3" s="100"/>
    </row>
    <row r="4" spans="1:11" ht="55.5">
      <c r="A4" s="309" t="s">
        <v>112</v>
      </c>
      <c r="B4" s="103" t="s">
        <v>113</v>
      </c>
      <c r="C4" s="311" t="s">
        <v>114</v>
      </c>
      <c r="D4" s="104" t="s">
        <v>115</v>
      </c>
      <c r="E4" s="313" t="s">
        <v>116</v>
      </c>
      <c r="F4" s="314"/>
      <c r="G4" s="313" t="s">
        <v>117</v>
      </c>
      <c r="H4" s="314"/>
      <c r="I4" s="313" t="s">
        <v>118</v>
      </c>
      <c r="J4" s="314"/>
      <c r="K4" s="100"/>
    </row>
    <row r="5" spans="1:11" ht="27.75">
      <c r="A5" s="310"/>
      <c r="B5" s="105"/>
      <c r="C5" s="312"/>
      <c r="D5" s="106"/>
      <c r="E5" s="107" t="s">
        <v>119</v>
      </c>
      <c r="F5" s="108" t="s">
        <v>120</v>
      </c>
      <c r="G5" s="107" t="s">
        <v>119</v>
      </c>
      <c r="H5" s="108" t="s">
        <v>120</v>
      </c>
      <c r="I5" s="109" t="s">
        <v>119</v>
      </c>
      <c r="J5" s="108" t="s">
        <v>120</v>
      </c>
      <c r="K5" s="110"/>
    </row>
    <row r="6" spans="1:11" ht="13.9">
      <c r="A6" s="111">
        <v>80.77</v>
      </c>
      <c r="B6" s="112">
        <v>326</v>
      </c>
      <c r="C6" s="113">
        <f t="shared" ref="C6:C27" si="0">B6/A6*10</f>
        <v>40.361520366472703</v>
      </c>
      <c r="D6" s="114" t="s">
        <v>121</v>
      </c>
      <c r="E6" s="115">
        <f t="shared" ref="E6:E26" si="1">B6-G6-I6</f>
        <v>296</v>
      </c>
      <c r="F6" s="116">
        <f t="shared" ref="F6:F27" si="2">E6/B6*100</f>
        <v>90.797546012269933</v>
      </c>
      <c r="G6" s="115">
        <v>30</v>
      </c>
      <c r="H6" s="117">
        <f t="shared" ref="H6:H27" si="3">G6/B6*100</f>
        <v>9.2024539877300615</v>
      </c>
      <c r="I6" s="118">
        <v>0</v>
      </c>
      <c r="J6" s="116">
        <f t="shared" ref="J6:J22" si="4">I6/B6*100</f>
        <v>0</v>
      </c>
      <c r="K6" s="110"/>
    </row>
    <row r="7" spans="1:11" ht="13.9">
      <c r="A7" s="111">
        <f>34.24+72.842+38.621</f>
        <v>145.703</v>
      </c>
      <c r="B7" s="112">
        <v>1508</v>
      </c>
      <c r="C7" s="113">
        <f t="shared" si="0"/>
        <v>103.49821211642862</v>
      </c>
      <c r="D7" s="119" t="s">
        <v>122</v>
      </c>
      <c r="E7" s="115">
        <f t="shared" si="1"/>
        <v>1470</v>
      </c>
      <c r="F7" s="116">
        <f t="shared" si="2"/>
        <v>97.480106100795766</v>
      </c>
      <c r="G7" s="115">
        <f>38-I7</f>
        <v>36</v>
      </c>
      <c r="H7" s="117">
        <f t="shared" si="3"/>
        <v>2.3872679045092835</v>
      </c>
      <c r="I7" s="118">
        <v>2</v>
      </c>
      <c r="J7" s="116">
        <f t="shared" si="4"/>
        <v>0.1326259946949602</v>
      </c>
      <c r="K7" s="110"/>
    </row>
    <row r="8" spans="1:11" ht="13.9">
      <c r="A8" s="111">
        <v>16.516999999999999</v>
      </c>
      <c r="B8" s="112">
        <v>60</v>
      </c>
      <c r="C8" s="113">
        <f t="shared" si="0"/>
        <v>36.326209360053284</v>
      </c>
      <c r="D8" s="114" t="s">
        <v>123</v>
      </c>
      <c r="E8" s="115">
        <f t="shared" si="1"/>
        <v>59</v>
      </c>
      <c r="F8" s="116">
        <f t="shared" si="2"/>
        <v>98.333333333333329</v>
      </c>
      <c r="G8" s="115">
        <v>1</v>
      </c>
      <c r="H8" s="117">
        <f t="shared" si="3"/>
        <v>1.6666666666666667</v>
      </c>
      <c r="I8" s="118">
        <v>0</v>
      </c>
      <c r="J8" s="116">
        <f t="shared" si="4"/>
        <v>0</v>
      </c>
      <c r="K8" s="110"/>
    </row>
    <row r="9" spans="1:11" ht="13.9">
      <c r="A9" s="111">
        <v>35.463000000000001</v>
      </c>
      <c r="B9" s="112">
        <v>78</v>
      </c>
      <c r="C9" s="113">
        <f t="shared" si="0"/>
        <v>21.994755096861518</v>
      </c>
      <c r="D9" s="114" t="s">
        <v>124</v>
      </c>
      <c r="E9" s="115">
        <f t="shared" si="1"/>
        <v>71</v>
      </c>
      <c r="F9" s="116">
        <f t="shared" si="2"/>
        <v>91.025641025641022</v>
      </c>
      <c r="G9" s="115">
        <v>7</v>
      </c>
      <c r="H9" s="117">
        <f t="shared" si="3"/>
        <v>8.9743589743589745</v>
      </c>
      <c r="I9" s="118">
        <v>0</v>
      </c>
      <c r="J9" s="116">
        <f t="shared" si="4"/>
        <v>0</v>
      </c>
      <c r="K9" s="110"/>
    </row>
    <row r="10" spans="1:11" ht="13.9">
      <c r="A10" s="111">
        <v>10.414</v>
      </c>
      <c r="B10" s="112">
        <v>7</v>
      </c>
      <c r="C10" s="113">
        <f t="shared" si="0"/>
        <v>6.7217207605146925</v>
      </c>
      <c r="D10" s="114" t="s">
        <v>125</v>
      </c>
      <c r="E10" s="115">
        <f t="shared" si="1"/>
        <v>6</v>
      </c>
      <c r="F10" s="116">
        <f t="shared" si="2"/>
        <v>85.714285714285708</v>
      </c>
      <c r="G10" s="115">
        <v>1</v>
      </c>
      <c r="H10" s="117">
        <f t="shared" si="3"/>
        <v>14.285714285714285</v>
      </c>
      <c r="I10" s="118">
        <v>0</v>
      </c>
      <c r="J10" s="116">
        <f t="shared" si="4"/>
        <v>0</v>
      </c>
      <c r="K10" s="110"/>
    </row>
    <row r="11" spans="1:11" ht="13.9">
      <c r="A11" s="111">
        <v>9.7929999999999993</v>
      </c>
      <c r="B11" s="112">
        <v>15</v>
      </c>
      <c r="C11" s="113">
        <f t="shared" si="0"/>
        <v>15.317063208414174</v>
      </c>
      <c r="D11" s="114" t="s">
        <v>126</v>
      </c>
      <c r="E11" s="115">
        <f t="shared" si="1"/>
        <v>15</v>
      </c>
      <c r="F11" s="116">
        <f t="shared" si="2"/>
        <v>100</v>
      </c>
      <c r="G11" s="115">
        <v>0</v>
      </c>
      <c r="H11" s="117">
        <f t="shared" si="3"/>
        <v>0</v>
      </c>
      <c r="I11" s="118">
        <v>0</v>
      </c>
      <c r="J11" s="116">
        <f t="shared" si="4"/>
        <v>0</v>
      </c>
      <c r="K11" s="110"/>
    </row>
    <row r="12" spans="1:11" ht="13.9">
      <c r="A12" s="111">
        <f>(37.187+77.666+7.986)</f>
        <v>122.839</v>
      </c>
      <c r="B12" s="112">
        <v>1076</v>
      </c>
      <c r="C12" s="113">
        <f t="shared" si="0"/>
        <v>87.59433079070979</v>
      </c>
      <c r="D12" s="114" t="s">
        <v>127</v>
      </c>
      <c r="E12" s="115">
        <f t="shared" si="1"/>
        <v>996</v>
      </c>
      <c r="F12" s="116">
        <f t="shared" si="2"/>
        <v>92.565055762081784</v>
      </c>
      <c r="G12" s="115">
        <v>80</v>
      </c>
      <c r="H12" s="117">
        <f t="shared" si="3"/>
        <v>7.4349442379182156</v>
      </c>
      <c r="I12" s="118">
        <v>0</v>
      </c>
      <c r="J12" s="116">
        <f t="shared" si="4"/>
        <v>0</v>
      </c>
      <c r="K12" s="120"/>
    </row>
    <row r="13" spans="1:11" ht="13.9">
      <c r="A13" s="111">
        <v>42.133000000000003</v>
      </c>
      <c r="B13" s="112">
        <v>265</v>
      </c>
      <c r="C13" s="113">
        <f t="shared" si="0"/>
        <v>62.896067215721637</v>
      </c>
      <c r="D13" s="114" t="s">
        <v>128</v>
      </c>
      <c r="E13" s="115">
        <f t="shared" si="1"/>
        <v>258</v>
      </c>
      <c r="F13" s="116">
        <f t="shared" si="2"/>
        <v>97.35849056603773</v>
      </c>
      <c r="G13" s="115">
        <v>7</v>
      </c>
      <c r="H13" s="117">
        <f t="shared" si="3"/>
        <v>2.6415094339622645</v>
      </c>
      <c r="I13" s="118">
        <v>0</v>
      </c>
      <c r="J13" s="116">
        <f t="shared" si="4"/>
        <v>0</v>
      </c>
      <c r="K13" s="121"/>
    </row>
    <row r="14" spans="1:11" ht="13.9">
      <c r="A14" s="111">
        <v>2.4689999999999999</v>
      </c>
      <c r="B14" s="112">
        <v>12</v>
      </c>
      <c r="C14" s="113">
        <f t="shared" si="0"/>
        <v>48.60267314702309</v>
      </c>
      <c r="D14" s="114" t="s">
        <v>105</v>
      </c>
      <c r="E14" s="115">
        <f t="shared" si="1"/>
        <v>12</v>
      </c>
      <c r="F14" s="116">
        <f t="shared" si="2"/>
        <v>100</v>
      </c>
      <c r="G14" s="115">
        <v>0</v>
      </c>
      <c r="H14" s="117">
        <f t="shared" si="3"/>
        <v>0</v>
      </c>
      <c r="I14" s="118">
        <v>0</v>
      </c>
      <c r="J14" s="116">
        <f t="shared" si="4"/>
        <v>0</v>
      </c>
      <c r="K14" s="110"/>
    </row>
    <row r="15" spans="1:11" ht="13.9">
      <c r="A15" s="111">
        <f>9.851+55.761+10.258</f>
        <v>75.87</v>
      </c>
      <c r="B15" s="112">
        <v>502</v>
      </c>
      <c r="C15" s="113">
        <f t="shared" si="0"/>
        <v>66.165809938051922</v>
      </c>
      <c r="D15" s="114" t="s">
        <v>129</v>
      </c>
      <c r="E15" s="115">
        <f t="shared" si="1"/>
        <v>474</v>
      </c>
      <c r="F15" s="116">
        <f t="shared" si="2"/>
        <v>94.422310756972109</v>
      </c>
      <c r="G15" s="115">
        <v>28</v>
      </c>
      <c r="H15" s="117">
        <f t="shared" si="3"/>
        <v>5.5776892430278879</v>
      </c>
      <c r="I15" s="118">
        <v>0</v>
      </c>
      <c r="J15" s="116">
        <f t="shared" si="4"/>
        <v>0</v>
      </c>
      <c r="K15" s="110"/>
    </row>
    <row r="16" spans="1:11" ht="13.9">
      <c r="A16" s="111">
        <v>17.861999999999998</v>
      </c>
      <c r="B16" s="112">
        <v>15</v>
      </c>
      <c r="C16" s="113">
        <f t="shared" si="0"/>
        <v>8.3977158212966092</v>
      </c>
      <c r="D16" s="119" t="s">
        <v>130</v>
      </c>
      <c r="E16" s="115">
        <f t="shared" si="1"/>
        <v>12</v>
      </c>
      <c r="F16" s="116">
        <f t="shared" si="2"/>
        <v>80</v>
      </c>
      <c r="G16" s="115">
        <v>3</v>
      </c>
      <c r="H16" s="117">
        <f t="shared" si="3"/>
        <v>20</v>
      </c>
      <c r="I16" s="118">
        <v>0</v>
      </c>
      <c r="J16" s="116">
        <f t="shared" si="4"/>
        <v>0</v>
      </c>
      <c r="K16" s="110"/>
    </row>
    <row r="17" spans="1:11" ht="13.9">
      <c r="A17" s="111">
        <f>51.072+159.089+73.513</f>
        <v>283.67399999999998</v>
      </c>
      <c r="B17" s="112">
        <v>1113</v>
      </c>
      <c r="C17" s="113">
        <f t="shared" si="0"/>
        <v>39.235178409018808</v>
      </c>
      <c r="D17" s="114" t="s">
        <v>131</v>
      </c>
      <c r="E17" s="115">
        <f t="shared" si="1"/>
        <v>1065</v>
      </c>
      <c r="F17" s="116">
        <f t="shared" si="2"/>
        <v>95.687331536388143</v>
      </c>
      <c r="G17" s="115">
        <v>48</v>
      </c>
      <c r="H17" s="117">
        <f t="shared" si="3"/>
        <v>4.3126684636118604</v>
      </c>
      <c r="I17" s="118">
        <v>0</v>
      </c>
      <c r="J17" s="116">
        <f t="shared" si="4"/>
        <v>0</v>
      </c>
      <c r="K17" s="110"/>
    </row>
    <row r="18" spans="1:11" ht="13.9">
      <c r="A18" s="111">
        <v>62.192999999999998</v>
      </c>
      <c r="B18" s="112">
        <v>165</v>
      </c>
      <c r="C18" s="113">
        <f t="shared" si="0"/>
        <v>26.530316916694808</v>
      </c>
      <c r="D18" s="119" t="s">
        <v>132</v>
      </c>
      <c r="E18" s="115">
        <f t="shared" si="1"/>
        <v>155</v>
      </c>
      <c r="F18" s="116">
        <f t="shared" si="2"/>
        <v>93.939393939393938</v>
      </c>
      <c r="G18" s="115">
        <v>10</v>
      </c>
      <c r="H18" s="117">
        <f t="shared" si="3"/>
        <v>6.0606060606060606</v>
      </c>
      <c r="I18" s="118">
        <v>0</v>
      </c>
      <c r="J18" s="116">
        <f t="shared" si="4"/>
        <v>0</v>
      </c>
      <c r="K18" s="110"/>
    </row>
    <row r="19" spans="1:11" ht="13.9">
      <c r="A19" s="111">
        <f>14.737+50.457+48.487</f>
        <v>113.68100000000001</v>
      </c>
      <c r="B19" s="112">
        <v>983</v>
      </c>
      <c r="C19" s="113">
        <f t="shared" si="0"/>
        <v>86.470034570420736</v>
      </c>
      <c r="D19" s="114" t="s">
        <v>133</v>
      </c>
      <c r="E19" s="115">
        <f t="shared" si="1"/>
        <v>924</v>
      </c>
      <c r="F19" s="116">
        <f t="shared" si="2"/>
        <v>93.997965412004064</v>
      </c>
      <c r="G19" s="115">
        <v>59</v>
      </c>
      <c r="H19" s="117">
        <f t="shared" si="3"/>
        <v>6.0020345879959311</v>
      </c>
      <c r="I19" s="118">
        <v>0</v>
      </c>
      <c r="J19" s="116">
        <f t="shared" si="4"/>
        <v>0</v>
      </c>
      <c r="K19" s="121"/>
    </row>
    <row r="20" spans="1:11" ht="13.9">
      <c r="A20" s="111">
        <v>34.591999999999999</v>
      </c>
      <c r="B20" s="112">
        <v>75</v>
      </c>
      <c r="C20" s="113">
        <f t="shared" si="0"/>
        <v>21.681313598519889</v>
      </c>
      <c r="D20" s="119" t="s">
        <v>134</v>
      </c>
      <c r="E20" s="115">
        <f t="shared" si="1"/>
        <v>68</v>
      </c>
      <c r="F20" s="116">
        <f t="shared" si="2"/>
        <v>90.666666666666657</v>
      </c>
      <c r="G20" s="115">
        <v>7</v>
      </c>
      <c r="H20" s="117">
        <f t="shared" si="3"/>
        <v>9.3333333333333339</v>
      </c>
      <c r="I20" s="118">
        <v>0</v>
      </c>
      <c r="J20" s="116">
        <f t="shared" si="4"/>
        <v>0</v>
      </c>
      <c r="K20" s="110"/>
    </row>
    <row r="21" spans="1:11" ht="13.9">
      <c r="A21" s="111">
        <f>22.964+46.915+1.053</f>
        <v>70.931999999999988</v>
      </c>
      <c r="B21" s="112">
        <v>582</v>
      </c>
      <c r="C21" s="113">
        <f t="shared" si="0"/>
        <v>82.050414481475229</v>
      </c>
      <c r="D21" s="114" t="s">
        <v>135</v>
      </c>
      <c r="E21" s="115">
        <f t="shared" si="1"/>
        <v>555</v>
      </c>
      <c r="F21" s="116">
        <f t="shared" si="2"/>
        <v>95.360824742268051</v>
      </c>
      <c r="G21" s="115">
        <v>27</v>
      </c>
      <c r="H21" s="117">
        <f t="shared" si="3"/>
        <v>4.6391752577319592</v>
      </c>
      <c r="I21" s="118">
        <v>0</v>
      </c>
      <c r="J21" s="116">
        <f t="shared" si="4"/>
        <v>0</v>
      </c>
      <c r="K21" s="110"/>
    </row>
    <row r="22" spans="1:11" ht="13.9">
      <c r="A22" s="111">
        <v>16.763999999999999</v>
      </c>
      <c r="B22" s="112">
        <v>13</v>
      </c>
      <c r="C22" s="113">
        <f t="shared" si="0"/>
        <v>7.7547124791219275</v>
      </c>
      <c r="D22" s="119" t="s">
        <v>136</v>
      </c>
      <c r="E22" s="115">
        <f t="shared" si="1"/>
        <v>13</v>
      </c>
      <c r="F22" s="116">
        <f t="shared" si="2"/>
        <v>100</v>
      </c>
      <c r="G22" s="115">
        <v>0</v>
      </c>
      <c r="H22" s="117">
        <f t="shared" si="3"/>
        <v>0</v>
      </c>
      <c r="I22" s="118">
        <v>0</v>
      </c>
      <c r="J22" s="116">
        <f t="shared" si="4"/>
        <v>0</v>
      </c>
      <c r="K22" s="110"/>
    </row>
    <row r="23" spans="1:11" ht="13.9">
      <c r="A23" s="111">
        <f>17.754+196.073+110.382</f>
        <v>324.209</v>
      </c>
      <c r="B23" s="112">
        <v>1581</v>
      </c>
      <c r="C23" s="113">
        <f t="shared" si="0"/>
        <v>48.764839964343984</v>
      </c>
      <c r="D23" s="114" t="s">
        <v>137</v>
      </c>
      <c r="E23" s="115">
        <f t="shared" si="1"/>
        <v>1468</v>
      </c>
      <c r="F23" s="116">
        <f t="shared" si="2"/>
        <v>92.852624920936108</v>
      </c>
      <c r="G23" s="115">
        <f>28+36+27+22</f>
        <v>113</v>
      </c>
      <c r="H23" s="117">
        <f t="shared" si="3"/>
        <v>7.1473750790638837</v>
      </c>
      <c r="I23" s="118">
        <v>0</v>
      </c>
      <c r="J23" s="116">
        <v>0</v>
      </c>
      <c r="K23" s="110"/>
    </row>
    <row r="24" spans="1:11" ht="13.9">
      <c r="A24" s="111">
        <f>31.561+163.398+64.949</f>
        <v>259.90800000000002</v>
      </c>
      <c r="B24" s="112">
        <v>2806</v>
      </c>
      <c r="C24" s="113">
        <f t="shared" si="0"/>
        <v>107.96127860627607</v>
      </c>
      <c r="D24" s="119" t="s">
        <v>102</v>
      </c>
      <c r="E24" s="115">
        <f t="shared" si="1"/>
        <v>2335</v>
      </c>
      <c r="F24" s="116">
        <f>E24/B24*100</f>
        <v>83.214540270848175</v>
      </c>
      <c r="G24" s="115">
        <f>471-I24</f>
        <v>466</v>
      </c>
      <c r="H24" s="117">
        <f t="shared" si="3"/>
        <v>16.607270135424091</v>
      </c>
      <c r="I24" s="118">
        <v>5</v>
      </c>
      <c r="J24" s="116">
        <f>I24/B24*100</f>
        <v>0.1781895937277263</v>
      </c>
      <c r="K24" s="110"/>
    </row>
    <row r="25" spans="1:11" ht="13.9">
      <c r="A25" s="111">
        <f>21.144+31.848+53.462</f>
        <v>106.45400000000001</v>
      </c>
      <c r="B25" s="112">
        <v>143</v>
      </c>
      <c r="C25" s="113">
        <f t="shared" si="0"/>
        <v>13.433032107764856</v>
      </c>
      <c r="D25" s="114" t="s">
        <v>138</v>
      </c>
      <c r="E25" s="115">
        <f t="shared" si="1"/>
        <v>130</v>
      </c>
      <c r="F25" s="116">
        <f t="shared" si="2"/>
        <v>90.909090909090907</v>
      </c>
      <c r="G25" s="115">
        <v>13</v>
      </c>
      <c r="H25" s="117">
        <f t="shared" si="3"/>
        <v>9.0909090909090917</v>
      </c>
      <c r="I25" s="118">
        <v>0</v>
      </c>
      <c r="J25" s="116">
        <f>I25/B25*100</f>
        <v>0</v>
      </c>
      <c r="K25" s="110"/>
    </row>
    <row r="26" spans="1:11" ht="13.9">
      <c r="A26" s="111">
        <f>3.346+143.425</f>
        <v>146.77100000000002</v>
      </c>
      <c r="B26" s="112">
        <v>871</v>
      </c>
      <c r="C26" s="113">
        <f t="shared" si="0"/>
        <v>59.344148367184246</v>
      </c>
      <c r="D26" s="114" t="s">
        <v>139</v>
      </c>
      <c r="E26" s="115">
        <f t="shared" si="1"/>
        <v>813</v>
      </c>
      <c r="F26" s="116">
        <f t="shared" si="2"/>
        <v>93.340987370838107</v>
      </c>
      <c r="G26" s="115">
        <v>58</v>
      </c>
      <c r="H26" s="117">
        <f t="shared" si="3"/>
        <v>6.6590126291618823</v>
      </c>
      <c r="I26" s="118">
        <v>0</v>
      </c>
      <c r="J26" s="116">
        <f>I26/B26*100</f>
        <v>0</v>
      </c>
      <c r="K26" s="110"/>
    </row>
    <row r="27" spans="1:11" ht="13.9">
      <c r="A27" s="122">
        <f>SUM(A6:A26)</f>
        <v>1979.011</v>
      </c>
      <c r="B27" s="123">
        <f>SUM(B6:B26)</f>
        <v>12196</v>
      </c>
      <c r="C27" s="124">
        <f t="shared" si="0"/>
        <v>61.626741842263641</v>
      </c>
      <c r="D27" s="125" t="s">
        <v>140</v>
      </c>
      <c r="E27" s="126">
        <f>SUM(E6:E26)</f>
        <v>11195</v>
      </c>
      <c r="F27" s="127">
        <f t="shared" si="2"/>
        <v>91.792390947851757</v>
      </c>
      <c r="G27" s="128">
        <f>SUM(G6:G26)</f>
        <v>994</v>
      </c>
      <c r="H27" s="129">
        <f t="shared" si="3"/>
        <v>8.1502131846507044</v>
      </c>
      <c r="I27" s="130">
        <f>SUM(I6:I26)</f>
        <v>7</v>
      </c>
      <c r="J27" s="127">
        <f>I27/B27*100</f>
        <v>5.7395867497540179E-2</v>
      </c>
      <c r="K27" s="110"/>
    </row>
    <row r="28" spans="1:11" ht="13.9">
      <c r="A28" s="131" t="s">
        <v>141</v>
      </c>
      <c r="B28" s="100"/>
      <c r="C28" s="100"/>
      <c r="D28" s="100"/>
      <c r="E28" s="100"/>
      <c r="F28" s="132"/>
      <c r="G28" s="101"/>
      <c r="H28" s="100"/>
      <c r="I28" s="100"/>
      <c r="J28" s="110"/>
    </row>
    <row r="29" spans="1:11" ht="13.9">
      <c r="A29" s="133" t="s">
        <v>142</v>
      </c>
      <c r="B29" s="100"/>
      <c r="C29" s="100"/>
      <c r="D29" s="100"/>
      <c r="E29" s="100"/>
      <c r="F29" s="132"/>
      <c r="G29" s="101"/>
      <c r="H29" s="100"/>
      <c r="I29" s="100"/>
      <c r="J29" s="100"/>
    </row>
  </sheetData>
  <mergeCells count="7">
    <mergeCell ref="E3:H3"/>
    <mergeCell ref="I3:J3"/>
    <mergeCell ref="A4:A5"/>
    <mergeCell ref="C4:C5"/>
    <mergeCell ref="E4:F4"/>
    <mergeCell ref="G4:H4"/>
    <mergeCell ref="I4:J4"/>
  </mergeCell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/>
  </sheetViews>
  <sheetFormatPr defaultColWidth="8.73046875" defaultRowHeight="12.75"/>
  <cols>
    <col min="1" max="1" width="11.86328125" style="98" customWidth="1"/>
    <col min="2" max="2" width="11.73046875" style="98" customWidth="1"/>
    <col min="3" max="3" width="12.3984375" style="98" customWidth="1"/>
    <col min="4" max="4" width="21.73046875" style="98" bestFit="1" customWidth="1"/>
    <col min="5" max="16384" width="8.73046875" style="98"/>
  </cols>
  <sheetData>
    <row r="1" spans="1:11" ht="13.9">
      <c r="A1" s="96" t="s">
        <v>143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ht="13.9">
      <c r="A2" s="134"/>
      <c r="B2" s="97"/>
      <c r="C2" s="100"/>
      <c r="D2" s="100"/>
      <c r="E2" s="100"/>
      <c r="F2" s="100"/>
      <c r="G2" s="101"/>
      <c r="H2" s="100"/>
      <c r="I2" s="100"/>
      <c r="J2" s="100"/>
      <c r="K2" s="101"/>
    </row>
    <row r="3" spans="1:11" ht="30" customHeight="1">
      <c r="A3" s="135"/>
      <c r="B3" s="100"/>
      <c r="C3" s="102"/>
      <c r="D3" s="102"/>
      <c r="E3" s="305" t="s">
        <v>110</v>
      </c>
      <c r="F3" s="306"/>
      <c r="G3" s="306"/>
      <c r="H3" s="306"/>
      <c r="I3" s="307" t="s">
        <v>111</v>
      </c>
      <c r="J3" s="308"/>
      <c r="K3" s="100"/>
    </row>
    <row r="4" spans="1:11" ht="55.5">
      <c r="A4" s="309" t="s">
        <v>112</v>
      </c>
      <c r="B4" s="103" t="s">
        <v>113</v>
      </c>
      <c r="C4" s="311" t="s">
        <v>114</v>
      </c>
      <c r="D4" s="104" t="s">
        <v>115</v>
      </c>
      <c r="E4" s="313" t="s">
        <v>116</v>
      </c>
      <c r="F4" s="314"/>
      <c r="G4" s="313" t="s">
        <v>117</v>
      </c>
      <c r="H4" s="314"/>
      <c r="I4" s="313" t="s">
        <v>118</v>
      </c>
      <c r="J4" s="314"/>
      <c r="K4" s="100"/>
    </row>
    <row r="5" spans="1:11" ht="27.75">
      <c r="A5" s="310"/>
      <c r="B5" s="105"/>
      <c r="C5" s="312"/>
      <c r="D5" s="106"/>
      <c r="E5" s="107" t="s">
        <v>119</v>
      </c>
      <c r="F5" s="108" t="s">
        <v>120</v>
      </c>
      <c r="G5" s="107" t="s">
        <v>119</v>
      </c>
      <c r="H5" s="108" t="s">
        <v>120</v>
      </c>
      <c r="I5" s="109" t="s">
        <v>119</v>
      </c>
      <c r="J5" s="108" t="s">
        <v>120</v>
      </c>
      <c r="K5" s="110"/>
    </row>
    <row r="6" spans="1:11" ht="13.9">
      <c r="A6" s="111">
        <v>76.790000000000006</v>
      </c>
      <c r="B6" s="112">
        <v>195</v>
      </c>
      <c r="C6" s="113">
        <f t="shared" ref="C6:C27" si="0">B6/A6*10</f>
        <v>25.39393150149759</v>
      </c>
      <c r="D6" s="114" t="s">
        <v>121</v>
      </c>
      <c r="E6" s="115">
        <f t="shared" ref="E6:E26" si="1">B6-G6-I6</f>
        <v>184</v>
      </c>
      <c r="F6" s="116">
        <f t="shared" ref="F6:F27" si="2">E6/B6*100</f>
        <v>94.358974358974351</v>
      </c>
      <c r="G6" s="115">
        <v>11</v>
      </c>
      <c r="H6" s="117">
        <f t="shared" ref="H6:H27" si="3">G6/B6*100</f>
        <v>5.6410256410256414</v>
      </c>
      <c r="I6" s="118">
        <v>0</v>
      </c>
      <c r="J6" s="136">
        <f t="shared" ref="J6:J27" si="4">I6/B6*100</f>
        <v>0</v>
      </c>
      <c r="K6" s="110"/>
    </row>
    <row r="7" spans="1:11" ht="13.9">
      <c r="A7" s="111">
        <f>35.572+77.38+39.311</f>
        <v>152.26300000000001</v>
      </c>
      <c r="B7" s="112">
        <v>872</v>
      </c>
      <c r="C7" s="113">
        <f t="shared" si="0"/>
        <v>57.269330040784688</v>
      </c>
      <c r="D7" s="119" t="s">
        <v>122</v>
      </c>
      <c r="E7" s="115">
        <f t="shared" si="1"/>
        <v>847</v>
      </c>
      <c r="F7" s="116">
        <f t="shared" si="2"/>
        <v>97.133027522935777</v>
      </c>
      <c r="G7" s="115">
        <v>25</v>
      </c>
      <c r="H7" s="117">
        <f t="shared" si="3"/>
        <v>2.8669724770642202</v>
      </c>
      <c r="I7" s="118">
        <v>0</v>
      </c>
      <c r="J7" s="136">
        <f t="shared" si="4"/>
        <v>0</v>
      </c>
      <c r="K7" s="110"/>
    </row>
    <row r="8" spans="1:11" ht="13.9">
      <c r="A8" s="111">
        <v>14.161</v>
      </c>
      <c r="B8" s="112">
        <v>33</v>
      </c>
      <c r="C8" s="113">
        <f t="shared" si="0"/>
        <v>23.303439022667895</v>
      </c>
      <c r="D8" s="114" t="s">
        <v>123</v>
      </c>
      <c r="E8" s="115">
        <f t="shared" si="1"/>
        <v>29</v>
      </c>
      <c r="F8" s="116">
        <f t="shared" si="2"/>
        <v>87.878787878787875</v>
      </c>
      <c r="G8" s="115">
        <v>4</v>
      </c>
      <c r="H8" s="117">
        <f t="shared" si="3"/>
        <v>12.121212121212121</v>
      </c>
      <c r="I8" s="118">
        <v>0</v>
      </c>
      <c r="J8" s="136">
        <f t="shared" si="4"/>
        <v>0</v>
      </c>
      <c r="K8" s="110"/>
    </row>
    <row r="9" spans="1:11" ht="13.9">
      <c r="A9" s="111">
        <v>33.99</v>
      </c>
      <c r="B9" s="112">
        <v>139</v>
      </c>
      <c r="C9" s="113">
        <f t="shared" si="0"/>
        <v>40.894380700205943</v>
      </c>
      <c r="D9" s="114" t="s">
        <v>124</v>
      </c>
      <c r="E9" s="115">
        <f t="shared" si="1"/>
        <v>125</v>
      </c>
      <c r="F9" s="116">
        <f t="shared" si="2"/>
        <v>89.928057553956833</v>
      </c>
      <c r="G9" s="115">
        <v>14</v>
      </c>
      <c r="H9" s="117">
        <f t="shared" si="3"/>
        <v>10.071942446043165</v>
      </c>
      <c r="I9" s="118">
        <v>0</v>
      </c>
      <c r="J9" s="136">
        <f t="shared" si="4"/>
        <v>0</v>
      </c>
      <c r="K9" s="110"/>
    </row>
    <row r="10" spans="1:11" ht="13.9">
      <c r="A10" s="111">
        <v>8.9179999999999993</v>
      </c>
      <c r="B10" s="112">
        <v>28</v>
      </c>
      <c r="C10" s="113">
        <f t="shared" si="0"/>
        <v>31.397174254317115</v>
      </c>
      <c r="D10" s="114" t="s">
        <v>125</v>
      </c>
      <c r="E10" s="115">
        <f t="shared" si="1"/>
        <v>28</v>
      </c>
      <c r="F10" s="116">
        <f t="shared" si="2"/>
        <v>100</v>
      </c>
      <c r="G10" s="115">
        <v>0</v>
      </c>
      <c r="H10" s="117">
        <f t="shared" si="3"/>
        <v>0</v>
      </c>
      <c r="I10" s="118">
        <v>0</v>
      </c>
      <c r="J10" s="136">
        <f t="shared" si="4"/>
        <v>0</v>
      </c>
      <c r="K10" s="110"/>
    </row>
    <row r="11" spans="1:11" ht="13.9">
      <c r="A11" s="111">
        <v>9.8179999999999996</v>
      </c>
      <c r="B11" s="112">
        <v>13</v>
      </c>
      <c r="C11" s="113">
        <f t="shared" si="0"/>
        <v>13.240985944184152</v>
      </c>
      <c r="D11" s="114" t="s">
        <v>126</v>
      </c>
      <c r="E11" s="115">
        <f t="shared" si="1"/>
        <v>9</v>
      </c>
      <c r="F11" s="116">
        <f t="shared" si="2"/>
        <v>69.230769230769226</v>
      </c>
      <c r="G11" s="115">
        <v>4</v>
      </c>
      <c r="H11" s="117">
        <f t="shared" si="3"/>
        <v>30.76923076923077</v>
      </c>
      <c r="I11" s="118">
        <v>0</v>
      </c>
      <c r="J11" s="136">
        <f t="shared" si="4"/>
        <v>0</v>
      </c>
      <c r="K11" s="110"/>
    </row>
    <row r="12" spans="1:11" ht="13.9">
      <c r="A12" s="111">
        <f>(37.609+8.524+78.492)</f>
        <v>124.625</v>
      </c>
      <c r="B12" s="112">
        <v>1152</v>
      </c>
      <c r="C12" s="113">
        <f t="shared" si="0"/>
        <v>92.437311935807429</v>
      </c>
      <c r="D12" s="114" t="s">
        <v>127</v>
      </c>
      <c r="E12" s="115">
        <f t="shared" si="1"/>
        <v>1074</v>
      </c>
      <c r="F12" s="116">
        <f t="shared" si="2"/>
        <v>93.229166666666657</v>
      </c>
      <c r="G12" s="115">
        <v>78</v>
      </c>
      <c r="H12" s="117">
        <f t="shared" si="3"/>
        <v>6.770833333333333</v>
      </c>
      <c r="I12" s="118">
        <v>0</v>
      </c>
      <c r="J12" s="136">
        <f t="shared" si="4"/>
        <v>0</v>
      </c>
      <c r="K12" s="120"/>
    </row>
    <row r="13" spans="1:11" ht="13.9">
      <c r="A13" s="111">
        <v>45.311999999999998</v>
      </c>
      <c r="B13" s="112">
        <v>275</v>
      </c>
      <c r="C13" s="113">
        <f t="shared" si="0"/>
        <v>60.690324858757066</v>
      </c>
      <c r="D13" s="114" t="s">
        <v>128</v>
      </c>
      <c r="E13" s="115">
        <f t="shared" si="1"/>
        <v>267</v>
      </c>
      <c r="F13" s="116">
        <f t="shared" si="2"/>
        <v>97.090909090909093</v>
      </c>
      <c r="G13" s="115">
        <v>8</v>
      </c>
      <c r="H13" s="117">
        <f t="shared" si="3"/>
        <v>2.9090909090909092</v>
      </c>
      <c r="I13" s="118">
        <v>0</v>
      </c>
      <c r="J13" s="136">
        <f t="shared" si="4"/>
        <v>0</v>
      </c>
      <c r="K13" s="121"/>
    </row>
    <row r="14" spans="1:11" ht="13.9">
      <c r="A14" s="111">
        <v>2.44</v>
      </c>
      <c r="B14" s="112">
        <v>10</v>
      </c>
      <c r="C14" s="113">
        <f t="shared" si="0"/>
        <v>40.983606557377044</v>
      </c>
      <c r="D14" s="114" t="s">
        <v>105</v>
      </c>
      <c r="E14" s="115">
        <f t="shared" si="1"/>
        <v>10</v>
      </c>
      <c r="F14" s="116">
        <f t="shared" si="2"/>
        <v>100</v>
      </c>
      <c r="G14" s="115">
        <v>0</v>
      </c>
      <c r="H14" s="117">
        <f t="shared" si="3"/>
        <v>0</v>
      </c>
      <c r="I14" s="118">
        <v>0</v>
      </c>
      <c r="J14" s="136">
        <f t="shared" si="4"/>
        <v>0</v>
      </c>
      <c r="K14" s="110"/>
    </row>
    <row r="15" spans="1:11" ht="13.9">
      <c r="A15" s="111">
        <f>9.916+10.213+56.054</f>
        <v>76.182999999999993</v>
      </c>
      <c r="B15" s="112">
        <v>502</v>
      </c>
      <c r="C15" s="113">
        <f t="shared" si="0"/>
        <v>65.893965845398583</v>
      </c>
      <c r="D15" s="114" t="s">
        <v>129</v>
      </c>
      <c r="E15" s="115">
        <f t="shared" si="1"/>
        <v>476</v>
      </c>
      <c r="F15" s="116">
        <f t="shared" si="2"/>
        <v>94.820717131474112</v>
      </c>
      <c r="G15" s="115">
        <v>26</v>
      </c>
      <c r="H15" s="117">
        <f t="shared" si="3"/>
        <v>5.1792828685258963</v>
      </c>
      <c r="I15" s="118">
        <v>0</v>
      </c>
      <c r="J15" s="136">
        <f t="shared" si="4"/>
        <v>0</v>
      </c>
      <c r="K15" s="110"/>
    </row>
    <row r="16" spans="1:11" ht="13.9">
      <c r="A16" s="111">
        <v>18.524000000000001</v>
      </c>
      <c r="B16" s="112">
        <v>43</v>
      </c>
      <c r="C16" s="113">
        <f t="shared" si="0"/>
        <v>23.213128913841501</v>
      </c>
      <c r="D16" s="119" t="s">
        <v>130</v>
      </c>
      <c r="E16" s="115">
        <f t="shared" si="1"/>
        <v>39</v>
      </c>
      <c r="F16" s="116">
        <f t="shared" si="2"/>
        <v>90.697674418604649</v>
      </c>
      <c r="G16" s="115">
        <v>4</v>
      </c>
      <c r="H16" s="117">
        <f t="shared" si="3"/>
        <v>9.3023255813953494</v>
      </c>
      <c r="I16" s="118">
        <v>0</v>
      </c>
      <c r="J16" s="136">
        <f t="shared" si="4"/>
        <v>0</v>
      </c>
      <c r="K16" s="110"/>
    </row>
    <row r="17" spans="1:11" ht="13.9">
      <c r="A17" s="111">
        <v>16.78</v>
      </c>
      <c r="B17" s="112">
        <v>12</v>
      </c>
      <c r="C17" s="113">
        <f t="shared" si="0"/>
        <v>7.1513706793802143</v>
      </c>
      <c r="D17" s="114" t="s">
        <v>103</v>
      </c>
      <c r="E17" s="115">
        <f t="shared" si="1"/>
        <v>12</v>
      </c>
      <c r="F17" s="116">
        <f t="shared" si="2"/>
        <v>100</v>
      </c>
      <c r="G17" s="115">
        <v>0</v>
      </c>
      <c r="H17" s="117">
        <f t="shared" si="3"/>
        <v>0</v>
      </c>
      <c r="I17" s="118">
        <v>0</v>
      </c>
      <c r="J17" s="136">
        <f t="shared" si="4"/>
        <v>0</v>
      </c>
      <c r="K17" s="110"/>
    </row>
    <row r="18" spans="1:11" ht="13.9">
      <c r="A18" s="111">
        <f>39.683+66.71+145.084</f>
        <v>251.477</v>
      </c>
      <c r="B18" s="112">
        <v>1320</v>
      </c>
      <c r="C18" s="113">
        <f t="shared" si="0"/>
        <v>52.489889731466491</v>
      </c>
      <c r="D18" s="114" t="s">
        <v>131</v>
      </c>
      <c r="E18" s="115">
        <f t="shared" si="1"/>
        <v>1228</v>
      </c>
      <c r="F18" s="116">
        <f t="shared" si="2"/>
        <v>93.030303030303031</v>
      </c>
      <c r="G18" s="115">
        <v>92</v>
      </c>
      <c r="H18" s="117">
        <f t="shared" si="3"/>
        <v>6.9696969696969706</v>
      </c>
      <c r="I18" s="118">
        <v>0</v>
      </c>
      <c r="J18" s="136">
        <f t="shared" si="4"/>
        <v>0</v>
      </c>
      <c r="K18" s="110"/>
    </row>
    <row r="19" spans="1:11" ht="13.9">
      <c r="A19" s="111">
        <v>63.795999999999999</v>
      </c>
      <c r="B19" s="112">
        <v>96</v>
      </c>
      <c r="C19" s="113">
        <f t="shared" si="0"/>
        <v>15.047965389679604</v>
      </c>
      <c r="D19" s="119" t="s">
        <v>132</v>
      </c>
      <c r="E19" s="115">
        <f t="shared" si="1"/>
        <v>90</v>
      </c>
      <c r="F19" s="116">
        <f t="shared" si="2"/>
        <v>93.75</v>
      </c>
      <c r="G19" s="115">
        <v>6</v>
      </c>
      <c r="H19" s="117">
        <f t="shared" si="3"/>
        <v>6.25</v>
      </c>
      <c r="I19" s="118">
        <v>0</v>
      </c>
      <c r="J19" s="136">
        <f t="shared" si="4"/>
        <v>0</v>
      </c>
      <c r="K19" s="110"/>
    </row>
    <row r="20" spans="1:11" ht="13.9">
      <c r="A20" s="111">
        <f>13.149+47.356+46.02</f>
        <v>106.52500000000001</v>
      </c>
      <c r="B20" s="112">
        <v>892</v>
      </c>
      <c r="C20" s="113">
        <f t="shared" si="0"/>
        <v>83.736212156770705</v>
      </c>
      <c r="D20" s="114" t="s">
        <v>133</v>
      </c>
      <c r="E20" s="115">
        <f t="shared" si="1"/>
        <v>862</v>
      </c>
      <c r="F20" s="116">
        <f t="shared" si="2"/>
        <v>96.63677130044843</v>
      </c>
      <c r="G20" s="115">
        <v>30</v>
      </c>
      <c r="H20" s="117">
        <f t="shared" si="3"/>
        <v>3.3632286995515694</v>
      </c>
      <c r="I20" s="118">
        <v>0</v>
      </c>
      <c r="J20" s="136">
        <f t="shared" si="4"/>
        <v>0</v>
      </c>
      <c r="K20" s="121"/>
    </row>
    <row r="21" spans="1:11" ht="13.9">
      <c r="A21" s="111">
        <f>34.196+0.001</f>
        <v>34.196999999999996</v>
      </c>
      <c r="B21" s="112">
        <v>75</v>
      </c>
      <c r="C21" s="113">
        <f t="shared" si="0"/>
        <v>21.931748398982371</v>
      </c>
      <c r="D21" s="119" t="s">
        <v>134</v>
      </c>
      <c r="E21" s="115">
        <f t="shared" si="1"/>
        <v>72</v>
      </c>
      <c r="F21" s="116">
        <f t="shared" si="2"/>
        <v>96</v>
      </c>
      <c r="G21" s="115">
        <v>3</v>
      </c>
      <c r="H21" s="117">
        <f t="shared" si="3"/>
        <v>4</v>
      </c>
      <c r="I21" s="118">
        <v>0</v>
      </c>
      <c r="J21" s="136">
        <f t="shared" si="4"/>
        <v>0</v>
      </c>
      <c r="K21" s="110"/>
    </row>
    <row r="22" spans="1:11" ht="13.9">
      <c r="A22" s="111">
        <f>10.148+0.946+58.267</f>
        <v>69.361000000000004</v>
      </c>
      <c r="B22" s="112">
        <v>327</v>
      </c>
      <c r="C22" s="113">
        <f t="shared" si="0"/>
        <v>47.144649010250717</v>
      </c>
      <c r="D22" s="114" t="s">
        <v>135</v>
      </c>
      <c r="E22" s="115">
        <f t="shared" si="1"/>
        <v>315</v>
      </c>
      <c r="F22" s="116">
        <f t="shared" si="2"/>
        <v>96.330275229357795</v>
      </c>
      <c r="G22" s="115">
        <v>12</v>
      </c>
      <c r="H22" s="117">
        <f t="shared" si="3"/>
        <v>3.669724770642202</v>
      </c>
      <c r="I22" s="118">
        <v>0</v>
      </c>
      <c r="J22" s="136">
        <f t="shared" si="4"/>
        <v>0</v>
      </c>
      <c r="K22" s="110"/>
    </row>
    <row r="23" spans="1:11" ht="13.9">
      <c r="A23" s="111">
        <f>17.585+197.33+84.455</f>
        <v>299.37</v>
      </c>
      <c r="B23" s="112">
        <v>1575</v>
      </c>
      <c r="C23" s="113">
        <f t="shared" si="0"/>
        <v>52.610482012225674</v>
      </c>
      <c r="D23" s="114" t="s">
        <v>137</v>
      </c>
      <c r="E23" s="115">
        <f t="shared" si="1"/>
        <v>1509</v>
      </c>
      <c r="F23" s="116">
        <f t="shared" si="2"/>
        <v>95.80952380952381</v>
      </c>
      <c r="G23" s="115">
        <v>66</v>
      </c>
      <c r="H23" s="117">
        <f t="shared" si="3"/>
        <v>4.1904761904761907</v>
      </c>
      <c r="I23" s="118">
        <v>0</v>
      </c>
      <c r="J23" s="136">
        <f t="shared" si="4"/>
        <v>0</v>
      </c>
      <c r="K23" s="110"/>
    </row>
    <row r="24" spans="1:11" ht="13.9">
      <c r="A24" s="111">
        <f>30.152+38.351+161.011</f>
        <v>229.51400000000001</v>
      </c>
      <c r="B24" s="112">
        <v>3038</v>
      </c>
      <c r="C24" s="113">
        <f t="shared" si="0"/>
        <v>132.36665301463091</v>
      </c>
      <c r="D24" s="119" t="s">
        <v>144</v>
      </c>
      <c r="E24" s="115">
        <f t="shared" si="1"/>
        <v>2386</v>
      </c>
      <c r="F24" s="116">
        <f t="shared" si="2"/>
        <v>78.538512179065179</v>
      </c>
      <c r="G24" s="115">
        <v>650</v>
      </c>
      <c r="H24" s="117">
        <f t="shared" si="3"/>
        <v>21.39565503620803</v>
      </c>
      <c r="I24" s="118">
        <v>2</v>
      </c>
      <c r="J24" s="136">
        <f t="shared" si="4"/>
        <v>6.5832784726793936E-2</v>
      </c>
      <c r="K24" s="110"/>
    </row>
    <row r="25" spans="1:11" ht="13.9">
      <c r="A25" s="111">
        <f>20.728+35.222+28.84</f>
        <v>84.79</v>
      </c>
      <c r="B25" s="112">
        <v>183</v>
      </c>
      <c r="C25" s="113">
        <f t="shared" si="0"/>
        <v>21.582733812949641</v>
      </c>
      <c r="D25" s="114" t="s">
        <v>138</v>
      </c>
      <c r="E25" s="115">
        <f t="shared" si="1"/>
        <v>178</v>
      </c>
      <c r="F25" s="116">
        <f t="shared" si="2"/>
        <v>97.267759562841533</v>
      </c>
      <c r="G25" s="115">
        <v>5</v>
      </c>
      <c r="H25" s="117">
        <f t="shared" si="3"/>
        <v>2.7322404371584699</v>
      </c>
      <c r="I25" s="118">
        <v>0</v>
      </c>
      <c r="J25" s="136">
        <f t="shared" si="4"/>
        <v>0</v>
      </c>
      <c r="K25" s="110"/>
    </row>
    <row r="26" spans="1:11" ht="13.9">
      <c r="A26" s="111">
        <f>2.898+139.438</f>
        <v>142.33599999999998</v>
      </c>
      <c r="B26" s="112">
        <v>992</v>
      </c>
      <c r="C26" s="113">
        <f t="shared" si="0"/>
        <v>69.694244604316552</v>
      </c>
      <c r="D26" s="114" t="s">
        <v>139</v>
      </c>
      <c r="E26" s="115">
        <f t="shared" si="1"/>
        <v>917</v>
      </c>
      <c r="F26" s="116">
        <f t="shared" si="2"/>
        <v>92.439516129032256</v>
      </c>
      <c r="G26" s="115">
        <v>75</v>
      </c>
      <c r="H26" s="117">
        <f t="shared" si="3"/>
        <v>7.560483870967742</v>
      </c>
      <c r="I26" s="118">
        <v>0</v>
      </c>
      <c r="J26" s="136">
        <f t="shared" si="4"/>
        <v>0</v>
      </c>
      <c r="K26" s="110"/>
    </row>
    <row r="27" spans="1:11" ht="13.9">
      <c r="A27" s="122">
        <f>SUM(A6:A26)</f>
        <v>1861.1700000000003</v>
      </c>
      <c r="B27" s="123">
        <f>SUM(B6:B26)</f>
        <v>11772</v>
      </c>
      <c r="C27" s="124">
        <f t="shared" si="0"/>
        <v>63.250535953190727</v>
      </c>
      <c r="D27" s="125" t="s">
        <v>140</v>
      </c>
      <c r="E27" s="126">
        <f>SUM(E6:E26)</f>
        <v>10657</v>
      </c>
      <c r="F27" s="127">
        <f t="shared" si="2"/>
        <v>90.528372409106353</v>
      </c>
      <c r="G27" s="128">
        <f>SUM(G6:G26)</f>
        <v>1113</v>
      </c>
      <c r="H27" s="129">
        <f t="shared" si="3"/>
        <v>9.4546381243628943</v>
      </c>
      <c r="I27" s="130">
        <f>SUM(I6:I26)</f>
        <v>2</v>
      </c>
      <c r="J27" s="127">
        <f t="shared" si="4"/>
        <v>1.6989466530750934E-2</v>
      </c>
      <c r="K27" s="110"/>
    </row>
    <row r="28" spans="1:11" ht="13.9">
      <c r="A28" s="131" t="s">
        <v>141</v>
      </c>
      <c r="B28" s="100"/>
      <c r="C28" s="100"/>
      <c r="D28" s="100"/>
      <c r="E28" s="100"/>
      <c r="F28" s="132"/>
      <c r="G28" s="101"/>
      <c r="H28" s="100"/>
      <c r="I28" s="100"/>
      <c r="J28" s="110"/>
    </row>
    <row r="29" spans="1:11" ht="13.9">
      <c r="A29" s="133" t="s">
        <v>142</v>
      </c>
      <c r="B29" s="100"/>
      <c r="C29" s="100"/>
      <c r="D29" s="100"/>
      <c r="E29" s="100"/>
      <c r="F29" s="132"/>
      <c r="G29" s="101"/>
      <c r="H29" s="100"/>
      <c r="I29" s="100"/>
      <c r="J29" s="100"/>
    </row>
    <row r="30" spans="1:11" ht="13.9">
      <c r="A30" s="137" t="s">
        <v>145</v>
      </c>
    </row>
    <row r="31" spans="1:11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</row>
    <row r="32" spans="1:1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</row>
    <row r="33" spans="1:1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  <row r="35" spans="1:1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</row>
    <row r="36" spans="1:1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</row>
    <row r="37" spans="1:1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</row>
    <row r="38" spans="1:11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</row>
    <row r="39" spans="1:11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</row>
    <row r="40" spans="1:11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</row>
    <row r="41" spans="1:11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</row>
    <row r="42" spans="1:1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</row>
    <row r="43" spans="1:1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</row>
    <row r="44" spans="1:1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</row>
    <row r="45" spans="1:11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</row>
  </sheetData>
  <mergeCells count="7">
    <mergeCell ref="E3:H3"/>
    <mergeCell ref="I3:J3"/>
    <mergeCell ref="A4:A5"/>
    <mergeCell ref="C4:C5"/>
    <mergeCell ref="E4:F4"/>
    <mergeCell ref="G4:H4"/>
    <mergeCell ref="I4:J4"/>
  </mergeCells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pane xSplit="1" topLeftCell="B1" activePane="topRight" state="frozen"/>
      <selection activeCell="O109" sqref="O109"/>
      <selection pane="topRight"/>
    </sheetView>
  </sheetViews>
  <sheetFormatPr defaultColWidth="9.1328125" defaultRowHeight="13.9"/>
  <cols>
    <col min="1" max="1" width="19.59765625" style="140" customWidth="1"/>
    <col min="2" max="2" width="18.265625" style="140" customWidth="1"/>
    <col min="3" max="7" width="9.1328125" style="140" customWidth="1"/>
    <col min="8" max="8" width="10.1328125" style="140" customWidth="1"/>
    <col min="9" max="15" width="9.1328125" style="140" customWidth="1"/>
    <col min="16" max="16" width="11.1328125" style="140" customWidth="1"/>
    <col min="17" max="17" width="19" style="140" customWidth="1"/>
    <col min="18" max="16384" width="9.1328125" style="140"/>
  </cols>
  <sheetData>
    <row r="1" spans="1:17">
      <c r="A1" s="138" t="s">
        <v>146</v>
      </c>
      <c r="B1" s="138"/>
      <c r="C1" s="139"/>
    </row>
    <row r="2" spans="1:17" ht="15" customHeight="1" thickBot="1">
      <c r="A2" s="141"/>
      <c r="B2" s="142"/>
    </row>
    <row r="3" spans="1:17" ht="50.25" customHeight="1" thickBot="1">
      <c r="A3" s="143" t="s">
        <v>147</v>
      </c>
      <c r="B3" s="144" t="s">
        <v>148</v>
      </c>
      <c r="C3" s="145" t="s">
        <v>149</v>
      </c>
      <c r="D3" s="145" t="s">
        <v>150</v>
      </c>
      <c r="E3" s="145" t="s">
        <v>151</v>
      </c>
      <c r="F3" s="145" t="s">
        <v>152</v>
      </c>
      <c r="G3" s="145" t="s">
        <v>153</v>
      </c>
      <c r="H3" s="145" t="s">
        <v>154</v>
      </c>
      <c r="I3" s="145" t="s">
        <v>155</v>
      </c>
      <c r="J3" s="145" t="s">
        <v>156</v>
      </c>
      <c r="K3" s="145" t="s">
        <v>157</v>
      </c>
      <c r="L3" s="145" t="s">
        <v>158</v>
      </c>
      <c r="M3" s="145" t="s">
        <v>159</v>
      </c>
      <c r="N3" s="145" t="s">
        <v>160</v>
      </c>
      <c r="O3" s="145" t="s">
        <v>31</v>
      </c>
      <c r="P3" s="146" t="s">
        <v>161</v>
      </c>
      <c r="Q3" s="147" t="s">
        <v>162</v>
      </c>
    </row>
    <row r="4" spans="1:17" ht="14.25" thickBot="1">
      <c r="A4" s="148" t="s">
        <v>79</v>
      </c>
      <c r="B4" s="149">
        <v>79</v>
      </c>
      <c r="C4" s="150">
        <v>0</v>
      </c>
      <c r="D4" s="151">
        <v>0</v>
      </c>
      <c r="E4" s="151">
        <v>0</v>
      </c>
      <c r="F4" s="151">
        <v>0</v>
      </c>
      <c r="G4" s="151">
        <v>0</v>
      </c>
      <c r="H4" s="151">
        <v>0</v>
      </c>
      <c r="I4" s="151">
        <v>0</v>
      </c>
      <c r="J4" s="151">
        <v>0</v>
      </c>
      <c r="K4" s="151">
        <v>0</v>
      </c>
      <c r="L4" s="151">
        <v>0</v>
      </c>
      <c r="M4" s="151">
        <v>0</v>
      </c>
      <c r="N4" s="151">
        <v>0</v>
      </c>
      <c r="O4" s="151">
        <f>SUM(C4:N4)</f>
        <v>0</v>
      </c>
      <c r="P4" s="152"/>
      <c r="Q4" s="153">
        <f t="shared" ref="Q4:Q22" si="0">O4/B4*10000</f>
        <v>0</v>
      </c>
    </row>
    <row r="5" spans="1:17" ht="14.25" thickBot="1">
      <c r="A5" s="148" t="s">
        <v>80</v>
      </c>
      <c r="B5" s="149">
        <v>73656</v>
      </c>
      <c r="C5" s="150">
        <v>12</v>
      </c>
      <c r="D5" s="151">
        <v>7</v>
      </c>
      <c r="E5" s="151">
        <v>9</v>
      </c>
      <c r="F5" s="151">
        <v>12</v>
      </c>
      <c r="G5" s="151">
        <v>17</v>
      </c>
      <c r="H5" s="151">
        <v>17</v>
      </c>
      <c r="I5" s="151">
        <v>10</v>
      </c>
      <c r="J5" s="151">
        <v>12</v>
      </c>
      <c r="K5" s="151">
        <v>8</v>
      </c>
      <c r="L5" s="151">
        <v>8</v>
      </c>
      <c r="M5" s="151">
        <v>10</v>
      </c>
      <c r="N5" s="151">
        <v>11</v>
      </c>
      <c r="O5" s="151">
        <f>SUM(C5:N5)</f>
        <v>133</v>
      </c>
      <c r="P5" s="152"/>
      <c r="Q5" s="153">
        <f t="shared" si="0"/>
        <v>18.05691321820354</v>
      </c>
    </row>
    <row r="6" spans="1:17" ht="14.25" thickBot="1">
      <c r="A6" s="148" t="s">
        <v>81</v>
      </c>
      <c r="B6" s="149">
        <v>3</v>
      </c>
      <c r="C6" s="150">
        <v>0</v>
      </c>
      <c r="D6" s="151">
        <v>0</v>
      </c>
      <c r="E6" s="151">
        <v>0</v>
      </c>
      <c r="F6" s="151">
        <v>0</v>
      </c>
      <c r="G6" s="151">
        <v>0</v>
      </c>
      <c r="H6" s="151">
        <v>0</v>
      </c>
      <c r="I6" s="151">
        <v>0</v>
      </c>
      <c r="J6" s="151">
        <v>0</v>
      </c>
      <c r="K6" s="151">
        <v>0</v>
      </c>
      <c r="L6" s="151">
        <v>0</v>
      </c>
      <c r="M6" s="151">
        <v>0</v>
      </c>
      <c r="N6" s="151">
        <v>0</v>
      </c>
      <c r="O6" s="151">
        <v>0</v>
      </c>
      <c r="P6" s="152"/>
      <c r="Q6" s="153">
        <f t="shared" si="0"/>
        <v>0</v>
      </c>
    </row>
    <row r="7" spans="1:17" ht="14.25" thickBot="1">
      <c r="A7" s="148" t="s">
        <v>82</v>
      </c>
      <c r="B7" s="149">
        <v>154064</v>
      </c>
      <c r="C7" s="150">
        <v>17</v>
      </c>
      <c r="D7" s="151">
        <v>21</v>
      </c>
      <c r="E7" s="154">
        <v>22</v>
      </c>
      <c r="F7" s="154">
        <v>33</v>
      </c>
      <c r="G7" s="154">
        <v>40</v>
      </c>
      <c r="H7" s="154">
        <v>32</v>
      </c>
      <c r="I7" s="154">
        <v>40</v>
      </c>
      <c r="J7" s="154">
        <v>45</v>
      </c>
      <c r="K7" s="154">
        <v>20</v>
      </c>
      <c r="L7" s="154">
        <v>43</v>
      </c>
      <c r="M7" s="154">
        <v>36</v>
      </c>
      <c r="N7" s="154">
        <v>60</v>
      </c>
      <c r="O7" s="151">
        <f t="shared" ref="O7:O22" si="1">SUM(C7:N7)</f>
        <v>409</v>
      </c>
      <c r="P7" s="152"/>
      <c r="Q7" s="153">
        <f t="shared" si="0"/>
        <v>26.54740886904144</v>
      </c>
    </row>
    <row r="8" spans="1:17" ht="14.25" thickBot="1">
      <c r="A8" s="148" t="s">
        <v>83</v>
      </c>
      <c r="B8" s="149">
        <v>504412</v>
      </c>
      <c r="C8" s="150">
        <v>85</v>
      </c>
      <c r="D8" s="151">
        <v>117</v>
      </c>
      <c r="E8" s="151">
        <v>219</v>
      </c>
      <c r="F8" s="151">
        <v>185</v>
      </c>
      <c r="G8" s="151">
        <v>158</v>
      </c>
      <c r="H8" s="151">
        <v>574</v>
      </c>
      <c r="I8" s="151">
        <v>431</v>
      </c>
      <c r="J8" s="151">
        <v>367</v>
      </c>
      <c r="K8" s="151">
        <v>318</v>
      </c>
      <c r="L8" s="151">
        <v>418</v>
      </c>
      <c r="M8" s="151">
        <v>295</v>
      </c>
      <c r="N8" s="151">
        <v>342</v>
      </c>
      <c r="O8" s="151">
        <f t="shared" si="1"/>
        <v>3509</v>
      </c>
      <c r="P8" s="152"/>
      <c r="Q8" s="153">
        <f t="shared" si="0"/>
        <v>69.566148307336064</v>
      </c>
    </row>
    <row r="9" spans="1:17" ht="14.25" thickBot="1">
      <c r="A9" s="148" t="s">
        <v>84</v>
      </c>
      <c r="B9" s="149">
        <v>4509</v>
      </c>
      <c r="C9" s="150">
        <v>0</v>
      </c>
      <c r="D9" s="154">
        <v>0</v>
      </c>
      <c r="E9" s="154">
        <v>1</v>
      </c>
      <c r="F9" s="154">
        <v>0</v>
      </c>
      <c r="G9" s="154">
        <v>2</v>
      </c>
      <c r="H9" s="154">
        <v>1</v>
      </c>
      <c r="I9" s="154">
        <v>4</v>
      </c>
      <c r="J9" s="154">
        <v>4</v>
      </c>
      <c r="K9" s="154">
        <v>3</v>
      </c>
      <c r="L9" s="154">
        <v>3</v>
      </c>
      <c r="M9" s="154">
        <v>5</v>
      </c>
      <c r="N9" s="154">
        <v>3</v>
      </c>
      <c r="O9" s="151">
        <f t="shared" si="1"/>
        <v>26</v>
      </c>
      <c r="P9" s="152"/>
      <c r="Q9" s="153">
        <f t="shared" si="0"/>
        <v>57.662452872033711</v>
      </c>
    </row>
    <row r="10" spans="1:17" ht="15.4" thickBot="1">
      <c r="A10" s="155" t="s">
        <v>163</v>
      </c>
      <c r="B10" s="156">
        <v>9160</v>
      </c>
      <c r="C10" s="150">
        <v>0</v>
      </c>
      <c r="D10" s="154">
        <v>0</v>
      </c>
      <c r="E10" s="154">
        <v>0</v>
      </c>
      <c r="F10" s="154">
        <v>0</v>
      </c>
      <c r="G10" s="154">
        <v>1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1">
        <f t="shared" si="1"/>
        <v>1</v>
      </c>
      <c r="P10" s="157"/>
      <c r="Q10" s="153">
        <f t="shared" si="0"/>
        <v>1.0917030567685591</v>
      </c>
    </row>
    <row r="11" spans="1:17" ht="15.4" thickBot="1">
      <c r="A11" s="158" t="s">
        <v>164</v>
      </c>
      <c r="B11" s="159">
        <v>203347</v>
      </c>
      <c r="C11" s="160"/>
      <c r="D11" s="161"/>
      <c r="E11" s="154">
        <v>112</v>
      </c>
      <c r="F11" s="161"/>
      <c r="G11" s="161"/>
      <c r="H11" s="154">
        <v>141</v>
      </c>
      <c r="I11" s="161"/>
      <c r="J11" s="161"/>
      <c r="K11" s="154">
        <v>166</v>
      </c>
      <c r="L11" s="161"/>
      <c r="M11" s="161"/>
      <c r="N11" s="154">
        <v>155</v>
      </c>
      <c r="O11" s="151">
        <f t="shared" si="1"/>
        <v>574</v>
      </c>
      <c r="P11" s="157"/>
      <c r="Q11" s="153">
        <f t="shared" si="0"/>
        <v>28.227610931068568</v>
      </c>
    </row>
    <row r="12" spans="1:17" ht="14.25" thickBot="1">
      <c r="A12" s="148" t="s">
        <v>85</v>
      </c>
      <c r="B12" s="149">
        <v>17483</v>
      </c>
      <c r="C12" s="150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4</v>
      </c>
      <c r="J12" s="154">
        <v>0</v>
      </c>
      <c r="K12" s="154">
        <v>11</v>
      </c>
      <c r="L12" s="154">
        <v>7</v>
      </c>
      <c r="M12" s="154">
        <v>7</v>
      </c>
      <c r="N12" s="154">
        <v>11</v>
      </c>
      <c r="O12" s="151">
        <f t="shared" si="1"/>
        <v>40</v>
      </c>
      <c r="P12" s="152"/>
      <c r="Q12" s="153">
        <f t="shared" si="0"/>
        <v>22.879368529428586</v>
      </c>
    </row>
    <row r="13" spans="1:17" ht="15" customHeight="1" thickBot="1">
      <c r="A13" s="148" t="s">
        <v>86</v>
      </c>
      <c r="B13" s="149">
        <v>123</v>
      </c>
      <c r="C13" s="162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f t="shared" si="1"/>
        <v>0</v>
      </c>
      <c r="P13" s="152"/>
      <c r="Q13" s="153">
        <f t="shared" si="0"/>
        <v>0</v>
      </c>
    </row>
    <row r="14" spans="1:17" ht="14.25" thickBot="1">
      <c r="A14" s="148" t="s">
        <v>87</v>
      </c>
      <c r="B14" s="149">
        <v>50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1">
        <f t="shared" si="1"/>
        <v>0</v>
      </c>
      <c r="P14" s="152"/>
      <c r="Q14" s="153">
        <f t="shared" si="0"/>
        <v>0</v>
      </c>
    </row>
    <row r="15" spans="1:17" ht="14.25" thickBot="1">
      <c r="A15" s="148" t="s">
        <v>88</v>
      </c>
      <c r="B15" s="149">
        <v>162145</v>
      </c>
      <c r="C15" s="150">
        <v>34</v>
      </c>
      <c r="D15" s="154">
        <v>41</v>
      </c>
      <c r="E15" s="154">
        <v>60</v>
      </c>
      <c r="F15" s="154">
        <v>57</v>
      </c>
      <c r="G15" s="154">
        <v>48</v>
      </c>
      <c r="H15" s="154">
        <v>55</v>
      </c>
      <c r="I15" s="154">
        <v>82</v>
      </c>
      <c r="J15" s="154">
        <v>84</v>
      </c>
      <c r="K15" s="154">
        <v>63</v>
      </c>
      <c r="L15" s="154">
        <v>59</v>
      </c>
      <c r="M15" s="154">
        <v>49</v>
      </c>
      <c r="N15" s="154">
        <v>75</v>
      </c>
      <c r="O15" s="151">
        <f t="shared" si="1"/>
        <v>707</v>
      </c>
      <c r="P15" s="152"/>
      <c r="Q15" s="153">
        <f t="shared" si="0"/>
        <v>43.602947978661071</v>
      </c>
    </row>
    <row r="16" spans="1:17" ht="14.25" thickBot="1">
      <c r="A16" s="148" t="s">
        <v>89</v>
      </c>
      <c r="B16" s="149">
        <v>247</v>
      </c>
      <c r="C16" s="150">
        <v>0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1">
        <f t="shared" si="1"/>
        <v>0</v>
      </c>
      <c r="P16" s="152"/>
      <c r="Q16" s="153">
        <f t="shared" si="0"/>
        <v>0</v>
      </c>
    </row>
    <row r="17" spans="1:17" ht="14.25" thickBot="1">
      <c r="A17" s="148" t="s">
        <v>90</v>
      </c>
      <c r="B17" s="149">
        <v>207</v>
      </c>
      <c r="C17" s="150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63">
        <v>0</v>
      </c>
      <c r="O17" s="151">
        <f t="shared" si="1"/>
        <v>0</v>
      </c>
      <c r="P17" s="152"/>
      <c r="Q17" s="153">
        <f t="shared" si="0"/>
        <v>0</v>
      </c>
    </row>
    <row r="18" spans="1:17" ht="14.25" thickBot="1">
      <c r="A18" s="148" t="s">
        <v>91</v>
      </c>
      <c r="B18" s="149">
        <v>22704</v>
      </c>
      <c r="C18" s="150">
        <v>2</v>
      </c>
      <c r="D18" s="154">
        <v>1</v>
      </c>
      <c r="E18" s="154">
        <v>4</v>
      </c>
      <c r="F18" s="154">
        <v>5</v>
      </c>
      <c r="G18" s="154">
        <v>6</v>
      </c>
      <c r="H18" s="154">
        <v>1</v>
      </c>
      <c r="I18" s="154">
        <v>9</v>
      </c>
      <c r="J18" s="154">
        <v>4</v>
      </c>
      <c r="K18" s="154">
        <v>1</v>
      </c>
      <c r="L18" s="154">
        <v>9</v>
      </c>
      <c r="M18" s="154">
        <v>1</v>
      </c>
      <c r="N18" s="151">
        <v>7</v>
      </c>
      <c r="O18" s="151">
        <f t="shared" si="1"/>
        <v>50</v>
      </c>
      <c r="P18" s="152"/>
      <c r="Q18" s="153">
        <f t="shared" si="0"/>
        <v>22.022551092318533</v>
      </c>
    </row>
    <row r="19" spans="1:17" ht="28.15" thickBot="1">
      <c r="A19" s="164" t="s">
        <v>92</v>
      </c>
      <c r="B19" s="165">
        <v>51346</v>
      </c>
      <c r="C19" s="150">
        <v>5</v>
      </c>
      <c r="D19" s="154">
        <v>11</v>
      </c>
      <c r="E19" s="154">
        <v>9</v>
      </c>
      <c r="F19" s="154">
        <v>11</v>
      </c>
      <c r="G19" s="154">
        <v>17</v>
      </c>
      <c r="H19" s="154">
        <v>12</v>
      </c>
      <c r="I19" s="154">
        <v>11</v>
      </c>
      <c r="J19" s="154">
        <v>10</v>
      </c>
      <c r="K19" s="154">
        <v>13</v>
      </c>
      <c r="L19" s="154">
        <v>19</v>
      </c>
      <c r="M19" s="154">
        <v>18</v>
      </c>
      <c r="N19" s="154">
        <v>16</v>
      </c>
      <c r="O19" s="151">
        <f t="shared" si="1"/>
        <v>152</v>
      </c>
      <c r="P19" s="152"/>
      <c r="Q19" s="153">
        <f t="shared" si="0"/>
        <v>29.603084953063529</v>
      </c>
    </row>
    <row r="20" spans="1:17" ht="14.25" thickBot="1">
      <c r="A20" s="164" t="s">
        <v>93</v>
      </c>
      <c r="B20" s="165">
        <v>7</v>
      </c>
      <c r="C20" s="150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1</v>
      </c>
      <c r="K20" s="154">
        <v>0</v>
      </c>
      <c r="L20" s="154">
        <v>0</v>
      </c>
      <c r="M20" s="154">
        <v>0</v>
      </c>
      <c r="N20" s="154">
        <v>0</v>
      </c>
      <c r="O20" s="151">
        <f t="shared" si="1"/>
        <v>1</v>
      </c>
      <c r="P20" s="152"/>
      <c r="Q20" s="153">
        <f t="shared" si="0"/>
        <v>1428.5714285714284</v>
      </c>
    </row>
    <row r="21" spans="1:17" ht="14.25" thickBot="1">
      <c r="A21" s="148" t="s">
        <v>94</v>
      </c>
      <c r="B21" s="149">
        <v>858896</v>
      </c>
      <c r="C21" s="150">
        <v>153</v>
      </c>
      <c r="D21" s="151">
        <v>274</v>
      </c>
      <c r="E21" s="151">
        <v>342</v>
      </c>
      <c r="F21" s="151">
        <v>317</v>
      </c>
      <c r="G21" s="151">
        <v>434</v>
      </c>
      <c r="H21" s="151">
        <v>341</v>
      </c>
      <c r="I21" s="151">
        <v>366</v>
      </c>
      <c r="J21" s="151">
        <v>590</v>
      </c>
      <c r="K21" s="151">
        <v>565</v>
      </c>
      <c r="L21" s="151">
        <v>526</v>
      </c>
      <c r="M21" s="151">
        <v>346</v>
      </c>
      <c r="N21" s="151">
        <v>625</v>
      </c>
      <c r="O21" s="151">
        <f t="shared" si="1"/>
        <v>4879</v>
      </c>
      <c r="P21" s="152"/>
      <c r="Q21" s="153">
        <f t="shared" si="0"/>
        <v>56.80548052383525</v>
      </c>
    </row>
    <row r="22" spans="1:17" ht="28.15" thickBot="1">
      <c r="A22" s="164" t="s">
        <v>95</v>
      </c>
      <c r="B22" s="165">
        <v>392</v>
      </c>
      <c r="C22" s="150">
        <v>0</v>
      </c>
      <c r="D22" s="151">
        <v>0</v>
      </c>
      <c r="E22" s="151">
        <v>0</v>
      </c>
      <c r="F22" s="151">
        <v>0</v>
      </c>
      <c r="G22" s="151">
        <v>1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f t="shared" si="1"/>
        <v>1</v>
      </c>
      <c r="P22" s="152"/>
      <c r="Q22" s="153">
        <f t="shared" si="0"/>
        <v>25.510204081632651</v>
      </c>
    </row>
    <row r="23" spans="1:17" ht="14.25" thickBot="1">
      <c r="A23" s="164" t="s">
        <v>96</v>
      </c>
      <c r="B23" s="165">
        <v>0</v>
      </c>
      <c r="C23" s="150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2"/>
      <c r="Q23" s="153">
        <v>0</v>
      </c>
    </row>
    <row r="24" spans="1:17" ht="14.25" thickBot="1">
      <c r="A24" s="148" t="s">
        <v>97</v>
      </c>
      <c r="B24" s="149">
        <v>138929</v>
      </c>
      <c r="C24" s="150">
        <v>12</v>
      </c>
      <c r="D24" s="151">
        <v>25</v>
      </c>
      <c r="E24" s="151">
        <v>33</v>
      </c>
      <c r="F24" s="151">
        <v>25</v>
      </c>
      <c r="G24" s="151">
        <v>15</v>
      </c>
      <c r="H24" s="151">
        <v>8</v>
      </c>
      <c r="I24" s="151">
        <v>25</v>
      </c>
      <c r="J24" s="151">
        <v>32</v>
      </c>
      <c r="K24" s="151">
        <v>26</v>
      </c>
      <c r="L24" s="151">
        <v>17</v>
      </c>
      <c r="M24" s="151">
        <v>12</v>
      </c>
      <c r="N24" s="151">
        <v>17</v>
      </c>
      <c r="O24" s="151">
        <f>SUM(C24:N24)</f>
        <v>247</v>
      </c>
      <c r="P24" s="152"/>
      <c r="Q24" s="153">
        <f>O24/B24*10000</f>
        <v>17.778865463654096</v>
      </c>
    </row>
    <row r="25" spans="1:17" ht="14.25" thickBot="1">
      <c r="A25" s="148" t="s">
        <v>98</v>
      </c>
      <c r="B25" s="149">
        <v>423251</v>
      </c>
      <c r="C25" s="150">
        <f>101+10</f>
        <v>111</v>
      </c>
      <c r="D25" s="151">
        <f>170+13</f>
        <v>183</v>
      </c>
      <c r="E25" s="151">
        <f>228+13</f>
        <v>241</v>
      </c>
      <c r="F25" s="151">
        <f>331+21</f>
        <v>352</v>
      </c>
      <c r="G25" s="151">
        <f>339+30</f>
        <v>369</v>
      </c>
      <c r="H25" s="151">
        <f>342+33</f>
        <v>375</v>
      </c>
      <c r="I25" s="151">
        <f>156+21</f>
        <v>177</v>
      </c>
      <c r="J25" s="151">
        <f>202+30</f>
        <v>232</v>
      </c>
      <c r="K25" s="151">
        <f>150+26</f>
        <v>176</v>
      </c>
      <c r="L25" s="151">
        <f>200+42</f>
        <v>242</v>
      </c>
      <c r="M25" s="151">
        <f>130+25</f>
        <v>155</v>
      </c>
      <c r="N25" s="151">
        <f>129+22</f>
        <v>151</v>
      </c>
      <c r="O25" s="151">
        <f>SUM(C25:N25)</f>
        <v>2764</v>
      </c>
      <c r="P25" s="152"/>
      <c r="Q25" s="153">
        <f>O25/B25*10000</f>
        <v>65.304039447042058</v>
      </c>
    </row>
    <row r="26" spans="1:17" ht="28.15" thickBot="1">
      <c r="A26" s="164" t="s">
        <v>99</v>
      </c>
      <c r="B26" s="165">
        <v>250517</v>
      </c>
      <c r="C26" s="150">
        <v>78</v>
      </c>
      <c r="D26" s="151">
        <v>124</v>
      </c>
      <c r="E26" s="151">
        <v>87</v>
      </c>
      <c r="F26" s="151">
        <v>96</v>
      </c>
      <c r="G26" s="151">
        <v>112</v>
      </c>
      <c r="H26" s="151">
        <v>122</v>
      </c>
      <c r="I26" s="151">
        <v>119</v>
      </c>
      <c r="J26" s="151">
        <v>148</v>
      </c>
      <c r="K26" s="151">
        <v>129</v>
      </c>
      <c r="L26" s="151">
        <v>138</v>
      </c>
      <c r="M26" s="151">
        <v>123</v>
      </c>
      <c r="N26" s="151">
        <v>116</v>
      </c>
      <c r="O26" s="151">
        <f>SUM(C26:N26)</f>
        <v>1392</v>
      </c>
      <c r="P26" s="152"/>
      <c r="Q26" s="153">
        <f>O26/B26*10000</f>
        <v>55.565091391003406</v>
      </c>
    </row>
    <row r="27" spans="1:17" ht="14.25" thickBot="1">
      <c r="A27" s="164" t="s">
        <v>100</v>
      </c>
      <c r="B27" s="165">
        <v>1</v>
      </c>
      <c r="C27" s="150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f>SUM(C27:N27)</f>
        <v>0</v>
      </c>
      <c r="P27" s="152"/>
      <c r="Q27" s="153">
        <f>O27/B27*10000</f>
        <v>0</v>
      </c>
    </row>
    <row r="28" spans="1:17" ht="14.25" thickBot="1">
      <c r="A28" s="166" t="s">
        <v>165</v>
      </c>
      <c r="B28" s="167">
        <f t="shared" ref="B28:O28" si="2">SUM(B4:B27)</f>
        <v>2875528</v>
      </c>
      <c r="C28" s="168">
        <f t="shared" si="2"/>
        <v>509</v>
      </c>
      <c r="D28" s="168">
        <f t="shared" si="2"/>
        <v>804</v>
      </c>
      <c r="E28" s="168">
        <f t="shared" si="2"/>
        <v>1139</v>
      </c>
      <c r="F28" s="168">
        <f t="shared" si="2"/>
        <v>1093</v>
      </c>
      <c r="G28" s="168">
        <f t="shared" si="2"/>
        <v>1220</v>
      </c>
      <c r="H28" s="168">
        <f t="shared" si="2"/>
        <v>1679</v>
      </c>
      <c r="I28" s="168">
        <f t="shared" si="2"/>
        <v>1278</v>
      </c>
      <c r="J28" s="168">
        <f t="shared" si="2"/>
        <v>1529</v>
      </c>
      <c r="K28" s="168">
        <f t="shared" si="2"/>
        <v>1499</v>
      </c>
      <c r="L28" s="168">
        <f t="shared" si="2"/>
        <v>1489</v>
      </c>
      <c r="M28" s="168">
        <f t="shared" si="2"/>
        <v>1057</v>
      </c>
      <c r="N28" s="168">
        <f t="shared" si="2"/>
        <v>1589</v>
      </c>
      <c r="O28" s="168">
        <f t="shared" si="2"/>
        <v>14885</v>
      </c>
      <c r="P28" s="169"/>
      <c r="Q28" s="170">
        <f>O28/B28*10000</f>
        <v>51.764406397712001</v>
      </c>
    </row>
    <row r="29" spans="1:17" ht="14.25" thickBot="1">
      <c r="A29" s="171" t="s">
        <v>166</v>
      </c>
    </row>
    <row r="30" spans="1:17">
      <c r="N30" s="172"/>
    </row>
  </sheetData>
  <pageMargins left="0.25" right="0.25" top="0.75" bottom="0.75" header="0.3" footer="0.3"/>
  <pageSetup paperSize="9" scale="77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month'!E28:N28</xm:f>
              <xm:sqref>P28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month'!E27:O27</xm:f>
              <xm:sqref>P27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month'!E24:N24</xm:f>
              <xm:sqref>P24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month'!E22:N22</xm:f>
              <xm:sqref>P22</xm:sqref>
            </x14:sparkline>
            <x14:sparkline>
              <xm:f>'2017-18 Complaints by month'!E23:N23</xm:f>
              <xm:sqref>P23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month'!E21:N21</xm:f>
              <xm:sqref>P21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month'!E20:N20</xm:f>
              <xm:sqref>P20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month'!E19:N19</xm:f>
              <xm:sqref>P19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month'!E18:N18</xm:f>
              <xm:sqref>P18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month'!E17:O17</xm:f>
              <xm:sqref>P17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month'!E16:O16</xm:f>
              <xm:sqref>P16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month'!E15:N15</xm:f>
              <xm:sqref>P15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month'!E14:O14</xm:f>
              <xm:sqref>P14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month'!E13:O13</xm:f>
              <xm:sqref>P13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month'!E12:O12</xm:f>
              <xm:sqref>P12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month'!C9:N9</xm:f>
              <xm:sqref>P9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month'!C8:N8</xm:f>
              <xm:sqref>P8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month'!C7:N7</xm:f>
              <xm:sqref>P7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month'!C25:N25</xm:f>
              <xm:sqref>P25</xm:sqref>
            </x14:sparkline>
            <x14:sparkline>
              <xm:f>'2017-18 Complaints by month'!C26:N26</xm:f>
              <xm:sqref>P26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month'!C5:N5</xm:f>
              <xm:sqref>P5</xm:sqref>
            </x14:sparkline>
            <x14:sparkline>
              <xm:f>'2017-18 Complaints by month'!C6:N6</xm:f>
              <xm:sqref>P6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'2017-18 Complaints by month'!C4:O4</xm:f>
              <xm:sqref>P4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ColWidth="8.73046875" defaultRowHeight="12.75"/>
  <cols>
    <col min="1" max="1" width="35.1328125" style="98" customWidth="1"/>
    <col min="2" max="2" width="26.265625" style="98" customWidth="1"/>
    <col min="3" max="16384" width="8.73046875" style="98"/>
  </cols>
  <sheetData>
    <row r="1" spans="1:2" ht="13.9">
      <c r="A1" s="138" t="s">
        <v>167</v>
      </c>
    </row>
    <row r="2" spans="1:2" ht="13.15" thickBot="1"/>
    <row r="3" spans="1:2" ht="14.25" thickBot="1">
      <c r="A3" s="143" t="s">
        <v>147</v>
      </c>
      <c r="B3" s="173" t="s">
        <v>168</v>
      </c>
    </row>
    <row r="4" spans="1:2" ht="15.95" customHeight="1" thickBot="1">
      <c r="A4" s="148" t="s">
        <v>79</v>
      </c>
      <c r="B4" s="174">
        <v>0</v>
      </c>
    </row>
    <row r="5" spans="1:2" ht="15.95" customHeight="1" thickBot="1">
      <c r="A5" s="148" t="s">
        <v>80</v>
      </c>
      <c r="B5" s="174">
        <v>1</v>
      </c>
    </row>
    <row r="6" spans="1:2" ht="15.95" customHeight="1" thickBot="1">
      <c r="A6" s="148" t="s">
        <v>81</v>
      </c>
      <c r="B6" s="174">
        <v>0</v>
      </c>
    </row>
    <row r="7" spans="1:2" ht="15.95" customHeight="1" thickBot="1">
      <c r="A7" s="148" t="s">
        <v>82</v>
      </c>
      <c r="B7" s="174">
        <v>0</v>
      </c>
    </row>
    <row r="8" spans="1:2" ht="15.95" customHeight="1" thickBot="1">
      <c r="A8" s="148" t="s">
        <v>83</v>
      </c>
      <c r="B8" s="174">
        <v>1</v>
      </c>
    </row>
    <row r="9" spans="1:2" ht="15.95" customHeight="1" thickBot="1">
      <c r="A9" s="148" t="s">
        <v>84</v>
      </c>
      <c r="B9" s="174">
        <v>0</v>
      </c>
    </row>
    <row r="10" spans="1:2" ht="15.95" customHeight="1" thickBot="1">
      <c r="A10" s="155" t="s">
        <v>169</v>
      </c>
      <c r="B10" s="174">
        <v>0</v>
      </c>
    </row>
    <row r="11" spans="1:2" ht="15.95" customHeight="1" thickBot="1">
      <c r="A11" s="175" t="s">
        <v>127</v>
      </c>
      <c r="B11" s="174">
        <v>0</v>
      </c>
    </row>
    <row r="12" spans="1:2" ht="15.95" customHeight="1" thickBot="1">
      <c r="A12" s="148" t="s">
        <v>85</v>
      </c>
      <c r="B12" s="174">
        <v>1</v>
      </c>
    </row>
    <row r="13" spans="1:2" ht="15.95" customHeight="1" thickBot="1">
      <c r="A13" s="148" t="s">
        <v>86</v>
      </c>
      <c r="B13" s="176">
        <v>0</v>
      </c>
    </row>
    <row r="14" spans="1:2" ht="15.95" customHeight="1" thickBot="1">
      <c r="A14" s="148" t="s">
        <v>170</v>
      </c>
      <c r="B14" s="174">
        <v>0</v>
      </c>
    </row>
    <row r="15" spans="1:2" ht="15.95" customHeight="1" thickBot="1">
      <c r="A15" s="148" t="s">
        <v>88</v>
      </c>
      <c r="B15" s="174">
        <v>3</v>
      </c>
    </row>
    <row r="16" spans="1:2" ht="15.95" customHeight="1" thickBot="1">
      <c r="A16" s="148" t="s">
        <v>89</v>
      </c>
      <c r="B16" s="174">
        <v>0</v>
      </c>
    </row>
    <row r="17" spans="1:2" ht="15.95" customHeight="1" thickBot="1">
      <c r="A17" s="148" t="s">
        <v>90</v>
      </c>
      <c r="B17" s="174">
        <v>0</v>
      </c>
    </row>
    <row r="18" spans="1:2" ht="15.95" customHeight="1" thickBot="1">
      <c r="A18" s="148" t="s">
        <v>91</v>
      </c>
      <c r="B18" s="174">
        <v>0</v>
      </c>
    </row>
    <row r="19" spans="1:2" ht="15.95" customHeight="1" thickBot="1">
      <c r="A19" s="164" t="s">
        <v>92</v>
      </c>
      <c r="B19" s="174">
        <v>0</v>
      </c>
    </row>
    <row r="20" spans="1:2" ht="15.95" customHeight="1" thickBot="1">
      <c r="A20" s="164" t="s">
        <v>93</v>
      </c>
      <c r="B20" s="174">
        <v>0</v>
      </c>
    </row>
    <row r="21" spans="1:2" ht="15.95" customHeight="1" thickBot="1">
      <c r="A21" s="148" t="s">
        <v>94</v>
      </c>
      <c r="B21" s="174">
        <v>17</v>
      </c>
    </row>
    <row r="22" spans="1:2" ht="15.95" customHeight="1" thickBot="1">
      <c r="A22" s="164" t="s">
        <v>171</v>
      </c>
      <c r="B22" s="174">
        <v>0</v>
      </c>
    </row>
    <row r="23" spans="1:2" ht="15.95" customHeight="1" thickBot="1">
      <c r="A23" s="164" t="s">
        <v>96</v>
      </c>
      <c r="B23" s="174">
        <v>0</v>
      </c>
    </row>
    <row r="24" spans="1:2" ht="15.95" customHeight="1" thickBot="1">
      <c r="A24" s="148" t="s">
        <v>97</v>
      </c>
      <c r="B24" s="174">
        <v>0</v>
      </c>
    </row>
    <row r="25" spans="1:2" ht="15.95" customHeight="1" thickBot="1">
      <c r="A25" s="148" t="s">
        <v>98</v>
      </c>
      <c r="B25" s="174">
        <v>5</v>
      </c>
    </row>
    <row r="26" spans="1:2" ht="15.95" customHeight="1" thickBot="1">
      <c r="A26" s="164" t="s">
        <v>99</v>
      </c>
      <c r="B26" s="174">
        <v>0</v>
      </c>
    </row>
    <row r="27" spans="1:2" ht="15.95" customHeight="1" thickBot="1">
      <c r="A27" s="164" t="s">
        <v>100</v>
      </c>
      <c r="B27" s="174">
        <v>0</v>
      </c>
    </row>
    <row r="28" spans="1:2" ht="14.25" thickBot="1">
      <c r="A28" s="166" t="s">
        <v>165</v>
      </c>
      <c r="B28" s="177">
        <f t="shared" ref="B28" si="0">SUM(B4:B27)</f>
        <v>28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1"/>
  <sheetViews>
    <sheetView zoomScale="98" zoomScaleNormal="98" workbookViewId="0"/>
  </sheetViews>
  <sheetFormatPr defaultColWidth="8.73046875" defaultRowHeight="13.5"/>
  <cols>
    <col min="1" max="1" width="21.265625" style="178" customWidth="1"/>
    <col min="2" max="2" width="14" style="178" bestFit="1" customWidth="1"/>
    <col min="3" max="16" width="11" style="178" customWidth="1"/>
    <col min="17" max="17" width="11.1328125" style="178" customWidth="1"/>
    <col min="18" max="16384" width="8.73046875" style="178"/>
  </cols>
  <sheetData>
    <row r="1" spans="1:16">
      <c r="A1" s="178" t="s">
        <v>172</v>
      </c>
    </row>
    <row r="2" spans="1:16" ht="15" customHeight="1">
      <c r="A2" s="315" t="s">
        <v>173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7"/>
      <c r="P2" s="179"/>
    </row>
    <row r="3" spans="1:16" s="182" customFormat="1" ht="27.75">
      <c r="A3" s="180" t="s">
        <v>147</v>
      </c>
      <c r="B3" s="180" t="s">
        <v>174</v>
      </c>
      <c r="C3" s="181" t="s">
        <v>175</v>
      </c>
      <c r="D3" s="181" t="s">
        <v>150</v>
      </c>
      <c r="E3" s="181" t="s">
        <v>176</v>
      </c>
      <c r="F3" s="181" t="s">
        <v>177</v>
      </c>
      <c r="G3" s="181" t="s">
        <v>178</v>
      </c>
      <c r="H3" s="181" t="s">
        <v>179</v>
      </c>
      <c r="I3" s="181" t="s">
        <v>180</v>
      </c>
      <c r="J3" s="181" t="s">
        <v>181</v>
      </c>
      <c r="K3" s="181" t="s">
        <v>182</v>
      </c>
      <c r="L3" s="181" t="s">
        <v>183</v>
      </c>
      <c r="M3" s="181" t="s">
        <v>184</v>
      </c>
      <c r="N3" s="181" t="s">
        <v>185</v>
      </c>
      <c r="O3" s="181" t="s">
        <v>31</v>
      </c>
      <c r="P3" s="181" t="s">
        <v>186</v>
      </c>
    </row>
    <row r="4" spans="1:16" ht="14.25">
      <c r="A4" s="183" t="s">
        <v>81</v>
      </c>
      <c r="B4" s="184">
        <v>0</v>
      </c>
      <c r="C4" s="184">
        <v>0</v>
      </c>
      <c r="D4" s="184">
        <v>0</v>
      </c>
      <c r="E4" s="184">
        <v>0</v>
      </c>
      <c r="F4" s="185">
        <v>0</v>
      </c>
      <c r="G4" s="186">
        <v>0</v>
      </c>
      <c r="H4" s="186">
        <v>0</v>
      </c>
      <c r="I4" s="186">
        <v>0</v>
      </c>
      <c r="J4" s="186">
        <v>0</v>
      </c>
      <c r="K4" s="186">
        <v>0</v>
      </c>
      <c r="L4" s="186">
        <v>0</v>
      </c>
      <c r="M4" s="186">
        <v>0</v>
      </c>
      <c r="N4" s="186">
        <v>0</v>
      </c>
      <c r="O4" s="186"/>
      <c r="P4" s="187" t="e">
        <f t="shared" ref="P4:P28" si="0">O4/B4*10000</f>
        <v>#DIV/0!</v>
      </c>
    </row>
    <row r="5" spans="1:16" ht="14.25">
      <c r="A5" s="188" t="s">
        <v>89</v>
      </c>
      <c r="B5" s="189">
        <v>0</v>
      </c>
      <c r="C5" s="189"/>
      <c r="D5" s="189"/>
      <c r="E5" s="189"/>
      <c r="F5" s="190"/>
      <c r="G5" s="191"/>
      <c r="H5" s="191"/>
      <c r="I5" s="191"/>
      <c r="J5" s="191"/>
      <c r="K5" s="191"/>
      <c r="L5" s="191"/>
      <c r="M5" s="191"/>
      <c r="N5" s="191"/>
      <c r="O5" s="191"/>
      <c r="P5" s="192" t="e">
        <f t="shared" si="0"/>
        <v>#DIV/0!</v>
      </c>
    </row>
    <row r="6" spans="1:16" ht="14.25">
      <c r="A6" s="193" t="s">
        <v>187</v>
      </c>
      <c r="B6" s="184">
        <v>0</v>
      </c>
      <c r="C6" s="194"/>
      <c r="D6" s="194"/>
      <c r="E6" s="194"/>
      <c r="F6" s="195"/>
      <c r="G6" s="196"/>
      <c r="H6" s="196"/>
      <c r="I6" s="196"/>
      <c r="J6" s="196"/>
      <c r="K6" s="196"/>
      <c r="L6" s="196"/>
      <c r="M6" s="196"/>
      <c r="N6" s="196"/>
      <c r="O6" s="196"/>
      <c r="P6" s="197" t="e">
        <f t="shared" si="0"/>
        <v>#DIV/0!</v>
      </c>
    </row>
    <row r="7" spans="1:16" ht="16.5" customHeight="1">
      <c r="A7" s="198" t="s">
        <v>79</v>
      </c>
      <c r="B7" s="199">
        <v>934</v>
      </c>
      <c r="C7" s="199">
        <v>0</v>
      </c>
      <c r="D7" s="199">
        <v>0</v>
      </c>
      <c r="E7" s="199">
        <v>0</v>
      </c>
      <c r="F7" s="200">
        <v>0</v>
      </c>
      <c r="G7" s="201">
        <v>0</v>
      </c>
      <c r="H7" s="201">
        <v>0</v>
      </c>
      <c r="I7" s="201">
        <v>0</v>
      </c>
      <c r="J7" s="201">
        <v>0</v>
      </c>
      <c r="K7" s="201">
        <v>0</v>
      </c>
      <c r="L7" s="201">
        <v>0</v>
      </c>
      <c r="M7" s="201">
        <v>0</v>
      </c>
      <c r="N7" s="201">
        <v>0</v>
      </c>
      <c r="O7" s="201">
        <f>SUM(C7:N7)</f>
        <v>0</v>
      </c>
      <c r="P7" s="202">
        <f t="shared" si="0"/>
        <v>0</v>
      </c>
    </row>
    <row r="8" spans="1:16" ht="14.25">
      <c r="A8" s="188" t="s">
        <v>80</v>
      </c>
      <c r="B8" s="189">
        <v>74318</v>
      </c>
      <c r="C8" s="189">
        <v>11</v>
      </c>
      <c r="D8" s="189">
        <v>11</v>
      </c>
      <c r="E8" s="189">
        <v>12</v>
      </c>
      <c r="F8" s="190">
        <v>22</v>
      </c>
      <c r="G8" s="191">
        <v>7</v>
      </c>
      <c r="H8" s="191">
        <v>6</v>
      </c>
      <c r="I8" s="191">
        <v>20</v>
      </c>
      <c r="J8" s="191">
        <v>9</v>
      </c>
      <c r="K8" s="191">
        <v>5</v>
      </c>
      <c r="L8" s="191">
        <v>19</v>
      </c>
      <c r="M8" s="191">
        <v>12</v>
      </c>
      <c r="N8" s="191">
        <v>12</v>
      </c>
      <c r="O8" s="191">
        <f>SUM(C8:N8)</f>
        <v>146</v>
      </c>
      <c r="P8" s="192">
        <f>O8/B8*10000</f>
        <v>19.645308000753516</v>
      </c>
    </row>
    <row r="9" spans="1:16" ht="14.25">
      <c r="A9" s="188" t="s">
        <v>82</v>
      </c>
      <c r="B9" s="189">
        <v>160290</v>
      </c>
      <c r="C9" s="189">
        <v>36</v>
      </c>
      <c r="D9" s="189">
        <v>29</v>
      </c>
      <c r="E9" s="189">
        <v>25</v>
      </c>
      <c r="F9" s="190">
        <v>47</v>
      </c>
      <c r="G9" s="191">
        <v>44</v>
      </c>
      <c r="H9" s="203">
        <v>28</v>
      </c>
      <c r="I9" s="203">
        <v>19</v>
      </c>
      <c r="J9" s="203">
        <v>37</v>
      </c>
      <c r="K9" s="203">
        <v>25</v>
      </c>
      <c r="L9" s="203">
        <v>30</v>
      </c>
      <c r="M9" s="203">
        <v>30</v>
      </c>
      <c r="N9" s="203">
        <v>50</v>
      </c>
      <c r="O9" s="191">
        <f t="shared" ref="O9:O27" si="1">SUM(C9:N9)</f>
        <v>400</v>
      </c>
      <c r="P9" s="192">
        <f t="shared" si="0"/>
        <v>24.954769480316926</v>
      </c>
    </row>
    <row r="10" spans="1:16" ht="14.25">
      <c r="A10" s="188" t="s">
        <v>83</v>
      </c>
      <c r="B10" s="189">
        <v>528981</v>
      </c>
      <c r="C10" s="189">
        <v>321</v>
      </c>
      <c r="D10" s="189">
        <v>225</v>
      </c>
      <c r="E10" s="189">
        <v>287</v>
      </c>
      <c r="F10" s="190">
        <v>296</v>
      </c>
      <c r="G10" s="191">
        <v>174</v>
      </c>
      <c r="H10" s="191">
        <v>185</v>
      </c>
      <c r="I10" s="191">
        <v>300</v>
      </c>
      <c r="J10" s="191">
        <v>253</v>
      </c>
      <c r="K10" s="191">
        <v>168</v>
      </c>
      <c r="L10" s="191">
        <v>259</v>
      </c>
      <c r="M10" s="191">
        <v>226</v>
      </c>
      <c r="N10" s="191">
        <v>240</v>
      </c>
      <c r="O10" s="191">
        <f t="shared" si="1"/>
        <v>2934</v>
      </c>
      <c r="P10" s="192">
        <f t="shared" si="0"/>
        <v>55.46513012754712</v>
      </c>
    </row>
    <row r="11" spans="1:16" ht="14.25">
      <c r="A11" s="188" t="s">
        <v>188</v>
      </c>
      <c r="B11" s="189">
        <v>13607</v>
      </c>
      <c r="C11" s="189">
        <v>7</v>
      </c>
      <c r="D11" s="189">
        <v>6</v>
      </c>
      <c r="E11" s="189">
        <v>2</v>
      </c>
      <c r="F11" s="190">
        <v>5</v>
      </c>
      <c r="G11" s="203">
        <v>5</v>
      </c>
      <c r="H11" s="203">
        <v>9</v>
      </c>
      <c r="I11" s="203">
        <v>13</v>
      </c>
      <c r="J11" s="203">
        <v>11</v>
      </c>
      <c r="K11" s="203">
        <v>6</v>
      </c>
      <c r="L11" s="203">
        <v>6</v>
      </c>
      <c r="M11" s="203">
        <v>14</v>
      </c>
      <c r="N11" s="203">
        <v>20</v>
      </c>
      <c r="O11" s="191">
        <f t="shared" si="1"/>
        <v>104</v>
      </c>
      <c r="P11" s="192">
        <f t="shared" si="0"/>
        <v>76.431248622032783</v>
      </c>
    </row>
    <row r="12" spans="1:16" ht="14.25">
      <c r="A12" s="204" t="s">
        <v>189</v>
      </c>
      <c r="B12" s="189">
        <v>203347</v>
      </c>
      <c r="C12" s="318">
        <v>204</v>
      </c>
      <c r="D12" s="319"/>
      <c r="E12" s="320"/>
      <c r="F12" s="321">
        <v>142</v>
      </c>
      <c r="G12" s="322"/>
      <c r="H12" s="323"/>
      <c r="I12" s="324">
        <v>131</v>
      </c>
      <c r="J12" s="322"/>
      <c r="K12" s="323"/>
      <c r="L12" s="324">
        <v>83</v>
      </c>
      <c r="M12" s="322"/>
      <c r="N12" s="323"/>
      <c r="O12" s="191">
        <f>SUM(C12:N12)</f>
        <v>560</v>
      </c>
      <c r="P12" s="192">
        <f t="shared" si="0"/>
        <v>27.539132615676653</v>
      </c>
    </row>
    <row r="13" spans="1:16" ht="14.25">
      <c r="A13" s="188" t="s">
        <v>85</v>
      </c>
      <c r="B13" s="189">
        <v>39971</v>
      </c>
      <c r="C13" s="189">
        <v>18</v>
      </c>
      <c r="D13" s="189">
        <v>32</v>
      </c>
      <c r="E13" s="189">
        <v>38</v>
      </c>
      <c r="F13" s="190">
        <v>34</v>
      </c>
      <c r="G13" s="203">
        <v>12</v>
      </c>
      <c r="H13" s="203">
        <v>53</v>
      </c>
      <c r="I13" s="203">
        <v>22</v>
      </c>
      <c r="J13" s="203">
        <v>15</v>
      </c>
      <c r="K13" s="203">
        <v>6</v>
      </c>
      <c r="L13" s="203">
        <v>8</v>
      </c>
      <c r="M13" s="203">
        <v>12</v>
      </c>
      <c r="N13" s="203">
        <v>12</v>
      </c>
      <c r="O13" s="191">
        <f t="shared" si="1"/>
        <v>262</v>
      </c>
      <c r="P13" s="192">
        <f t="shared" si="0"/>
        <v>65.547521953416222</v>
      </c>
    </row>
    <row r="14" spans="1:16" ht="14.25">
      <c r="A14" s="198" t="s">
        <v>86</v>
      </c>
      <c r="B14" s="199">
        <v>1326</v>
      </c>
      <c r="C14" s="199">
        <v>0</v>
      </c>
      <c r="D14" s="199">
        <v>0</v>
      </c>
      <c r="E14" s="199">
        <v>0</v>
      </c>
      <c r="F14" s="200">
        <v>0</v>
      </c>
      <c r="G14" s="201">
        <v>0</v>
      </c>
      <c r="H14" s="201">
        <v>0</v>
      </c>
      <c r="I14" s="201">
        <v>0</v>
      </c>
      <c r="J14" s="201">
        <v>0</v>
      </c>
      <c r="K14" s="201">
        <v>0</v>
      </c>
      <c r="L14" s="201">
        <v>0</v>
      </c>
      <c r="M14" s="201">
        <v>1</v>
      </c>
      <c r="N14" s="201">
        <v>0</v>
      </c>
      <c r="O14" s="201">
        <f t="shared" si="1"/>
        <v>1</v>
      </c>
      <c r="P14" s="202">
        <f t="shared" si="0"/>
        <v>7.5414781297134246</v>
      </c>
    </row>
    <row r="15" spans="1:16" ht="14.25">
      <c r="A15" s="188" t="s">
        <v>104</v>
      </c>
      <c r="B15" s="189">
        <v>9975</v>
      </c>
      <c r="C15" s="189">
        <v>0</v>
      </c>
      <c r="D15" s="189">
        <v>1</v>
      </c>
      <c r="E15" s="189">
        <v>0</v>
      </c>
      <c r="F15" s="190">
        <v>0</v>
      </c>
      <c r="G15" s="191">
        <v>3</v>
      </c>
      <c r="H15" s="191">
        <v>4</v>
      </c>
      <c r="I15" s="191">
        <v>3</v>
      </c>
      <c r="J15" s="191">
        <v>4</v>
      </c>
      <c r="K15" s="191">
        <v>2</v>
      </c>
      <c r="L15" s="191">
        <v>2</v>
      </c>
      <c r="M15" s="191">
        <v>3</v>
      </c>
      <c r="N15" s="191">
        <v>1</v>
      </c>
      <c r="O15" s="191">
        <f t="shared" si="1"/>
        <v>23</v>
      </c>
      <c r="P15" s="192">
        <f t="shared" si="0"/>
        <v>23.057644110275689</v>
      </c>
    </row>
    <row r="16" spans="1:16" ht="14.25">
      <c r="A16" s="198" t="s">
        <v>190</v>
      </c>
      <c r="B16" s="199">
        <v>49</v>
      </c>
      <c r="C16" s="199">
        <v>0</v>
      </c>
      <c r="D16" s="199">
        <v>0</v>
      </c>
      <c r="E16" s="199">
        <v>0</v>
      </c>
      <c r="F16" s="200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1">
        <f t="shared" si="1"/>
        <v>0</v>
      </c>
      <c r="P16" s="202">
        <f t="shared" si="0"/>
        <v>0</v>
      </c>
    </row>
    <row r="17" spans="1:16" ht="14.25">
      <c r="A17" s="188" t="s">
        <v>88</v>
      </c>
      <c r="B17" s="189">
        <v>161969</v>
      </c>
      <c r="C17" s="189">
        <v>74</v>
      </c>
      <c r="D17" s="189">
        <v>57</v>
      </c>
      <c r="E17" s="189">
        <v>82</v>
      </c>
      <c r="F17" s="190">
        <v>87</v>
      </c>
      <c r="G17" s="203">
        <v>78</v>
      </c>
      <c r="H17" s="203">
        <v>58</v>
      </c>
      <c r="I17" s="203">
        <v>62</v>
      </c>
      <c r="J17" s="203">
        <v>64</v>
      </c>
      <c r="K17" s="203">
        <v>50</v>
      </c>
      <c r="L17" s="203">
        <v>51</v>
      </c>
      <c r="M17" s="203">
        <v>69</v>
      </c>
      <c r="N17" s="203">
        <v>64</v>
      </c>
      <c r="O17" s="191">
        <f t="shared" si="1"/>
        <v>796</v>
      </c>
      <c r="P17" s="192">
        <f t="shared" si="0"/>
        <v>49.145206798831872</v>
      </c>
    </row>
    <row r="18" spans="1:16" ht="14.25">
      <c r="A18" s="198" t="s">
        <v>90</v>
      </c>
      <c r="B18" s="199">
        <v>247</v>
      </c>
      <c r="C18" s="199">
        <v>0</v>
      </c>
      <c r="D18" s="199">
        <v>0</v>
      </c>
      <c r="E18" s="199">
        <v>0</v>
      </c>
      <c r="F18" s="200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f t="shared" si="1"/>
        <v>0</v>
      </c>
      <c r="P18" s="202">
        <f t="shared" si="0"/>
        <v>0</v>
      </c>
    </row>
    <row r="19" spans="1:16" ht="14.25">
      <c r="A19" s="188" t="s">
        <v>91</v>
      </c>
      <c r="B19" s="189">
        <v>38480</v>
      </c>
      <c r="C19" s="189">
        <v>1</v>
      </c>
      <c r="D19" s="189">
        <v>0</v>
      </c>
      <c r="E19" s="189">
        <v>5</v>
      </c>
      <c r="F19" s="190">
        <v>1</v>
      </c>
      <c r="G19" s="203">
        <v>2</v>
      </c>
      <c r="H19" s="203">
        <v>5</v>
      </c>
      <c r="I19" s="203">
        <v>5</v>
      </c>
      <c r="J19" s="203">
        <v>15</v>
      </c>
      <c r="K19" s="203">
        <v>2</v>
      </c>
      <c r="L19" s="203">
        <v>3</v>
      </c>
      <c r="M19" s="203">
        <v>14</v>
      </c>
      <c r="N19" s="203">
        <v>13</v>
      </c>
      <c r="O19" s="191">
        <f t="shared" si="1"/>
        <v>66</v>
      </c>
      <c r="P19" s="192">
        <f t="shared" si="0"/>
        <v>17.151767151767153</v>
      </c>
    </row>
    <row r="20" spans="1:16" ht="14.25">
      <c r="A20" s="205" t="s">
        <v>191</v>
      </c>
      <c r="B20" s="199">
        <v>201</v>
      </c>
      <c r="C20" s="199">
        <v>0</v>
      </c>
      <c r="D20" s="199">
        <v>0</v>
      </c>
      <c r="E20" s="199">
        <v>0</v>
      </c>
      <c r="F20" s="200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f t="shared" si="1"/>
        <v>0</v>
      </c>
      <c r="P20" s="202">
        <f t="shared" si="0"/>
        <v>0</v>
      </c>
    </row>
    <row r="21" spans="1:16" ht="14.25">
      <c r="A21" s="205" t="s">
        <v>93</v>
      </c>
      <c r="B21" s="199">
        <v>5</v>
      </c>
      <c r="C21" s="199">
        <v>0</v>
      </c>
      <c r="D21" s="199">
        <v>0</v>
      </c>
      <c r="E21" s="199">
        <v>0</v>
      </c>
      <c r="F21" s="200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f t="shared" si="1"/>
        <v>0</v>
      </c>
      <c r="P21" s="202">
        <f t="shared" si="0"/>
        <v>0</v>
      </c>
    </row>
    <row r="22" spans="1:16" ht="14.25">
      <c r="A22" s="205" t="s">
        <v>192</v>
      </c>
      <c r="B22" s="199">
        <v>430</v>
      </c>
      <c r="C22" s="199">
        <v>0</v>
      </c>
      <c r="D22" s="199">
        <v>0</v>
      </c>
      <c r="E22" s="199">
        <v>0</v>
      </c>
      <c r="F22" s="200">
        <v>1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f t="shared" si="1"/>
        <v>1</v>
      </c>
      <c r="P22" s="202">
        <f t="shared" si="0"/>
        <v>23.255813953488371</v>
      </c>
    </row>
    <row r="23" spans="1:16" ht="14.25">
      <c r="A23" s="188" t="s">
        <v>94</v>
      </c>
      <c r="B23" s="189">
        <v>830859</v>
      </c>
      <c r="C23" s="189">
        <v>468</v>
      </c>
      <c r="D23" s="189">
        <v>997</v>
      </c>
      <c r="E23" s="189">
        <v>749</v>
      </c>
      <c r="F23" s="190">
        <v>637</v>
      </c>
      <c r="G23" s="191">
        <v>633</v>
      </c>
      <c r="H23" s="191">
        <v>706</v>
      </c>
      <c r="I23" s="191">
        <v>654</v>
      </c>
      <c r="J23" s="191">
        <v>559</v>
      </c>
      <c r="K23" s="191">
        <v>447</v>
      </c>
      <c r="L23" s="191">
        <v>508</v>
      </c>
      <c r="M23" s="191">
        <v>757</v>
      </c>
      <c r="N23" s="191">
        <v>952</v>
      </c>
      <c r="O23" s="191">
        <f t="shared" si="1"/>
        <v>8067</v>
      </c>
      <c r="P23" s="192">
        <f t="shared" si="0"/>
        <v>97.092286416828841</v>
      </c>
    </row>
    <row r="24" spans="1:16" ht="14.25">
      <c r="A24" s="188" t="s">
        <v>97</v>
      </c>
      <c r="B24" s="189">
        <v>139522</v>
      </c>
      <c r="C24" s="189">
        <v>21</v>
      </c>
      <c r="D24" s="189">
        <v>21</v>
      </c>
      <c r="E24" s="189">
        <v>28</v>
      </c>
      <c r="F24" s="190">
        <v>21</v>
      </c>
      <c r="G24" s="191">
        <v>32</v>
      </c>
      <c r="H24" s="191">
        <v>35</v>
      </c>
      <c r="I24" s="191">
        <v>42</v>
      </c>
      <c r="J24" s="191">
        <v>37</v>
      </c>
      <c r="K24" s="191">
        <v>32</v>
      </c>
      <c r="L24" s="191">
        <v>26</v>
      </c>
      <c r="M24" s="191">
        <v>20</v>
      </c>
      <c r="N24" s="191">
        <v>13</v>
      </c>
      <c r="O24" s="191">
        <f t="shared" si="1"/>
        <v>328</v>
      </c>
      <c r="P24" s="192">
        <f t="shared" si="0"/>
        <v>23.508837315978841</v>
      </c>
    </row>
    <row r="25" spans="1:16" ht="14.25">
      <c r="A25" s="188" t="s">
        <v>98</v>
      </c>
      <c r="B25" s="189">
        <v>427722</v>
      </c>
      <c r="C25" s="189">
        <v>153</v>
      </c>
      <c r="D25" s="189">
        <f>132+32</f>
        <v>164</v>
      </c>
      <c r="E25" s="189">
        <f>129+38</f>
        <v>167</v>
      </c>
      <c r="F25" s="190">
        <f>155+20</f>
        <v>175</v>
      </c>
      <c r="G25" s="191">
        <f>172+20</f>
        <v>192</v>
      </c>
      <c r="H25" s="191">
        <f>173+26</f>
        <v>199</v>
      </c>
      <c r="I25" s="191">
        <f>156+24</f>
        <v>180</v>
      </c>
      <c r="J25" s="191">
        <f>197+31</f>
        <v>228</v>
      </c>
      <c r="K25" s="191">
        <f>144+19</f>
        <v>163</v>
      </c>
      <c r="L25" s="191">
        <f>189+39</f>
        <v>228</v>
      </c>
      <c r="M25" s="191">
        <f>206+17</f>
        <v>223</v>
      </c>
      <c r="N25" s="191">
        <f>188+29</f>
        <v>217</v>
      </c>
      <c r="O25" s="191">
        <f t="shared" si="1"/>
        <v>2289</v>
      </c>
      <c r="P25" s="192">
        <f t="shared" si="0"/>
        <v>53.516068848457643</v>
      </c>
    </row>
    <row r="26" spans="1:16" ht="14.25">
      <c r="A26" s="205" t="s">
        <v>100</v>
      </c>
      <c r="B26" s="199">
        <v>15</v>
      </c>
      <c r="C26" s="199">
        <v>0</v>
      </c>
      <c r="D26" s="199">
        <v>0</v>
      </c>
      <c r="E26" s="199">
        <v>0</v>
      </c>
      <c r="F26" s="200">
        <v>0</v>
      </c>
      <c r="G26" s="201">
        <v>0</v>
      </c>
      <c r="H26" s="201">
        <v>0</v>
      </c>
      <c r="I26" s="201">
        <v>0</v>
      </c>
      <c r="J26" s="201">
        <v>0</v>
      </c>
      <c r="K26" s="201">
        <v>0</v>
      </c>
      <c r="L26" s="201">
        <v>0</v>
      </c>
      <c r="M26" s="201">
        <v>0</v>
      </c>
      <c r="N26" s="201">
        <v>0</v>
      </c>
      <c r="O26" s="201">
        <f t="shared" si="1"/>
        <v>0</v>
      </c>
      <c r="P26" s="202">
        <f t="shared" si="0"/>
        <v>0</v>
      </c>
    </row>
    <row r="27" spans="1:16" ht="14.25">
      <c r="A27" s="206" t="s">
        <v>193</v>
      </c>
      <c r="B27" s="189">
        <v>243343</v>
      </c>
      <c r="C27" s="189">
        <v>174</v>
      </c>
      <c r="D27" s="189">
        <v>177</v>
      </c>
      <c r="E27" s="189">
        <v>147</v>
      </c>
      <c r="F27" s="207">
        <v>147</v>
      </c>
      <c r="G27" s="208">
        <v>131</v>
      </c>
      <c r="H27" s="208">
        <v>146</v>
      </c>
      <c r="I27" s="208">
        <v>239</v>
      </c>
      <c r="J27" s="208">
        <v>136</v>
      </c>
      <c r="K27" s="208">
        <v>146</v>
      </c>
      <c r="L27" s="208">
        <v>204</v>
      </c>
      <c r="M27" s="208">
        <v>123</v>
      </c>
      <c r="N27" s="208">
        <v>137</v>
      </c>
      <c r="O27" s="191">
        <f t="shared" si="1"/>
        <v>1907</v>
      </c>
      <c r="P27" s="192">
        <f t="shared" si="0"/>
        <v>78.366749814048475</v>
      </c>
    </row>
    <row r="28" spans="1:16" ht="14.25">
      <c r="A28" s="209" t="s">
        <v>165</v>
      </c>
      <c r="B28" s="210">
        <f t="shared" ref="B28:O28" si="2">SUM(B7:B27)</f>
        <v>2875591</v>
      </c>
      <c r="C28" s="210">
        <f t="shared" si="2"/>
        <v>1488</v>
      </c>
      <c r="D28" s="210">
        <f t="shared" si="2"/>
        <v>1720</v>
      </c>
      <c r="E28" s="210">
        <f t="shared" si="2"/>
        <v>1542</v>
      </c>
      <c r="F28" s="210">
        <f t="shared" si="2"/>
        <v>1615</v>
      </c>
      <c r="G28" s="210">
        <f t="shared" si="2"/>
        <v>1313</v>
      </c>
      <c r="H28" s="210">
        <f t="shared" si="2"/>
        <v>1434</v>
      </c>
      <c r="I28" s="210">
        <f t="shared" si="2"/>
        <v>1690</v>
      </c>
      <c r="J28" s="210">
        <f t="shared" si="2"/>
        <v>1368</v>
      </c>
      <c r="K28" s="210">
        <f t="shared" si="2"/>
        <v>1052</v>
      </c>
      <c r="L28" s="210">
        <f t="shared" si="2"/>
        <v>1427</v>
      </c>
      <c r="M28" s="210">
        <f t="shared" si="2"/>
        <v>1504</v>
      </c>
      <c r="N28" s="210">
        <f t="shared" si="2"/>
        <v>1731</v>
      </c>
      <c r="O28" s="210">
        <f t="shared" si="2"/>
        <v>17884</v>
      </c>
      <c r="P28" s="211">
        <f t="shared" si="0"/>
        <v>62.192432790337712</v>
      </c>
    </row>
    <row r="29" spans="1:16" ht="14.25">
      <c r="A29" s="212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4"/>
    </row>
    <row r="30" spans="1:16" ht="14.25">
      <c r="A30" s="215" t="s">
        <v>194</v>
      </c>
    </row>
    <row r="31" spans="1:16">
      <c r="A31" s="216" t="s">
        <v>195</v>
      </c>
    </row>
  </sheetData>
  <mergeCells count="5">
    <mergeCell ref="A2:O2"/>
    <mergeCell ref="C12:E12"/>
    <mergeCell ref="F12:H12"/>
    <mergeCell ref="I12:K12"/>
    <mergeCell ref="L12:N12"/>
  </mergeCells>
  <pageMargins left="0.25" right="0.25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/>
  </sheetViews>
  <sheetFormatPr defaultRowHeight="12.75"/>
  <cols>
    <col min="1" max="1" width="27.86328125" customWidth="1"/>
    <col min="2" max="3" width="21.3984375" bestFit="1" customWidth="1"/>
  </cols>
  <sheetData>
    <row r="2" spans="1:3">
      <c r="A2" t="s">
        <v>147</v>
      </c>
      <c r="B2" t="s">
        <v>590</v>
      </c>
      <c r="C2" t="s">
        <v>591</v>
      </c>
    </row>
    <row r="3" spans="1:3">
      <c r="A3" t="s">
        <v>592</v>
      </c>
      <c r="B3">
        <v>0</v>
      </c>
      <c r="C3">
        <v>0</v>
      </c>
    </row>
    <row r="4" spans="1:3">
      <c r="A4" t="s">
        <v>593</v>
      </c>
      <c r="B4">
        <v>1</v>
      </c>
      <c r="C4">
        <v>0</v>
      </c>
    </row>
    <row r="5" spans="1:3">
      <c r="A5" t="s">
        <v>594</v>
      </c>
      <c r="B5">
        <v>0</v>
      </c>
      <c r="C5">
        <v>3</v>
      </c>
    </row>
    <row r="6" spans="1:3">
      <c r="A6" t="s">
        <v>595</v>
      </c>
      <c r="B6">
        <v>1</v>
      </c>
      <c r="C6">
        <v>9</v>
      </c>
    </row>
    <row r="7" spans="1:3">
      <c r="A7" t="s">
        <v>596</v>
      </c>
      <c r="B7">
        <v>0</v>
      </c>
      <c r="C7">
        <v>0</v>
      </c>
    </row>
    <row r="8" spans="1:3">
      <c r="A8" t="s">
        <v>597</v>
      </c>
      <c r="B8">
        <v>0</v>
      </c>
      <c r="C8">
        <v>0</v>
      </c>
    </row>
    <row r="9" spans="1:3">
      <c r="A9" t="s">
        <v>127</v>
      </c>
      <c r="B9">
        <v>0</v>
      </c>
      <c r="C9">
        <v>0</v>
      </c>
    </row>
    <row r="10" spans="1:3">
      <c r="A10" t="s">
        <v>598</v>
      </c>
      <c r="B10">
        <v>1</v>
      </c>
      <c r="C10">
        <v>5</v>
      </c>
    </row>
    <row r="11" spans="1:3">
      <c r="A11" t="s">
        <v>599</v>
      </c>
      <c r="B11">
        <v>0</v>
      </c>
      <c r="C11">
        <v>0</v>
      </c>
    </row>
    <row r="12" spans="1:3">
      <c r="A12" t="s">
        <v>600</v>
      </c>
      <c r="B12">
        <v>0</v>
      </c>
      <c r="C12">
        <v>0</v>
      </c>
    </row>
    <row r="13" spans="1:3">
      <c r="A13" t="s">
        <v>601</v>
      </c>
      <c r="B13">
        <v>3</v>
      </c>
      <c r="C13">
        <v>5</v>
      </c>
    </row>
    <row r="14" spans="1:3">
      <c r="A14" t="s">
        <v>602</v>
      </c>
      <c r="B14">
        <v>0</v>
      </c>
      <c r="C14">
        <v>0</v>
      </c>
    </row>
    <row r="15" spans="1:3">
      <c r="A15" t="s">
        <v>603</v>
      </c>
      <c r="B15">
        <v>0</v>
      </c>
      <c r="C15">
        <v>0</v>
      </c>
    </row>
    <row r="16" spans="1:3">
      <c r="A16" t="s">
        <v>604</v>
      </c>
      <c r="B16">
        <v>0</v>
      </c>
      <c r="C16">
        <v>0</v>
      </c>
    </row>
    <row r="17" spans="1:3">
      <c r="A17" t="s">
        <v>605</v>
      </c>
      <c r="B17">
        <v>17</v>
      </c>
      <c r="C17">
        <v>21</v>
      </c>
    </row>
    <row r="18" spans="1:3">
      <c r="A18" t="s">
        <v>606</v>
      </c>
      <c r="B18">
        <v>0</v>
      </c>
      <c r="C18">
        <v>0</v>
      </c>
    </row>
    <row r="19" spans="1:3">
      <c r="A19" t="s">
        <v>607</v>
      </c>
      <c r="B19">
        <v>0</v>
      </c>
      <c r="C19">
        <v>1</v>
      </c>
    </row>
    <row r="20" spans="1:3">
      <c r="A20" t="s">
        <v>608</v>
      </c>
      <c r="B20">
        <v>5</v>
      </c>
      <c r="C20">
        <v>14</v>
      </c>
    </row>
    <row r="21" spans="1:3">
      <c r="A21" t="s">
        <v>609</v>
      </c>
      <c r="B21">
        <v>0</v>
      </c>
      <c r="C21">
        <v>0</v>
      </c>
    </row>
    <row r="22" spans="1:3">
      <c r="A22" t="s">
        <v>610</v>
      </c>
      <c r="B22">
        <v>0</v>
      </c>
      <c r="C22">
        <v>0</v>
      </c>
    </row>
    <row r="23" spans="1:3">
      <c r="A23" t="s">
        <v>165</v>
      </c>
      <c r="B23">
        <f xml:space="preserve"> SUM( B3:B22 )</f>
        <v>28</v>
      </c>
      <c r="C23">
        <f xml:space="preserve"> SUM( C3:C22 )</f>
        <v>58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34"/>
  <sheetViews>
    <sheetView topLeftCell="F1" zoomScaleNormal="100" workbookViewId="0">
      <selection activeCell="N5" sqref="N5"/>
    </sheetView>
  </sheetViews>
  <sheetFormatPr defaultColWidth="8.73046875" defaultRowHeight="13.5"/>
  <cols>
    <col min="1" max="2" width="8.73046875" style="217"/>
    <col min="3" max="3" width="21.59765625" style="217" bestFit="1" customWidth="1"/>
    <col min="4" max="4" width="8.59765625" style="217" customWidth="1"/>
    <col min="5" max="5" width="19.73046875" style="217" bestFit="1" customWidth="1"/>
    <col min="6" max="6" width="8.73046875" style="217"/>
    <col min="7" max="7" width="34.86328125" style="217" bestFit="1" customWidth="1"/>
    <col min="8" max="8" width="8.73046875" style="217"/>
    <col min="9" max="9" width="21.1328125" style="217" bestFit="1" customWidth="1"/>
    <col min="10" max="12" width="8.73046875" style="217"/>
    <col min="13" max="13" width="31.86328125" style="217" bestFit="1" customWidth="1"/>
    <col min="14" max="14" width="34.86328125" style="217" bestFit="1" customWidth="1"/>
    <col min="15" max="16384" width="8.73046875" style="217"/>
  </cols>
  <sheetData>
    <row r="4" spans="3:14">
      <c r="C4" s="217" t="s">
        <v>5</v>
      </c>
      <c r="E4" s="217" t="s">
        <v>6</v>
      </c>
      <c r="G4" s="217" t="s">
        <v>7</v>
      </c>
      <c r="I4" s="217" t="s">
        <v>8</v>
      </c>
      <c r="M4" s="217" t="s">
        <v>196</v>
      </c>
      <c r="N4" s="304" t="s">
        <v>631</v>
      </c>
    </row>
    <row r="5" spans="3:14">
      <c r="C5" s="217" t="s">
        <v>121</v>
      </c>
      <c r="E5" s="217" t="s">
        <v>121</v>
      </c>
      <c r="G5" s="218" t="s">
        <v>79</v>
      </c>
      <c r="I5" s="218" t="s">
        <v>81</v>
      </c>
      <c r="M5" s="217" t="s">
        <v>121</v>
      </c>
      <c r="N5" s="217" t="s">
        <v>22</v>
      </c>
    </row>
    <row r="6" spans="3:14">
      <c r="C6" s="219" t="s">
        <v>122</v>
      </c>
      <c r="E6" s="219" t="s">
        <v>122</v>
      </c>
      <c r="G6" s="217" t="s">
        <v>80</v>
      </c>
      <c r="I6" s="218" t="s">
        <v>89</v>
      </c>
      <c r="M6" s="217" t="s">
        <v>122</v>
      </c>
      <c r="N6" s="217" t="s">
        <v>10</v>
      </c>
    </row>
    <row r="7" spans="3:14">
      <c r="C7" s="217" t="s">
        <v>123</v>
      </c>
      <c r="E7" s="298" t="s">
        <v>123</v>
      </c>
      <c r="G7" s="218" t="s">
        <v>81</v>
      </c>
      <c r="I7" s="218" t="s">
        <v>187</v>
      </c>
      <c r="M7" s="217" t="s">
        <v>123</v>
      </c>
      <c r="N7" s="217" t="s">
        <v>48</v>
      </c>
    </row>
    <row r="8" spans="3:14">
      <c r="C8" s="217" t="s">
        <v>124</v>
      </c>
      <c r="E8" s="217" t="s">
        <v>124</v>
      </c>
      <c r="G8" s="217" t="s">
        <v>82</v>
      </c>
      <c r="I8" s="218" t="s">
        <v>79</v>
      </c>
      <c r="M8" s="217" t="s">
        <v>124</v>
      </c>
      <c r="N8" s="217" t="s">
        <v>23</v>
      </c>
    </row>
    <row r="9" spans="3:14">
      <c r="C9" s="219" t="s">
        <v>125</v>
      </c>
      <c r="E9" s="219" t="s">
        <v>125</v>
      </c>
      <c r="G9" s="217" t="s">
        <v>83</v>
      </c>
      <c r="I9" s="217" t="s">
        <v>80</v>
      </c>
      <c r="M9" s="217" t="s">
        <v>197</v>
      </c>
      <c r="N9" s="217" t="s">
        <v>24</v>
      </c>
    </row>
    <row r="10" spans="3:14">
      <c r="C10" s="217" t="s">
        <v>126</v>
      </c>
      <c r="E10" s="217" t="s">
        <v>126</v>
      </c>
      <c r="G10" s="217" t="s">
        <v>84</v>
      </c>
      <c r="I10" s="217" t="s">
        <v>82</v>
      </c>
      <c r="M10" s="217" t="s">
        <v>127</v>
      </c>
      <c r="N10" s="217" t="s">
        <v>14</v>
      </c>
    </row>
    <row r="11" spans="3:14">
      <c r="C11" s="217" t="s">
        <v>127</v>
      </c>
      <c r="E11" s="217" t="s">
        <v>127</v>
      </c>
      <c r="G11" s="217" t="s">
        <v>198</v>
      </c>
      <c r="I11" s="217" t="s">
        <v>83</v>
      </c>
      <c r="M11" s="217" t="s">
        <v>129</v>
      </c>
      <c r="N11" s="217" t="s">
        <v>15</v>
      </c>
    </row>
    <row r="12" spans="3:14">
      <c r="C12" s="219" t="s">
        <v>128</v>
      </c>
      <c r="E12" s="219" t="s">
        <v>128</v>
      </c>
      <c r="G12" s="217" t="s">
        <v>199</v>
      </c>
      <c r="I12" s="217" t="s">
        <v>188</v>
      </c>
      <c r="M12" s="217" t="s">
        <v>130</v>
      </c>
      <c r="N12" s="217" t="s">
        <v>25</v>
      </c>
    </row>
    <row r="13" spans="3:14">
      <c r="C13" s="219" t="s">
        <v>105</v>
      </c>
      <c r="E13" s="219" t="s">
        <v>105</v>
      </c>
      <c r="G13" s="217" t="s">
        <v>85</v>
      </c>
      <c r="I13" s="217" t="s">
        <v>189</v>
      </c>
      <c r="M13" s="217" t="s">
        <v>103</v>
      </c>
      <c r="N13" s="217" t="s">
        <v>26</v>
      </c>
    </row>
    <row r="14" spans="3:14">
      <c r="C14" s="219" t="s">
        <v>129</v>
      </c>
      <c r="E14" s="219" t="s">
        <v>129</v>
      </c>
      <c r="G14" s="218" t="s">
        <v>86</v>
      </c>
      <c r="I14" s="217" t="s">
        <v>85</v>
      </c>
      <c r="M14" s="217" t="s">
        <v>131</v>
      </c>
      <c r="N14" s="217" t="s">
        <v>16</v>
      </c>
    </row>
    <row r="15" spans="3:14">
      <c r="C15" s="217" t="s">
        <v>130</v>
      </c>
      <c r="E15" s="217" t="s">
        <v>130</v>
      </c>
      <c r="G15" s="218" t="s">
        <v>87</v>
      </c>
      <c r="I15" s="218" t="s">
        <v>86</v>
      </c>
      <c r="M15" s="217" t="s">
        <v>132</v>
      </c>
      <c r="N15" s="217" t="s">
        <v>27</v>
      </c>
    </row>
    <row r="16" spans="3:14">
      <c r="C16" s="217" t="s">
        <v>131</v>
      </c>
      <c r="E16" s="217" t="s">
        <v>103</v>
      </c>
      <c r="G16" s="217" t="s">
        <v>88</v>
      </c>
      <c r="I16" s="217" t="s">
        <v>104</v>
      </c>
      <c r="M16" s="217" t="s">
        <v>133</v>
      </c>
      <c r="N16" s="217" t="s">
        <v>17</v>
      </c>
    </row>
    <row r="17" spans="3:14">
      <c r="C17" s="217" t="s">
        <v>132</v>
      </c>
      <c r="E17" s="217" t="s">
        <v>131</v>
      </c>
      <c r="G17" s="218" t="s">
        <v>89</v>
      </c>
      <c r="I17" s="218" t="s">
        <v>190</v>
      </c>
      <c r="M17" s="217" t="s">
        <v>134</v>
      </c>
      <c r="N17" s="217" t="s">
        <v>28</v>
      </c>
    </row>
    <row r="18" spans="3:14">
      <c r="C18" s="217" t="s">
        <v>133</v>
      </c>
      <c r="E18" s="217" t="s">
        <v>132</v>
      </c>
      <c r="G18" s="218" t="s">
        <v>90</v>
      </c>
      <c r="I18" s="217" t="s">
        <v>88</v>
      </c>
      <c r="M18" s="217" t="s">
        <v>135</v>
      </c>
      <c r="N18" s="217" t="s">
        <v>47</v>
      </c>
    </row>
    <row r="19" spans="3:14">
      <c r="C19" s="219" t="s">
        <v>134</v>
      </c>
      <c r="E19" s="217" t="s">
        <v>133</v>
      </c>
      <c r="G19" s="217" t="s">
        <v>91</v>
      </c>
      <c r="I19" s="218" t="s">
        <v>90</v>
      </c>
      <c r="M19" s="217" t="s">
        <v>137</v>
      </c>
      <c r="N19" s="217" t="s">
        <v>18</v>
      </c>
    </row>
    <row r="20" spans="3:14">
      <c r="C20" s="217" t="s">
        <v>135</v>
      </c>
      <c r="E20" s="219" t="s">
        <v>134</v>
      </c>
      <c r="G20" s="217" t="s">
        <v>92</v>
      </c>
      <c r="I20" s="217" t="s">
        <v>91</v>
      </c>
      <c r="M20" s="217" t="s">
        <v>102</v>
      </c>
      <c r="N20" s="217" t="s">
        <v>19</v>
      </c>
    </row>
    <row r="21" spans="3:14">
      <c r="C21" s="217" t="s">
        <v>136</v>
      </c>
      <c r="E21" s="298" t="s">
        <v>135</v>
      </c>
      <c r="G21" s="218" t="s">
        <v>93</v>
      </c>
      <c r="I21" s="218" t="s">
        <v>191</v>
      </c>
      <c r="M21" s="217" t="s">
        <v>138</v>
      </c>
      <c r="N21" s="217" t="s">
        <v>20</v>
      </c>
    </row>
    <row r="22" spans="3:14">
      <c r="C22" s="217" t="s">
        <v>137</v>
      </c>
      <c r="E22" s="217" t="s">
        <v>137</v>
      </c>
      <c r="G22" s="217" t="s">
        <v>94</v>
      </c>
      <c r="I22" s="218" t="s">
        <v>93</v>
      </c>
      <c r="M22" s="217" t="s">
        <v>139</v>
      </c>
      <c r="N22" s="217" t="s">
        <v>21</v>
      </c>
    </row>
    <row r="23" spans="3:14">
      <c r="C23" s="217" t="s">
        <v>102</v>
      </c>
      <c r="E23" s="217" t="s">
        <v>144</v>
      </c>
      <c r="G23" s="218" t="s">
        <v>95</v>
      </c>
      <c r="I23" s="218" t="s">
        <v>192</v>
      </c>
      <c r="M23" s="217" t="s">
        <v>80</v>
      </c>
      <c r="N23" s="217" t="str">
        <f t="shared" ref="N23:N34" si="0">M23</f>
        <v>Affinity for Business</v>
      </c>
    </row>
    <row r="24" spans="3:14">
      <c r="C24" s="217" t="s">
        <v>138</v>
      </c>
      <c r="E24" s="217" t="s">
        <v>138</v>
      </c>
      <c r="G24" s="218" t="s">
        <v>96</v>
      </c>
      <c r="I24" s="217" t="s">
        <v>94</v>
      </c>
      <c r="M24" s="217" t="s">
        <v>82</v>
      </c>
      <c r="N24" s="217" t="str">
        <f t="shared" si="0"/>
        <v>Business Stream</v>
      </c>
    </row>
    <row r="25" spans="3:14">
      <c r="C25" s="217" t="s">
        <v>139</v>
      </c>
      <c r="E25" s="217" t="s">
        <v>139</v>
      </c>
      <c r="G25" s="217" t="s">
        <v>97</v>
      </c>
      <c r="I25" s="217" t="s">
        <v>97</v>
      </c>
      <c r="M25" s="217" t="s">
        <v>83</v>
      </c>
      <c r="N25" s="217" t="str">
        <f t="shared" si="0"/>
        <v>Castle Water</v>
      </c>
    </row>
    <row r="26" spans="3:14">
      <c r="G26" s="217" t="s">
        <v>98</v>
      </c>
      <c r="I26" s="217" t="s">
        <v>98</v>
      </c>
      <c r="M26" s="217" t="s">
        <v>84</v>
      </c>
      <c r="N26" s="217" t="str">
        <f t="shared" si="0"/>
        <v>Clear Business Water</v>
      </c>
    </row>
    <row r="27" spans="3:14">
      <c r="G27" s="217" t="s">
        <v>99</v>
      </c>
      <c r="I27" s="218" t="s">
        <v>100</v>
      </c>
      <c r="M27" s="217" t="s">
        <v>85</v>
      </c>
      <c r="N27" s="217" t="str">
        <f t="shared" si="0"/>
        <v>Everflow</v>
      </c>
    </row>
    <row r="28" spans="3:14">
      <c r="G28" s="218" t="s">
        <v>100</v>
      </c>
      <c r="I28" s="217" t="s">
        <v>193</v>
      </c>
      <c r="M28" s="217" t="s">
        <v>88</v>
      </c>
      <c r="N28" s="217" t="str">
        <f t="shared" si="0"/>
        <v>Pennon</v>
      </c>
    </row>
    <row r="29" spans="3:14">
      <c r="M29" s="217" t="s">
        <v>91</v>
      </c>
      <c r="N29" s="217" t="str">
        <f t="shared" si="0"/>
        <v>SES Business Water</v>
      </c>
    </row>
    <row r="30" spans="3:14">
      <c r="C30" s="219"/>
      <c r="D30" s="217" t="s">
        <v>200</v>
      </c>
      <c r="M30" s="217" t="s">
        <v>92</v>
      </c>
      <c r="N30" s="217" t="str">
        <f t="shared" si="0"/>
        <v>South East Water Choice</v>
      </c>
    </row>
    <row r="31" spans="3:14">
      <c r="C31" s="220"/>
      <c r="D31" s="217" t="s">
        <v>201</v>
      </c>
      <c r="M31" s="217" t="s">
        <v>94</v>
      </c>
      <c r="N31" s="217" t="str">
        <f t="shared" si="0"/>
        <v>Water Plus</v>
      </c>
    </row>
    <row r="32" spans="3:14">
      <c r="C32" s="220"/>
      <c r="M32" s="217" t="s">
        <v>97</v>
      </c>
      <c r="N32" s="217" t="str">
        <f t="shared" si="0"/>
        <v>Water2business</v>
      </c>
    </row>
    <row r="33" spans="3:14">
      <c r="C33" s="220"/>
      <c r="M33" s="217" t="s">
        <v>98</v>
      </c>
      <c r="N33" s="217" t="str">
        <f t="shared" si="0"/>
        <v>Wave</v>
      </c>
    </row>
    <row r="34" spans="3:14">
      <c r="M34" s="217" t="s">
        <v>99</v>
      </c>
      <c r="N34" s="217" t="str">
        <f t="shared" si="0"/>
        <v>Yorkshire Water Business Services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J126"/>
  <sheetViews>
    <sheetView workbookViewId="0"/>
  </sheetViews>
  <sheetFormatPr defaultColWidth="8.73046875" defaultRowHeight="13.5"/>
  <cols>
    <col min="1" max="3" width="8.73046875" style="217"/>
    <col min="4" max="4" width="34.86328125" style="217" bestFit="1" customWidth="1"/>
    <col min="5" max="5" width="59.59765625" style="217" bestFit="1" customWidth="1"/>
    <col min="6" max="6" width="10.86328125" style="217" bestFit="1" customWidth="1"/>
    <col min="7" max="16384" width="8.73046875" style="217"/>
  </cols>
  <sheetData>
    <row r="2" spans="1:16364" s="225" customFormat="1" ht="12.75">
      <c r="A2" s="221"/>
      <c r="B2" s="221"/>
      <c r="C2" s="221"/>
      <c r="D2" s="222"/>
      <c r="E2" s="221" t="s">
        <v>38</v>
      </c>
      <c r="F2" s="221">
        <v>0</v>
      </c>
      <c r="G2" s="221" t="s">
        <v>39</v>
      </c>
      <c r="H2" s="221">
        <v>0</v>
      </c>
      <c r="I2" s="221">
        <v>0</v>
      </c>
      <c r="J2" s="221" t="s">
        <v>5</v>
      </c>
      <c r="K2" s="221" t="s">
        <v>6</v>
      </c>
      <c r="L2" s="221" t="s">
        <v>7</v>
      </c>
      <c r="M2" s="221" t="s">
        <v>8</v>
      </c>
      <c r="N2" s="221" t="s">
        <v>9</v>
      </c>
      <c r="O2" s="221" t="s">
        <v>40</v>
      </c>
      <c r="P2" s="221" t="s">
        <v>41</v>
      </c>
      <c r="Q2" s="221" t="s">
        <v>42</v>
      </c>
      <c r="R2" s="221" t="s">
        <v>43</v>
      </c>
      <c r="S2" s="221" t="s">
        <v>44</v>
      </c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4"/>
      <c r="GP2" s="224"/>
      <c r="GQ2" s="224"/>
      <c r="GR2" s="224"/>
      <c r="GS2" s="224"/>
      <c r="GT2" s="224"/>
      <c r="GU2" s="224"/>
      <c r="GV2" s="224"/>
      <c r="GW2" s="224"/>
      <c r="GX2" s="224"/>
      <c r="GY2" s="224"/>
      <c r="GZ2" s="224"/>
      <c r="HA2" s="224"/>
      <c r="HB2" s="224"/>
      <c r="HC2" s="224"/>
      <c r="HD2" s="224"/>
      <c r="HE2" s="224"/>
      <c r="HF2" s="224"/>
      <c r="HG2" s="224"/>
      <c r="HH2" s="224"/>
      <c r="HI2" s="224"/>
      <c r="HJ2" s="224"/>
      <c r="HK2" s="224"/>
      <c r="HL2" s="224"/>
      <c r="HM2" s="224"/>
      <c r="HN2" s="224"/>
      <c r="HO2" s="224"/>
      <c r="HP2" s="224"/>
      <c r="HQ2" s="224"/>
      <c r="HR2" s="224"/>
      <c r="HS2" s="224"/>
      <c r="HT2" s="224"/>
      <c r="HU2" s="224"/>
      <c r="HV2" s="224"/>
      <c r="HW2" s="224"/>
      <c r="HX2" s="224"/>
      <c r="HY2" s="224"/>
      <c r="HZ2" s="224"/>
      <c r="IA2" s="224"/>
      <c r="IB2" s="224"/>
      <c r="IC2" s="224"/>
      <c r="ID2" s="224"/>
      <c r="IE2" s="224"/>
      <c r="IF2" s="224"/>
      <c r="IG2" s="224"/>
      <c r="IH2" s="224"/>
      <c r="II2" s="224"/>
      <c r="IJ2" s="224"/>
      <c r="IK2" s="224"/>
      <c r="IL2" s="224"/>
      <c r="IM2" s="224"/>
      <c r="IN2" s="224"/>
      <c r="IO2" s="224"/>
      <c r="IP2" s="224"/>
      <c r="IQ2" s="224"/>
      <c r="IR2" s="224"/>
      <c r="IS2" s="224"/>
      <c r="IT2" s="224"/>
      <c r="IU2" s="224"/>
      <c r="IV2" s="224"/>
      <c r="IW2" s="224"/>
      <c r="IX2" s="224"/>
      <c r="IY2" s="224"/>
      <c r="IZ2" s="224"/>
      <c r="JA2" s="224"/>
      <c r="JB2" s="224"/>
      <c r="JC2" s="224"/>
      <c r="JD2" s="224"/>
      <c r="JE2" s="224"/>
      <c r="JF2" s="224"/>
      <c r="JG2" s="224"/>
      <c r="JH2" s="224"/>
      <c r="JI2" s="224"/>
      <c r="JJ2" s="224"/>
      <c r="JK2" s="224"/>
      <c r="JL2" s="224"/>
      <c r="JM2" s="224"/>
      <c r="JN2" s="224"/>
      <c r="JO2" s="224"/>
      <c r="JP2" s="224"/>
      <c r="JQ2" s="224"/>
      <c r="JR2" s="224"/>
      <c r="JS2" s="224"/>
      <c r="JT2" s="224"/>
      <c r="JU2" s="224"/>
      <c r="JV2" s="224"/>
      <c r="JW2" s="224"/>
      <c r="JX2" s="224"/>
      <c r="JY2" s="224"/>
      <c r="JZ2" s="224"/>
      <c r="KA2" s="224"/>
      <c r="KB2" s="224"/>
      <c r="KC2" s="224"/>
      <c r="KD2" s="224"/>
      <c r="KE2" s="224"/>
      <c r="KF2" s="224"/>
      <c r="KG2" s="224"/>
      <c r="KH2" s="224"/>
      <c r="KI2" s="224"/>
      <c r="KJ2" s="224"/>
      <c r="KK2" s="224"/>
      <c r="KL2" s="224"/>
      <c r="KM2" s="224"/>
      <c r="KN2" s="224"/>
      <c r="KO2" s="224"/>
      <c r="KP2" s="224"/>
      <c r="KQ2" s="224"/>
      <c r="KR2" s="224"/>
      <c r="KS2" s="224"/>
      <c r="KT2" s="224"/>
      <c r="KU2" s="224"/>
      <c r="KV2" s="224"/>
      <c r="KW2" s="224"/>
      <c r="KX2" s="224"/>
      <c r="KY2" s="224"/>
      <c r="KZ2" s="224"/>
      <c r="LA2" s="224"/>
      <c r="LB2" s="224"/>
      <c r="LC2" s="224"/>
      <c r="LD2" s="224"/>
      <c r="LE2" s="224"/>
      <c r="LF2" s="224"/>
      <c r="LG2" s="224"/>
      <c r="LH2" s="224"/>
      <c r="LI2" s="224"/>
      <c r="LJ2" s="224"/>
      <c r="LK2" s="224"/>
      <c r="LL2" s="224"/>
      <c r="LM2" s="224"/>
      <c r="LN2" s="224"/>
      <c r="LO2" s="224"/>
      <c r="LP2" s="224"/>
      <c r="LQ2" s="224"/>
      <c r="LR2" s="224"/>
      <c r="LS2" s="224"/>
      <c r="LT2" s="224"/>
      <c r="LU2" s="224"/>
      <c r="LV2" s="224"/>
      <c r="LW2" s="224"/>
      <c r="LX2" s="224"/>
      <c r="LY2" s="224"/>
      <c r="LZ2" s="224"/>
      <c r="MA2" s="224"/>
      <c r="MB2" s="224"/>
      <c r="MC2" s="224"/>
      <c r="MD2" s="224"/>
      <c r="ME2" s="224"/>
      <c r="MF2" s="224"/>
      <c r="MG2" s="224"/>
      <c r="MH2" s="224"/>
      <c r="MI2" s="224"/>
      <c r="MJ2" s="224"/>
      <c r="MK2" s="224"/>
      <c r="ML2" s="224"/>
      <c r="MM2" s="224"/>
      <c r="MN2" s="224"/>
      <c r="MO2" s="224"/>
      <c r="MP2" s="224"/>
      <c r="MQ2" s="224"/>
      <c r="MR2" s="224"/>
      <c r="MS2" s="224"/>
      <c r="MT2" s="224"/>
      <c r="MU2" s="224"/>
      <c r="MV2" s="224"/>
      <c r="MW2" s="224"/>
      <c r="MX2" s="224"/>
      <c r="MY2" s="224"/>
      <c r="MZ2" s="224"/>
      <c r="NA2" s="224"/>
      <c r="NB2" s="224"/>
      <c r="NC2" s="224"/>
      <c r="ND2" s="224"/>
      <c r="NE2" s="224"/>
      <c r="NF2" s="224"/>
      <c r="NG2" s="224"/>
      <c r="NH2" s="224"/>
      <c r="NI2" s="224"/>
      <c r="NJ2" s="224"/>
      <c r="NK2" s="224"/>
      <c r="NL2" s="224"/>
      <c r="NM2" s="224"/>
      <c r="NN2" s="224"/>
      <c r="NO2" s="224"/>
      <c r="NP2" s="224"/>
      <c r="NQ2" s="224"/>
      <c r="NR2" s="224"/>
      <c r="NS2" s="224"/>
      <c r="NT2" s="224"/>
      <c r="NU2" s="224"/>
      <c r="NV2" s="224"/>
      <c r="NW2" s="224"/>
      <c r="NX2" s="224"/>
      <c r="NY2" s="224"/>
      <c r="NZ2" s="224"/>
      <c r="OA2" s="224"/>
      <c r="OB2" s="224"/>
      <c r="OC2" s="224"/>
      <c r="OD2" s="224"/>
      <c r="OE2" s="224"/>
      <c r="OF2" s="224"/>
      <c r="OG2" s="224"/>
      <c r="OH2" s="224"/>
      <c r="OI2" s="224"/>
      <c r="OJ2" s="224"/>
      <c r="OK2" s="224"/>
      <c r="OL2" s="224"/>
      <c r="OM2" s="224"/>
      <c r="ON2" s="224"/>
      <c r="OO2" s="224"/>
      <c r="OP2" s="224"/>
      <c r="OQ2" s="224"/>
      <c r="OR2" s="224"/>
      <c r="OS2" s="224"/>
      <c r="OT2" s="224"/>
      <c r="OU2" s="224"/>
      <c r="OV2" s="224"/>
      <c r="OW2" s="224"/>
      <c r="OX2" s="224"/>
      <c r="OY2" s="224"/>
      <c r="OZ2" s="224"/>
      <c r="PA2" s="224"/>
      <c r="PB2" s="224"/>
      <c r="PC2" s="224"/>
      <c r="PD2" s="224"/>
      <c r="PE2" s="224"/>
      <c r="PF2" s="224"/>
      <c r="PG2" s="224"/>
      <c r="PH2" s="224"/>
      <c r="PI2" s="224"/>
      <c r="PJ2" s="224"/>
      <c r="PK2" s="224"/>
      <c r="PL2" s="224"/>
      <c r="PM2" s="224"/>
      <c r="PN2" s="224"/>
      <c r="PO2" s="224"/>
      <c r="PP2" s="224"/>
      <c r="PQ2" s="224"/>
      <c r="PR2" s="224"/>
      <c r="PS2" s="224"/>
      <c r="PT2" s="224"/>
      <c r="PU2" s="224"/>
      <c r="PV2" s="224"/>
      <c r="PW2" s="224"/>
      <c r="PX2" s="224"/>
      <c r="PY2" s="224"/>
      <c r="PZ2" s="224"/>
      <c r="QA2" s="224"/>
      <c r="QB2" s="224"/>
      <c r="QC2" s="224"/>
      <c r="QD2" s="224"/>
      <c r="QE2" s="224"/>
      <c r="QF2" s="224"/>
      <c r="QG2" s="224"/>
      <c r="QH2" s="224"/>
      <c r="QI2" s="224"/>
      <c r="QJ2" s="224"/>
      <c r="QK2" s="224"/>
      <c r="QL2" s="224"/>
      <c r="QM2" s="224"/>
      <c r="QN2" s="224"/>
      <c r="QO2" s="224"/>
      <c r="QP2" s="224"/>
      <c r="QQ2" s="224"/>
      <c r="QR2" s="224"/>
      <c r="QS2" s="224"/>
      <c r="QT2" s="224"/>
      <c r="QU2" s="224"/>
      <c r="QV2" s="224"/>
      <c r="QW2" s="224"/>
      <c r="QX2" s="224"/>
      <c r="QY2" s="224"/>
      <c r="QZ2" s="224"/>
      <c r="RA2" s="224"/>
      <c r="RB2" s="224"/>
      <c r="RC2" s="224"/>
      <c r="RD2" s="224"/>
      <c r="RE2" s="224"/>
      <c r="RF2" s="224"/>
      <c r="RG2" s="224"/>
      <c r="RH2" s="224"/>
      <c r="RI2" s="224"/>
      <c r="RJ2" s="224"/>
      <c r="RK2" s="224"/>
      <c r="RL2" s="224"/>
      <c r="RM2" s="224"/>
      <c r="RN2" s="224"/>
      <c r="RO2" s="224"/>
      <c r="RP2" s="224"/>
      <c r="RQ2" s="224"/>
      <c r="RR2" s="224"/>
      <c r="RS2" s="224"/>
      <c r="RT2" s="224"/>
      <c r="RU2" s="224"/>
      <c r="RV2" s="224"/>
      <c r="RW2" s="224"/>
      <c r="RX2" s="224"/>
      <c r="RY2" s="224"/>
      <c r="RZ2" s="224"/>
      <c r="SA2" s="224"/>
      <c r="SB2" s="224"/>
      <c r="SC2" s="224"/>
      <c r="SD2" s="224"/>
      <c r="SE2" s="224"/>
      <c r="SF2" s="224"/>
      <c r="SG2" s="224"/>
      <c r="SH2" s="224"/>
      <c r="SI2" s="224"/>
      <c r="SJ2" s="224"/>
      <c r="SK2" s="224"/>
      <c r="SL2" s="224"/>
      <c r="SM2" s="224"/>
      <c r="SN2" s="224"/>
      <c r="SO2" s="224"/>
      <c r="SP2" s="224"/>
      <c r="SQ2" s="224"/>
      <c r="SR2" s="224"/>
      <c r="SS2" s="224"/>
      <c r="ST2" s="224"/>
      <c r="SU2" s="224"/>
      <c r="SV2" s="224"/>
      <c r="SW2" s="224"/>
      <c r="SX2" s="224"/>
      <c r="SY2" s="224"/>
      <c r="SZ2" s="224"/>
      <c r="TA2" s="224"/>
      <c r="TB2" s="224"/>
      <c r="TC2" s="224"/>
      <c r="TD2" s="224"/>
      <c r="TE2" s="224"/>
      <c r="TF2" s="224"/>
      <c r="TG2" s="224"/>
      <c r="TH2" s="224"/>
      <c r="TI2" s="224"/>
      <c r="TJ2" s="224"/>
      <c r="TK2" s="224"/>
      <c r="TL2" s="224"/>
      <c r="TM2" s="224"/>
      <c r="TN2" s="224"/>
      <c r="TO2" s="224"/>
      <c r="TP2" s="224"/>
      <c r="TQ2" s="224"/>
      <c r="TR2" s="224"/>
      <c r="TS2" s="224"/>
      <c r="TT2" s="224"/>
      <c r="TU2" s="224"/>
      <c r="TV2" s="224"/>
      <c r="TW2" s="224"/>
      <c r="TX2" s="224"/>
      <c r="TY2" s="224"/>
      <c r="TZ2" s="224"/>
      <c r="UA2" s="224"/>
      <c r="UB2" s="224"/>
      <c r="UC2" s="224"/>
      <c r="UD2" s="224"/>
      <c r="UE2" s="224"/>
      <c r="UF2" s="224"/>
      <c r="UG2" s="224"/>
      <c r="UH2" s="224"/>
      <c r="UI2" s="224"/>
      <c r="UJ2" s="224"/>
      <c r="UK2" s="224"/>
      <c r="UL2" s="224"/>
      <c r="UM2" s="224"/>
      <c r="UN2" s="224"/>
      <c r="UO2" s="224"/>
      <c r="UP2" s="224"/>
      <c r="UQ2" s="224"/>
      <c r="UR2" s="224"/>
      <c r="US2" s="224"/>
      <c r="UT2" s="224"/>
      <c r="UU2" s="224"/>
      <c r="UV2" s="224"/>
      <c r="UW2" s="224"/>
      <c r="UX2" s="224"/>
      <c r="UY2" s="224"/>
      <c r="UZ2" s="224"/>
      <c r="VA2" s="224"/>
      <c r="VB2" s="224"/>
      <c r="VC2" s="224"/>
      <c r="VD2" s="224"/>
      <c r="VE2" s="224"/>
      <c r="VF2" s="224"/>
      <c r="VG2" s="224"/>
      <c r="VH2" s="224"/>
      <c r="VI2" s="224"/>
      <c r="VJ2" s="224"/>
      <c r="VK2" s="224"/>
      <c r="VL2" s="224"/>
      <c r="VM2" s="224"/>
      <c r="VN2" s="224"/>
      <c r="VO2" s="224"/>
      <c r="VP2" s="224"/>
      <c r="VQ2" s="224"/>
      <c r="VR2" s="224"/>
      <c r="VS2" s="224"/>
      <c r="VT2" s="224"/>
      <c r="VU2" s="224"/>
      <c r="VV2" s="224"/>
      <c r="VW2" s="224"/>
      <c r="VX2" s="224"/>
      <c r="VY2" s="224"/>
      <c r="VZ2" s="224"/>
      <c r="WA2" s="224"/>
      <c r="WB2" s="224"/>
      <c r="WC2" s="224"/>
      <c r="WD2" s="224"/>
      <c r="WE2" s="224"/>
      <c r="WF2" s="224"/>
      <c r="WG2" s="224"/>
      <c r="WH2" s="224"/>
      <c r="WI2" s="224"/>
      <c r="WJ2" s="224"/>
      <c r="WK2" s="224"/>
      <c r="WL2" s="224"/>
      <c r="WM2" s="224"/>
      <c r="WN2" s="224"/>
      <c r="WO2" s="224"/>
      <c r="WP2" s="224"/>
      <c r="WQ2" s="224"/>
      <c r="WR2" s="224"/>
      <c r="WS2" s="224"/>
      <c r="WT2" s="224"/>
      <c r="WU2" s="224"/>
      <c r="WV2" s="224"/>
      <c r="WW2" s="224"/>
      <c r="WX2" s="224"/>
      <c r="WY2" s="224"/>
      <c r="WZ2" s="224"/>
      <c r="XA2" s="224"/>
      <c r="XB2" s="224"/>
      <c r="XC2" s="224"/>
      <c r="XD2" s="224"/>
      <c r="XE2" s="224"/>
      <c r="XF2" s="224"/>
      <c r="XG2" s="224"/>
      <c r="XH2" s="224"/>
      <c r="XI2" s="224"/>
      <c r="XJ2" s="224"/>
      <c r="XK2" s="224"/>
      <c r="XL2" s="224"/>
      <c r="XM2" s="224"/>
      <c r="XN2" s="224"/>
      <c r="XO2" s="224"/>
      <c r="XP2" s="224"/>
      <c r="XQ2" s="224"/>
      <c r="XR2" s="224"/>
      <c r="XS2" s="224"/>
      <c r="XT2" s="224"/>
      <c r="XU2" s="224"/>
      <c r="XV2" s="224"/>
      <c r="XW2" s="224"/>
      <c r="XX2" s="224"/>
      <c r="XY2" s="224"/>
      <c r="XZ2" s="224"/>
      <c r="YA2" s="224"/>
      <c r="YB2" s="224"/>
      <c r="YC2" s="224"/>
      <c r="YD2" s="224"/>
      <c r="YE2" s="224"/>
      <c r="YF2" s="224"/>
      <c r="YG2" s="224"/>
      <c r="YH2" s="224"/>
      <c r="YI2" s="224"/>
      <c r="YJ2" s="224"/>
      <c r="YK2" s="224"/>
      <c r="YL2" s="224"/>
      <c r="YM2" s="224"/>
      <c r="YN2" s="224"/>
      <c r="YO2" s="224"/>
      <c r="YP2" s="224"/>
      <c r="YQ2" s="224"/>
      <c r="YR2" s="224"/>
      <c r="YS2" s="224"/>
      <c r="YT2" s="224"/>
      <c r="YU2" s="224"/>
      <c r="YV2" s="224"/>
      <c r="YW2" s="224"/>
      <c r="YX2" s="224"/>
      <c r="YY2" s="224"/>
      <c r="YZ2" s="224"/>
      <c r="ZA2" s="224"/>
      <c r="ZB2" s="224"/>
      <c r="ZC2" s="224"/>
      <c r="ZD2" s="224"/>
      <c r="ZE2" s="224"/>
      <c r="ZF2" s="224"/>
      <c r="ZG2" s="224"/>
      <c r="ZH2" s="224"/>
      <c r="ZI2" s="224"/>
      <c r="ZJ2" s="224"/>
      <c r="ZK2" s="224"/>
      <c r="ZL2" s="224"/>
      <c r="ZM2" s="224"/>
      <c r="ZN2" s="224"/>
      <c r="ZO2" s="224"/>
      <c r="ZP2" s="224"/>
      <c r="ZQ2" s="224"/>
      <c r="ZR2" s="224"/>
      <c r="ZS2" s="224"/>
      <c r="ZT2" s="224"/>
      <c r="ZU2" s="224"/>
      <c r="ZV2" s="224"/>
      <c r="ZW2" s="224"/>
      <c r="ZX2" s="224"/>
      <c r="ZY2" s="224"/>
      <c r="ZZ2" s="224"/>
      <c r="AAA2" s="224"/>
      <c r="AAB2" s="224"/>
      <c r="AAC2" s="224"/>
      <c r="AAD2" s="224"/>
      <c r="AAE2" s="224"/>
      <c r="AAF2" s="224"/>
      <c r="AAG2" s="224"/>
      <c r="AAH2" s="224"/>
      <c r="AAI2" s="224"/>
      <c r="AAJ2" s="224"/>
      <c r="AAK2" s="224"/>
      <c r="AAL2" s="224"/>
      <c r="AAM2" s="224"/>
      <c r="AAN2" s="224"/>
      <c r="AAO2" s="224"/>
      <c r="AAP2" s="224"/>
      <c r="AAQ2" s="224"/>
      <c r="AAR2" s="224"/>
      <c r="AAS2" s="224"/>
      <c r="AAT2" s="224"/>
      <c r="AAU2" s="224"/>
      <c r="AAV2" s="224"/>
      <c r="AAW2" s="224"/>
      <c r="AAX2" s="224"/>
      <c r="AAY2" s="224"/>
      <c r="AAZ2" s="224"/>
      <c r="ABA2" s="224"/>
      <c r="ABB2" s="224"/>
      <c r="ABC2" s="224"/>
      <c r="ABD2" s="224"/>
      <c r="ABE2" s="224"/>
      <c r="ABF2" s="224"/>
      <c r="ABG2" s="224"/>
      <c r="ABH2" s="224"/>
      <c r="ABI2" s="224"/>
      <c r="ABJ2" s="224"/>
      <c r="ABK2" s="224"/>
      <c r="ABL2" s="224"/>
      <c r="ABM2" s="224"/>
      <c r="ABN2" s="224"/>
      <c r="ABO2" s="224"/>
      <c r="ABP2" s="224"/>
      <c r="ABQ2" s="224"/>
      <c r="ABR2" s="224"/>
      <c r="ABS2" s="224"/>
      <c r="ABT2" s="224"/>
      <c r="ABU2" s="224"/>
      <c r="ABV2" s="224"/>
      <c r="ABW2" s="224"/>
      <c r="ABX2" s="224"/>
      <c r="ABY2" s="224"/>
      <c r="ABZ2" s="224"/>
      <c r="ACA2" s="224"/>
      <c r="ACB2" s="224"/>
      <c r="ACC2" s="224"/>
      <c r="ACD2" s="224"/>
      <c r="ACE2" s="224"/>
      <c r="ACF2" s="224"/>
      <c r="ACG2" s="224"/>
      <c r="ACH2" s="224"/>
      <c r="ACI2" s="224"/>
      <c r="ACJ2" s="224"/>
      <c r="ACK2" s="224"/>
      <c r="ACL2" s="224"/>
      <c r="ACM2" s="224"/>
      <c r="ACN2" s="224"/>
      <c r="ACO2" s="224"/>
      <c r="ACP2" s="224"/>
      <c r="ACQ2" s="224"/>
      <c r="ACR2" s="224"/>
      <c r="ACS2" s="224"/>
      <c r="ACT2" s="224"/>
      <c r="ACU2" s="224"/>
      <c r="ACV2" s="224"/>
      <c r="ACW2" s="224"/>
      <c r="ACX2" s="224"/>
      <c r="ACY2" s="224"/>
      <c r="ACZ2" s="224"/>
      <c r="ADA2" s="224"/>
      <c r="ADB2" s="224"/>
      <c r="ADC2" s="224"/>
      <c r="ADD2" s="224"/>
      <c r="ADE2" s="224"/>
      <c r="ADF2" s="224"/>
      <c r="ADG2" s="224"/>
      <c r="ADH2" s="224"/>
      <c r="ADI2" s="224"/>
      <c r="ADJ2" s="224"/>
      <c r="ADK2" s="224"/>
      <c r="ADL2" s="224"/>
      <c r="ADM2" s="224"/>
      <c r="ADN2" s="224"/>
      <c r="ADO2" s="224"/>
      <c r="ADP2" s="224"/>
      <c r="ADQ2" s="224"/>
      <c r="ADR2" s="224"/>
      <c r="ADS2" s="224"/>
      <c r="ADT2" s="224"/>
      <c r="ADU2" s="224"/>
      <c r="ADV2" s="224"/>
      <c r="ADW2" s="224"/>
      <c r="ADX2" s="224"/>
      <c r="ADY2" s="224"/>
      <c r="ADZ2" s="224"/>
      <c r="AEA2" s="224"/>
      <c r="AEB2" s="224"/>
      <c r="AEC2" s="224"/>
      <c r="AED2" s="224"/>
      <c r="AEE2" s="224"/>
      <c r="AEF2" s="224"/>
      <c r="AEG2" s="224"/>
      <c r="AEH2" s="224"/>
      <c r="AEI2" s="224"/>
      <c r="AEJ2" s="224"/>
      <c r="AEK2" s="224"/>
      <c r="AEL2" s="224"/>
      <c r="AEM2" s="224"/>
      <c r="AEN2" s="224"/>
      <c r="AEO2" s="224"/>
      <c r="AEP2" s="224"/>
      <c r="AEQ2" s="224"/>
      <c r="AER2" s="224"/>
      <c r="AES2" s="224"/>
      <c r="AET2" s="224"/>
      <c r="AEU2" s="224"/>
      <c r="AEV2" s="224"/>
      <c r="AEW2" s="224"/>
      <c r="AEX2" s="224"/>
      <c r="AEY2" s="224"/>
      <c r="AEZ2" s="224"/>
      <c r="AFA2" s="224"/>
      <c r="AFB2" s="224"/>
      <c r="AFC2" s="224"/>
      <c r="AFD2" s="224"/>
      <c r="AFE2" s="224"/>
      <c r="AFF2" s="224"/>
      <c r="AFG2" s="224"/>
      <c r="AFH2" s="224"/>
      <c r="AFI2" s="224"/>
      <c r="AFJ2" s="224"/>
      <c r="AFK2" s="224"/>
      <c r="AFL2" s="224"/>
      <c r="AFM2" s="224"/>
      <c r="AFN2" s="224"/>
      <c r="AFO2" s="224"/>
      <c r="AFP2" s="224"/>
      <c r="AFQ2" s="224"/>
      <c r="AFR2" s="224"/>
      <c r="AFS2" s="224"/>
      <c r="AFT2" s="224"/>
      <c r="AFU2" s="224"/>
      <c r="AFV2" s="224"/>
      <c r="AFW2" s="224"/>
      <c r="AFX2" s="224"/>
      <c r="AFY2" s="224"/>
      <c r="AFZ2" s="224"/>
      <c r="AGA2" s="224"/>
      <c r="AGB2" s="224"/>
      <c r="AGC2" s="224"/>
      <c r="AGD2" s="224"/>
      <c r="AGE2" s="224"/>
      <c r="AGF2" s="224"/>
      <c r="AGG2" s="224"/>
      <c r="AGH2" s="224"/>
      <c r="AGI2" s="224"/>
      <c r="AGJ2" s="224"/>
      <c r="AGK2" s="224"/>
      <c r="AGL2" s="224"/>
      <c r="AGM2" s="224"/>
      <c r="AGN2" s="224"/>
      <c r="AGO2" s="224"/>
      <c r="AGP2" s="224"/>
      <c r="AGQ2" s="224"/>
      <c r="AGR2" s="224"/>
      <c r="AGS2" s="224"/>
      <c r="AGT2" s="224"/>
      <c r="AGU2" s="224"/>
      <c r="AGV2" s="224"/>
      <c r="AGW2" s="224"/>
      <c r="AGX2" s="224"/>
      <c r="AGY2" s="224"/>
      <c r="AGZ2" s="224"/>
      <c r="AHA2" s="224"/>
      <c r="AHB2" s="224"/>
      <c r="AHC2" s="224"/>
      <c r="AHD2" s="224"/>
      <c r="AHE2" s="224"/>
      <c r="AHF2" s="224"/>
      <c r="AHG2" s="224"/>
      <c r="AHH2" s="224"/>
      <c r="AHI2" s="224"/>
      <c r="AHJ2" s="224"/>
      <c r="AHK2" s="224"/>
      <c r="AHL2" s="224"/>
      <c r="AHM2" s="224"/>
      <c r="AHN2" s="224"/>
      <c r="AHO2" s="224"/>
      <c r="AHP2" s="224"/>
      <c r="AHQ2" s="224"/>
      <c r="AHR2" s="224"/>
      <c r="AHS2" s="224"/>
      <c r="AHT2" s="224"/>
      <c r="AHU2" s="224"/>
      <c r="AHV2" s="224"/>
      <c r="AHW2" s="224"/>
      <c r="AHX2" s="224"/>
      <c r="AHY2" s="224"/>
      <c r="AHZ2" s="224"/>
      <c r="AIA2" s="224"/>
      <c r="AIB2" s="224"/>
      <c r="AIC2" s="224"/>
      <c r="AID2" s="224"/>
      <c r="AIE2" s="224"/>
      <c r="AIF2" s="224"/>
      <c r="AIG2" s="224"/>
      <c r="AIH2" s="224"/>
      <c r="AII2" s="224"/>
      <c r="AIJ2" s="224"/>
      <c r="AIK2" s="224"/>
      <c r="AIL2" s="224"/>
      <c r="AIM2" s="224"/>
      <c r="AIN2" s="224"/>
      <c r="AIO2" s="224"/>
      <c r="AIP2" s="224"/>
      <c r="AIQ2" s="224"/>
      <c r="AIR2" s="224"/>
      <c r="AIS2" s="224"/>
      <c r="AIT2" s="224"/>
      <c r="AIU2" s="224"/>
      <c r="AIV2" s="224"/>
      <c r="AIW2" s="224"/>
      <c r="AIX2" s="224"/>
      <c r="AIY2" s="224"/>
      <c r="AIZ2" s="224"/>
      <c r="AJA2" s="224"/>
      <c r="AJB2" s="224"/>
      <c r="AJC2" s="224"/>
      <c r="AJD2" s="224"/>
      <c r="AJE2" s="224"/>
      <c r="AJF2" s="224"/>
      <c r="AJG2" s="224"/>
      <c r="AJH2" s="224"/>
      <c r="AJI2" s="224"/>
      <c r="AJJ2" s="224"/>
      <c r="AJK2" s="224"/>
      <c r="AJL2" s="224"/>
      <c r="AJM2" s="224"/>
      <c r="AJN2" s="224"/>
      <c r="AJO2" s="224"/>
      <c r="AJP2" s="224"/>
      <c r="AJQ2" s="224"/>
      <c r="AJR2" s="224"/>
      <c r="AJS2" s="224"/>
      <c r="AJT2" s="224"/>
      <c r="AJU2" s="224"/>
      <c r="AJV2" s="224"/>
      <c r="AJW2" s="224"/>
      <c r="AJX2" s="224"/>
      <c r="AJY2" s="224"/>
      <c r="AJZ2" s="224"/>
      <c r="AKA2" s="224"/>
      <c r="AKB2" s="224"/>
      <c r="AKC2" s="224"/>
      <c r="AKD2" s="224"/>
      <c r="AKE2" s="224"/>
      <c r="AKF2" s="224"/>
      <c r="AKG2" s="224"/>
      <c r="AKH2" s="224"/>
      <c r="AKI2" s="224"/>
      <c r="AKJ2" s="224"/>
      <c r="AKK2" s="224"/>
      <c r="AKL2" s="224"/>
      <c r="AKM2" s="224"/>
      <c r="AKN2" s="224"/>
      <c r="AKO2" s="224"/>
      <c r="AKP2" s="224"/>
      <c r="AKQ2" s="224"/>
      <c r="AKR2" s="224"/>
      <c r="AKS2" s="224"/>
      <c r="AKT2" s="224"/>
      <c r="AKU2" s="224"/>
      <c r="AKV2" s="224"/>
      <c r="AKW2" s="224"/>
      <c r="AKX2" s="224"/>
      <c r="AKY2" s="224"/>
      <c r="AKZ2" s="224"/>
      <c r="ALA2" s="224"/>
      <c r="ALB2" s="224"/>
      <c r="ALC2" s="224"/>
      <c r="ALD2" s="224"/>
      <c r="ALE2" s="224"/>
      <c r="ALF2" s="224"/>
      <c r="ALG2" s="224"/>
      <c r="ALH2" s="224"/>
      <c r="ALI2" s="224"/>
      <c r="ALJ2" s="224"/>
      <c r="ALK2" s="224"/>
      <c r="ALL2" s="224"/>
      <c r="ALM2" s="224"/>
      <c r="ALN2" s="224"/>
      <c r="ALO2" s="224"/>
      <c r="ALP2" s="224"/>
      <c r="ALQ2" s="224"/>
      <c r="ALR2" s="224"/>
      <c r="ALS2" s="224"/>
      <c r="ALT2" s="224"/>
      <c r="ALU2" s="224"/>
      <c r="ALV2" s="224"/>
      <c r="ALW2" s="224"/>
      <c r="ALX2" s="224"/>
      <c r="ALY2" s="224"/>
      <c r="ALZ2" s="224"/>
      <c r="AMA2" s="224"/>
      <c r="AMB2" s="224"/>
      <c r="AMC2" s="224"/>
      <c r="AMD2" s="224"/>
      <c r="AME2" s="224"/>
      <c r="AMF2" s="224"/>
      <c r="AMG2" s="224"/>
      <c r="AMH2" s="224"/>
      <c r="AMI2" s="224"/>
      <c r="AMJ2" s="224"/>
      <c r="AMK2" s="224"/>
      <c r="AML2" s="224"/>
      <c r="AMM2" s="224"/>
      <c r="AMN2" s="224"/>
      <c r="AMO2" s="224"/>
      <c r="AMP2" s="224"/>
      <c r="AMQ2" s="224"/>
      <c r="AMR2" s="224"/>
      <c r="AMS2" s="224"/>
      <c r="AMT2" s="224"/>
      <c r="AMU2" s="224"/>
      <c r="AMV2" s="224"/>
      <c r="AMW2" s="224"/>
      <c r="AMX2" s="224"/>
      <c r="AMY2" s="224"/>
      <c r="AMZ2" s="224"/>
      <c r="ANA2" s="224"/>
      <c r="ANB2" s="224"/>
      <c r="ANC2" s="224"/>
      <c r="AND2" s="224"/>
      <c r="ANE2" s="224"/>
      <c r="ANF2" s="224"/>
      <c r="ANG2" s="224"/>
      <c r="ANH2" s="224"/>
      <c r="ANI2" s="224"/>
      <c r="ANJ2" s="224"/>
      <c r="ANK2" s="224"/>
      <c r="ANL2" s="224"/>
      <c r="ANM2" s="224"/>
      <c r="ANN2" s="224"/>
      <c r="ANO2" s="224"/>
      <c r="ANP2" s="224"/>
      <c r="ANQ2" s="224"/>
      <c r="ANR2" s="224"/>
      <c r="ANS2" s="224"/>
      <c r="ANT2" s="224"/>
      <c r="ANU2" s="224"/>
      <c r="ANV2" s="224"/>
      <c r="ANW2" s="224"/>
      <c r="ANX2" s="224"/>
      <c r="ANY2" s="224"/>
      <c r="ANZ2" s="224"/>
      <c r="AOA2" s="224"/>
      <c r="AOB2" s="224"/>
      <c r="AOC2" s="224"/>
      <c r="AOD2" s="224"/>
      <c r="AOE2" s="224"/>
      <c r="AOF2" s="224"/>
      <c r="AOG2" s="224"/>
      <c r="AOH2" s="224"/>
      <c r="AOI2" s="224"/>
      <c r="AOJ2" s="224"/>
      <c r="AOK2" s="224"/>
      <c r="AOL2" s="224"/>
      <c r="AOM2" s="224"/>
      <c r="AON2" s="224"/>
      <c r="AOO2" s="224"/>
      <c r="AOP2" s="224"/>
      <c r="AOQ2" s="224"/>
      <c r="AOR2" s="224"/>
      <c r="AOS2" s="224"/>
      <c r="AOT2" s="224"/>
      <c r="AOU2" s="224"/>
      <c r="AOV2" s="224"/>
      <c r="AOW2" s="224"/>
      <c r="AOX2" s="224"/>
      <c r="AOY2" s="224"/>
      <c r="AOZ2" s="224"/>
      <c r="APA2" s="224"/>
      <c r="APB2" s="224"/>
      <c r="APC2" s="224"/>
      <c r="APD2" s="224"/>
      <c r="APE2" s="224"/>
      <c r="APF2" s="224"/>
      <c r="APG2" s="224"/>
      <c r="APH2" s="224"/>
      <c r="API2" s="224"/>
      <c r="APJ2" s="224"/>
      <c r="APK2" s="224"/>
      <c r="APL2" s="224"/>
      <c r="APM2" s="224"/>
      <c r="APN2" s="224"/>
      <c r="APO2" s="224"/>
      <c r="APP2" s="224"/>
      <c r="APQ2" s="224"/>
      <c r="APR2" s="224"/>
      <c r="APS2" s="224"/>
      <c r="APT2" s="224"/>
      <c r="APU2" s="224"/>
      <c r="APV2" s="224"/>
      <c r="APW2" s="224"/>
      <c r="APX2" s="224"/>
      <c r="APY2" s="224"/>
      <c r="APZ2" s="224"/>
      <c r="AQA2" s="224"/>
      <c r="AQB2" s="224"/>
      <c r="AQC2" s="224"/>
      <c r="AQD2" s="224"/>
      <c r="AQE2" s="224"/>
      <c r="AQF2" s="224"/>
      <c r="AQG2" s="224"/>
      <c r="AQH2" s="224"/>
      <c r="AQI2" s="224"/>
      <c r="AQJ2" s="224"/>
      <c r="AQK2" s="224"/>
      <c r="AQL2" s="224"/>
      <c r="AQM2" s="224"/>
      <c r="AQN2" s="224"/>
      <c r="AQO2" s="224"/>
      <c r="AQP2" s="224"/>
      <c r="AQQ2" s="224"/>
      <c r="AQR2" s="224"/>
      <c r="AQS2" s="224"/>
      <c r="AQT2" s="224"/>
      <c r="AQU2" s="224"/>
      <c r="AQV2" s="224"/>
      <c r="AQW2" s="224"/>
      <c r="AQX2" s="224"/>
      <c r="AQY2" s="224"/>
      <c r="AQZ2" s="224"/>
      <c r="ARA2" s="224"/>
      <c r="ARB2" s="224"/>
      <c r="ARC2" s="224"/>
      <c r="ARD2" s="224"/>
      <c r="ARE2" s="224"/>
      <c r="ARF2" s="224"/>
      <c r="ARG2" s="224"/>
      <c r="ARH2" s="224"/>
      <c r="ARI2" s="224"/>
      <c r="ARJ2" s="224"/>
      <c r="ARK2" s="224"/>
      <c r="ARL2" s="224"/>
      <c r="ARM2" s="224"/>
      <c r="ARN2" s="224"/>
      <c r="ARO2" s="224"/>
      <c r="ARP2" s="224"/>
      <c r="ARQ2" s="224"/>
      <c r="ARR2" s="224"/>
      <c r="ARS2" s="224"/>
      <c r="ART2" s="224"/>
      <c r="ARU2" s="224"/>
      <c r="ARV2" s="224"/>
      <c r="ARW2" s="224"/>
      <c r="ARX2" s="224"/>
      <c r="ARY2" s="224"/>
      <c r="ARZ2" s="224"/>
      <c r="ASA2" s="224"/>
      <c r="ASB2" s="224"/>
      <c r="ASC2" s="224"/>
      <c r="ASD2" s="224"/>
      <c r="ASE2" s="224"/>
      <c r="ASF2" s="224"/>
      <c r="ASG2" s="224"/>
      <c r="ASH2" s="224"/>
      <c r="ASI2" s="224"/>
      <c r="ASJ2" s="224"/>
      <c r="ASK2" s="224"/>
      <c r="ASL2" s="224"/>
      <c r="ASM2" s="224"/>
      <c r="ASN2" s="224"/>
      <c r="ASO2" s="224"/>
      <c r="ASP2" s="224"/>
      <c r="ASQ2" s="224"/>
      <c r="ASR2" s="224"/>
      <c r="ASS2" s="224"/>
      <c r="AST2" s="224"/>
      <c r="ASU2" s="224"/>
      <c r="ASV2" s="224"/>
      <c r="ASW2" s="224"/>
      <c r="ASX2" s="224"/>
      <c r="ASY2" s="224"/>
      <c r="ASZ2" s="224"/>
      <c r="ATA2" s="224"/>
      <c r="ATB2" s="224"/>
      <c r="ATC2" s="224"/>
      <c r="ATD2" s="224"/>
      <c r="ATE2" s="224"/>
      <c r="ATF2" s="224"/>
      <c r="ATG2" s="224"/>
      <c r="ATH2" s="224"/>
      <c r="ATI2" s="224"/>
      <c r="ATJ2" s="224"/>
      <c r="ATK2" s="224"/>
      <c r="ATL2" s="224"/>
      <c r="ATM2" s="224"/>
      <c r="ATN2" s="224"/>
      <c r="ATO2" s="224"/>
      <c r="ATP2" s="224"/>
      <c r="ATQ2" s="224"/>
      <c r="ATR2" s="224"/>
      <c r="ATS2" s="224"/>
      <c r="ATT2" s="224"/>
      <c r="ATU2" s="224"/>
      <c r="ATV2" s="224"/>
      <c r="ATW2" s="224"/>
      <c r="ATX2" s="224"/>
      <c r="ATY2" s="224"/>
      <c r="ATZ2" s="224"/>
      <c r="AUA2" s="224"/>
      <c r="AUB2" s="224"/>
      <c r="AUC2" s="224"/>
      <c r="AUD2" s="224"/>
      <c r="AUE2" s="224"/>
      <c r="AUF2" s="224"/>
      <c r="AUG2" s="224"/>
      <c r="AUH2" s="224"/>
      <c r="AUI2" s="224"/>
      <c r="AUJ2" s="224"/>
      <c r="AUK2" s="224"/>
      <c r="AUL2" s="224"/>
      <c r="AUM2" s="224"/>
      <c r="AUN2" s="224"/>
      <c r="AUO2" s="224"/>
      <c r="AUP2" s="224"/>
      <c r="AUQ2" s="224"/>
      <c r="AUR2" s="224"/>
      <c r="AUS2" s="224"/>
      <c r="AUT2" s="224"/>
      <c r="AUU2" s="224"/>
      <c r="AUV2" s="224"/>
      <c r="AUW2" s="224"/>
      <c r="AUX2" s="224"/>
      <c r="AUY2" s="224"/>
      <c r="AUZ2" s="224"/>
      <c r="AVA2" s="224"/>
      <c r="AVB2" s="224"/>
      <c r="AVC2" s="224"/>
      <c r="AVD2" s="224"/>
      <c r="AVE2" s="224"/>
      <c r="AVF2" s="224"/>
      <c r="AVG2" s="224"/>
      <c r="AVH2" s="224"/>
      <c r="AVI2" s="224"/>
      <c r="AVJ2" s="224"/>
      <c r="AVK2" s="224"/>
      <c r="AVL2" s="224"/>
      <c r="AVM2" s="224"/>
      <c r="AVN2" s="224"/>
      <c r="AVO2" s="224"/>
      <c r="AVP2" s="224"/>
      <c r="AVQ2" s="224"/>
      <c r="AVR2" s="224"/>
      <c r="AVS2" s="224"/>
      <c r="AVT2" s="224"/>
      <c r="AVU2" s="224"/>
      <c r="AVV2" s="224"/>
      <c r="AVW2" s="224"/>
      <c r="AVX2" s="224"/>
      <c r="AVY2" s="224"/>
      <c r="AVZ2" s="224"/>
      <c r="AWA2" s="224"/>
      <c r="AWB2" s="224"/>
      <c r="AWC2" s="224"/>
      <c r="AWD2" s="224"/>
      <c r="AWE2" s="224"/>
      <c r="AWF2" s="224"/>
      <c r="AWG2" s="224"/>
      <c r="AWH2" s="224"/>
      <c r="AWI2" s="224"/>
      <c r="AWJ2" s="224"/>
      <c r="AWK2" s="224"/>
      <c r="AWL2" s="224"/>
      <c r="AWM2" s="224"/>
      <c r="AWN2" s="224"/>
      <c r="AWO2" s="224"/>
      <c r="AWP2" s="224"/>
      <c r="AWQ2" s="224"/>
      <c r="AWR2" s="224"/>
      <c r="AWS2" s="224"/>
      <c r="AWT2" s="224"/>
      <c r="AWU2" s="224"/>
      <c r="AWV2" s="224"/>
      <c r="AWW2" s="224"/>
      <c r="AWX2" s="224"/>
      <c r="AWY2" s="224"/>
      <c r="AWZ2" s="224"/>
      <c r="AXA2" s="224"/>
      <c r="AXB2" s="224"/>
      <c r="AXC2" s="224"/>
      <c r="AXD2" s="224"/>
      <c r="AXE2" s="224"/>
      <c r="AXF2" s="224"/>
      <c r="AXG2" s="224"/>
      <c r="AXH2" s="224"/>
      <c r="AXI2" s="224"/>
      <c r="AXJ2" s="224"/>
      <c r="AXK2" s="224"/>
      <c r="AXL2" s="224"/>
      <c r="AXM2" s="224"/>
      <c r="AXN2" s="224"/>
      <c r="AXO2" s="224"/>
      <c r="AXP2" s="224"/>
      <c r="AXQ2" s="224"/>
      <c r="AXR2" s="224"/>
      <c r="AXS2" s="224"/>
      <c r="AXT2" s="224"/>
      <c r="AXU2" s="224"/>
      <c r="AXV2" s="224"/>
      <c r="AXW2" s="224"/>
      <c r="AXX2" s="224"/>
      <c r="AXY2" s="224"/>
      <c r="AXZ2" s="224"/>
      <c r="AYA2" s="224"/>
      <c r="AYB2" s="224"/>
      <c r="AYC2" s="224"/>
      <c r="AYD2" s="224"/>
      <c r="AYE2" s="224"/>
      <c r="AYF2" s="224"/>
      <c r="AYG2" s="224"/>
      <c r="AYH2" s="224"/>
      <c r="AYI2" s="224"/>
      <c r="AYJ2" s="224"/>
      <c r="AYK2" s="224"/>
      <c r="AYL2" s="224"/>
      <c r="AYM2" s="224"/>
      <c r="AYN2" s="224"/>
      <c r="AYO2" s="224"/>
      <c r="AYP2" s="224"/>
      <c r="AYQ2" s="224"/>
      <c r="AYR2" s="224"/>
      <c r="AYS2" s="224"/>
      <c r="AYT2" s="224"/>
      <c r="AYU2" s="224"/>
      <c r="AYV2" s="224"/>
      <c r="AYW2" s="224"/>
      <c r="AYX2" s="224"/>
      <c r="AYY2" s="224"/>
      <c r="AYZ2" s="224"/>
      <c r="AZA2" s="224"/>
      <c r="AZB2" s="224"/>
      <c r="AZC2" s="224"/>
      <c r="AZD2" s="224"/>
      <c r="AZE2" s="224"/>
      <c r="AZF2" s="224"/>
      <c r="AZG2" s="224"/>
      <c r="AZH2" s="224"/>
      <c r="AZI2" s="224"/>
      <c r="AZJ2" s="224"/>
      <c r="AZK2" s="224"/>
      <c r="AZL2" s="224"/>
      <c r="AZM2" s="224"/>
      <c r="AZN2" s="224"/>
      <c r="AZO2" s="224"/>
      <c r="AZP2" s="224"/>
      <c r="AZQ2" s="224"/>
      <c r="AZR2" s="224"/>
      <c r="AZS2" s="224"/>
      <c r="AZT2" s="224"/>
      <c r="AZU2" s="224"/>
      <c r="AZV2" s="224"/>
      <c r="AZW2" s="224"/>
      <c r="AZX2" s="224"/>
      <c r="AZY2" s="224"/>
      <c r="AZZ2" s="224"/>
      <c r="BAA2" s="224"/>
      <c r="BAB2" s="224"/>
      <c r="BAC2" s="224"/>
      <c r="BAD2" s="224"/>
      <c r="BAE2" s="224"/>
      <c r="BAF2" s="224"/>
      <c r="BAG2" s="224"/>
      <c r="BAH2" s="224"/>
      <c r="BAI2" s="224"/>
      <c r="BAJ2" s="224"/>
      <c r="BAK2" s="224"/>
      <c r="BAL2" s="224"/>
      <c r="BAM2" s="224"/>
      <c r="BAN2" s="224"/>
      <c r="BAO2" s="224"/>
      <c r="BAP2" s="224"/>
      <c r="BAQ2" s="224"/>
      <c r="BAR2" s="224"/>
      <c r="BAS2" s="224"/>
      <c r="BAT2" s="224"/>
      <c r="BAU2" s="224"/>
      <c r="BAV2" s="224"/>
      <c r="BAW2" s="224"/>
      <c r="BAX2" s="224"/>
      <c r="BAY2" s="224"/>
      <c r="BAZ2" s="224"/>
      <c r="BBA2" s="224"/>
      <c r="BBB2" s="224"/>
      <c r="BBC2" s="224"/>
      <c r="BBD2" s="224"/>
      <c r="BBE2" s="224"/>
      <c r="BBF2" s="224"/>
      <c r="BBG2" s="224"/>
      <c r="BBH2" s="224"/>
      <c r="BBI2" s="224"/>
      <c r="BBJ2" s="224"/>
      <c r="BBK2" s="224"/>
      <c r="BBL2" s="224"/>
      <c r="BBM2" s="224"/>
      <c r="BBN2" s="224"/>
      <c r="BBO2" s="224"/>
      <c r="BBP2" s="224"/>
      <c r="BBQ2" s="224"/>
      <c r="BBR2" s="224"/>
      <c r="BBS2" s="224"/>
      <c r="BBT2" s="224"/>
      <c r="BBU2" s="224"/>
      <c r="BBV2" s="224"/>
      <c r="BBW2" s="224"/>
      <c r="BBX2" s="224"/>
      <c r="BBY2" s="224"/>
      <c r="BBZ2" s="224"/>
      <c r="BCA2" s="224"/>
      <c r="BCB2" s="224"/>
      <c r="BCC2" s="224"/>
      <c r="BCD2" s="224"/>
      <c r="BCE2" s="224"/>
      <c r="BCF2" s="224"/>
      <c r="BCG2" s="224"/>
      <c r="BCH2" s="224"/>
      <c r="BCI2" s="224"/>
      <c r="BCJ2" s="224"/>
      <c r="BCK2" s="224"/>
      <c r="BCL2" s="224"/>
      <c r="BCM2" s="224"/>
      <c r="BCN2" s="224"/>
      <c r="BCO2" s="224"/>
      <c r="BCP2" s="224"/>
      <c r="BCQ2" s="224"/>
      <c r="BCR2" s="224"/>
      <c r="BCS2" s="224"/>
      <c r="BCT2" s="224"/>
      <c r="BCU2" s="224"/>
      <c r="BCV2" s="224"/>
      <c r="BCW2" s="224"/>
      <c r="BCX2" s="224"/>
      <c r="BCY2" s="224"/>
      <c r="BCZ2" s="224"/>
      <c r="BDA2" s="224"/>
      <c r="BDB2" s="224"/>
      <c r="BDC2" s="224"/>
      <c r="BDD2" s="224"/>
      <c r="BDE2" s="224"/>
      <c r="BDF2" s="224"/>
      <c r="BDG2" s="224"/>
      <c r="BDH2" s="224"/>
      <c r="BDI2" s="224"/>
      <c r="BDJ2" s="224"/>
      <c r="BDK2" s="224"/>
      <c r="BDL2" s="224"/>
      <c r="BDM2" s="224"/>
      <c r="BDN2" s="224"/>
      <c r="BDO2" s="224"/>
      <c r="BDP2" s="224"/>
      <c r="BDQ2" s="224"/>
      <c r="BDR2" s="224"/>
      <c r="BDS2" s="224"/>
      <c r="BDT2" s="224"/>
      <c r="BDU2" s="224"/>
      <c r="BDV2" s="224"/>
      <c r="BDW2" s="224"/>
      <c r="BDX2" s="224"/>
      <c r="BDY2" s="224"/>
      <c r="BDZ2" s="224"/>
      <c r="BEA2" s="224"/>
      <c r="BEB2" s="224"/>
      <c r="BEC2" s="224"/>
      <c r="BED2" s="224"/>
      <c r="BEE2" s="224"/>
      <c r="BEF2" s="224"/>
      <c r="BEG2" s="224"/>
      <c r="BEH2" s="224"/>
      <c r="BEI2" s="224"/>
      <c r="BEJ2" s="224"/>
      <c r="BEK2" s="224"/>
      <c r="BEL2" s="224"/>
      <c r="BEM2" s="224"/>
      <c r="BEN2" s="224"/>
      <c r="BEO2" s="224"/>
      <c r="BEP2" s="224"/>
      <c r="BEQ2" s="224"/>
      <c r="BER2" s="224"/>
      <c r="BES2" s="224"/>
      <c r="BET2" s="224"/>
      <c r="BEU2" s="224"/>
      <c r="BEV2" s="224"/>
      <c r="BEW2" s="224"/>
      <c r="BEX2" s="224"/>
      <c r="BEY2" s="224"/>
      <c r="BEZ2" s="224"/>
      <c r="BFA2" s="224"/>
      <c r="BFB2" s="224"/>
      <c r="BFC2" s="224"/>
      <c r="BFD2" s="224"/>
      <c r="BFE2" s="224"/>
      <c r="BFF2" s="224"/>
      <c r="BFG2" s="224"/>
      <c r="BFH2" s="224"/>
      <c r="BFI2" s="224"/>
      <c r="BFJ2" s="224"/>
      <c r="BFK2" s="224"/>
      <c r="BFL2" s="224"/>
      <c r="BFM2" s="224"/>
      <c r="BFN2" s="224"/>
      <c r="BFO2" s="224"/>
      <c r="BFP2" s="224"/>
      <c r="BFQ2" s="224"/>
      <c r="BFR2" s="224"/>
      <c r="BFS2" s="224"/>
      <c r="BFT2" s="224"/>
      <c r="BFU2" s="224"/>
      <c r="BFV2" s="224"/>
      <c r="BFW2" s="224"/>
      <c r="BFX2" s="224"/>
      <c r="BFY2" s="224"/>
      <c r="BFZ2" s="224"/>
      <c r="BGA2" s="224"/>
      <c r="BGB2" s="224"/>
      <c r="BGC2" s="224"/>
      <c r="BGD2" s="224"/>
      <c r="BGE2" s="224"/>
      <c r="BGF2" s="224"/>
      <c r="BGG2" s="224"/>
      <c r="BGH2" s="224"/>
      <c r="BGI2" s="224"/>
      <c r="BGJ2" s="224"/>
      <c r="BGK2" s="224"/>
      <c r="BGL2" s="224"/>
      <c r="BGM2" s="224"/>
      <c r="BGN2" s="224"/>
      <c r="BGO2" s="224"/>
      <c r="BGP2" s="224"/>
      <c r="BGQ2" s="224"/>
      <c r="BGR2" s="224"/>
      <c r="BGS2" s="224"/>
      <c r="BGT2" s="224"/>
      <c r="BGU2" s="224"/>
      <c r="BGV2" s="224"/>
      <c r="BGW2" s="224"/>
      <c r="BGX2" s="224"/>
      <c r="BGY2" s="224"/>
      <c r="BGZ2" s="224"/>
      <c r="BHA2" s="224"/>
      <c r="BHB2" s="224"/>
      <c r="BHC2" s="224"/>
      <c r="BHD2" s="224"/>
      <c r="BHE2" s="224"/>
      <c r="BHF2" s="224"/>
      <c r="BHG2" s="224"/>
      <c r="BHH2" s="224"/>
      <c r="BHI2" s="224"/>
      <c r="BHJ2" s="224"/>
      <c r="BHK2" s="224"/>
      <c r="BHL2" s="224"/>
      <c r="BHM2" s="224"/>
      <c r="BHN2" s="224"/>
      <c r="BHO2" s="224"/>
      <c r="BHP2" s="224"/>
      <c r="BHQ2" s="224"/>
      <c r="BHR2" s="224"/>
      <c r="BHS2" s="224"/>
      <c r="BHT2" s="224"/>
      <c r="BHU2" s="224"/>
      <c r="BHV2" s="224"/>
      <c r="BHW2" s="224"/>
      <c r="BHX2" s="224"/>
      <c r="BHY2" s="224"/>
      <c r="BHZ2" s="224"/>
      <c r="BIA2" s="224"/>
      <c r="BIB2" s="224"/>
      <c r="BIC2" s="224"/>
      <c r="BID2" s="224"/>
      <c r="BIE2" s="224"/>
      <c r="BIF2" s="224"/>
      <c r="BIG2" s="224"/>
      <c r="BIH2" s="224"/>
      <c r="BII2" s="224"/>
      <c r="BIJ2" s="224"/>
      <c r="BIK2" s="224"/>
      <c r="BIL2" s="224"/>
      <c r="BIM2" s="224"/>
      <c r="BIN2" s="224"/>
      <c r="BIO2" s="224"/>
      <c r="BIP2" s="224"/>
      <c r="BIQ2" s="224"/>
      <c r="BIR2" s="224"/>
      <c r="BIS2" s="224"/>
      <c r="BIT2" s="224"/>
      <c r="BIU2" s="224"/>
      <c r="BIV2" s="224"/>
      <c r="BIW2" s="224"/>
      <c r="BIX2" s="224"/>
      <c r="BIY2" s="224"/>
      <c r="BIZ2" s="224"/>
      <c r="BJA2" s="224"/>
      <c r="BJB2" s="224"/>
      <c r="BJC2" s="224"/>
      <c r="BJD2" s="224"/>
      <c r="BJE2" s="224"/>
      <c r="BJF2" s="224"/>
      <c r="BJG2" s="224"/>
      <c r="BJH2" s="224"/>
      <c r="BJI2" s="224"/>
      <c r="BJJ2" s="224"/>
      <c r="BJK2" s="224"/>
      <c r="BJL2" s="224"/>
      <c r="BJM2" s="224"/>
      <c r="BJN2" s="224"/>
      <c r="BJO2" s="224"/>
      <c r="BJP2" s="224"/>
      <c r="BJQ2" s="224"/>
      <c r="BJR2" s="224"/>
      <c r="BJS2" s="224"/>
      <c r="BJT2" s="224"/>
      <c r="BJU2" s="224"/>
      <c r="BJV2" s="224"/>
      <c r="BJW2" s="224"/>
      <c r="BJX2" s="224"/>
      <c r="BJY2" s="224"/>
      <c r="BJZ2" s="224"/>
      <c r="BKA2" s="224"/>
      <c r="BKB2" s="224"/>
      <c r="BKC2" s="224"/>
      <c r="BKD2" s="224"/>
      <c r="BKE2" s="224"/>
      <c r="BKF2" s="224"/>
      <c r="BKG2" s="224"/>
      <c r="BKH2" s="224"/>
      <c r="BKI2" s="224"/>
      <c r="BKJ2" s="224"/>
      <c r="BKK2" s="224"/>
      <c r="BKL2" s="224"/>
      <c r="BKM2" s="224"/>
      <c r="BKN2" s="224"/>
      <c r="BKO2" s="224"/>
      <c r="BKP2" s="224"/>
      <c r="BKQ2" s="224"/>
      <c r="BKR2" s="224"/>
      <c r="BKS2" s="224"/>
      <c r="BKT2" s="224"/>
      <c r="BKU2" s="224"/>
      <c r="BKV2" s="224"/>
      <c r="BKW2" s="224"/>
      <c r="BKX2" s="224"/>
      <c r="BKY2" s="224"/>
      <c r="BKZ2" s="224"/>
      <c r="BLA2" s="224"/>
      <c r="BLB2" s="224"/>
      <c r="BLC2" s="224"/>
      <c r="BLD2" s="224"/>
      <c r="BLE2" s="224"/>
      <c r="BLF2" s="224"/>
      <c r="BLG2" s="224"/>
      <c r="BLH2" s="224"/>
      <c r="BLI2" s="224"/>
      <c r="BLJ2" s="224"/>
      <c r="BLK2" s="224"/>
      <c r="BLL2" s="224"/>
      <c r="BLM2" s="224"/>
      <c r="BLN2" s="224"/>
      <c r="BLO2" s="224"/>
      <c r="BLP2" s="224"/>
      <c r="BLQ2" s="224"/>
      <c r="BLR2" s="224"/>
      <c r="BLS2" s="224"/>
      <c r="BLT2" s="224"/>
      <c r="BLU2" s="224"/>
      <c r="BLV2" s="224"/>
      <c r="BLW2" s="224"/>
      <c r="BLX2" s="224"/>
      <c r="BLY2" s="224"/>
      <c r="BLZ2" s="224"/>
      <c r="BMA2" s="224"/>
      <c r="BMB2" s="224"/>
      <c r="BMC2" s="224"/>
      <c r="BMD2" s="224"/>
      <c r="BME2" s="224"/>
      <c r="BMF2" s="224"/>
      <c r="BMG2" s="224"/>
      <c r="BMH2" s="224"/>
      <c r="BMI2" s="224"/>
      <c r="BMJ2" s="224"/>
      <c r="BMK2" s="224"/>
      <c r="BML2" s="224"/>
      <c r="BMM2" s="224"/>
      <c r="BMN2" s="224"/>
      <c r="BMO2" s="224"/>
      <c r="BMP2" s="224"/>
      <c r="BMQ2" s="224"/>
      <c r="BMR2" s="224"/>
      <c r="BMS2" s="224"/>
      <c r="BMT2" s="224"/>
      <c r="BMU2" s="224"/>
      <c r="BMV2" s="224"/>
      <c r="BMW2" s="224"/>
      <c r="BMX2" s="224"/>
      <c r="BMY2" s="224"/>
      <c r="BMZ2" s="224"/>
      <c r="BNA2" s="224"/>
      <c r="BNB2" s="224"/>
      <c r="BNC2" s="224"/>
      <c r="BND2" s="224"/>
      <c r="BNE2" s="224"/>
      <c r="BNF2" s="224"/>
      <c r="BNG2" s="224"/>
      <c r="BNH2" s="224"/>
      <c r="BNI2" s="224"/>
      <c r="BNJ2" s="224"/>
      <c r="BNK2" s="224"/>
      <c r="BNL2" s="224"/>
      <c r="BNM2" s="224"/>
      <c r="BNN2" s="224"/>
      <c r="BNO2" s="224"/>
      <c r="BNP2" s="224"/>
      <c r="BNQ2" s="224"/>
      <c r="BNR2" s="224"/>
      <c r="BNS2" s="224"/>
      <c r="BNT2" s="224"/>
      <c r="BNU2" s="224"/>
      <c r="BNV2" s="224"/>
      <c r="BNW2" s="224"/>
      <c r="BNX2" s="224"/>
      <c r="BNY2" s="224"/>
      <c r="BNZ2" s="224"/>
      <c r="BOA2" s="224"/>
      <c r="BOB2" s="224"/>
      <c r="BOC2" s="224"/>
      <c r="BOD2" s="224"/>
      <c r="BOE2" s="224"/>
      <c r="BOF2" s="224"/>
      <c r="BOG2" s="224"/>
      <c r="BOH2" s="224"/>
      <c r="BOI2" s="224"/>
      <c r="BOJ2" s="224"/>
      <c r="BOK2" s="224"/>
      <c r="BOL2" s="224"/>
      <c r="BOM2" s="224"/>
      <c r="BON2" s="224"/>
      <c r="BOO2" s="224"/>
      <c r="BOP2" s="224"/>
      <c r="BOQ2" s="224"/>
      <c r="BOR2" s="224"/>
      <c r="BOS2" s="224"/>
      <c r="BOT2" s="224"/>
      <c r="BOU2" s="224"/>
      <c r="BOV2" s="224"/>
      <c r="BOW2" s="224"/>
      <c r="BOX2" s="224"/>
      <c r="BOY2" s="224"/>
      <c r="BOZ2" s="224"/>
      <c r="BPA2" s="224"/>
      <c r="BPB2" s="224"/>
      <c r="BPC2" s="224"/>
      <c r="BPD2" s="224"/>
      <c r="BPE2" s="224"/>
      <c r="BPF2" s="224"/>
      <c r="BPG2" s="224"/>
      <c r="BPH2" s="224"/>
      <c r="BPI2" s="224"/>
      <c r="BPJ2" s="224"/>
      <c r="BPK2" s="224"/>
      <c r="BPL2" s="224"/>
      <c r="BPM2" s="224"/>
      <c r="BPN2" s="224"/>
      <c r="BPO2" s="224"/>
      <c r="BPP2" s="224"/>
      <c r="BPQ2" s="224"/>
      <c r="BPR2" s="224"/>
      <c r="BPS2" s="224"/>
      <c r="BPT2" s="224"/>
      <c r="BPU2" s="224"/>
      <c r="BPV2" s="224"/>
      <c r="BPW2" s="224"/>
      <c r="BPX2" s="224"/>
      <c r="BPY2" s="224"/>
      <c r="BPZ2" s="224"/>
      <c r="BQA2" s="224"/>
      <c r="BQB2" s="224"/>
      <c r="BQC2" s="224"/>
      <c r="BQD2" s="224"/>
      <c r="BQE2" s="224"/>
      <c r="BQF2" s="224"/>
      <c r="BQG2" s="224"/>
      <c r="BQH2" s="224"/>
      <c r="BQI2" s="224"/>
      <c r="BQJ2" s="224"/>
      <c r="BQK2" s="224"/>
      <c r="BQL2" s="224"/>
      <c r="BQM2" s="224"/>
      <c r="BQN2" s="224"/>
      <c r="BQO2" s="224"/>
      <c r="BQP2" s="224"/>
      <c r="BQQ2" s="224"/>
      <c r="BQR2" s="224"/>
      <c r="BQS2" s="224"/>
      <c r="BQT2" s="224"/>
      <c r="BQU2" s="224"/>
      <c r="BQV2" s="224"/>
      <c r="BQW2" s="224"/>
      <c r="BQX2" s="224"/>
      <c r="BQY2" s="224"/>
      <c r="BQZ2" s="224"/>
      <c r="BRA2" s="224"/>
      <c r="BRB2" s="224"/>
      <c r="BRC2" s="224"/>
      <c r="BRD2" s="224"/>
      <c r="BRE2" s="224"/>
      <c r="BRF2" s="224"/>
      <c r="BRG2" s="224"/>
      <c r="BRH2" s="224"/>
      <c r="BRI2" s="224"/>
      <c r="BRJ2" s="224"/>
      <c r="BRK2" s="224"/>
      <c r="BRL2" s="224"/>
      <c r="BRM2" s="224"/>
      <c r="BRN2" s="224"/>
      <c r="BRO2" s="224"/>
      <c r="BRP2" s="224"/>
      <c r="BRQ2" s="224"/>
      <c r="BRR2" s="224"/>
      <c r="BRS2" s="224"/>
      <c r="BRT2" s="224"/>
      <c r="BRU2" s="224"/>
      <c r="BRV2" s="224"/>
      <c r="BRW2" s="224"/>
      <c r="BRX2" s="224"/>
      <c r="BRY2" s="224"/>
      <c r="BRZ2" s="224"/>
      <c r="BSA2" s="224"/>
      <c r="BSB2" s="224"/>
      <c r="BSC2" s="224"/>
      <c r="BSD2" s="224"/>
      <c r="BSE2" s="224"/>
      <c r="BSF2" s="224"/>
      <c r="BSG2" s="224"/>
      <c r="BSH2" s="224"/>
      <c r="BSI2" s="224"/>
      <c r="BSJ2" s="224"/>
      <c r="BSK2" s="224"/>
      <c r="BSL2" s="224"/>
      <c r="BSM2" s="224"/>
      <c r="BSN2" s="224"/>
      <c r="BSO2" s="224"/>
      <c r="BSP2" s="224"/>
      <c r="BSQ2" s="224"/>
      <c r="BSR2" s="224"/>
      <c r="BSS2" s="224"/>
      <c r="BST2" s="224"/>
      <c r="BSU2" s="224"/>
      <c r="BSV2" s="224"/>
      <c r="BSW2" s="224"/>
      <c r="BSX2" s="224"/>
      <c r="BSY2" s="224"/>
      <c r="BSZ2" s="224"/>
      <c r="BTA2" s="224"/>
      <c r="BTB2" s="224"/>
      <c r="BTC2" s="224"/>
      <c r="BTD2" s="224"/>
      <c r="BTE2" s="224"/>
      <c r="BTF2" s="224"/>
      <c r="BTG2" s="224"/>
      <c r="BTH2" s="224"/>
      <c r="BTI2" s="224"/>
      <c r="BTJ2" s="224"/>
      <c r="BTK2" s="224"/>
      <c r="BTL2" s="224"/>
      <c r="BTM2" s="224"/>
      <c r="BTN2" s="224"/>
      <c r="BTO2" s="224"/>
      <c r="BTP2" s="224"/>
      <c r="BTQ2" s="224"/>
      <c r="BTR2" s="224"/>
      <c r="BTS2" s="224"/>
      <c r="BTT2" s="224"/>
      <c r="BTU2" s="224"/>
      <c r="BTV2" s="224"/>
      <c r="BTW2" s="224"/>
      <c r="BTX2" s="224"/>
      <c r="BTY2" s="224"/>
      <c r="BTZ2" s="224"/>
      <c r="BUA2" s="224"/>
      <c r="BUB2" s="224"/>
      <c r="BUC2" s="224"/>
      <c r="BUD2" s="224"/>
      <c r="BUE2" s="224"/>
      <c r="BUF2" s="224"/>
      <c r="BUG2" s="224"/>
      <c r="BUH2" s="224"/>
      <c r="BUI2" s="224"/>
      <c r="BUJ2" s="224"/>
      <c r="BUK2" s="224"/>
      <c r="BUL2" s="224"/>
      <c r="BUM2" s="224"/>
      <c r="BUN2" s="224"/>
      <c r="BUO2" s="224"/>
      <c r="BUP2" s="224"/>
      <c r="BUQ2" s="224"/>
      <c r="BUR2" s="224"/>
      <c r="BUS2" s="224"/>
      <c r="BUT2" s="224"/>
      <c r="BUU2" s="224"/>
      <c r="BUV2" s="224"/>
      <c r="BUW2" s="224"/>
      <c r="BUX2" s="224"/>
      <c r="BUY2" s="224"/>
      <c r="BUZ2" s="224"/>
      <c r="BVA2" s="224"/>
      <c r="BVB2" s="224"/>
      <c r="BVC2" s="224"/>
      <c r="BVD2" s="224"/>
      <c r="BVE2" s="224"/>
      <c r="BVF2" s="224"/>
      <c r="BVG2" s="224"/>
      <c r="BVH2" s="224"/>
      <c r="BVI2" s="224"/>
      <c r="BVJ2" s="224"/>
      <c r="BVK2" s="224"/>
      <c r="BVL2" s="224"/>
      <c r="BVM2" s="224"/>
      <c r="BVN2" s="224"/>
      <c r="BVO2" s="224"/>
      <c r="BVP2" s="224"/>
      <c r="BVQ2" s="224"/>
      <c r="BVR2" s="224"/>
      <c r="BVS2" s="224"/>
      <c r="BVT2" s="224"/>
      <c r="BVU2" s="224"/>
      <c r="BVV2" s="224"/>
      <c r="BVW2" s="224"/>
      <c r="BVX2" s="224"/>
      <c r="BVY2" s="224"/>
      <c r="BVZ2" s="224"/>
      <c r="BWA2" s="224"/>
      <c r="BWB2" s="224"/>
      <c r="BWC2" s="224"/>
      <c r="BWD2" s="224"/>
      <c r="BWE2" s="224"/>
      <c r="BWF2" s="224"/>
      <c r="BWG2" s="224"/>
      <c r="BWH2" s="224"/>
      <c r="BWI2" s="224"/>
      <c r="BWJ2" s="224"/>
      <c r="BWK2" s="224"/>
      <c r="BWL2" s="224"/>
      <c r="BWM2" s="224"/>
      <c r="BWN2" s="224"/>
      <c r="BWO2" s="224"/>
      <c r="BWP2" s="224"/>
      <c r="BWQ2" s="224"/>
      <c r="BWR2" s="224"/>
      <c r="BWS2" s="224"/>
      <c r="BWT2" s="224"/>
      <c r="BWU2" s="224"/>
      <c r="BWV2" s="224"/>
      <c r="BWW2" s="224"/>
      <c r="BWX2" s="224"/>
      <c r="BWY2" s="224"/>
      <c r="BWZ2" s="224"/>
      <c r="BXA2" s="224"/>
      <c r="BXB2" s="224"/>
      <c r="BXC2" s="224"/>
      <c r="BXD2" s="224"/>
      <c r="BXE2" s="224"/>
      <c r="BXF2" s="224"/>
      <c r="BXG2" s="224"/>
      <c r="BXH2" s="224"/>
      <c r="BXI2" s="224"/>
      <c r="BXJ2" s="224"/>
      <c r="BXK2" s="224"/>
      <c r="BXL2" s="224"/>
      <c r="BXM2" s="224"/>
      <c r="BXN2" s="224"/>
      <c r="BXO2" s="224"/>
      <c r="BXP2" s="224"/>
      <c r="BXQ2" s="224"/>
      <c r="BXR2" s="224"/>
      <c r="BXS2" s="224"/>
      <c r="BXT2" s="224"/>
      <c r="BXU2" s="224"/>
      <c r="BXV2" s="224"/>
      <c r="BXW2" s="224"/>
      <c r="BXX2" s="224"/>
      <c r="BXY2" s="224"/>
      <c r="BXZ2" s="224"/>
      <c r="BYA2" s="224"/>
      <c r="BYB2" s="224"/>
      <c r="BYC2" s="224"/>
      <c r="BYD2" s="224"/>
      <c r="BYE2" s="224"/>
      <c r="BYF2" s="224"/>
      <c r="BYG2" s="224"/>
      <c r="BYH2" s="224"/>
      <c r="BYI2" s="224"/>
      <c r="BYJ2" s="224"/>
      <c r="BYK2" s="224"/>
      <c r="BYL2" s="224"/>
      <c r="BYM2" s="224"/>
      <c r="BYN2" s="224"/>
      <c r="BYO2" s="224"/>
      <c r="BYP2" s="224"/>
      <c r="BYQ2" s="224"/>
      <c r="BYR2" s="224"/>
      <c r="BYS2" s="224"/>
      <c r="BYT2" s="224"/>
      <c r="BYU2" s="224"/>
      <c r="BYV2" s="224"/>
      <c r="BYW2" s="224"/>
      <c r="BYX2" s="224"/>
      <c r="BYY2" s="224"/>
      <c r="BYZ2" s="224"/>
      <c r="BZA2" s="224"/>
      <c r="BZB2" s="224"/>
      <c r="BZC2" s="224"/>
      <c r="BZD2" s="224"/>
      <c r="BZE2" s="224"/>
      <c r="BZF2" s="224"/>
      <c r="BZG2" s="224"/>
      <c r="BZH2" s="224"/>
      <c r="BZI2" s="224"/>
      <c r="BZJ2" s="224"/>
      <c r="BZK2" s="224"/>
      <c r="BZL2" s="224"/>
      <c r="BZM2" s="224"/>
      <c r="BZN2" s="224"/>
      <c r="BZO2" s="224"/>
      <c r="BZP2" s="224"/>
      <c r="BZQ2" s="224"/>
      <c r="BZR2" s="224"/>
      <c r="BZS2" s="224"/>
      <c r="BZT2" s="224"/>
      <c r="BZU2" s="224"/>
      <c r="BZV2" s="224"/>
      <c r="BZW2" s="224"/>
      <c r="BZX2" s="224"/>
      <c r="BZY2" s="224"/>
      <c r="BZZ2" s="224"/>
      <c r="CAA2" s="224"/>
      <c r="CAB2" s="224"/>
      <c r="CAC2" s="224"/>
      <c r="CAD2" s="224"/>
      <c r="CAE2" s="224"/>
      <c r="CAF2" s="224"/>
      <c r="CAG2" s="224"/>
      <c r="CAH2" s="224"/>
      <c r="CAI2" s="224"/>
      <c r="CAJ2" s="224"/>
      <c r="CAK2" s="224"/>
      <c r="CAL2" s="224"/>
      <c r="CAM2" s="224"/>
      <c r="CAN2" s="224"/>
      <c r="CAO2" s="224"/>
      <c r="CAP2" s="224"/>
      <c r="CAQ2" s="224"/>
      <c r="CAR2" s="224"/>
      <c r="CAS2" s="224"/>
      <c r="CAT2" s="224"/>
      <c r="CAU2" s="224"/>
      <c r="CAV2" s="224"/>
      <c r="CAW2" s="224"/>
      <c r="CAX2" s="224"/>
      <c r="CAY2" s="224"/>
      <c r="CAZ2" s="224"/>
      <c r="CBA2" s="224"/>
      <c r="CBB2" s="224"/>
      <c r="CBC2" s="224"/>
      <c r="CBD2" s="224"/>
      <c r="CBE2" s="224"/>
      <c r="CBF2" s="224"/>
      <c r="CBG2" s="224"/>
      <c r="CBH2" s="224"/>
      <c r="CBI2" s="224"/>
      <c r="CBJ2" s="224"/>
      <c r="CBK2" s="224"/>
      <c r="CBL2" s="224"/>
      <c r="CBM2" s="224"/>
      <c r="CBN2" s="224"/>
      <c r="CBO2" s="224"/>
      <c r="CBP2" s="224"/>
      <c r="CBQ2" s="224"/>
      <c r="CBR2" s="224"/>
      <c r="CBS2" s="224"/>
      <c r="CBT2" s="224"/>
      <c r="CBU2" s="224"/>
      <c r="CBV2" s="224"/>
      <c r="CBW2" s="224"/>
      <c r="CBX2" s="224"/>
      <c r="CBY2" s="224"/>
      <c r="CBZ2" s="224"/>
      <c r="CCA2" s="224"/>
      <c r="CCB2" s="224"/>
      <c r="CCC2" s="224"/>
      <c r="CCD2" s="224"/>
      <c r="CCE2" s="224"/>
      <c r="CCF2" s="224"/>
      <c r="CCG2" s="224"/>
      <c r="CCH2" s="224"/>
      <c r="CCI2" s="224"/>
      <c r="CCJ2" s="224"/>
      <c r="CCK2" s="224"/>
      <c r="CCL2" s="224"/>
      <c r="CCM2" s="224"/>
      <c r="CCN2" s="224"/>
      <c r="CCO2" s="224"/>
      <c r="CCP2" s="224"/>
      <c r="CCQ2" s="224"/>
      <c r="CCR2" s="224"/>
      <c r="CCS2" s="224"/>
      <c r="CCT2" s="224"/>
      <c r="CCU2" s="224"/>
      <c r="CCV2" s="224"/>
      <c r="CCW2" s="224"/>
      <c r="CCX2" s="224"/>
      <c r="CCY2" s="224"/>
      <c r="CCZ2" s="224"/>
      <c r="CDA2" s="224"/>
      <c r="CDB2" s="224"/>
      <c r="CDC2" s="224"/>
      <c r="CDD2" s="224"/>
      <c r="CDE2" s="224"/>
      <c r="CDF2" s="224"/>
      <c r="CDG2" s="224"/>
      <c r="CDH2" s="224"/>
      <c r="CDI2" s="224"/>
      <c r="CDJ2" s="224"/>
      <c r="CDK2" s="224"/>
      <c r="CDL2" s="224"/>
      <c r="CDM2" s="224"/>
      <c r="CDN2" s="224"/>
      <c r="CDO2" s="224"/>
      <c r="CDP2" s="224"/>
      <c r="CDQ2" s="224"/>
      <c r="CDR2" s="224"/>
      <c r="CDS2" s="224"/>
      <c r="CDT2" s="224"/>
      <c r="CDU2" s="224"/>
      <c r="CDV2" s="224"/>
      <c r="CDW2" s="224"/>
      <c r="CDX2" s="224"/>
      <c r="CDY2" s="224"/>
      <c r="CDZ2" s="224"/>
      <c r="CEA2" s="224"/>
      <c r="CEB2" s="224"/>
      <c r="CEC2" s="224"/>
      <c r="CED2" s="224"/>
      <c r="CEE2" s="224"/>
      <c r="CEF2" s="224"/>
      <c r="CEG2" s="224"/>
      <c r="CEH2" s="224"/>
      <c r="CEI2" s="224"/>
      <c r="CEJ2" s="224"/>
      <c r="CEK2" s="224"/>
      <c r="CEL2" s="224"/>
      <c r="CEM2" s="224"/>
      <c r="CEN2" s="224"/>
      <c r="CEO2" s="224"/>
      <c r="CEP2" s="224"/>
      <c r="CEQ2" s="224"/>
      <c r="CER2" s="224"/>
      <c r="CES2" s="224"/>
      <c r="CET2" s="224"/>
      <c r="CEU2" s="224"/>
      <c r="CEV2" s="224"/>
      <c r="CEW2" s="224"/>
      <c r="CEX2" s="224"/>
      <c r="CEY2" s="224"/>
      <c r="CEZ2" s="224"/>
      <c r="CFA2" s="224"/>
      <c r="CFB2" s="224"/>
      <c r="CFC2" s="224"/>
      <c r="CFD2" s="224"/>
      <c r="CFE2" s="224"/>
      <c r="CFF2" s="224"/>
      <c r="CFG2" s="224"/>
      <c r="CFH2" s="224"/>
      <c r="CFI2" s="224"/>
      <c r="CFJ2" s="224"/>
      <c r="CFK2" s="224"/>
      <c r="CFL2" s="224"/>
      <c r="CFM2" s="224"/>
      <c r="CFN2" s="224"/>
      <c r="CFO2" s="224"/>
      <c r="CFP2" s="224"/>
      <c r="CFQ2" s="224"/>
      <c r="CFR2" s="224"/>
      <c r="CFS2" s="224"/>
      <c r="CFT2" s="224"/>
      <c r="CFU2" s="224"/>
      <c r="CFV2" s="224"/>
      <c r="CFW2" s="224"/>
      <c r="CFX2" s="224"/>
      <c r="CFY2" s="224"/>
      <c r="CFZ2" s="224"/>
      <c r="CGA2" s="224"/>
      <c r="CGB2" s="224"/>
      <c r="CGC2" s="224"/>
      <c r="CGD2" s="224"/>
      <c r="CGE2" s="224"/>
      <c r="CGF2" s="224"/>
      <c r="CGG2" s="224"/>
      <c r="CGH2" s="224"/>
      <c r="CGI2" s="224"/>
      <c r="CGJ2" s="224"/>
      <c r="CGK2" s="224"/>
      <c r="CGL2" s="224"/>
      <c r="CGM2" s="224"/>
      <c r="CGN2" s="224"/>
      <c r="CGO2" s="224"/>
      <c r="CGP2" s="224"/>
      <c r="CGQ2" s="224"/>
      <c r="CGR2" s="224"/>
      <c r="CGS2" s="224"/>
      <c r="CGT2" s="224"/>
      <c r="CGU2" s="224"/>
      <c r="CGV2" s="224"/>
      <c r="CGW2" s="224"/>
      <c r="CGX2" s="224"/>
      <c r="CGY2" s="224"/>
      <c r="CGZ2" s="224"/>
      <c r="CHA2" s="224"/>
      <c r="CHB2" s="224"/>
      <c r="CHC2" s="224"/>
      <c r="CHD2" s="224"/>
      <c r="CHE2" s="224"/>
      <c r="CHF2" s="224"/>
      <c r="CHG2" s="224"/>
      <c r="CHH2" s="224"/>
      <c r="CHI2" s="224"/>
      <c r="CHJ2" s="224"/>
      <c r="CHK2" s="224"/>
      <c r="CHL2" s="224"/>
      <c r="CHM2" s="224"/>
      <c r="CHN2" s="224"/>
      <c r="CHO2" s="224"/>
      <c r="CHP2" s="224"/>
      <c r="CHQ2" s="224"/>
      <c r="CHR2" s="224"/>
      <c r="CHS2" s="224"/>
      <c r="CHT2" s="224"/>
      <c r="CHU2" s="224"/>
      <c r="CHV2" s="224"/>
      <c r="CHW2" s="224"/>
      <c r="CHX2" s="224"/>
      <c r="CHY2" s="224"/>
      <c r="CHZ2" s="224"/>
      <c r="CIA2" s="224"/>
      <c r="CIB2" s="224"/>
      <c r="CIC2" s="224"/>
      <c r="CID2" s="224"/>
      <c r="CIE2" s="224"/>
      <c r="CIF2" s="224"/>
      <c r="CIG2" s="224"/>
      <c r="CIH2" s="224"/>
      <c r="CII2" s="224"/>
      <c r="CIJ2" s="224"/>
      <c r="CIK2" s="224"/>
      <c r="CIL2" s="224"/>
      <c r="CIM2" s="224"/>
      <c r="CIN2" s="224"/>
      <c r="CIO2" s="224"/>
      <c r="CIP2" s="224"/>
      <c r="CIQ2" s="224"/>
      <c r="CIR2" s="224"/>
      <c r="CIS2" s="224"/>
      <c r="CIT2" s="224"/>
      <c r="CIU2" s="224"/>
      <c r="CIV2" s="224"/>
      <c r="CIW2" s="224"/>
      <c r="CIX2" s="224"/>
      <c r="CIY2" s="224"/>
      <c r="CIZ2" s="224"/>
      <c r="CJA2" s="224"/>
      <c r="CJB2" s="224"/>
      <c r="CJC2" s="224"/>
      <c r="CJD2" s="224"/>
      <c r="CJE2" s="224"/>
      <c r="CJF2" s="224"/>
      <c r="CJG2" s="224"/>
      <c r="CJH2" s="224"/>
      <c r="CJI2" s="224"/>
      <c r="CJJ2" s="224"/>
      <c r="CJK2" s="224"/>
      <c r="CJL2" s="224"/>
      <c r="CJM2" s="224"/>
      <c r="CJN2" s="224"/>
      <c r="CJO2" s="224"/>
      <c r="CJP2" s="224"/>
      <c r="CJQ2" s="224"/>
      <c r="CJR2" s="224"/>
      <c r="CJS2" s="224"/>
      <c r="CJT2" s="224"/>
      <c r="CJU2" s="224"/>
      <c r="CJV2" s="224"/>
      <c r="CJW2" s="224"/>
      <c r="CJX2" s="224"/>
      <c r="CJY2" s="224"/>
      <c r="CJZ2" s="224"/>
      <c r="CKA2" s="224"/>
      <c r="CKB2" s="224"/>
      <c r="CKC2" s="224"/>
      <c r="CKD2" s="224"/>
      <c r="CKE2" s="224"/>
      <c r="CKF2" s="224"/>
      <c r="CKG2" s="224"/>
      <c r="CKH2" s="224"/>
      <c r="CKI2" s="224"/>
      <c r="CKJ2" s="224"/>
      <c r="CKK2" s="224"/>
      <c r="CKL2" s="224"/>
      <c r="CKM2" s="224"/>
      <c r="CKN2" s="224"/>
      <c r="CKO2" s="224"/>
      <c r="CKP2" s="224"/>
      <c r="CKQ2" s="224"/>
      <c r="CKR2" s="224"/>
      <c r="CKS2" s="224"/>
      <c r="CKT2" s="224"/>
      <c r="CKU2" s="224"/>
      <c r="CKV2" s="224"/>
      <c r="CKW2" s="224"/>
      <c r="CKX2" s="224"/>
      <c r="CKY2" s="224"/>
      <c r="CKZ2" s="224"/>
      <c r="CLA2" s="224"/>
      <c r="CLB2" s="224"/>
      <c r="CLC2" s="224"/>
      <c r="CLD2" s="224"/>
      <c r="CLE2" s="224"/>
      <c r="CLF2" s="224"/>
      <c r="CLG2" s="224"/>
      <c r="CLH2" s="224"/>
      <c r="CLI2" s="224"/>
      <c r="CLJ2" s="224"/>
      <c r="CLK2" s="224"/>
      <c r="CLL2" s="224"/>
      <c r="CLM2" s="224"/>
      <c r="CLN2" s="224"/>
      <c r="CLO2" s="224"/>
      <c r="CLP2" s="224"/>
      <c r="CLQ2" s="224"/>
      <c r="CLR2" s="224"/>
      <c r="CLS2" s="224"/>
      <c r="CLT2" s="224"/>
      <c r="CLU2" s="224"/>
      <c r="CLV2" s="224"/>
      <c r="CLW2" s="224"/>
      <c r="CLX2" s="224"/>
      <c r="CLY2" s="224"/>
      <c r="CLZ2" s="224"/>
      <c r="CMA2" s="224"/>
      <c r="CMB2" s="224"/>
      <c r="CMC2" s="224"/>
      <c r="CMD2" s="224"/>
      <c r="CME2" s="224"/>
      <c r="CMF2" s="224"/>
      <c r="CMG2" s="224"/>
      <c r="CMH2" s="224"/>
      <c r="CMI2" s="224"/>
      <c r="CMJ2" s="224"/>
      <c r="CMK2" s="224"/>
      <c r="CML2" s="224"/>
      <c r="CMM2" s="224"/>
      <c r="CMN2" s="224"/>
      <c r="CMO2" s="224"/>
      <c r="CMP2" s="224"/>
      <c r="CMQ2" s="224"/>
      <c r="CMR2" s="224"/>
      <c r="CMS2" s="224"/>
      <c r="CMT2" s="224"/>
      <c r="CMU2" s="224"/>
      <c r="CMV2" s="224"/>
      <c r="CMW2" s="224"/>
      <c r="CMX2" s="224"/>
      <c r="CMY2" s="224"/>
      <c r="CMZ2" s="224"/>
      <c r="CNA2" s="224"/>
      <c r="CNB2" s="224"/>
      <c r="CNC2" s="224"/>
      <c r="CND2" s="224"/>
      <c r="CNE2" s="224"/>
      <c r="CNF2" s="224"/>
      <c r="CNG2" s="224"/>
      <c r="CNH2" s="224"/>
      <c r="CNI2" s="224"/>
      <c r="CNJ2" s="224"/>
      <c r="CNK2" s="224"/>
      <c r="CNL2" s="224"/>
      <c r="CNM2" s="224"/>
      <c r="CNN2" s="224"/>
      <c r="CNO2" s="224"/>
      <c r="CNP2" s="224"/>
      <c r="CNQ2" s="224"/>
      <c r="CNR2" s="224"/>
      <c r="CNS2" s="224"/>
      <c r="CNT2" s="224"/>
      <c r="CNU2" s="224"/>
      <c r="CNV2" s="224"/>
      <c r="CNW2" s="224"/>
      <c r="CNX2" s="224"/>
      <c r="CNY2" s="224"/>
      <c r="CNZ2" s="224"/>
      <c r="COA2" s="224"/>
      <c r="COB2" s="224"/>
      <c r="COC2" s="224"/>
      <c r="COD2" s="224"/>
      <c r="COE2" s="224"/>
      <c r="COF2" s="224"/>
      <c r="COG2" s="224"/>
      <c r="COH2" s="224"/>
      <c r="COI2" s="224"/>
      <c r="COJ2" s="224"/>
      <c r="COK2" s="224"/>
      <c r="COL2" s="224"/>
      <c r="COM2" s="224"/>
      <c r="CON2" s="224"/>
      <c r="COO2" s="224"/>
      <c r="COP2" s="224"/>
      <c r="COQ2" s="224"/>
      <c r="COR2" s="224"/>
      <c r="COS2" s="224"/>
      <c r="COT2" s="224"/>
      <c r="COU2" s="224"/>
      <c r="COV2" s="224"/>
      <c r="COW2" s="224"/>
      <c r="COX2" s="224"/>
      <c r="COY2" s="224"/>
      <c r="COZ2" s="224"/>
      <c r="CPA2" s="224"/>
      <c r="CPB2" s="224"/>
      <c r="CPC2" s="224"/>
      <c r="CPD2" s="224"/>
      <c r="CPE2" s="224"/>
      <c r="CPF2" s="224"/>
      <c r="CPG2" s="224"/>
      <c r="CPH2" s="224"/>
      <c r="CPI2" s="224"/>
      <c r="CPJ2" s="224"/>
      <c r="CPK2" s="224"/>
      <c r="CPL2" s="224"/>
      <c r="CPM2" s="224"/>
      <c r="CPN2" s="224"/>
      <c r="CPO2" s="224"/>
      <c r="CPP2" s="224"/>
      <c r="CPQ2" s="224"/>
      <c r="CPR2" s="224"/>
      <c r="CPS2" s="224"/>
      <c r="CPT2" s="224"/>
      <c r="CPU2" s="224"/>
      <c r="CPV2" s="224"/>
      <c r="CPW2" s="224"/>
      <c r="CPX2" s="224"/>
      <c r="CPY2" s="224"/>
      <c r="CPZ2" s="224"/>
      <c r="CQA2" s="224"/>
      <c r="CQB2" s="224"/>
      <c r="CQC2" s="224"/>
      <c r="CQD2" s="224"/>
      <c r="CQE2" s="224"/>
      <c r="CQF2" s="224"/>
      <c r="CQG2" s="224"/>
      <c r="CQH2" s="224"/>
      <c r="CQI2" s="224"/>
      <c r="CQJ2" s="224"/>
      <c r="CQK2" s="224"/>
      <c r="CQL2" s="224"/>
      <c r="CQM2" s="224"/>
      <c r="CQN2" s="224"/>
      <c r="CQO2" s="224"/>
      <c r="CQP2" s="224"/>
      <c r="CQQ2" s="224"/>
      <c r="CQR2" s="224"/>
      <c r="CQS2" s="224"/>
      <c r="CQT2" s="224"/>
      <c r="CQU2" s="224"/>
      <c r="CQV2" s="224"/>
      <c r="CQW2" s="224"/>
      <c r="CQX2" s="224"/>
      <c r="CQY2" s="224"/>
      <c r="CQZ2" s="224"/>
      <c r="CRA2" s="224"/>
      <c r="CRB2" s="224"/>
      <c r="CRC2" s="224"/>
      <c r="CRD2" s="224"/>
      <c r="CRE2" s="224"/>
      <c r="CRF2" s="224"/>
      <c r="CRG2" s="224"/>
      <c r="CRH2" s="224"/>
      <c r="CRI2" s="224"/>
      <c r="CRJ2" s="224"/>
      <c r="CRK2" s="224"/>
      <c r="CRL2" s="224"/>
      <c r="CRM2" s="224"/>
      <c r="CRN2" s="224"/>
      <c r="CRO2" s="224"/>
      <c r="CRP2" s="224"/>
      <c r="CRQ2" s="224"/>
      <c r="CRR2" s="224"/>
      <c r="CRS2" s="224"/>
      <c r="CRT2" s="224"/>
      <c r="CRU2" s="224"/>
      <c r="CRV2" s="224"/>
      <c r="CRW2" s="224"/>
      <c r="CRX2" s="224"/>
      <c r="CRY2" s="224"/>
      <c r="CRZ2" s="224"/>
      <c r="CSA2" s="224"/>
      <c r="CSB2" s="224"/>
      <c r="CSC2" s="224"/>
      <c r="CSD2" s="224"/>
      <c r="CSE2" s="224"/>
      <c r="CSF2" s="224"/>
      <c r="CSG2" s="224"/>
      <c r="CSH2" s="224"/>
      <c r="CSI2" s="224"/>
      <c r="CSJ2" s="224"/>
      <c r="CSK2" s="224"/>
      <c r="CSL2" s="224"/>
      <c r="CSM2" s="224"/>
      <c r="CSN2" s="224"/>
      <c r="CSO2" s="224"/>
      <c r="CSP2" s="224"/>
      <c r="CSQ2" s="224"/>
      <c r="CSR2" s="224"/>
      <c r="CSS2" s="224"/>
      <c r="CST2" s="224"/>
      <c r="CSU2" s="224"/>
      <c r="CSV2" s="224"/>
      <c r="CSW2" s="224"/>
      <c r="CSX2" s="224"/>
      <c r="CSY2" s="224"/>
      <c r="CSZ2" s="224"/>
      <c r="CTA2" s="224"/>
      <c r="CTB2" s="224"/>
      <c r="CTC2" s="224"/>
      <c r="CTD2" s="224"/>
      <c r="CTE2" s="224"/>
      <c r="CTF2" s="224"/>
      <c r="CTG2" s="224"/>
      <c r="CTH2" s="224"/>
      <c r="CTI2" s="224"/>
      <c r="CTJ2" s="224"/>
      <c r="CTK2" s="224"/>
      <c r="CTL2" s="224"/>
      <c r="CTM2" s="224"/>
      <c r="CTN2" s="224"/>
      <c r="CTO2" s="224"/>
      <c r="CTP2" s="224"/>
      <c r="CTQ2" s="224"/>
      <c r="CTR2" s="224"/>
      <c r="CTS2" s="224"/>
      <c r="CTT2" s="224"/>
      <c r="CTU2" s="224"/>
      <c r="CTV2" s="224"/>
      <c r="CTW2" s="224"/>
      <c r="CTX2" s="224"/>
      <c r="CTY2" s="224"/>
      <c r="CTZ2" s="224"/>
      <c r="CUA2" s="224"/>
      <c r="CUB2" s="224"/>
      <c r="CUC2" s="224"/>
      <c r="CUD2" s="224"/>
      <c r="CUE2" s="224"/>
      <c r="CUF2" s="224"/>
      <c r="CUG2" s="224"/>
      <c r="CUH2" s="224"/>
      <c r="CUI2" s="224"/>
      <c r="CUJ2" s="224"/>
      <c r="CUK2" s="224"/>
      <c r="CUL2" s="224"/>
      <c r="CUM2" s="224"/>
      <c r="CUN2" s="224"/>
      <c r="CUO2" s="224"/>
      <c r="CUP2" s="224"/>
      <c r="CUQ2" s="224"/>
      <c r="CUR2" s="224"/>
      <c r="CUS2" s="224"/>
      <c r="CUT2" s="224"/>
      <c r="CUU2" s="224"/>
      <c r="CUV2" s="224"/>
      <c r="CUW2" s="224"/>
      <c r="CUX2" s="224"/>
      <c r="CUY2" s="224"/>
      <c r="CUZ2" s="224"/>
      <c r="CVA2" s="224"/>
      <c r="CVB2" s="224"/>
      <c r="CVC2" s="224"/>
      <c r="CVD2" s="224"/>
      <c r="CVE2" s="224"/>
      <c r="CVF2" s="224"/>
      <c r="CVG2" s="224"/>
      <c r="CVH2" s="224"/>
      <c r="CVI2" s="224"/>
      <c r="CVJ2" s="224"/>
      <c r="CVK2" s="224"/>
      <c r="CVL2" s="224"/>
      <c r="CVM2" s="224"/>
      <c r="CVN2" s="224"/>
      <c r="CVO2" s="224"/>
      <c r="CVP2" s="224"/>
      <c r="CVQ2" s="224"/>
      <c r="CVR2" s="224"/>
      <c r="CVS2" s="224"/>
      <c r="CVT2" s="224"/>
      <c r="CVU2" s="224"/>
      <c r="CVV2" s="224"/>
      <c r="CVW2" s="224"/>
      <c r="CVX2" s="224"/>
      <c r="CVY2" s="224"/>
      <c r="CVZ2" s="224"/>
      <c r="CWA2" s="224"/>
      <c r="CWB2" s="224"/>
      <c r="CWC2" s="224"/>
      <c r="CWD2" s="224"/>
      <c r="CWE2" s="224"/>
      <c r="CWF2" s="224"/>
      <c r="CWG2" s="224"/>
      <c r="CWH2" s="224"/>
      <c r="CWI2" s="224"/>
      <c r="CWJ2" s="224"/>
      <c r="CWK2" s="224"/>
      <c r="CWL2" s="224"/>
      <c r="CWM2" s="224"/>
      <c r="CWN2" s="224"/>
      <c r="CWO2" s="224"/>
      <c r="CWP2" s="224"/>
      <c r="CWQ2" s="224"/>
      <c r="CWR2" s="224"/>
      <c r="CWS2" s="224"/>
      <c r="CWT2" s="224"/>
      <c r="CWU2" s="224"/>
      <c r="CWV2" s="224"/>
      <c r="CWW2" s="224"/>
      <c r="CWX2" s="224"/>
      <c r="CWY2" s="224"/>
      <c r="CWZ2" s="224"/>
      <c r="CXA2" s="224"/>
      <c r="CXB2" s="224"/>
      <c r="CXC2" s="224"/>
      <c r="CXD2" s="224"/>
      <c r="CXE2" s="224"/>
      <c r="CXF2" s="224"/>
      <c r="CXG2" s="224"/>
      <c r="CXH2" s="224"/>
      <c r="CXI2" s="224"/>
      <c r="CXJ2" s="224"/>
      <c r="CXK2" s="224"/>
      <c r="CXL2" s="224"/>
      <c r="CXM2" s="224"/>
      <c r="CXN2" s="224"/>
      <c r="CXO2" s="224"/>
      <c r="CXP2" s="224"/>
      <c r="CXQ2" s="224"/>
      <c r="CXR2" s="224"/>
      <c r="CXS2" s="224"/>
      <c r="CXT2" s="224"/>
      <c r="CXU2" s="224"/>
      <c r="CXV2" s="224"/>
      <c r="CXW2" s="224"/>
      <c r="CXX2" s="224"/>
      <c r="CXY2" s="224"/>
      <c r="CXZ2" s="224"/>
      <c r="CYA2" s="224"/>
      <c r="CYB2" s="224"/>
      <c r="CYC2" s="224"/>
      <c r="CYD2" s="224"/>
      <c r="CYE2" s="224"/>
      <c r="CYF2" s="224"/>
      <c r="CYG2" s="224"/>
      <c r="CYH2" s="224"/>
      <c r="CYI2" s="224"/>
      <c r="CYJ2" s="224"/>
      <c r="CYK2" s="224"/>
      <c r="CYL2" s="224"/>
      <c r="CYM2" s="224"/>
      <c r="CYN2" s="224"/>
      <c r="CYO2" s="224"/>
      <c r="CYP2" s="224"/>
      <c r="CYQ2" s="224"/>
      <c r="CYR2" s="224"/>
      <c r="CYS2" s="224"/>
      <c r="CYT2" s="224"/>
      <c r="CYU2" s="224"/>
      <c r="CYV2" s="224"/>
      <c r="CYW2" s="224"/>
      <c r="CYX2" s="224"/>
      <c r="CYY2" s="224"/>
      <c r="CYZ2" s="224"/>
      <c r="CZA2" s="224"/>
      <c r="CZB2" s="224"/>
      <c r="CZC2" s="224"/>
      <c r="CZD2" s="224"/>
      <c r="CZE2" s="224"/>
      <c r="CZF2" s="224"/>
      <c r="CZG2" s="224"/>
      <c r="CZH2" s="224"/>
      <c r="CZI2" s="224"/>
      <c r="CZJ2" s="224"/>
      <c r="CZK2" s="224"/>
      <c r="CZL2" s="224"/>
      <c r="CZM2" s="224"/>
      <c r="CZN2" s="224"/>
      <c r="CZO2" s="224"/>
      <c r="CZP2" s="224"/>
      <c r="CZQ2" s="224"/>
      <c r="CZR2" s="224"/>
      <c r="CZS2" s="224"/>
      <c r="CZT2" s="224"/>
      <c r="CZU2" s="224"/>
      <c r="CZV2" s="224"/>
      <c r="CZW2" s="224"/>
      <c r="CZX2" s="224"/>
      <c r="CZY2" s="224"/>
      <c r="CZZ2" s="224"/>
      <c r="DAA2" s="224"/>
      <c r="DAB2" s="224"/>
      <c r="DAC2" s="224"/>
      <c r="DAD2" s="224"/>
      <c r="DAE2" s="224"/>
      <c r="DAF2" s="224"/>
      <c r="DAG2" s="224"/>
      <c r="DAH2" s="224"/>
      <c r="DAI2" s="224"/>
      <c r="DAJ2" s="224"/>
      <c r="DAK2" s="224"/>
      <c r="DAL2" s="224"/>
      <c r="DAM2" s="224"/>
      <c r="DAN2" s="224"/>
      <c r="DAO2" s="224"/>
      <c r="DAP2" s="224"/>
      <c r="DAQ2" s="224"/>
      <c r="DAR2" s="224"/>
      <c r="DAS2" s="224"/>
      <c r="DAT2" s="224"/>
      <c r="DAU2" s="224"/>
      <c r="DAV2" s="224"/>
      <c r="DAW2" s="224"/>
      <c r="DAX2" s="224"/>
      <c r="DAY2" s="224"/>
      <c r="DAZ2" s="224"/>
      <c r="DBA2" s="224"/>
      <c r="DBB2" s="224"/>
      <c r="DBC2" s="224"/>
      <c r="DBD2" s="224"/>
      <c r="DBE2" s="224"/>
      <c r="DBF2" s="224"/>
      <c r="DBG2" s="224"/>
      <c r="DBH2" s="224"/>
      <c r="DBI2" s="224"/>
      <c r="DBJ2" s="224"/>
      <c r="DBK2" s="224"/>
      <c r="DBL2" s="224"/>
      <c r="DBM2" s="224"/>
      <c r="DBN2" s="224"/>
      <c r="DBO2" s="224"/>
      <c r="DBP2" s="224"/>
      <c r="DBQ2" s="224"/>
      <c r="DBR2" s="224"/>
      <c r="DBS2" s="224"/>
      <c r="DBT2" s="224"/>
      <c r="DBU2" s="224"/>
      <c r="DBV2" s="224"/>
      <c r="DBW2" s="224"/>
      <c r="DBX2" s="224"/>
      <c r="DBY2" s="224"/>
      <c r="DBZ2" s="224"/>
      <c r="DCA2" s="224"/>
      <c r="DCB2" s="224"/>
      <c r="DCC2" s="224"/>
      <c r="DCD2" s="224"/>
      <c r="DCE2" s="224"/>
      <c r="DCF2" s="224"/>
      <c r="DCG2" s="224"/>
      <c r="DCH2" s="224"/>
      <c r="DCI2" s="224"/>
      <c r="DCJ2" s="224"/>
      <c r="DCK2" s="224"/>
      <c r="DCL2" s="224"/>
      <c r="DCM2" s="224"/>
      <c r="DCN2" s="224"/>
      <c r="DCO2" s="224"/>
      <c r="DCP2" s="224"/>
      <c r="DCQ2" s="224"/>
      <c r="DCR2" s="224"/>
      <c r="DCS2" s="224"/>
      <c r="DCT2" s="224"/>
      <c r="DCU2" s="224"/>
      <c r="DCV2" s="224"/>
      <c r="DCW2" s="224"/>
      <c r="DCX2" s="224"/>
      <c r="DCY2" s="224"/>
      <c r="DCZ2" s="224"/>
      <c r="DDA2" s="224"/>
      <c r="DDB2" s="224"/>
      <c r="DDC2" s="224"/>
      <c r="DDD2" s="224"/>
      <c r="DDE2" s="224"/>
      <c r="DDF2" s="224"/>
      <c r="DDG2" s="224"/>
      <c r="DDH2" s="224"/>
      <c r="DDI2" s="224"/>
      <c r="DDJ2" s="224"/>
      <c r="DDK2" s="224"/>
      <c r="DDL2" s="224"/>
      <c r="DDM2" s="224"/>
      <c r="DDN2" s="224"/>
      <c r="DDO2" s="224"/>
      <c r="DDP2" s="224"/>
      <c r="DDQ2" s="224"/>
      <c r="DDR2" s="224"/>
      <c r="DDS2" s="224"/>
      <c r="DDT2" s="224"/>
      <c r="DDU2" s="224"/>
      <c r="DDV2" s="224"/>
      <c r="DDW2" s="224"/>
      <c r="DDX2" s="224"/>
      <c r="DDY2" s="224"/>
      <c r="DDZ2" s="224"/>
      <c r="DEA2" s="224"/>
      <c r="DEB2" s="224"/>
      <c r="DEC2" s="224"/>
      <c r="DED2" s="224"/>
      <c r="DEE2" s="224"/>
      <c r="DEF2" s="224"/>
      <c r="DEG2" s="224"/>
      <c r="DEH2" s="224"/>
      <c r="DEI2" s="224"/>
      <c r="DEJ2" s="224"/>
      <c r="DEK2" s="224"/>
      <c r="DEL2" s="224"/>
      <c r="DEM2" s="224"/>
      <c r="DEN2" s="224"/>
      <c r="DEO2" s="224"/>
      <c r="DEP2" s="224"/>
      <c r="DEQ2" s="224"/>
      <c r="DER2" s="224"/>
      <c r="DES2" s="224"/>
      <c r="DET2" s="224"/>
      <c r="DEU2" s="224"/>
      <c r="DEV2" s="224"/>
      <c r="DEW2" s="224"/>
      <c r="DEX2" s="224"/>
      <c r="DEY2" s="224"/>
      <c r="DEZ2" s="224"/>
      <c r="DFA2" s="224"/>
      <c r="DFB2" s="224"/>
      <c r="DFC2" s="224"/>
      <c r="DFD2" s="224"/>
      <c r="DFE2" s="224"/>
      <c r="DFF2" s="224"/>
      <c r="DFG2" s="224"/>
      <c r="DFH2" s="224"/>
      <c r="DFI2" s="224"/>
      <c r="DFJ2" s="224"/>
      <c r="DFK2" s="224"/>
      <c r="DFL2" s="224"/>
      <c r="DFM2" s="224"/>
      <c r="DFN2" s="224"/>
      <c r="DFO2" s="224"/>
      <c r="DFP2" s="224"/>
      <c r="DFQ2" s="224"/>
      <c r="DFR2" s="224"/>
      <c r="DFS2" s="224"/>
      <c r="DFT2" s="224"/>
      <c r="DFU2" s="224"/>
      <c r="DFV2" s="224"/>
      <c r="DFW2" s="224"/>
      <c r="DFX2" s="224"/>
      <c r="DFY2" s="224"/>
      <c r="DFZ2" s="224"/>
      <c r="DGA2" s="224"/>
      <c r="DGB2" s="224"/>
      <c r="DGC2" s="224"/>
      <c r="DGD2" s="224"/>
      <c r="DGE2" s="224"/>
      <c r="DGF2" s="224"/>
      <c r="DGG2" s="224"/>
      <c r="DGH2" s="224"/>
      <c r="DGI2" s="224"/>
      <c r="DGJ2" s="224"/>
      <c r="DGK2" s="224"/>
      <c r="DGL2" s="224"/>
      <c r="DGM2" s="224"/>
      <c r="DGN2" s="224"/>
      <c r="DGO2" s="224"/>
      <c r="DGP2" s="224"/>
      <c r="DGQ2" s="224"/>
      <c r="DGR2" s="224"/>
      <c r="DGS2" s="224"/>
      <c r="DGT2" s="224"/>
      <c r="DGU2" s="224"/>
      <c r="DGV2" s="224"/>
      <c r="DGW2" s="224"/>
      <c r="DGX2" s="224"/>
      <c r="DGY2" s="224"/>
      <c r="DGZ2" s="224"/>
      <c r="DHA2" s="224"/>
      <c r="DHB2" s="224"/>
      <c r="DHC2" s="224"/>
      <c r="DHD2" s="224"/>
      <c r="DHE2" s="224"/>
      <c r="DHF2" s="224"/>
      <c r="DHG2" s="224"/>
      <c r="DHH2" s="224"/>
      <c r="DHI2" s="224"/>
      <c r="DHJ2" s="224"/>
      <c r="DHK2" s="224"/>
      <c r="DHL2" s="224"/>
      <c r="DHM2" s="224"/>
      <c r="DHN2" s="224"/>
      <c r="DHO2" s="224"/>
      <c r="DHP2" s="224"/>
      <c r="DHQ2" s="224"/>
      <c r="DHR2" s="224"/>
      <c r="DHS2" s="224"/>
      <c r="DHT2" s="224"/>
      <c r="DHU2" s="224"/>
      <c r="DHV2" s="224"/>
      <c r="DHW2" s="224"/>
      <c r="DHX2" s="224"/>
      <c r="DHY2" s="224"/>
      <c r="DHZ2" s="224"/>
      <c r="DIA2" s="224"/>
      <c r="DIB2" s="224"/>
      <c r="DIC2" s="224"/>
      <c r="DID2" s="224"/>
      <c r="DIE2" s="224"/>
      <c r="DIF2" s="224"/>
      <c r="DIG2" s="224"/>
      <c r="DIH2" s="224"/>
      <c r="DII2" s="224"/>
      <c r="DIJ2" s="224"/>
      <c r="DIK2" s="224"/>
      <c r="DIL2" s="224"/>
      <c r="DIM2" s="224"/>
      <c r="DIN2" s="224"/>
      <c r="DIO2" s="224"/>
      <c r="DIP2" s="224"/>
      <c r="DIQ2" s="224"/>
      <c r="DIR2" s="224"/>
      <c r="DIS2" s="224"/>
      <c r="DIT2" s="224"/>
      <c r="DIU2" s="224"/>
      <c r="DIV2" s="224"/>
      <c r="DIW2" s="224"/>
      <c r="DIX2" s="224"/>
      <c r="DIY2" s="224"/>
      <c r="DIZ2" s="224"/>
      <c r="DJA2" s="224"/>
      <c r="DJB2" s="224"/>
      <c r="DJC2" s="224"/>
      <c r="DJD2" s="224"/>
      <c r="DJE2" s="224"/>
      <c r="DJF2" s="224"/>
      <c r="DJG2" s="224"/>
      <c r="DJH2" s="224"/>
      <c r="DJI2" s="224"/>
      <c r="DJJ2" s="224"/>
      <c r="DJK2" s="224"/>
      <c r="DJL2" s="224"/>
      <c r="DJM2" s="224"/>
      <c r="DJN2" s="224"/>
      <c r="DJO2" s="224"/>
      <c r="DJP2" s="224"/>
      <c r="DJQ2" s="224"/>
      <c r="DJR2" s="224"/>
      <c r="DJS2" s="224"/>
      <c r="DJT2" s="224"/>
      <c r="DJU2" s="224"/>
      <c r="DJV2" s="224"/>
      <c r="DJW2" s="224"/>
      <c r="DJX2" s="224"/>
      <c r="DJY2" s="224"/>
      <c r="DJZ2" s="224"/>
      <c r="DKA2" s="224"/>
      <c r="DKB2" s="224"/>
      <c r="DKC2" s="224"/>
      <c r="DKD2" s="224"/>
      <c r="DKE2" s="224"/>
      <c r="DKF2" s="224"/>
      <c r="DKG2" s="224"/>
      <c r="DKH2" s="224"/>
      <c r="DKI2" s="224"/>
      <c r="DKJ2" s="224"/>
      <c r="DKK2" s="224"/>
      <c r="DKL2" s="224"/>
      <c r="DKM2" s="224"/>
      <c r="DKN2" s="224"/>
      <c r="DKO2" s="224"/>
      <c r="DKP2" s="224"/>
      <c r="DKQ2" s="224"/>
      <c r="DKR2" s="224"/>
      <c r="DKS2" s="224"/>
      <c r="DKT2" s="224"/>
      <c r="DKU2" s="224"/>
      <c r="DKV2" s="224"/>
      <c r="DKW2" s="224"/>
      <c r="DKX2" s="224"/>
      <c r="DKY2" s="224"/>
      <c r="DKZ2" s="224"/>
      <c r="DLA2" s="224"/>
      <c r="DLB2" s="224"/>
      <c r="DLC2" s="224"/>
      <c r="DLD2" s="224"/>
      <c r="DLE2" s="224"/>
      <c r="DLF2" s="224"/>
      <c r="DLG2" s="224"/>
      <c r="DLH2" s="224"/>
      <c r="DLI2" s="224"/>
      <c r="DLJ2" s="224"/>
      <c r="DLK2" s="224"/>
      <c r="DLL2" s="224"/>
      <c r="DLM2" s="224"/>
      <c r="DLN2" s="224"/>
      <c r="DLO2" s="224"/>
      <c r="DLP2" s="224"/>
      <c r="DLQ2" s="224"/>
      <c r="DLR2" s="224"/>
      <c r="DLS2" s="224"/>
      <c r="DLT2" s="224"/>
      <c r="DLU2" s="224"/>
      <c r="DLV2" s="224"/>
      <c r="DLW2" s="224"/>
      <c r="DLX2" s="224"/>
      <c r="DLY2" s="224"/>
      <c r="DLZ2" s="224"/>
      <c r="DMA2" s="224"/>
      <c r="DMB2" s="224"/>
      <c r="DMC2" s="224"/>
      <c r="DMD2" s="224"/>
      <c r="DME2" s="224"/>
      <c r="DMF2" s="224"/>
      <c r="DMG2" s="224"/>
      <c r="DMH2" s="224"/>
      <c r="DMI2" s="224"/>
      <c r="DMJ2" s="224"/>
      <c r="DMK2" s="224"/>
      <c r="DML2" s="224"/>
      <c r="DMM2" s="224"/>
      <c r="DMN2" s="224"/>
      <c r="DMO2" s="224"/>
      <c r="DMP2" s="224"/>
      <c r="DMQ2" s="224"/>
      <c r="DMR2" s="224"/>
      <c r="DMS2" s="224"/>
      <c r="DMT2" s="224"/>
      <c r="DMU2" s="224"/>
      <c r="DMV2" s="224"/>
      <c r="DMW2" s="224"/>
      <c r="DMX2" s="224"/>
      <c r="DMY2" s="224"/>
      <c r="DMZ2" s="224"/>
      <c r="DNA2" s="224"/>
      <c r="DNB2" s="224"/>
      <c r="DNC2" s="224"/>
      <c r="DND2" s="224"/>
      <c r="DNE2" s="224"/>
      <c r="DNF2" s="224"/>
      <c r="DNG2" s="224"/>
      <c r="DNH2" s="224"/>
      <c r="DNI2" s="224"/>
      <c r="DNJ2" s="224"/>
      <c r="DNK2" s="224"/>
      <c r="DNL2" s="224"/>
      <c r="DNM2" s="224"/>
      <c r="DNN2" s="224"/>
      <c r="DNO2" s="224"/>
      <c r="DNP2" s="224"/>
      <c r="DNQ2" s="224"/>
      <c r="DNR2" s="224"/>
      <c r="DNS2" s="224"/>
      <c r="DNT2" s="224"/>
      <c r="DNU2" s="224"/>
      <c r="DNV2" s="224"/>
      <c r="DNW2" s="224"/>
      <c r="DNX2" s="224"/>
      <c r="DNY2" s="224"/>
      <c r="DNZ2" s="224"/>
      <c r="DOA2" s="224"/>
      <c r="DOB2" s="224"/>
      <c r="DOC2" s="224"/>
      <c r="DOD2" s="224"/>
      <c r="DOE2" s="224"/>
      <c r="DOF2" s="224"/>
      <c r="DOG2" s="224"/>
      <c r="DOH2" s="224"/>
      <c r="DOI2" s="224"/>
      <c r="DOJ2" s="224"/>
      <c r="DOK2" s="224"/>
      <c r="DOL2" s="224"/>
      <c r="DOM2" s="224"/>
      <c r="DON2" s="224"/>
      <c r="DOO2" s="224"/>
      <c r="DOP2" s="224"/>
      <c r="DOQ2" s="224"/>
      <c r="DOR2" s="224"/>
      <c r="DOS2" s="224"/>
      <c r="DOT2" s="224"/>
      <c r="DOU2" s="224"/>
      <c r="DOV2" s="224"/>
      <c r="DOW2" s="224"/>
      <c r="DOX2" s="224"/>
      <c r="DOY2" s="224"/>
      <c r="DOZ2" s="224"/>
      <c r="DPA2" s="224"/>
      <c r="DPB2" s="224"/>
      <c r="DPC2" s="224"/>
      <c r="DPD2" s="224"/>
      <c r="DPE2" s="224"/>
      <c r="DPF2" s="224"/>
      <c r="DPG2" s="224"/>
      <c r="DPH2" s="224"/>
      <c r="DPI2" s="224"/>
      <c r="DPJ2" s="224"/>
      <c r="DPK2" s="224"/>
      <c r="DPL2" s="224"/>
      <c r="DPM2" s="224"/>
      <c r="DPN2" s="224"/>
      <c r="DPO2" s="224"/>
      <c r="DPP2" s="224"/>
      <c r="DPQ2" s="224"/>
      <c r="DPR2" s="224"/>
      <c r="DPS2" s="224"/>
      <c r="DPT2" s="224"/>
      <c r="DPU2" s="224"/>
      <c r="DPV2" s="224"/>
      <c r="DPW2" s="224"/>
      <c r="DPX2" s="224"/>
      <c r="DPY2" s="224"/>
      <c r="DPZ2" s="224"/>
      <c r="DQA2" s="224"/>
      <c r="DQB2" s="224"/>
      <c r="DQC2" s="224"/>
      <c r="DQD2" s="224"/>
      <c r="DQE2" s="224"/>
      <c r="DQF2" s="224"/>
      <c r="DQG2" s="224"/>
      <c r="DQH2" s="224"/>
      <c r="DQI2" s="224"/>
      <c r="DQJ2" s="224"/>
      <c r="DQK2" s="224"/>
      <c r="DQL2" s="224"/>
      <c r="DQM2" s="224"/>
      <c r="DQN2" s="224"/>
      <c r="DQO2" s="224"/>
      <c r="DQP2" s="224"/>
      <c r="DQQ2" s="224"/>
      <c r="DQR2" s="224"/>
      <c r="DQS2" s="224"/>
      <c r="DQT2" s="224"/>
      <c r="DQU2" s="224"/>
      <c r="DQV2" s="224"/>
      <c r="DQW2" s="224"/>
      <c r="DQX2" s="224"/>
      <c r="DQY2" s="224"/>
      <c r="DQZ2" s="224"/>
      <c r="DRA2" s="224"/>
      <c r="DRB2" s="224"/>
      <c r="DRC2" s="224"/>
      <c r="DRD2" s="224"/>
      <c r="DRE2" s="224"/>
      <c r="DRF2" s="224"/>
      <c r="DRG2" s="224"/>
      <c r="DRH2" s="224"/>
      <c r="DRI2" s="224"/>
      <c r="DRJ2" s="224"/>
      <c r="DRK2" s="224"/>
      <c r="DRL2" s="224"/>
      <c r="DRM2" s="224"/>
      <c r="DRN2" s="224"/>
      <c r="DRO2" s="224"/>
      <c r="DRP2" s="224"/>
      <c r="DRQ2" s="224"/>
      <c r="DRR2" s="224"/>
      <c r="DRS2" s="224"/>
      <c r="DRT2" s="224"/>
      <c r="DRU2" s="224"/>
      <c r="DRV2" s="224"/>
      <c r="DRW2" s="224"/>
      <c r="DRX2" s="224"/>
      <c r="DRY2" s="224"/>
      <c r="DRZ2" s="224"/>
      <c r="DSA2" s="224"/>
      <c r="DSB2" s="224"/>
      <c r="DSC2" s="224"/>
      <c r="DSD2" s="224"/>
      <c r="DSE2" s="224"/>
      <c r="DSF2" s="224"/>
      <c r="DSG2" s="224"/>
      <c r="DSH2" s="224"/>
      <c r="DSI2" s="224"/>
      <c r="DSJ2" s="224"/>
      <c r="DSK2" s="224"/>
      <c r="DSL2" s="224"/>
      <c r="DSM2" s="224"/>
      <c r="DSN2" s="224"/>
      <c r="DSO2" s="224"/>
      <c r="DSP2" s="224"/>
      <c r="DSQ2" s="224"/>
      <c r="DSR2" s="224"/>
      <c r="DSS2" s="224"/>
      <c r="DST2" s="224"/>
      <c r="DSU2" s="224"/>
      <c r="DSV2" s="224"/>
      <c r="DSW2" s="224"/>
      <c r="DSX2" s="224"/>
      <c r="DSY2" s="224"/>
      <c r="DSZ2" s="224"/>
      <c r="DTA2" s="224"/>
      <c r="DTB2" s="224"/>
      <c r="DTC2" s="224"/>
      <c r="DTD2" s="224"/>
      <c r="DTE2" s="224"/>
      <c r="DTF2" s="224"/>
      <c r="DTG2" s="224"/>
      <c r="DTH2" s="224"/>
      <c r="DTI2" s="224"/>
      <c r="DTJ2" s="224"/>
      <c r="DTK2" s="224"/>
      <c r="DTL2" s="224"/>
      <c r="DTM2" s="224"/>
      <c r="DTN2" s="224"/>
      <c r="DTO2" s="224"/>
      <c r="DTP2" s="224"/>
      <c r="DTQ2" s="224"/>
      <c r="DTR2" s="224"/>
      <c r="DTS2" s="224"/>
      <c r="DTT2" s="224"/>
      <c r="DTU2" s="224"/>
      <c r="DTV2" s="224"/>
      <c r="DTW2" s="224"/>
      <c r="DTX2" s="224"/>
      <c r="DTY2" s="224"/>
      <c r="DTZ2" s="224"/>
      <c r="DUA2" s="224"/>
      <c r="DUB2" s="224"/>
      <c r="DUC2" s="224"/>
      <c r="DUD2" s="224"/>
      <c r="DUE2" s="224"/>
      <c r="DUF2" s="224"/>
      <c r="DUG2" s="224"/>
      <c r="DUH2" s="224"/>
      <c r="DUI2" s="224"/>
      <c r="DUJ2" s="224"/>
      <c r="DUK2" s="224"/>
      <c r="DUL2" s="224"/>
      <c r="DUM2" s="224"/>
      <c r="DUN2" s="224"/>
      <c r="DUO2" s="224"/>
      <c r="DUP2" s="224"/>
      <c r="DUQ2" s="224"/>
      <c r="DUR2" s="224"/>
      <c r="DUS2" s="224"/>
      <c r="DUT2" s="224"/>
      <c r="DUU2" s="224"/>
      <c r="DUV2" s="224"/>
      <c r="DUW2" s="224"/>
      <c r="DUX2" s="224"/>
      <c r="DUY2" s="224"/>
      <c r="DUZ2" s="224"/>
      <c r="DVA2" s="224"/>
      <c r="DVB2" s="224"/>
      <c r="DVC2" s="224"/>
      <c r="DVD2" s="224"/>
      <c r="DVE2" s="224"/>
      <c r="DVF2" s="224"/>
      <c r="DVG2" s="224"/>
      <c r="DVH2" s="224"/>
      <c r="DVI2" s="224"/>
      <c r="DVJ2" s="224"/>
      <c r="DVK2" s="224"/>
      <c r="DVL2" s="224"/>
      <c r="DVM2" s="224"/>
      <c r="DVN2" s="224"/>
      <c r="DVO2" s="224"/>
      <c r="DVP2" s="224"/>
      <c r="DVQ2" s="224"/>
      <c r="DVR2" s="224"/>
      <c r="DVS2" s="224"/>
      <c r="DVT2" s="224"/>
      <c r="DVU2" s="224"/>
      <c r="DVV2" s="224"/>
      <c r="DVW2" s="224"/>
      <c r="DVX2" s="224"/>
      <c r="DVY2" s="224"/>
      <c r="DVZ2" s="224"/>
      <c r="DWA2" s="224"/>
      <c r="DWB2" s="224"/>
      <c r="DWC2" s="224"/>
      <c r="DWD2" s="224"/>
      <c r="DWE2" s="224"/>
      <c r="DWF2" s="224"/>
      <c r="DWG2" s="224"/>
      <c r="DWH2" s="224"/>
      <c r="DWI2" s="224"/>
      <c r="DWJ2" s="224"/>
      <c r="DWK2" s="224"/>
      <c r="DWL2" s="224"/>
      <c r="DWM2" s="224"/>
      <c r="DWN2" s="224"/>
      <c r="DWO2" s="224"/>
      <c r="DWP2" s="224"/>
      <c r="DWQ2" s="224"/>
      <c r="DWR2" s="224"/>
      <c r="DWS2" s="224"/>
      <c r="DWT2" s="224"/>
      <c r="DWU2" s="224"/>
      <c r="DWV2" s="224"/>
      <c r="DWW2" s="224"/>
      <c r="DWX2" s="224"/>
      <c r="DWY2" s="224"/>
      <c r="DWZ2" s="224"/>
      <c r="DXA2" s="224"/>
      <c r="DXB2" s="224"/>
      <c r="DXC2" s="224"/>
      <c r="DXD2" s="224"/>
      <c r="DXE2" s="224"/>
      <c r="DXF2" s="224"/>
      <c r="DXG2" s="224"/>
      <c r="DXH2" s="224"/>
      <c r="DXI2" s="224"/>
      <c r="DXJ2" s="224"/>
      <c r="DXK2" s="224"/>
      <c r="DXL2" s="224"/>
      <c r="DXM2" s="224"/>
      <c r="DXN2" s="224"/>
      <c r="DXO2" s="224"/>
      <c r="DXP2" s="224"/>
      <c r="DXQ2" s="224"/>
      <c r="DXR2" s="224"/>
      <c r="DXS2" s="224"/>
      <c r="DXT2" s="224"/>
      <c r="DXU2" s="224"/>
      <c r="DXV2" s="224"/>
      <c r="DXW2" s="224"/>
      <c r="DXX2" s="224"/>
      <c r="DXY2" s="224"/>
      <c r="DXZ2" s="224"/>
      <c r="DYA2" s="224"/>
      <c r="DYB2" s="224"/>
      <c r="DYC2" s="224"/>
      <c r="DYD2" s="224"/>
      <c r="DYE2" s="224"/>
      <c r="DYF2" s="224"/>
      <c r="DYG2" s="224"/>
      <c r="DYH2" s="224"/>
      <c r="DYI2" s="224"/>
      <c r="DYJ2" s="224"/>
      <c r="DYK2" s="224"/>
      <c r="DYL2" s="224"/>
      <c r="DYM2" s="224"/>
      <c r="DYN2" s="224"/>
      <c r="DYO2" s="224"/>
      <c r="DYP2" s="224"/>
      <c r="DYQ2" s="224"/>
      <c r="DYR2" s="224"/>
      <c r="DYS2" s="224"/>
      <c r="DYT2" s="224"/>
      <c r="DYU2" s="224"/>
      <c r="DYV2" s="224"/>
      <c r="DYW2" s="224"/>
      <c r="DYX2" s="224"/>
      <c r="DYY2" s="224"/>
      <c r="DYZ2" s="224"/>
      <c r="DZA2" s="224"/>
      <c r="DZB2" s="224"/>
      <c r="DZC2" s="224"/>
      <c r="DZD2" s="224"/>
      <c r="DZE2" s="224"/>
      <c r="DZF2" s="224"/>
      <c r="DZG2" s="224"/>
      <c r="DZH2" s="224"/>
      <c r="DZI2" s="224"/>
      <c r="DZJ2" s="224"/>
      <c r="DZK2" s="224"/>
      <c r="DZL2" s="224"/>
      <c r="DZM2" s="224"/>
      <c r="DZN2" s="224"/>
      <c r="DZO2" s="224"/>
      <c r="DZP2" s="224"/>
      <c r="DZQ2" s="224"/>
      <c r="DZR2" s="224"/>
      <c r="DZS2" s="224"/>
      <c r="DZT2" s="224"/>
      <c r="DZU2" s="224"/>
      <c r="DZV2" s="224"/>
      <c r="DZW2" s="224"/>
      <c r="DZX2" s="224"/>
      <c r="DZY2" s="224"/>
      <c r="DZZ2" s="224"/>
      <c r="EAA2" s="224"/>
      <c r="EAB2" s="224"/>
      <c r="EAC2" s="224"/>
      <c r="EAD2" s="224"/>
      <c r="EAE2" s="224"/>
      <c r="EAF2" s="224"/>
      <c r="EAG2" s="224"/>
      <c r="EAH2" s="224"/>
      <c r="EAI2" s="224"/>
      <c r="EAJ2" s="224"/>
      <c r="EAK2" s="224"/>
      <c r="EAL2" s="224"/>
      <c r="EAM2" s="224"/>
      <c r="EAN2" s="224"/>
      <c r="EAO2" s="224"/>
      <c r="EAP2" s="224"/>
      <c r="EAQ2" s="224"/>
      <c r="EAR2" s="224"/>
      <c r="EAS2" s="224"/>
      <c r="EAT2" s="224"/>
      <c r="EAU2" s="224"/>
      <c r="EAV2" s="224"/>
      <c r="EAW2" s="224"/>
      <c r="EAX2" s="224"/>
      <c r="EAY2" s="224"/>
      <c r="EAZ2" s="224"/>
      <c r="EBA2" s="224"/>
      <c r="EBB2" s="224"/>
      <c r="EBC2" s="224"/>
      <c r="EBD2" s="224"/>
      <c r="EBE2" s="224"/>
      <c r="EBF2" s="224"/>
      <c r="EBG2" s="224"/>
      <c r="EBH2" s="224"/>
      <c r="EBI2" s="224"/>
      <c r="EBJ2" s="224"/>
      <c r="EBK2" s="224"/>
      <c r="EBL2" s="224"/>
      <c r="EBM2" s="224"/>
      <c r="EBN2" s="224"/>
      <c r="EBO2" s="224"/>
      <c r="EBP2" s="224"/>
      <c r="EBQ2" s="224"/>
      <c r="EBR2" s="224"/>
      <c r="EBS2" s="224"/>
      <c r="EBT2" s="224"/>
      <c r="EBU2" s="224"/>
      <c r="EBV2" s="224"/>
      <c r="EBW2" s="224"/>
      <c r="EBX2" s="224"/>
      <c r="EBY2" s="224"/>
      <c r="EBZ2" s="224"/>
      <c r="ECA2" s="224"/>
      <c r="ECB2" s="224"/>
      <c r="ECC2" s="224"/>
      <c r="ECD2" s="224"/>
      <c r="ECE2" s="224"/>
      <c r="ECF2" s="224"/>
      <c r="ECG2" s="224"/>
      <c r="ECH2" s="224"/>
      <c r="ECI2" s="224"/>
      <c r="ECJ2" s="224"/>
      <c r="ECK2" s="224"/>
      <c r="ECL2" s="224"/>
      <c r="ECM2" s="224"/>
      <c r="ECN2" s="224"/>
      <c r="ECO2" s="224"/>
      <c r="ECP2" s="224"/>
      <c r="ECQ2" s="224"/>
      <c r="ECR2" s="224"/>
      <c r="ECS2" s="224"/>
      <c r="ECT2" s="224"/>
      <c r="ECU2" s="224"/>
      <c r="ECV2" s="224"/>
      <c r="ECW2" s="224"/>
      <c r="ECX2" s="224"/>
      <c r="ECY2" s="224"/>
      <c r="ECZ2" s="224"/>
      <c r="EDA2" s="224"/>
      <c r="EDB2" s="224"/>
      <c r="EDC2" s="224"/>
      <c r="EDD2" s="224"/>
      <c r="EDE2" s="224"/>
      <c r="EDF2" s="224"/>
      <c r="EDG2" s="224"/>
      <c r="EDH2" s="224"/>
      <c r="EDI2" s="224"/>
      <c r="EDJ2" s="224"/>
      <c r="EDK2" s="224"/>
      <c r="EDL2" s="224"/>
      <c r="EDM2" s="224"/>
      <c r="EDN2" s="224"/>
      <c r="EDO2" s="224"/>
      <c r="EDP2" s="224"/>
      <c r="EDQ2" s="224"/>
      <c r="EDR2" s="224"/>
      <c r="EDS2" s="224"/>
      <c r="EDT2" s="224"/>
      <c r="EDU2" s="224"/>
      <c r="EDV2" s="224"/>
      <c r="EDW2" s="224"/>
      <c r="EDX2" s="224"/>
      <c r="EDY2" s="224"/>
      <c r="EDZ2" s="224"/>
      <c r="EEA2" s="224"/>
      <c r="EEB2" s="224"/>
      <c r="EEC2" s="224"/>
      <c r="EED2" s="224"/>
      <c r="EEE2" s="224"/>
      <c r="EEF2" s="224"/>
      <c r="EEG2" s="224"/>
      <c r="EEH2" s="224"/>
      <c r="EEI2" s="224"/>
      <c r="EEJ2" s="224"/>
      <c r="EEK2" s="224"/>
      <c r="EEL2" s="224"/>
      <c r="EEM2" s="224"/>
      <c r="EEN2" s="224"/>
      <c r="EEO2" s="224"/>
      <c r="EEP2" s="224"/>
      <c r="EEQ2" s="224"/>
      <c r="EER2" s="224"/>
      <c r="EES2" s="224"/>
      <c r="EET2" s="224"/>
      <c r="EEU2" s="224"/>
      <c r="EEV2" s="224"/>
      <c r="EEW2" s="224"/>
      <c r="EEX2" s="224"/>
      <c r="EEY2" s="224"/>
      <c r="EEZ2" s="224"/>
      <c r="EFA2" s="224"/>
      <c r="EFB2" s="224"/>
      <c r="EFC2" s="224"/>
      <c r="EFD2" s="224"/>
      <c r="EFE2" s="224"/>
      <c r="EFF2" s="224"/>
      <c r="EFG2" s="224"/>
      <c r="EFH2" s="224"/>
      <c r="EFI2" s="224"/>
      <c r="EFJ2" s="224"/>
      <c r="EFK2" s="224"/>
      <c r="EFL2" s="224"/>
      <c r="EFM2" s="224"/>
      <c r="EFN2" s="224"/>
      <c r="EFO2" s="224"/>
      <c r="EFP2" s="224"/>
      <c r="EFQ2" s="224"/>
      <c r="EFR2" s="224"/>
      <c r="EFS2" s="224"/>
      <c r="EFT2" s="224"/>
      <c r="EFU2" s="224"/>
      <c r="EFV2" s="224"/>
      <c r="EFW2" s="224"/>
      <c r="EFX2" s="224"/>
      <c r="EFY2" s="224"/>
      <c r="EFZ2" s="224"/>
      <c r="EGA2" s="224"/>
      <c r="EGB2" s="224"/>
      <c r="EGC2" s="224"/>
      <c r="EGD2" s="224"/>
      <c r="EGE2" s="224"/>
      <c r="EGF2" s="224"/>
      <c r="EGG2" s="224"/>
      <c r="EGH2" s="224"/>
      <c r="EGI2" s="224"/>
      <c r="EGJ2" s="224"/>
      <c r="EGK2" s="224"/>
      <c r="EGL2" s="224"/>
      <c r="EGM2" s="224"/>
      <c r="EGN2" s="224"/>
      <c r="EGO2" s="224"/>
      <c r="EGP2" s="224"/>
      <c r="EGQ2" s="224"/>
      <c r="EGR2" s="224"/>
      <c r="EGS2" s="224"/>
      <c r="EGT2" s="224"/>
      <c r="EGU2" s="224"/>
      <c r="EGV2" s="224"/>
      <c r="EGW2" s="224"/>
      <c r="EGX2" s="224"/>
      <c r="EGY2" s="224"/>
      <c r="EGZ2" s="224"/>
      <c r="EHA2" s="224"/>
      <c r="EHB2" s="224"/>
      <c r="EHC2" s="224"/>
      <c r="EHD2" s="224"/>
      <c r="EHE2" s="224"/>
      <c r="EHF2" s="224"/>
      <c r="EHG2" s="224"/>
      <c r="EHH2" s="224"/>
      <c r="EHI2" s="224"/>
      <c r="EHJ2" s="224"/>
      <c r="EHK2" s="224"/>
      <c r="EHL2" s="224"/>
      <c r="EHM2" s="224"/>
      <c r="EHN2" s="224"/>
      <c r="EHO2" s="224"/>
      <c r="EHP2" s="224"/>
      <c r="EHQ2" s="224"/>
      <c r="EHR2" s="224"/>
      <c r="EHS2" s="224"/>
      <c r="EHT2" s="224"/>
      <c r="EHU2" s="224"/>
      <c r="EHV2" s="224"/>
      <c r="EHW2" s="224"/>
      <c r="EHX2" s="224"/>
      <c r="EHY2" s="224"/>
      <c r="EHZ2" s="224"/>
      <c r="EIA2" s="224"/>
      <c r="EIB2" s="224"/>
      <c r="EIC2" s="224"/>
      <c r="EID2" s="224"/>
      <c r="EIE2" s="224"/>
      <c r="EIF2" s="224"/>
      <c r="EIG2" s="224"/>
      <c r="EIH2" s="224"/>
      <c r="EII2" s="224"/>
      <c r="EIJ2" s="224"/>
      <c r="EIK2" s="224"/>
      <c r="EIL2" s="224"/>
      <c r="EIM2" s="224"/>
      <c r="EIN2" s="224"/>
      <c r="EIO2" s="224"/>
      <c r="EIP2" s="224"/>
      <c r="EIQ2" s="224"/>
      <c r="EIR2" s="224"/>
      <c r="EIS2" s="224"/>
      <c r="EIT2" s="224"/>
      <c r="EIU2" s="224"/>
      <c r="EIV2" s="224"/>
      <c r="EIW2" s="224"/>
      <c r="EIX2" s="224"/>
      <c r="EIY2" s="224"/>
      <c r="EIZ2" s="224"/>
      <c r="EJA2" s="224"/>
      <c r="EJB2" s="224"/>
      <c r="EJC2" s="224"/>
      <c r="EJD2" s="224"/>
      <c r="EJE2" s="224"/>
      <c r="EJF2" s="224"/>
      <c r="EJG2" s="224"/>
      <c r="EJH2" s="224"/>
      <c r="EJI2" s="224"/>
      <c r="EJJ2" s="224"/>
      <c r="EJK2" s="224"/>
      <c r="EJL2" s="224"/>
      <c r="EJM2" s="224"/>
      <c r="EJN2" s="224"/>
      <c r="EJO2" s="224"/>
      <c r="EJP2" s="224"/>
      <c r="EJQ2" s="224"/>
      <c r="EJR2" s="224"/>
      <c r="EJS2" s="224"/>
      <c r="EJT2" s="224"/>
      <c r="EJU2" s="224"/>
      <c r="EJV2" s="224"/>
      <c r="EJW2" s="224"/>
      <c r="EJX2" s="224"/>
      <c r="EJY2" s="224"/>
      <c r="EJZ2" s="224"/>
      <c r="EKA2" s="224"/>
      <c r="EKB2" s="224"/>
      <c r="EKC2" s="224"/>
      <c r="EKD2" s="224"/>
      <c r="EKE2" s="224"/>
      <c r="EKF2" s="224"/>
      <c r="EKG2" s="224"/>
      <c r="EKH2" s="224"/>
      <c r="EKI2" s="224"/>
      <c r="EKJ2" s="224"/>
      <c r="EKK2" s="224"/>
      <c r="EKL2" s="224"/>
      <c r="EKM2" s="224"/>
      <c r="EKN2" s="224"/>
      <c r="EKO2" s="224"/>
      <c r="EKP2" s="224"/>
      <c r="EKQ2" s="224"/>
      <c r="EKR2" s="224"/>
      <c r="EKS2" s="224"/>
      <c r="EKT2" s="224"/>
      <c r="EKU2" s="224"/>
      <c r="EKV2" s="224"/>
      <c r="EKW2" s="224"/>
      <c r="EKX2" s="224"/>
      <c r="EKY2" s="224"/>
      <c r="EKZ2" s="224"/>
      <c r="ELA2" s="224"/>
      <c r="ELB2" s="224"/>
      <c r="ELC2" s="224"/>
      <c r="ELD2" s="224"/>
      <c r="ELE2" s="224"/>
      <c r="ELF2" s="224"/>
      <c r="ELG2" s="224"/>
      <c r="ELH2" s="224"/>
      <c r="ELI2" s="224"/>
      <c r="ELJ2" s="224"/>
      <c r="ELK2" s="224"/>
      <c r="ELL2" s="224"/>
      <c r="ELM2" s="224"/>
      <c r="ELN2" s="224"/>
      <c r="ELO2" s="224"/>
      <c r="ELP2" s="224"/>
      <c r="ELQ2" s="224"/>
      <c r="ELR2" s="224"/>
      <c r="ELS2" s="224"/>
      <c r="ELT2" s="224"/>
      <c r="ELU2" s="224"/>
      <c r="ELV2" s="224"/>
      <c r="ELW2" s="224"/>
      <c r="ELX2" s="224"/>
      <c r="ELY2" s="224"/>
      <c r="ELZ2" s="224"/>
      <c r="EMA2" s="224"/>
      <c r="EMB2" s="224"/>
      <c r="EMC2" s="224"/>
      <c r="EMD2" s="224"/>
      <c r="EME2" s="224"/>
      <c r="EMF2" s="224"/>
      <c r="EMG2" s="224"/>
      <c r="EMH2" s="224"/>
      <c r="EMI2" s="224"/>
      <c r="EMJ2" s="224"/>
      <c r="EMK2" s="224"/>
      <c r="EML2" s="224"/>
      <c r="EMM2" s="224"/>
      <c r="EMN2" s="224"/>
      <c r="EMO2" s="224"/>
      <c r="EMP2" s="224"/>
      <c r="EMQ2" s="224"/>
      <c r="EMR2" s="224"/>
      <c r="EMS2" s="224"/>
      <c r="EMT2" s="224"/>
      <c r="EMU2" s="224"/>
      <c r="EMV2" s="224"/>
      <c r="EMW2" s="224"/>
      <c r="EMX2" s="224"/>
      <c r="EMY2" s="224"/>
      <c r="EMZ2" s="224"/>
      <c r="ENA2" s="224"/>
      <c r="ENB2" s="224"/>
      <c r="ENC2" s="224"/>
      <c r="END2" s="224"/>
      <c r="ENE2" s="224"/>
      <c r="ENF2" s="224"/>
      <c r="ENG2" s="224"/>
      <c r="ENH2" s="224"/>
      <c r="ENI2" s="224"/>
      <c r="ENJ2" s="224"/>
      <c r="ENK2" s="224"/>
      <c r="ENL2" s="224"/>
      <c r="ENM2" s="224"/>
      <c r="ENN2" s="224"/>
      <c r="ENO2" s="224"/>
      <c r="ENP2" s="224"/>
      <c r="ENQ2" s="224"/>
      <c r="ENR2" s="224"/>
      <c r="ENS2" s="224"/>
      <c r="ENT2" s="224"/>
      <c r="ENU2" s="224"/>
      <c r="ENV2" s="224"/>
      <c r="ENW2" s="224"/>
      <c r="ENX2" s="224"/>
      <c r="ENY2" s="224"/>
      <c r="ENZ2" s="224"/>
      <c r="EOA2" s="224"/>
      <c r="EOB2" s="224"/>
      <c r="EOC2" s="224"/>
      <c r="EOD2" s="224"/>
      <c r="EOE2" s="224"/>
      <c r="EOF2" s="224"/>
      <c r="EOG2" s="224"/>
      <c r="EOH2" s="224"/>
      <c r="EOI2" s="224"/>
      <c r="EOJ2" s="224"/>
      <c r="EOK2" s="224"/>
      <c r="EOL2" s="224"/>
      <c r="EOM2" s="224"/>
      <c r="EON2" s="224"/>
      <c r="EOO2" s="224"/>
      <c r="EOP2" s="224"/>
      <c r="EOQ2" s="224"/>
      <c r="EOR2" s="224"/>
      <c r="EOS2" s="224"/>
      <c r="EOT2" s="224"/>
      <c r="EOU2" s="224"/>
      <c r="EOV2" s="224"/>
      <c r="EOW2" s="224"/>
      <c r="EOX2" s="224"/>
      <c r="EOY2" s="224"/>
      <c r="EOZ2" s="224"/>
      <c r="EPA2" s="224"/>
      <c r="EPB2" s="224"/>
      <c r="EPC2" s="224"/>
      <c r="EPD2" s="224"/>
      <c r="EPE2" s="224"/>
      <c r="EPF2" s="224"/>
      <c r="EPG2" s="224"/>
      <c r="EPH2" s="224"/>
      <c r="EPI2" s="224"/>
      <c r="EPJ2" s="224"/>
      <c r="EPK2" s="224"/>
      <c r="EPL2" s="224"/>
      <c r="EPM2" s="224"/>
      <c r="EPN2" s="224"/>
      <c r="EPO2" s="224"/>
      <c r="EPP2" s="224"/>
      <c r="EPQ2" s="224"/>
      <c r="EPR2" s="224"/>
      <c r="EPS2" s="224"/>
      <c r="EPT2" s="224"/>
      <c r="EPU2" s="224"/>
      <c r="EPV2" s="224"/>
      <c r="EPW2" s="224"/>
      <c r="EPX2" s="224"/>
      <c r="EPY2" s="224"/>
      <c r="EPZ2" s="224"/>
      <c r="EQA2" s="224"/>
      <c r="EQB2" s="224"/>
      <c r="EQC2" s="224"/>
      <c r="EQD2" s="224"/>
      <c r="EQE2" s="224"/>
      <c r="EQF2" s="224"/>
      <c r="EQG2" s="224"/>
      <c r="EQH2" s="224"/>
      <c r="EQI2" s="224"/>
      <c r="EQJ2" s="224"/>
      <c r="EQK2" s="224"/>
      <c r="EQL2" s="224"/>
      <c r="EQM2" s="224"/>
      <c r="EQN2" s="224"/>
      <c r="EQO2" s="224"/>
      <c r="EQP2" s="224"/>
      <c r="EQQ2" s="224"/>
      <c r="EQR2" s="224"/>
      <c r="EQS2" s="224"/>
      <c r="EQT2" s="224"/>
      <c r="EQU2" s="224"/>
      <c r="EQV2" s="224"/>
      <c r="EQW2" s="224"/>
      <c r="EQX2" s="224"/>
      <c r="EQY2" s="224"/>
      <c r="EQZ2" s="224"/>
      <c r="ERA2" s="224"/>
      <c r="ERB2" s="224"/>
      <c r="ERC2" s="224"/>
      <c r="ERD2" s="224"/>
      <c r="ERE2" s="224"/>
      <c r="ERF2" s="224"/>
      <c r="ERG2" s="224"/>
      <c r="ERH2" s="224"/>
      <c r="ERI2" s="224"/>
      <c r="ERJ2" s="224"/>
      <c r="ERK2" s="224"/>
      <c r="ERL2" s="224"/>
      <c r="ERM2" s="224"/>
      <c r="ERN2" s="224"/>
      <c r="ERO2" s="224"/>
      <c r="ERP2" s="224"/>
      <c r="ERQ2" s="224"/>
      <c r="ERR2" s="224"/>
      <c r="ERS2" s="224"/>
      <c r="ERT2" s="224"/>
      <c r="ERU2" s="224"/>
      <c r="ERV2" s="224"/>
      <c r="ERW2" s="224"/>
      <c r="ERX2" s="224"/>
      <c r="ERY2" s="224"/>
      <c r="ERZ2" s="224"/>
      <c r="ESA2" s="224"/>
      <c r="ESB2" s="224"/>
      <c r="ESC2" s="224"/>
      <c r="ESD2" s="224"/>
      <c r="ESE2" s="224"/>
      <c r="ESF2" s="224"/>
      <c r="ESG2" s="224"/>
      <c r="ESH2" s="224"/>
      <c r="ESI2" s="224"/>
      <c r="ESJ2" s="224"/>
      <c r="ESK2" s="224"/>
      <c r="ESL2" s="224"/>
      <c r="ESM2" s="224"/>
      <c r="ESN2" s="224"/>
      <c r="ESO2" s="224"/>
      <c r="ESP2" s="224"/>
      <c r="ESQ2" s="224"/>
      <c r="ESR2" s="224"/>
      <c r="ESS2" s="224"/>
      <c r="EST2" s="224"/>
      <c r="ESU2" s="224"/>
      <c r="ESV2" s="224"/>
      <c r="ESW2" s="224"/>
      <c r="ESX2" s="224"/>
      <c r="ESY2" s="224"/>
      <c r="ESZ2" s="224"/>
      <c r="ETA2" s="224"/>
      <c r="ETB2" s="224"/>
      <c r="ETC2" s="224"/>
      <c r="ETD2" s="224"/>
      <c r="ETE2" s="224"/>
      <c r="ETF2" s="224"/>
      <c r="ETG2" s="224"/>
      <c r="ETH2" s="224"/>
      <c r="ETI2" s="224"/>
      <c r="ETJ2" s="224"/>
      <c r="ETK2" s="224"/>
      <c r="ETL2" s="224"/>
      <c r="ETM2" s="224"/>
      <c r="ETN2" s="224"/>
      <c r="ETO2" s="224"/>
      <c r="ETP2" s="224"/>
      <c r="ETQ2" s="224"/>
      <c r="ETR2" s="224"/>
      <c r="ETS2" s="224"/>
      <c r="ETT2" s="224"/>
      <c r="ETU2" s="224"/>
      <c r="ETV2" s="224"/>
      <c r="ETW2" s="224"/>
      <c r="ETX2" s="224"/>
      <c r="ETY2" s="224"/>
      <c r="ETZ2" s="224"/>
      <c r="EUA2" s="224"/>
      <c r="EUB2" s="224"/>
      <c r="EUC2" s="224"/>
      <c r="EUD2" s="224"/>
      <c r="EUE2" s="224"/>
      <c r="EUF2" s="224"/>
      <c r="EUG2" s="224"/>
      <c r="EUH2" s="224"/>
      <c r="EUI2" s="224"/>
      <c r="EUJ2" s="224"/>
      <c r="EUK2" s="224"/>
      <c r="EUL2" s="224"/>
      <c r="EUM2" s="224"/>
      <c r="EUN2" s="224"/>
      <c r="EUO2" s="224"/>
      <c r="EUP2" s="224"/>
      <c r="EUQ2" s="224"/>
      <c r="EUR2" s="224"/>
      <c r="EUS2" s="224"/>
      <c r="EUT2" s="224"/>
      <c r="EUU2" s="224"/>
      <c r="EUV2" s="224"/>
      <c r="EUW2" s="224"/>
      <c r="EUX2" s="224"/>
      <c r="EUY2" s="224"/>
      <c r="EUZ2" s="224"/>
      <c r="EVA2" s="224"/>
      <c r="EVB2" s="224"/>
      <c r="EVC2" s="224"/>
      <c r="EVD2" s="224"/>
      <c r="EVE2" s="224"/>
      <c r="EVF2" s="224"/>
      <c r="EVG2" s="224"/>
      <c r="EVH2" s="224"/>
      <c r="EVI2" s="224"/>
      <c r="EVJ2" s="224"/>
      <c r="EVK2" s="224"/>
      <c r="EVL2" s="224"/>
      <c r="EVM2" s="224"/>
      <c r="EVN2" s="224"/>
      <c r="EVO2" s="224"/>
      <c r="EVP2" s="224"/>
      <c r="EVQ2" s="224"/>
      <c r="EVR2" s="224"/>
      <c r="EVS2" s="224"/>
      <c r="EVT2" s="224"/>
      <c r="EVU2" s="224"/>
      <c r="EVV2" s="224"/>
      <c r="EVW2" s="224"/>
      <c r="EVX2" s="224"/>
      <c r="EVY2" s="224"/>
      <c r="EVZ2" s="224"/>
      <c r="EWA2" s="224"/>
      <c r="EWB2" s="224"/>
      <c r="EWC2" s="224"/>
      <c r="EWD2" s="224"/>
      <c r="EWE2" s="224"/>
      <c r="EWF2" s="224"/>
      <c r="EWG2" s="224"/>
      <c r="EWH2" s="224"/>
      <c r="EWI2" s="224"/>
      <c r="EWJ2" s="224"/>
      <c r="EWK2" s="224"/>
      <c r="EWL2" s="224"/>
      <c r="EWM2" s="224"/>
      <c r="EWN2" s="224"/>
      <c r="EWO2" s="224"/>
      <c r="EWP2" s="224"/>
      <c r="EWQ2" s="224"/>
      <c r="EWR2" s="224"/>
      <c r="EWS2" s="224"/>
      <c r="EWT2" s="224"/>
      <c r="EWU2" s="224"/>
      <c r="EWV2" s="224"/>
      <c r="EWW2" s="224"/>
      <c r="EWX2" s="224"/>
      <c r="EWY2" s="224"/>
      <c r="EWZ2" s="224"/>
      <c r="EXA2" s="224"/>
      <c r="EXB2" s="224"/>
      <c r="EXC2" s="224"/>
      <c r="EXD2" s="224"/>
      <c r="EXE2" s="224"/>
      <c r="EXF2" s="224"/>
      <c r="EXG2" s="224"/>
      <c r="EXH2" s="224"/>
      <c r="EXI2" s="224"/>
      <c r="EXJ2" s="224"/>
      <c r="EXK2" s="224"/>
      <c r="EXL2" s="224"/>
      <c r="EXM2" s="224"/>
      <c r="EXN2" s="224"/>
      <c r="EXO2" s="224"/>
      <c r="EXP2" s="224"/>
      <c r="EXQ2" s="224"/>
      <c r="EXR2" s="224"/>
      <c r="EXS2" s="224"/>
      <c r="EXT2" s="224"/>
      <c r="EXU2" s="224"/>
      <c r="EXV2" s="224"/>
      <c r="EXW2" s="224"/>
      <c r="EXX2" s="224"/>
      <c r="EXY2" s="224"/>
      <c r="EXZ2" s="224"/>
      <c r="EYA2" s="224"/>
      <c r="EYB2" s="224"/>
      <c r="EYC2" s="224"/>
      <c r="EYD2" s="224"/>
      <c r="EYE2" s="224"/>
      <c r="EYF2" s="224"/>
      <c r="EYG2" s="224"/>
      <c r="EYH2" s="224"/>
      <c r="EYI2" s="224"/>
      <c r="EYJ2" s="224"/>
      <c r="EYK2" s="224"/>
      <c r="EYL2" s="224"/>
      <c r="EYM2" s="224"/>
      <c r="EYN2" s="224"/>
      <c r="EYO2" s="224"/>
      <c r="EYP2" s="224"/>
      <c r="EYQ2" s="224"/>
      <c r="EYR2" s="224"/>
      <c r="EYS2" s="224"/>
      <c r="EYT2" s="224"/>
      <c r="EYU2" s="224"/>
      <c r="EYV2" s="224"/>
      <c r="EYW2" s="224"/>
      <c r="EYX2" s="224"/>
      <c r="EYY2" s="224"/>
      <c r="EYZ2" s="224"/>
      <c r="EZA2" s="224"/>
      <c r="EZB2" s="224"/>
      <c r="EZC2" s="224"/>
      <c r="EZD2" s="224"/>
      <c r="EZE2" s="224"/>
      <c r="EZF2" s="224"/>
      <c r="EZG2" s="224"/>
      <c r="EZH2" s="224"/>
      <c r="EZI2" s="224"/>
      <c r="EZJ2" s="224"/>
      <c r="EZK2" s="224"/>
      <c r="EZL2" s="224"/>
      <c r="EZM2" s="224"/>
      <c r="EZN2" s="224"/>
      <c r="EZO2" s="224"/>
      <c r="EZP2" s="224"/>
      <c r="EZQ2" s="224"/>
      <c r="EZR2" s="224"/>
      <c r="EZS2" s="224"/>
      <c r="EZT2" s="224"/>
      <c r="EZU2" s="224"/>
      <c r="EZV2" s="224"/>
      <c r="EZW2" s="224"/>
      <c r="EZX2" s="224"/>
      <c r="EZY2" s="224"/>
      <c r="EZZ2" s="224"/>
      <c r="FAA2" s="224"/>
      <c r="FAB2" s="224"/>
      <c r="FAC2" s="224"/>
      <c r="FAD2" s="224"/>
      <c r="FAE2" s="224"/>
      <c r="FAF2" s="224"/>
      <c r="FAG2" s="224"/>
      <c r="FAH2" s="224"/>
      <c r="FAI2" s="224"/>
      <c r="FAJ2" s="224"/>
      <c r="FAK2" s="224"/>
      <c r="FAL2" s="224"/>
      <c r="FAM2" s="224"/>
      <c r="FAN2" s="224"/>
      <c r="FAO2" s="224"/>
      <c r="FAP2" s="224"/>
      <c r="FAQ2" s="224"/>
      <c r="FAR2" s="224"/>
      <c r="FAS2" s="224"/>
      <c r="FAT2" s="224"/>
      <c r="FAU2" s="224"/>
      <c r="FAV2" s="224"/>
      <c r="FAW2" s="224"/>
      <c r="FAX2" s="224"/>
      <c r="FAY2" s="224"/>
      <c r="FAZ2" s="224"/>
      <c r="FBA2" s="224"/>
      <c r="FBB2" s="224"/>
      <c r="FBC2" s="224"/>
      <c r="FBD2" s="224"/>
      <c r="FBE2" s="224"/>
      <c r="FBF2" s="224"/>
      <c r="FBG2" s="224"/>
      <c r="FBH2" s="224"/>
      <c r="FBI2" s="224"/>
      <c r="FBJ2" s="224"/>
      <c r="FBK2" s="224"/>
      <c r="FBL2" s="224"/>
      <c r="FBM2" s="224"/>
      <c r="FBN2" s="224"/>
      <c r="FBO2" s="224"/>
      <c r="FBP2" s="224"/>
      <c r="FBQ2" s="224"/>
      <c r="FBR2" s="224"/>
      <c r="FBS2" s="224"/>
      <c r="FBT2" s="224"/>
      <c r="FBU2" s="224"/>
      <c r="FBV2" s="224"/>
      <c r="FBW2" s="224"/>
      <c r="FBX2" s="224"/>
      <c r="FBY2" s="224"/>
      <c r="FBZ2" s="224"/>
      <c r="FCA2" s="224"/>
      <c r="FCB2" s="224"/>
      <c r="FCC2" s="224"/>
      <c r="FCD2" s="224"/>
      <c r="FCE2" s="224"/>
      <c r="FCF2" s="224"/>
      <c r="FCG2" s="224"/>
      <c r="FCH2" s="224"/>
      <c r="FCI2" s="224"/>
      <c r="FCJ2" s="224"/>
      <c r="FCK2" s="224"/>
      <c r="FCL2" s="224"/>
      <c r="FCM2" s="224"/>
      <c r="FCN2" s="224"/>
      <c r="FCO2" s="224"/>
      <c r="FCP2" s="224"/>
      <c r="FCQ2" s="224"/>
      <c r="FCR2" s="224"/>
      <c r="FCS2" s="224"/>
      <c r="FCT2" s="224"/>
      <c r="FCU2" s="224"/>
      <c r="FCV2" s="224"/>
      <c r="FCW2" s="224"/>
      <c r="FCX2" s="224"/>
      <c r="FCY2" s="224"/>
      <c r="FCZ2" s="224"/>
      <c r="FDA2" s="224"/>
      <c r="FDB2" s="224"/>
      <c r="FDC2" s="224"/>
      <c r="FDD2" s="224"/>
      <c r="FDE2" s="224"/>
      <c r="FDF2" s="224"/>
      <c r="FDG2" s="224"/>
      <c r="FDH2" s="224"/>
      <c r="FDI2" s="224"/>
      <c r="FDJ2" s="224"/>
      <c r="FDK2" s="224"/>
      <c r="FDL2" s="224"/>
      <c r="FDM2" s="224"/>
      <c r="FDN2" s="224"/>
      <c r="FDO2" s="224"/>
      <c r="FDP2" s="224"/>
      <c r="FDQ2" s="224"/>
      <c r="FDR2" s="224"/>
      <c r="FDS2" s="224"/>
      <c r="FDT2" s="224"/>
      <c r="FDU2" s="224"/>
      <c r="FDV2" s="224"/>
      <c r="FDW2" s="224"/>
      <c r="FDX2" s="224"/>
      <c r="FDY2" s="224"/>
      <c r="FDZ2" s="224"/>
      <c r="FEA2" s="224"/>
      <c r="FEB2" s="224"/>
      <c r="FEC2" s="224"/>
      <c r="FED2" s="224"/>
      <c r="FEE2" s="224"/>
      <c r="FEF2" s="224"/>
      <c r="FEG2" s="224"/>
      <c r="FEH2" s="224"/>
      <c r="FEI2" s="224"/>
      <c r="FEJ2" s="224"/>
      <c r="FEK2" s="224"/>
      <c r="FEL2" s="224"/>
      <c r="FEM2" s="224"/>
      <c r="FEN2" s="224"/>
      <c r="FEO2" s="224"/>
      <c r="FEP2" s="224"/>
      <c r="FEQ2" s="224"/>
      <c r="FER2" s="224"/>
      <c r="FES2" s="224"/>
      <c r="FET2" s="224"/>
      <c r="FEU2" s="224"/>
      <c r="FEV2" s="224"/>
      <c r="FEW2" s="224"/>
      <c r="FEX2" s="224"/>
      <c r="FEY2" s="224"/>
      <c r="FEZ2" s="224"/>
      <c r="FFA2" s="224"/>
      <c r="FFB2" s="224"/>
      <c r="FFC2" s="224"/>
      <c r="FFD2" s="224"/>
      <c r="FFE2" s="224"/>
      <c r="FFF2" s="224"/>
      <c r="FFG2" s="224"/>
      <c r="FFH2" s="224"/>
      <c r="FFI2" s="224"/>
      <c r="FFJ2" s="224"/>
      <c r="FFK2" s="224"/>
      <c r="FFL2" s="224"/>
      <c r="FFM2" s="224"/>
      <c r="FFN2" s="224"/>
      <c r="FFO2" s="224"/>
      <c r="FFP2" s="224"/>
      <c r="FFQ2" s="224"/>
      <c r="FFR2" s="224"/>
      <c r="FFS2" s="224"/>
      <c r="FFT2" s="224"/>
      <c r="FFU2" s="224"/>
      <c r="FFV2" s="224"/>
      <c r="FFW2" s="224"/>
      <c r="FFX2" s="224"/>
      <c r="FFY2" s="224"/>
      <c r="FFZ2" s="224"/>
      <c r="FGA2" s="224"/>
      <c r="FGB2" s="224"/>
      <c r="FGC2" s="224"/>
      <c r="FGD2" s="224"/>
      <c r="FGE2" s="224"/>
      <c r="FGF2" s="224"/>
      <c r="FGG2" s="224"/>
      <c r="FGH2" s="224"/>
      <c r="FGI2" s="224"/>
      <c r="FGJ2" s="224"/>
      <c r="FGK2" s="224"/>
      <c r="FGL2" s="224"/>
      <c r="FGM2" s="224"/>
      <c r="FGN2" s="224"/>
      <c r="FGO2" s="224"/>
      <c r="FGP2" s="224"/>
      <c r="FGQ2" s="224"/>
      <c r="FGR2" s="224"/>
      <c r="FGS2" s="224"/>
      <c r="FGT2" s="224"/>
      <c r="FGU2" s="224"/>
      <c r="FGV2" s="224"/>
      <c r="FGW2" s="224"/>
      <c r="FGX2" s="224"/>
      <c r="FGY2" s="224"/>
      <c r="FGZ2" s="224"/>
      <c r="FHA2" s="224"/>
      <c r="FHB2" s="224"/>
      <c r="FHC2" s="224"/>
      <c r="FHD2" s="224"/>
      <c r="FHE2" s="224"/>
      <c r="FHF2" s="224"/>
      <c r="FHG2" s="224"/>
      <c r="FHH2" s="224"/>
      <c r="FHI2" s="224"/>
      <c r="FHJ2" s="224"/>
      <c r="FHK2" s="224"/>
      <c r="FHL2" s="224"/>
      <c r="FHM2" s="224"/>
      <c r="FHN2" s="224"/>
      <c r="FHO2" s="224"/>
      <c r="FHP2" s="224"/>
      <c r="FHQ2" s="224"/>
      <c r="FHR2" s="224"/>
      <c r="FHS2" s="224"/>
      <c r="FHT2" s="224"/>
      <c r="FHU2" s="224"/>
      <c r="FHV2" s="224"/>
      <c r="FHW2" s="224"/>
      <c r="FHX2" s="224"/>
      <c r="FHY2" s="224"/>
      <c r="FHZ2" s="224"/>
      <c r="FIA2" s="224"/>
      <c r="FIB2" s="224"/>
      <c r="FIC2" s="224"/>
      <c r="FID2" s="224"/>
      <c r="FIE2" s="224"/>
      <c r="FIF2" s="224"/>
      <c r="FIG2" s="224"/>
      <c r="FIH2" s="224"/>
      <c r="FII2" s="224"/>
      <c r="FIJ2" s="224"/>
      <c r="FIK2" s="224"/>
      <c r="FIL2" s="224"/>
      <c r="FIM2" s="224"/>
      <c r="FIN2" s="224"/>
      <c r="FIO2" s="224"/>
      <c r="FIP2" s="224"/>
      <c r="FIQ2" s="224"/>
      <c r="FIR2" s="224"/>
      <c r="FIS2" s="224"/>
      <c r="FIT2" s="224"/>
      <c r="FIU2" s="224"/>
      <c r="FIV2" s="224"/>
      <c r="FIW2" s="224"/>
      <c r="FIX2" s="224"/>
      <c r="FIY2" s="224"/>
      <c r="FIZ2" s="224"/>
      <c r="FJA2" s="224"/>
      <c r="FJB2" s="224"/>
      <c r="FJC2" s="224"/>
      <c r="FJD2" s="224"/>
      <c r="FJE2" s="224"/>
      <c r="FJF2" s="224"/>
      <c r="FJG2" s="224"/>
      <c r="FJH2" s="224"/>
      <c r="FJI2" s="224"/>
      <c r="FJJ2" s="224"/>
      <c r="FJK2" s="224"/>
      <c r="FJL2" s="224"/>
      <c r="FJM2" s="224"/>
      <c r="FJN2" s="224"/>
      <c r="FJO2" s="224"/>
      <c r="FJP2" s="224"/>
      <c r="FJQ2" s="224"/>
      <c r="FJR2" s="224"/>
      <c r="FJS2" s="224"/>
      <c r="FJT2" s="224"/>
      <c r="FJU2" s="224"/>
      <c r="FJV2" s="224"/>
      <c r="FJW2" s="224"/>
      <c r="FJX2" s="224"/>
      <c r="FJY2" s="224"/>
      <c r="FJZ2" s="224"/>
      <c r="FKA2" s="224"/>
      <c r="FKB2" s="224"/>
      <c r="FKC2" s="224"/>
      <c r="FKD2" s="224"/>
      <c r="FKE2" s="224"/>
      <c r="FKF2" s="224"/>
      <c r="FKG2" s="224"/>
      <c r="FKH2" s="224"/>
      <c r="FKI2" s="224"/>
      <c r="FKJ2" s="224"/>
      <c r="FKK2" s="224"/>
      <c r="FKL2" s="224"/>
      <c r="FKM2" s="224"/>
      <c r="FKN2" s="224"/>
      <c r="FKO2" s="224"/>
      <c r="FKP2" s="224"/>
      <c r="FKQ2" s="224"/>
      <c r="FKR2" s="224"/>
      <c r="FKS2" s="224"/>
      <c r="FKT2" s="224"/>
      <c r="FKU2" s="224"/>
      <c r="FKV2" s="224"/>
      <c r="FKW2" s="224"/>
      <c r="FKX2" s="224"/>
      <c r="FKY2" s="224"/>
      <c r="FKZ2" s="224"/>
      <c r="FLA2" s="224"/>
      <c r="FLB2" s="224"/>
      <c r="FLC2" s="224"/>
      <c r="FLD2" s="224"/>
      <c r="FLE2" s="224"/>
      <c r="FLF2" s="224"/>
      <c r="FLG2" s="224"/>
      <c r="FLH2" s="224"/>
      <c r="FLI2" s="224"/>
      <c r="FLJ2" s="224"/>
      <c r="FLK2" s="224"/>
      <c r="FLL2" s="224"/>
      <c r="FLM2" s="224"/>
      <c r="FLN2" s="224"/>
      <c r="FLO2" s="224"/>
      <c r="FLP2" s="224"/>
      <c r="FLQ2" s="224"/>
      <c r="FLR2" s="224"/>
      <c r="FLS2" s="224"/>
      <c r="FLT2" s="224"/>
      <c r="FLU2" s="224"/>
      <c r="FLV2" s="224"/>
      <c r="FLW2" s="224"/>
      <c r="FLX2" s="224"/>
      <c r="FLY2" s="224"/>
      <c r="FLZ2" s="224"/>
      <c r="FMA2" s="224"/>
      <c r="FMB2" s="224"/>
      <c r="FMC2" s="224"/>
      <c r="FMD2" s="224"/>
      <c r="FME2" s="224"/>
      <c r="FMF2" s="224"/>
      <c r="FMG2" s="224"/>
      <c r="FMH2" s="224"/>
      <c r="FMI2" s="224"/>
      <c r="FMJ2" s="224"/>
      <c r="FMK2" s="224"/>
      <c r="FML2" s="224"/>
      <c r="FMM2" s="224"/>
      <c r="FMN2" s="224"/>
      <c r="FMO2" s="224"/>
      <c r="FMP2" s="224"/>
      <c r="FMQ2" s="224"/>
      <c r="FMR2" s="224"/>
      <c r="FMS2" s="224"/>
      <c r="FMT2" s="224"/>
      <c r="FMU2" s="224"/>
      <c r="FMV2" s="224"/>
      <c r="FMW2" s="224"/>
      <c r="FMX2" s="224"/>
      <c r="FMY2" s="224"/>
      <c r="FMZ2" s="224"/>
      <c r="FNA2" s="224"/>
      <c r="FNB2" s="224"/>
      <c r="FNC2" s="224"/>
      <c r="FND2" s="224"/>
      <c r="FNE2" s="224"/>
      <c r="FNF2" s="224"/>
      <c r="FNG2" s="224"/>
      <c r="FNH2" s="224"/>
      <c r="FNI2" s="224"/>
      <c r="FNJ2" s="224"/>
      <c r="FNK2" s="224"/>
      <c r="FNL2" s="224"/>
      <c r="FNM2" s="224"/>
      <c r="FNN2" s="224"/>
      <c r="FNO2" s="224"/>
      <c r="FNP2" s="224"/>
      <c r="FNQ2" s="224"/>
      <c r="FNR2" s="224"/>
      <c r="FNS2" s="224"/>
      <c r="FNT2" s="224"/>
      <c r="FNU2" s="224"/>
      <c r="FNV2" s="224"/>
      <c r="FNW2" s="224"/>
      <c r="FNX2" s="224"/>
      <c r="FNY2" s="224"/>
      <c r="FNZ2" s="224"/>
      <c r="FOA2" s="224"/>
      <c r="FOB2" s="224"/>
      <c r="FOC2" s="224"/>
      <c r="FOD2" s="224"/>
      <c r="FOE2" s="224"/>
      <c r="FOF2" s="224"/>
      <c r="FOG2" s="224"/>
      <c r="FOH2" s="224"/>
      <c r="FOI2" s="224"/>
      <c r="FOJ2" s="224"/>
      <c r="FOK2" s="224"/>
      <c r="FOL2" s="224"/>
      <c r="FOM2" s="224"/>
      <c r="FON2" s="224"/>
      <c r="FOO2" s="224"/>
      <c r="FOP2" s="224"/>
      <c r="FOQ2" s="224"/>
      <c r="FOR2" s="224"/>
      <c r="FOS2" s="224"/>
      <c r="FOT2" s="224"/>
      <c r="FOU2" s="224"/>
      <c r="FOV2" s="224"/>
      <c r="FOW2" s="224"/>
      <c r="FOX2" s="224"/>
      <c r="FOY2" s="224"/>
      <c r="FOZ2" s="224"/>
      <c r="FPA2" s="224"/>
      <c r="FPB2" s="224"/>
      <c r="FPC2" s="224"/>
      <c r="FPD2" s="224"/>
      <c r="FPE2" s="224"/>
      <c r="FPF2" s="224"/>
      <c r="FPG2" s="224"/>
      <c r="FPH2" s="224"/>
      <c r="FPI2" s="224"/>
      <c r="FPJ2" s="224"/>
      <c r="FPK2" s="224"/>
      <c r="FPL2" s="224"/>
      <c r="FPM2" s="224"/>
      <c r="FPN2" s="224"/>
      <c r="FPO2" s="224"/>
      <c r="FPP2" s="224"/>
      <c r="FPQ2" s="224"/>
      <c r="FPR2" s="224"/>
      <c r="FPS2" s="224"/>
      <c r="FPT2" s="224"/>
      <c r="FPU2" s="224"/>
      <c r="FPV2" s="224"/>
      <c r="FPW2" s="224"/>
      <c r="FPX2" s="224"/>
      <c r="FPY2" s="224"/>
      <c r="FPZ2" s="224"/>
      <c r="FQA2" s="224"/>
      <c r="FQB2" s="224"/>
      <c r="FQC2" s="224"/>
      <c r="FQD2" s="224"/>
      <c r="FQE2" s="224"/>
      <c r="FQF2" s="224"/>
      <c r="FQG2" s="224"/>
      <c r="FQH2" s="224"/>
      <c r="FQI2" s="224"/>
      <c r="FQJ2" s="224"/>
      <c r="FQK2" s="224"/>
      <c r="FQL2" s="224"/>
      <c r="FQM2" s="224"/>
      <c r="FQN2" s="224"/>
      <c r="FQO2" s="224"/>
      <c r="FQP2" s="224"/>
      <c r="FQQ2" s="224"/>
      <c r="FQR2" s="224"/>
      <c r="FQS2" s="224"/>
      <c r="FQT2" s="224"/>
      <c r="FQU2" s="224"/>
      <c r="FQV2" s="224"/>
      <c r="FQW2" s="224"/>
      <c r="FQX2" s="224"/>
      <c r="FQY2" s="224"/>
      <c r="FQZ2" s="224"/>
      <c r="FRA2" s="224"/>
      <c r="FRB2" s="224"/>
      <c r="FRC2" s="224"/>
      <c r="FRD2" s="224"/>
      <c r="FRE2" s="224"/>
      <c r="FRF2" s="224"/>
      <c r="FRG2" s="224"/>
      <c r="FRH2" s="224"/>
      <c r="FRI2" s="224"/>
      <c r="FRJ2" s="224"/>
      <c r="FRK2" s="224"/>
      <c r="FRL2" s="224"/>
      <c r="FRM2" s="224"/>
      <c r="FRN2" s="224"/>
      <c r="FRO2" s="224"/>
      <c r="FRP2" s="224"/>
      <c r="FRQ2" s="224"/>
      <c r="FRR2" s="224"/>
      <c r="FRS2" s="224"/>
      <c r="FRT2" s="224"/>
      <c r="FRU2" s="224"/>
      <c r="FRV2" s="224"/>
      <c r="FRW2" s="224"/>
      <c r="FRX2" s="224"/>
      <c r="FRY2" s="224"/>
      <c r="FRZ2" s="224"/>
      <c r="FSA2" s="224"/>
      <c r="FSB2" s="224"/>
      <c r="FSC2" s="224"/>
      <c r="FSD2" s="224"/>
      <c r="FSE2" s="224"/>
      <c r="FSF2" s="224"/>
      <c r="FSG2" s="224"/>
      <c r="FSH2" s="224"/>
      <c r="FSI2" s="224"/>
      <c r="FSJ2" s="224"/>
      <c r="FSK2" s="224"/>
      <c r="FSL2" s="224"/>
      <c r="FSM2" s="224"/>
      <c r="FSN2" s="224"/>
      <c r="FSO2" s="224"/>
      <c r="FSP2" s="224"/>
      <c r="FSQ2" s="224"/>
      <c r="FSR2" s="224"/>
      <c r="FSS2" s="224"/>
      <c r="FST2" s="224"/>
      <c r="FSU2" s="224"/>
      <c r="FSV2" s="224"/>
      <c r="FSW2" s="224"/>
      <c r="FSX2" s="224"/>
      <c r="FSY2" s="224"/>
      <c r="FSZ2" s="224"/>
      <c r="FTA2" s="224"/>
      <c r="FTB2" s="224"/>
      <c r="FTC2" s="224"/>
      <c r="FTD2" s="224"/>
      <c r="FTE2" s="224"/>
      <c r="FTF2" s="224"/>
      <c r="FTG2" s="224"/>
      <c r="FTH2" s="224"/>
      <c r="FTI2" s="224"/>
      <c r="FTJ2" s="224"/>
      <c r="FTK2" s="224"/>
      <c r="FTL2" s="224"/>
      <c r="FTM2" s="224"/>
      <c r="FTN2" s="224"/>
      <c r="FTO2" s="224"/>
      <c r="FTP2" s="224"/>
      <c r="FTQ2" s="224"/>
      <c r="FTR2" s="224"/>
      <c r="FTS2" s="224"/>
      <c r="FTT2" s="224"/>
      <c r="FTU2" s="224"/>
      <c r="FTV2" s="224"/>
      <c r="FTW2" s="224"/>
      <c r="FTX2" s="224"/>
      <c r="FTY2" s="224"/>
      <c r="FTZ2" s="224"/>
      <c r="FUA2" s="224"/>
      <c r="FUB2" s="224"/>
      <c r="FUC2" s="224"/>
      <c r="FUD2" s="224"/>
      <c r="FUE2" s="224"/>
      <c r="FUF2" s="224"/>
      <c r="FUG2" s="224"/>
      <c r="FUH2" s="224"/>
      <c r="FUI2" s="224"/>
      <c r="FUJ2" s="224"/>
      <c r="FUK2" s="224"/>
      <c r="FUL2" s="224"/>
      <c r="FUM2" s="224"/>
      <c r="FUN2" s="224"/>
      <c r="FUO2" s="224"/>
      <c r="FUP2" s="224"/>
      <c r="FUQ2" s="224"/>
      <c r="FUR2" s="224"/>
      <c r="FUS2" s="224"/>
      <c r="FUT2" s="224"/>
      <c r="FUU2" s="224"/>
      <c r="FUV2" s="224"/>
      <c r="FUW2" s="224"/>
      <c r="FUX2" s="224"/>
      <c r="FUY2" s="224"/>
      <c r="FUZ2" s="224"/>
      <c r="FVA2" s="224"/>
      <c r="FVB2" s="224"/>
      <c r="FVC2" s="224"/>
      <c r="FVD2" s="224"/>
      <c r="FVE2" s="224"/>
      <c r="FVF2" s="224"/>
      <c r="FVG2" s="224"/>
      <c r="FVH2" s="224"/>
      <c r="FVI2" s="224"/>
      <c r="FVJ2" s="224"/>
      <c r="FVK2" s="224"/>
      <c r="FVL2" s="224"/>
      <c r="FVM2" s="224"/>
      <c r="FVN2" s="224"/>
      <c r="FVO2" s="224"/>
      <c r="FVP2" s="224"/>
      <c r="FVQ2" s="224"/>
      <c r="FVR2" s="224"/>
      <c r="FVS2" s="224"/>
      <c r="FVT2" s="224"/>
      <c r="FVU2" s="224"/>
      <c r="FVV2" s="224"/>
      <c r="FVW2" s="224"/>
      <c r="FVX2" s="224"/>
      <c r="FVY2" s="224"/>
      <c r="FVZ2" s="224"/>
      <c r="FWA2" s="224"/>
      <c r="FWB2" s="224"/>
      <c r="FWC2" s="224"/>
      <c r="FWD2" s="224"/>
      <c r="FWE2" s="224"/>
      <c r="FWF2" s="224"/>
      <c r="FWG2" s="224"/>
      <c r="FWH2" s="224"/>
      <c r="FWI2" s="224"/>
      <c r="FWJ2" s="224"/>
      <c r="FWK2" s="224"/>
      <c r="FWL2" s="224"/>
      <c r="FWM2" s="224"/>
      <c r="FWN2" s="224"/>
      <c r="FWO2" s="224"/>
      <c r="FWP2" s="224"/>
      <c r="FWQ2" s="224"/>
      <c r="FWR2" s="224"/>
      <c r="FWS2" s="224"/>
      <c r="FWT2" s="224"/>
      <c r="FWU2" s="224"/>
      <c r="FWV2" s="224"/>
      <c r="FWW2" s="224"/>
      <c r="FWX2" s="224"/>
      <c r="FWY2" s="224"/>
      <c r="FWZ2" s="224"/>
      <c r="FXA2" s="224"/>
      <c r="FXB2" s="224"/>
      <c r="FXC2" s="224"/>
      <c r="FXD2" s="224"/>
      <c r="FXE2" s="224"/>
      <c r="FXF2" s="224"/>
      <c r="FXG2" s="224"/>
      <c r="FXH2" s="224"/>
      <c r="FXI2" s="224"/>
      <c r="FXJ2" s="224"/>
      <c r="FXK2" s="224"/>
      <c r="FXL2" s="224"/>
      <c r="FXM2" s="224"/>
      <c r="FXN2" s="224"/>
      <c r="FXO2" s="224"/>
      <c r="FXP2" s="224"/>
      <c r="FXQ2" s="224"/>
      <c r="FXR2" s="224"/>
      <c r="FXS2" s="224"/>
      <c r="FXT2" s="224"/>
      <c r="FXU2" s="224"/>
      <c r="FXV2" s="224"/>
      <c r="FXW2" s="224"/>
      <c r="FXX2" s="224"/>
      <c r="FXY2" s="224"/>
      <c r="FXZ2" s="224"/>
      <c r="FYA2" s="224"/>
      <c r="FYB2" s="224"/>
      <c r="FYC2" s="224"/>
      <c r="FYD2" s="224"/>
      <c r="FYE2" s="224"/>
      <c r="FYF2" s="224"/>
      <c r="FYG2" s="224"/>
      <c r="FYH2" s="224"/>
      <c r="FYI2" s="224"/>
      <c r="FYJ2" s="224"/>
      <c r="FYK2" s="224"/>
      <c r="FYL2" s="224"/>
      <c r="FYM2" s="224"/>
      <c r="FYN2" s="224"/>
      <c r="FYO2" s="224"/>
      <c r="FYP2" s="224"/>
      <c r="FYQ2" s="224"/>
      <c r="FYR2" s="224"/>
      <c r="FYS2" s="224"/>
      <c r="FYT2" s="224"/>
      <c r="FYU2" s="224"/>
      <c r="FYV2" s="224"/>
      <c r="FYW2" s="224"/>
      <c r="FYX2" s="224"/>
      <c r="FYY2" s="224"/>
      <c r="FYZ2" s="224"/>
      <c r="FZA2" s="224"/>
      <c r="FZB2" s="224"/>
      <c r="FZC2" s="224"/>
      <c r="FZD2" s="224"/>
      <c r="FZE2" s="224"/>
      <c r="FZF2" s="224"/>
      <c r="FZG2" s="224"/>
      <c r="FZH2" s="224"/>
      <c r="FZI2" s="224"/>
      <c r="FZJ2" s="224"/>
      <c r="FZK2" s="224"/>
      <c r="FZL2" s="224"/>
      <c r="FZM2" s="224"/>
      <c r="FZN2" s="224"/>
      <c r="FZO2" s="224"/>
      <c r="FZP2" s="224"/>
      <c r="FZQ2" s="224"/>
      <c r="FZR2" s="224"/>
      <c r="FZS2" s="224"/>
      <c r="FZT2" s="224"/>
      <c r="FZU2" s="224"/>
      <c r="FZV2" s="224"/>
      <c r="FZW2" s="224"/>
      <c r="FZX2" s="224"/>
      <c r="FZY2" s="224"/>
      <c r="FZZ2" s="224"/>
      <c r="GAA2" s="224"/>
      <c r="GAB2" s="224"/>
      <c r="GAC2" s="224"/>
      <c r="GAD2" s="224"/>
      <c r="GAE2" s="224"/>
      <c r="GAF2" s="224"/>
      <c r="GAG2" s="224"/>
      <c r="GAH2" s="224"/>
      <c r="GAI2" s="224"/>
      <c r="GAJ2" s="224"/>
      <c r="GAK2" s="224"/>
      <c r="GAL2" s="224"/>
      <c r="GAM2" s="224"/>
      <c r="GAN2" s="224"/>
      <c r="GAO2" s="224"/>
      <c r="GAP2" s="224"/>
      <c r="GAQ2" s="224"/>
      <c r="GAR2" s="224"/>
      <c r="GAS2" s="224"/>
      <c r="GAT2" s="224"/>
      <c r="GAU2" s="224"/>
      <c r="GAV2" s="224"/>
      <c r="GAW2" s="224"/>
      <c r="GAX2" s="224"/>
      <c r="GAY2" s="224"/>
      <c r="GAZ2" s="224"/>
      <c r="GBA2" s="224"/>
      <c r="GBB2" s="224"/>
      <c r="GBC2" s="224"/>
      <c r="GBD2" s="224"/>
      <c r="GBE2" s="224"/>
      <c r="GBF2" s="224"/>
      <c r="GBG2" s="224"/>
      <c r="GBH2" s="224"/>
      <c r="GBI2" s="224"/>
      <c r="GBJ2" s="224"/>
      <c r="GBK2" s="224"/>
      <c r="GBL2" s="224"/>
      <c r="GBM2" s="224"/>
      <c r="GBN2" s="224"/>
      <c r="GBO2" s="224"/>
      <c r="GBP2" s="224"/>
      <c r="GBQ2" s="224"/>
      <c r="GBR2" s="224"/>
      <c r="GBS2" s="224"/>
      <c r="GBT2" s="224"/>
      <c r="GBU2" s="224"/>
      <c r="GBV2" s="224"/>
      <c r="GBW2" s="224"/>
      <c r="GBX2" s="224"/>
      <c r="GBY2" s="224"/>
      <c r="GBZ2" s="224"/>
      <c r="GCA2" s="224"/>
      <c r="GCB2" s="224"/>
      <c r="GCC2" s="224"/>
      <c r="GCD2" s="224"/>
      <c r="GCE2" s="224"/>
      <c r="GCF2" s="224"/>
      <c r="GCG2" s="224"/>
      <c r="GCH2" s="224"/>
      <c r="GCI2" s="224"/>
      <c r="GCJ2" s="224"/>
      <c r="GCK2" s="224"/>
      <c r="GCL2" s="224"/>
      <c r="GCM2" s="224"/>
      <c r="GCN2" s="224"/>
      <c r="GCO2" s="224"/>
      <c r="GCP2" s="224"/>
      <c r="GCQ2" s="224"/>
      <c r="GCR2" s="224"/>
      <c r="GCS2" s="224"/>
      <c r="GCT2" s="224"/>
      <c r="GCU2" s="224"/>
      <c r="GCV2" s="224"/>
      <c r="GCW2" s="224"/>
      <c r="GCX2" s="224"/>
      <c r="GCY2" s="224"/>
      <c r="GCZ2" s="224"/>
      <c r="GDA2" s="224"/>
      <c r="GDB2" s="224"/>
      <c r="GDC2" s="224"/>
      <c r="GDD2" s="224"/>
      <c r="GDE2" s="224"/>
      <c r="GDF2" s="224"/>
      <c r="GDG2" s="224"/>
      <c r="GDH2" s="224"/>
      <c r="GDI2" s="224"/>
      <c r="GDJ2" s="224"/>
      <c r="GDK2" s="224"/>
      <c r="GDL2" s="224"/>
      <c r="GDM2" s="224"/>
      <c r="GDN2" s="224"/>
      <c r="GDO2" s="224"/>
      <c r="GDP2" s="224"/>
      <c r="GDQ2" s="224"/>
      <c r="GDR2" s="224"/>
      <c r="GDS2" s="224"/>
      <c r="GDT2" s="224"/>
      <c r="GDU2" s="224"/>
      <c r="GDV2" s="224"/>
      <c r="GDW2" s="224"/>
      <c r="GDX2" s="224"/>
      <c r="GDY2" s="224"/>
      <c r="GDZ2" s="224"/>
      <c r="GEA2" s="224"/>
      <c r="GEB2" s="224"/>
      <c r="GEC2" s="224"/>
      <c r="GED2" s="224"/>
      <c r="GEE2" s="224"/>
      <c r="GEF2" s="224"/>
      <c r="GEG2" s="224"/>
      <c r="GEH2" s="224"/>
      <c r="GEI2" s="224"/>
      <c r="GEJ2" s="224"/>
      <c r="GEK2" s="224"/>
      <c r="GEL2" s="224"/>
      <c r="GEM2" s="224"/>
      <c r="GEN2" s="224"/>
      <c r="GEO2" s="224"/>
      <c r="GEP2" s="224"/>
      <c r="GEQ2" s="224"/>
      <c r="GER2" s="224"/>
      <c r="GES2" s="224"/>
      <c r="GET2" s="224"/>
      <c r="GEU2" s="224"/>
      <c r="GEV2" s="224"/>
      <c r="GEW2" s="224"/>
      <c r="GEX2" s="224"/>
      <c r="GEY2" s="224"/>
      <c r="GEZ2" s="224"/>
      <c r="GFA2" s="224"/>
      <c r="GFB2" s="224"/>
      <c r="GFC2" s="224"/>
      <c r="GFD2" s="224"/>
      <c r="GFE2" s="224"/>
      <c r="GFF2" s="224"/>
      <c r="GFG2" s="224"/>
      <c r="GFH2" s="224"/>
      <c r="GFI2" s="224"/>
      <c r="GFJ2" s="224"/>
      <c r="GFK2" s="224"/>
      <c r="GFL2" s="224"/>
      <c r="GFM2" s="224"/>
      <c r="GFN2" s="224"/>
      <c r="GFO2" s="224"/>
      <c r="GFP2" s="224"/>
      <c r="GFQ2" s="224"/>
      <c r="GFR2" s="224"/>
      <c r="GFS2" s="224"/>
      <c r="GFT2" s="224"/>
      <c r="GFU2" s="224"/>
      <c r="GFV2" s="224"/>
      <c r="GFW2" s="224"/>
      <c r="GFX2" s="224"/>
      <c r="GFY2" s="224"/>
      <c r="GFZ2" s="224"/>
      <c r="GGA2" s="224"/>
      <c r="GGB2" s="224"/>
      <c r="GGC2" s="224"/>
      <c r="GGD2" s="224"/>
      <c r="GGE2" s="224"/>
      <c r="GGF2" s="224"/>
      <c r="GGG2" s="224"/>
      <c r="GGH2" s="224"/>
      <c r="GGI2" s="224"/>
      <c r="GGJ2" s="224"/>
      <c r="GGK2" s="224"/>
      <c r="GGL2" s="224"/>
      <c r="GGM2" s="224"/>
      <c r="GGN2" s="224"/>
      <c r="GGO2" s="224"/>
      <c r="GGP2" s="224"/>
      <c r="GGQ2" s="224"/>
      <c r="GGR2" s="224"/>
      <c r="GGS2" s="224"/>
      <c r="GGT2" s="224"/>
      <c r="GGU2" s="224"/>
      <c r="GGV2" s="224"/>
      <c r="GGW2" s="224"/>
      <c r="GGX2" s="224"/>
      <c r="GGY2" s="224"/>
      <c r="GGZ2" s="224"/>
      <c r="GHA2" s="224"/>
      <c r="GHB2" s="224"/>
      <c r="GHC2" s="224"/>
      <c r="GHD2" s="224"/>
      <c r="GHE2" s="224"/>
      <c r="GHF2" s="224"/>
      <c r="GHG2" s="224"/>
      <c r="GHH2" s="224"/>
      <c r="GHI2" s="224"/>
      <c r="GHJ2" s="224"/>
      <c r="GHK2" s="224"/>
      <c r="GHL2" s="224"/>
      <c r="GHM2" s="224"/>
      <c r="GHN2" s="224"/>
      <c r="GHO2" s="224"/>
      <c r="GHP2" s="224"/>
      <c r="GHQ2" s="224"/>
      <c r="GHR2" s="224"/>
      <c r="GHS2" s="224"/>
      <c r="GHT2" s="224"/>
      <c r="GHU2" s="224"/>
      <c r="GHV2" s="224"/>
      <c r="GHW2" s="224"/>
      <c r="GHX2" s="224"/>
      <c r="GHY2" s="224"/>
      <c r="GHZ2" s="224"/>
      <c r="GIA2" s="224"/>
      <c r="GIB2" s="224"/>
      <c r="GIC2" s="224"/>
      <c r="GID2" s="224"/>
      <c r="GIE2" s="224"/>
      <c r="GIF2" s="224"/>
      <c r="GIG2" s="224"/>
      <c r="GIH2" s="224"/>
      <c r="GII2" s="224"/>
      <c r="GIJ2" s="224"/>
      <c r="GIK2" s="224"/>
      <c r="GIL2" s="224"/>
      <c r="GIM2" s="224"/>
      <c r="GIN2" s="224"/>
      <c r="GIO2" s="224"/>
      <c r="GIP2" s="224"/>
      <c r="GIQ2" s="224"/>
      <c r="GIR2" s="224"/>
      <c r="GIS2" s="224"/>
      <c r="GIT2" s="224"/>
      <c r="GIU2" s="224"/>
      <c r="GIV2" s="224"/>
      <c r="GIW2" s="224"/>
      <c r="GIX2" s="224"/>
      <c r="GIY2" s="224"/>
      <c r="GIZ2" s="224"/>
      <c r="GJA2" s="224"/>
      <c r="GJB2" s="224"/>
      <c r="GJC2" s="224"/>
      <c r="GJD2" s="224"/>
      <c r="GJE2" s="224"/>
      <c r="GJF2" s="224"/>
      <c r="GJG2" s="224"/>
      <c r="GJH2" s="224"/>
      <c r="GJI2" s="224"/>
      <c r="GJJ2" s="224"/>
      <c r="GJK2" s="224"/>
      <c r="GJL2" s="224"/>
      <c r="GJM2" s="224"/>
      <c r="GJN2" s="224"/>
      <c r="GJO2" s="224"/>
      <c r="GJP2" s="224"/>
      <c r="GJQ2" s="224"/>
      <c r="GJR2" s="224"/>
      <c r="GJS2" s="224"/>
      <c r="GJT2" s="224"/>
      <c r="GJU2" s="224"/>
      <c r="GJV2" s="224"/>
      <c r="GJW2" s="224"/>
      <c r="GJX2" s="224"/>
      <c r="GJY2" s="224"/>
      <c r="GJZ2" s="224"/>
      <c r="GKA2" s="224"/>
      <c r="GKB2" s="224"/>
      <c r="GKC2" s="224"/>
      <c r="GKD2" s="224"/>
      <c r="GKE2" s="224"/>
      <c r="GKF2" s="224"/>
      <c r="GKG2" s="224"/>
      <c r="GKH2" s="224"/>
      <c r="GKI2" s="224"/>
      <c r="GKJ2" s="224"/>
      <c r="GKK2" s="224"/>
      <c r="GKL2" s="224"/>
      <c r="GKM2" s="224"/>
      <c r="GKN2" s="224"/>
      <c r="GKO2" s="224"/>
      <c r="GKP2" s="224"/>
      <c r="GKQ2" s="224"/>
      <c r="GKR2" s="224"/>
      <c r="GKS2" s="224"/>
      <c r="GKT2" s="224"/>
      <c r="GKU2" s="224"/>
      <c r="GKV2" s="224"/>
      <c r="GKW2" s="224"/>
      <c r="GKX2" s="224"/>
      <c r="GKY2" s="224"/>
      <c r="GKZ2" s="224"/>
      <c r="GLA2" s="224"/>
      <c r="GLB2" s="224"/>
      <c r="GLC2" s="224"/>
      <c r="GLD2" s="224"/>
      <c r="GLE2" s="224"/>
      <c r="GLF2" s="224"/>
      <c r="GLG2" s="224"/>
      <c r="GLH2" s="224"/>
      <c r="GLI2" s="224"/>
      <c r="GLJ2" s="224"/>
      <c r="GLK2" s="224"/>
      <c r="GLL2" s="224"/>
      <c r="GLM2" s="224"/>
      <c r="GLN2" s="224"/>
      <c r="GLO2" s="224"/>
      <c r="GLP2" s="224"/>
      <c r="GLQ2" s="224"/>
      <c r="GLR2" s="224"/>
      <c r="GLS2" s="224"/>
      <c r="GLT2" s="224"/>
      <c r="GLU2" s="224"/>
      <c r="GLV2" s="224"/>
      <c r="GLW2" s="224"/>
      <c r="GLX2" s="224"/>
      <c r="GLY2" s="224"/>
      <c r="GLZ2" s="224"/>
      <c r="GMA2" s="224"/>
      <c r="GMB2" s="224"/>
      <c r="GMC2" s="224"/>
      <c r="GMD2" s="224"/>
      <c r="GME2" s="224"/>
      <c r="GMF2" s="224"/>
      <c r="GMG2" s="224"/>
      <c r="GMH2" s="224"/>
      <c r="GMI2" s="224"/>
      <c r="GMJ2" s="224"/>
      <c r="GMK2" s="224"/>
      <c r="GML2" s="224"/>
      <c r="GMM2" s="224"/>
      <c r="GMN2" s="224"/>
      <c r="GMO2" s="224"/>
      <c r="GMP2" s="224"/>
      <c r="GMQ2" s="224"/>
      <c r="GMR2" s="224"/>
      <c r="GMS2" s="224"/>
      <c r="GMT2" s="224"/>
      <c r="GMU2" s="224"/>
      <c r="GMV2" s="224"/>
      <c r="GMW2" s="224"/>
      <c r="GMX2" s="224"/>
      <c r="GMY2" s="224"/>
      <c r="GMZ2" s="224"/>
      <c r="GNA2" s="224"/>
      <c r="GNB2" s="224"/>
      <c r="GNC2" s="224"/>
      <c r="GND2" s="224"/>
      <c r="GNE2" s="224"/>
      <c r="GNF2" s="224"/>
      <c r="GNG2" s="224"/>
      <c r="GNH2" s="224"/>
      <c r="GNI2" s="224"/>
      <c r="GNJ2" s="224"/>
      <c r="GNK2" s="224"/>
      <c r="GNL2" s="224"/>
      <c r="GNM2" s="224"/>
      <c r="GNN2" s="224"/>
      <c r="GNO2" s="224"/>
      <c r="GNP2" s="224"/>
      <c r="GNQ2" s="224"/>
      <c r="GNR2" s="224"/>
      <c r="GNS2" s="224"/>
      <c r="GNT2" s="224"/>
      <c r="GNU2" s="224"/>
      <c r="GNV2" s="224"/>
      <c r="GNW2" s="224"/>
      <c r="GNX2" s="224"/>
      <c r="GNY2" s="224"/>
      <c r="GNZ2" s="224"/>
      <c r="GOA2" s="224"/>
      <c r="GOB2" s="224"/>
      <c r="GOC2" s="224"/>
      <c r="GOD2" s="224"/>
      <c r="GOE2" s="224"/>
      <c r="GOF2" s="224"/>
      <c r="GOG2" s="224"/>
      <c r="GOH2" s="224"/>
      <c r="GOI2" s="224"/>
      <c r="GOJ2" s="224"/>
      <c r="GOK2" s="224"/>
      <c r="GOL2" s="224"/>
      <c r="GOM2" s="224"/>
      <c r="GON2" s="224"/>
      <c r="GOO2" s="224"/>
      <c r="GOP2" s="224"/>
      <c r="GOQ2" s="224"/>
      <c r="GOR2" s="224"/>
      <c r="GOS2" s="224"/>
      <c r="GOT2" s="224"/>
      <c r="GOU2" s="224"/>
      <c r="GOV2" s="224"/>
      <c r="GOW2" s="224"/>
      <c r="GOX2" s="224"/>
      <c r="GOY2" s="224"/>
      <c r="GOZ2" s="224"/>
      <c r="GPA2" s="224"/>
      <c r="GPB2" s="224"/>
      <c r="GPC2" s="224"/>
      <c r="GPD2" s="224"/>
      <c r="GPE2" s="224"/>
      <c r="GPF2" s="224"/>
      <c r="GPG2" s="224"/>
      <c r="GPH2" s="224"/>
      <c r="GPI2" s="224"/>
      <c r="GPJ2" s="224"/>
      <c r="GPK2" s="224"/>
      <c r="GPL2" s="224"/>
      <c r="GPM2" s="224"/>
      <c r="GPN2" s="224"/>
      <c r="GPO2" s="224"/>
      <c r="GPP2" s="224"/>
      <c r="GPQ2" s="224"/>
      <c r="GPR2" s="224"/>
      <c r="GPS2" s="224"/>
      <c r="GPT2" s="224"/>
      <c r="GPU2" s="224"/>
      <c r="GPV2" s="224"/>
      <c r="GPW2" s="224"/>
      <c r="GPX2" s="224"/>
      <c r="GPY2" s="224"/>
      <c r="GPZ2" s="224"/>
      <c r="GQA2" s="224"/>
      <c r="GQB2" s="224"/>
      <c r="GQC2" s="224"/>
      <c r="GQD2" s="224"/>
      <c r="GQE2" s="224"/>
      <c r="GQF2" s="224"/>
      <c r="GQG2" s="224"/>
      <c r="GQH2" s="224"/>
      <c r="GQI2" s="224"/>
      <c r="GQJ2" s="224"/>
      <c r="GQK2" s="224"/>
      <c r="GQL2" s="224"/>
      <c r="GQM2" s="224"/>
      <c r="GQN2" s="224"/>
      <c r="GQO2" s="224"/>
      <c r="GQP2" s="224"/>
      <c r="GQQ2" s="224"/>
      <c r="GQR2" s="224"/>
      <c r="GQS2" s="224"/>
      <c r="GQT2" s="224"/>
      <c r="GQU2" s="224"/>
      <c r="GQV2" s="224"/>
      <c r="GQW2" s="224"/>
      <c r="GQX2" s="224"/>
      <c r="GQY2" s="224"/>
      <c r="GQZ2" s="224"/>
      <c r="GRA2" s="224"/>
      <c r="GRB2" s="224"/>
      <c r="GRC2" s="224"/>
      <c r="GRD2" s="224"/>
      <c r="GRE2" s="224"/>
      <c r="GRF2" s="224"/>
      <c r="GRG2" s="224"/>
      <c r="GRH2" s="224"/>
      <c r="GRI2" s="224"/>
      <c r="GRJ2" s="224"/>
      <c r="GRK2" s="224"/>
      <c r="GRL2" s="224"/>
      <c r="GRM2" s="224"/>
      <c r="GRN2" s="224"/>
      <c r="GRO2" s="224"/>
      <c r="GRP2" s="224"/>
      <c r="GRQ2" s="224"/>
      <c r="GRR2" s="224"/>
      <c r="GRS2" s="224"/>
      <c r="GRT2" s="224"/>
      <c r="GRU2" s="224"/>
      <c r="GRV2" s="224"/>
      <c r="GRW2" s="224"/>
      <c r="GRX2" s="224"/>
      <c r="GRY2" s="224"/>
      <c r="GRZ2" s="224"/>
      <c r="GSA2" s="224"/>
      <c r="GSB2" s="224"/>
      <c r="GSC2" s="224"/>
      <c r="GSD2" s="224"/>
      <c r="GSE2" s="224"/>
      <c r="GSF2" s="224"/>
      <c r="GSG2" s="224"/>
      <c r="GSH2" s="224"/>
      <c r="GSI2" s="224"/>
      <c r="GSJ2" s="224"/>
      <c r="GSK2" s="224"/>
      <c r="GSL2" s="224"/>
      <c r="GSM2" s="224"/>
      <c r="GSN2" s="224"/>
      <c r="GSO2" s="224"/>
      <c r="GSP2" s="224"/>
      <c r="GSQ2" s="224"/>
      <c r="GSR2" s="224"/>
      <c r="GSS2" s="224"/>
      <c r="GST2" s="224"/>
      <c r="GSU2" s="224"/>
      <c r="GSV2" s="224"/>
      <c r="GSW2" s="224"/>
      <c r="GSX2" s="224"/>
      <c r="GSY2" s="224"/>
      <c r="GSZ2" s="224"/>
      <c r="GTA2" s="224"/>
      <c r="GTB2" s="224"/>
      <c r="GTC2" s="224"/>
      <c r="GTD2" s="224"/>
      <c r="GTE2" s="224"/>
      <c r="GTF2" s="224"/>
      <c r="GTG2" s="224"/>
      <c r="GTH2" s="224"/>
      <c r="GTI2" s="224"/>
      <c r="GTJ2" s="224"/>
      <c r="GTK2" s="224"/>
      <c r="GTL2" s="224"/>
      <c r="GTM2" s="224"/>
      <c r="GTN2" s="224"/>
      <c r="GTO2" s="224"/>
      <c r="GTP2" s="224"/>
      <c r="GTQ2" s="224"/>
      <c r="GTR2" s="224"/>
      <c r="GTS2" s="224"/>
      <c r="GTT2" s="224"/>
      <c r="GTU2" s="224"/>
      <c r="GTV2" s="224"/>
      <c r="GTW2" s="224"/>
      <c r="GTX2" s="224"/>
      <c r="GTY2" s="224"/>
      <c r="GTZ2" s="224"/>
      <c r="GUA2" s="224"/>
      <c r="GUB2" s="224"/>
      <c r="GUC2" s="224"/>
      <c r="GUD2" s="224"/>
      <c r="GUE2" s="224"/>
      <c r="GUF2" s="224"/>
      <c r="GUG2" s="224"/>
      <c r="GUH2" s="224"/>
      <c r="GUI2" s="224"/>
      <c r="GUJ2" s="224"/>
      <c r="GUK2" s="224"/>
      <c r="GUL2" s="224"/>
      <c r="GUM2" s="224"/>
      <c r="GUN2" s="224"/>
      <c r="GUO2" s="224"/>
      <c r="GUP2" s="224"/>
      <c r="GUQ2" s="224"/>
      <c r="GUR2" s="224"/>
      <c r="GUS2" s="224"/>
      <c r="GUT2" s="224"/>
      <c r="GUU2" s="224"/>
      <c r="GUV2" s="224"/>
      <c r="GUW2" s="224"/>
      <c r="GUX2" s="224"/>
      <c r="GUY2" s="224"/>
      <c r="GUZ2" s="224"/>
      <c r="GVA2" s="224"/>
      <c r="GVB2" s="224"/>
      <c r="GVC2" s="224"/>
      <c r="GVD2" s="224"/>
      <c r="GVE2" s="224"/>
      <c r="GVF2" s="224"/>
      <c r="GVG2" s="224"/>
      <c r="GVH2" s="224"/>
      <c r="GVI2" s="224"/>
      <c r="GVJ2" s="224"/>
      <c r="GVK2" s="224"/>
      <c r="GVL2" s="224"/>
      <c r="GVM2" s="224"/>
      <c r="GVN2" s="224"/>
      <c r="GVO2" s="224"/>
      <c r="GVP2" s="224"/>
      <c r="GVQ2" s="224"/>
      <c r="GVR2" s="224"/>
      <c r="GVS2" s="224"/>
      <c r="GVT2" s="224"/>
      <c r="GVU2" s="224"/>
      <c r="GVV2" s="224"/>
      <c r="GVW2" s="224"/>
      <c r="GVX2" s="224"/>
      <c r="GVY2" s="224"/>
      <c r="GVZ2" s="224"/>
      <c r="GWA2" s="224"/>
      <c r="GWB2" s="224"/>
      <c r="GWC2" s="224"/>
      <c r="GWD2" s="224"/>
      <c r="GWE2" s="224"/>
      <c r="GWF2" s="224"/>
      <c r="GWG2" s="224"/>
      <c r="GWH2" s="224"/>
      <c r="GWI2" s="224"/>
      <c r="GWJ2" s="224"/>
      <c r="GWK2" s="224"/>
      <c r="GWL2" s="224"/>
      <c r="GWM2" s="224"/>
      <c r="GWN2" s="224"/>
      <c r="GWO2" s="224"/>
      <c r="GWP2" s="224"/>
      <c r="GWQ2" s="224"/>
      <c r="GWR2" s="224"/>
      <c r="GWS2" s="224"/>
      <c r="GWT2" s="224"/>
      <c r="GWU2" s="224"/>
      <c r="GWV2" s="224"/>
      <c r="GWW2" s="224"/>
      <c r="GWX2" s="224"/>
      <c r="GWY2" s="224"/>
      <c r="GWZ2" s="224"/>
      <c r="GXA2" s="224"/>
      <c r="GXB2" s="224"/>
      <c r="GXC2" s="224"/>
      <c r="GXD2" s="224"/>
      <c r="GXE2" s="224"/>
      <c r="GXF2" s="224"/>
      <c r="GXG2" s="224"/>
      <c r="GXH2" s="224"/>
      <c r="GXI2" s="224"/>
      <c r="GXJ2" s="224"/>
      <c r="GXK2" s="224"/>
      <c r="GXL2" s="224"/>
      <c r="GXM2" s="224"/>
      <c r="GXN2" s="224"/>
      <c r="GXO2" s="224"/>
      <c r="GXP2" s="224"/>
      <c r="GXQ2" s="224"/>
      <c r="GXR2" s="224"/>
      <c r="GXS2" s="224"/>
      <c r="GXT2" s="224"/>
      <c r="GXU2" s="224"/>
      <c r="GXV2" s="224"/>
      <c r="GXW2" s="224"/>
      <c r="GXX2" s="224"/>
      <c r="GXY2" s="224"/>
      <c r="GXZ2" s="224"/>
      <c r="GYA2" s="224"/>
      <c r="GYB2" s="224"/>
      <c r="GYC2" s="224"/>
      <c r="GYD2" s="224"/>
      <c r="GYE2" s="224"/>
      <c r="GYF2" s="224"/>
      <c r="GYG2" s="224"/>
      <c r="GYH2" s="224"/>
      <c r="GYI2" s="224"/>
      <c r="GYJ2" s="224"/>
      <c r="GYK2" s="224"/>
      <c r="GYL2" s="224"/>
      <c r="GYM2" s="224"/>
      <c r="GYN2" s="224"/>
      <c r="GYO2" s="224"/>
      <c r="GYP2" s="224"/>
      <c r="GYQ2" s="224"/>
      <c r="GYR2" s="224"/>
      <c r="GYS2" s="224"/>
      <c r="GYT2" s="224"/>
      <c r="GYU2" s="224"/>
      <c r="GYV2" s="224"/>
      <c r="GYW2" s="224"/>
      <c r="GYX2" s="224"/>
      <c r="GYY2" s="224"/>
      <c r="GYZ2" s="224"/>
      <c r="GZA2" s="224"/>
      <c r="GZB2" s="224"/>
      <c r="GZC2" s="224"/>
      <c r="GZD2" s="224"/>
      <c r="GZE2" s="224"/>
      <c r="GZF2" s="224"/>
      <c r="GZG2" s="224"/>
      <c r="GZH2" s="224"/>
      <c r="GZI2" s="224"/>
      <c r="GZJ2" s="224"/>
      <c r="GZK2" s="224"/>
      <c r="GZL2" s="224"/>
      <c r="GZM2" s="224"/>
      <c r="GZN2" s="224"/>
      <c r="GZO2" s="224"/>
      <c r="GZP2" s="224"/>
      <c r="GZQ2" s="224"/>
      <c r="GZR2" s="224"/>
      <c r="GZS2" s="224"/>
      <c r="GZT2" s="224"/>
      <c r="GZU2" s="224"/>
      <c r="GZV2" s="224"/>
      <c r="GZW2" s="224"/>
      <c r="GZX2" s="224"/>
      <c r="GZY2" s="224"/>
      <c r="GZZ2" s="224"/>
      <c r="HAA2" s="224"/>
      <c r="HAB2" s="224"/>
      <c r="HAC2" s="224"/>
      <c r="HAD2" s="224"/>
      <c r="HAE2" s="224"/>
      <c r="HAF2" s="224"/>
      <c r="HAG2" s="224"/>
      <c r="HAH2" s="224"/>
      <c r="HAI2" s="224"/>
      <c r="HAJ2" s="224"/>
      <c r="HAK2" s="224"/>
      <c r="HAL2" s="224"/>
      <c r="HAM2" s="224"/>
      <c r="HAN2" s="224"/>
      <c r="HAO2" s="224"/>
      <c r="HAP2" s="224"/>
      <c r="HAQ2" s="224"/>
      <c r="HAR2" s="224"/>
      <c r="HAS2" s="224"/>
      <c r="HAT2" s="224"/>
      <c r="HAU2" s="224"/>
      <c r="HAV2" s="224"/>
      <c r="HAW2" s="224"/>
      <c r="HAX2" s="224"/>
      <c r="HAY2" s="224"/>
      <c r="HAZ2" s="224"/>
      <c r="HBA2" s="224"/>
      <c r="HBB2" s="224"/>
      <c r="HBC2" s="224"/>
      <c r="HBD2" s="224"/>
      <c r="HBE2" s="224"/>
      <c r="HBF2" s="224"/>
      <c r="HBG2" s="224"/>
      <c r="HBH2" s="224"/>
      <c r="HBI2" s="224"/>
      <c r="HBJ2" s="224"/>
      <c r="HBK2" s="224"/>
      <c r="HBL2" s="224"/>
      <c r="HBM2" s="224"/>
      <c r="HBN2" s="224"/>
      <c r="HBO2" s="224"/>
      <c r="HBP2" s="224"/>
      <c r="HBQ2" s="224"/>
      <c r="HBR2" s="224"/>
      <c r="HBS2" s="224"/>
      <c r="HBT2" s="224"/>
      <c r="HBU2" s="224"/>
      <c r="HBV2" s="224"/>
      <c r="HBW2" s="224"/>
      <c r="HBX2" s="224"/>
      <c r="HBY2" s="224"/>
      <c r="HBZ2" s="224"/>
      <c r="HCA2" s="224"/>
      <c r="HCB2" s="224"/>
      <c r="HCC2" s="224"/>
      <c r="HCD2" s="224"/>
      <c r="HCE2" s="224"/>
      <c r="HCF2" s="224"/>
      <c r="HCG2" s="224"/>
      <c r="HCH2" s="224"/>
      <c r="HCI2" s="224"/>
      <c r="HCJ2" s="224"/>
      <c r="HCK2" s="224"/>
      <c r="HCL2" s="224"/>
      <c r="HCM2" s="224"/>
      <c r="HCN2" s="224"/>
      <c r="HCO2" s="224"/>
      <c r="HCP2" s="224"/>
      <c r="HCQ2" s="224"/>
      <c r="HCR2" s="224"/>
      <c r="HCS2" s="224"/>
      <c r="HCT2" s="224"/>
      <c r="HCU2" s="224"/>
      <c r="HCV2" s="224"/>
      <c r="HCW2" s="224"/>
      <c r="HCX2" s="224"/>
      <c r="HCY2" s="224"/>
      <c r="HCZ2" s="224"/>
      <c r="HDA2" s="224"/>
      <c r="HDB2" s="224"/>
      <c r="HDC2" s="224"/>
      <c r="HDD2" s="224"/>
      <c r="HDE2" s="224"/>
      <c r="HDF2" s="224"/>
      <c r="HDG2" s="224"/>
      <c r="HDH2" s="224"/>
      <c r="HDI2" s="224"/>
      <c r="HDJ2" s="224"/>
      <c r="HDK2" s="224"/>
      <c r="HDL2" s="224"/>
      <c r="HDM2" s="224"/>
      <c r="HDN2" s="224"/>
      <c r="HDO2" s="224"/>
      <c r="HDP2" s="224"/>
      <c r="HDQ2" s="224"/>
      <c r="HDR2" s="224"/>
      <c r="HDS2" s="224"/>
      <c r="HDT2" s="224"/>
      <c r="HDU2" s="224"/>
      <c r="HDV2" s="224"/>
      <c r="HDW2" s="224"/>
      <c r="HDX2" s="224"/>
      <c r="HDY2" s="224"/>
      <c r="HDZ2" s="224"/>
      <c r="HEA2" s="224"/>
      <c r="HEB2" s="224"/>
      <c r="HEC2" s="224"/>
      <c r="HED2" s="224"/>
      <c r="HEE2" s="224"/>
      <c r="HEF2" s="224"/>
      <c r="HEG2" s="224"/>
      <c r="HEH2" s="224"/>
      <c r="HEI2" s="224"/>
      <c r="HEJ2" s="224"/>
      <c r="HEK2" s="224"/>
      <c r="HEL2" s="224"/>
      <c r="HEM2" s="224"/>
      <c r="HEN2" s="224"/>
      <c r="HEO2" s="224"/>
      <c r="HEP2" s="224"/>
      <c r="HEQ2" s="224"/>
      <c r="HER2" s="224"/>
      <c r="HES2" s="224"/>
      <c r="HET2" s="224"/>
      <c r="HEU2" s="224"/>
      <c r="HEV2" s="224"/>
      <c r="HEW2" s="224"/>
      <c r="HEX2" s="224"/>
      <c r="HEY2" s="224"/>
      <c r="HEZ2" s="224"/>
      <c r="HFA2" s="224"/>
      <c r="HFB2" s="224"/>
      <c r="HFC2" s="224"/>
      <c r="HFD2" s="224"/>
      <c r="HFE2" s="224"/>
      <c r="HFF2" s="224"/>
      <c r="HFG2" s="224"/>
      <c r="HFH2" s="224"/>
      <c r="HFI2" s="224"/>
      <c r="HFJ2" s="224"/>
      <c r="HFK2" s="224"/>
      <c r="HFL2" s="224"/>
      <c r="HFM2" s="224"/>
      <c r="HFN2" s="224"/>
      <c r="HFO2" s="224"/>
      <c r="HFP2" s="224"/>
      <c r="HFQ2" s="224"/>
      <c r="HFR2" s="224"/>
      <c r="HFS2" s="224"/>
      <c r="HFT2" s="224"/>
      <c r="HFU2" s="224"/>
      <c r="HFV2" s="224"/>
      <c r="HFW2" s="224"/>
      <c r="HFX2" s="224"/>
      <c r="HFY2" s="224"/>
      <c r="HFZ2" s="224"/>
      <c r="HGA2" s="224"/>
      <c r="HGB2" s="224"/>
      <c r="HGC2" s="224"/>
      <c r="HGD2" s="224"/>
      <c r="HGE2" s="224"/>
      <c r="HGF2" s="224"/>
      <c r="HGG2" s="224"/>
      <c r="HGH2" s="224"/>
      <c r="HGI2" s="224"/>
      <c r="HGJ2" s="224"/>
      <c r="HGK2" s="224"/>
      <c r="HGL2" s="224"/>
      <c r="HGM2" s="224"/>
      <c r="HGN2" s="224"/>
      <c r="HGO2" s="224"/>
      <c r="HGP2" s="224"/>
      <c r="HGQ2" s="224"/>
      <c r="HGR2" s="224"/>
      <c r="HGS2" s="224"/>
      <c r="HGT2" s="224"/>
      <c r="HGU2" s="224"/>
      <c r="HGV2" s="224"/>
      <c r="HGW2" s="224"/>
      <c r="HGX2" s="224"/>
      <c r="HGY2" s="224"/>
      <c r="HGZ2" s="224"/>
      <c r="HHA2" s="224"/>
      <c r="HHB2" s="224"/>
      <c r="HHC2" s="224"/>
      <c r="HHD2" s="224"/>
      <c r="HHE2" s="224"/>
      <c r="HHF2" s="224"/>
      <c r="HHG2" s="224"/>
      <c r="HHH2" s="224"/>
      <c r="HHI2" s="224"/>
      <c r="HHJ2" s="224"/>
      <c r="HHK2" s="224"/>
      <c r="HHL2" s="224"/>
      <c r="HHM2" s="224"/>
      <c r="HHN2" s="224"/>
      <c r="HHO2" s="224"/>
      <c r="HHP2" s="224"/>
      <c r="HHQ2" s="224"/>
      <c r="HHR2" s="224"/>
      <c r="HHS2" s="224"/>
      <c r="HHT2" s="224"/>
      <c r="HHU2" s="224"/>
      <c r="HHV2" s="224"/>
      <c r="HHW2" s="224"/>
      <c r="HHX2" s="224"/>
      <c r="HHY2" s="224"/>
      <c r="HHZ2" s="224"/>
      <c r="HIA2" s="224"/>
      <c r="HIB2" s="224"/>
      <c r="HIC2" s="224"/>
      <c r="HID2" s="224"/>
      <c r="HIE2" s="224"/>
      <c r="HIF2" s="224"/>
      <c r="HIG2" s="224"/>
      <c r="HIH2" s="224"/>
      <c r="HII2" s="224"/>
      <c r="HIJ2" s="224"/>
      <c r="HIK2" s="224"/>
      <c r="HIL2" s="224"/>
      <c r="HIM2" s="224"/>
      <c r="HIN2" s="224"/>
      <c r="HIO2" s="224"/>
      <c r="HIP2" s="224"/>
      <c r="HIQ2" s="224"/>
      <c r="HIR2" s="224"/>
      <c r="HIS2" s="224"/>
      <c r="HIT2" s="224"/>
      <c r="HIU2" s="224"/>
      <c r="HIV2" s="224"/>
      <c r="HIW2" s="224"/>
      <c r="HIX2" s="224"/>
      <c r="HIY2" s="224"/>
      <c r="HIZ2" s="224"/>
      <c r="HJA2" s="224"/>
      <c r="HJB2" s="224"/>
      <c r="HJC2" s="224"/>
      <c r="HJD2" s="224"/>
      <c r="HJE2" s="224"/>
      <c r="HJF2" s="224"/>
      <c r="HJG2" s="224"/>
      <c r="HJH2" s="224"/>
      <c r="HJI2" s="224"/>
      <c r="HJJ2" s="224"/>
      <c r="HJK2" s="224"/>
      <c r="HJL2" s="224"/>
      <c r="HJM2" s="224"/>
      <c r="HJN2" s="224"/>
      <c r="HJO2" s="224"/>
      <c r="HJP2" s="224"/>
      <c r="HJQ2" s="224"/>
      <c r="HJR2" s="224"/>
      <c r="HJS2" s="224"/>
      <c r="HJT2" s="224"/>
      <c r="HJU2" s="224"/>
      <c r="HJV2" s="224"/>
      <c r="HJW2" s="224"/>
      <c r="HJX2" s="224"/>
      <c r="HJY2" s="224"/>
      <c r="HJZ2" s="224"/>
      <c r="HKA2" s="224"/>
      <c r="HKB2" s="224"/>
      <c r="HKC2" s="224"/>
      <c r="HKD2" s="224"/>
      <c r="HKE2" s="224"/>
      <c r="HKF2" s="224"/>
      <c r="HKG2" s="224"/>
      <c r="HKH2" s="224"/>
      <c r="HKI2" s="224"/>
      <c r="HKJ2" s="224"/>
      <c r="HKK2" s="224"/>
      <c r="HKL2" s="224"/>
      <c r="HKM2" s="224"/>
      <c r="HKN2" s="224"/>
      <c r="HKO2" s="224"/>
      <c r="HKP2" s="224"/>
      <c r="HKQ2" s="224"/>
      <c r="HKR2" s="224"/>
      <c r="HKS2" s="224"/>
      <c r="HKT2" s="224"/>
      <c r="HKU2" s="224"/>
      <c r="HKV2" s="224"/>
      <c r="HKW2" s="224"/>
      <c r="HKX2" s="224"/>
      <c r="HKY2" s="224"/>
      <c r="HKZ2" s="224"/>
      <c r="HLA2" s="224"/>
      <c r="HLB2" s="224"/>
      <c r="HLC2" s="224"/>
      <c r="HLD2" s="224"/>
      <c r="HLE2" s="224"/>
      <c r="HLF2" s="224"/>
      <c r="HLG2" s="224"/>
      <c r="HLH2" s="224"/>
      <c r="HLI2" s="224"/>
      <c r="HLJ2" s="224"/>
      <c r="HLK2" s="224"/>
      <c r="HLL2" s="224"/>
      <c r="HLM2" s="224"/>
      <c r="HLN2" s="224"/>
      <c r="HLO2" s="224"/>
      <c r="HLP2" s="224"/>
      <c r="HLQ2" s="224"/>
      <c r="HLR2" s="224"/>
      <c r="HLS2" s="224"/>
      <c r="HLT2" s="224"/>
      <c r="HLU2" s="224"/>
      <c r="HLV2" s="224"/>
      <c r="HLW2" s="224"/>
      <c r="HLX2" s="224"/>
      <c r="HLY2" s="224"/>
      <c r="HLZ2" s="224"/>
      <c r="HMA2" s="224"/>
      <c r="HMB2" s="224"/>
      <c r="HMC2" s="224"/>
      <c r="HMD2" s="224"/>
      <c r="HME2" s="224"/>
      <c r="HMF2" s="224"/>
      <c r="HMG2" s="224"/>
      <c r="HMH2" s="224"/>
      <c r="HMI2" s="224"/>
      <c r="HMJ2" s="224"/>
      <c r="HMK2" s="224"/>
      <c r="HML2" s="224"/>
      <c r="HMM2" s="224"/>
      <c r="HMN2" s="224"/>
      <c r="HMO2" s="224"/>
      <c r="HMP2" s="224"/>
      <c r="HMQ2" s="224"/>
      <c r="HMR2" s="224"/>
      <c r="HMS2" s="224"/>
      <c r="HMT2" s="224"/>
      <c r="HMU2" s="224"/>
      <c r="HMV2" s="224"/>
      <c r="HMW2" s="224"/>
      <c r="HMX2" s="224"/>
      <c r="HMY2" s="224"/>
      <c r="HMZ2" s="224"/>
      <c r="HNA2" s="224"/>
      <c r="HNB2" s="224"/>
      <c r="HNC2" s="224"/>
      <c r="HND2" s="224"/>
      <c r="HNE2" s="224"/>
      <c r="HNF2" s="224"/>
      <c r="HNG2" s="224"/>
      <c r="HNH2" s="224"/>
      <c r="HNI2" s="224"/>
      <c r="HNJ2" s="224"/>
      <c r="HNK2" s="224"/>
      <c r="HNL2" s="224"/>
      <c r="HNM2" s="224"/>
      <c r="HNN2" s="224"/>
      <c r="HNO2" s="224"/>
      <c r="HNP2" s="224"/>
      <c r="HNQ2" s="224"/>
      <c r="HNR2" s="224"/>
      <c r="HNS2" s="224"/>
      <c r="HNT2" s="224"/>
      <c r="HNU2" s="224"/>
      <c r="HNV2" s="224"/>
      <c r="HNW2" s="224"/>
      <c r="HNX2" s="224"/>
      <c r="HNY2" s="224"/>
      <c r="HNZ2" s="224"/>
      <c r="HOA2" s="224"/>
      <c r="HOB2" s="224"/>
      <c r="HOC2" s="224"/>
      <c r="HOD2" s="224"/>
      <c r="HOE2" s="224"/>
      <c r="HOF2" s="224"/>
      <c r="HOG2" s="224"/>
      <c r="HOH2" s="224"/>
      <c r="HOI2" s="224"/>
      <c r="HOJ2" s="224"/>
      <c r="HOK2" s="224"/>
      <c r="HOL2" s="224"/>
      <c r="HOM2" s="224"/>
      <c r="HON2" s="224"/>
      <c r="HOO2" s="224"/>
      <c r="HOP2" s="224"/>
      <c r="HOQ2" s="224"/>
      <c r="HOR2" s="224"/>
      <c r="HOS2" s="224"/>
      <c r="HOT2" s="224"/>
      <c r="HOU2" s="224"/>
      <c r="HOV2" s="224"/>
      <c r="HOW2" s="224"/>
      <c r="HOX2" s="224"/>
      <c r="HOY2" s="224"/>
      <c r="HOZ2" s="224"/>
      <c r="HPA2" s="224"/>
      <c r="HPB2" s="224"/>
      <c r="HPC2" s="224"/>
      <c r="HPD2" s="224"/>
      <c r="HPE2" s="224"/>
      <c r="HPF2" s="224"/>
      <c r="HPG2" s="224"/>
      <c r="HPH2" s="224"/>
      <c r="HPI2" s="224"/>
      <c r="HPJ2" s="224"/>
      <c r="HPK2" s="224"/>
      <c r="HPL2" s="224"/>
      <c r="HPM2" s="224"/>
      <c r="HPN2" s="224"/>
      <c r="HPO2" s="224"/>
      <c r="HPP2" s="224"/>
      <c r="HPQ2" s="224"/>
      <c r="HPR2" s="224"/>
      <c r="HPS2" s="224"/>
      <c r="HPT2" s="224"/>
      <c r="HPU2" s="224"/>
      <c r="HPV2" s="224"/>
      <c r="HPW2" s="224"/>
      <c r="HPX2" s="224"/>
      <c r="HPY2" s="224"/>
      <c r="HPZ2" s="224"/>
      <c r="HQA2" s="224"/>
      <c r="HQB2" s="224"/>
      <c r="HQC2" s="224"/>
      <c r="HQD2" s="224"/>
      <c r="HQE2" s="224"/>
      <c r="HQF2" s="224"/>
      <c r="HQG2" s="224"/>
      <c r="HQH2" s="224"/>
      <c r="HQI2" s="224"/>
      <c r="HQJ2" s="224"/>
      <c r="HQK2" s="224"/>
      <c r="HQL2" s="224"/>
      <c r="HQM2" s="224"/>
      <c r="HQN2" s="224"/>
      <c r="HQO2" s="224"/>
      <c r="HQP2" s="224"/>
      <c r="HQQ2" s="224"/>
      <c r="HQR2" s="224"/>
      <c r="HQS2" s="224"/>
      <c r="HQT2" s="224"/>
      <c r="HQU2" s="224"/>
      <c r="HQV2" s="224"/>
      <c r="HQW2" s="224"/>
      <c r="HQX2" s="224"/>
      <c r="HQY2" s="224"/>
      <c r="HQZ2" s="224"/>
      <c r="HRA2" s="224"/>
      <c r="HRB2" s="224"/>
      <c r="HRC2" s="224"/>
      <c r="HRD2" s="224"/>
      <c r="HRE2" s="224"/>
      <c r="HRF2" s="224"/>
      <c r="HRG2" s="224"/>
      <c r="HRH2" s="224"/>
      <c r="HRI2" s="224"/>
      <c r="HRJ2" s="224"/>
      <c r="HRK2" s="224"/>
      <c r="HRL2" s="224"/>
      <c r="HRM2" s="224"/>
      <c r="HRN2" s="224"/>
      <c r="HRO2" s="224"/>
      <c r="HRP2" s="224"/>
      <c r="HRQ2" s="224"/>
      <c r="HRR2" s="224"/>
      <c r="HRS2" s="224"/>
      <c r="HRT2" s="224"/>
      <c r="HRU2" s="224"/>
      <c r="HRV2" s="224"/>
      <c r="HRW2" s="224"/>
      <c r="HRX2" s="224"/>
      <c r="HRY2" s="224"/>
      <c r="HRZ2" s="224"/>
      <c r="HSA2" s="224"/>
      <c r="HSB2" s="224"/>
      <c r="HSC2" s="224"/>
      <c r="HSD2" s="224"/>
      <c r="HSE2" s="224"/>
      <c r="HSF2" s="224"/>
      <c r="HSG2" s="224"/>
      <c r="HSH2" s="224"/>
      <c r="HSI2" s="224"/>
      <c r="HSJ2" s="224"/>
      <c r="HSK2" s="224"/>
      <c r="HSL2" s="224"/>
      <c r="HSM2" s="224"/>
      <c r="HSN2" s="224"/>
      <c r="HSO2" s="224"/>
      <c r="HSP2" s="224"/>
      <c r="HSQ2" s="224"/>
      <c r="HSR2" s="224"/>
      <c r="HSS2" s="224"/>
      <c r="HST2" s="224"/>
      <c r="HSU2" s="224"/>
      <c r="HSV2" s="224"/>
      <c r="HSW2" s="224"/>
      <c r="HSX2" s="224"/>
      <c r="HSY2" s="224"/>
      <c r="HSZ2" s="224"/>
      <c r="HTA2" s="224"/>
      <c r="HTB2" s="224"/>
      <c r="HTC2" s="224"/>
      <c r="HTD2" s="224"/>
      <c r="HTE2" s="224"/>
      <c r="HTF2" s="224"/>
      <c r="HTG2" s="224"/>
      <c r="HTH2" s="224"/>
      <c r="HTI2" s="224"/>
      <c r="HTJ2" s="224"/>
      <c r="HTK2" s="224"/>
      <c r="HTL2" s="224"/>
      <c r="HTM2" s="224"/>
      <c r="HTN2" s="224"/>
      <c r="HTO2" s="224"/>
      <c r="HTP2" s="224"/>
      <c r="HTQ2" s="224"/>
      <c r="HTR2" s="224"/>
      <c r="HTS2" s="224"/>
      <c r="HTT2" s="224"/>
      <c r="HTU2" s="224"/>
      <c r="HTV2" s="224"/>
      <c r="HTW2" s="224"/>
      <c r="HTX2" s="224"/>
      <c r="HTY2" s="224"/>
      <c r="HTZ2" s="224"/>
      <c r="HUA2" s="224"/>
      <c r="HUB2" s="224"/>
      <c r="HUC2" s="224"/>
      <c r="HUD2" s="224"/>
      <c r="HUE2" s="224"/>
      <c r="HUF2" s="224"/>
      <c r="HUG2" s="224"/>
      <c r="HUH2" s="224"/>
      <c r="HUI2" s="224"/>
      <c r="HUJ2" s="224"/>
      <c r="HUK2" s="224"/>
      <c r="HUL2" s="224"/>
      <c r="HUM2" s="224"/>
      <c r="HUN2" s="224"/>
      <c r="HUO2" s="224"/>
      <c r="HUP2" s="224"/>
      <c r="HUQ2" s="224"/>
      <c r="HUR2" s="224"/>
      <c r="HUS2" s="224"/>
      <c r="HUT2" s="224"/>
      <c r="HUU2" s="224"/>
      <c r="HUV2" s="224"/>
      <c r="HUW2" s="224"/>
      <c r="HUX2" s="224"/>
      <c r="HUY2" s="224"/>
      <c r="HUZ2" s="224"/>
      <c r="HVA2" s="224"/>
      <c r="HVB2" s="224"/>
      <c r="HVC2" s="224"/>
      <c r="HVD2" s="224"/>
      <c r="HVE2" s="224"/>
      <c r="HVF2" s="224"/>
      <c r="HVG2" s="224"/>
      <c r="HVH2" s="224"/>
      <c r="HVI2" s="224"/>
      <c r="HVJ2" s="224"/>
      <c r="HVK2" s="224"/>
      <c r="HVL2" s="224"/>
      <c r="HVM2" s="224"/>
      <c r="HVN2" s="224"/>
      <c r="HVO2" s="224"/>
      <c r="HVP2" s="224"/>
      <c r="HVQ2" s="224"/>
      <c r="HVR2" s="224"/>
      <c r="HVS2" s="224"/>
      <c r="HVT2" s="224"/>
      <c r="HVU2" s="224"/>
      <c r="HVV2" s="224"/>
      <c r="HVW2" s="224"/>
      <c r="HVX2" s="224"/>
      <c r="HVY2" s="224"/>
      <c r="HVZ2" s="224"/>
      <c r="HWA2" s="224"/>
      <c r="HWB2" s="224"/>
      <c r="HWC2" s="224"/>
      <c r="HWD2" s="224"/>
      <c r="HWE2" s="224"/>
      <c r="HWF2" s="224"/>
      <c r="HWG2" s="224"/>
      <c r="HWH2" s="224"/>
      <c r="HWI2" s="224"/>
      <c r="HWJ2" s="224"/>
      <c r="HWK2" s="224"/>
      <c r="HWL2" s="224"/>
      <c r="HWM2" s="224"/>
      <c r="HWN2" s="224"/>
      <c r="HWO2" s="224"/>
      <c r="HWP2" s="224"/>
      <c r="HWQ2" s="224"/>
      <c r="HWR2" s="224"/>
      <c r="HWS2" s="224"/>
      <c r="HWT2" s="224"/>
      <c r="HWU2" s="224"/>
      <c r="HWV2" s="224"/>
      <c r="HWW2" s="224"/>
      <c r="HWX2" s="224"/>
      <c r="HWY2" s="224"/>
      <c r="HWZ2" s="224"/>
      <c r="HXA2" s="224"/>
      <c r="HXB2" s="224"/>
      <c r="HXC2" s="224"/>
      <c r="HXD2" s="224"/>
      <c r="HXE2" s="224"/>
      <c r="HXF2" s="224"/>
      <c r="HXG2" s="224"/>
      <c r="HXH2" s="224"/>
      <c r="HXI2" s="224"/>
      <c r="HXJ2" s="224"/>
      <c r="HXK2" s="224"/>
      <c r="HXL2" s="224"/>
      <c r="HXM2" s="224"/>
      <c r="HXN2" s="224"/>
      <c r="HXO2" s="224"/>
      <c r="HXP2" s="224"/>
      <c r="HXQ2" s="224"/>
      <c r="HXR2" s="224"/>
      <c r="HXS2" s="224"/>
      <c r="HXT2" s="224"/>
      <c r="HXU2" s="224"/>
      <c r="HXV2" s="224"/>
      <c r="HXW2" s="224"/>
      <c r="HXX2" s="224"/>
      <c r="HXY2" s="224"/>
      <c r="HXZ2" s="224"/>
      <c r="HYA2" s="224"/>
      <c r="HYB2" s="224"/>
      <c r="HYC2" s="224"/>
      <c r="HYD2" s="224"/>
      <c r="HYE2" s="224"/>
      <c r="HYF2" s="224"/>
      <c r="HYG2" s="224"/>
      <c r="HYH2" s="224"/>
      <c r="HYI2" s="224"/>
      <c r="HYJ2" s="224"/>
      <c r="HYK2" s="224"/>
      <c r="HYL2" s="224"/>
      <c r="HYM2" s="224"/>
      <c r="HYN2" s="224"/>
      <c r="HYO2" s="224"/>
      <c r="HYP2" s="224"/>
      <c r="HYQ2" s="224"/>
      <c r="HYR2" s="224"/>
      <c r="HYS2" s="224"/>
      <c r="HYT2" s="224"/>
      <c r="HYU2" s="224"/>
      <c r="HYV2" s="224"/>
      <c r="HYW2" s="224"/>
      <c r="HYX2" s="224"/>
      <c r="HYY2" s="224"/>
      <c r="HYZ2" s="224"/>
      <c r="HZA2" s="224"/>
      <c r="HZB2" s="224"/>
      <c r="HZC2" s="224"/>
      <c r="HZD2" s="224"/>
      <c r="HZE2" s="224"/>
      <c r="HZF2" s="224"/>
      <c r="HZG2" s="224"/>
      <c r="HZH2" s="224"/>
      <c r="HZI2" s="224"/>
      <c r="HZJ2" s="224"/>
      <c r="HZK2" s="224"/>
      <c r="HZL2" s="224"/>
      <c r="HZM2" s="224"/>
      <c r="HZN2" s="224"/>
      <c r="HZO2" s="224"/>
      <c r="HZP2" s="224"/>
      <c r="HZQ2" s="224"/>
      <c r="HZR2" s="224"/>
      <c r="HZS2" s="224"/>
      <c r="HZT2" s="224"/>
      <c r="HZU2" s="224"/>
      <c r="HZV2" s="224"/>
      <c r="HZW2" s="224"/>
      <c r="HZX2" s="224"/>
      <c r="HZY2" s="224"/>
      <c r="HZZ2" s="224"/>
      <c r="IAA2" s="224"/>
      <c r="IAB2" s="224"/>
      <c r="IAC2" s="224"/>
      <c r="IAD2" s="224"/>
      <c r="IAE2" s="224"/>
      <c r="IAF2" s="224"/>
      <c r="IAG2" s="224"/>
      <c r="IAH2" s="224"/>
      <c r="IAI2" s="224"/>
      <c r="IAJ2" s="224"/>
      <c r="IAK2" s="224"/>
      <c r="IAL2" s="224"/>
      <c r="IAM2" s="224"/>
      <c r="IAN2" s="224"/>
      <c r="IAO2" s="224"/>
      <c r="IAP2" s="224"/>
      <c r="IAQ2" s="224"/>
      <c r="IAR2" s="224"/>
      <c r="IAS2" s="224"/>
      <c r="IAT2" s="224"/>
      <c r="IAU2" s="224"/>
      <c r="IAV2" s="224"/>
      <c r="IAW2" s="224"/>
      <c r="IAX2" s="224"/>
      <c r="IAY2" s="224"/>
      <c r="IAZ2" s="224"/>
      <c r="IBA2" s="224"/>
      <c r="IBB2" s="224"/>
      <c r="IBC2" s="224"/>
      <c r="IBD2" s="224"/>
      <c r="IBE2" s="224"/>
      <c r="IBF2" s="224"/>
      <c r="IBG2" s="224"/>
      <c r="IBH2" s="224"/>
      <c r="IBI2" s="224"/>
      <c r="IBJ2" s="224"/>
      <c r="IBK2" s="224"/>
      <c r="IBL2" s="224"/>
      <c r="IBM2" s="224"/>
      <c r="IBN2" s="224"/>
      <c r="IBO2" s="224"/>
      <c r="IBP2" s="224"/>
      <c r="IBQ2" s="224"/>
      <c r="IBR2" s="224"/>
      <c r="IBS2" s="224"/>
      <c r="IBT2" s="224"/>
      <c r="IBU2" s="224"/>
      <c r="IBV2" s="224"/>
      <c r="IBW2" s="224"/>
      <c r="IBX2" s="224"/>
      <c r="IBY2" s="224"/>
      <c r="IBZ2" s="224"/>
      <c r="ICA2" s="224"/>
      <c r="ICB2" s="224"/>
      <c r="ICC2" s="224"/>
      <c r="ICD2" s="224"/>
      <c r="ICE2" s="224"/>
      <c r="ICF2" s="224"/>
      <c r="ICG2" s="224"/>
      <c r="ICH2" s="224"/>
      <c r="ICI2" s="224"/>
      <c r="ICJ2" s="224"/>
      <c r="ICK2" s="224"/>
      <c r="ICL2" s="224"/>
      <c r="ICM2" s="224"/>
      <c r="ICN2" s="224"/>
      <c r="ICO2" s="224"/>
      <c r="ICP2" s="224"/>
      <c r="ICQ2" s="224"/>
      <c r="ICR2" s="224"/>
      <c r="ICS2" s="224"/>
      <c r="ICT2" s="224"/>
      <c r="ICU2" s="224"/>
      <c r="ICV2" s="224"/>
      <c r="ICW2" s="224"/>
      <c r="ICX2" s="224"/>
      <c r="ICY2" s="224"/>
      <c r="ICZ2" s="224"/>
      <c r="IDA2" s="224"/>
      <c r="IDB2" s="224"/>
      <c r="IDC2" s="224"/>
      <c r="IDD2" s="224"/>
      <c r="IDE2" s="224"/>
      <c r="IDF2" s="224"/>
      <c r="IDG2" s="224"/>
      <c r="IDH2" s="224"/>
      <c r="IDI2" s="224"/>
      <c r="IDJ2" s="224"/>
      <c r="IDK2" s="224"/>
      <c r="IDL2" s="224"/>
      <c r="IDM2" s="224"/>
      <c r="IDN2" s="224"/>
      <c r="IDO2" s="224"/>
      <c r="IDP2" s="224"/>
      <c r="IDQ2" s="224"/>
      <c r="IDR2" s="224"/>
      <c r="IDS2" s="224"/>
      <c r="IDT2" s="224"/>
      <c r="IDU2" s="224"/>
      <c r="IDV2" s="224"/>
      <c r="IDW2" s="224"/>
      <c r="IDX2" s="224"/>
      <c r="IDY2" s="224"/>
      <c r="IDZ2" s="224"/>
      <c r="IEA2" s="224"/>
      <c r="IEB2" s="224"/>
      <c r="IEC2" s="224"/>
      <c r="IED2" s="224"/>
      <c r="IEE2" s="224"/>
      <c r="IEF2" s="224"/>
      <c r="IEG2" s="224"/>
      <c r="IEH2" s="224"/>
      <c r="IEI2" s="224"/>
      <c r="IEJ2" s="224"/>
      <c r="IEK2" s="224"/>
      <c r="IEL2" s="224"/>
      <c r="IEM2" s="224"/>
      <c r="IEN2" s="224"/>
      <c r="IEO2" s="224"/>
      <c r="IEP2" s="224"/>
      <c r="IEQ2" s="224"/>
      <c r="IER2" s="224"/>
      <c r="IES2" s="224"/>
      <c r="IET2" s="224"/>
      <c r="IEU2" s="224"/>
      <c r="IEV2" s="224"/>
      <c r="IEW2" s="224"/>
      <c r="IEX2" s="224"/>
      <c r="IEY2" s="224"/>
      <c r="IEZ2" s="224"/>
      <c r="IFA2" s="224"/>
      <c r="IFB2" s="224"/>
      <c r="IFC2" s="224"/>
      <c r="IFD2" s="224"/>
      <c r="IFE2" s="224"/>
      <c r="IFF2" s="224"/>
      <c r="IFG2" s="224"/>
      <c r="IFH2" s="224"/>
      <c r="IFI2" s="224"/>
      <c r="IFJ2" s="224"/>
      <c r="IFK2" s="224"/>
      <c r="IFL2" s="224"/>
      <c r="IFM2" s="224"/>
      <c r="IFN2" s="224"/>
      <c r="IFO2" s="224"/>
      <c r="IFP2" s="224"/>
      <c r="IFQ2" s="224"/>
      <c r="IFR2" s="224"/>
      <c r="IFS2" s="224"/>
      <c r="IFT2" s="224"/>
      <c r="IFU2" s="224"/>
      <c r="IFV2" s="224"/>
      <c r="IFW2" s="224"/>
      <c r="IFX2" s="224"/>
      <c r="IFY2" s="224"/>
      <c r="IFZ2" s="224"/>
      <c r="IGA2" s="224"/>
      <c r="IGB2" s="224"/>
      <c r="IGC2" s="224"/>
      <c r="IGD2" s="224"/>
      <c r="IGE2" s="224"/>
      <c r="IGF2" s="224"/>
      <c r="IGG2" s="224"/>
      <c r="IGH2" s="224"/>
      <c r="IGI2" s="224"/>
      <c r="IGJ2" s="224"/>
      <c r="IGK2" s="224"/>
      <c r="IGL2" s="224"/>
      <c r="IGM2" s="224"/>
      <c r="IGN2" s="224"/>
      <c r="IGO2" s="224"/>
      <c r="IGP2" s="224"/>
      <c r="IGQ2" s="224"/>
      <c r="IGR2" s="224"/>
      <c r="IGS2" s="224"/>
      <c r="IGT2" s="224"/>
      <c r="IGU2" s="224"/>
      <c r="IGV2" s="224"/>
      <c r="IGW2" s="224"/>
      <c r="IGX2" s="224"/>
      <c r="IGY2" s="224"/>
      <c r="IGZ2" s="224"/>
      <c r="IHA2" s="224"/>
      <c r="IHB2" s="224"/>
      <c r="IHC2" s="224"/>
      <c r="IHD2" s="224"/>
      <c r="IHE2" s="224"/>
      <c r="IHF2" s="224"/>
      <c r="IHG2" s="224"/>
      <c r="IHH2" s="224"/>
      <c r="IHI2" s="224"/>
      <c r="IHJ2" s="224"/>
      <c r="IHK2" s="224"/>
      <c r="IHL2" s="224"/>
      <c r="IHM2" s="224"/>
      <c r="IHN2" s="224"/>
      <c r="IHO2" s="224"/>
      <c r="IHP2" s="224"/>
      <c r="IHQ2" s="224"/>
      <c r="IHR2" s="224"/>
      <c r="IHS2" s="224"/>
      <c r="IHT2" s="224"/>
      <c r="IHU2" s="224"/>
      <c r="IHV2" s="224"/>
      <c r="IHW2" s="224"/>
      <c r="IHX2" s="224"/>
      <c r="IHY2" s="224"/>
      <c r="IHZ2" s="224"/>
      <c r="IIA2" s="224"/>
      <c r="IIB2" s="224"/>
      <c r="IIC2" s="224"/>
      <c r="IID2" s="224"/>
      <c r="IIE2" s="224"/>
      <c r="IIF2" s="224"/>
      <c r="IIG2" s="224"/>
      <c r="IIH2" s="224"/>
      <c r="III2" s="224"/>
      <c r="IIJ2" s="224"/>
      <c r="IIK2" s="224"/>
      <c r="IIL2" s="224"/>
      <c r="IIM2" s="224"/>
      <c r="IIN2" s="224"/>
      <c r="IIO2" s="224"/>
      <c r="IIP2" s="224"/>
      <c r="IIQ2" s="224"/>
      <c r="IIR2" s="224"/>
      <c r="IIS2" s="224"/>
      <c r="IIT2" s="224"/>
      <c r="IIU2" s="224"/>
      <c r="IIV2" s="224"/>
      <c r="IIW2" s="224"/>
      <c r="IIX2" s="224"/>
      <c r="IIY2" s="224"/>
      <c r="IIZ2" s="224"/>
      <c r="IJA2" s="224"/>
      <c r="IJB2" s="224"/>
      <c r="IJC2" s="224"/>
      <c r="IJD2" s="224"/>
      <c r="IJE2" s="224"/>
      <c r="IJF2" s="224"/>
      <c r="IJG2" s="224"/>
      <c r="IJH2" s="224"/>
      <c r="IJI2" s="224"/>
      <c r="IJJ2" s="224"/>
      <c r="IJK2" s="224"/>
      <c r="IJL2" s="224"/>
      <c r="IJM2" s="224"/>
      <c r="IJN2" s="224"/>
      <c r="IJO2" s="224"/>
      <c r="IJP2" s="224"/>
      <c r="IJQ2" s="224"/>
      <c r="IJR2" s="224"/>
      <c r="IJS2" s="224"/>
      <c r="IJT2" s="224"/>
      <c r="IJU2" s="224"/>
      <c r="IJV2" s="224"/>
      <c r="IJW2" s="224"/>
      <c r="IJX2" s="224"/>
      <c r="IJY2" s="224"/>
      <c r="IJZ2" s="224"/>
      <c r="IKA2" s="224"/>
      <c r="IKB2" s="224"/>
      <c r="IKC2" s="224"/>
      <c r="IKD2" s="224"/>
      <c r="IKE2" s="224"/>
      <c r="IKF2" s="224"/>
      <c r="IKG2" s="224"/>
      <c r="IKH2" s="224"/>
      <c r="IKI2" s="224"/>
      <c r="IKJ2" s="224"/>
      <c r="IKK2" s="224"/>
      <c r="IKL2" s="224"/>
      <c r="IKM2" s="224"/>
      <c r="IKN2" s="224"/>
      <c r="IKO2" s="224"/>
      <c r="IKP2" s="224"/>
      <c r="IKQ2" s="224"/>
      <c r="IKR2" s="224"/>
      <c r="IKS2" s="224"/>
      <c r="IKT2" s="224"/>
      <c r="IKU2" s="224"/>
      <c r="IKV2" s="224"/>
      <c r="IKW2" s="224"/>
      <c r="IKX2" s="224"/>
      <c r="IKY2" s="224"/>
      <c r="IKZ2" s="224"/>
      <c r="ILA2" s="224"/>
      <c r="ILB2" s="224"/>
      <c r="ILC2" s="224"/>
      <c r="ILD2" s="224"/>
      <c r="ILE2" s="224"/>
      <c r="ILF2" s="224"/>
      <c r="ILG2" s="224"/>
      <c r="ILH2" s="224"/>
      <c r="ILI2" s="224"/>
      <c r="ILJ2" s="224"/>
      <c r="ILK2" s="224"/>
      <c r="ILL2" s="224"/>
      <c r="ILM2" s="224"/>
      <c r="ILN2" s="224"/>
      <c r="ILO2" s="224"/>
      <c r="ILP2" s="224"/>
      <c r="ILQ2" s="224"/>
      <c r="ILR2" s="224"/>
      <c r="ILS2" s="224"/>
      <c r="ILT2" s="224"/>
      <c r="ILU2" s="224"/>
      <c r="ILV2" s="224"/>
      <c r="ILW2" s="224"/>
      <c r="ILX2" s="224"/>
      <c r="ILY2" s="224"/>
      <c r="ILZ2" s="224"/>
      <c r="IMA2" s="224"/>
      <c r="IMB2" s="224"/>
      <c r="IMC2" s="224"/>
      <c r="IMD2" s="224"/>
      <c r="IME2" s="224"/>
      <c r="IMF2" s="224"/>
      <c r="IMG2" s="224"/>
      <c r="IMH2" s="224"/>
      <c r="IMI2" s="224"/>
      <c r="IMJ2" s="224"/>
      <c r="IMK2" s="224"/>
      <c r="IML2" s="224"/>
      <c r="IMM2" s="224"/>
      <c r="IMN2" s="224"/>
      <c r="IMO2" s="224"/>
      <c r="IMP2" s="224"/>
      <c r="IMQ2" s="224"/>
      <c r="IMR2" s="224"/>
      <c r="IMS2" s="224"/>
      <c r="IMT2" s="224"/>
      <c r="IMU2" s="224"/>
      <c r="IMV2" s="224"/>
      <c r="IMW2" s="224"/>
      <c r="IMX2" s="224"/>
      <c r="IMY2" s="224"/>
      <c r="IMZ2" s="224"/>
      <c r="INA2" s="224"/>
      <c r="INB2" s="224"/>
      <c r="INC2" s="224"/>
      <c r="IND2" s="224"/>
      <c r="INE2" s="224"/>
      <c r="INF2" s="224"/>
      <c r="ING2" s="224"/>
      <c r="INH2" s="224"/>
      <c r="INI2" s="224"/>
      <c r="INJ2" s="224"/>
      <c r="INK2" s="224"/>
      <c r="INL2" s="224"/>
      <c r="INM2" s="224"/>
      <c r="INN2" s="224"/>
      <c r="INO2" s="224"/>
      <c r="INP2" s="224"/>
      <c r="INQ2" s="224"/>
      <c r="INR2" s="224"/>
      <c r="INS2" s="224"/>
      <c r="INT2" s="224"/>
      <c r="INU2" s="224"/>
      <c r="INV2" s="224"/>
      <c r="INW2" s="224"/>
      <c r="INX2" s="224"/>
      <c r="INY2" s="224"/>
      <c r="INZ2" s="224"/>
      <c r="IOA2" s="224"/>
      <c r="IOB2" s="224"/>
      <c r="IOC2" s="224"/>
      <c r="IOD2" s="224"/>
      <c r="IOE2" s="224"/>
      <c r="IOF2" s="224"/>
      <c r="IOG2" s="224"/>
      <c r="IOH2" s="224"/>
      <c r="IOI2" s="224"/>
      <c r="IOJ2" s="224"/>
      <c r="IOK2" s="224"/>
      <c r="IOL2" s="224"/>
      <c r="IOM2" s="224"/>
      <c r="ION2" s="224"/>
      <c r="IOO2" s="224"/>
      <c r="IOP2" s="224"/>
      <c r="IOQ2" s="224"/>
      <c r="IOR2" s="224"/>
      <c r="IOS2" s="224"/>
      <c r="IOT2" s="224"/>
      <c r="IOU2" s="224"/>
      <c r="IOV2" s="224"/>
      <c r="IOW2" s="224"/>
      <c r="IOX2" s="224"/>
      <c r="IOY2" s="224"/>
      <c r="IOZ2" s="224"/>
      <c r="IPA2" s="224"/>
      <c r="IPB2" s="224"/>
      <c r="IPC2" s="224"/>
      <c r="IPD2" s="224"/>
      <c r="IPE2" s="224"/>
      <c r="IPF2" s="224"/>
      <c r="IPG2" s="224"/>
      <c r="IPH2" s="224"/>
      <c r="IPI2" s="224"/>
      <c r="IPJ2" s="224"/>
      <c r="IPK2" s="224"/>
      <c r="IPL2" s="224"/>
      <c r="IPM2" s="224"/>
      <c r="IPN2" s="224"/>
      <c r="IPO2" s="224"/>
      <c r="IPP2" s="224"/>
      <c r="IPQ2" s="224"/>
      <c r="IPR2" s="224"/>
      <c r="IPS2" s="224"/>
      <c r="IPT2" s="224"/>
      <c r="IPU2" s="224"/>
      <c r="IPV2" s="224"/>
      <c r="IPW2" s="224"/>
      <c r="IPX2" s="224"/>
      <c r="IPY2" s="224"/>
      <c r="IPZ2" s="224"/>
      <c r="IQA2" s="224"/>
      <c r="IQB2" s="224"/>
      <c r="IQC2" s="224"/>
      <c r="IQD2" s="224"/>
      <c r="IQE2" s="224"/>
      <c r="IQF2" s="224"/>
      <c r="IQG2" s="224"/>
      <c r="IQH2" s="224"/>
      <c r="IQI2" s="224"/>
      <c r="IQJ2" s="224"/>
      <c r="IQK2" s="224"/>
      <c r="IQL2" s="224"/>
      <c r="IQM2" s="224"/>
      <c r="IQN2" s="224"/>
      <c r="IQO2" s="224"/>
      <c r="IQP2" s="224"/>
      <c r="IQQ2" s="224"/>
      <c r="IQR2" s="224"/>
      <c r="IQS2" s="224"/>
      <c r="IQT2" s="224"/>
      <c r="IQU2" s="224"/>
      <c r="IQV2" s="224"/>
      <c r="IQW2" s="224"/>
      <c r="IQX2" s="224"/>
      <c r="IQY2" s="224"/>
      <c r="IQZ2" s="224"/>
      <c r="IRA2" s="224"/>
      <c r="IRB2" s="224"/>
      <c r="IRC2" s="224"/>
      <c r="IRD2" s="224"/>
      <c r="IRE2" s="224"/>
      <c r="IRF2" s="224"/>
      <c r="IRG2" s="224"/>
      <c r="IRH2" s="224"/>
      <c r="IRI2" s="224"/>
      <c r="IRJ2" s="224"/>
      <c r="IRK2" s="224"/>
      <c r="IRL2" s="224"/>
      <c r="IRM2" s="224"/>
      <c r="IRN2" s="224"/>
      <c r="IRO2" s="224"/>
      <c r="IRP2" s="224"/>
      <c r="IRQ2" s="224"/>
      <c r="IRR2" s="224"/>
      <c r="IRS2" s="224"/>
      <c r="IRT2" s="224"/>
      <c r="IRU2" s="224"/>
      <c r="IRV2" s="224"/>
      <c r="IRW2" s="224"/>
      <c r="IRX2" s="224"/>
      <c r="IRY2" s="224"/>
      <c r="IRZ2" s="224"/>
      <c r="ISA2" s="224"/>
      <c r="ISB2" s="224"/>
      <c r="ISC2" s="224"/>
      <c r="ISD2" s="224"/>
      <c r="ISE2" s="224"/>
      <c r="ISF2" s="224"/>
      <c r="ISG2" s="224"/>
      <c r="ISH2" s="224"/>
      <c r="ISI2" s="224"/>
      <c r="ISJ2" s="224"/>
      <c r="ISK2" s="224"/>
      <c r="ISL2" s="224"/>
      <c r="ISM2" s="224"/>
      <c r="ISN2" s="224"/>
      <c r="ISO2" s="224"/>
      <c r="ISP2" s="224"/>
      <c r="ISQ2" s="224"/>
      <c r="ISR2" s="224"/>
      <c r="ISS2" s="224"/>
      <c r="IST2" s="224"/>
      <c r="ISU2" s="224"/>
      <c r="ISV2" s="224"/>
      <c r="ISW2" s="224"/>
      <c r="ISX2" s="224"/>
      <c r="ISY2" s="224"/>
      <c r="ISZ2" s="224"/>
      <c r="ITA2" s="224"/>
      <c r="ITB2" s="224"/>
      <c r="ITC2" s="224"/>
      <c r="ITD2" s="224"/>
      <c r="ITE2" s="224"/>
      <c r="ITF2" s="224"/>
      <c r="ITG2" s="224"/>
      <c r="ITH2" s="224"/>
      <c r="ITI2" s="224"/>
      <c r="ITJ2" s="224"/>
      <c r="ITK2" s="224"/>
      <c r="ITL2" s="224"/>
      <c r="ITM2" s="224"/>
      <c r="ITN2" s="224"/>
      <c r="ITO2" s="224"/>
      <c r="ITP2" s="224"/>
      <c r="ITQ2" s="224"/>
      <c r="ITR2" s="224"/>
      <c r="ITS2" s="224"/>
      <c r="ITT2" s="224"/>
      <c r="ITU2" s="224"/>
      <c r="ITV2" s="224"/>
      <c r="ITW2" s="224"/>
      <c r="ITX2" s="224"/>
      <c r="ITY2" s="224"/>
      <c r="ITZ2" s="224"/>
      <c r="IUA2" s="224"/>
      <c r="IUB2" s="224"/>
      <c r="IUC2" s="224"/>
      <c r="IUD2" s="224"/>
      <c r="IUE2" s="224"/>
      <c r="IUF2" s="224"/>
      <c r="IUG2" s="224"/>
      <c r="IUH2" s="224"/>
      <c r="IUI2" s="224"/>
      <c r="IUJ2" s="224"/>
      <c r="IUK2" s="224"/>
      <c r="IUL2" s="224"/>
      <c r="IUM2" s="224"/>
      <c r="IUN2" s="224"/>
      <c r="IUO2" s="224"/>
      <c r="IUP2" s="224"/>
      <c r="IUQ2" s="224"/>
      <c r="IUR2" s="224"/>
      <c r="IUS2" s="224"/>
      <c r="IUT2" s="224"/>
      <c r="IUU2" s="224"/>
      <c r="IUV2" s="224"/>
      <c r="IUW2" s="224"/>
      <c r="IUX2" s="224"/>
      <c r="IUY2" s="224"/>
      <c r="IUZ2" s="224"/>
      <c r="IVA2" s="224"/>
      <c r="IVB2" s="224"/>
      <c r="IVC2" s="224"/>
      <c r="IVD2" s="224"/>
      <c r="IVE2" s="224"/>
      <c r="IVF2" s="224"/>
      <c r="IVG2" s="224"/>
      <c r="IVH2" s="224"/>
      <c r="IVI2" s="224"/>
      <c r="IVJ2" s="224"/>
      <c r="IVK2" s="224"/>
      <c r="IVL2" s="224"/>
      <c r="IVM2" s="224"/>
      <c r="IVN2" s="224"/>
      <c r="IVO2" s="224"/>
      <c r="IVP2" s="224"/>
      <c r="IVQ2" s="224"/>
      <c r="IVR2" s="224"/>
      <c r="IVS2" s="224"/>
      <c r="IVT2" s="224"/>
      <c r="IVU2" s="224"/>
      <c r="IVV2" s="224"/>
      <c r="IVW2" s="224"/>
      <c r="IVX2" s="224"/>
      <c r="IVY2" s="224"/>
      <c r="IVZ2" s="224"/>
      <c r="IWA2" s="224"/>
      <c r="IWB2" s="224"/>
      <c r="IWC2" s="224"/>
      <c r="IWD2" s="224"/>
      <c r="IWE2" s="224"/>
      <c r="IWF2" s="224"/>
      <c r="IWG2" s="224"/>
      <c r="IWH2" s="224"/>
      <c r="IWI2" s="224"/>
      <c r="IWJ2" s="224"/>
      <c r="IWK2" s="224"/>
      <c r="IWL2" s="224"/>
      <c r="IWM2" s="224"/>
      <c r="IWN2" s="224"/>
      <c r="IWO2" s="224"/>
      <c r="IWP2" s="224"/>
      <c r="IWQ2" s="224"/>
      <c r="IWR2" s="224"/>
      <c r="IWS2" s="224"/>
      <c r="IWT2" s="224"/>
      <c r="IWU2" s="224"/>
      <c r="IWV2" s="224"/>
      <c r="IWW2" s="224"/>
      <c r="IWX2" s="224"/>
      <c r="IWY2" s="224"/>
      <c r="IWZ2" s="224"/>
      <c r="IXA2" s="224"/>
      <c r="IXB2" s="224"/>
      <c r="IXC2" s="224"/>
      <c r="IXD2" s="224"/>
      <c r="IXE2" s="224"/>
      <c r="IXF2" s="224"/>
      <c r="IXG2" s="224"/>
      <c r="IXH2" s="224"/>
      <c r="IXI2" s="224"/>
      <c r="IXJ2" s="224"/>
      <c r="IXK2" s="224"/>
      <c r="IXL2" s="224"/>
      <c r="IXM2" s="224"/>
      <c r="IXN2" s="224"/>
      <c r="IXO2" s="224"/>
      <c r="IXP2" s="224"/>
      <c r="IXQ2" s="224"/>
      <c r="IXR2" s="224"/>
      <c r="IXS2" s="224"/>
      <c r="IXT2" s="224"/>
      <c r="IXU2" s="224"/>
      <c r="IXV2" s="224"/>
      <c r="IXW2" s="224"/>
      <c r="IXX2" s="224"/>
      <c r="IXY2" s="224"/>
      <c r="IXZ2" s="224"/>
      <c r="IYA2" s="224"/>
      <c r="IYB2" s="224"/>
      <c r="IYC2" s="224"/>
      <c r="IYD2" s="224"/>
      <c r="IYE2" s="224"/>
      <c r="IYF2" s="224"/>
      <c r="IYG2" s="224"/>
      <c r="IYH2" s="224"/>
      <c r="IYI2" s="224"/>
      <c r="IYJ2" s="224"/>
      <c r="IYK2" s="224"/>
      <c r="IYL2" s="224"/>
      <c r="IYM2" s="224"/>
      <c r="IYN2" s="224"/>
      <c r="IYO2" s="224"/>
      <c r="IYP2" s="224"/>
      <c r="IYQ2" s="224"/>
      <c r="IYR2" s="224"/>
      <c r="IYS2" s="224"/>
      <c r="IYT2" s="224"/>
      <c r="IYU2" s="224"/>
      <c r="IYV2" s="224"/>
      <c r="IYW2" s="224"/>
      <c r="IYX2" s="224"/>
      <c r="IYY2" s="224"/>
      <c r="IYZ2" s="224"/>
      <c r="IZA2" s="224"/>
      <c r="IZB2" s="224"/>
      <c r="IZC2" s="224"/>
      <c r="IZD2" s="224"/>
      <c r="IZE2" s="224"/>
      <c r="IZF2" s="224"/>
      <c r="IZG2" s="224"/>
      <c r="IZH2" s="224"/>
      <c r="IZI2" s="224"/>
      <c r="IZJ2" s="224"/>
      <c r="IZK2" s="224"/>
      <c r="IZL2" s="224"/>
      <c r="IZM2" s="224"/>
      <c r="IZN2" s="224"/>
      <c r="IZO2" s="224"/>
      <c r="IZP2" s="224"/>
      <c r="IZQ2" s="224"/>
      <c r="IZR2" s="224"/>
      <c r="IZS2" s="224"/>
      <c r="IZT2" s="224"/>
      <c r="IZU2" s="224"/>
      <c r="IZV2" s="224"/>
      <c r="IZW2" s="224"/>
      <c r="IZX2" s="224"/>
      <c r="IZY2" s="224"/>
      <c r="IZZ2" s="224"/>
      <c r="JAA2" s="224"/>
      <c r="JAB2" s="224"/>
      <c r="JAC2" s="224"/>
      <c r="JAD2" s="224"/>
      <c r="JAE2" s="224"/>
      <c r="JAF2" s="224"/>
      <c r="JAG2" s="224"/>
      <c r="JAH2" s="224"/>
      <c r="JAI2" s="224"/>
      <c r="JAJ2" s="224"/>
      <c r="JAK2" s="224"/>
      <c r="JAL2" s="224"/>
      <c r="JAM2" s="224"/>
      <c r="JAN2" s="224"/>
      <c r="JAO2" s="224"/>
      <c r="JAP2" s="224"/>
      <c r="JAQ2" s="224"/>
      <c r="JAR2" s="224"/>
      <c r="JAS2" s="224"/>
      <c r="JAT2" s="224"/>
      <c r="JAU2" s="224"/>
      <c r="JAV2" s="224"/>
      <c r="JAW2" s="224"/>
      <c r="JAX2" s="224"/>
      <c r="JAY2" s="224"/>
      <c r="JAZ2" s="224"/>
      <c r="JBA2" s="224"/>
      <c r="JBB2" s="224"/>
      <c r="JBC2" s="224"/>
      <c r="JBD2" s="224"/>
      <c r="JBE2" s="224"/>
      <c r="JBF2" s="224"/>
      <c r="JBG2" s="224"/>
      <c r="JBH2" s="224"/>
      <c r="JBI2" s="224"/>
      <c r="JBJ2" s="224"/>
      <c r="JBK2" s="224"/>
      <c r="JBL2" s="224"/>
      <c r="JBM2" s="224"/>
      <c r="JBN2" s="224"/>
      <c r="JBO2" s="224"/>
      <c r="JBP2" s="224"/>
      <c r="JBQ2" s="224"/>
      <c r="JBR2" s="224"/>
      <c r="JBS2" s="224"/>
      <c r="JBT2" s="224"/>
      <c r="JBU2" s="224"/>
      <c r="JBV2" s="224"/>
      <c r="JBW2" s="224"/>
      <c r="JBX2" s="224"/>
      <c r="JBY2" s="224"/>
      <c r="JBZ2" s="224"/>
      <c r="JCA2" s="224"/>
      <c r="JCB2" s="224"/>
      <c r="JCC2" s="224"/>
      <c r="JCD2" s="224"/>
      <c r="JCE2" s="224"/>
      <c r="JCF2" s="224"/>
      <c r="JCG2" s="224"/>
      <c r="JCH2" s="224"/>
      <c r="JCI2" s="224"/>
      <c r="JCJ2" s="224"/>
      <c r="JCK2" s="224"/>
      <c r="JCL2" s="224"/>
      <c r="JCM2" s="224"/>
      <c r="JCN2" s="224"/>
      <c r="JCO2" s="224"/>
      <c r="JCP2" s="224"/>
      <c r="JCQ2" s="224"/>
      <c r="JCR2" s="224"/>
      <c r="JCS2" s="224"/>
      <c r="JCT2" s="224"/>
      <c r="JCU2" s="224"/>
      <c r="JCV2" s="224"/>
      <c r="JCW2" s="224"/>
      <c r="JCX2" s="224"/>
      <c r="JCY2" s="224"/>
      <c r="JCZ2" s="224"/>
      <c r="JDA2" s="224"/>
      <c r="JDB2" s="224"/>
      <c r="JDC2" s="224"/>
      <c r="JDD2" s="224"/>
      <c r="JDE2" s="224"/>
      <c r="JDF2" s="224"/>
      <c r="JDG2" s="224"/>
      <c r="JDH2" s="224"/>
      <c r="JDI2" s="224"/>
      <c r="JDJ2" s="224"/>
      <c r="JDK2" s="224"/>
      <c r="JDL2" s="224"/>
      <c r="JDM2" s="224"/>
      <c r="JDN2" s="224"/>
      <c r="JDO2" s="224"/>
      <c r="JDP2" s="224"/>
      <c r="JDQ2" s="224"/>
      <c r="JDR2" s="224"/>
      <c r="JDS2" s="224"/>
      <c r="JDT2" s="224"/>
      <c r="JDU2" s="224"/>
      <c r="JDV2" s="224"/>
      <c r="JDW2" s="224"/>
      <c r="JDX2" s="224"/>
      <c r="JDY2" s="224"/>
      <c r="JDZ2" s="224"/>
      <c r="JEA2" s="224"/>
      <c r="JEB2" s="224"/>
      <c r="JEC2" s="224"/>
      <c r="JED2" s="224"/>
      <c r="JEE2" s="224"/>
      <c r="JEF2" s="224"/>
      <c r="JEG2" s="224"/>
      <c r="JEH2" s="224"/>
      <c r="JEI2" s="224"/>
      <c r="JEJ2" s="224"/>
      <c r="JEK2" s="224"/>
      <c r="JEL2" s="224"/>
      <c r="JEM2" s="224"/>
      <c r="JEN2" s="224"/>
      <c r="JEO2" s="224"/>
      <c r="JEP2" s="224"/>
      <c r="JEQ2" s="224"/>
      <c r="JER2" s="224"/>
      <c r="JES2" s="224"/>
      <c r="JET2" s="224"/>
      <c r="JEU2" s="224"/>
      <c r="JEV2" s="224"/>
      <c r="JEW2" s="224"/>
      <c r="JEX2" s="224"/>
      <c r="JEY2" s="224"/>
      <c r="JEZ2" s="224"/>
      <c r="JFA2" s="224"/>
      <c r="JFB2" s="224"/>
      <c r="JFC2" s="224"/>
      <c r="JFD2" s="224"/>
      <c r="JFE2" s="224"/>
      <c r="JFF2" s="224"/>
      <c r="JFG2" s="224"/>
      <c r="JFH2" s="224"/>
      <c r="JFI2" s="224"/>
      <c r="JFJ2" s="224"/>
      <c r="JFK2" s="224"/>
      <c r="JFL2" s="224"/>
      <c r="JFM2" s="224"/>
      <c r="JFN2" s="224"/>
      <c r="JFO2" s="224"/>
      <c r="JFP2" s="224"/>
      <c r="JFQ2" s="224"/>
      <c r="JFR2" s="224"/>
      <c r="JFS2" s="224"/>
      <c r="JFT2" s="224"/>
      <c r="JFU2" s="224"/>
      <c r="JFV2" s="224"/>
      <c r="JFW2" s="224"/>
      <c r="JFX2" s="224"/>
      <c r="JFY2" s="224"/>
      <c r="JFZ2" s="224"/>
      <c r="JGA2" s="224"/>
      <c r="JGB2" s="224"/>
      <c r="JGC2" s="224"/>
      <c r="JGD2" s="224"/>
      <c r="JGE2" s="224"/>
      <c r="JGF2" s="224"/>
      <c r="JGG2" s="224"/>
      <c r="JGH2" s="224"/>
      <c r="JGI2" s="224"/>
      <c r="JGJ2" s="224"/>
      <c r="JGK2" s="224"/>
      <c r="JGL2" s="224"/>
      <c r="JGM2" s="224"/>
      <c r="JGN2" s="224"/>
      <c r="JGO2" s="224"/>
      <c r="JGP2" s="224"/>
      <c r="JGQ2" s="224"/>
      <c r="JGR2" s="224"/>
      <c r="JGS2" s="224"/>
      <c r="JGT2" s="224"/>
      <c r="JGU2" s="224"/>
      <c r="JGV2" s="224"/>
      <c r="JGW2" s="224"/>
      <c r="JGX2" s="224"/>
      <c r="JGY2" s="224"/>
      <c r="JGZ2" s="224"/>
      <c r="JHA2" s="224"/>
      <c r="JHB2" s="224"/>
      <c r="JHC2" s="224"/>
      <c r="JHD2" s="224"/>
      <c r="JHE2" s="224"/>
      <c r="JHF2" s="224"/>
      <c r="JHG2" s="224"/>
      <c r="JHH2" s="224"/>
      <c r="JHI2" s="224"/>
      <c r="JHJ2" s="224"/>
      <c r="JHK2" s="224"/>
      <c r="JHL2" s="224"/>
      <c r="JHM2" s="224"/>
      <c r="JHN2" s="224"/>
      <c r="JHO2" s="224"/>
      <c r="JHP2" s="224"/>
      <c r="JHQ2" s="224"/>
      <c r="JHR2" s="224"/>
      <c r="JHS2" s="224"/>
      <c r="JHT2" s="224"/>
      <c r="JHU2" s="224"/>
      <c r="JHV2" s="224"/>
      <c r="JHW2" s="224"/>
      <c r="JHX2" s="224"/>
      <c r="JHY2" s="224"/>
      <c r="JHZ2" s="224"/>
      <c r="JIA2" s="224"/>
      <c r="JIB2" s="224"/>
      <c r="JIC2" s="224"/>
      <c r="JID2" s="224"/>
      <c r="JIE2" s="224"/>
      <c r="JIF2" s="224"/>
      <c r="JIG2" s="224"/>
      <c r="JIH2" s="224"/>
      <c r="JII2" s="224"/>
      <c r="JIJ2" s="224"/>
      <c r="JIK2" s="224"/>
      <c r="JIL2" s="224"/>
      <c r="JIM2" s="224"/>
      <c r="JIN2" s="224"/>
      <c r="JIO2" s="224"/>
      <c r="JIP2" s="224"/>
      <c r="JIQ2" s="224"/>
      <c r="JIR2" s="224"/>
      <c r="JIS2" s="224"/>
      <c r="JIT2" s="224"/>
      <c r="JIU2" s="224"/>
      <c r="JIV2" s="224"/>
      <c r="JIW2" s="224"/>
      <c r="JIX2" s="224"/>
      <c r="JIY2" s="224"/>
      <c r="JIZ2" s="224"/>
      <c r="JJA2" s="224"/>
      <c r="JJB2" s="224"/>
      <c r="JJC2" s="224"/>
      <c r="JJD2" s="224"/>
      <c r="JJE2" s="224"/>
      <c r="JJF2" s="224"/>
      <c r="JJG2" s="224"/>
      <c r="JJH2" s="224"/>
      <c r="JJI2" s="224"/>
      <c r="JJJ2" s="224"/>
      <c r="JJK2" s="224"/>
      <c r="JJL2" s="224"/>
      <c r="JJM2" s="224"/>
      <c r="JJN2" s="224"/>
      <c r="JJO2" s="224"/>
      <c r="JJP2" s="224"/>
      <c r="JJQ2" s="224"/>
      <c r="JJR2" s="224"/>
      <c r="JJS2" s="224"/>
      <c r="JJT2" s="224"/>
      <c r="JJU2" s="224"/>
      <c r="JJV2" s="224"/>
      <c r="JJW2" s="224"/>
      <c r="JJX2" s="224"/>
      <c r="JJY2" s="224"/>
      <c r="JJZ2" s="224"/>
      <c r="JKA2" s="224"/>
      <c r="JKB2" s="224"/>
      <c r="JKC2" s="224"/>
      <c r="JKD2" s="224"/>
      <c r="JKE2" s="224"/>
      <c r="JKF2" s="224"/>
      <c r="JKG2" s="224"/>
      <c r="JKH2" s="224"/>
      <c r="JKI2" s="224"/>
      <c r="JKJ2" s="224"/>
      <c r="JKK2" s="224"/>
      <c r="JKL2" s="224"/>
      <c r="JKM2" s="224"/>
      <c r="JKN2" s="224"/>
      <c r="JKO2" s="224"/>
      <c r="JKP2" s="224"/>
      <c r="JKQ2" s="224"/>
      <c r="JKR2" s="224"/>
      <c r="JKS2" s="224"/>
      <c r="JKT2" s="224"/>
      <c r="JKU2" s="224"/>
      <c r="JKV2" s="224"/>
      <c r="JKW2" s="224"/>
      <c r="JKX2" s="224"/>
      <c r="JKY2" s="224"/>
      <c r="JKZ2" s="224"/>
      <c r="JLA2" s="224"/>
      <c r="JLB2" s="224"/>
      <c r="JLC2" s="224"/>
      <c r="JLD2" s="224"/>
      <c r="JLE2" s="224"/>
      <c r="JLF2" s="224"/>
      <c r="JLG2" s="224"/>
      <c r="JLH2" s="224"/>
      <c r="JLI2" s="224"/>
      <c r="JLJ2" s="224"/>
      <c r="JLK2" s="224"/>
      <c r="JLL2" s="224"/>
      <c r="JLM2" s="224"/>
      <c r="JLN2" s="224"/>
      <c r="JLO2" s="224"/>
      <c r="JLP2" s="224"/>
      <c r="JLQ2" s="224"/>
      <c r="JLR2" s="224"/>
      <c r="JLS2" s="224"/>
      <c r="JLT2" s="224"/>
      <c r="JLU2" s="224"/>
      <c r="JLV2" s="224"/>
      <c r="JLW2" s="224"/>
      <c r="JLX2" s="224"/>
      <c r="JLY2" s="224"/>
      <c r="JLZ2" s="224"/>
      <c r="JMA2" s="224"/>
      <c r="JMB2" s="224"/>
      <c r="JMC2" s="224"/>
      <c r="JMD2" s="224"/>
      <c r="JME2" s="224"/>
      <c r="JMF2" s="224"/>
      <c r="JMG2" s="224"/>
      <c r="JMH2" s="224"/>
      <c r="JMI2" s="224"/>
      <c r="JMJ2" s="224"/>
      <c r="JMK2" s="224"/>
      <c r="JML2" s="224"/>
      <c r="JMM2" s="224"/>
      <c r="JMN2" s="224"/>
      <c r="JMO2" s="224"/>
      <c r="JMP2" s="224"/>
      <c r="JMQ2" s="224"/>
      <c r="JMR2" s="224"/>
      <c r="JMS2" s="224"/>
      <c r="JMT2" s="224"/>
      <c r="JMU2" s="224"/>
      <c r="JMV2" s="224"/>
      <c r="JMW2" s="224"/>
      <c r="JMX2" s="224"/>
      <c r="JMY2" s="224"/>
      <c r="JMZ2" s="224"/>
      <c r="JNA2" s="224"/>
      <c r="JNB2" s="224"/>
      <c r="JNC2" s="224"/>
      <c r="JND2" s="224"/>
      <c r="JNE2" s="224"/>
      <c r="JNF2" s="224"/>
      <c r="JNG2" s="224"/>
      <c r="JNH2" s="224"/>
      <c r="JNI2" s="224"/>
      <c r="JNJ2" s="224"/>
      <c r="JNK2" s="224"/>
      <c r="JNL2" s="224"/>
      <c r="JNM2" s="224"/>
      <c r="JNN2" s="224"/>
      <c r="JNO2" s="224"/>
      <c r="JNP2" s="224"/>
      <c r="JNQ2" s="224"/>
      <c r="JNR2" s="224"/>
      <c r="JNS2" s="224"/>
      <c r="JNT2" s="224"/>
      <c r="JNU2" s="224"/>
      <c r="JNV2" s="224"/>
      <c r="JNW2" s="224"/>
      <c r="JNX2" s="224"/>
      <c r="JNY2" s="224"/>
      <c r="JNZ2" s="224"/>
      <c r="JOA2" s="224"/>
      <c r="JOB2" s="224"/>
      <c r="JOC2" s="224"/>
      <c r="JOD2" s="224"/>
      <c r="JOE2" s="224"/>
      <c r="JOF2" s="224"/>
      <c r="JOG2" s="224"/>
      <c r="JOH2" s="224"/>
      <c r="JOI2" s="224"/>
      <c r="JOJ2" s="224"/>
      <c r="JOK2" s="224"/>
      <c r="JOL2" s="224"/>
      <c r="JOM2" s="224"/>
      <c r="JON2" s="224"/>
      <c r="JOO2" s="224"/>
      <c r="JOP2" s="224"/>
      <c r="JOQ2" s="224"/>
      <c r="JOR2" s="224"/>
      <c r="JOS2" s="224"/>
      <c r="JOT2" s="224"/>
      <c r="JOU2" s="224"/>
      <c r="JOV2" s="224"/>
      <c r="JOW2" s="224"/>
      <c r="JOX2" s="224"/>
      <c r="JOY2" s="224"/>
      <c r="JOZ2" s="224"/>
      <c r="JPA2" s="224"/>
      <c r="JPB2" s="224"/>
      <c r="JPC2" s="224"/>
      <c r="JPD2" s="224"/>
      <c r="JPE2" s="224"/>
      <c r="JPF2" s="224"/>
      <c r="JPG2" s="224"/>
      <c r="JPH2" s="224"/>
      <c r="JPI2" s="224"/>
      <c r="JPJ2" s="224"/>
      <c r="JPK2" s="224"/>
      <c r="JPL2" s="224"/>
      <c r="JPM2" s="224"/>
      <c r="JPN2" s="224"/>
      <c r="JPO2" s="224"/>
      <c r="JPP2" s="224"/>
      <c r="JPQ2" s="224"/>
      <c r="JPR2" s="224"/>
      <c r="JPS2" s="224"/>
      <c r="JPT2" s="224"/>
      <c r="JPU2" s="224"/>
      <c r="JPV2" s="224"/>
      <c r="JPW2" s="224"/>
      <c r="JPX2" s="224"/>
      <c r="JPY2" s="224"/>
      <c r="JPZ2" s="224"/>
      <c r="JQA2" s="224"/>
      <c r="JQB2" s="224"/>
      <c r="JQC2" s="224"/>
      <c r="JQD2" s="224"/>
      <c r="JQE2" s="224"/>
      <c r="JQF2" s="224"/>
      <c r="JQG2" s="224"/>
      <c r="JQH2" s="224"/>
      <c r="JQI2" s="224"/>
      <c r="JQJ2" s="224"/>
      <c r="JQK2" s="224"/>
      <c r="JQL2" s="224"/>
      <c r="JQM2" s="224"/>
      <c r="JQN2" s="224"/>
      <c r="JQO2" s="224"/>
      <c r="JQP2" s="224"/>
      <c r="JQQ2" s="224"/>
      <c r="JQR2" s="224"/>
      <c r="JQS2" s="224"/>
      <c r="JQT2" s="224"/>
      <c r="JQU2" s="224"/>
      <c r="JQV2" s="224"/>
      <c r="JQW2" s="224"/>
      <c r="JQX2" s="224"/>
      <c r="JQY2" s="224"/>
      <c r="JQZ2" s="224"/>
      <c r="JRA2" s="224"/>
      <c r="JRB2" s="224"/>
      <c r="JRC2" s="224"/>
      <c r="JRD2" s="224"/>
      <c r="JRE2" s="224"/>
      <c r="JRF2" s="224"/>
      <c r="JRG2" s="224"/>
      <c r="JRH2" s="224"/>
      <c r="JRI2" s="224"/>
      <c r="JRJ2" s="224"/>
      <c r="JRK2" s="224"/>
      <c r="JRL2" s="224"/>
      <c r="JRM2" s="224"/>
      <c r="JRN2" s="224"/>
      <c r="JRO2" s="224"/>
      <c r="JRP2" s="224"/>
      <c r="JRQ2" s="224"/>
      <c r="JRR2" s="224"/>
      <c r="JRS2" s="224"/>
      <c r="JRT2" s="224"/>
      <c r="JRU2" s="224"/>
      <c r="JRV2" s="224"/>
      <c r="JRW2" s="224"/>
      <c r="JRX2" s="224"/>
      <c r="JRY2" s="224"/>
      <c r="JRZ2" s="224"/>
      <c r="JSA2" s="224"/>
      <c r="JSB2" s="224"/>
      <c r="JSC2" s="224"/>
      <c r="JSD2" s="224"/>
      <c r="JSE2" s="224"/>
      <c r="JSF2" s="224"/>
      <c r="JSG2" s="224"/>
      <c r="JSH2" s="224"/>
      <c r="JSI2" s="224"/>
      <c r="JSJ2" s="224"/>
      <c r="JSK2" s="224"/>
      <c r="JSL2" s="224"/>
      <c r="JSM2" s="224"/>
      <c r="JSN2" s="224"/>
      <c r="JSO2" s="224"/>
      <c r="JSP2" s="224"/>
      <c r="JSQ2" s="224"/>
      <c r="JSR2" s="224"/>
      <c r="JSS2" s="224"/>
      <c r="JST2" s="224"/>
      <c r="JSU2" s="224"/>
      <c r="JSV2" s="224"/>
      <c r="JSW2" s="224"/>
      <c r="JSX2" s="224"/>
      <c r="JSY2" s="224"/>
      <c r="JSZ2" s="224"/>
      <c r="JTA2" s="224"/>
      <c r="JTB2" s="224"/>
      <c r="JTC2" s="224"/>
      <c r="JTD2" s="224"/>
      <c r="JTE2" s="224"/>
      <c r="JTF2" s="224"/>
      <c r="JTG2" s="224"/>
      <c r="JTH2" s="224"/>
      <c r="JTI2" s="224"/>
      <c r="JTJ2" s="224"/>
      <c r="JTK2" s="224"/>
      <c r="JTL2" s="224"/>
      <c r="JTM2" s="224"/>
      <c r="JTN2" s="224"/>
      <c r="JTO2" s="224"/>
      <c r="JTP2" s="224"/>
      <c r="JTQ2" s="224"/>
      <c r="JTR2" s="224"/>
      <c r="JTS2" s="224"/>
      <c r="JTT2" s="224"/>
      <c r="JTU2" s="224"/>
      <c r="JTV2" s="224"/>
      <c r="JTW2" s="224"/>
      <c r="JTX2" s="224"/>
      <c r="JTY2" s="224"/>
      <c r="JTZ2" s="224"/>
      <c r="JUA2" s="224"/>
      <c r="JUB2" s="224"/>
      <c r="JUC2" s="224"/>
      <c r="JUD2" s="224"/>
      <c r="JUE2" s="224"/>
      <c r="JUF2" s="224"/>
      <c r="JUG2" s="224"/>
      <c r="JUH2" s="224"/>
      <c r="JUI2" s="224"/>
      <c r="JUJ2" s="224"/>
      <c r="JUK2" s="224"/>
      <c r="JUL2" s="224"/>
      <c r="JUM2" s="224"/>
      <c r="JUN2" s="224"/>
      <c r="JUO2" s="224"/>
      <c r="JUP2" s="224"/>
      <c r="JUQ2" s="224"/>
      <c r="JUR2" s="224"/>
      <c r="JUS2" s="224"/>
      <c r="JUT2" s="224"/>
      <c r="JUU2" s="224"/>
      <c r="JUV2" s="224"/>
      <c r="JUW2" s="224"/>
      <c r="JUX2" s="224"/>
      <c r="JUY2" s="224"/>
      <c r="JUZ2" s="224"/>
      <c r="JVA2" s="224"/>
      <c r="JVB2" s="224"/>
      <c r="JVC2" s="224"/>
      <c r="JVD2" s="224"/>
      <c r="JVE2" s="224"/>
      <c r="JVF2" s="224"/>
      <c r="JVG2" s="224"/>
      <c r="JVH2" s="224"/>
      <c r="JVI2" s="224"/>
      <c r="JVJ2" s="224"/>
      <c r="JVK2" s="224"/>
      <c r="JVL2" s="224"/>
      <c r="JVM2" s="224"/>
      <c r="JVN2" s="224"/>
      <c r="JVO2" s="224"/>
      <c r="JVP2" s="224"/>
      <c r="JVQ2" s="224"/>
      <c r="JVR2" s="224"/>
      <c r="JVS2" s="224"/>
      <c r="JVT2" s="224"/>
      <c r="JVU2" s="224"/>
      <c r="JVV2" s="224"/>
      <c r="JVW2" s="224"/>
      <c r="JVX2" s="224"/>
      <c r="JVY2" s="224"/>
      <c r="JVZ2" s="224"/>
      <c r="JWA2" s="224"/>
      <c r="JWB2" s="224"/>
      <c r="JWC2" s="224"/>
      <c r="JWD2" s="224"/>
      <c r="JWE2" s="224"/>
      <c r="JWF2" s="224"/>
      <c r="JWG2" s="224"/>
      <c r="JWH2" s="224"/>
      <c r="JWI2" s="224"/>
      <c r="JWJ2" s="224"/>
      <c r="JWK2" s="224"/>
      <c r="JWL2" s="224"/>
      <c r="JWM2" s="224"/>
      <c r="JWN2" s="224"/>
      <c r="JWO2" s="224"/>
      <c r="JWP2" s="224"/>
      <c r="JWQ2" s="224"/>
      <c r="JWR2" s="224"/>
      <c r="JWS2" s="224"/>
      <c r="JWT2" s="224"/>
      <c r="JWU2" s="224"/>
      <c r="JWV2" s="224"/>
      <c r="JWW2" s="224"/>
      <c r="JWX2" s="224"/>
      <c r="JWY2" s="224"/>
      <c r="JWZ2" s="224"/>
      <c r="JXA2" s="224"/>
      <c r="JXB2" s="224"/>
      <c r="JXC2" s="224"/>
      <c r="JXD2" s="224"/>
      <c r="JXE2" s="224"/>
      <c r="JXF2" s="224"/>
      <c r="JXG2" s="224"/>
      <c r="JXH2" s="224"/>
      <c r="JXI2" s="224"/>
      <c r="JXJ2" s="224"/>
      <c r="JXK2" s="224"/>
      <c r="JXL2" s="224"/>
      <c r="JXM2" s="224"/>
      <c r="JXN2" s="224"/>
      <c r="JXO2" s="224"/>
      <c r="JXP2" s="224"/>
      <c r="JXQ2" s="224"/>
      <c r="JXR2" s="224"/>
      <c r="JXS2" s="224"/>
      <c r="JXT2" s="224"/>
      <c r="JXU2" s="224"/>
      <c r="JXV2" s="224"/>
      <c r="JXW2" s="224"/>
      <c r="JXX2" s="224"/>
      <c r="JXY2" s="224"/>
      <c r="JXZ2" s="224"/>
      <c r="JYA2" s="224"/>
      <c r="JYB2" s="224"/>
      <c r="JYC2" s="224"/>
      <c r="JYD2" s="224"/>
      <c r="JYE2" s="224"/>
      <c r="JYF2" s="224"/>
      <c r="JYG2" s="224"/>
      <c r="JYH2" s="224"/>
      <c r="JYI2" s="224"/>
      <c r="JYJ2" s="224"/>
      <c r="JYK2" s="224"/>
      <c r="JYL2" s="224"/>
      <c r="JYM2" s="224"/>
      <c r="JYN2" s="224"/>
      <c r="JYO2" s="224"/>
      <c r="JYP2" s="224"/>
      <c r="JYQ2" s="224"/>
      <c r="JYR2" s="224"/>
      <c r="JYS2" s="224"/>
      <c r="JYT2" s="224"/>
      <c r="JYU2" s="224"/>
      <c r="JYV2" s="224"/>
      <c r="JYW2" s="224"/>
      <c r="JYX2" s="224"/>
      <c r="JYY2" s="224"/>
      <c r="JYZ2" s="224"/>
      <c r="JZA2" s="224"/>
      <c r="JZB2" s="224"/>
      <c r="JZC2" s="224"/>
      <c r="JZD2" s="224"/>
      <c r="JZE2" s="224"/>
      <c r="JZF2" s="224"/>
      <c r="JZG2" s="224"/>
      <c r="JZH2" s="224"/>
      <c r="JZI2" s="224"/>
      <c r="JZJ2" s="224"/>
      <c r="JZK2" s="224"/>
      <c r="JZL2" s="224"/>
      <c r="JZM2" s="224"/>
      <c r="JZN2" s="224"/>
      <c r="JZO2" s="224"/>
      <c r="JZP2" s="224"/>
      <c r="JZQ2" s="224"/>
      <c r="JZR2" s="224"/>
      <c r="JZS2" s="224"/>
      <c r="JZT2" s="224"/>
      <c r="JZU2" s="224"/>
      <c r="JZV2" s="224"/>
      <c r="JZW2" s="224"/>
      <c r="JZX2" s="224"/>
      <c r="JZY2" s="224"/>
      <c r="JZZ2" s="224"/>
      <c r="KAA2" s="224"/>
      <c r="KAB2" s="224"/>
      <c r="KAC2" s="224"/>
      <c r="KAD2" s="224"/>
      <c r="KAE2" s="224"/>
      <c r="KAF2" s="224"/>
      <c r="KAG2" s="224"/>
      <c r="KAH2" s="224"/>
      <c r="KAI2" s="224"/>
      <c r="KAJ2" s="224"/>
      <c r="KAK2" s="224"/>
      <c r="KAL2" s="224"/>
      <c r="KAM2" s="224"/>
      <c r="KAN2" s="224"/>
      <c r="KAO2" s="224"/>
      <c r="KAP2" s="224"/>
      <c r="KAQ2" s="224"/>
      <c r="KAR2" s="224"/>
      <c r="KAS2" s="224"/>
      <c r="KAT2" s="224"/>
      <c r="KAU2" s="224"/>
      <c r="KAV2" s="224"/>
      <c r="KAW2" s="224"/>
      <c r="KAX2" s="224"/>
      <c r="KAY2" s="224"/>
      <c r="KAZ2" s="224"/>
      <c r="KBA2" s="224"/>
      <c r="KBB2" s="224"/>
      <c r="KBC2" s="224"/>
      <c r="KBD2" s="224"/>
      <c r="KBE2" s="224"/>
      <c r="KBF2" s="224"/>
      <c r="KBG2" s="224"/>
      <c r="KBH2" s="224"/>
      <c r="KBI2" s="224"/>
      <c r="KBJ2" s="224"/>
      <c r="KBK2" s="224"/>
      <c r="KBL2" s="224"/>
      <c r="KBM2" s="224"/>
      <c r="KBN2" s="224"/>
      <c r="KBO2" s="224"/>
      <c r="KBP2" s="224"/>
      <c r="KBQ2" s="224"/>
      <c r="KBR2" s="224"/>
      <c r="KBS2" s="224"/>
      <c r="KBT2" s="224"/>
      <c r="KBU2" s="224"/>
      <c r="KBV2" s="224"/>
      <c r="KBW2" s="224"/>
      <c r="KBX2" s="224"/>
      <c r="KBY2" s="224"/>
      <c r="KBZ2" s="224"/>
      <c r="KCA2" s="224"/>
      <c r="KCB2" s="224"/>
      <c r="KCC2" s="224"/>
      <c r="KCD2" s="224"/>
      <c r="KCE2" s="224"/>
      <c r="KCF2" s="224"/>
      <c r="KCG2" s="224"/>
      <c r="KCH2" s="224"/>
      <c r="KCI2" s="224"/>
      <c r="KCJ2" s="224"/>
      <c r="KCK2" s="224"/>
      <c r="KCL2" s="224"/>
      <c r="KCM2" s="224"/>
      <c r="KCN2" s="224"/>
      <c r="KCO2" s="224"/>
      <c r="KCP2" s="224"/>
      <c r="KCQ2" s="224"/>
      <c r="KCR2" s="224"/>
      <c r="KCS2" s="224"/>
      <c r="KCT2" s="224"/>
      <c r="KCU2" s="224"/>
      <c r="KCV2" s="224"/>
      <c r="KCW2" s="224"/>
      <c r="KCX2" s="224"/>
      <c r="KCY2" s="224"/>
      <c r="KCZ2" s="224"/>
      <c r="KDA2" s="224"/>
      <c r="KDB2" s="224"/>
      <c r="KDC2" s="224"/>
      <c r="KDD2" s="224"/>
      <c r="KDE2" s="224"/>
      <c r="KDF2" s="224"/>
      <c r="KDG2" s="224"/>
      <c r="KDH2" s="224"/>
      <c r="KDI2" s="224"/>
      <c r="KDJ2" s="224"/>
      <c r="KDK2" s="224"/>
      <c r="KDL2" s="224"/>
      <c r="KDM2" s="224"/>
      <c r="KDN2" s="224"/>
      <c r="KDO2" s="224"/>
      <c r="KDP2" s="224"/>
      <c r="KDQ2" s="224"/>
      <c r="KDR2" s="224"/>
      <c r="KDS2" s="224"/>
      <c r="KDT2" s="224"/>
      <c r="KDU2" s="224"/>
      <c r="KDV2" s="224"/>
      <c r="KDW2" s="224"/>
      <c r="KDX2" s="224"/>
      <c r="KDY2" s="224"/>
      <c r="KDZ2" s="224"/>
      <c r="KEA2" s="224"/>
      <c r="KEB2" s="224"/>
      <c r="KEC2" s="224"/>
      <c r="KED2" s="224"/>
      <c r="KEE2" s="224"/>
      <c r="KEF2" s="224"/>
      <c r="KEG2" s="224"/>
      <c r="KEH2" s="224"/>
      <c r="KEI2" s="224"/>
      <c r="KEJ2" s="224"/>
      <c r="KEK2" s="224"/>
      <c r="KEL2" s="224"/>
      <c r="KEM2" s="224"/>
      <c r="KEN2" s="224"/>
      <c r="KEO2" s="224"/>
      <c r="KEP2" s="224"/>
      <c r="KEQ2" s="224"/>
      <c r="KER2" s="224"/>
      <c r="KES2" s="224"/>
      <c r="KET2" s="224"/>
      <c r="KEU2" s="224"/>
      <c r="KEV2" s="224"/>
      <c r="KEW2" s="224"/>
      <c r="KEX2" s="224"/>
      <c r="KEY2" s="224"/>
      <c r="KEZ2" s="224"/>
      <c r="KFA2" s="224"/>
      <c r="KFB2" s="224"/>
      <c r="KFC2" s="224"/>
      <c r="KFD2" s="224"/>
      <c r="KFE2" s="224"/>
      <c r="KFF2" s="224"/>
      <c r="KFG2" s="224"/>
      <c r="KFH2" s="224"/>
      <c r="KFI2" s="224"/>
      <c r="KFJ2" s="224"/>
      <c r="KFK2" s="224"/>
      <c r="KFL2" s="224"/>
      <c r="KFM2" s="224"/>
      <c r="KFN2" s="224"/>
      <c r="KFO2" s="224"/>
      <c r="KFP2" s="224"/>
      <c r="KFQ2" s="224"/>
      <c r="KFR2" s="224"/>
      <c r="KFS2" s="224"/>
      <c r="KFT2" s="224"/>
      <c r="KFU2" s="224"/>
      <c r="KFV2" s="224"/>
      <c r="KFW2" s="224"/>
      <c r="KFX2" s="224"/>
      <c r="KFY2" s="224"/>
      <c r="KFZ2" s="224"/>
      <c r="KGA2" s="224"/>
      <c r="KGB2" s="224"/>
      <c r="KGC2" s="224"/>
      <c r="KGD2" s="224"/>
      <c r="KGE2" s="224"/>
      <c r="KGF2" s="224"/>
      <c r="KGG2" s="224"/>
      <c r="KGH2" s="224"/>
      <c r="KGI2" s="224"/>
      <c r="KGJ2" s="224"/>
      <c r="KGK2" s="224"/>
      <c r="KGL2" s="224"/>
      <c r="KGM2" s="224"/>
      <c r="KGN2" s="224"/>
      <c r="KGO2" s="224"/>
      <c r="KGP2" s="224"/>
      <c r="KGQ2" s="224"/>
      <c r="KGR2" s="224"/>
      <c r="KGS2" s="224"/>
      <c r="KGT2" s="224"/>
      <c r="KGU2" s="224"/>
      <c r="KGV2" s="224"/>
      <c r="KGW2" s="224"/>
      <c r="KGX2" s="224"/>
      <c r="KGY2" s="224"/>
      <c r="KGZ2" s="224"/>
      <c r="KHA2" s="224"/>
      <c r="KHB2" s="224"/>
      <c r="KHC2" s="224"/>
      <c r="KHD2" s="224"/>
      <c r="KHE2" s="224"/>
      <c r="KHF2" s="224"/>
      <c r="KHG2" s="224"/>
      <c r="KHH2" s="224"/>
      <c r="KHI2" s="224"/>
      <c r="KHJ2" s="224"/>
      <c r="KHK2" s="224"/>
      <c r="KHL2" s="224"/>
      <c r="KHM2" s="224"/>
      <c r="KHN2" s="224"/>
      <c r="KHO2" s="224"/>
      <c r="KHP2" s="224"/>
      <c r="KHQ2" s="224"/>
      <c r="KHR2" s="224"/>
      <c r="KHS2" s="224"/>
      <c r="KHT2" s="224"/>
      <c r="KHU2" s="224"/>
      <c r="KHV2" s="224"/>
      <c r="KHW2" s="224"/>
      <c r="KHX2" s="224"/>
      <c r="KHY2" s="224"/>
      <c r="KHZ2" s="224"/>
      <c r="KIA2" s="224"/>
      <c r="KIB2" s="224"/>
      <c r="KIC2" s="224"/>
      <c r="KID2" s="224"/>
      <c r="KIE2" s="224"/>
      <c r="KIF2" s="224"/>
      <c r="KIG2" s="224"/>
      <c r="KIH2" s="224"/>
      <c r="KII2" s="224"/>
      <c r="KIJ2" s="224"/>
      <c r="KIK2" s="224"/>
      <c r="KIL2" s="224"/>
      <c r="KIM2" s="224"/>
      <c r="KIN2" s="224"/>
      <c r="KIO2" s="224"/>
      <c r="KIP2" s="224"/>
      <c r="KIQ2" s="224"/>
      <c r="KIR2" s="224"/>
      <c r="KIS2" s="224"/>
      <c r="KIT2" s="224"/>
      <c r="KIU2" s="224"/>
      <c r="KIV2" s="224"/>
      <c r="KIW2" s="224"/>
      <c r="KIX2" s="224"/>
      <c r="KIY2" s="224"/>
      <c r="KIZ2" s="224"/>
      <c r="KJA2" s="224"/>
      <c r="KJB2" s="224"/>
      <c r="KJC2" s="224"/>
      <c r="KJD2" s="224"/>
      <c r="KJE2" s="224"/>
      <c r="KJF2" s="224"/>
      <c r="KJG2" s="224"/>
      <c r="KJH2" s="224"/>
      <c r="KJI2" s="224"/>
      <c r="KJJ2" s="224"/>
      <c r="KJK2" s="224"/>
      <c r="KJL2" s="224"/>
      <c r="KJM2" s="224"/>
      <c r="KJN2" s="224"/>
      <c r="KJO2" s="224"/>
      <c r="KJP2" s="224"/>
      <c r="KJQ2" s="224"/>
      <c r="KJR2" s="224"/>
      <c r="KJS2" s="224"/>
      <c r="KJT2" s="224"/>
      <c r="KJU2" s="224"/>
      <c r="KJV2" s="224"/>
      <c r="KJW2" s="224"/>
      <c r="KJX2" s="224"/>
      <c r="KJY2" s="224"/>
      <c r="KJZ2" s="224"/>
      <c r="KKA2" s="224"/>
      <c r="KKB2" s="224"/>
      <c r="KKC2" s="224"/>
      <c r="KKD2" s="224"/>
      <c r="KKE2" s="224"/>
      <c r="KKF2" s="224"/>
      <c r="KKG2" s="224"/>
      <c r="KKH2" s="224"/>
      <c r="KKI2" s="224"/>
      <c r="KKJ2" s="224"/>
      <c r="KKK2" s="224"/>
      <c r="KKL2" s="224"/>
      <c r="KKM2" s="224"/>
      <c r="KKN2" s="224"/>
      <c r="KKO2" s="224"/>
      <c r="KKP2" s="224"/>
      <c r="KKQ2" s="224"/>
      <c r="KKR2" s="224"/>
      <c r="KKS2" s="224"/>
      <c r="KKT2" s="224"/>
      <c r="KKU2" s="224"/>
      <c r="KKV2" s="224"/>
      <c r="KKW2" s="224"/>
      <c r="KKX2" s="224"/>
      <c r="KKY2" s="224"/>
      <c r="KKZ2" s="224"/>
      <c r="KLA2" s="224"/>
      <c r="KLB2" s="224"/>
      <c r="KLC2" s="224"/>
      <c r="KLD2" s="224"/>
      <c r="KLE2" s="224"/>
      <c r="KLF2" s="224"/>
      <c r="KLG2" s="224"/>
      <c r="KLH2" s="224"/>
      <c r="KLI2" s="224"/>
      <c r="KLJ2" s="224"/>
      <c r="KLK2" s="224"/>
      <c r="KLL2" s="224"/>
      <c r="KLM2" s="224"/>
      <c r="KLN2" s="224"/>
      <c r="KLO2" s="224"/>
      <c r="KLP2" s="224"/>
      <c r="KLQ2" s="224"/>
      <c r="KLR2" s="224"/>
      <c r="KLS2" s="224"/>
      <c r="KLT2" s="224"/>
      <c r="KLU2" s="224"/>
      <c r="KLV2" s="224"/>
      <c r="KLW2" s="224"/>
      <c r="KLX2" s="224"/>
      <c r="KLY2" s="224"/>
      <c r="KLZ2" s="224"/>
      <c r="KMA2" s="224"/>
      <c r="KMB2" s="224"/>
      <c r="KMC2" s="224"/>
      <c r="KMD2" s="224"/>
      <c r="KME2" s="224"/>
      <c r="KMF2" s="224"/>
      <c r="KMG2" s="224"/>
      <c r="KMH2" s="224"/>
      <c r="KMI2" s="224"/>
      <c r="KMJ2" s="224"/>
      <c r="KMK2" s="224"/>
      <c r="KML2" s="224"/>
      <c r="KMM2" s="224"/>
      <c r="KMN2" s="224"/>
      <c r="KMO2" s="224"/>
      <c r="KMP2" s="224"/>
      <c r="KMQ2" s="224"/>
      <c r="KMR2" s="224"/>
      <c r="KMS2" s="224"/>
      <c r="KMT2" s="224"/>
      <c r="KMU2" s="224"/>
      <c r="KMV2" s="224"/>
      <c r="KMW2" s="224"/>
      <c r="KMX2" s="224"/>
      <c r="KMY2" s="224"/>
      <c r="KMZ2" s="224"/>
      <c r="KNA2" s="224"/>
      <c r="KNB2" s="224"/>
      <c r="KNC2" s="224"/>
      <c r="KND2" s="224"/>
      <c r="KNE2" s="224"/>
      <c r="KNF2" s="224"/>
      <c r="KNG2" s="224"/>
      <c r="KNH2" s="224"/>
      <c r="KNI2" s="224"/>
      <c r="KNJ2" s="224"/>
      <c r="KNK2" s="224"/>
      <c r="KNL2" s="224"/>
      <c r="KNM2" s="224"/>
      <c r="KNN2" s="224"/>
      <c r="KNO2" s="224"/>
      <c r="KNP2" s="224"/>
      <c r="KNQ2" s="224"/>
      <c r="KNR2" s="224"/>
      <c r="KNS2" s="224"/>
      <c r="KNT2" s="224"/>
      <c r="KNU2" s="224"/>
      <c r="KNV2" s="224"/>
      <c r="KNW2" s="224"/>
      <c r="KNX2" s="224"/>
      <c r="KNY2" s="224"/>
      <c r="KNZ2" s="224"/>
      <c r="KOA2" s="224"/>
      <c r="KOB2" s="224"/>
      <c r="KOC2" s="224"/>
      <c r="KOD2" s="224"/>
      <c r="KOE2" s="224"/>
      <c r="KOF2" s="224"/>
      <c r="KOG2" s="224"/>
      <c r="KOH2" s="224"/>
      <c r="KOI2" s="224"/>
      <c r="KOJ2" s="224"/>
      <c r="KOK2" s="224"/>
      <c r="KOL2" s="224"/>
      <c r="KOM2" s="224"/>
      <c r="KON2" s="224"/>
      <c r="KOO2" s="224"/>
      <c r="KOP2" s="224"/>
      <c r="KOQ2" s="224"/>
      <c r="KOR2" s="224"/>
      <c r="KOS2" s="224"/>
      <c r="KOT2" s="224"/>
      <c r="KOU2" s="224"/>
      <c r="KOV2" s="224"/>
      <c r="KOW2" s="224"/>
      <c r="KOX2" s="224"/>
      <c r="KOY2" s="224"/>
      <c r="KOZ2" s="224"/>
      <c r="KPA2" s="224"/>
      <c r="KPB2" s="224"/>
      <c r="KPC2" s="224"/>
      <c r="KPD2" s="224"/>
      <c r="KPE2" s="224"/>
      <c r="KPF2" s="224"/>
      <c r="KPG2" s="224"/>
      <c r="KPH2" s="224"/>
      <c r="KPI2" s="224"/>
      <c r="KPJ2" s="224"/>
      <c r="KPK2" s="224"/>
      <c r="KPL2" s="224"/>
      <c r="KPM2" s="224"/>
      <c r="KPN2" s="224"/>
      <c r="KPO2" s="224"/>
      <c r="KPP2" s="224"/>
      <c r="KPQ2" s="224"/>
      <c r="KPR2" s="224"/>
      <c r="KPS2" s="224"/>
      <c r="KPT2" s="224"/>
      <c r="KPU2" s="224"/>
      <c r="KPV2" s="224"/>
      <c r="KPW2" s="224"/>
      <c r="KPX2" s="224"/>
      <c r="KPY2" s="224"/>
      <c r="KPZ2" s="224"/>
      <c r="KQA2" s="224"/>
      <c r="KQB2" s="224"/>
      <c r="KQC2" s="224"/>
      <c r="KQD2" s="224"/>
      <c r="KQE2" s="224"/>
      <c r="KQF2" s="224"/>
      <c r="KQG2" s="224"/>
      <c r="KQH2" s="224"/>
      <c r="KQI2" s="224"/>
      <c r="KQJ2" s="224"/>
      <c r="KQK2" s="224"/>
      <c r="KQL2" s="224"/>
      <c r="KQM2" s="224"/>
      <c r="KQN2" s="224"/>
      <c r="KQO2" s="224"/>
      <c r="KQP2" s="224"/>
      <c r="KQQ2" s="224"/>
      <c r="KQR2" s="224"/>
      <c r="KQS2" s="224"/>
      <c r="KQT2" s="224"/>
      <c r="KQU2" s="224"/>
      <c r="KQV2" s="224"/>
      <c r="KQW2" s="224"/>
      <c r="KQX2" s="224"/>
      <c r="KQY2" s="224"/>
      <c r="KQZ2" s="224"/>
      <c r="KRA2" s="224"/>
      <c r="KRB2" s="224"/>
      <c r="KRC2" s="224"/>
      <c r="KRD2" s="224"/>
      <c r="KRE2" s="224"/>
      <c r="KRF2" s="224"/>
      <c r="KRG2" s="224"/>
      <c r="KRH2" s="224"/>
      <c r="KRI2" s="224"/>
      <c r="KRJ2" s="224"/>
      <c r="KRK2" s="224"/>
      <c r="KRL2" s="224"/>
      <c r="KRM2" s="224"/>
      <c r="KRN2" s="224"/>
      <c r="KRO2" s="224"/>
      <c r="KRP2" s="224"/>
      <c r="KRQ2" s="224"/>
      <c r="KRR2" s="224"/>
      <c r="KRS2" s="224"/>
      <c r="KRT2" s="224"/>
      <c r="KRU2" s="224"/>
      <c r="KRV2" s="224"/>
      <c r="KRW2" s="224"/>
      <c r="KRX2" s="224"/>
      <c r="KRY2" s="224"/>
      <c r="KRZ2" s="224"/>
      <c r="KSA2" s="224"/>
      <c r="KSB2" s="224"/>
      <c r="KSC2" s="224"/>
      <c r="KSD2" s="224"/>
      <c r="KSE2" s="224"/>
      <c r="KSF2" s="224"/>
      <c r="KSG2" s="224"/>
      <c r="KSH2" s="224"/>
      <c r="KSI2" s="224"/>
      <c r="KSJ2" s="224"/>
      <c r="KSK2" s="224"/>
      <c r="KSL2" s="224"/>
      <c r="KSM2" s="224"/>
      <c r="KSN2" s="224"/>
      <c r="KSO2" s="224"/>
      <c r="KSP2" s="224"/>
      <c r="KSQ2" s="224"/>
      <c r="KSR2" s="224"/>
      <c r="KSS2" s="224"/>
      <c r="KST2" s="224"/>
      <c r="KSU2" s="224"/>
      <c r="KSV2" s="224"/>
      <c r="KSW2" s="224"/>
      <c r="KSX2" s="224"/>
      <c r="KSY2" s="224"/>
      <c r="KSZ2" s="224"/>
      <c r="KTA2" s="224"/>
      <c r="KTB2" s="224"/>
      <c r="KTC2" s="224"/>
      <c r="KTD2" s="224"/>
      <c r="KTE2" s="224"/>
      <c r="KTF2" s="224"/>
      <c r="KTG2" s="224"/>
      <c r="KTH2" s="224"/>
      <c r="KTI2" s="224"/>
      <c r="KTJ2" s="224"/>
      <c r="KTK2" s="224"/>
      <c r="KTL2" s="224"/>
      <c r="KTM2" s="224"/>
      <c r="KTN2" s="224"/>
      <c r="KTO2" s="224"/>
      <c r="KTP2" s="224"/>
      <c r="KTQ2" s="224"/>
      <c r="KTR2" s="224"/>
      <c r="KTS2" s="224"/>
      <c r="KTT2" s="224"/>
      <c r="KTU2" s="224"/>
      <c r="KTV2" s="224"/>
      <c r="KTW2" s="224"/>
      <c r="KTX2" s="224"/>
      <c r="KTY2" s="224"/>
      <c r="KTZ2" s="224"/>
      <c r="KUA2" s="224"/>
      <c r="KUB2" s="224"/>
      <c r="KUC2" s="224"/>
      <c r="KUD2" s="224"/>
      <c r="KUE2" s="224"/>
      <c r="KUF2" s="224"/>
      <c r="KUG2" s="224"/>
      <c r="KUH2" s="224"/>
      <c r="KUI2" s="224"/>
      <c r="KUJ2" s="224"/>
      <c r="KUK2" s="224"/>
      <c r="KUL2" s="224"/>
      <c r="KUM2" s="224"/>
      <c r="KUN2" s="224"/>
      <c r="KUO2" s="224"/>
      <c r="KUP2" s="224"/>
      <c r="KUQ2" s="224"/>
      <c r="KUR2" s="224"/>
      <c r="KUS2" s="224"/>
      <c r="KUT2" s="224"/>
      <c r="KUU2" s="224"/>
      <c r="KUV2" s="224"/>
      <c r="KUW2" s="224"/>
      <c r="KUX2" s="224"/>
      <c r="KUY2" s="224"/>
      <c r="KUZ2" s="224"/>
      <c r="KVA2" s="224"/>
      <c r="KVB2" s="224"/>
      <c r="KVC2" s="224"/>
      <c r="KVD2" s="224"/>
      <c r="KVE2" s="224"/>
      <c r="KVF2" s="224"/>
      <c r="KVG2" s="224"/>
      <c r="KVH2" s="224"/>
      <c r="KVI2" s="224"/>
      <c r="KVJ2" s="224"/>
      <c r="KVK2" s="224"/>
      <c r="KVL2" s="224"/>
      <c r="KVM2" s="224"/>
      <c r="KVN2" s="224"/>
      <c r="KVO2" s="224"/>
      <c r="KVP2" s="224"/>
      <c r="KVQ2" s="224"/>
      <c r="KVR2" s="224"/>
      <c r="KVS2" s="224"/>
      <c r="KVT2" s="224"/>
      <c r="KVU2" s="224"/>
      <c r="KVV2" s="224"/>
      <c r="KVW2" s="224"/>
      <c r="KVX2" s="224"/>
      <c r="KVY2" s="224"/>
      <c r="KVZ2" s="224"/>
      <c r="KWA2" s="224"/>
      <c r="KWB2" s="224"/>
      <c r="KWC2" s="224"/>
      <c r="KWD2" s="224"/>
      <c r="KWE2" s="224"/>
      <c r="KWF2" s="224"/>
      <c r="KWG2" s="224"/>
      <c r="KWH2" s="224"/>
      <c r="KWI2" s="224"/>
      <c r="KWJ2" s="224"/>
      <c r="KWK2" s="224"/>
      <c r="KWL2" s="224"/>
      <c r="KWM2" s="224"/>
      <c r="KWN2" s="224"/>
      <c r="KWO2" s="224"/>
      <c r="KWP2" s="224"/>
      <c r="KWQ2" s="224"/>
      <c r="KWR2" s="224"/>
      <c r="KWS2" s="224"/>
      <c r="KWT2" s="224"/>
      <c r="KWU2" s="224"/>
      <c r="KWV2" s="224"/>
      <c r="KWW2" s="224"/>
      <c r="KWX2" s="224"/>
      <c r="KWY2" s="224"/>
      <c r="KWZ2" s="224"/>
      <c r="KXA2" s="224"/>
      <c r="KXB2" s="224"/>
      <c r="KXC2" s="224"/>
      <c r="KXD2" s="224"/>
      <c r="KXE2" s="224"/>
      <c r="KXF2" s="224"/>
      <c r="KXG2" s="224"/>
      <c r="KXH2" s="224"/>
      <c r="KXI2" s="224"/>
      <c r="KXJ2" s="224"/>
      <c r="KXK2" s="224"/>
      <c r="KXL2" s="224"/>
      <c r="KXM2" s="224"/>
      <c r="KXN2" s="224"/>
      <c r="KXO2" s="224"/>
      <c r="KXP2" s="224"/>
      <c r="KXQ2" s="224"/>
      <c r="KXR2" s="224"/>
      <c r="KXS2" s="224"/>
      <c r="KXT2" s="224"/>
      <c r="KXU2" s="224"/>
      <c r="KXV2" s="224"/>
      <c r="KXW2" s="224"/>
      <c r="KXX2" s="224"/>
      <c r="KXY2" s="224"/>
      <c r="KXZ2" s="224"/>
      <c r="KYA2" s="224"/>
      <c r="KYB2" s="224"/>
      <c r="KYC2" s="224"/>
      <c r="KYD2" s="224"/>
      <c r="KYE2" s="224"/>
      <c r="KYF2" s="224"/>
      <c r="KYG2" s="224"/>
      <c r="KYH2" s="224"/>
      <c r="KYI2" s="224"/>
      <c r="KYJ2" s="224"/>
      <c r="KYK2" s="224"/>
      <c r="KYL2" s="224"/>
      <c r="KYM2" s="224"/>
      <c r="KYN2" s="224"/>
      <c r="KYO2" s="224"/>
      <c r="KYP2" s="224"/>
      <c r="KYQ2" s="224"/>
      <c r="KYR2" s="224"/>
      <c r="KYS2" s="224"/>
      <c r="KYT2" s="224"/>
      <c r="KYU2" s="224"/>
      <c r="KYV2" s="224"/>
      <c r="KYW2" s="224"/>
      <c r="KYX2" s="224"/>
      <c r="KYY2" s="224"/>
      <c r="KYZ2" s="224"/>
      <c r="KZA2" s="224"/>
      <c r="KZB2" s="224"/>
      <c r="KZC2" s="224"/>
      <c r="KZD2" s="224"/>
      <c r="KZE2" s="224"/>
      <c r="KZF2" s="224"/>
      <c r="KZG2" s="224"/>
      <c r="KZH2" s="224"/>
      <c r="KZI2" s="224"/>
      <c r="KZJ2" s="224"/>
      <c r="KZK2" s="224"/>
      <c r="KZL2" s="224"/>
      <c r="KZM2" s="224"/>
      <c r="KZN2" s="224"/>
      <c r="KZO2" s="224"/>
      <c r="KZP2" s="224"/>
      <c r="KZQ2" s="224"/>
      <c r="KZR2" s="224"/>
      <c r="KZS2" s="224"/>
      <c r="KZT2" s="224"/>
      <c r="KZU2" s="224"/>
      <c r="KZV2" s="224"/>
      <c r="KZW2" s="224"/>
      <c r="KZX2" s="224"/>
      <c r="KZY2" s="224"/>
      <c r="KZZ2" s="224"/>
      <c r="LAA2" s="224"/>
      <c r="LAB2" s="224"/>
      <c r="LAC2" s="224"/>
      <c r="LAD2" s="224"/>
      <c r="LAE2" s="224"/>
      <c r="LAF2" s="224"/>
      <c r="LAG2" s="224"/>
      <c r="LAH2" s="224"/>
      <c r="LAI2" s="224"/>
      <c r="LAJ2" s="224"/>
      <c r="LAK2" s="224"/>
      <c r="LAL2" s="224"/>
      <c r="LAM2" s="224"/>
      <c r="LAN2" s="224"/>
      <c r="LAO2" s="224"/>
      <c r="LAP2" s="224"/>
      <c r="LAQ2" s="224"/>
      <c r="LAR2" s="224"/>
      <c r="LAS2" s="224"/>
      <c r="LAT2" s="224"/>
      <c r="LAU2" s="224"/>
      <c r="LAV2" s="224"/>
      <c r="LAW2" s="224"/>
      <c r="LAX2" s="224"/>
      <c r="LAY2" s="224"/>
      <c r="LAZ2" s="224"/>
      <c r="LBA2" s="224"/>
      <c r="LBB2" s="224"/>
      <c r="LBC2" s="224"/>
      <c r="LBD2" s="224"/>
      <c r="LBE2" s="224"/>
      <c r="LBF2" s="224"/>
      <c r="LBG2" s="224"/>
      <c r="LBH2" s="224"/>
      <c r="LBI2" s="224"/>
      <c r="LBJ2" s="224"/>
      <c r="LBK2" s="224"/>
      <c r="LBL2" s="224"/>
      <c r="LBM2" s="224"/>
      <c r="LBN2" s="224"/>
      <c r="LBO2" s="224"/>
      <c r="LBP2" s="224"/>
      <c r="LBQ2" s="224"/>
      <c r="LBR2" s="224"/>
      <c r="LBS2" s="224"/>
      <c r="LBT2" s="224"/>
      <c r="LBU2" s="224"/>
      <c r="LBV2" s="224"/>
      <c r="LBW2" s="224"/>
      <c r="LBX2" s="224"/>
      <c r="LBY2" s="224"/>
      <c r="LBZ2" s="224"/>
      <c r="LCA2" s="224"/>
      <c r="LCB2" s="224"/>
      <c r="LCC2" s="224"/>
      <c r="LCD2" s="224"/>
      <c r="LCE2" s="224"/>
      <c r="LCF2" s="224"/>
      <c r="LCG2" s="224"/>
      <c r="LCH2" s="224"/>
      <c r="LCI2" s="224"/>
      <c r="LCJ2" s="224"/>
      <c r="LCK2" s="224"/>
      <c r="LCL2" s="224"/>
      <c r="LCM2" s="224"/>
      <c r="LCN2" s="224"/>
      <c r="LCO2" s="224"/>
      <c r="LCP2" s="224"/>
      <c r="LCQ2" s="224"/>
      <c r="LCR2" s="224"/>
      <c r="LCS2" s="224"/>
      <c r="LCT2" s="224"/>
      <c r="LCU2" s="224"/>
      <c r="LCV2" s="224"/>
      <c r="LCW2" s="224"/>
      <c r="LCX2" s="224"/>
      <c r="LCY2" s="224"/>
      <c r="LCZ2" s="224"/>
      <c r="LDA2" s="224"/>
      <c r="LDB2" s="224"/>
      <c r="LDC2" s="224"/>
      <c r="LDD2" s="224"/>
      <c r="LDE2" s="224"/>
      <c r="LDF2" s="224"/>
      <c r="LDG2" s="224"/>
      <c r="LDH2" s="224"/>
      <c r="LDI2" s="224"/>
      <c r="LDJ2" s="224"/>
      <c r="LDK2" s="224"/>
      <c r="LDL2" s="224"/>
      <c r="LDM2" s="224"/>
      <c r="LDN2" s="224"/>
      <c r="LDO2" s="224"/>
      <c r="LDP2" s="224"/>
      <c r="LDQ2" s="224"/>
      <c r="LDR2" s="224"/>
      <c r="LDS2" s="224"/>
      <c r="LDT2" s="224"/>
      <c r="LDU2" s="224"/>
      <c r="LDV2" s="224"/>
      <c r="LDW2" s="224"/>
      <c r="LDX2" s="224"/>
      <c r="LDY2" s="224"/>
      <c r="LDZ2" s="224"/>
      <c r="LEA2" s="224"/>
      <c r="LEB2" s="224"/>
      <c r="LEC2" s="224"/>
      <c r="LED2" s="224"/>
      <c r="LEE2" s="224"/>
      <c r="LEF2" s="224"/>
      <c r="LEG2" s="224"/>
      <c r="LEH2" s="224"/>
      <c r="LEI2" s="224"/>
      <c r="LEJ2" s="224"/>
      <c r="LEK2" s="224"/>
      <c r="LEL2" s="224"/>
      <c r="LEM2" s="224"/>
      <c r="LEN2" s="224"/>
      <c r="LEO2" s="224"/>
      <c r="LEP2" s="224"/>
      <c r="LEQ2" s="224"/>
      <c r="LER2" s="224"/>
      <c r="LES2" s="224"/>
      <c r="LET2" s="224"/>
      <c r="LEU2" s="224"/>
      <c r="LEV2" s="224"/>
      <c r="LEW2" s="224"/>
      <c r="LEX2" s="224"/>
      <c r="LEY2" s="224"/>
      <c r="LEZ2" s="224"/>
      <c r="LFA2" s="224"/>
      <c r="LFB2" s="224"/>
      <c r="LFC2" s="224"/>
      <c r="LFD2" s="224"/>
      <c r="LFE2" s="224"/>
      <c r="LFF2" s="224"/>
      <c r="LFG2" s="224"/>
      <c r="LFH2" s="224"/>
      <c r="LFI2" s="224"/>
      <c r="LFJ2" s="224"/>
      <c r="LFK2" s="224"/>
      <c r="LFL2" s="224"/>
      <c r="LFM2" s="224"/>
      <c r="LFN2" s="224"/>
      <c r="LFO2" s="224"/>
      <c r="LFP2" s="224"/>
      <c r="LFQ2" s="224"/>
      <c r="LFR2" s="224"/>
      <c r="LFS2" s="224"/>
      <c r="LFT2" s="224"/>
      <c r="LFU2" s="224"/>
      <c r="LFV2" s="224"/>
      <c r="LFW2" s="224"/>
      <c r="LFX2" s="224"/>
      <c r="LFY2" s="224"/>
      <c r="LFZ2" s="224"/>
      <c r="LGA2" s="224"/>
      <c r="LGB2" s="224"/>
      <c r="LGC2" s="224"/>
      <c r="LGD2" s="224"/>
      <c r="LGE2" s="224"/>
      <c r="LGF2" s="224"/>
      <c r="LGG2" s="224"/>
      <c r="LGH2" s="224"/>
      <c r="LGI2" s="224"/>
      <c r="LGJ2" s="224"/>
      <c r="LGK2" s="224"/>
      <c r="LGL2" s="224"/>
      <c r="LGM2" s="224"/>
      <c r="LGN2" s="224"/>
      <c r="LGO2" s="224"/>
      <c r="LGP2" s="224"/>
      <c r="LGQ2" s="224"/>
      <c r="LGR2" s="224"/>
      <c r="LGS2" s="224"/>
      <c r="LGT2" s="224"/>
      <c r="LGU2" s="224"/>
      <c r="LGV2" s="224"/>
      <c r="LGW2" s="224"/>
      <c r="LGX2" s="224"/>
      <c r="LGY2" s="224"/>
      <c r="LGZ2" s="224"/>
      <c r="LHA2" s="224"/>
      <c r="LHB2" s="224"/>
      <c r="LHC2" s="224"/>
      <c r="LHD2" s="224"/>
      <c r="LHE2" s="224"/>
      <c r="LHF2" s="224"/>
      <c r="LHG2" s="224"/>
      <c r="LHH2" s="224"/>
      <c r="LHI2" s="224"/>
      <c r="LHJ2" s="224"/>
      <c r="LHK2" s="224"/>
      <c r="LHL2" s="224"/>
      <c r="LHM2" s="224"/>
      <c r="LHN2" s="224"/>
      <c r="LHO2" s="224"/>
      <c r="LHP2" s="224"/>
      <c r="LHQ2" s="224"/>
      <c r="LHR2" s="224"/>
      <c r="LHS2" s="224"/>
      <c r="LHT2" s="224"/>
      <c r="LHU2" s="224"/>
      <c r="LHV2" s="224"/>
      <c r="LHW2" s="224"/>
      <c r="LHX2" s="224"/>
      <c r="LHY2" s="224"/>
      <c r="LHZ2" s="224"/>
      <c r="LIA2" s="224"/>
      <c r="LIB2" s="224"/>
      <c r="LIC2" s="224"/>
      <c r="LID2" s="224"/>
      <c r="LIE2" s="224"/>
      <c r="LIF2" s="224"/>
      <c r="LIG2" s="224"/>
      <c r="LIH2" s="224"/>
      <c r="LII2" s="224"/>
      <c r="LIJ2" s="224"/>
      <c r="LIK2" s="224"/>
      <c r="LIL2" s="224"/>
      <c r="LIM2" s="224"/>
      <c r="LIN2" s="224"/>
      <c r="LIO2" s="224"/>
      <c r="LIP2" s="224"/>
      <c r="LIQ2" s="224"/>
      <c r="LIR2" s="224"/>
      <c r="LIS2" s="224"/>
      <c r="LIT2" s="224"/>
      <c r="LIU2" s="224"/>
      <c r="LIV2" s="224"/>
      <c r="LIW2" s="224"/>
      <c r="LIX2" s="224"/>
      <c r="LIY2" s="224"/>
      <c r="LIZ2" s="224"/>
      <c r="LJA2" s="224"/>
      <c r="LJB2" s="224"/>
      <c r="LJC2" s="224"/>
      <c r="LJD2" s="224"/>
      <c r="LJE2" s="224"/>
      <c r="LJF2" s="224"/>
      <c r="LJG2" s="224"/>
      <c r="LJH2" s="224"/>
      <c r="LJI2" s="224"/>
      <c r="LJJ2" s="224"/>
      <c r="LJK2" s="224"/>
      <c r="LJL2" s="224"/>
      <c r="LJM2" s="224"/>
      <c r="LJN2" s="224"/>
      <c r="LJO2" s="224"/>
      <c r="LJP2" s="224"/>
      <c r="LJQ2" s="224"/>
      <c r="LJR2" s="224"/>
      <c r="LJS2" s="224"/>
      <c r="LJT2" s="224"/>
      <c r="LJU2" s="224"/>
      <c r="LJV2" s="224"/>
      <c r="LJW2" s="224"/>
      <c r="LJX2" s="224"/>
      <c r="LJY2" s="224"/>
      <c r="LJZ2" s="224"/>
      <c r="LKA2" s="224"/>
      <c r="LKB2" s="224"/>
      <c r="LKC2" s="224"/>
      <c r="LKD2" s="224"/>
      <c r="LKE2" s="224"/>
      <c r="LKF2" s="224"/>
      <c r="LKG2" s="224"/>
      <c r="LKH2" s="224"/>
      <c r="LKI2" s="224"/>
      <c r="LKJ2" s="224"/>
      <c r="LKK2" s="224"/>
      <c r="LKL2" s="224"/>
      <c r="LKM2" s="224"/>
      <c r="LKN2" s="224"/>
      <c r="LKO2" s="224"/>
      <c r="LKP2" s="224"/>
      <c r="LKQ2" s="224"/>
      <c r="LKR2" s="224"/>
      <c r="LKS2" s="224"/>
      <c r="LKT2" s="224"/>
      <c r="LKU2" s="224"/>
      <c r="LKV2" s="224"/>
      <c r="LKW2" s="224"/>
      <c r="LKX2" s="224"/>
      <c r="LKY2" s="224"/>
      <c r="LKZ2" s="224"/>
      <c r="LLA2" s="224"/>
      <c r="LLB2" s="224"/>
      <c r="LLC2" s="224"/>
      <c r="LLD2" s="224"/>
      <c r="LLE2" s="224"/>
      <c r="LLF2" s="224"/>
      <c r="LLG2" s="224"/>
      <c r="LLH2" s="224"/>
      <c r="LLI2" s="224"/>
      <c r="LLJ2" s="224"/>
      <c r="LLK2" s="224"/>
      <c r="LLL2" s="224"/>
      <c r="LLM2" s="224"/>
      <c r="LLN2" s="224"/>
      <c r="LLO2" s="224"/>
      <c r="LLP2" s="224"/>
      <c r="LLQ2" s="224"/>
      <c r="LLR2" s="224"/>
      <c r="LLS2" s="224"/>
      <c r="LLT2" s="224"/>
      <c r="LLU2" s="224"/>
      <c r="LLV2" s="224"/>
      <c r="LLW2" s="224"/>
      <c r="LLX2" s="224"/>
      <c r="LLY2" s="224"/>
      <c r="LLZ2" s="224"/>
      <c r="LMA2" s="224"/>
      <c r="LMB2" s="224"/>
      <c r="LMC2" s="224"/>
      <c r="LMD2" s="224"/>
      <c r="LME2" s="224"/>
      <c r="LMF2" s="224"/>
      <c r="LMG2" s="224"/>
      <c r="LMH2" s="224"/>
      <c r="LMI2" s="224"/>
      <c r="LMJ2" s="224"/>
      <c r="LMK2" s="224"/>
      <c r="LML2" s="224"/>
      <c r="LMM2" s="224"/>
      <c r="LMN2" s="224"/>
      <c r="LMO2" s="224"/>
      <c r="LMP2" s="224"/>
      <c r="LMQ2" s="224"/>
      <c r="LMR2" s="224"/>
      <c r="LMS2" s="224"/>
      <c r="LMT2" s="224"/>
      <c r="LMU2" s="224"/>
      <c r="LMV2" s="224"/>
      <c r="LMW2" s="224"/>
      <c r="LMX2" s="224"/>
      <c r="LMY2" s="224"/>
      <c r="LMZ2" s="224"/>
      <c r="LNA2" s="224"/>
      <c r="LNB2" s="224"/>
      <c r="LNC2" s="224"/>
      <c r="LND2" s="224"/>
      <c r="LNE2" s="224"/>
      <c r="LNF2" s="224"/>
      <c r="LNG2" s="224"/>
      <c r="LNH2" s="224"/>
      <c r="LNI2" s="224"/>
      <c r="LNJ2" s="224"/>
      <c r="LNK2" s="224"/>
      <c r="LNL2" s="224"/>
      <c r="LNM2" s="224"/>
      <c r="LNN2" s="224"/>
      <c r="LNO2" s="224"/>
      <c r="LNP2" s="224"/>
      <c r="LNQ2" s="224"/>
      <c r="LNR2" s="224"/>
      <c r="LNS2" s="224"/>
      <c r="LNT2" s="224"/>
      <c r="LNU2" s="224"/>
      <c r="LNV2" s="224"/>
      <c r="LNW2" s="224"/>
      <c r="LNX2" s="224"/>
      <c r="LNY2" s="224"/>
      <c r="LNZ2" s="224"/>
      <c r="LOA2" s="224"/>
      <c r="LOB2" s="224"/>
      <c r="LOC2" s="224"/>
      <c r="LOD2" s="224"/>
      <c r="LOE2" s="224"/>
      <c r="LOF2" s="224"/>
      <c r="LOG2" s="224"/>
      <c r="LOH2" s="224"/>
      <c r="LOI2" s="224"/>
      <c r="LOJ2" s="224"/>
      <c r="LOK2" s="224"/>
      <c r="LOL2" s="224"/>
      <c r="LOM2" s="224"/>
      <c r="LON2" s="224"/>
      <c r="LOO2" s="224"/>
      <c r="LOP2" s="224"/>
      <c r="LOQ2" s="224"/>
      <c r="LOR2" s="224"/>
      <c r="LOS2" s="224"/>
      <c r="LOT2" s="224"/>
      <c r="LOU2" s="224"/>
      <c r="LOV2" s="224"/>
      <c r="LOW2" s="224"/>
      <c r="LOX2" s="224"/>
      <c r="LOY2" s="224"/>
      <c r="LOZ2" s="224"/>
      <c r="LPA2" s="224"/>
      <c r="LPB2" s="224"/>
      <c r="LPC2" s="224"/>
      <c r="LPD2" s="224"/>
      <c r="LPE2" s="224"/>
      <c r="LPF2" s="224"/>
      <c r="LPG2" s="224"/>
      <c r="LPH2" s="224"/>
      <c r="LPI2" s="224"/>
      <c r="LPJ2" s="224"/>
      <c r="LPK2" s="224"/>
      <c r="LPL2" s="224"/>
      <c r="LPM2" s="224"/>
      <c r="LPN2" s="224"/>
      <c r="LPO2" s="224"/>
      <c r="LPP2" s="224"/>
      <c r="LPQ2" s="224"/>
      <c r="LPR2" s="224"/>
      <c r="LPS2" s="224"/>
      <c r="LPT2" s="224"/>
      <c r="LPU2" s="224"/>
      <c r="LPV2" s="224"/>
      <c r="LPW2" s="224"/>
      <c r="LPX2" s="224"/>
      <c r="LPY2" s="224"/>
      <c r="LPZ2" s="224"/>
      <c r="LQA2" s="224"/>
      <c r="LQB2" s="224"/>
      <c r="LQC2" s="224"/>
      <c r="LQD2" s="224"/>
      <c r="LQE2" s="224"/>
      <c r="LQF2" s="224"/>
      <c r="LQG2" s="224"/>
      <c r="LQH2" s="224"/>
      <c r="LQI2" s="224"/>
      <c r="LQJ2" s="224"/>
      <c r="LQK2" s="224"/>
      <c r="LQL2" s="224"/>
      <c r="LQM2" s="224"/>
      <c r="LQN2" s="224"/>
      <c r="LQO2" s="224"/>
      <c r="LQP2" s="224"/>
      <c r="LQQ2" s="224"/>
      <c r="LQR2" s="224"/>
      <c r="LQS2" s="224"/>
      <c r="LQT2" s="224"/>
      <c r="LQU2" s="224"/>
      <c r="LQV2" s="224"/>
      <c r="LQW2" s="224"/>
      <c r="LQX2" s="224"/>
      <c r="LQY2" s="224"/>
      <c r="LQZ2" s="224"/>
      <c r="LRA2" s="224"/>
      <c r="LRB2" s="224"/>
      <c r="LRC2" s="224"/>
      <c r="LRD2" s="224"/>
      <c r="LRE2" s="224"/>
      <c r="LRF2" s="224"/>
      <c r="LRG2" s="224"/>
      <c r="LRH2" s="224"/>
      <c r="LRI2" s="224"/>
      <c r="LRJ2" s="224"/>
      <c r="LRK2" s="224"/>
      <c r="LRL2" s="224"/>
      <c r="LRM2" s="224"/>
      <c r="LRN2" s="224"/>
      <c r="LRO2" s="224"/>
      <c r="LRP2" s="224"/>
      <c r="LRQ2" s="224"/>
      <c r="LRR2" s="224"/>
      <c r="LRS2" s="224"/>
      <c r="LRT2" s="224"/>
      <c r="LRU2" s="224"/>
      <c r="LRV2" s="224"/>
      <c r="LRW2" s="224"/>
      <c r="LRX2" s="224"/>
      <c r="LRY2" s="224"/>
      <c r="LRZ2" s="224"/>
      <c r="LSA2" s="224"/>
      <c r="LSB2" s="224"/>
      <c r="LSC2" s="224"/>
      <c r="LSD2" s="224"/>
      <c r="LSE2" s="224"/>
      <c r="LSF2" s="224"/>
      <c r="LSG2" s="224"/>
      <c r="LSH2" s="224"/>
      <c r="LSI2" s="224"/>
      <c r="LSJ2" s="224"/>
      <c r="LSK2" s="224"/>
      <c r="LSL2" s="224"/>
      <c r="LSM2" s="224"/>
      <c r="LSN2" s="224"/>
      <c r="LSO2" s="224"/>
      <c r="LSP2" s="224"/>
      <c r="LSQ2" s="224"/>
      <c r="LSR2" s="224"/>
      <c r="LSS2" s="224"/>
      <c r="LST2" s="224"/>
      <c r="LSU2" s="224"/>
      <c r="LSV2" s="224"/>
      <c r="LSW2" s="224"/>
      <c r="LSX2" s="224"/>
      <c r="LSY2" s="224"/>
      <c r="LSZ2" s="224"/>
      <c r="LTA2" s="224"/>
      <c r="LTB2" s="224"/>
      <c r="LTC2" s="224"/>
      <c r="LTD2" s="224"/>
      <c r="LTE2" s="224"/>
      <c r="LTF2" s="224"/>
      <c r="LTG2" s="224"/>
      <c r="LTH2" s="224"/>
      <c r="LTI2" s="224"/>
      <c r="LTJ2" s="224"/>
      <c r="LTK2" s="224"/>
      <c r="LTL2" s="224"/>
      <c r="LTM2" s="224"/>
      <c r="LTN2" s="224"/>
      <c r="LTO2" s="224"/>
      <c r="LTP2" s="224"/>
      <c r="LTQ2" s="224"/>
      <c r="LTR2" s="224"/>
      <c r="LTS2" s="224"/>
      <c r="LTT2" s="224"/>
      <c r="LTU2" s="224"/>
      <c r="LTV2" s="224"/>
      <c r="LTW2" s="224"/>
      <c r="LTX2" s="224"/>
      <c r="LTY2" s="224"/>
      <c r="LTZ2" s="224"/>
      <c r="LUA2" s="224"/>
      <c r="LUB2" s="224"/>
      <c r="LUC2" s="224"/>
      <c r="LUD2" s="224"/>
      <c r="LUE2" s="224"/>
      <c r="LUF2" s="224"/>
      <c r="LUG2" s="224"/>
      <c r="LUH2" s="224"/>
      <c r="LUI2" s="224"/>
      <c r="LUJ2" s="224"/>
      <c r="LUK2" s="224"/>
      <c r="LUL2" s="224"/>
      <c r="LUM2" s="224"/>
      <c r="LUN2" s="224"/>
      <c r="LUO2" s="224"/>
      <c r="LUP2" s="224"/>
      <c r="LUQ2" s="224"/>
      <c r="LUR2" s="224"/>
      <c r="LUS2" s="224"/>
      <c r="LUT2" s="224"/>
      <c r="LUU2" s="224"/>
      <c r="LUV2" s="224"/>
      <c r="LUW2" s="224"/>
      <c r="LUX2" s="224"/>
      <c r="LUY2" s="224"/>
      <c r="LUZ2" s="224"/>
      <c r="LVA2" s="224"/>
      <c r="LVB2" s="224"/>
      <c r="LVC2" s="224"/>
      <c r="LVD2" s="224"/>
      <c r="LVE2" s="224"/>
      <c r="LVF2" s="224"/>
      <c r="LVG2" s="224"/>
      <c r="LVH2" s="224"/>
      <c r="LVI2" s="224"/>
      <c r="LVJ2" s="224"/>
      <c r="LVK2" s="224"/>
      <c r="LVL2" s="224"/>
      <c r="LVM2" s="224"/>
      <c r="LVN2" s="224"/>
      <c r="LVO2" s="224"/>
      <c r="LVP2" s="224"/>
      <c r="LVQ2" s="224"/>
      <c r="LVR2" s="224"/>
      <c r="LVS2" s="224"/>
      <c r="LVT2" s="224"/>
      <c r="LVU2" s="224"/>
      <c r="LVV2" s="224"/>
      <c r="LVW2" s="224"/>
      <c r="LVX2" s="224"/>
      <c r="LVY2" s="224"/>
      <c r="LVZ2" s="224"/>
      <c r="LWA2" s="224"/>
      <c r="LWB2" s="224"/>
      <c r="LWC2" s="224"/>
      <c r="LWD2" s="224"/>
      <c r="LWE2" s="224"/>
      <c r="LWF2" s="224"/>
      <c r="LWG2" s="224"/>
      <c r="LWH2" s="224"/>
      <c r="LWI2" s="224"/>
      <c r="LWJ2" s="224"/>
      <c r="LWK2" s="224"/>
      <c r="LWL2" s="224"/>
      <c r="LWM2" s="224"/>
      <c r="LWN2" s="224"/>
      <c r="LWO2" s="224"/>
      <c r="LWP2" s="224"/>
      <c r="LWQ2" s="224"/>
      <c r="LWR2" s="224"/>
      <c r="LWS2" s="224"/>
      <c r="LWT2" s="224"/>
      <c r="LWU2" s="224"/>
      <c r="LWV2" s="224"/>
      <c r="LWW2" s="224"/>
      <c r="LWX2" s="224"/>
      <c r="LWY2" s="224"/>
      <c r="LWZ2" s="224"/>
      <c r="LXA2" s="224"/>
      <c r="LXB2" s="224"/>
      <c r="LXC2" s="224"/>
      <c r="LXD2" s="224"/>
      <c r="LXE2" s="224"/>
      <c r="LXF2" s="224"/>
      <c r="LXG2" s="224"/>
      <c r="LXH2" s="224"/>
      <c r="LXI2" s="224"/>
      <c r="LXJ2" s="224"/>
      <c r="LXK2" s="224"/>
      <c r="LXL2" s="224"/>
      <c r="LXM2" s="224"/>
      <c r="LXN2" s="224"/>
      <c r="LXO2" s="224"/>
      <c r="LXP2" s="224"/>
      <c r="LXQ2" s="224"/>
      <c r="LXR2" s="224"/>
      <c r="LXS2" s="224"/>
      <c r="LXT2" s="224"/>
      <c r="LXU2" s="224"/>
      <c r="LXV2" s="224"/>
      <c r="LXW2" s="224"/>
      <c r="LXX2" s="224"/>
      <c r="LXY2" s="224"/>
      <c r="LXZ2" s="224"/>
      <c r="LYA2" s="224"/>
      <c r="LYB2" s="224"/>
      <c r="LYC2" s="224"/>
      <c r="LYD2" s="224"/>
      <c r="LYE2" s="224"/>
      <c r="LYF2" s="224"/>
      <c r="LYG2" s="224"/>
      <c r="LYH2" s="224"/>
      <c r="LYI2" s="224"/>
      <c r="LYJ2" s="224"/>
      <c r="LYK2" s="224"/>
      <c r="LYL2" s="224"/>
      <c r="LYM2" s="224"/>
      <c r="LYN2" s="224"/>
      <c r="LYO2" s="224"/>
      <c r="LYP2" s="224"/>
      <c r="LYQ2" s="224"/>
      <c r="LYR2" s="224"/>
      <c r="LYS2" s="224"/>
      <c r="LYT2" s="224"/>
      <c r="LYU2" s="224"/>
      <c r="LYV2" s="224"/>
      <c r="LYW2" s="224"/>
      <c r="LYX2" s="224"/>
      <c r="LYY2" s="224"/>
      <c r="LYZ2" s="224"/>
      <c r="LZA2" s="224"/>
      <c r="LZB2" s="224"/>
      <c r="LZC2" s="224"/>
      <c r="LZD2" s="224"/>
      <c r="LZE2" s="224"/>
      <c r="LZF2" s="224"/>
      <c r="LZG2" s="224"/>
      <c r="LZH2" s="224"/>
      <c r="LZI2" s="224"/>
      <c r="LZJ2" s="224"/>
      <c r="LZK2" s="224"/>
      <c r="LZL2" s="224"/>
      <c r="LZM2" s="224"/>
      <c r="LZN2" s="224"/>
      <c r="LZO2" s="224"/>
      <c r="LZP2" s="224"/>
      <c r="LZQ2" s="224"/>
      <c r="LZR2" s="224"/>
      <c r="LZS2" s="224"/>
      <c r="LZT2" s="224"/>
      <c r="LZU2" s="224"/>
      <c r="LZV2" s="224"/>
      <c r="LZW2" s="224"/>
      <c r="LZX2" s="224"/>
      <c r="LZY2" s="224"/>
      <c r="LZZ2" s="224"/>
      <c r="MAA2" s="224"/>
      <c r="MAB2" s="224"/>
      <c r="MAC2" s="224"/>
      <c r="MAD2" s="224"/>
      <c r="MAE2" s="224"/>
      <c r="MAF2" s="224"/>
      <c r="MAG2" s="224"/>
      <c r="MAH2" s="224"/>
      <c r="MAI2" s="224"/>
      <c r="MAJ2" s="224"/>
      <c r="MAK2" s="224"/>
      <c r="MAL2" s="224"/>
      <c r="MAM2" s="224"/>
      <c r="MAN2" s="224"/>
      <c r="MAO2" s="224"/>
      <c r="MAP2" s="224"/>
      <c r="MAQ2" s="224"/>
      <c r="MAR2" s="224"/>
      <c r="MAS2" s="224"/>
      <c r="MAT2" s="224"/>
      <c r="MAU2" s="224"/>
      <c r="MAV2" s="224"/>
      <c r="MAW2" s="224"/>
      <c r="MAX2" s="224"/>
      <c r="MAY2" s="224"/>
      <c r="MAZ2" s="224"/>
      <c r="MBA2" s="224"/>
      <c r="MBB2" s="224"/>
      <c r="MBC2" s="224"/>
      <c r="MBD2" s="224"/>
      <c r="MBE2" s="224"/>
      <c r="MBF2" s="224"/>
      <c r="MBG2" s="224"/>
      <c r="MBH2" s="224"/>
      <c r="MBI2" s="224"/>
      <c r="MBJ2" s="224"/>
      <c r="MBK2" s="224"/>
      <c r="MBL2" s="224"/>
      <c r="MBM2" s="224"/>
      <c r="MBN2" s="224"/>
      <c r="MBO2" s="224"/>
      <c r="MBP2" s="224"/>
      <c r="MBQ2" s="224"/>
      <c r="MBR2" s="224"/>
      <c r="MBS2" s="224"/>
      <c r="MBT2" s="224"/>
      <c r="MBU2" s="224"/>
      <c r="MBV2" s="224"/>
      <c r="MBW2" s="224"/>
      <c r="MBX2" s="224"/>
      <c r="MBY2" s="224"/>
      <c r="MBZ2" s="224"/>
      <c r="MCA2" s="224"/>
      <c r="MCB2" s="224"/>
      <c r="MCC2" s="224"/>
      <c r="MCD2" s="224"/>
      <c r="MCE2" s="224"/>
      <c r="MCF2" s="224"/>
      <c r="MCG2" s="224"/>
      <c r="MCH2" s="224"/>
      <c r="MCI2" s="224"/>
      <c r="MCJ2" s="224"/>
      <c r="MCK2" s="224"/>
      <c r="MCL2" s="224"/>
      <c r="MCM2" s="224"/>
      <c r="MCN2" s="224"/>
      <c r="MCO2" s="224"/>
      <c r="MCP2" s="224"/>
      <c r="MCQ2" s="224"/>
      <c r="MCR2" s="224"/>
      <c r="MCS2" s="224"/>
      <c r="MCT2" s="224"/>
      <c r="MCU2" s="224"/>
      <c r="MCV2" s="224"/>
      <c r="MCW2" s="224"/>
      <c r="MCX2" s="224"/>
      <c r="MCY2" s="224"/>
      <c r="MCZ2" s="224"/>
      <c r="MDA2" s="224"/>
      <c r="MDB2" s="224"/>
      <c r="MDC2" s="224"/>
      <c r="MDD2" s="224"/>
      <c r="MDE2" s="224"/>
      <c r="MDF2" s="224"/>
      <c r="MDG2" s="224"/>
      <c r="MDH2" s="224"/>
      <c r="MDI2" s="224"/>
      <c r="MDJ2" s="224"/>
      <c r="MDK2" s="224"/>
      <c r="MDL2" s="224"/>
      <c r="MDM2" s="224"/>
      <c r="MDN2" s="224"/>
      <c r="MDO2" s="224"/>
      <c r="MDP2" s="224"/>
      <c r="MDQ2" s="224"/>
      <c r="MDR2" s="224"/>
      <c r="MDS2" s="224"/>
      <c r="MDT2" s="224"/>
      <c r="MDU2" s="224"/>
      <c r="MDV2" s="224"/>
      <c r="MDW2" s="224"/>
      <c r="MDX2" s="224"/>
      <c r="MDY2" s="224"/>
      <c r="MDZ2" s="224"/>
      <c r="MEA2" s="224"/>
      <c r="MEB2" s="224"/>
      <c r="MEC2" s="224"/>
      <c r="MED2" s="224"/>
      <c r="MEE2" s="224"/>
      <c r="MEF2" s="224"/>
      <c r="MEG2" s="224"/>
      <c r="MEH2" s="224"/>
      <c r="MEI2" s="224"/>
      <c r="MEJ2" s="224"/>
      <c r="MEK2" s="224"/>
      <c r="MEL2" s="224"/>
      <c r="MEM2" s="224"/>
      <c r="MEN2" s="224"/>
      <c r="MEO2" s="224"/>
      <c r="MEP2" s="224"/>
      <c r="MEQ2" s="224"/>
      <c r="MER2" s="224"/>
      <c r="MES2" s="224"/>
      <c r="MET2" s="224"/>
      <c r="MEU2" s="224"/>
      <c r="MEV2" s="224"/>
      <c r="MEW2" s="224"/>
      <c r="MEX2" s="224"/>
      <c r="MEY2" s="224"/>
      <c r="MEZ2" s="224"/>
      <c r="MFA2" s="224"/>
      <c r="MFB2" s="224"/>
      <c r="MFC2" s="224"/>
      <c r="MFD2" s="224"/>
      <c r="MFE2" s="224"/>
      <c r="MFF2" s="224"/>
      <c r="MFG2" s="224"/>
      <c r="MFH2" s="224"/>
      <c r="MFI2" s="224"/>
      <c r="MFJ2" s="224"/>
      <c r="MFK2" s="224"/>
      <c r="MFL2" s="224"/>
      <c r="MFM2" s="224"/>
      <c r="MFN2" s="224"/>
      <c r="MFO2" s="224"/>
      <c r="MFP2" s="224"/>
      <c r="MFQ2" s="224"/>
      <c r="MFR2" s="224"/>
      <c r="MFS2" s="224"/>
      <c r="MFT2" s="224"/>
      <c r="MFU2" s="224"/>
      <c r="MFV2" s="224"/>
      <c r="MFW2" s="224"/>
      <c r="MFX2" s="224"/>
      <c r="MFY2" s="224"/>
      <c r="MFZ2" s="224"/>
      <c r="MGA2" s="224"/>
      <c r="MGB2" s="224"/>
      <c r="MGC2" s="224"/>
      <c r="MGD2" s="224"/>
      <c r="MGE2" s="224"/>
      <c r="MGF2" s="224"/>
      <c r="MGG2" s="224"/>
      <c r="MGH2" s="224"/>
      <c r="MGI2" s="224"/>
      <c r="MGJ2" s="224"/>
      <c r="MGK2" s="224"/>
      <c r="MGL2" s="224"/>
      <c r="MGM2" s="224"/>
      <c r="MGN2" s="224"/>
      <c r="MGO2" s="224"/>
      <c r="MGP2" s="224"/>
      <c r="MGQ2" s="224"/>
      <c r="MGR2" s="224"/>
      <c r="MGS2" s="224"/>
      <c r="MGT2" s="224"/>
      <c r="MGU2" s="224"/>
      <c r="MGV2" s="224"/>
      <c r="MGW2" s="224"/>
      <c r="MGX2" s="224"/>
      <c r="MGY2" s="224"/>
      <c r="MGZ2" s="224"/>
      <c r="MHA2" s="224"/>
      <c r="MHB2" s="224"/>
      <c r="MHC2" s="224"/>
      <c r="MHD2" s="224"/>
      <c r="MHE2" s="224"/>
      <c r="MHF2" s="224"/>
      <c r="MHG2" s="224"/>
      <c r="MHH2" s="224"/>
      <c r="MHI2" s="224"/>
      <c r="MHJ2" s="224"/>
      <c r="MHK2" s="224"/>
      <c r="MHL2" s="224"/>
      <c r="MHM2" s="224"/>
      <c r="MHN2" s="224"/>
      <c r="MHO2" s="224"/>
      <c r="MHP2" s="224"/>
      <c r="MHQ2" s="224"/>
      <c r="MHR2" s="224"/>
      <c r="MHS2" s="224"/>
      <c r="MHT2" s="224"/>
      <c r="MHU2" s="224"/>
      <c r="MHV2" s="224"/>
      <c r="MHW2" s="224"/>
      <c r="MHX2" s="224"/>
      <c r="MHY2" s="224"/>
      <c r="MHZ2" s="224"/>
      <c r="MIA2" s="224"/>
      <c r="MIB2" s="224"/>
      <c r="MIC2" s="224"/>
      <c r="MID2" s="224"/>
      <c r="MIE2" s="224"/>
      <c r="MIF2" s="224"/>
      <c r="MIG2" s="224"/>
      <c r="MIH2" s="224"/>
      <c r="MII2" s="224"/>
      <c r="MIJ2" s="224"/>
      <c r="MIK2" s="224"/>
      <c r="MIL2" s="224"/>
      <c r="MIM2" s="224"/>
      <c r="MIN2" s="224"/>
      <c r="MIO2" s="224"/>
      <c r="MIP2" s="224"/>
      <c r="MIQ2" s="224"/>
      <c r="MIR2" s="224"/>
      <c r="MIS2" s="224"/>
      <c r="MIT2" s="224"/>
      <c r="MIU2" s="224"/>
      <c r="MIV2" s="224"/>
      <c r="MIW2" s="224"/>
      <c r="MIX2" s="224"/>
      <c r="MIY2" s="224"/>
      <c r="MIZ2" s="224"/>
      <c r="MJA2" s="224"/>
      <c r="MJB2" s="224"/>
      <c r="MJC2" s="224"/>
      <c r="MJD2" s="224"/>
      <c r="MJE2" s="224"/>
      <c r="MJF2" s="224"/>
      <c r="MJG2" s="224"/>
      <c r="MJH2" s="224"/>
      <c r="MJI2" s="224"/>
      <c r="MJJ2" s="224"/>
      <c r="MJK2" s="224"/>
      <c r="MJL2" s="224"/>
      <c r="MJM2" s="224"/>
      <c r="MJN2" s="224"/>
      <c r="MJO2" s="224"/>
      <c r="MJP2" s="224"/>
      <c r="MJQ2" s="224"/>
      <c r="MJR2" s="224"/>
      <c r="MJS2" s="224"/>
      <c r="MJT2" s="224"/>
      <c r="MJU2" s="224"/>
      <c r="MJV2" s="224"/>
      <c r="MJW2" s="224"/>
      <c r="MJX2" s="224"/>
      <c r="MJY2" s="224"/>
      <c r="MJZ2" s="224"/>
      <c r="MKA2" s="224"/>
      <c r="MKB2" s="224"/>
      <c r="MKC2" s="224"/>
      <c r="MKD2" s="224"/>
      <c r="MKE2" s="224"/>
      <c r="MKF2" s="224"/>
      <c r="MKG2" s="224"/>
      <c r="MKH2" s="224"/>
      <c r="MKI2" s="224"/>
      <c r="MKJ2" s="224"/>
      <c r="MKK2" s="224"/>
      <c r="MKL2" s="224"/>
      <c r="MKM2" s="224"/>
      <c r="MKN2" s="224"/>
      <c r="MKO2" s="224"/>
      <c r="MKP2" s="224"/>
      <c r="MKQ2" s="224"/>
      <c r="MKR2" s="224"/>
      <c r="MKS2" s="224"/>
      <c r="MKT2" s="224"/>
      <c r="MKU2" s="224"/>
      <c r="MKV2" s="224"/>
      <c r="MKW2" s="224"/>
      <c r="MKX2" s="224"/>
      <c r="MKY2" s="224"/>
      <c r="MKZ2" s="224"/>
      <c r="MLA2" s="224"/>
      <c r="MLB2" s="224"/>
      <c r="MLC2" s="224"/>
      <c r="MLD2" s="224"/>
      <c r="MLE2" s="224"/>
      <c r="MLF2" s="224"/>
      <c r="MLG2" s="224"/>
      <c r="MLH2" s="224"/>
      <c r="MLI2" s="224"/>
      <c r="MLJ2" s="224"/>
      <c r="MLK2" s="224"/>
      <c r="MLL2" s="224"/>
      <c r="MLM2" s="224"/>
      <c r="MLN2" s="224"/>
      <c r="MLO2" s="224"/>
      <c r="MLP2" s="224"/>
      <c r="MLQ2" s="224"/>
      <c r="MLR2" s="224"/>
      <c r="MLS2" s="224"/>
      <c r="MLT2" s="224"/>
      <c r="MLU2" s="224"/>
      <c r="MLV2" s="224"/>
      <c r="MLW2" s="224"/>
      <c r="MLX2" s="224"/>
      <c r="MLY2" s="224"/>
      <c r="MLZ2" s="224"/>
      <c r="MMA2" s="224"/>
      <c r="MMB2" s="224"/>
      <c r="MMC2" s="224"/>
      <c r="MMD2" s="224"/>
      <c r="MME2" s="224"/>
      <c r="MMF2" s="224"/>
      <c r="MMG2" s="224"/>
      <c r="MMH2" s="224"/>
      <c r="MMI2" s="224"/>
      <c r="MMJ2" s="224"/>
      <c r="MMK2" s="224"/>
      <c r="MML2" s="224"/>
      <c r="MMM2" s="224"/>
      <c r="MMN2" s="224"/>
      <c r="MMO2" s="224"/>
      <c r="MMP2" s="224"/>
      <c r="MMQ2" s="224"/>
      <c r="MMR2" s="224"/>
      <c r="MMS2" s="224"/>
      <c r="MMT2" s="224"/>
      <c r="MMU2" s="224"/>
      <c r="MMV2" s="224"/>
      <c r="MMW2" s="224"/>
      <c r="MMX2" s="224"/>
      <c r="MMY2" s="224"/>
      <c r="MMZ2" s="224"/>
      <c r="MNA2" s="224"/>
      <c r="MNB2" s="224"/>
      <c r="MNC2" s="224"/>
      <c r="MND2" s="224"/>
      <c r="MNE2" s="224"/>
      <c r="MNF2" s="224"/>
      <c r="MNG2" s="224"/>
      <c r="MNH2" s="224"/>
      <c r="MNI2" s="224"/>
      <c r="MNJ2" s="224"/>
      <c r="MNK2" s="224"/>
      <c r="MNL2" s="224"/>
      <c r="MNM2" s="224"/>
      <c r="MNN2" s="224"/>
      <c r="MNO2" s="224"/>
      <c r="MNP2" s="224"/>
      <c r="MNQ2" s="224"/>
      <c r="MNR2" s="224"/>
      <c r="MNS2" s="224"/>
      <c r="MNT2" s="224"/>
      <c r="MNU2" s="224"/>
      <c r="MNV2" s="224"/>
      <c r="MNW2" s="224"/>
      <c r="MNX2" s="224"/>
      <c r="MNY2" s="224"/>
      <c r="MNZ2" s="224"/>
      <c r="MOA2" s="224"/>
      <c r="MOB2" s="224"/>
      <c r="MOC2" s="224"/>
      <c r="MOD2" s="224"/>
      <c r="MOE2" s="224"/>
      <c r="MOF2" s="224"/>
      <c r="MOG2" s="224"/>
      <c r="MOH2" s="224"/>
      <c r="MOI2" s="224"/>
      <c r="MOJ2" s="224"/>
      <c r="MOK2" s="224"/>
      <c r="MOL2" s="224"/>
      <c r="MOM2" s="224"/>
      <c r="MON2" s="224"/>
      <c r="MOO2" s="224"/>
      <c r="MOP2" s="224"/>
      <c r="MOQ2" s="224"/>
      <c r="MOR2" s="224"/>
      <c r="MOS2" s="224"/>
      <c r="MOT2" s="224"/>
      <c r="MOU2" s="224"/>
      <c r="MOV2" s="224"/>
      <c r="MOW2" s="224"/>
      <c r="MOX2" s="224"/>
      <c r="MOY2" s="224"/>
      <c r="MOZ2" s="224"/>
      <c r="MPA2" s="224"/>
      <c r="MPB2" s="224"/>
      <c r="MPC2" s="224"/>
      <c r="MPD2" s="224"/>
      <c r="MPE2" s="224"/>
      <c r="MPF2" s="224"/>
      <c r="MPG2" s="224"/>
      <c r="MPH2" s="224"/>
      <c r="MPI2" s="224"/>
      <c r="MPJ2" s="224"/>
      <c r="MPK2" s="224"/>
      <c r="MPL2" s="224"/>
      <c r="MPM2" s="224"/>
      <c r="MPN2" s="224"/>
      <c r="MPO2" s="224"/>
      <c r="MPP2" s="224"/>
      <c r="MPQ2" s="224"/>
      <c r="MPR2" s="224"/>
      <c r="MPS2" s="224"/>
      <c r="MPT2" s="224"/>
      <c r="MPU2" s="224"/>
      <c r="MPV2" s="224"/>
      <c r="MPW2" s="224"/>
      <c r="MPX2" s="224"/>
      <c r="MPY2" s="224"/>
      <c r="MPZ2" s="224"/>
      <c r="MQA2" s="224"/>
      <c r="MQB2" s="224"/>
      <c r="MQC2" s="224"/>
      <c r="MQD2" s="224"/>
      <c r="MQE2" s="224"/>
      <c r="MQF2" s="224"/>
      <c r="MQG2" s="224"/>
      <c r="MQH2" s="224"/>
      <c r="MQI2" s="224"/>
      <c r="MQJ2" s="224"/>
      <c r="MQK2" s="224"/>
      <c r="MQL2" s="224"/>
      <c r="MQM2" s="224"/>
      <c r="MQN2" s="224"/>
      <c r="MQO2" s="224"/>
      <c r="MQP2" s="224"/>
      <c r="MQQ2" s="224"/>
      <c r="MQR2" s="224"/>
      <c r="MQS2" s="224"/>
      <c r="MQT2" s="224"/>
      <c r="MQU2" s="224"/>
      <c r="MQV2" s="224"/>
      <c r="MQW2" s="224"/>
      <c r="MQX2" s="224"/>
      <c r="MQY2" s="224"/>
      <c r="MQZ2" s="224"/>
      <c r="MRA2" s="224"/>
      <c r="MRB2" s="224"/>
      <c r="MRC2" s="224"/>
      <c r="MRD2" s="224"/>
      <c r="MRE2" s="224"/>
      <c r="MRF2" s="224"/>
      <c r="MRG2" s="224"/>
      <c r="MRH2" s="224"/>
      <c r="MRI2" s="224"/>
      <c r="MRJ2" s="224"/>
      <c r="MRK2" s="224"/>
      <c r="MRL2" s="224"/>
      <c r="MRM2" s="224"/>
      <c r="MRN2" s="224"/>
      <c r="MRO2" s="224"/>
      <c r="MRP2" s="224"/>
      <c r="MRQ2" s="224"/>
      <c r="MRR2" s="224"/>
      <c r="MRS2" s="224"/>
      <c r="MRT2" s="224"/>
      <c r="MRU2" s="224"/>
      <c r="MRV2" s="224"/>
      <c r="MRW2" s="224"/>
      <c r="MRX2" s="224"/>
      <c r="MRY2" s="224"/>
      <c r="MRZ2" s="224"/>
      <c r="MSA2" s="224"/>
      <c r="MSB2" s="224"/>
      <c r="MSC2" s="224"/>
      <c r="MSD2" s="224"/>
      <c r="MSE2" s="224"/>
      <c r="MSF2" s="224"/>
      <c r="MSG2" s="224"/>
      <c r="MSH2" s="224"/>
      <c r="MSI2" s="224"/>
      <c r="MSJ2" s="224"/>
      <c r="MSK2" s="224"/>
      <c r="MSL2" s="224"/>
      <c r="MSM2" s="224"/>
      <c r="MSN2" s="224"/>
      <c r="MSO2" s="224"/>
      <c r="MSP2" s="224"/>
      <c r="MSQ2" s="224"/>
      <c r="MSR2" s="224"/>
      <c r="MSS2" s="224"/>
      <c r="MST2" s="224"/>
      <c r="MSU2" s="224"/>
      <c r="MSV2" s="224"/>
      <c r="MSW2" s="224"/>
      <c r="MSX2" s="224"/>
      <c r="MSY2" s="224"/>
      <c r="MSZ2" s="224"/>
      <c r="MTA2" s="224"/>
      <c r="MTB2" s="224"/>
      <c r="MTC2" s="224"/>
      <c r="MTD2" s="224"/>
      <c r="MTE2" s="224"/>
      <c r="MTF2" s="224"/>
      <c r="MTG2" s="224"/>
      <c r="MTH2" s="224"/>
      <c r="MTI2" s="224"/>
      <c r="MTJ2" s="224"/>
      <c r="MTK2" s="224"/>
      <c r="MTL2" s="224"/>
      <c r="MTM2" s="224"/>
      <c r="MTN2" s="224"/>
      <c r="MTO2" s="224"/>
      <c r="MTP2" s="224"/>
      <c r="MTQ2" s="224"/>
      <c r="MTR2" s="224"/>
      <c r="MTS2" s="224"/>
      <c r="MTT2" s="224"/>
      <c r="MTU2" s="224"/>
      <c r="MTV2" s="224"/>
      <c r="MTW2" s="224"/>
      <c r="MTX2" s="224"/>
      <c r="MTY2" s="224"/>
      <c r="MTZ2" s="224"/>
      <c r="MUA2" s="224"/>
      <c r="MUB2" s="224"/>
      <c r="MUC2" s="224"/>
      <c r="MUD2" s="224"/>
      <c r="MUE2" s="224"/>
      <c r="MUF2" s="224"/>
      <c r="MUG2" s="224"/>
      <c r="MUH2" s="224"/>
      <c r="MUI2" s="224"/>
      <c r="MUJ2" s="224"/>
      <c r="MUK2" s="224"/>
      <c r="MUL2" s="224"/>
      <c r="MUM2" s="224"/>
      <c r="MUN2" s="224"/>
      <c r="MUO2" s="224"/>
      <c r="MUP2" s="224"/>
      <c r="MUQ2" s="224"/>
      <c r="MUR2" s="224"/>
      <c r="MUS2" s="224"/>
      <c r="MUT2" s="224"/>
      <c r="MUU2" s="224"/>
      <c r="MUV2" s="224"/>
      <c r="MUW2" s="224"/>
      <c r="MUX2" s="224"/>
      <c r="MUY2" s="224"/>
      <c r="MUZ2" s="224"/>
      <c r="MVA2" s="224"/>
      <c r="MVB2" s="224"/>
      <c r="MVC2" s="224"/>
      <c r="MVD2" s="224"/>
      <c r="MVE2" s="224"/>
      <c r="MVF2" s="224"/>
      <c r="MVG2" s="224"/>
      <c r="MVH2" s="224"/>
      <c r="MVI2" s="224"/>
      <c r="MVJ2" s="224"/>
      <c r="MVK2" s="224"/>
      <c r="MVL2" s="224"/>
      <c r="MVM2" s="224"/>
      <c r="MVN2" s="224"/>
      <c r="MVO2" s="224"/>
      <c r="MVP2" s="224"/>
      <c r="MVQ2" s="224"/>
      <c r="MVR2" s="224"/>
      <c r="MVS2" s="224"/>
      <c r="MVT2" s="224"/>
      <c r="MVU2" s="224"/>
      <c r="MVV2" s="224"/>
      <c r="MVW2" s="224"/>
      <c r="MVX2" s="224"/>
      <c r="MVY2" s="224"/>
      <c r="MVZ2" s="224"/>
      <c r="MWA2" s="224"/>
      <c r="MWB2" s="224"/>
      <c r="MWC2" s="224"/>
      <c r="MWD2" s="224"/>
      <c r="MWE2" s="224"/>
      <c r="MWF2" s="224"/>
      <c r="MWG2" s="224"/>
      <c r="MWH2" s="224"/>
      <c r="MWI2" s="224"/>
      <c r="MWJ2" s="224"/>
      <c r="MWK2" s="224"/>
      <c r="MWL2" s="224"/>
      <c r="MWM2" s="224"/>
      <c r="MWN2" s="224"/>
      <c r="MWO2" s="224"/>
      <c r="MWP2" s="224"/>
      <c r="MWQ2" s="224"/>
      <c r="MWR2" s="224"/>
      <c r="MWS2" s="224"/>
      <c r="MWT2" s="224"/>
      <c r="MWU2" s="224"/>
      <c r="MWV2" s="224"/>
      <c r="MWW2" s="224"/>
      <c r="MWX2" s="224"/>
      <c r="MWY2" s="224"/>
      <c r="MWZ2" s="224"/>
      <c r="MXA2" s="224"/>
      <c r="MXB2" s="224"/>
      <c r="MXC2" s="224"/>
      <c r="MXD2" s="224"/>
      <c r="MXE2" s="224"/>
      <c r="MXF2" s="224"/>
      <c r="MXG2" s="224"/>
      <c r="MXH2" s="224"/>
      <c r="MXI2" s="224"/>
      <c r="MXJ2" s="224"/>
      <c r="MXK2" s="224"/>
      <c r="MXL2" s="224"/>
      <c r="MXM2" s="224"/>
      <c r="MXN2" s="224"/>
      <c r="MXO2" s="224"/>
      <c r="MXP2" s="224"/>
      <c r="MXQ2" s="224"/>
      <c r="MXR2" s="224"/>
      <c r="MXS2" s="224"/>
      <c r="MXT2" s="224"/>
      <c r="MXU2" s="224"/>
      <c r="MXV2" s="224"/>
      <c r="MXW2" s="224"/>
      <c r="MXX2" s="224"/>
      <c r="MXY2" s="224"/>
      <c r="MXZ2" s="224"/>
      <c r="MYA2" s="224"/>
      <c r="MYB2" s="224"/>
      <c r="MYC2" s="224"/>
      <c r="MYD2" s="224"/>
      <c r="MYE2" s="224"/>
      <c r="MYF2" s="224"/>
      <c r="MYG2" s="224"/>
      <c r="MYH2" s="224"/>
      <c r="MYI2" s="224"/>
      <c r="MYJ2" s="224"/>
      <c r="MYK2" s="224"/>
      <c r="MYL2" s="224"/>
      <c r="MYM2" s="224"/>
      <c r="MYN2" s="224"/>
      <c r="MYO2" s="224"/>
      <c r="MYP2" s="224"/>
      <c r="MYQ2" s="224"/>
      <c r="MYR2" s="224"/>
      <c r="MYS2" s="224"/>
      <c r="MYT2" s="224"/>
      <c r="MYU2" s="224"/>
      <c r="MYV2" s="224"/>
      <c r="MYW2" s="224"/>
      <c r="MYX2" s="224"/>
      <c r="MYY2" s="224"/>
      <c r="MYZ2" s="224"/>
      <c r="MZA2" s="224"/>
      <c r="MZB2" s="224"/>
      <c r="MZC2" s="224"/>
      <c r="MZD2" s="224"/>
      <c r="MZE2" s="224"/>
      <c r="MZF2" s="224"/>
      <c r="MZG2" s="224"/>
      <c r="MZH2" s="224"/>
      <c r="MZI2" s="224"/>
      <c r="MZJ2" s="224"/>
      <c r="MZK2" s="224"/>
      <c r="MZL2" s="224"/>
      <c r="MZM2" s="224"/>
      <c r="MZN2" s="224"/>
      <c r="MZO2" s="224"/>
      <c r="MZP2" s="224"/>
      <c r="MZQ2" s="224"/>
      <c r="MZR2" s="224"/>
      <c r="MZS2" s="224"/>
      <c r="MZT2" s="224"/>
      <c r="MZU2" s="224"/>
      <c r="MZV2" s="224"/>
      <c r="MZW2" s="224"/>
      <c r="MZX2" s="224"/>
      <c r="MZY2" s="224"/>
      <c r="MZZ2" s="224"/>
      <c r="NAA2" s="224"/>
      <c r="NAB2" s="224"/>
      <c r="NAC2" s="224"/>
      <c r="NAD2" s="224"/>
      <c r="NAE2" s="224"/>
      <c r="NAF2" s="224"/>
      <c r="NAG2" s="224"/>
      <c r="NAH2" s="224"/>
      <c r="NAI2" s="224"/>
      <c r="NAJ2" s="224"/>
      <c r="NAK2" s="224"/>
      <c r="NAL2" s="224"/>
      <c r="NAM2" s="224"/>
      <c r="NAN2" s="224"/>
      <c r="NAO2" s="224"/>
      <c r="NAP2" s="224"/>
      <c r="NAQ2" s="224"/>
      <c r="NAR2" s="224"/>
      <c r="NAS2" s="224"/>
      <c r="NAT2" s="224"/>
      <c r="NAU2" s="224"/>
      <c r="NAV2" s="224"/>
      <c r="NAW2" s="224"/>
      <c r="NAX2" s="224"/>
      <c r="NAY2" s="224"/>
      <c r="NAZ2" s="224"/>
      <c r="NBA2" s="224"/>
      <c r="NBB2" s="224"/>
      <c r="NBC2" s="224"/>
      <c r="NBD2" s="224"/>
      <c r="NBE2" s="224"/>
      <c r="NBF2" s="224"/>
      <c r="NBG2" s="224"/>
      <c r="NBH2" s="224"/>
      <c r="NBI2" s="224"/>
      <c r="NBJ2" s="224"/>
      <c r="NBK2" s="224"/>
      <c r="NBL2" s="224"/>
      <c r="NBM2" s="224"/>
      <c r="NBN2" s="224"/>
      <c r="NBO2" s="224"/>
      <c r="NBP2" s="224"/>
      <c r="NBQ2" s="224"/>
      <c r="NBR2" s="224"/>
      <c r="NBS2" s="224"/>
      <c r="NBT2" s="224"/>
      <c r="NBU2" s="224"/>
      <c r="NBV2" s="224"/>
      <c r="NBW2" s="224"/>
      <c r="NBX2" s="224"/>
      <c r="NBY2" s="224"/>
      <c r="NBZ2" s="224"/>
      <c r="NCA2" s="224"/>
      <c r="NCB2" s="224"/>
      <c r="NCC2" s="224"/>
      <c r="NCD2" s="224"/>
      <c r="NCE2" s="224"/>
      <c r="NCF2" s="224"/>
      <c r="NCG2" s="224"/>
      <c r="NCH2" s="224"/>
      <c r="NCI2" s="224"/>
      <c r="NCJ2" s="224"/>
      <c r="NCK2" s="224"/>
      <c r="NCL2" s="224"/>
      <c r="NCM2" s="224"/>
      <c r="NCN2" s="224"/>
      <c r="NCO2" s="224"/>
      <c r="NCP2" s="224"/>
      <c r="NCQ2" s="224"/>
      <c r="NCR2" s="224"/>
      <c r="NCS2" s="224"/>
      <c r="NCT2" s="224"/>
      <c r="NCU2" s="224"/>
      <c r="NCV2" s="224"/>
      <c r="NCW2" s="224"/>
      <c r="NCX2" s="224"/>
      <c r="NCY2" s="224"/>
      <c r="NCZ2" s="224"/>
      <c r="NDA2" s="224"/>
      <c r="NDB2" s="224"/>
      <c r="NDC2" s="224"/>
      <c r="NDD2" s="224"/>
      <c r="NDE2" s="224"/>
      <c r="NDF2" s="224"/>
      <c r="NDG2" s="224"/>
      <c r="NDH2" s="224"/>
      <c r="NDI2" s="224"/>
      <c r="NDJ2" s="224"/>
      <c r="NDK2" s="224"/>
      <c r="NDL2" s="224"/>
      <c r="NDM2" s="224"/>
      <c r="NDN2" s="224"/>
      <c r="NDO2" s="224"/>
      <c r="NDP2" s="224"/>
      <c r="NDQ2" s="224"/>
      <c r="NDR2" s="224"/>
      <c r="NDS2" s="224"/>
      <c r="NDT2" s="224"/>
      <c r="NDU2" s="224"/>
      <c r="NDV2" s="224"/>
      <c r="NDW2" s="224"/>
      <c r="NDX2" s="224"/>
      <c r="NDY2" s="224"/>
      <c r="NDZ2" s="224"/>
      <c r="NEA2" s="224"/>
      <c r="NEB2" s="224"/>
      <c r="NEC2" s="224"/>
      <c r="NED2" s="224"/>
      <c r="NEE2" s="224"/>
      <c r="NEF2" s="224"/>
      <c r="NEG2" s="224"/>
      <c r="NEH2" s="224"/>
      <c r="NEI2" s="224"/>
      <c r="NEJ2" s="224"/>
      <c r="NEK2" s="224"/>
      <c r="NEL2" s="224"/>
      <c r="NEM2" s="224"/>
      <c r="NEN2" s="224"/>
      <c r="NEO2" s="224"/>
      <c r="NEP2" s="224"/>
      <c r="NEQ2" s="224"/>
      <c r="NER2" s="224"/>
      <c r="NES2" s="224"/>
      <c r="NET2" s="224"/>
      <c r="NEU2" s="224"/>
      <c r="NEV2" s="224"/>
      <c r="NEW2" s="224"/>
      <c r="NEX2" s="224"/>
      <c r="NEY2" s="224"/>
      <c r="NEZ2" s="224"/>
      <c r="NFA2" s="224"/>
      <c r="NFB2" s="224"/>
      <c r="NFC2" s="224"/>
      <c r="NFD2" s="224"/>
      <c r="NFE2" s="224"/>
      <c r="NFF2" s="224"/>
      <c r="NFG2" s="224"/>
      <c r="NFH2" s="224"/>
      <c r="NFI2" s="224"/>
      <c r="NFJ2" s="224"/>
      <c r="NFK2" s="224"/>
      <c r="NFL2" s="224"/>
      <c r="NFM2" s="224"/>
      <c r="NFN2" s="224"/>
      <c r="NFO2" s="224"/>
      <c r="NFP2" s="224"/>
      <c r="NFQ2" s="224"/>
      <c r="NFR2" s="224"/>
      <c r="NFS2" s="224"/>
      <c r="NFT2" s="224"/>
      <c r="NFU2" s="224"/>
      <c r="NFV2" s="224"/>
      <c r="NFW2" s="224"/>
      <c r="NFX2" s="224"/>
      <c r="NFY2" s="224"/>
      <c r="NFZ2" s="224"/>
      <c r="NGA2" s="224"/>
      <c r="NGB2" s="224"/>
      <c r="NGC2" s="224"/>
      <c r="NGD2" s="224"/>
      <c r="NGE2" s="224"/>
      <c r="NGF2" s="224"/>
      <c r="NGG2" s="224"/>
      <c r="NGH2" s="224"/>
      <c r="NGI2" s="224"/>
      <c r="NGJ2" s="224"/>
      <c r="NGK2" s="224"/>
      <c r="NGL2" s="224"/>
      <c r="NGM2" s="224"/>
      <c r="NGN2" s="224"/>
      <c r="NGO2" s="224"/>
      <c r="NGP2" s="224"/>
      <c r="NGQ2" s="224"/>
      <c r="NGR2" s="224"/>
      <c r="NGS2" s="224"/>
      <c r="NGT2" s="224"/>
      <c r="NGU2" s="224"/>
      <c r="NGV2" s="224"/>
      <c r="NGW2" s="224"/>
      <c r="NGX2" s="224"/>
      <c r="NGY2" s="224"/>
      <c r="NGZ2" s="224"/>
      <c r="NHA2" s="224"/>
      <c r="NHB2" s="224"/>
      <c r="NHC2" s="224"/>
      <c r="NHD2" s="224"/>
      <c r="NHE2" s="224"/>
      <c r="NHF2" s="224"/>
      <c r="NHG2" s="224"/>
      <c r="NHH2" s="224"/>
      <c r="NHI2" s="224"/>
      <c r="NHJ2" s="224"/>
      <c r="NHK2" s="224"/>
      <c r="NHL2" s="224"/>
      <c r="NHM2" s="224"/>
      <c r="NHN2" s="224"/>
      <c r="NHO2" s="224"/>
      <c r="NHP2" s="224"/>
      <c r="NHQ2" s="224"/>
      <c r="NHR2" s="224"/>
      <c r="NHS2" s="224"/>
      <c r="NHT2" s="224"/>
      <c r="NHU2" s="224"/>
      <c r="NHV2" s="224"/>
      <c r="NHW2" s="224"/>
      <c r="NHX2" s="224"/>
      <c r="NHY2" s="224"/>
      <c r="NHZ2" s="224"/>
      <c r="NIA2" s="224"/>
      <c r="NIB2" s="224"/>
      <c r="NIC2" s="224"/>
      <c r="NID2" s="224"/>
      <c r="NIE2" s="224"/>
      <c r="NIF2" s="224"/>
      <c r="NIG2" s="224"/>
      <c r="NIH2" s="224"/>
      <c r="NII2" s="224"/>
      <c r="NIJ2" s="224"/>
      <c r="NIK2" s="224"/>
      <c r="NIL2" s="224"/>
      <c r="NIM2" s="224"/>
      <c r="NIN2" s="224"/>
      <c r="NIO2" s="224"/>
      <c r="NIP2" s="224"/>
      <c r="NIQ2" s="224"/>
      <c r="NIR2" s="224"/>
      <c r="NIS2" s="224"/>
      <c r="NIT2" s="224"/>
      <c r="NIU2" s="224"/>
      <c r="NIV2" s="224"/>
      <c r="NIW2" s="224"/>
      <c r="NIX2" s="224"/>
      <c r="NIY2" s="224"/>
      <c r="NIZ2" s="224"/>
      <c r="NJA2" s="224"/>
      <c r="NJB2" s="224"/>
      <c r="NJC2" s="224"/>
      <c r="NJD2" s="224"/>
      <c r="NJE2" s="224"/>
      <c r="NJF2" s="224"/>
      <c r="NJG2" s="224"/>
      <c r="NJH2" s="224"/>
      <c r="NJI2" s="224"/>
      <c r="NJJ2" s="224"/>
      <c r="NJK2" s="224"/>
      <c r="NJL2" s="224"/>
      <c r="NJM2" s="224"/>
      <c r="NJN2" s="224"/>
      <c r="NJO2" s="224"/>
      <c r="NJP2" s="224"/>
      <c r="NJQ2" s="224"/>
      <c r="NJR2" s="224"/>
      <c r="NJS2" s="224"/>
      <c r="NJT2" s="224"/>
      <c r="NJU2" s="224"/>
      <c r="NJV2" s="224"/>
      <c r="NJW2" s="224"/>
      <c r="NJX2" s="224"/>
      <c r="NJY2" s="224"/>
      <c r="NJZ2" s="224"/>
      <c r="NKA2" s="224"/>
      <c r="NKB2" s="224"/>
      <c r="NKC2" s="224"/>
      <c r="NKD2" s="224"/>
      <c r="NKE2" s="224"/>
      <c r="NKF2" s="224"/>
      <c r="NKG2" s="224"/>
      <c r="NKH2" s="224"/>
      <c r="NKI2" s="224"/>
      <c r="NKJ2" s="224"/>
      <c r="NKK2" s="224"/>
      <c r="NKL2" s="224"/>
      <c r="NKM2" s="224"/>
      <c r="NKN2" s="224"/>
      <c r="NKO2" s="224"/>
      <c r="NKP2" s="224"/>
      <c r="NKQ2" s="224"/>
      <c r="NKR2" s="224"/>
      <c r="NKS2" s="224"/>
      <c r="NKT2" s="224"/>
      <c r="NKU2" s="224"/>
      <c r="NKV2" s="224"/>
      <c r="NKW2" s="224"/>
      <c r="NKX2" s="224"/>
      <c r="NKY2" s="224"/>
      <c r="NKZ2" s="224"/>
      <c r="NLA2" s="224"/>
      <c r="NLB2" s="224"/>
      <c r="NLC2" s="224"/>
      <c r="NLD2" s="224"/>
      <c r="NLE2" s="224"/>
      <c r="NLF2" s="224"/>
      <c r="NLG2" s="224"/>
      <c r="NLH2" s="224"/>
      <c r="NLI2" s="224"/>
      <c r="NLJ2" s="224"/>
      <c r="NLK2" s="224"/>
      <c r="NLL2" s="224"/>
      <c r="NLM2" s="224"/>
      <c r="NLN2" s="224"/>
      <c r="NLO2" s="224"/>
      <c r="NLP2" s="224"/>
      <c r="NLQ2" s="224"/>
      <c r="NLR2" s="224"/>
      <c r="NLS2" s="224"/>
      <c r="NLT2" s="224"/>
      <c r="NLU2" s="224"/>
      <c r="NLV2" s="224"/>
      <c r="NLW2" s="224"/>
      <c r="NLX2" s="224"/>
      <c r="NLY2" s="224"/>
      <c r="NLZ2" s="224"/>
      <c r="NMA2" s="224"/>
      <c r="NMB2" s="224"/>
      <c r="NMC2" s="224"/>
      <c r="NMD2" s="224"/>
      <c r="NME2" s="224"/>
      <c r="NMF2" s="224"/>
      <c r="NMG2" s="224"/>
      <c r="NMH2" s="224"/>
      <c r="NMI2" s="224"/>
      <c r="NMJ2" s="224"/>
      <c r="NMK2" s="224"/>
      <c r="NML2" s="224"/>
      <c r="NMM2" s="224"/>
      <c r="NMN2" s="224"/>
      <c r="NMO2" s="224"/>
      <c r="NMP2" s="224"/>
      <c r="NMQ2" s="224"/>
      <c r="NMR2" s="224"/>
      <c r="NMS2" s="224"/>
      <c r="NMT2" s="224"/>
      <c r="NMU2" s="224"/>
      <c r="NMV2" s="224"/>
      <c r="NMW2" s="224"/>
      <c r="NMX2" s="224"/>
      <c r="NMY2" s="224"/>
      <c r="NMZ2" s="224"/>
      <c r="NNA2" s="224"/>
      <c r="NNB2" s="224"/>
      <c r="NNC2" s="224"/>
      <c r="NND2" s="224"/>
      <c r="NNE2" s="224"/>
      <c r="NNF2" s="224"/>
      <c r="NNG2" s="224"/>
      <c r="NNH2" s="224"/>
      <c r="NNI2" s="224"/>
      <c r="NNJ2" s="224"/>
      <c r="NNK2" s="224"/>
      <c r="NNL2" s="224"/>
      <c r="NNM2" s="224"/>
      <c r="NNN2" s="224"/>
      <c r="NNO2" s="224"/>
      <c r="NNP2" s="224"/>
      <c r="NNQ2" s="224"/>
      <c r="NNR2" s="224"/>
      <c r="NNS2" s="224"/>
      <c r="NNT2" s="224"/>
      <c r="NNU2" s="224"/>
      <c r="NNV2" s="224"/>
      <c r="NNW2" s="224"/>
      <c r="NNX2" s="224"/>
      <c r="NNY2" s="224"/>
      <c r="NNZ2" s="224"/>
      <c r="NOA2" s="224"/>
      <c r="NOB2" s="224"/>
      <c r="NOC2" s="224"/>
      <c r="NOD2" s="224"/>
      <c r="NOE2" s="224"/>
      <c r="NOF2" s="224"/>
      <c r="NOG2" s="224"/>
      <c r="NOH2" s="224"/>
      <c r="NOI2" s="224"/>
      <c r="NOJ2" s="224"/>
      <c r="NOK2" s="224"/>
      <c r="NOL2" s="224"/>
      <c r="NOM2" s="224"/>
      <c r="NON2" s="224"/>
      <c r="NOO2" s="224"/>
      <c r="NOP2" s="224"/>
      <c r="NOQ2" s="224"/>
      <c r="NOR2" s="224"/>
      <c r="NOS2" s="224"/>
      <c r="NOT2" s="224"/>
      <c r="NOU2" s="224"/>
      <c r="NOV2" s="224"/>
      <c r="NOW2" s="224"/>
      <c r="NOX2" s="224"/>
      <c r="NOY2" s="224"/>
      <c r="NOZ2" s="224"/>
      <c r="NPA2" s="224"/>
      <c r="NPB2" s="224"/>
      <c r="NPC2" s="224"/>
      <c r="NPD2" s="224"/>
      <c r="NPE2" s="224"/>
      <c r="NPF2" s="224"/>
      <c r="NPG2" s="224"/>
      <c r="NPH2" s="224"/>
      <c r="NPI2" s="224"/>
      <c r="NPJ2" s="224"/>
      <c r="NPK2" s="224"/>
      <c r="NPL2" s="224"/>
      <c r="NPM2" s="224"/>
      <c r="NPN2" s="224"/>
      <c r="NPO2" s="224"/>
      <c r="NPP2" s="224"/>
      <c r="NPQ2" s="224"/>
      <c r="NPR2" s="224"/>
      <c r="NPS2" s="224"/>
      <c r="NPT2" s="224"/>
      <c r="NPU2" s="224"/>
      <c r="NPV2" s="224"/>
      <c r="NPW2" s="224"/>
      <c r="NPX2" s="224"/>
      <c r="NPY2" s="224"/>
      <c r="NPZ2" s="224"/>
      <c r="NQA2" s="224"/>
      <c r="NQB2" s="224"/>
      <c r="NQC2" s="224"/>
      <c r="NQD2" s="224"/>
      <c r="NQE2" s="224"/>
      <c r="NQF2" s="224"/>
      <c r="NQG2" s="224"/>
      <c r="NQH2" s="224"/>
      <c r="NQI2" s="224"/>
      <c r="NQJ2" s="224"/>
      <c r="NQK2" s="224"/>
      <c r="NQL2" s="224"/>
      <c r="NQM2" s="224"/>
      <c r="NQN2" s="224"/>
      <c r="NQO2" s="224"/>
      <c r="NQP2" s="224"/>
      <c r="NQQ2" s="224"/>
      <c r="NQR2" s="224"/>
      <c r="NQS2" s="224"/>
      <c r="NQT2" s="224"/>
      <c r="NQU2" s="224"/>
      <c r="NQV2" s="224"/>
      <c r="NQW2" s="224"/>
      <c r="NQX2" s="224"/>
      <c r="NQY2" s="224"/>
      <c r="NQZ2" s="224"/>
      <c r="NRA2" s="224"/>
      <c r="NRB2" s="224"/>
      <c r="NRC2" s="224"/>
      <c r="NRD2" s="224"/>
      <c r="NRE2" s="224"/>
      <c r="NRF2" s="224"/>
      <c r="NRG2" s="224"/>
      <c r="NRH2" s="224"/>
      <c r="NRI2" s="224"/>
      <c r="NRJ2" s="224"/>
      <c r="NRK2" s="224"/>
      <c r="NRL2" s="224"/>
      <c r="NRM2" s="224"/>
      <c r="NRN2" s="224"/>
      <c r="NRO2" s="224"/>
      <c r="NRP2" s="224"/>
      <c r="NRQ2" s="224"/>
      <c r="NRR2" s="224"/>
      <c r="NRS2" s="224"/>
      <c r="NRT2" s="224"/>
      <c r="NRU2" s="224"/>
      <c r="NRV2" s="224"/>
      <c r="NRW2" s="224"/>
      <c r="NRX2" s="224"/>
      <c r="NRY2" s="224"/>
      <c r="NRZ2" s="224"/>
      <c r="NSA2" s="224"/>
      <c r="NSB2" s="224"/>
      <c r="NSC2" s="224"/>
      <c r="NSD2" s="224"/>
      <c r="NSE2" s="224"/>
      <c r="NSF2" s="224"/>
      <c r="NSG2" s="224"/>
      <c r="NSH2" s="224"/>
      <c r="NSI2" s="224"/>
      <c r="NSJ2" s="224"/>
      <c r="NSK2" s="224"/>
      <c r="NSL2" s="224"/>
      <c r="NSM2" s="224"/>
      <c r="NSN2" s="224"/>
      <c r="NSO2" s="224"/>
      <c r="NSP2" s="224"/>
      <c r="NSQ2" s="224"/>
      <c r="NSR2" s="224"/>
      <c r="NSS2" s="224"/>
      <c r="NST2" s="224"/>
      <c r="NSU2" s="224"/>
      <c r="NSV2" s="224"/>
      <c r="NSW2" s="224"/>
      <c r="NSX2" s="224"/>
      <c r="NSY2" s="224"/>
      <c r="NSZ2" s="224"/>
      <c r="NTA2" s="224"/>
      <c r="NTB2" s="224"/>
      <c r="NTC2" s="224"/>
      <c r="NTD2" s="224"/>
      <c r="NTE2" s="224"/>
      <c r="NTF2" s="224"/>
      <c r="NTG2" s="224"/>
      <c r="NTH2" s="224"/>
      <c r="NTI2" s="224"/>
      <c r="NTJ2" s="224"/>
      <c r="NTK2" s="224"/>
      <c r="NTL2" s="224"/>
      <c r="NTM2" s="224"/>
      <c r="NTN2" s="224"/>
      <c r="NTO2" s="224"/>
      <c r="NTP2" s="224"/>
      <c r="NTQ2" s="224"/>
      <c r="NTR2" s="224"/>
      <c r="NTS2" s="224"/>
      <c r="NTT2" s="224"/>
      <c r="NTU2" s="224"/>
      <c r="NTV2" s="224"/>
      <c r="NTW2" s="224"/>
      <c r="NTX2" s="224"/>
      <c r="NTY2" s="224"/>
      <c r="NTZ2" s="224"/>
      <c r="NUA2" s="224"/>
      <c r="NUB2" s="224"/>
      <c r="NUC2" s="224"/>
      <c r="NUD2" s="224"/>
      <c r="NUE2" s="224"/>
      <c r="NUF2" s="224"/>
      <c r="NUG2" s="224"/>
      <c r="NUH2" s="224"/>
      <c r="NUI2" s="224"/>
      <c r="NUJ2" s="224"/>
      <c r="NUK2" s="224"/>
      <c r="NUL2" s="224"/>
      <c r="NUM2" s="224"/>
      <c r="NUN2" s="224"/>
      <c r="NUO2" s="224"/>
      <c r="NUP2" s="224"/>
      <c r="NUQ2" s="224"/>
      <c r="NUR2" s="224"/>
      <c r="NUS2" s="224"/>
      <c r="NUT2" s="224"/>
      <c r="NUU2" s="224"/>
      <c r="NUV2" s="224"/>
      <c r="NUW2" s="224"/>
      <c r="NUX2" s="224"/>
      <c r="NUY2" s="224"/>
      <c r="NUZ2" s="224"/>
      <c r="NVA2" s="224"/>
      <c r="NVB2" s="224"/>
      <c r="NVC2" s="224"/>
      <c r="NVD2" s="224"/>
      <c r="NVE2" s="224"/>
      <c r="NVF2" s="224"/>
      <c r="NVG2" s="224"/>
      <c r="NVH2" s="224"/>
      <c r="NVI2" s="224"/>
      <c r="NVJ2" s="224"/>
      <c r="NVK2" s="224"/>
      <c r="NVL2" s="224"/>
      <c r="NVM2" s="224"/>
      <c r="NVN2" s="224"/>
      <c r="NVO2" s="224"/>
      <c r="NVP2" s="224"/>
      <c r="NVQ2" s="224"/>
      <c r="NVR2" s="224"/>
      <c r="NVS2" s="224"/>
      <c r="NVT2" s="224"/>
      <c r="NVU2" s="224"/>
      <c r="NVV2" s="224"/>
      <c r="NVW2" s="224"/>
      <c r="NVX2" s="224"/>
      <c r="NVY2" s="224"/>
      <c r="NVZ2" s="224"/>
      <c r="NWA2" s="224"/>
      <c r="NWB2" s="224"/>
      <c r="NWC2" s="224"/>
      <c r="NWD2" s="224"/>
      <c r="NWE2" s="224"/>
      <c r="NWF2" s="224"/>
      <c r="NWG2" s="224"/>
      <c r="NWH2" s="224"/>
      <c r="NWI2" s="224"/>
      <c r="NWJ2" s="224"/>
      <c r="NWK2" s="224"/>
      <c r="NWL2" s="224"/>
      <c r="NWM2" s="224"/>
      <c r="NWN2" s="224"/>
      <c r="NWO2" s="224"/>
      <c r="NWP2" s="224"/>
      <c r="NWQ2" s="224"/>
      <c r="NWR2" s="224"/>
      <c r="NWS2" s="224"/>
      <c r="NWT2" s="224"/>
      <c r="NWU2" s="224"/>
      <c r="NWV2" s="224"/>
      <c r="NWW2" s="224"/>
      <c r="NWX2" s="224"/>
      <c r="NWY2" s="224"/>
      <c r="NWZ2" s="224"/>
      <c r="NXA2" s="224"/>
      <c r="NXB2" s="224"/>
      <c r="NXC2" s="224"/>
      <c r="NXD2" s="224"/>
      <c r="NXE2" s="224"/>
      <c r="NXF2" s="224"/>
      <c r="NXG2" s="224"/>
      <c r="NXH2" s="224"/>
      <c r="NXI2" s="224"/>
      <c r="NXJ2" s="224"/>
      <c r="NXK2" s="224"/>
      <c r="NXL2" s="224"/>
      <c r="NXM2" s="224"/>
      <c r="NXN2" s="224"/>
      <c r="NXO2" s="224"/>
      <c r="NXP2" s="224"/>
      <c r="NXQ2" s="224"/>
      <c r="NXR2" s="224"/>
      <c r="NXS2" s="224"/>
      <c r="NXT2" s="224"/>
      <c r="NXU2" s="224"/>
      <c r="NXV2" s="224"/>
      <c r="NXW2" s="224"/>
      <c r="NXX2" s="224"/>
      <c r="NXY2" s="224"/>
      <c r="NXZ2" s="224"/>
      <c r="NYA2" s="224"/>
      <c r="NYB2" s="224"/>
      <c r="NYC2" s="224"/>
      <c r="NYD2" s="224"/>
      <c r="NYE2" s="224"/>
      <c r="NYF2" s="224"/>
      <c r="NYG2" s="224"/>
      <c r="NYH2" s="224"/>
      <c r="NYI2" s="224"/>
      <c r="NYJ2" s="224"/>
      <c r="NYK2" s="224"/>
      <c r="NYL2" s="224"/>
      <c r="NYM2" s="224"/>
      <c r="NYN2" s="224"/>
      <c r="NYO2" s="224"/>
      <c r="NYP2" s="224"/>
      <c r="NYQ2" s="224"/>
      <c r="NYR2" s="224"/>
      <c r="NYS2" s="224"/>
      <c r="NYT2" s="224"/>
      <c r="NYU2" s="224"/>
      <c r="NYV2" s="224"/>
      <c r="NYW2" s="224"/>
      <c r="NYX2" s="224"/>
      <c r="NYY2" s="224"/>
      <c r="NYZ2" s="224"/>
      <c r="NZA2" s="224"/>
      <c r="NZB2" s="224"/>
      <c r="NZC2" s="224"/>
      <c r="NZD2" s="224"/>
      <c r="NZE2" s="224"/>
      <c r="NZF2" s="224"/>
      <c r="NZG2" s="224"/>
      <c r="NZH2" s="224"/>
      <c r="NZI2" s="224"/>
      <c r="NZJ2" s="224"/>
      <c r="NZK2" s="224"/>
      <c r="NZL2" s="224"/>
      <c r="NZM2" s="224"/>
      <c r="NZN2" s="224"/>
      <c r="NZO2" s="224"/>
      <c r="NZP2" s="224"/>
      <c r="NZQ2" s="224"/>
      <c r="NZR2" s="224"/>
      <c r="NZS2" s="224"/>
      <c r="NZT2" s="224"/>
      <c r="NZU2" s="224"/>
      <c r="NZV2" s="224"/>
      <c r="NZW2" s="224"/>
      <c r="NZX2" s="224"/>
      <c r="NZY2" s="224"/>
      <c r="NZZ2" s="224"/>
      <c r="OAA2" s="224"/>
      <c r="OAB2" s="224"/>
      <c r="OAC2" s="224"/>
      <c r="OAD2" s="224"/>
      <c r="OAE2" s="224"/>
      <c r="OAF2" s="224"/>
      <c r="OAG2" s="224"/>
      <c r="OAH2" s="224"/>
      <c r="OAI2" s="224"/>
      <c r="OAJ2" s="224"/>
      <c r="OAK2" s="224"/>
      <c r="OAL2" s="224"/>
      <c r="OAM2" s="224"/>
      <c r="OAN2" s="224"/>
      <c r="OAO2" s="224"/>
      <c r="OAP2" s="224"/>
      <c r="OAQ2" s="224"/>
      <c r="OAR2" s="224"/>
      <c r="OAS2" s="224"/>
      <c r="OAT2" s="224"/>
      <c r="OAU2" s="224"/>
      <c r="OAV2" s="224"/>
      <c r="OAW2" s="224"/>
      <c r="OAX2" s="224"/>
      <c r="OAY2" s="224"/>
      <c r="OAZ2" s="224"/>
      <c r="OBA2" s="224"/>
      <c r="OBB2" s="224"/>
      <c r="OBC2" s="224"/>
      <c r="OBD2" s="224"/>
      <c r="OBE2" s="224"/>
      <c r="OBF2" s="224"/>
      <c r="OBG2" s="224"/>
      <c r="OBH2" s="224"/>
      <c r="OBI2" s="224"/>
      <c r="OBJ2" s="224"/>
      <c r="OBK2" s="224"/>
      <c r="OBL2" s="224"/>
      <c r="OBM2" s="224"/>
      <c r="OBN2" s="224"/>
      <c r="OBO2" s="224"/>
      <c r="OBP2" s="224"/>
      <c r="OBQ2" s="224"/>
      <c r="OBR2" s="224"/>
      <c r="OBS2" s="224"/>
      <c r="OBT2" s="224"/>
      <c r="OBU2" s="224"/>
      <c r="OBV2" s="224"/>
      <c r="OBW2" s="224"/>
      <c r="OBX2" s="224"/>
      <c r="OBY2" s="224"/>
      <c r="OBZ2" s="224"/>
      <c r="OCA2" s="224"/>
      <c r="OCB2" s="224"/>
      <c r="OCC2" s="224"/>
      <c r="OCD2" s="224"/>
      <c r="OCE2" s="224"/>
      <c r="OCF2" s="224"/>
      <c r="OCG2" s="224"/>
      <c r="OCH2" s="224"/>
      <c r="OCI2" s="224"/>
      <c r="OCJ2" s="224"/>
      <c r="OCK2" s="224"/>
      <c r="OCL2" s="224"/>
      <c r="OCM2" s="224"/>
      <c r="OCN2" s="224"/>
      <c r="OCO2" s="224"/>
      <c r="OCP2" s="224"/>
      <c r="OCQ2" s="224"/>
      <c r="OCR2" s="224"/>
      <c r="OCS2" s="224"/>
      <c r="OCT2" s="224"/>
      <c r="OCU2" s="224"/>
      <c r="OCV2" s="224"/>
      <c r="OCW2" s="224"/>
      <c r="OCX2" s="224"/>
      <c r="OCY2" s="224"/>
      <c r="OCZ2" s="224"/>
      <c r="ODA2" s="224"/>
      <c r="ODB2" s="224"/>
      <c r="ODC2" s="224"/>
      <c r="ODD2" s="224"/>
      <c r="ODE2" s="224"/>
      <c r="ODF2" s="224"/>
      <c r="ODG2" s="224"/>
      <c r="ODH2" s="224"/>
      <c r="ODI2" s="224"/>
      <c r="ODJ2" s="224"/>
      <c r="ODK2" s="224"/>
      <c r="ODL2" s="224"/>
      <c r="ODM2" s="224"/>
      <c r="ODN2" s="224"/>
      <c r="ODO2" s="224"/>
      <c r="ODP2" s="224"/>
      <c r="ODQ2" s="224"/>
      <c r="ODR2" s="224"/>
      <c r="ODS2" s="224"/>
      <c r="ODT2" s="224"/>
      <c r="ODU2" s="224"/>
      <c r="ODV2" s="224"/>
      <c r="ODW2" s="224"/>
      <c r="ODX2" s="224"/>
      <c r="ODY2" s="224"/>
      <c r="ODZ2" s="224"/>
      <c r="OEA2" s="224"/>
      <c r="OEB2" s="224"/>
      <c r="OEC2" s="224"/>
      <c r="OED2" s="224"/>
      <c r="OEE2" s="224"/>
      <c r="OEF2" s="224"/>
      <c r="OEG2" s="224"/>
      <c r="OEH2" s="224"/>
      <c r="OEI2" s="224"/>
      <c r="OEJ2" s="224"/>
      <c r="OEK2" s="224"/>
      <c r="OEL2" s="224"/>
      <c r="OEM2" s="224"/>
      <c r="OEN2" s="224"/>
      <c r="OEO2" s="224"/>
      <c r="OEP2" s="224"/>
      <c r="OEQ2" s="224"/>
      <c r="OER2" s="224"/>
      <c r="OES2" s="224"/>
      <c r="OET2" s="224"/>
      <c r="OEU2" s="224"/>
      <c r="OEV2" s="224"/>
      <c r="OEW2" s="224"/>
      <c r="OEX2" s="224"/>
      <c r="OEY2" s="224"/>
      <c r="OEZ2" s="224"/>
      <c r="OFA2" s="224"/>
      <c r="OFB2" s="224"/>
      <c r="OFC2" s="224"/>
      <c r="OFD2" s="224"/>
      <c r="OFE2" s="224"/>
      <c r="OFF2" s="224"/>
      <c r="OFG2" s="224"/>
      <c r="OFH2" s="224"/>
      <c r="OFI2" s="224"/>
      <c r="OFJ2" s="224"/>
      <c r="OFK2" s="224"/>
      <c r="OFL2" s="224"/>
      <c r="OFM2" s="224"/>
      <c r="OFN2" s="224"/>
      <c r="OFO2" s="224"/>
      <c r="OFP2" s="224"/>
      <c r="OFQ2" s="224"/>
      <c r="OFR2" s="224"/>
      <c r="OFS2" s="224"/>
      <c r="OFT2" s="224"/>
      <c r="OFU2" s="224"/>
      <c r="OFV2" s="224"/>
      <c r="OFW2" s="224"/>
      <c r="OFX2" s="224"/>
      <c r="OFY2" s="224"/>
      <c r="OFZ2" s="224"/>
      <c r="OGA2" s="224"/>
      <c r="OGB2" s="224"/>
      <c r="OGC2" s="224"/>
      <c r="OGD2" s="224"/>
      <c r="OGE2" s="224"/>
      <c r="OGF2" s="224"/>
      <c r="OGG2" s="224"/>
      <c r="OGH2" s="224"/>
      <c r="OGI2" s="224"/>
      <c r="OGJ2" s="224"/>
      <c r="OGK2" s="224"/>
      <c r="OGL2" s="224"/>
      <c r="OGM2" s="224"/>
      <c r="OGN2" s="224"/>
      <c r="OGO2" s="224"/>
      <c r="OGP2" s="224"/>
      <c r="OGQ2" s="224"/>
      <c r="OGR2" s="224"/>
      <c r="OGS2" s="224"/>
      <c r="OGT2" s="224"/>
      <c r="OGU2" s="224"/>
      <c r="OGV2" s="224"/>
      <c r="OGW2" s="224"/>
      <c r="OGX2" s="224"/>
      <c r="OGY2" s="224"/>
      <c r="OGZ2" s="224"/>
      <c r="OHA2" s="224"/>
      <c r="OHB2" s="224"/>
      <c r="OHC2" s="224"/>
      <c r="OHD2" s="224"/>
      <c r="OHE2" s="224"/>
      <c r="OHF2" s="224"/>
      <c r="OHG2" s="224"/>
      <c r="OHH2" s="224"/>
      <c r="OHI2" s="224"/>
      <c r="OHJ2" s="224"/>
      <c r="OHK2" s="224"/>
      <c r="OHL2" s="224"/>
      <c r="OHM2" s="224"/>
      <c r="OHN2" s="224"/>
      <c r="OHO2" s="224"/>
      <c r="OHP2" s="224"/>
      <c r="OHQ2" s="224"/>
      <c r="OHR2" s="224"/>
      <c r="OHS2" s="224"/>
      <c r="OHT2" s="224"/>
      <c r="OHU2" s="224"/>
      <c r="OHV2" s="224"/>
      <c r="OHW2" s="224"/>
      <c r="OHX2" s="224"/>
      <c r="OHY2" s="224"/>
      <c r="OHZ2" s="224"/>
      <c r="OIA2" s="224"/>
      <c r="OIB2" s="224"/>
      <c r="OIC2" s="224"/>
      <c r="OID2" s="224"/>
      <c r="OIE2" s="224"/>
      <c r="OIF2" s="224"/>
      <c r="OIG2" s="224"/>
      <c r="OIH2" s="224"/>
      <c r="OII2" s="224"/>
      <c r="OIJ2" s="224"/>
      <c r="OIK2" s="224"/>
      <c r="OIL2" s="224"/>
      <c r="OIM2" s="224"/>
      <c r="OIN2" s="224"/>
      <c r="OIO2" s="224"/>
      <c r="OIP2" s="224"/>
      <c r="OIQ2" s="224"/>
      <c r="OIR2" s="224"/>
      <c r="OIS2" s="224"/>
      <c r="OIT2" s="224"/>
      <c r="OIU2" s="224"/>
      <c r="OIV2" s="224"/>
      <c r="OIW2" s="224"/>
      <c r="OIX2" s="224"/>
      <c r="OIY2" s="224"/>
      <c r="OIZ2" s="224"/>
      <c r="OJA2" s="224"/>
      <c r="OJB2" s="224"/>
      <c r="OJC2" s="224"/>
      <c r="OJD2" s="224"/>
      <c r="OJE2" s="224"/>
      <c r="OJF2" s="224"/>
      <c r="OJG2" s="224"/>
      <c r="OJH2" s="224"/>
      <c r="OJI2" s="224"/>
      <c r="OJJ2" s="224"/>
      <c r="OJK2" s="224"/>
      <c r="OJL2" s="224"/>
      <c r="OJM2" s="224"/>
      <c r="OJN2" s="224"/>
      <c r="OJO2" s="224"/>
      <c r="OJP2" s="224"/>
      <c r="OJQ2" s="224"/>
      <c r="OJR2" s="224"/>
      <c r="OJS2" s="224"/>
      <c r="OJT2" s="224"/>
      <c r="OJU2" s="224"/>
      <c r="OJV2" s="224"/>
      <c r="OJW2" s="224"/>
      <c r="OJX2" s="224"/>
      <c r="OJY2" s="224"/>
      <c r="OJZ2" s="224"/>
      <c r="OKA2" s="224"/>
      <c r="OKB2" s="224"/>
      <c r="OKC2" s="224"/>
      <c r="OKD2" s="224"/>
      <c r="OKE2" s="224"/>
      <c r="OKF2" s="224"/>
      <c r="OKG2" s="224"/>
      <c r="OKH2" s="224"/>
      <c r="OKI2" s="224"/>
      <c r="OKJ2" s="224"/>
      <c r="OKK2" s="224"/>
      <c r="OKL2" s="224"/>
      <c r="OKM2" s="224"/>
      <c r="OKN2" s="224"/>
      <c r="OKO2" s="224"/>
      <c r="OKP2" s="224"/>
      <c r="OKQ2" s="224"/>
      <c r="OKR2" s="224"/>
      <c r="OKS2" s="224"/>
      <c r="OKT2" s="224"/>
      <c r="OKU2" s="224"/>
      <c r="OKV2" s="224"/>
      <c r="OKW2" s="224"/>
      <c r="OKX2" s="224"/>
      <c r="OKY2" s="224"/>
      <c r="OKZ2" s="224"/>
      <c r="OLA2" s="224"/>
      <c r="OLB2" s="224"/>
      <c r="OLC2" s="224"/>
      <c r="OLD2" s="224"/>
      <c r="OLE2" s="224"/>
      <c r="OLF2" s="224"/>
      <c r="OLG2" s="224"/>
      <c r="OLH2" s="224"/>
      <c r="OLI2" s="224"/>
      <c r="OLJ2" s="224"/>
      <c r="OLK2" s="224"/>
      <c r="OLL2" s="224"/>
      <c r="OLM2" s="224"/>
      <c r="OLN2" s="224"/>
      <c r="OLO2" s="224"/>
      <c r="OLP2" s="224"/>
      <c r="OLQ2" s="224"/>
      <c r="OLR2" s="224"/>
      <c r="OLS2" s="224"/>
      <c r="OLT2" s="224"/>
      <c r="OLU2" s="224"/>
      <c r="OLV2" s="224"/>
      <c r="OLW2" s="224"/>
      <c r="OLX2" s="224"/>
      <c r="OLY2" s="224"/>
      <c r="OLZ2" s="224"/>
      <c r="OMA2" s="224"/>
      <c r="OMB2" s="224"/>
      <c r="OMC2" s="224"/>
      <c r="OMD2" s="224"/>
      <c r="OME2" s="224"/>
      <c r="OMF2" s="224"/>
      <c r="OMG2" s="224"/>
      <c r="OMH2" s="224"/>
      <c r="OMI2" s="224"/>
      <c r="OMJ2" s="224"/>
      <c r="OMK2" s="224"/>
      <c r="OML2" s="224"/>
      <c r="OMM2" s="224"/>
      <c r="OMN2" s="224"/>
      <c r="OMO2" s="224"/>
      <c r="OMP2" s="224"/>
      <c r="OMQ2" s="224"/>
      <c r="OMR2" s="224"/>
      <c r="OMS2" s="224"/>
      <c r="OMT2" s="224"/>
      <c r="OMU2" s="224"/>
      <c r="OMV2" s="224"/>
      <c r="OMW2" s="224"/>
      <c r="OMX2" s="224"/>
      <c r="OMY2" s="224"/>
      <c r="OMZ2" s="224"/>
      <c r="ONA2" s="224"/>
      <c r="ONB2" s="224"/>
      <c r="ONC2" s="224"/>
      <c r="OND2" s="224"/>
      <c r="ONE2" s="224"/>
      <c r="ONF2" s="224"/>
      <c r="ONG2" s="224"/>
      <c r="ONH2" s="224"/>
      <c r="ONI2" s="224"/>
      <c r="ONJ2" s="224"/>
      <c r="ONK2" s="224"/>
      <c r="ONL2" s="224"/>
      <c r="ONM2" s="224"/>
      <c r="ONN2" s="224"/>
      <c r="ONO2" s="224"/>
      <c r="ONP2" s="224"/>
      <c r="ONQ2" s="224"/>
      <c r="ONR2" s="224"/>
      <c r="ONS2" s="224"/>
      <c r="ONT2" s="224"/>
      <c r="ONU2" s="224"/>
      <c r="ONV2" s="224"/>
      <c r="ONW2" s="224"/>
      <c r="ONX2" s="224"/>
      <c r="ONY2" s="224"/>
      <c r="ONZ2" s="224"/>
      <c r="OOA2" s="224"/>
      <c r="OOB2" s="224"/>
      <c r="OOC2" s="224"/>
      <c r="OOD2" s="224"/>
      <c r="OOE2" s="224"/>
      <c r="OOF2" s="224"/>
      <c r="OOG2" s="224"/>
      <c r="OOH2" s="224"/>
      <c r="OOI2" s="224"/>
      <c r="OOJ2" s="224"/>
      <c r="OOK2" s="224"/>
      <c r="OOL2" s="224"/>
      <c r="OOM2" s="224"/>
      <c r="OON2" s="224"/>
      <c r="OOO2" s="224"/>
      <c r="OOP2" s="224"/>
      <c r="OOQ2" s="224"/>
      <c r="OOR2" s="224"/>
      <c r="OOS2" s="224"/>
      <c r="OOT2" s="224"/>
      <c r="OOU2" s="224"/>
      <c r="OOV2" s="224"/>
      <c r="OOW2" s="224"/>
      <c r="OOX2" s="224"/>
      <c r="OOY2" s="224"/>
      <c r="OOZ2" s="224"/>
      <c r="OPA2" s="224"/>
      <c r="OPB2" s="224"/>
      <c r="OPC2" s="224"/>
      <c r="OPD2" s="224"/>
      <c r="OPE2" s="224"/>
      <c r="OPF2" s="224"/>
      <c r="OPG2" s="224"/>
      <c r="OPH2" s="224"/>
      <c r="OPI2" s="224"/>
      <c r="OPJ2" s="224"/>
      <c r="OPK2" s="224"/>
      <c r="OPL2" s="224"/>
      <c r="OPM2" s="224"/>
      <c r="OPN2" s="224"/>
      <c r="OPO2" s="224"/>
      <c r="OPP2" s="224"/>
      <c r="OPQ2" s="224"/>
      <c r="OPR2" s="224"/>
      <c r="OPS2" s="224"/>
      <c r="OPT2" s="224"/>
      <c r="OPU2" s="224"/>
      <c r="OPV2" s="224"/>
      <c r="OPW2" s="224"/>
      <c r="OPX2" s="224"/>
      <c r="OPY2" s="224"/>
      <c r="OPZ2" s="224"/>
      <c r="OQA2" s="224"/>
      <c r="OQB2" s="224"/>
      <c r="OQC2" s="224"/>
      <c r="OQD2" s="224"/>
      <c r="OQE2" s="224"/>
      <c r="OQF2" s="224"/>
      <c r="OQG2" s="224"/>
      <c r="OQH2" s="224"/>
      <c r="OQI2" s="224"/>
      <c r="OQJ2" s="224"/>
      <c r="OQK2" s="224"/>
      <c r="OQL2" s="224"/>
      <c r="OQM2" s="224"/>
      <c r="OQN2" s="224"/>
      <c r="OQO2" s="224"/>
      <c r="OQP2" s="224"/>
      <c r="OQQ2" s="224"/>
      <c r="OQR2" s="224"/>
      <c r="OQS2" s="224"/>
      <c r="OQT2" s="224"/>
      <c r="OQU2" s="224"/>
      <c r="OQV2" s="224"/>
      <c r="OQW2" s="224"/>
      <c r="OQX2" s="224"/>
      <c r="OQY2" s="224"/>
      <c r="OQZ2" s="224"/>
      <c r="ORA2" s="224"/>
      <c r="ORB2" s="224"/>
      <c r="ORC2" s="224"/>
      <c r="ORD2" s="224"/>
      <c r="ORE2" s="224"/>
      <c r="ORF2" s="224"/>
      <c r="ORG2" s="224"/>
      <c r="ORH2" s="224"/>
      <c r="ORI2" s="224"/>
      <c r="ORJ2" s="224"/>
      <c r="ORK2" s="224"/>
      <c r="ORL2" s="224"/>
      <c r="ORM2" s="224"/>
      <c r="ORN2" s="224"/>
      <c r="ORO2" s="224"/>
      <c r="ORP2" s="224"/>
      <c r="ORQ2" s="224"/>
      <c r="ORR2" s="224"/>
      <c r="ORS2" s="224"/>
      <c r="ORT2" s="224"/>
      <c r="ORU2" s="224"/>
      <c r="ORV2" s="224"/>
      <c r="ORW2" s="224"/>
      <c r="ORX2" s="224"/>
      <c r="ORY2" s="224"/>
      <c r="ORZ2" s="224"/>
      <c r="OSA2" s="224"/>
      <c r="OSB2" s="224"/>
      <c r="OSC2" s="224"/>
      <c r="OSD2" s="224"/>
      <c r="OSE2" s="224"/>
      <c r="OSF2" s="224"/>
      <c r="OSG2" s="224"/>
      <c r="OSH2" s="224"/>
      <c r="OSI2" s="224"/>
      <c r="OSJ2" s="224"/>
      <c r="OSK2" s="224"/>
      <c r="OSL2" s="224"/>
      <c r="OSM2" s="224"/>
      <c r="OSN2" s="224"/>
      <c r="OSO2" s="224"/>
      <c r="OSP2" s="224"/>
      <c r="OSQ2" s="224"/>
      <c r="OSR2" s="224"/>
      <c r="OSS2" s="224"/>
      <c r="OST2" s="224"/>
      <c r="OSU2" s="224"/>
      <c r="OSV2" s="224"/>
      <c r="OSW2" s="224"/>
      <c r="OSX2" s="224"/>
      <c r="OSY2" s="224"/>
      <c r="OSZ2" s="224"/>
      <c r="OTA2" s="224"/>
      <c r="OTB2" s="224"/>
      <c r="OTC2" s="224"/>
      <c r="OTD2" s="224"/>
      <c r="OTE2" s="224"/>
      <c r="OTF2" s="224"/>
      <c r="OTG2" s="224"/>
      <c r="OTH2" s="224"/>
      <c r="OTI2" s="224"/>
      <c r="OTJ2" s="224"/>
      <c r="OTK2" s="224"/>
      <c r="OTL2" s="224"/>
      <c r="OTM2" s="224"/>
      <c r="OTN2" s="224"/>
      <c r="OTO2" s="224"/>
      <c r="OTP2" s="224"/>
      <c r="OTQ2" s="224"/>
      <c r="OTR2" s="224"/>
      <c r="OTS2" s="224"/>
      <c r="OTT2" s="224"/>
      <c r="OTU2" s="224"/>
      <c r="OTV2" s="224"/>
      <c r="OTW2" s="224"/>
      <c r="OTX2" s="224"/>
      <c r="OTY2" s="224"/>
      <c r="OTZ2" s="224"/>
      <c r="OUA2" s="224"/>
      <c r="OUB2" s="224"/>
      <c r="OUC2" s="224"/>
      <c r="OUD2" s="224"/>
      <c r="OUE2" s="224"/>
      <c r="OUF2" s="224"/>
      <c r="OUG2" s="224"/>
      <c r="OUH2" s="224"/>
      <c r="OUI2" s="224"/>
      <c r="OUJ2" s="224"/>
      <c r="OUK2" s="224"/>
      <c r="OUL2" s="224"/>
      <c r="OUM2" s="224"/>
      <c r="OUN2" s="224"/>
      <c r="OUO2" s="224"/>
      <c r="OUP2" s="224"/>
      <c r="OUQ2" s="224"/>
      <c r="OUR2" s="224"/>
      <c r="OUS2" s="224"/>
      <c r="OUT2" s="224"/>
      <c r="OUU2" s="224"/>
      <c r="OUV2" s="224"/>
      <c r="OUW2" s="224"/>
      <c r="OUX2" s="224"/>
      <c r="OUY2" s="224"/>
      <c r="OUZ2" s="224"/>
      <c r="OVA2" s="224"/>
      <c r="OVB2" s="224"/>
      <c r="OVC2" s="224"/>
      <c r="OVD2" s="224"/>
      <c r="OVE2" s="224"/>
      <c r="OVF2" s="224"/>
      <c r="OVG2" s="224"/>
      <c r="OVH2" s="224"/>
      <c r="OVI2" s="224"/>
      <c r="OVJ2" s="224"/>
      <c r="OVK2" s="224"/>
      <c r="OVL2" s="224"/>
      <c r="OVM2" s="224"/>
      <c r="OVN2" s="224"/>
      <c r="OVO2" s="224"/>
      <c r="OVP2" s="224"/>
      <c r="OVQ2" s="224"/>
      <c r="OVR2" s="224"/>
      <c r="OVS2" s="224"/>
      <c r="OVT2" s="224"/>
      <c r="OVU2" s="224"/>
      <c r="OVV2" s="224"/>
      <c r="OVW2" s="224"/>
      <c r="OVX2" s="224"/>
      <c r="OVY2" s="224"/>
      <c r="OVZ2" s="224"/>
      <c r="OWA2" s="224"/>
      <c r="OWB2" s="224"/>
      <c r="OWC2" s="224"/>
      <c r="OWD2" s="224"/>
      <c r="OWE2" s="224"/>
      <c r="OWF2" s="224"/>
      <c r="OWG2" s="224"/>
      <c r="OWH2" s="224"/>
      <c r="OWI2" s="224"/>
      <c r="OWJ2" s="224"/>
      <c r="OWK2" s="224"/>
      <c r="OWL2" s="224"/>
      <c r="OWM2" s="224"/>
      <c r="OWN2" s="224"/>
      <c r="OWO2" s="224"/>
      <c r="OWP2" s="224"/>
      <c r="OWQ2" s="224"/>
      <c r="OWR2" s="224"/>
      <c r="OWS2" s="224"/>
      <c r="OWT2" s="224"/>
      <c r="OWU2" s="224"/>
      <c r="OWV2" s="224"/>
      <c r="OWW2" s="224"/>
      <c r="OWX2" s="224"/>
      <c r="OWY2" s="224"/>
      <c r="OWZ2" s="224"/>
      <c r="OXA2" s="224"/>
      <c r="OXB2" s="224"/>
      <c r="OXC2" s="224"/>
      <c r="OXD2" s="224"/>
      <c r="OXE2" s="224"/>
      <c r="OXF2" s="224"/>
      <c r="OXG2" s="224"/>
      <c r="OXH2" s="224"/>
      <c r="OXI2" s="224"/>
      <c r="OXJ2" s="224"/>
      <c r="OXK2" s="224"/>
      <c r="OXL2" s="224"/>
      <c r="OXM2" s="224"/>
      <c r="OXN2" s="224"/>
      <c r="OXO2" s="224"/>
      <c r="OXP2" s="224"/>
      <c r="OXQ2" s="224"/>
      <c r="OXR2" s="224"/>
      <c r="OXS2" s="224"/>
      <c r="OXT2" s="224"/>
      <c r="OXU2" s="224"/>
      <c r="OXV2" s="224"/>
      <c r="OXW2" s="224"/>
      <c r="OXX2" s="224"/>
      <c r="OXY2" s="224"/>
      <c r="OXZ2" s="224"/>
      <c r="OYA2" s="224"/>
      <c r="OYB2" s="224"/>
      <c r="OYC2" s="224"/>
      <c r="OYD2" s="224"/>
      <c r="OYE2" s="224"/>
      <c r="OYF2" s="224"/>
      <c r="OYG2" s="224"/>
      <c r="OYH2" s="224"/>
      <c r="OYI2" s="224"/>
      <c r="OYJ2" s="224"/>
      <c r="OYK2" s="224"/>
      <c r="OYL2" s="224"/>
      <c r="OYM2" s="224"/>
      <c r="OYN2" s="224"/>
      <c r="OYO2" s="224"/>
      <c r="OYP2" s="224"/>
      <c r="OYQ2" s="224"/>
      <c r="OYR2" s="224"/>
      <c r="OYS2" s="224"/>
      <c r="OYT2" s="224"/>
      <c r="OYU2" s="224"/>
      <c r="OYV2" s="224"/>
      <c r="OYW2" s="224"/>
      <c r="OYX2" s="224"/>
      <c r="OYY2" s="224"/>
      <c r="OYZ2" s="224"/>
      <c r="OZA2" s="224"/>
      <c r="OZB2" s="224"/>
      <c r="OZC2" s="224"/>
      <c r="OZD2" s="224"/>
      <c r="OZE2" s="224"/>
      <c r="OZF2" s="224"/>
      <c r="OZG2" s="224"/>
      <c r="OZH2" s="224"/>
      <c r="OZI2" s="224"/>
      <c r="OZJ2" s="224"/>
      <c r="OZK2" s="224"/>
      <c r="OZL2" s="224"/>
      <c r="OZM2" s="224"/>
      <c r="OZN2" s="224"/>
      <c r="OZO2" s="224"/>
      <c r="OZP2" s="224"/>
      <c r="OZQ2" s="224"/>
      <c r="OZR2" s="224"/>
      <c r="OZS2" s="224"/>
      <c r="OZT2" s="224"/>
      <c r="OZU2" s="224"/>
      <c r="OZV2" s="224"/>
      <c r="OZW2" s="224"/>
      <c r="OZX2" s="224"/>
      <c r="OZY2" s="224"/>
      <c r="OZZ2" s="224"/>
      <c r="PAA2" s="224"/>
      <c r="PAB2" s="224"/>
      <c r="PAC2" s="224"/>
      <c r="PAD2" s="224"/>
      <c r="PAE2" s="224"/>
      <c r="PAF2" s="224"/>
      <c r="PAG2" s="224"/>
      <c r="PAH2" s="224"/>
      <c r="PAI2" s="224"/>
      <c r="PAJ2" s="224"/>
      <c r="PAK2" s="224"/>
      <c r="PAL2" s="224"/>
      <c r="PAM2" s="224"/>
      <c r="PAN2" s="224"/>
      <c r="PAO2" s="224"/>
      <c r="PAP2" s="224"/>
      <c r="PAQ2" s="224"/>
      <c r="PAR2" s="224"/>
      <c r="PAS2" s="224"/>
      <c r="PAT2" s="224"/>
      <c r="PAU2" s="224"/>
      <c r="PAV2" s="224"/>
      <c r="PAW2" s="224"/>
      <c r="PAX2" s="224"/>
      <c r="PAY2" s="224"/>
      <c r="PAZ2" s="224"/>
      <c r="PBA2" s="224"/>
      <c r="PBB2" s="224"/>
      <c r="PBC2" s="224"/>
      <c r="PBD2" s="224"/>
      <c r="PBE2" s="224"/>
      <c r="PBF2" s="224"/>
      <c r="PBG2" s="224"/>
      <c r="PBH2" s="224"/>
      <c r="PBI2" s="224"/>
      <c r="PBJ2" s="224"/>
      <c r="PBK2" s="224"/>
      <c r="PBL2" s="224"/>
      <c r="PBM2" s="224"/>
      <c r="PBN2" s="224"/>
      <c r="PBO2" s="224"/>
      <c r="PBP2" s="224"/>
      <c r="PBQ2" s="224"/>
      <c r="PBR2" s="224"/>
      <c r="PBS2" s="224"/>
      <c r="PBT2" s="224"/>
      <c r="PBU2" s="224"/>
      <c r="PBV2" s="224"/>
      <c r="PBW2" s="224"/>
      <c r="PBX2" s="224"/>
      <c r="PBY2" s="224"/>
      <c r="PBZ2" s="224"/>
      <c r="PCA2" s="224"/>
      <c r="PCB2" s="224"/>
      <c r="PCC2" s="224"/>
      <c r="PCD2" s="224"/>
      <c r="PCE2" s="224"/>
      <c r="PCF2" s="224"/>
      <c r="PCG2" s="224"/>
      <c r="PCH2" s="224"/>
      <c r="PCI2" s="224"/>
      <c r="PCJ2" s="224"/>
      <c r="PCK2" s="224"/>
      <c r="PCL2" s="224"/>
      <c r="PCM2" s="224"/>
      <c r="PCN2" s="224"/>
      <c r="PCO2" s="224"/>
      <c r="PCP2" s="224"/>
      <c r="PCQ2" s="224"/>
      <c r="PCR2" s="224"/>
      <c r="PCS2" s="224"/>
      <c r="PCT2" s="224"/>
      <c r="PCU2" s="224"/>
      <c r="PCV2" s="224"/>
      <c r="PCW2" s="224"/>
      <c r="PCX2" s="224"/>
      <c r="PCY2" s="224"/>
      <c r="PCZ2" s="224"/>
      <c r="PDA2" s="224"/>
      <c r="PDB2" s="224"/>
      <c r="PDC2" s="224"/>
      <c r="PDD2" s="224"/>
      <c r="PDE2" s="224"/>
      <c r="PDF2" s="224"/>
      <c r="PDG2" s="224"/>
      <c r="PDH2" s="224"/>
      <c r="PDI2" s="224"/>
      <c r="PDJ2" s="224"/>
      <c r="PDK2" s="224"/>
      <c r="PDL2" s="224"/>
      <c r="PDM2" s="224"/>
      <c r="PDN2" s="224"/>
      <c r="PDO2" s="224"/>
      <c r="PDP2" s="224"/>
      <c r="PDQ2" s="224"/>
      <c r="PDR2" s="224"/>
      <c r="PDS2" s="224"/>
      <c r="PDT2" s="224"/>
      <c r="PDU2" s="224"/>
      <c r="PDV2" s="224"/>
      <c r="PDW2" s="224"/>
      <c r="PDX2" s="224"/>
      <c r="PDY2" s="224"/>
      <c r="PDZ2" s="224"/>
      <c r="PEA2" s="224"/>
      <c r="PEB2" s="224"/>
      <c r="PEC2" s="224"/>
      <c r="PED2" s="224"/>
      <c r="PEE2" s="224"/>
      <c r="PEF2" s="224"/>
      <c r="PEG2" s="224"/>
      <c r="PEH2" s="224"/>
      <c r="PEI2" s="224"/>
      <c r="PEJ2" s="224"/>
      <c r="PEK2" s="224"/>
      <c r="PEL2" s="224"/>
      <c r="PEM2" s="224"/>
      <c r="PEN2" s="224"/>
      <c r="PEO2" s="224"/>
      <c r="PEP2" s="224"/>
      <c r="PEQ2" s="224"/>
      <c r="PER2" s="224"/>
      <c r="PES2" s="224"/>
      <c r="PET2" s="224"/>
      <c r="PEU2" s="224"/>
      <c r="PEV2" s="224"/>
      <c r="PEW2" s="224"/>
      <c r="PEX2" s="224"/>
      <c r="PEY2" s="224"/>
      <c r="PEZ2" s="224"/>
      <c r="PFA2" s="224"/>
      <c r="PFB2" s="224"/>
      <c r="PFC2" s="224"/>
      <c r="PFD2" s="224"/>
      <c r="PFE2" s="224"/>
      <c r="PFF2" s="224"/>
      <c r="PFG2" s="224"/>
      <c r="PFH2" s="224"/>
      <c r="PFI2" s="224"/>
      <c r="PFJ2" s="224"/>
      <c r="PFK2" s="224"/>
      <c r="PFL2" s="224"/>
      <c r="PFM2" s="224"/>
      <c r="PFN2" s="224"/>
      <c r="PFO2" s="224"/>
      <c r="PFP2" s="224"/>
      <c r="PFQ2" s="224"/>
      <c r="PFR2" s="224"/>
      <c r="PFS2" s="224"/>
      <c r="PFT2" s="224"/>
      <c r="PFU2" s="224"/>
      <c r="PFV2" s="224"/>
      <c r="PFW2" s="224"/>
      <c r="PFX2" s="224"/>
      <c r="PFY2" s="224"/>
      <c r="PFZ2" s="224"/>
      <c r="PGA2" s="224"/>
      <c r="PGB2" s="224"/>
      <c r="PGC2" s="224"/>
      <c r="PGD2" s="224"/>
      <c r="PGE2" s="224"/>
      <c r="PGF2" s="224"/>
      <c r="PGG2" s="224"/>
      <c r="PGH2" s="224"/>
      <c r="PGI2" s="224"/>
      <c r="PGJ2" s="224"/>
      <c r="PGK2" s="224"/>
      <c r="PGL2" s="224"/>
      <c r="PGM2" s="224"/>
      <c r="PGN2" s="224"/>
      <c r="PGO2" s="224"/>
      <c r="PGP2" s="224"/>
      <c r="PGQ2" s="224"/>
      <c r="PGR2" s="224"/>
      <c r="PGS2" s="224"/>
      <c r="PGT2" s="224"/>
      <c r="PGU2" s="224"/>
      <c r="PGV2" s="224"/>
      <c r="PGW2" s="224"/>
      <c r="PGX2" s="224"/>
      <c r="PGY2" s="224"/>
      <c r="PGZ2" s="224"/>
      <c r="PHA2" s="224"/>
      <c r="PHB2" s="224"/>
      <c r="PHC2" s="224"/>
      <c r="PHD2" s="224"/>
      <c r="PHE2" s="224"/>
      <c r="PHF2" s="224"/>
      <c r="PHG2" s="224"/>
      <c r="PHH2" s="224"/>
      <c r="PHI2" s="224"/>
      <c r="PHJ2" s="224"/>
      <c r="PHK2" s="224"/>
      <c r="PHL2" s="224"/>
      <c r="PHM2" s="224"/>
      <c r="PHN2" s="224"/>
      <c r="PHO2" s="224"/>
      <c r="PHP2" s="224"/>
      <c r="PHQ2" s="224"/>
      <c r="PHR2" s="224"/>
      <c r="PHS2" s="224"/>
      <c r="PHT2" s="224"/>
      <c r="PHU2" s="224"/>
      <c r="PHV2" s="224"/>
      <c r="PHW2" s="224"/>
      <c r="PHX2" s="224"/>
      <c r="PHY2" s="224"/>
      <c r="PHZ2" s="224"/>
      <c r="PIA2" s="224"/>
      <c r="PIB2" s="224"/>
      <c r="PIC2" s="224"/>
      <c r="PID2" s="224"/>
      <c r="PIE2" s="224"/>
      <c r="PIF2" s="224"/>
      <c r="PIG2" s="224"/>
      <c r="PIH2" s="224"/>
      <c r="PII2" s="224"/>
      <c r="PIJ2" s="224"/>
      <c r="PIK2" s="224"/>
      <c r="PIL2" s="224"/>
      <c r="PIM2" s="224"/>
      <c r="PIN2" s="224"/>
      <c r="PIO2" s="224"/>
      <c r="PIP2" s="224"/>
      <c r="PIQ2" s="224"/>
      <c r="PIR2" s="224"/>
      <c r="PIS2" s="224"/>
      <c r="PIT2" s="224"/>
      <c r="PIU2" s="224"/>
      <c r="PIV2" s="224"/>
      <c r="PIW2" s="224"/>
      <c r="PIX2" s="224"/>
      <c r="PIY2" s="224"/>
      <c r="PIZ2" s="224"/>
      <c r="PJA2" s="224"/>
      <c r="PJB2" s="224"/>
      <c r="PJC2" s="224"/>
      <c r="PJD2" s="224"/>
      <c r="PJE2" s="224"/>
      <c r="PJF2" s="224"/>
      <c r="PJG2" s="224"/>
      <c r="PJH2" s="224"/>
      <c r="PJI2" s="224"/>
      <c r="PJJ2" s="224"/>
      <c r="PJK2" s="224"/>
      <c r="PJL2" s="224"/>
      <c r="PJM2" s="224"/>
      <c r="PJN2" s="224"/>
      <c r="PJO2" s="224"/>
      <c r="PJP2" s="224"/>
      <c r="PJQ2" s="224"/>
      <c r="PJR2" s="224"/>
      <c r="PJS2" s="224"/>
      <c r="PJT2" s="224"/>
      <c r="PJU2" s="224"/>
      <c r="PJV2" s="224"/>
      <c r="PJW2" s="224"/>
      <c r="PJX2" s="224"/>
      <c r="PJY2" s="224"/>
      <c r="PJZ2" s="224"/>
      <c r="PKA2" s="224"/>
      <c r="PKB2" s="224"/>
      <c r="PKC2" s="224"/>
      <c r="PKD2" s="224"/>
      <c r="PKE2" s="224"/>
      <c r="PKF2" s="224"/>
      <c r="PKG2" s="224"/>
      <c r="PKH2" s="224"/>
      <c r="PKI2" s="224"/>
      <c r="PKJ2" s="224"/>
      <c r="PKK2" s="224"/>
      <c r="PKL2" s="224"/>
      <c r="PKM2" s="224"/>
      <c r="PKN2" s="224"/>
      <c r="PKO2" s="224"/>
      <c r="PKP2" s="224"/>
      <c r="PKQ2" s="224"/>
      <c r="PKR2" s="224"/>
      <c r="PKS2" s="224"/>
      <c r="PKT2" s="224"/>
      <c r="PKU2" s="224"/>
      <c r="PKV2" s="224"/>
      <c r="PKW2" s="224"/>
      <c r="PKX2" s="224"/>
      <c r="PKY2" s="224"/>
      <c r="PKZ2" s="224"/>
      <c r="PLA2" s="224"/>
      <c r="PLB2" s="224"/>
      <c r="PLC2" s="224"/>
      <c r="PLD2" s="224"/>
      <c r="PLE2" s="224"/>
      <c r="PLF2" s="224"/>
      <c r="PLG2" s="224"/>
      <c r="PLH2" s="224"/>
      <c r="PLI2" s="224"/>
      <c r="PLJ2" s="224"/>
      <c r="PLK2" s="224"/>
      <c r="PLL2" s="224"/>
      <c r="PLM2" s="224"/>
      <c r="PLN2" s="224"/>
      <c r="PLO2" s="224"/>
      <c r="PLP2" s="224"/>
      <c r="PLQ2" s="224"/>
      <c r="PLR2" s="224"/>
      <c r="PLS2" s="224"/>
      <c r="PLT2" s="224"/>
      <c r="PLU2" s="224"/>
      <c r="PLV2" s="224"/>
      <c r="PLW2" s="224"/>
      <c r="PLX2" s="224"/>
      <c r="PLY2" s="224"/>
      <c r="PLZ2" s="224"/>
      <c r="PMA2" s="224"/>
      <c r="PMB2" s="224"/>
      <c r="PMC2" s="224"/>
      <c r="PMD2" s="224"/>
      <c r="PME2" s="224"/>
      <c r="PMF2" s="224"/>
      <c r="PMG2" s="224"/>
      <c r="PMH2" s="224"/>
      <c r="PMI2" s="224"/>
      <c r="PMJ2" s="224"/>
      <c r="PMK2" s="224"/>
      <c r="PML2" s="224"/>
      <c r="PMM2" s="224"/>
      <c r="PMN2" s="224"/>
      <c r="PMO2" s="224"/>
      <c r="PMP2" s="224"/>
      <c r="PMQ2" s="224"/>
      <c r="PMR2" s="224"/>
      <c r="PMS2" s="224"/>
      <c r="PMT2" s="224"/>
      <c r="PMU2" s="224"/>
      <c r="PMV2" s="224"/>
      <c r="PMW2" s="224"/>
      <c r="PMX2" s="224"/>
      <c r="PMY2" s="224"/>
      <c r="PMZ2" s="224"/>
      <c r="PNA2" s="224"/>
      <c r="PNB2" s="224"/>
      <c r="PNC2" s="224"/>
      <c r="PND2" s="224"/>
      <c r="PNE2" s="224"/>
      <c r="PNF2" s="224"/>
      <c r="PNG2" s="224"/>
      <c r="PNH2" s="224"/>
      <c r="PNI2" s="224"/>
      <c r="PNJ2" s="224"/>
      <c r="PNK2" s="224"/>
      <c r="PNL2" s="224"/>
      <c r="PNM2" s="224"/>
      <c r="PNN2" s="224"/>
      <c r="PNO2" s="224"/>
      <c r="PNP2" s="224"/>
      <c r="PNQ2" s="224"/>
      <c r="PNR2" s="224"/>
      <c r="PNS2" s="224"/>
      <c r="PNT2" s="224"/>
      <c r="PNU2" s="224"/>
      <c r="PNV2" s="224"/>
      <c r="PNW2" s="224"/>
      <c r="PNX2" s="224"/>
      <c r="PNY2" s="224"/>
      <c r="PNZ2" s="224"/>
      <c r="POA2" s="224"/>
      <c r="POB2" s="224"/>
      <c r="POC2" s="224"/>
      <c r="POD2" s="224"/>
      <c r="POE2" s="224"/>
      <c r="POF2" s="224"/>
      <c r="POG2" s="224"/>
      <c r="POH2" s="224"/>
      <c r="POI2" s="224"/>
      <c r="POJ2" s="224"/>
      <c r="POK2" s="224"/>
      <c r="POL2" s="224"/>
      <c r="POM2" s="224"/>
      <c r="PON2" s="224"/>
      <c r="POO2" s="224"/>
      <c r="POP2" s="224"/>
      <c r="POQ2" s="224"/>
      <c r="POR2" s="224"/>
      <c r="POS2" s="224"/>
      <c r="POT2" s="224"/>
      <c r="POU2" s="224"/>
      <c r="POV2" s="224"/>
      <c r="POW2" s="224"/>
      <c r="POX2" s="224"/>
      <c r="POY2" s="224"/>
      <c r="POZ2" s="224"/>
      <c r="PPA2" s="224"/>
      <c r="PPB2" s="224"/>
      <c r="PPC2" s="224"/>
      <c r="PPD2" s="224"/>
      <c r="PPE2" s="224"/>
      <c r="PPF2" s="224"/>
      <c r="PPG2" s="224"/>
      <c r="PPH2" s="224"/>
      <c r="PPI2" s="224"/>
      <c r="PPJ2" s="224"/>
      <c r="PPK2" s="224"/>
      <c r="PPL2" s="224"/>
      <c r="PPM2" s="224"/>
      <c r="PPN2" s="224"/>
      <c r="PPO2" s="224"/>
      <c r="PPP2" s="224"/>
      <c r="PPQ2" s="224"/>
      <c r="PPR2" s="224"/>
      <c r="PPS2" s="224"/>
      <c r="PPT2" s="224"/>
      <c r="PPU2" s="224"/>
      <c r="PPV2" s="224"/>
      <c r="PPW2" s="224"/>
      <c r="PPX2" s="224"/>
      <c r="PPY2" s="224"/>
      <c r="PPZ2" s="224"/>
      <c r="PQA2" s="224"/>
      <c r="PQB2" s="224"/>
      <c r="PQC2" s="224"/>
      <c r="PQD2" s="224"/>
      <c r="PQE2" s="224"/>
      <c r="PQF2" s="224"/>
      <c r="PQG2" s="224"/>
      <c r="PQH2" s="224"/>
      <c r="PQI2" s="224"/>
      <c r="PQJ2" s="224"/>
      <c r="PQK2" s="224"/>
      <c r="PQL2" s="224"/>
      <c r="PQM2" s="224"/>
      <c r="PQN2" s="224"/>
      <c r="PQO2" s="224"/>
      <c r="PQP2" s="224"/>
      <c r="PQQ2" s="224"/>
      <c r="PQR2" s="224"/>
      <c r="PQS2" s="224"/>
      <c r="PQT2" s="224"/>
      <c r="PQU2" s="224"/>
      <c r="PQV2" s="224"/>
      <c r="PQW2" s="224"/>
      <c r="PQX2" s="224"/>
      <c r="PQY2" s="224"/>
      <c r="PQZ2" s="224"/>
      <c r="PRA2" s="224"/>
      <c r="PRB2" s="224"/>
      <c r="PRC2" s="224"/>
      <c r="PRD2" s="224"/>
      <c r="PRE2" s="224"/>
      <c r="PRF2" s="224"/>
      <c r="PRG2" s="224"/>
      <c r="PRH2" s="224"/>
      <c r="PRI2" s="224"/>
      <c r="PRJ2" s="224"/>
      <c r="PRK2" s="224"/>
      <c r="PRL2" s="224"/>
      <c r="PRM2" s="224"/>
      <c r="PRN2" s="224"/>
      <c r="PRO2" s="224"/>
      <c r="PRP2" s="224"/>
      <c r="PRQ2" s="224"/>
      <c r="PRR2" s="224"/>
      <c r="PRS2" s="224"/>
      <c r="PRT2" s="224"/>
      <c r="PRU2" s="224"/>
      <c r="PRV2" s="224"/>
      <c r="PRW2" s="224"/>
      <c r="PRX2" s="224"/>
      <c r="PRY2" s="224"/>
      <c r="PRZ2" s="224"/>
      <c r="PSA2" s="224"/>
      <c r="PSB2" s="224"/>
      <c r="PSC2" s="224"/>
      <c r="PSD2" s="224"/>
      <c r="PSE2" s="224"/>
      <c r="PSF2" s="224"/>
      <c r="PSG2" s="224"/>
      <c r="PSH2" s="224"/>
      <c r="PSI2" s="224"/>
      <c r="PSJ2" s="224"/>
      <c r="PSK2" s="224"/>
      <c r="PSL2" s="224"/>
      <c r="PSM2" s="224"/>
      <c r="PSN2" s="224"/>
      <c r="PSO2" s="224"/>
      <c r="PSP2" s="224"/>
      <c r="PSQ2" s="224"/>
      <c r="PSR2" s="224"/>
      <c r="PSS2" s="224"/>
      <c r="PST2" s="224"/>
      <c r="PSU2" s="224"/>
      <c r="PSV2" s="224"/>
      <c r="PSW2" s="224"/>
      <c r="PSX2" s="224"/>
      <c r="PSY2" s="224"/>
      <c r="PSZ2" s="224"/>
      <c r="PTA2" s="224"/>
      <c r="PTB2" s="224"/>
      <c r="PTC2" s="224"/>
      <c r="PTD2" s="224"/>
      <c r="PTE2" s="224"/>
      <c r="PTF2" s="224"/>
      <c r="PTG2" s="224"/>
      <c r="PTH2" s="224"/>
      <c r="PTI2" s="224"/>
      <c r="PTJ2" s="224"/>
      <c r="PTK2" s="224"/>
      <c r="PTL2" s="224"/>
      <c r="PTM2" s="224"/>
      <c r="PTN2" s="224"/>
      <c r="PTO2" s="224"/>
      <c r="PTP2" s="224"/>
      <c r="PTQ2" s="224"/>
      <c r="PTR2" s="224"/>
      <c r="PTS2" s="224"/>
      <c r="PTT2" s="224"/>
      <c r="PTU2" s="224"/>
      <c r="PTV2" s="224"/>
      <c r="PTW2" s="224"/>
      <c r="PTX2" s="224"/>
      <c r="PTY2" s="224"/>
      <c r="PTZ2" s="224"/>
      <c r="PUA2" s="224"/>
      <c r="PUB2" s="224"/>
      <c r="PUC2" s="224"/>
      <c r="PUD2" s="224"/>
      <c r="PUE2" s="224"/>
      <c r="PUF2" s="224"/>
      <c r="PUG2" s="224"/>
      <c r="PUH2" s="224"/>
      <c r="PUI2" s="224"/>
      <c r="PUJ2" s="224"/>
      <c r="PUK2" s="224"/>
      <c r="PUL2" s="224"/>
      <c r="PUM2" s="224"/>
      <c r="PUN2" s="224"/>
      <c r="PUO2" s="224"/>
      <c r="PUP2" s="224"/>
      <c r="PUQ2" s="224"/>
      <c r="PUR2" s="224"/>
      <c r="PUS2" s="224"/>
      <c r="PUT2" s="224"/>
      <c r="PUU2" s="224"/>
      <c r="PUV2" s="224"/>
      <c r="PUW2" s="224"/>
      <c r="PUX2" s="224"/>
      <c r="PUY2" s="224"/>
      <c r="PUZ2" s="224"/>
      <c r="PVA2" s="224"/>
      <c r="PVB2" s="224"/>
      <c r="PVC2" s="224"/>
      <c r="PVD2" s="224"/>
      <c r="PVE2" s="224"/>
      <c r="PVF2" s="224"/>
      <c r="PVG2" s="224"/>
      <c r="PVH2" s="224"/>
      <c r="PVI2" s="224"/>
      <c r="PVJ2" s="224"/>
      <c r="PVK2" s="224"/>
      <c r="PVL2" s="224"/>
      <c r="PVM2" s="224"/>
      <c r="PVN2" s="224"/>
      <c r="PVO2" s="224"/>
      <c r="PVP2" s="224"/>
      <c r="PVQ2" s="224"/>
      <c r="PVR2" s="224"/>
      <c r="PVS2" s="224"/>
      <c r="PVT2" s="224"/>
      <c r="PVU2" s="224"/>
      <c r="PVV2" s="224"/>
      <c r="PVW2" s="224"/>
      <c r="PVX2" s="224"/>
      <c r="PVY2" s="224"/>
      <c r="PVZ2" s="224"/>
      <c r="PWA2" s="224"/>
      <c r="PWB2" s="224"/>
      <c r="PWC2" s="224"/>
      <c r="PWD2" s="224"/>
      <c r="PWE2" s="224"/>
      <c r="PWF2" s="224"/>
      <c r="PWG2" s="224"/>
      <c r="PWH2" s="224"/>
      <c r="PWI2" s="224"/>
      <c r="PWJ2" s="224"/>
      <c r="PWK2" s="224"/>
      <c r="PWL2" s="224"/>
      <c r="PWM2" s="224"/>
      <c r="PWN2" s="224"/>
      <c r="PWO2" s="224"/>
      <c r="PWP2" s="224"/>
      <c r="PWQ2" s="224"/>
      <c r="PWR2" s="224"/>
      <c r="PWS2" s="224"/>
      <c r="PWT2" s="224"/>
      <c r="PWU2" s="224"/>
      <c r="PWV2" s="224"/>
      <c r="PWW2" s="224"/>
      <c r="PWX2" s="224"/>
      <c r="PWY2" s="224"/>
      <c r="PWZ2" s="224"/>
      <c r="PXA2" s="224"/>
      <c r="PXB2" s="224"/>
      <c r="PXC2" s="224"/>
      <c r="PXD2" s="224"/>
      <c r="PXE2" s="224"/>
      <c r="PXF2" s="224"/>
      <c r="PXG2" s="224"/>
      <c r="PXH2" s="224"/>
      <c r="PXI2" s="224"/>
      <c r="PXJ2" s="224"/>
      <c r="PXK2" s="224"/>
      <c r="PXL2" s="224"/>
      <c r="PXM2" s="224"/>
      <c r="PXN2" s="224"/>
      <c r="PXO2" s="224"/>
      <c r="PXP2" s="224"/>
      <c r="PXQ2" s="224"/>
      <c r="PXR2" s="224"/>
      <c r="PXS2" s="224"/>
      <c r="PXT2" s="224"/>
      <c r="PXU2" s="224"/>
      <c r="PXV2" s="224"/>
      <c r="PXW2" s="224"/>
      <c r="PXX2" s="224"/>
      <c r="PXY2" s="224"/>
      <c r="PXZ2" s="224"/>
      <c r="PYA2" s="224"/>
      <c r="PYB2" s="224"/>
      <c r="PYC2" s="224"/>
      <c r="PYD2" s="224"/>
      <c r="PYE2" s="224"/>
      <c r="PYF2" s="224"/>
      <c r="PYG2" s="224"/>
      <c r="PYH2" s="224"/>
      <c r="PYI2" s="224"/>
      <c r="PYJ2" s="224"/>
      <c r="PYK2" s="224"/>
      <c r="PYL2" s="224"/>
      <c r="PYM2" s="224"/>
      <c r="PYN2" s="224"/>
      <c r="PYO2" s="224"/>
      <c r="PYP2" s="224"/>
      <c r="PYQ2" s="224"/>
      <c r="PYR2" s="224"/>
      <c r="PYS2" s="224"/>
      <c r="PYT2" s="224"/>
      <c r="PYU2" s="224"/>
      <c r="PYV2" s="224"/>
      <c r="PYW2" s="224"/>
      <c r="PYX2" s="224"/>
      <c r="PYY2" s="224"/>
      <c r="PYZ2" s="224"/>
      <c r="PZA2" s="224"/>
      <c r="PZB2" s="224"/>
      <c r="PZC2" s="224"/>
      <c r="PZD2" s="224"/>
      <c r="PZE2" s="224"/>
      <c r="PZF2" s="224"/>
      <c r="PZG2" s="224"/>
      <c r="PZH2" s="224"/>
      <c r="PZI2" s="224"/>
      <c r="PZJ2" s="224"/>
      <c r="PZK2" s="224"/>
      <c r="PZL2" s="224"/>
      <c r="PZM2" s="224"/>
      <c r="PZN2" s="224"/>
      <c r="PZO2" s="224"/>
      <c r="PZP2" s="224"/>
      <c r="PZQ2" s="224"/>
      <c r="PZR2" s="224"/>
      <c r="PZS2" s="224"/>
      <c r="PZT2" s="224"/>
      <c r="PZU2" s="224"/>
      <c r="PZV2" s="224"/>
      <c r="PZW2" s="224"/>
      <c r="PZX2" s="224"/>
      <c r="PZY2" s="224"/>
      <c r="PZZ2" s="224"/>
      <c r="QAA2" s="224"/>
      <c r="QAB2" s="224"/>
      <c r="QAC2" s="224"/>
      <c r="QAD2" s="224"/>
      <c r="QAE2" s="224"/>
      <c r="QAF2" s="224"/>
      <c r="QAG2" s="224"/>
      <c r="QAH2" s="224"/>
      <c r="QAI2" s="224"/>
      <c r="QAJ2" s="224"/>
      <c r="QAK2" s="224"/>
      <c r="QAL2" s="224"/>
      <c r="QAM2" s="224"/>
      <c r="QAN2" s="224"/>
      <c r="QAO2" s="224"/>
      <c r="QAP2" s="224"/>
      <c r="QAQ2" s="224"/>
      <c r="QAR2" s="224"/>
      <c r="QAS2" s="224"/>
      <c r="QAT2" s="224"/>
      <c r="QAU2" s="224"/>
      <c r="QAV2" s="224"/>
      <c r="QAW2" s="224"/>
      <c r="QAX2" s="224"/>
      <c r="QAY2" s="224"/>
      <c r="QAZ2" s="224"/>
      <c r="QBA2" s="224"/>
      <c r="QBB2" s="224"/>
      <c r="QBC2" s="224"/>
      <c r="QBD2" s="224"/>
      <c r="QBE2" s="224"/>
      <c r="QBF2" s="224"/>
      <c r="QBG2" s="224"/>
      <c r="QBH2" s="224"/>
      <c r="QBI2" s="224"/>
      <c r="QBJ2" s="224"/>
      <c r="QBK2" s="224"/>
      <c r="QBL2" s="224"/>
      <c r="QBM2" s="224"/>
      <c r="QBN2" s="224"/>
      <c r="QBO2" s="224"/>
      <c r="QBP2" s="224"/>
      <c r="QBQ2" s="224"/>
      <c r="QBR2" s="224"/>
      <c r="QBS2" s="224"/>
      <c r="QBT2" s="224"/>
      <c r="QBU2" s="224"/>
      <c r="QBV2" s="224"/>
      <c r="QBW2" s="224"/>
      <c r="QBX2" s="224"/>
      <c r="QBY2" s="224"/>
      <c r="QBZ2" s="224"/>
      <c r="QCA2" s="224"/>
      <c r="QCB2" s="224"/>
      <c r="QCC2" s="224"/>
      <c r="QCD2" s="224"/>
      <c r="QCE2" s="224"/>
      <c r="QCF2" s="224"/>
      <c r="QCG2" s="224"/>
      <c r="QCH2" s="224"/>
      <c r="QCI2" s="224"/>
      <c r="QCJ2" s="224"/>
      <c r="QCK2" s="224"/>
      <c r="QCL2" s="224"/>
      <c r="QCM2" s="224"/>
      <c r="QCN2" s="224"/>
      <c r="QCO2" s="224"/>
      <c r="QCP2" s="224"/>
      <c r="QCQ2" s="224"/>
      <c r="QCR2" s="224"/>
      <c r="QCS2" s="224"/>
      <c r="QCT2" s="224"/>
      <c r="QCU2" s="224"/>
      <c r="QCV2" s="224"/>
      <c r="QCW2" s="224"/>
      <c r="QCX2" s="224"/>
      <c r="QCY2" s="224"/>
      <c r="QCZ2" s="224"/>
      <c r="QDA2" s="224"/>
      <c r="QDB2" s="224"/>
      <c r="QDC2" s="224"/>
      <c r="QDD2" s="224"/>
      <c r="QDE2" s="224"/>
      <c r="QDF2" s="224"/>
      <c r="QDG2" s="224"/>
      <c r="QDH2" s="224"/>
      <c r="QDI2" s="224"/>
      <c r="QDJ2" s="224"/>
      <c r="QDK2" s="224"/>
      <c r="QDL2" s="224"/>
      <c r="QDM2" s="224"/>
      <c r="QDN2" s="224"/>
      <c r="QDO2" s="224"/>
      <c r="QDP2" s="224"/>
      <c r="QDQ2" s="224"/>
      <c r="QDR2" s="224"/>
      <c r="QDS2" s="224"/>
      <c r="QDT2" s="224"/>
      <c r="QDU2" s="224"/>
      <c r="QDV2" s="224"/>
      <c r="QDW2" s="224"/>
      <c r="QDX2" s="224"/>
      <c r="QDY2" s="224"/>
      <c r="QDZ2" s="224"/>
      <c r="QEA2" s="224"/>
      <c r="QEB2" s="224"/>
      <c r="QEC2" s="224"/>
      <c r="QED2" s="224"/>
      <c r="QEE2" s="224"/>
      <c r="QEF2" s="224"/>
      <c r="QEG2" s="224"/>
      <c r="QEH2" s="224"/>
      <c r="QEI2" s="224"/>
      <c r="QEJ2" s="224"/>
      <c r="QEK2" s="224"/>
      <c r="QEL2" s="224"/>
      <c r="QEM2" s="224"/>
      <c r="QEN2" s="224"/>
      <c r="QEO2" s="224"/>
      <c r="QEP2" s="224"/>
      <c r="QEQ2" s="224"/>
      <c r="QER2" s="224"/>
      <c r="QES2" s="224"/>
      <c r="QET2" s="224"/>
      <c r="QEU2" s="224"/>
      <c r="QEV2" s="224"/>
      <c r="QEW2" s="224"/>
      <c r="QEX2" s="224"/>
      <c r="QEY2" s="224"/>
      <c r="QEZ2" s="224"/>
      <c r="QFA2" s="224"/>
      <c r="QFB2" s="224"/>
      <c r="QFC2" s="224"/>
      <c r="QFD2" s="224"/>
      <c r="QFE2" s="224"/>
      <c r="QFF2" s="224"/>
      <c r="QFG2" s="224"/>
      <c r="QFH2" s="224"/>
      <c r="QFI2" s="224"/>
      <c r="QFJ2" s="224"/>
      <c r="QFK2" s="224"/>
      <c r="QFL2" s="224"/>
      <c r="QFM2" s="224"/>
      <c r="QFN2" s="224"/>
      <c r="QFO2" s="224"/>
      <c r="QFP2" s="224"/>
      <c r="QFQ2" s="224"/>
      <c r="QFR2" s="224"/>
      <c r="QFS2" s="224"/>
      <c r="QFT2" s="224"/>
      <c r="QFU2" s="224"/>
      <c r="QFV2" s="224"/>
      <c r="QFW2" s="224"/>
      <c r="QFX2" s="224"/>
      <c r="QFY2" s="224"/>
      <c r="QFZ2" s="224"/>
      <c r="QGA2" s="224"/>
      <c r="QGB2" s="224"/>
      <c r="QGC2" s="224"/>
      <c r="QGD2" s="224"/>
      <c r="QGE2" s="224"/>
      <c r="QGF2" s="224"/>
      <c r="QGG2" s="224"/>
      <c r="QGH2" s="224"/>
      <c r="QGI2" s="224"/>
      <c r="QGJ2" s="224"/>
      <c r="QGK2" s="224"/>
      <c r="QGL2" s="224"/>
      <c r="QGM2" s="224"/>
      <c r="QGN2" s="224"/>
      <c r="QGO2" s="224"/>
      <c r="QGP2" s="224"/>
      <c r="QGQ2" s="224"/>
      <c r="QGR2" s="224"/>
      <c r="QGS2" s="224"/>
      <c r="QGT2" s="224"/>
      <c r="QGU2" s="224"/>
      <c r="QGV2" s="224"/>
      <c r="QGW2" s="224"/>
      <c r="QGX2" s="224"/>
      <c r="QGY2" s="224"/>
      <c r="QGZ2" s="224"/>
      <c r="QHA2" s="224"/>
      <c r="QHB2" s="224"/>
      <c r="QHC2" s="224"/>
      <c r="QHD2" s="224"/>
      <c r="QHE2" s="224"/>
      <c r="QHF2" s="224"/>
      <c r="QHG2" s="224"/>
      <c r="QHH2" s="224"/>
      <c r="QHI2" s="224"/>
      <c r="QHJ2" s="224"/>
      <c r="QHK2" s="224"/>
      <c r="QHL2" s="224"/>
      <c r="QHM2" s="224"/>
      <c r="QHN2" s="224"/>
      <c r="QHO2" s="224"/>
      <c r="QHP2" s="224"/>
      <c r="QHQ2" s="224"/>
      <c r="QHR2" s="224"/>
      <c r="QHS2" s="224"/>
      <c r="QHT2" s="224"/>
      <c r="QHU2" s="224"/>
      <c r="QHV2" s="224"/>
      <c r="QHW2" s="224"/>
      <c r="QHX2" s="224"/>
      <c r="QHY2" s="224"/>
      <c r="QHZ2" s="224"/>
      <c r="QIA2" s="224"/>
      <c r="QIB2" s="224"/>
      <c r="QIC2" s="224"/>
      <c r="QID2" s="224"/>
      <c r="QIE2" s="224"/>
      <c r="QIF2" s="224"/>
      <c r="QIG2" s="224"/>
      <c r="QIH2" s="224"/>
      <c r="QII2" s="224"/>
      <c r="QIJ2" s="224"/>
      <c r="QIK2" s="224"/>
      <c r="QIL2" s="224"/>
      <c r="QIM2" s="224"/>
      <c r="QIN2" s="224"/>
      <c r="QIO2" s="224"/>
      <c r="QIP2" s="224"/>
      <c r="QIQ2" s="224"/>
      <c r="QIR2" s="224"/>
      <c r="QIS2" s="224"/>
      <c r="QIT2" s="224"/>
      <c r="QIU2" s="224"/>
      <c r="QIV2" s="224"/>
      <c r="QIW2" s="224"/>
      <c r="QIX2" s="224"/>
      <c r="QIY2" s="224"/>
      <c r="QIZ2" s="224"/>
      <c r="QJA2" s="224"/>
      <c r="QJB2" s="224"/>
      <c r="QJC2" s="224"/>
      <c r="QJD2" s="224"/>
      <c r="QJE2" s="224"/>
      <c r="QJF2" s="224"/>
      <c r="QJG2" s="224"/>
      <c r="QJH2" s="224"/>
      <c r="QJI2" s="224"/>
      <c r="QJJ2" s="224"/>
      <c r="QJK2" s="224"/>
      <c r="QJL2" s="224"/>
      <c r="QJM2" s="224"/>
      <c r="QJN2" s="224"/>
      <c r="QJO2" s="224"/>
      <c r="QJP2" s="224"/>
      <c r="QJQ2" s="224"/>
      <c r="QJR2" s="224"/>
      <c r="QJS2" s="224"/>
      <c r="QJT2" s="224"/>
      <c r="QJU2" s="224"/>
      <c r="QJV2" s="224"/>
      <c r="QJW2" s="224"/>
      <c r="QJX2" s="224"/>
      <c r="QJY2" s="224"/>
      <c r="QJZ2" s="224"/>
      <c r="QKA2" s="224"/>
      <c r="QKB2" s="224"/>
      <c r="QKC2" s="224"/>
      <c r="QKD2" s="224"/>
      <c r="QKE2" s="224"/>
      <c r="QKF2" s="224"/>
      <c r="QKG2" s="224"/>
      <c r="QKH2" s="224"/>
      <c r="QKI2" s="224"/>
      <c r="QKJ2" s="224"/>
      <c r="QKK2" s="224"/>
      <c r="QKL2" s="224"/>
      <c r="QKM2" s="224"/>
      <c r="QKN2" s="224"/>
      <c r="QKO2" s="224"/>
      <c r="QKP2" s="224"/>
      <c r="QKQ2" s="224"/>
      <c r="QKR2" s="224"/>
      <c r="QKS2" s="224"/>
      <c r="QKT2" s="224"/>
      <c r="QKU2" s="224"/>
      <c r="QKV2" s="224"/>
      <c r="QKW2" s="224"/>
      <c r="QKX2" s="224"/>
      <c r="QKY2" s="224"/>
      <c r="QKZ2" s="224"/>
      <c r="QLA2" s="224"/>
      <c r="QLB2" s="224"/>
      <c r="QLC2" s="224"/>
      <c r="QLD2" s="224"/>
      <c r="QLE2" s="224"/>
      <c r="QLF2" s="224"/>
      <c r="QLG2" s="224"/>
      <c r="QLH2" s="224"/>
      <c r="QLI2" s="224"/>
      <c r="QLJ2" s="224"/>
      <c r="QLK2" s="224"/>
      <c r="QLL2" s="224"/>
      <c r="QLM2" s="224"/>
      <c r="QLN2" s="224"/>
      <c r="QLO2" s="224"/>
      <c r="QLP2" s="224"/>
      <c r="QLQ2" s="224"/>
      <c r="QLR2" s="224"/>
      <c r="QLS2" s="224"/>
      <c r="QLT2" s="224"/>
      <c r="QLU2" s="224"/>
      <c r="QLV2" s="224"/>
      <c r="QLW2" s="224"/>
      <c r="QLX2" s="224"/>
      <c r="QLY2" s="224"/>
      <c r="QLZ2" s="224"/>
      <c r="QMA2" s="224"/>
      <c r="QMB2" s="224"/>
      <c r="QMC2" s="224"/>
      <c r="QMD2" s="224"/>
      <c r="QME2" s="224"/>
      <c r="QMF2" s="224"/>
      <c r="QMG2" s="224"/>
      <c r="QMH2" s="224"/>
      <c r="QMI2" s="224"/>
      <c r="QMJ2" s="224"/>
      <c r="QMK2" s="224"/>
      <c r="QML2" s="224"/>
      <c r="QMM2" s="224"/>
      <c r="QMN2" s="224"/>
      <c r="QMO2" s="224"/>
      <c r="QMP2" s="224"/>
      <c r="QMQ2" s="224"/>
      <c r="QMR2" s="224"/>
      <c r="QMS2" s="224"/>
      <c r="QMT2" s="224"/>
      <c r="QMU2" s="224"/>
      <c r="QMV2" s="224"/>
      <c r="QMW2" s="224"/>
      <c r="QMX2" s="224"/>
      <c r="QMY2" s="224"/>
      <c r="QMZ2" s="224"/>
      <c r="QNA2" s="224"/>
      <c r="QNB2" s="224"/>
      <c r="QNC2" s="224"/>
      <c r="QND2" s="224"/>
      <c r="QNE2" s="224"/>
      <c r="QNF2" s="224"/>
      <c r="QNG2" s="224"/>
      <c r="QNH2" s="224"/>
      <c r="QNI2" s="224"/>
      <c r="QNJ2" s="224"/>
      <c r="QNK2" s="224"/>
      <c r="QNL2" s="224"/>
      <c r="QNM2" s="224"/>
      <c r="QNN2" s="224"/>
      <c r="QNO2" s="224"/>
      <c r="QNP2" s="224"/>
      <c r="QNQ2" s="224"/>
      <c r="QNR2" s="224"/>
      <c r="QNS2" s="224"/>
      <c r="QNT2" s="224"/>
      <c r="QNU2" s="224"/>
      <c r="QNV2" s="224"/>
      <c r="QNW2" s="224"/>
      <c r="QNX2" s="224"/>
      <c r="QNY2" s="224"/>
      <c r="QNZ2" s="224"/>
      <c r="QOA2" s="224"/>
      <c r="QOB2" s="224"/>
      <c r="QOC2" s="224"/>
      <c r="QOD2" s="224"/>
      <c r="QOE2" s="224"/>
      <c r="QOF2" s="224"/>
      <c r="QOG2" s="224"/>
      <c r="QOH2" s="224"/>
      <c r="QOI2" s="224"/>
      <c r="QOJ2" s="224"/>
      <c r="QOK2" s="224"/>
      <c r="QOL2" s="224"/>
      <c r="QOM2" s="224"/>
      <c r="QON2" s="224"/>
      <c r="QOO2" s="224"/>
      <c r="QOP2" s="224"/>
      <c r="QOQ2" s="224"/>
      <c r="QOR2" s="224"/>
      <c r="QOS2" s="224"/>
      <c r="QOT2" s="224"/>
      <c r="QOU2" s="224"/>
      <c r="QOV2" s="224"/>
      <c r="QOW2" s="224"/>
      <c r="QOX2" s="224"/>
      <c r="QOY2" s="224"/>
      <c r="QOZ2" s="224"/>
      <c r="QPA2" s="224"/>
      <c r="QPB2" s="224"/>
      <c r="QPC2" s="224"/>
      <c r="QPD2" s="224"/>
      <c r="QPE2" s="224"/>
      <c r="QPF2" s="224"/>
      <c r="QPG2" s="224"/>
      <c r="QPH2" s="224"/>
      <c r="QPI2" s="224"/>
      <c r="QPJ2" s="224"/>
      <c r="QPK2" s="224"/>
      <c r="QPL2" s="224"/>
      <c r="QPM2" s="224"/>
      <c r="QPN2" s="224"/>
      <c r="QPO2" s="224"/>
      <c r="QPP2" s="224"/>
      <c r="QPQ2" s="224"/>
      <c r="QPR2" s="224"/>
      <c r="QPS2" s="224"/>
      <c r="QPT2" s="224"/>
      <c r="QPU2" s="224"/>
      <c r="QPV2" s="224"/>
      <c r="QPW2" s="224"/>
      <c r="QPX2" s="224"/>
      <c r="QPY2" s="224"/>
      <c r="QPZ2" s="224"/>
      <c r="QQA2" s="224"/>
      <c r="QQB2" s="224"/>
      <c r="QQC2" s="224"/>
      <c r="QQD2" s="224"/>
      <c r="QQE2" s="224"/>
      <c r="QQF2" s="224"/>
      <c r="QQG2" s="224"/>
      <c r="QQH2" s="224"/>
      <c r="QQI2" s="224"/>
      <c r="QQJ2" s="224"/>
      <c r="QQK2" s="224"/>
      <c r="QQL2" s="224"/>
      <c r="QQM2" s="224"/>
      <c r="QQN2" s="224"/>
      <c r="QQO2" s="224"/>
      <c r="QQP2" s="224"/>
      <c r="QQQ2" s="224"/>
      <c r="QQR2" s="224"/>
      <c r="QQS2" s="224"/>
      <c r="QQT2" s="224"/>
      <c r="QQU2" s="224"/>
      <c r="QQV2" s="224"/>
      <c r="QQW2" s="224"/>
      <c r="QQX2" s="224"/>
      <c r="QQY2" s="224"/>
      <c r="QQZ2" s="224"/>
      <c r="QRA2" s="224"/>
      <c r="QRB2" s="224"/>
      <c r="QRC2" s="224"/>
      <c r="QRD2" s="224"/>
      <c r="QRE2" s="224"/>
      <c r="QRF2" s="224"/>
      <c r="QRG2" s="224"/>
      <c r="QRH2" s="224"/>
      <c r="QRI2" s="224"/>
      <c r="QRJ2" s="224"/>
      <c r="QRK2" s="224"/>
      <c r="QRL2" s="224"/>
      <c r="QRM2" s="224"/>
      <c r="QRN2" s="224"/>
      <c r="QRO2" s="224"/>
      <c r="QRP2" s="224"/>
      <c r="QRQ2" s="224"/>
      <c r="QRR2" s="224"/>
      <c r="QRS2" s="224"/>
      <c r="QRT2" s="224"/>
      <c r="QRU2" s="224"/>
      <c r="QRV2" s="224"/>
      <c r="QRW2" s="224"/>
      <c r="QRX2" s="224"/>
      <c r="QRY2" s="224"/>
      <c r="QRZ2" s="224"/>
      <c r="QSA2" s="224"/>
      <c r="QSB2" s="224"/>
      <c r="QSC2" s="224"/>
      <c r="QSD2" s="224"/>
      <c r="QSE2" s="224"/>
      <c r="QSF2" s="224"/>
      <c r="QSG2" s="224"/>
      <c r="QSH2" s="224"/>
      <c r="QSI2" s="224"/>
      <c r="QSJ2" s="224"/>
      <c r="QSK2" s="224"/>
      <c r="QSL2" s="224"/>
      <c r="QSM2" s="224"/>
      <c r="QSN2" s="224"/>
      <c r="QSO2" s="224"/>
      <c r="QSP2" s="224"/>
      <c r="QSQ2" s="224"/>
      <c r="QSR2" s="224"/>
      <c r="QSS2" s="224"/>
      <c r="QST2" s="224"/>
      <c r="QSU2" s="224"/>
      <c r="QSV2" s="224"/>
      <c r="QSW2" s="224"/>
      <c r="QSX2" s="224"/>
      <c r="QSY2" s="224"/>
      <c r="QSZ2" s="224"/>
      <c r="QTA2" s="224"/>
      <c r="QTB2" s="224"/>
      <c r="QTC2" s="224"/>
      <c r="QTD2" s="224"/>
      <c r="QTE2" s="224"/>
      <c r="QTF2" s="224"/>
      <c r="QTG2" s="224"/>
      <c r="QTH2" s="224"/>
      <c r="QTI2" s="224"/>
      <c r="QTJ2" s="224"/>
      <c r="QTK2" s="224"/>
      <c r="QTL2" s="224"/>
      <c r="QTM2" s="224"/>
      <c r="QTN2" s="224"/>
      <c r="QTO2" s="224"/>
      <c r="QTP2" s="224"/>
      <c r="QTQ2" s="224"/>
      <c r="QTR2" s="224"/>
      <c r="QTS2" s="224"/>
      <c r="QTT2" s="224"/>
      <c r="QTU2" s="224"/>
      <c r="QTV2" s="224"/>
      <c r="QTW2" s="224"/>
      <c r="QTX2" s="224"/>
      <c r="QTY2" s="224"/>
      <c r="QTZ2" s="224"/>
      <c r="QUA2" s="224"/>
      <c r="QUB2" s="224"/>
      <c r="QUC2" s="224"/>
      <c r="QUD2" s="224"/>
      <c r="QUE2" s="224"/>
      <c r="QUF2" s="224"/>
      <c r="QUG2" s="224"/>
      <c r="QUH2" s="224"/>
      <c r="QUI2" s="224"/>
      <c r="QUJ2" s="224"/>
      <c r="QUK2" s="224"/>
      <c r="QUL2" s="224"/>
      <c r="QUM2" s="224"/>
      <c r="QUN2" s="224"/>
      <c r="QUO2" s="224"/>
      <c r="QUP2" s="224"/>
      <c r="QUQ2" s="224"/>
      <c r="QUR2" s="224"/>
      <c r="QUS2" s="224"/>
      <c r="QUT2" s="224"/>
      <c r="QUU2" s="224"/>
      <c r="QUV2" s="224"/>
      <c r="QUW2" s="224"/>
      <c r="QUX2" s="224"/>
      <c r="QUY2" s="224"/>
      <c r="QUZ2" s="224"/>
      <c r="QVA2" s="224"/>
      <c r="QVB2" s="224"/>
      <c r="QVC2" s="224"/>
      <c r="QVD2" s="224"/>
      <c r="QVE2" s="224"/>
      <c r="QVF2" s="224"/>
      <c r="QVG2" s="224"/>
      <c r="QVH2" s="224"/>
      <c r="QVI2" s="224"/>
      <c r="QVJ2" s="224"/>
      <c r="QVK2" s="224"/>
      <c r="QVL2" s="224"/>
      <c r="QVM2" s="224"/>
      <c r="QVN2" s="224"/>
      <c r="QVO2" s="224"/>
      <c r="QVP2" s="224"/>
      <c r="QVQ2" s="224"/>
      <c r="QVR2" s="224"/>
      <c r="QVS2" s="224"/>
      <c r="QVT2" s="224"/>
      <c r="QVU2" s="224"/>
      <c r="QVV2" s="224"/>
      <c r="QVW2" s="224"/>
      <c r="QVX2" s="224"/>
      <c r="QVY2" s="224"/>
      <c r="QVZ2" s="224"/>
      <c r="QWA2" s="224"/>
      <c r="QWB2" s="224"/>
      <c r="QWC2" s="224"/>
      <c r="QWD2" s="224"/>
      <c r="QWE2" s="224"/>
      <c r="QWF2" s="224"/>
      <c r="QWG2" s="224"/>
      <c r="QWH2" s="224"/>
      <c r="QWI2" s="224"/>
      <c r="QWJ2" s="224"/>
      <c r="QWK2" s="224"/>
      <c r="QWL2" s="224"/>
      <c r="QWM2" s="224"/>
      <c r="QWN2" s="224"/>
      <c r="QWO2" s="224"/>
      <c r="QWP2" s="224"/>
      <c r="QWQ2" s="224"/>
      <c r="QWR2" s="224"/>
      <c r="QWS2" s="224"/>
      <c r="QWT2" s="224"/>
      <c r="QWU2" s="224"/>
      <c r="QWV2" s="224"/>
      <c r="QWW2" s="224"/>
      <c r="QWX2" s="224"/>
      <c r="QWY2" s="224"/>
      <c r="QWZ2" s="224"/>
      <c r="QXA2" s="224"/>
      <c r="QXB2" s="224"/>
      <c r="QXC2" s="224"/>
      <c r="QXD2" s="224"/>
      <c r="QXE2" s="224"/>
      <c r="QXF2" s="224"/>
      <c r="QXG2" s="224"/>
      <c r="QXH2" s="224"/>
      <c r="QXI2" s="224"/>
      <c r="QXJ2" s="224"/>
      <c r="QXK2" s="224"/>
      <c r="QXL2" s="224"/>
      <c r="QXM2" s="224"/>
      <c r="QXN2" s="224"/>
      <c r="QXO2" s="224"/>
      <c r="QXP2" s="224"/>
      <c r="QXQ2" s="224"/>
      <c r="QXR2" s="224"/>
      <c r="QXS2" s="224"/>
      <c r="QXT2" s="224"/>
      <c r="QXU2" s="224"/>
      <c r="QXV2" s="224"/>
      <c r="QXW2" s="224"/>
      <c r="QXX2" s="224"/>
      <c r="QXY2" s="224"/>
      <c r="QXZ2" s="224"/>
      <c r="QYA2" s="224"/>
      <c r="QYB2" s="224"/>
      <c r="QYC2" s="224"/>
      <c r="QYD2" s="224"/>
      <c r="QYE2" s="224"/>
      <c r="QYF2" s="224"/>
      <c r="QYG2" s="224"/>
      <c r="QYH2" s="224"/>
      <c r="QYI2" s="224"/>
      <c r="QYJ2" s="224"/>
      <c r="QYK2" s="224"/>
      <c r="QYL2" s="224"/>
      <c r="QYM2" s="224"/>
      <c r="QYN2" s="224"/>
      <c r="QYO2" s="224"/>
      <c r="QYP2" s="224"/>
      <c r="QYQ2" s="224"/>
      <c r="QYR2" s="224"/>
      <c r="QYS2" s="224"/>
      <c r="QYT2" s="224"/>
      <c r="QYU2" s="224"/>
      <c r="QYV2" s="224"/>
      <c r="QYW2" s="224"/>
      <c r="QYX2" s="224"/>
      <c r="QYY2" s="224"/>
      <c r="QYZ2" s="224"/>
      <c r="QZA2" s="224"/>
      <c r="QZB2" s="224"/>
      <c r="QZC2" s="224"/>
      <c r="QZD2" s="224"/>
      <c r="QZE2" s="224"/>
      <c r="QZF2" s="224"/>
      <c r="QZG2" s="224"/>
      <c r="QZH2" s="224"/>
      <c r="QZI2" s="224"/>
      <c r="QZJ2" s="224"/>
      <c r="QZK2" s="224"/>
      <c r="QZL2" s="224"/>
      <c r="QZM2" s="224"/>
      <c r="QZN2" s="224"/>
      <c r="QZO2" s="224"/>
      <c r="QZP2" s="224"/>
      <c r="QZQ2" s="224"/>
      <c r="QZR2" s="224"/>
      <c r="QZS2" s="224"/>
      <c r="QZT2" s="224"/>
      <c r="QZU2" s="224"/>
      <c r="QZV2" s="224"/>
      <c r="QZW2" s="224"/>
      <c r="QZX2" s="224"/>
      <c r="QZY2" s="224"/>
      <c r="QZZ2" s="224"/>
      <c r="RAA2" s="224"/>
      <c r="RAB2" s="224"/>
      <c r="RAC2" s="224"/>
      <c r="RAD2" s="224"/>
      <c r="RAE2" s="224"/>
      <c r="RAF2" s="224"/>
      <c r="RAG2" s="224"/>
      <c r="RAH2" s="224"/>
      <c r="RAI2" s="224"/>
      <c r="RAJ2" s="224"/>
      <c r="RAK2" s="224"/>
      <c r="RAL2" s="224"/>
      <c r="RAM2" s="224"/>
      <c r="RAN2" s="224"/>
      <c r="RAO2" s="224"/>
      <c r="RAP2" s="224"/>
      <c r="RAQ2" s="224"/>
      <c r="RAR2" s="224"/>
      <c r="RAS2" s="224"/>
      <c r="RAT2" s="224"/>
      <c r="RAU2" s="224"/>
      <c r="RAV2" s="224"/>
      <c r="RAW2" s="224"/>
      <c r="RAX2" s="224"/>
      <c r="RAY2" s="224"/>
      <c r="RAZ2" s="224"/>
      <c r="RBA2" s="224"/>
      <c r="RBB2" s="224"/>
      <c r="RBC2" s="224"/>
      <c r="RBD2" s="224"/>
      <c r="RBE2" s="224"/>
      <c r="RBF2" s="224"/>
      <c r="RBG2" s="224"/>
      <c r="RBH2" s="224"/>
      <c r="RBI2" s="224"/>
      <c r="RBJ2" s="224"/>
      <c r="RBK2" s="224"/>
      <c r="RBL2" s="224"/>
      <c r="RBM2" s="224"/>
      <c r="RBN2" s="224"/>
      <c r="RBO2" s="224"/>
      <c r="RBP2" s="224"/>
      <c r="RBQ2" s="224"/>
      <c r="RBR2" s="224"/>
      <c r="RBS2" s="224"/>
      <c r="RBT2" s="224"/>
      <c r="RBU2" s="224"/>
      <c r="RBV2" s="224"/>
      <c r="RBW2" s="224"/>
      <c r="RBX2" s="224"/>
      <c r="RBY2" s="224"/>
      <c r="RBZ2" s="224"/>
      <c r="RCA2" s="224"/>
      <c r="RCB2" s="224"/>
      <c r="RCC2" s="224"/>
      <c r="RCD2" s="224"/>
      <c r="RCE2" s="224"/>
      <c r="RCF2" s="224"/>
      <c r="RCG2" s="224"/>
      <c r="RCH2" s="224"/>
      <c r="RCI2" s="224"/>
      <c r="RCJ2" s="224"/>
      <c r="RCK2" s="224"/>
      <c r="RCL2" s="224"/>
      <c r="RCM2" s="224"/>
      <c r="RCN2" s="224"/>
      <c r="RCO2" s="224"/>
      <c r="RCP2" s="224"/>
      <c r="RCQ2" s="224"/>
      <c r="RCR2" s="224"/>
      <c r="RCS2" s="224"/>
      <c r="RCT2" s="224"/>
      <c r="RCU2" s="224"/>
      <c r="RCV2" s="224"/>
      <c r="RCW2" s="224"/>
      <c r="RCX2" s="224"/>
      <c r="RCY2" s="224"/>
      <c r="RCZ2" s="224"/>
      <c r="RDA2" s="224"/>
      <c r="RDB2" s="224"/>
      <c r="RDC2" s="224"/>
      <c r="RDD2" s="224"/>
      <c r="RDE2" s="224"/>
      <c r="RDF2" s="224"/>
      <c r="RDG2" s="224"/>
      <c r="RDH2" s="224"/>
      <c r="RDI2" s="224"/>
      <c r="RDJ2" s="224"/>
      <c r="RDK2" s="224"/>
      <c r="RDL2" s="224"/>
      <c r="RDM2" s="224"/>
      <c r="RDN2" s="224"/>
      <c r="RDO2" s="224"/>
      <c r="RDP2" s="224"/>
      <c r="RDQ2" s="224"/>
      <c r="RDR2" s="224"/>
      <c r="RDS2" s="224"/>
      <c r="RDT2" s="224"/>
      <c r="RDU2" s="224"/>
      <c r="RDV2" s="224"/>
      <c r="RDW2" s="224"/>
      <c r="RDX2" s="224"/>
      <c r="RDY2" s="224"/>
      <c r="RDZ2" s="224"/>
      <c r="REA2" s="224"/>
      <c r="REB2" s="224"/>
      <c r="REC2" s="224"/>
      <c r="RED2" s="224"/>
      <c r="REE2" s="224"/>
      <c r="REF2" s="224"/>
      <c r="REG2" s="224"/>
      <c r="REH2" s="224"/>
      <c r="REI2" s="224"/>
      <c r="REJ2" s="224"/>
      <c r="REK2" s="224"/>
      <c r="REL2" s="224"/>
      <c r="REM2" s="224"/>
      <c r="REN2" s="224"/>
      <c r="REO2" s="224"/>
      <c r="REP2" s="224"/>
      <c r="REQ2" s="224"/>
      <c r="RER2" s="224"/>
      <c r="RES2" s="224"/>
      <c r="RET2" s="224"/>
      <c r="REU2" s="224"/>
      <c r="REV2" s="224"/>
      <c r="REW2" s="224"/>
      <c r="REX2" s="224"/>
      <c r="REY2" s="224"/>
      <c r="REZ2" s="224"/>
      <c r="RFA2" s="224"/>
      <c r="RFB2" s="224"/>
      <c r="RFC2" s="224"/>
      <c r="RFD2" s="224"/>
      <c r="RFE2" s="224"/>
      <c r="RFF2" s="224"/>
      <c r="RFG2" s="224"/>
      <c r="RFH2" s="224"/>
      <c r="RFI2" s="224"/>
      <c r="RFJ2" s="224"/>
      <c r="RFK2" s="224"/>
      <c r="RFL2" s="224"/>
      <c r="RFM2" s="224"/>
      <c r="RFN2" s="224"/>
      <c r="RFO2" s="224"/>
      <c r="RFP2" s="224"/>
      <c r="RFQ2" s="224"/>
      <c r="RFR2" s="224"/>
      <c r="RFS2" s="224"/>
      <c r="RFT2" s="224"/>
      <c r="RFU2" s="224"/>
      <c r="RFV2" s="224"/>
      <c r="RFW2" s="224"/>
      <c r="RFX2" s="224"/>
      <c r="RFY2" s="224"/>
      <c r="RFZ2" s="224"/>
      <c r="RGA2" s="224"/>
      <c r="RGB2" s="224"/>
      <c r="RGC2" s="224"/>
      <c r="RGD2" s="224"/>
      <c r="RGE2" s="224"/>
      <c r="RGF2" s="224"/>
      <c r="RGG2" s="224"/>
      <c r="RGH2" s="224"/>
      <c r="RGI2" s="224"/>
      <c r="RGJ2" s="224"/>
      <c r="RGK2" s="224"/>
      <c r="RGL2" s="224"/>
      <c r="RGM2" s="224"/>
      <c r="RGN2" s="224"/>
      <c r="RGO2" s="224"/>
      <c r="RGP2" s="224"/>
      <c r="RGQ2" s="224"/>
      <c r="RGR2" s="224"/>
      <c r="RGS2" s="224"/>
      <c r="RGT2" s="224"/>
      <c r="RGU2" s="224"/>
      <c r="RGV2" s="224"/>
      <c r="RGW2" s="224"/>
      <c r="RGX2" s="224"/>
      <c r="RGY2" s="224"/>
      <c r="RGZ2" s="224"/>
      <c r="RHA2" s="224"/>
      <c r="RHB2" s="224"/>
      <c r="RHC2" s="224"/>
      <c r="RHD2" s="224"/>
      <c r="RHE2" s="224"/>
      <c r="RHF2" s="224"/>
      <c r="RHG2" s="224"/>
      <c r="RHH2" s="224"/>
      <c r="RHI2" s="224"/>
      <c r="RHJ2" s="224"/>
      <c r="RHK2" s="224"/>
      <c r="RHL2" s="224"/>
      <c r="RHM2" s="224"/>
      <c r="RHN2" s="224"/>
      <c r="RHO2" s="224"/>
      <c r="RHP2" s="224"/>
      <c r="RHQ2" s="224"/>
      <c r="RHR2" s="224"/>
      <c r="RHS2" s="224"/>
      <c r="RHT2" s="224"/>
      <c r="RHU2" s="224"/>
      <c r="RHV2" s="224"/>
      <c r="RHW2" s="224"/>
      <c r="RHX2" s="224"/>
      <c r="RHY2" s="224"/>
      <c r="RHZ2" s="224"/>
      <c r="RIA2" s="224"/>
      <c r="RIB2" s="224"/>
      <c r="RIC2" s="224"/>
      <c r="RID2" s="224"/>
      <c r="RIE2" s="224"/>
      <c r="RIF2" s="224"/>
      <c r="RIG2" s="224"/>
      <c r="RIH2" s="224"/>
      <c r="RII2" s="224"/>
      <c r="RIJ2" s="224"/>
      <c r="RIK2" s="224"/>
      <c r="RIL2" s="224"/>
      <c r="RIM2" s="224"/>
      <c r="RIN2" s="224"/>
      <c r="RIO2" s="224"/>
      <c r="RIP2" s="224"/>
      <c r="RIQ2" s="224"/>
      <c r="RIR2" s="224"/>
      <c r="RIS2" s="224"/>
      <c r="RIT2" s="224"/>
      <c r="RIU2" s="224"/>
      <c r="RIV2" s="224"/>
      <c r="RIW2" s="224"/>
      <c r="RIX2" s="224"/>
      <c r="RIY2" s="224"/>
      <c r="RIZ2" s="224"/>
      <c r="RJA2" s="224"/>
      <c r="RJB2" s="224"/>
      <c r="RJC2" s="224"/>
      <c r="RJD2" s="224"/>
      <c r="RJE2" s="224"/>
      <c r="RJF2" s="224"/>
      <c r="RJG2" s="224"/>
      <c r="RJH2" s="224"/>
      <c r="RJI2" s="224"/>
      <c r="RJJ2" s="224"/>
      <c r="RJK2" s="224"/>
      <c r="RJL2" s="224"/>
      <c r="RJM2" s="224"/>
      <c r="RJN2" s="224"/>
      <c r="RJO2" s="224"/>
      <c r="RJP2" s="224"/>
      <c r="RJQ2" s="224"/>
      <c r="RJR2" s="224"/>
      <c r="RJS2" s="224"/>
      <c r="RJT2" s="224"/>
      <c r="RJU2" s="224"/>
      <c r="RJV2" s="224"/>
      <c r="RJW2" s="224"/>
      <c r="RJX2" s="224"/>
      <c r="RJY2" s="224"/>
      <c r="RJZ2" s="224"/>
      <c r="RKA2" s="224"/>
      <c r="RKB2" s="224"/>
      <c r="RKC2" s="224"/>
      <c r="RKD2" s="224"/>
      <c r="RKE2" s="224"/>
      <c r="RKF2" s="224"/>
      <c r="RKG2" s="224"/>
      <c r="RKH2" s="224"/>
      <c r="RKI2" s="224"/>
      <c r="RKJ2" s="224"/>
      <c r="RKK2" s="224"/>
      <c r="RKL2" s="224"/>
      <c r="RKM2" s="224"/>
      <c r="RKN2" s="224"/>
      <c r="RKO2" s="224"/>
      <c r="RKP2" s="224"/>
      <c r="RKQ2" s="224"/>
      <c r="RKR2" s="224"/>
      <c r="RKS2" s="224"/>
      <c r="RKT2" s="224"/>
      <c r="RKU2" s="224"/>
      <c r="RKV2" s="224"/>
      <c r="RKW2" s="224"/>
      <c r="RKX2" s="224"/>
      <c r="RKY2" s="224"/>
      <c r="RKZ2" s="224"/>
      <c r="RLA2" s="224"/>
      <c r="RLB2" s="224"/>
      <c r="RLC2" s="224"/>
      <c r="RLD2" s="224"/>
      <c r="RLE2" s="224"/>
      <c r="RLF2" s="224"/>
      <c r="RLG2" s="224"/>
      <c r="RLH2" s="224"/>
      <c r="RLI2" s="224"/>
      <c r="RLJ2" s="224"/>
      <c r="RLK2" s="224"/>
      <c r="RLL2" s="224"/>
      <c r="RLM2" s="224"/>
      <c r="RLN2" s="224"/>
      <c r="RLO2" s="224"/>
      <c r="RLP2" s="224"/>
      <c r="RLQ2" s="224"/>
      <c r="RLR2" s="224"/>
      <c r="RLS2" s="224"/>
      <c r="RLT2" s="224"/>
      <c r="RLU2" s="224"/>
      <c r="RLV2" s="224"/>
      <c r="RLW2" s="224"/>
      <c r="RLX2" s="224"/>
      <c r="RLY2" s="224"/>
      <c r="RLZ2" s="224"/>
      <c r="RMA2" s="224"/>
      <c r="RMB2" s="224"/>
      <c r="RMC2" s="224"/>
      <c r="RMD2" s="224"/>
      <c r="RME2" s="224"/>
      <c r="RMF2" s="224"/>
      <c r="RMG2" s="224"/>
      <c r="RMH2" s="224"/>
      <c r="RMI2" s="224"/>
      <c r="RMJ2" s="224"/>
      <c r="RMK2" s="224"/>
      <c r="RML2" s="224"/>
      <c r="RMM2" s="224"/>
      <c r="RMN2" s="224"/>
      <c r="RMO2" s="224"/>
      <c r="RMP2" s="224"/>
      <c r="RMQ2" s="224"/>
      <c r="RMR2" s="224"/>
      <c r="RMS2" s="224"/>
      <c r="RMT2" s="224"/>
      <c r="RMU2" s="224"/>
      <c r="RMV2" s="224"/>
      <c r="RMW2" s="224"/>
      <c r="RMX2" s="224"/>
      <c r="RMY2" s="224"/>
      <c r="RMZ2" s="224"/>
      <c r="RNA2" s="224"/>
      <c r="RNB2" s="224"/>
      <c r="RNC2" s="224"/>
      <c r="RND2" s="224"/>
      <c r="RNE2" s="224"/>
      <c r="RNF2" s="224"/>
      <c r="RNG2" s="224"/>
      <c r="RNH2" s="224"/>
      <c r="RNI2" s="224"/>
      <c r="RNJ2" s="224"/>
      <c r="RNK2" s="224"/>
      <c r="RNL2" s="224"/>
      <c r="RNM2" s="224"/>
      <c r="RNN2" s="224"/>
      <c r="RNO2" s="224"/>
      <c r="RNP2" s="224"/>
      <c r="RNQ2" s="224"/>
      <c r="RNR2" s="224"/>
      <c r="RNS2" s="224"/>
      <c r="RNT2" s="224"/>
      <c r="RNU2" s="224"/>
      <c r="RNV2" s="224"/>
      <c r="RNW2" s="224"/>
      <c r="RNX2" s="224"/>
      <c r="RNY2" s="224"/>
      <c r="RNZ2" s="224"/>
      <c r="ROA2" s="224"/>
      <c r="ROB2" s="224"/>
      <c r="ROC2" s="224"/>
      <c r="ROD2" s="224"/>
      <c r="ROE2" s="224"/>
      <c r="ROF2" s="224"/>
      <c r="ROG2" s="224"/>
      <c r="ROH2" s="224"/>
      <c r="ROI2" s="224"/>
      <c r="ROJ2" s="224"/>
      <c r="ROK2" s="224"/>
      <c r="ROL2" s="224"/>
      <c r="ROM2" s="224"/>
      <c r="RON2" s="224"/>
      <c r="ROO2" s="224"/>
      <c r="ROP2" s="224"/>
      <c r="ROQ2" s="224"/>
      <c r="ROR2" s="224"/>
      <c r="ROS2" s="224"/>
      <c r="ROT2" s="224"/>
      <c r="ROU2" s="224"/>
      <c r="ROV2" s="224"/>
      <c r="ROW2" s="224"/>
      <c r="ROX2" s="224"/>
      <c r="ROY2" s="224"/>
      <c r="ROZ2" s="224"/>
      <c r="RPA2" s="224"/>
      <c r="RPB2" s="224"/>
      <c r="RPC2" s="224"/>
      <c r="RPD2" s="224"/>
      <c r="RPE2" s="224"/>
      <c r="RPF2" s="224"/>
      <c r="RPG2" s="224"/>
      <c r="RPH2" s="224"/>
      <c r="RPI2" s="224"/>
      <c r="RPJ2" s="224"/>
      <c r="RPK2" s="224"/>
      <c r="RPL2" s="224"/>
      <c r="RPM2" s="224"/>
      <c r="RPN2" s="224"/>
      <c r="RPO2" s="224"/>
      <c r="RPP2" s="224"/>
      <c r="RPQ2" s="224"/>
      <c r="RPR2" s="224"/>
      <c r="RPS2" s="224"/>
      <c r="RPT2" s="224"/>
      <c r="RPU2" s="224"/>
      <c r="RPV2" s="224"/>
      <c r="RPW2" s="224"/>
      <c r="RPX2" s="224"/>
      <c r="RPY2" s="224"/>
      <c r="RPZ2" s="224"/>
      <c r="RQA2" s="224"/>
      <c r="RQB2" s="224"/>
      <c r="RQC2" s="224"/>
      <c r="RQD2" s="224"/>
      <c r="RQE2" s="224"/>
      <c r="RQF2" s="224"/>
      <c r="RQG2" s="224"/>
      <c r="RQH2" s="224"/>
      <c r="RQI2" s="224"/>
      <c r="RQJ2" s="224"/>
      <c r="RQK2" s="224"/>
      <c r="RQL2" s="224"/>
      <c r="RQM2" s="224"/>
      <c r="RQN2" s="224"/>
      <c r="RQO2" s="224"/>
      <c r="RQP2" s="224"/>
      <c r="RQQ2" s="224"/>
      <c r="RQR2" s="224"/>
      <c r="RQS2" s="224"/>
      <c r="RQT2" s="224"/>
      <c r="RQU2" s="224"/>
      <c r="RQV2" s="224"/>
      <c r="RQW2" s="224"/>
      <c r="RQX2" s="224"/>
      <c r="RQY2" s="224"/>
      <c r="RQZ2" s="224"/>
      <c r="RRA2" s="224"/>
      <c r="RRB2" s="224"/>
      <c r="RRC2" s="224"/>
      <c r="RRD2" s="224"/>
      <c r="RRE2" s="224"/>
      <c r="RRF2" s="224"/>
      <c r="RRG2" s="224"/>
      <c r="RRH2" s="224"/>
      <c r="RRI2" s="224"/>
      <c r="RRJ2" s="224"/>
      <c r="RRK2" s="224"/>
      <c r="RRL2" s="224"/>
      <c r="RRM2" s="224"/>
      <c r="RRN2" s="224"/>
      <c r="RRO2" s="224"/>
      <c r="RRP2" s="224"/>
      <c r="RRQ2" s="224"/>
      <c r="RRR2" s="224"/>
      <c r="RRS2" s="224"/>
      <c r="RRT2" s="224"/>
      <c r="RRU2" s="224"/>
      <c r="RRV2" s="224"/>
      <c r="RRW2" s="224"/>
      <c r="RRX2" s="224"/>
      <c r="RRY2" s="224"/>
      <c r="RRZ2" s="224"/>
      <c r="RSA2" s="224"/>
      <c r="RSB2" s="224"/>
      <c r="RSC2" s="224"/>
      <c r="RSD2" s="224"/>
      <c r="RSE2" s="224"/>
      <c r="RSF2" s="224"/>
      <c r="RSG2" s="224"/>
      <c r="RSH2" s="224"/>
      <c r="RSI2" s="224"/>
      <c r="RSJ2" s="224"/>
      <c r="RSK2" s="224"/>
      <c r="RSL2" s="224"/>
      <c r="RSM2" s="224"/>
      <c r="RSN2" s="224"/>
      <c r="RSO2" s="224"/>
      <c r="RSP2" s="224"/>
      <c r="RSQ2" s="224"/>
      <c r="RSR2" s="224"/>
      <c r="RSS2" s="224"/>
      <c r="RST2" s="224"/>
      <c r="RSU2" s="224"/>
      <c r="RSV2" s="224"/>
      <c r="RSW2" s="224"/>
      <c r="RSX2" s="224"/>
      <c r="RSY2" s="224"/>
      <c r="RSZ2" s="224"/>
      <c r="RTA2" s="224"/>
      <c r="RTB2" s="224"/>
      <c r="RTC2" s="224"/>
      <c r="RTD2" s="224"/>
      <c r="RTE2" s="224"/>
      <c r="RTF2" s="224"/>
      <c r="RTG2" s="224"/>
      <c r="RTH2" s="224"/>
      <c r="RTI2" s="224"/>
      <c r="RTJ2" s="224"/>
      <c r="RTK2" s="224"/>
      <c r="RTL2" s="224"/>
      <c r="RTM2" s="224"/>
      <c r="RTN2" s="224"/>
      <c r="RTO2" s="224"/>
      <c r="RTP2" s="224"/>
      <c r="RTQ2" s="224"/>
      <c r="RTR2" s="224"/>
      <c r="RTS2" s="224"/>
      <c r="RTT2" s="224"/>
      <c r="RTU2" s="224"/>
      <c r="RTV2" s="224"/>
      <c r="RTW2" s="224"/>
      <c r="RTX2" s="224"/>
      <c r="RTY2" s="224"/>
      <c r="RTZ2" s="224"/>
      <c r="RUA2" s="224"/>
      <c r="RUB2" s="224"/>
      <c r="RUC2" s="224"/>
      <c r="RUD2" s="224"/>
      <c r="RUE2" s="224"/>
      <c r="RUF2" s="224"/>
      <c r="RUG2" s="224"/>
      <c r="RUH2" s="224"/>
      <c r="RUI2" s="224"/>
      <c r="RUJ2" s="224"/>
      <c r="RUK2" s="224"/>
      <c r="RUL2" s="224"/>
      <c r="RUM2" s="224"/>
      <c r="RUN2" s="224"/>
      <c r="RUO2" s="224"/>
      <c r="RUP2" s="224"/>
      <c r="RUQ2" s="224"/>
      <c r="RUR2" s="224"/>
      <c r="RUS2" s="224"/>
      <c r="RUT2" s="224"/>
      <c r="RUU2" s="224"/>
      <c r="RUV2" s="224"/>
      <c r="RUW2" s="224"/>
      <c r="RUX2" s="224"/>
      <c r="RUY2" s="224"/>
      <c r="RUZ2" s="224"/>
      <c r="RVA2" s="224"/>
      <c r="RVB2" s="224"/>
      <c r="RVC2" s="224"/>
      <c r="RVD2" s="224"/>
      <c r="RVE2" s="224"/>
      <c r="RVF2" s="224"/>
      <c r="RVG2" s="224"/>
      <c r="RVH2" s="224"/>
      <c r="RVI2" s="224"/>
      <c r="RVJ2" s="224"/>
      <c r="RVK2" s="224"/>
      <c r="RVL2" s="224"/>
      <c r="RVM2" s="224"/>
      <c r="RVN2" s="224"/>
      <c r="RVO2" s="224"/>
      <c r="RVP2" s="224"/>
      <c r="RVQ2" s="224"/>
      <c r="RVR2" s="224"/>
      <c r="RVS2" s="224"/>
      <c r="RVT2" s="224"/>
      <c r="RVU2" s="224"/>
      <c r="RVV2" s="224"/>
      <c r="RVW2" s="224"/>
      <c r="RVX2" s="224"/>
      <c r="RVY2" s="224"/>
      <c r="RVZ2" s="224"/>
      <c r="RWA2" s="224"/>
      <c r="RWB2" s="224"/>
      <c r="RWC2" s="224"/>
      <c r="RWD2" s="224"/>
      <c r="RWE2" s="224"/>
      <c r="RWF2" s="224"/>
      <c r="RWG2" s="224"/>
      <c r="RWH2" s="224"/>
      <c r="RWI2" s="224"/>
      <c r="RWJ2" s="224"/>
      <c r="RWK2" s="224"/>
      <c r="RWL2" s="224"/>
      <c r="RWM2" s="224"/>
      <c r="RWN2" s="224"/>
      <c r="RWO2" s="224"/>
      <c r="RWP2" s="224"/>
      <c r="RWQ2" s="224"/>
      <c r="RWR2" s="224"/>
      <c r="RWS2" s="224"/>
      <c r="RWT2" s="224"/>
      <c r="RWU2" s="224"/>
      <c r="RWV2" s="224"/>
      <c r="RWW2" s="224"/>
      <c r="RWX2" s="224"/>
      <c r="RWY2" s="224"/>
      <c r="RWZ2" s="224"/>
      <c r="RXA2" s="224"/>
      <c r="RXB2" s="224"/>
      <c r="RXC2" s="224"/>
      <c r="RXD2" s="224"/>
      <c r="RXE2" s="224"/>
      <c r="RXF2" s="224"/>
      <c r="RXG2" s="224"/>
      <c r="RXH2" s="224"/>
      <c r="RXI2" s="224"/>
      <c r="RXJ2" s="224"/>
      <c r="RXK2" s="224"/>
      <c r="RXL2" s="224"/>
      <c r="RXM2" s="224"/>
      <c r="RXN2" s="224"/>
      <c r="RXO2" s="224"/>
      <c r="RXP2" s="224"/>
      <c r="RXQ2" s="224"/>
      <c r="RXR2" s="224"/>
      <c r="RXS2" s="224"/>
      <c r="RXT2" s="224"/>
      <c r="RXU2" s="224"/>
      <c r="RXV2" s="224"/>
      <c r="RXW2" s="224"/>
      <c r="RXX2" s="224"/>
      <c r="RXY2" s="224"/>
      <c r="RXZ2" s="224"/>
      <c r="RYA2" s="224"/>
      <c r="RYB2" s="224"/>
      <c r="RYC2" s="224"/>
      <c r="RYD2" s="224"/>
      <c r="RYE2" s="224"/>
      <c r="RYF2" s="224"/>
      <c r="RYG2" s="224"/>
      <c r="RYH2" s="224"/>
      <c r="RYI2" s="224"/>
      <c r="RYJ2" s="224"/>
      <c r="RYK2" s="224"/>
      <c r="RYL2" s="224"/>
      <c r="RYM2" s="224"/>
      <c r="RYN2" s="224"/>
      <c r="RYO2" s="224"/>
      <c r="RYP2" s="224"/>
      <c r="RYQ2" s="224"/>
      <c r="RYR2" s="224"/>
      <c r="RYS2" s="224"/>
      <c r="RYT2" s="224"/>
      <c r="RYU2" s="224"/>
      <c r="RYV2" s="224"/>
      <c r="RYW2" s="224"/>
      <c r="RYX2" s="224"/>
      <c r="RYY2" s="224"/>
      <c r="RYZ2" s="224"/>
      <c r="RZA2" s="224"/>
      <c r="RZB2" s="224"/>
      <c r="RZC2" s="224"/>
      <c r="RZD2" s="224"/>
      <c r="RZE2" s="224"/>
      <c r="RZF2" s="224"/>
      <c r="RZG2" s="224"/>
      <c r="RZH2" s="224"/>
      <c r="RZI2" s="224"/>
      <c r="RZJ2" s="224"/>
      <c r="RZK2" s="224"/>
      <c r="RZL2" s="224"/>
      <c r="RZM2" s="224"/>
      <c r="RZN2" s="224"/>
      <c r="RZO2" s="224"/>
      <c r="RZP2" s="224"/>
      <c r="RZQ2" s="224"/>
      <c r="RZR2" s="224"/>
      <c r="RZS2" s="224"/>
      <c r="RZT2" s="224"/>
      <c r="RZU2" s="224"/>
      <c r="RZV2" s="224"/>
      <c r="RZW2" s="224"/>
      <c r="RZX2" s="224"/>
      <c r="RZY2" s="224"/>
      <c r="RZZ2" s="224"/>
      <c r="SAA2" s="224"/>
      <c r="SAB2" s="224"/>
      <c r="SAC2" s="224"/>
      <c r="SAD2" s="224"/>
      <c r="SAE2" s="224"/>
      <c r="SAF2" s="224"/>
      <c r="SAG2" s="224"/>
      <c r="SAH2" s="224"/>
      <c r="SAI2" s="224"/>
      <c r="SAJ2" s="224"/>
      <c r="SAK2" s="224"/>
      <c r="SAL2" s="224"/>
      <c r="SAM2" s="224"/>
      <c r="SAN2" s="224"/>
      <c r="SAO2" s="224"/>
      <c r="SAP2" s="224"/>
      <c r="SAQ2" s="224"/>
      <c r="SAR2" s="224"/>
      <c r="SAS2" s="224"/>
      <c r="SAT2" s="224"/>
      <c r="SAU2" s="224"/>
      <c r="SAV2" s="224"/>
      <c r="SAW2" s="224"/>
      <c r="SAX2" s="224"/>
      <c r="SAY2" s="224"/>
      <c r="SAZ2" s="224"/>
      <c r="SBA2" s="224"/>
      <c r="SBB2" s="224"/>
      <c r="SBC2" s="224"/>
      <c r="SBD2" s="224"/>
      <c r="SBE2" s="224"/>
      <c r="SBF2" s="224"/>
      <c r="SBG2" s="224"/>
      <c r="SBH2" s="224"/>
      <c r="SBI2" s="224"/>
      <c r="SBJ2" s="224"/>
      <c r="SBK2" s="224"/>
      <c r="SBL2" s="224"/>
      <c r="SBM2" s="224"/>
      <c r="SBN2" s="224"/>
      <c r="SBO2" s="224"/>
      <c r="SBP2" s="224"/>
      <c r="SBQ2" s="224"/>
      <c r="SBR2" s="224"/>
      <c r="SBS2" s="224"/>
      <c r="SBT2" s="224"/>
      <c r="SBU2" s="224"/>
      <c r="SBV2" s="224"/>
      <c r="SBW2" s="224"/>
      <c r="SBX2" s="224"/>
      <c r="SBY2" s="224"/>
      <c r="SBZ2" s="224"/>
      <c r="SCA2" s="224"/>
      <c r="SCB2" s="224"/>
      <c r="SCC2" s="224"/>
      <c r="SCD2" s="224"/>
      <c r="SCE2" s="224"/>
      <c r="SCF2" s="224"/>
      <c r="SCG2" s="224"/>
      <c r="SCH2" s="224"/>
      <c r="SCI2" s="224"/>
      <c r="SCJ2" s="224"/>
      <c r="SCK2" s="224"/>
      <c r="SCL2" s="224"/>
      <c r="SCM2" s="224"/>
      <c r="SCN2" s="224"/>
      <c r="SCO2" s="224"/>
      <c r="SCP2" s="224"/>
      <c r="SCQ2" s="224"/>
      <c r="SCR2" s="224"/>
      <c r="SCS2" s="224"/>
      <c r="SCT2" s="224"/>
      <c r="SCU2" s="224"/>
      <c r="SCV2" s="224"/>
      <c r="SCW2" s="224"/>
      <c r="SCX2" s="224"/>
      <c r="SCY2" s="224"/>
      <c r="SCZ2" s="224"/>
      <c r="SDA2" s="224"/>
      <c r="SDB2" s="224"/>
      <c r="SDC2" s="224"/>
      <c r="SDD2" s="224"/>
      <c r="SDE2" s="224"/>
      <c r="SDF2" s="224"/>
      <c r="SDG2" s="224"/>
      <c r="SDH2" s="224"/>
      <c r="SDI2" s="224"/>
      <c r="SDJ2" s="224"/>
      <c r="SDK2" s="224"/>
      <c r="SDL2" s="224"/>
      <c r="SDM2" s="224"/>
      <c r="SDN2" s="224"/>
      <c r="SDO2" s="224"/>
      <c r="SDP2" s="224"/>
      <c r="SDQ2" s="224"/>
      <c r="SDR2" s="224"/>
      <c r="SDS2" s="224"/>
      <c r="SDT2" s="224"/>
      <c r="SDU2" s="224"/>
      <c r="SDV2" s="224"/>
      <c r="SDW2" s="224"/>
      <c r="SDX2" s="224"/>
      <c r="SDY2" s="224"/>
      <c r="SDZ2" s="224"/>
      <c r="SEA2" s="224"/>
      <c r="SEB2" s="224"/>
      <c r="SEC2" s="224"/>
      <c r="SED2" s="224"/>
      <c r="SEE2" s="224"/>
      <c r="SEF2" s="224"/>
      <c r="SEG2" s="224"/>
      <c r="SEH2" s="224"/>
      <c r="SEI2" s="224"/>
      <c r="SEJ2" s="224"/>
      <c r="SEK2" s="224"/>
      <c r="SEL2" s="224"/>
      <c r="SEM2" s="224"/>
      <c r="SEN2" s="224"/>
      <c r="SEO2" s="224"/>
      <c r="SEP2" s="224"/>
      <c r="SEQ2" s="224"/>
      <c r="SER2" s="224"/>
      <c r="SES2" s="224"/>
      <c r="SET2" s="224"/>
      <c r="SEU2" s="224"/>
      <c r="SEV2" s="224"/>
      <c r="SEW2" s="224"/>
      <c r="SEX2" s="224"/>
      <c r="SEY2" s="224"/>
      <c r="SEZ2" s="224"/>
      <c r="SFA2" s="224"/>
      <c r="SFB2" s="224"/>
      <c r="SFC2" s="224"/>
      <c r="SFD2" s="224"/>
      <c r="SFE2" s="224"/>
      <c r="SFF2" s="224"/>
      <c r="SFG2" s="224"/>
      <c r="SFH2" s="224"/>
      <c r="SFI2" s="224"/>
      <c r="SFJ2" s="224"/>
      <c r="SFK2" s="224"/>
      <c r="SFL2" s="224"/>
      <c r="SFM2" s="224"/>
      <c r="SFN2" s="224"/>
      <c r="SFO2" s="224"/>
      <c r="SFP2" s="224"/>
      <c r="SFQ2" s="224"/>
      <c r="SFR2" s="224"/>
      <c r="SFS2" s="224"/>
      <c r="SFT2" s="224"/>
      <c r="SFU2" s="224"/>
      <c r="SFV2" s="224"/>
      <c r="SFW2" s="224"/>
      <c r="SFX2" s="224"/>
      <c r="SFY2" s="224"/>
      <c r="SFZ2" s="224"/>
      <c r="SGA2" s="224"/>
      <c r="SGB2" s="224"/>
      <c r="SGC2" s="224"/>
      <c r="SGD2" s="224"/>
      <c r="SGE2" s="224"/>
      <c r="SGF2" s="224"/>
      <c r="SGG2" s="224"/>
      <c r="SGH2" s="224"/>
      <c r="SGI2" s="224"/>
      <c r="SGJ2" s="224"/>
      <c r="SGK2" s="224"/>
      <c r="SGL2" s="224"/>
      <c r="SGM2" s="224"/>
      <c r="SGN2" s="224"/>
      <c r="SGO2" s="224"/>
      <c r="SGP2" s="224"/>
      <c r="SGQ2" s="224"/>
      <c r="SGR2" s="224"/>
      <c r="SGS2" s="224"/>
      <c r="SGT2" s="224"/>
      <c r="SGU2" s="224"/>
      <c r="SGV2" s="224"/>
      <c r="SGW2" s="224"/>
      <c r="SGX2" s="224"/>
      <c r="SGY2" s="224"/>
      <c r="SGZ2" s="224"/>
      <c r="SHA2" s="224"/>
      <c r="SHB2" s="224"/>
      <c r="SHC2" s="224"/>
      <c r="SHD2" s="224"/>
      <c r="SHE2" s="224"/>
      <c r="SHF2" s="224"/>
      <c r="SHG2" s="224"/>
      <c r="SHH2" s="224"/>
      <c r="SHI2" s="224"/>
      <c r="SHJ2" s="224"/>
      <c r="SHK2" s="224"/>
      <c r="SHL2" s="224"/>
      <c r="SHM2" s="224"/>
      <c r="SHN2" s="224"/>
      <c r="SHO2" s="224"/>
      <c r="SHP2" s="224"/>
      <c r="SHQ2" s="224"/>
      <c r="SHR2" s="224"/>
      <c r="SHS2" s="224"/>
      <c r="SHT2" s="224"/>
      <c r="SHU2" s="224"/>
      <c r="SHV2" s="224"/>
      <c r="SHW2" s="224"/>
      <c r="SHX2" s="224"/>
      <c r="SHY2" s="224"/>
      <c r="SHZ2" s="224"/>
      <c r="SIA2" s="224"/>
      <c r="SIB2" s="224"/>
      <c r="SIC2" s="224"/>
      <c r="SID2" s="224"/>
      <c r="SIE2" s="224"/>
      <c r="SIF2" s="224"/>
      <c r="SIG2" s="224"/>
      <c r="SIH2" s="224"/>
      <c r="SII2" s="224"/>
      <c r="SIJ2" s="224"/>
      <c r="SIK2" s="224"/>
      <c r="SIL2" s="224"/>
      <c r="SIM2" s="224"/>
      <c r="SIN2" s="224"/>
      <c r="SIO2" s="224"/>
      <c r="SIP2" s="224"/>
      <c r="SIQ2" s="224"/>
      <c r="SIR2" s="224"/>
      <c r="SIS2" s="224"/>
      <c r="SIT2" s="224"/>
      <c r="SIU2" s="224"/>
      <c r="SIV2" s="224"/>
      <c r="SIW2" s="224"/>
      <c r="SIX2" s="224"/>
      <c r="SIY2" s="224"/>
      <c r="SIZ2" s="224"/>
      <c r="SJA2" s="224"/>
      <c r="SJB2" s="224"/>
      <c r="SJC2" s="224"/>
      <c r="SJD2" s="224"/>
      <c r="SJE2" s="224"/>
      <c r="SJF2" s="224"/>
      <c r="SJG2" s="224"/>
      <c r="SJH2" s="224"/>
      <c r="SJI2" s="224"/>
      <c r="SJJ2" s="224"/>
      <c r="SJK2" s="224"/>
      <c r="SJL2" s="224"/>
      <c r="SJM2" s="224"/>
      <c r="SJN2" s="224"/>
      <c r="SJO2" s="224"/>
      <c r="SJP2" s="224"/>
      <c r="SJQ2" s="224"/>
      <c r="SJR2" s="224"/>
      <c r="SJS2" s="224"/>
      <c r="SJT2" s="224"/>
      <c r="SJU2" s="224"/>
      <c r="SJV2" s="224"/>
      <c r="SJW2" s="224"/>
      <c r="SJX2" s="224"/>
      <c r="SJY2" s="224"/>
      <c r="SJZ2" s="224"/>
      <c r="SKA2" s="224"/>
      <c r="SKB2" s="224"/>
      <c r="SKC2" s="224"/>
      <c r="SKD2" s="224"/>
      <c r="SKE2" s="224"/>
      <c r="SKF2" s="224"/>
      <c r="SKG2" s="224"/>
      <c r="SKH2" s="224"/>
      <c r="SKI2" s="224"/>
      <c r="SKJ2" s="224"/>
      <c r="SKK2" s="224"/>
      <c r="SKL2" s="224"/>
      <c r="SKM2" s="224"/>
      <c r="SKN2" s="224"/>
      <c r="SKO2" s="224"/>
      <c r="SKP2" s="224"/>
      <c r="SKQ2" s="224"/>
      <c r="SKR2" s="224"/>
      <c r="SKS2" s="224"/>
      <c r="SKT2" s="224"/>
      <c r="SKU2" s="224"/>
      <c r="SKV2" s="224"/>
      <c r="SKW2" s="224"/>
      <c r="SKX2" s="224"/>
      <c r="SKY2" s="224"/>
      <c r="SKZ2" s="224"/>
      <c r="SLA2" s="224"/>
      <c r="SLB2" s="224"/>
      <c r="SLC2" s="224"/>
      <c r="SLD2" s="224"/>
      <c r="SLE2" s="224"/>
      <c r="SLF2" s="224"/>
      <c r="SLG2" s="224"/>
      <c r="SLH2" s="224"/>
      <c r="SLI2" s="224"/>
      <c r="SLJ2" s="224"/>
      <c r="SLK2" s="224"/>
      <c r="SLL2" s="224"/>
      <c r="SLM2" s="224"/>
      <c r="SLN2" s="224"/>
      <c r="SLO2" s="224"/>
      <c r="SLP2" s="224"/>
      <c r="SLQ2" s="224"/>
      <c r="SLR2" s="224"/>
      <c r="SLS2" s="224"/>
      <c r="SLT2" s="224"/>
      <c r="SLU2" s="224"/>
      <c r="SLV2" s="224"/>
      <c r="SLW2" s="224"/>
      <c r="SLX2" s="224"/>
      <c r="SLY2" s="224"/>
      <c r="SLZ2" s="224"/>
      <c r="SMA2" s="224"/>
      <c r="SMB2" s="224"/>
      <c r="SMC2" s="224"/>
      <c r="SMD2" s="224"/>
      <c r="SME2" s="224"/>
      <c r="SMF2" s="224"/>
      <c r="SMG2" s="224"/>
      <c r="SMH2" s="224"/>
      <c r="SMI2" s="224"/>
      <c r="SMJ2" s="224"/>
      <c r="SMK2" s="224"/>
      <c r="SML2" s="224"/>
      <c r="SMM2" s="224"/>
      <c r="SMN2" s="224"/>
      <c r="SMO2" s="224"/>
      <c r="SMP2" s="224"/>
      <c r="SMQ2" s="224"/>
      <c r="SMR2" s="224"/>
      <c r="SMS2" s="224"/>
      <c r="SMT2" s="224"/>
      <c r="SMU2" s="224"/>
      <c r="SMV2" s="224"/>
      <c r="SMW2" s="224"/>
      <c r="SMX2" s="224"/>
      <c r="SMY2" s="224"/>
      <c r="SMZ2" s="224"/>
      <c r="SNA2" s="224"/>
      <c r="SNB2" s="224"/>
      <c r="SNC2" s="224"/>
      <c r="SND2" s="224"/>
      <c r="SNE2" s="224"/>
      <c r="SNF2" s="224"/>
      <c r="SNG2" s="224"/>
      <c r="SNH2" s="224"/>
      <c r="SNI2" s="224"/>
      <c r="SNJ2" s="224"/>
      <c r="SNK2" s="224"/>
      <c r="SNL2" s="224"/>
      <c r="SNM2" s="224"/>
      <c r="SNN2" s="224"/>
      <c r="SNO2" s="224"/>
      <c r="SNP2" s="224"/>
      <c r="SNQ2" s="224"/>
      <c r="SNR2" s="224"/>
      <c r="SNS2" s="224"/>
      <c r="SNT2" s="224"/>
      <c r="SNU2" s="224"/>
      <c r="SNV2" s="224"/>
      <c r="SNW2" s="224"/>
      <c r="SNX2" s="224"/>
      <c r="SNY2" s="224"/>
      <c r="SNZ2" s="224"/>
      <c r="SOA2" s="224"/>
      <c r="SOB2" s="224"/>
      <c r="SOC2" s="224"/>
      <c r="SOD2" s="224"/>
      <c r="SOE2" s="224"/>
      <c r="SOF2" s="224"/>
      <c r="SOG2" s="224"/>
      <c r="SOH2" s="224"/>
      <c r="SOI2" s="224"/>
      <c r="SOJ2" s="224"/>
      <c r="SOK2" s="224"/>
      <c r="SOL2" s="224"/>
      <c r="SOM2" s="224"/>
      <c r="SON2" s="224"/>
      <c r="SOO2" s="224"/>
      <c r="SOP2" s="224"/>
      <c r="SOQ2" s="224"/>
      <c r="SOR2" s="224"/>
      <c r="SOS2" s="224"/>
      <c r="SOT2" s="224"/>
      <c r="SOU2" s="224"/>
      <c r="SOV2" s="224"/>
      <c r="SOW2" s="224"/>
      <c r="SOX2" s="224"/>
      <c r="SOY2" s="224"/>
      <c r="SOZ2" s="224"/>
      <c r="SPA2" s="224"/>
      <c r="SPB2" s="224"/>
      <c r="SPC2" s="224"/>
      <c r="SPD2" s="224"/>
      <c r="SPE2" s="224"/>
      <c r="SPF2" s="224"/>
      <c r="SPG2" s="224"/>
      <c r="SPH2" s="224"/>
      <c r="SPI2" s="224"/>
      <c r="SPJ2" s="224"/>
      <c r="SPK2" s="224"/>
      <c r="SPL2" s="224"/>
      <c r="SPM2" s="224"/>
      <c r="SPN2" s="224"/>
      <c r="SPO2" s="224"/>
      <c r="SPP2" s="224"/>
      <c r="SPQ2" s="224"/>
      <c r="SPR2" s="224"/>
      <c r="SPS2" s="224"/>
      <c r="SPT2" s="224"/>
      <c r="SPU2" s="224"/>
      <c r="SPV2" s="224"/>
      <c r="SPW2" s="224"/>
      <c r="SPX2" s="224"/>
      <c r="SPY2" s="224"/>
      <c r="SPZ2" s="224"/>
      <c r="SQA2" s="224"/>
      <c r="SQB2" s="224"/>
      <c r="SQC2" s="224"/>
      <c r="SQD2" s="224"/>
      <c r="SQE2" s="224"/>
      <c r="SQF2" s="224"/>
      <c r="SQG2" s="224"/>
      <c r="SQH2" s="224"/>
      <c r="SQI2" s="224"/>
      <c r="SQJ2" s="224"/>
      <c r="SQK2" s="224"/>
      <c r="SQL2" s="224"/>
      <c r="SQM2" s="224"/>
      <c r="SQN2" s="224"/>
      <c r="SQO2" s="224"/>
      <c r="SQP2" s="224"/>
      <c r="SQQ2" s="224"/>
      <c r="SQR2" s="224"/>
      <c r="SQS2" s="224"/>
      <c r="SQT2" s="224"/>
      <c r="SQU2" s="224"/>
      <c r="SQV2" s="224"/>
      <c r="SQW2" s="224"/>
      <c r="SQX2" s="224"/>
      <c r="SQY2" s="224"/>
      <c r="SQZ2" s="224"/>
      <c r="SRA2" s="224"/>
      <c r="SRB2" s="224"/>
      <c r="SRC2" s="224"/>
      <c r="SRD2" s="224"/>
      <c r="SRE2" s="224"/>
      <c r="SRF2" s="224"/>
      <c r="SRG2" s="224"/>
      <c r="SRH2" s="224"/>
      <c r="SRI2" s="224"/>
      <c r="SRJ2" s="224"/>
      <c r="SRK2" s="224"/>
      <c r="SRL2" s="224"/>
      <c r="SRM2" s="224"/>
      <c r="SRN2" s="224"/>
      <c r="SRO2" s="224"/>
      <c r="SRP2" s="224"/>
      <c r="SRQ2" s="224"/>
      <c r="SRR2" s="224"/>
      <c r="SRS2" s="224"/>
      <c r="SRT2" s="224"/>
      <c r="SRU2" s="224"/>
      <c r="SRV2" s="224"/>
      <c r="SRW2" s="224"/>
      <c r="SRX2" s="224"/>
      <c r="SRY2" s="224"/>
      <c r="SRZ2" s="224"/>
      <c r="SSA2" s="224"/>
      <c r="SSB2" s="224"/>
      <c r="SSC2" s="224"/>
      <c r="SSD2" s="224"/>
      <c r="SSE2" s="224"/>
      <c r="SSF2" s="224"/>
      <c r="SSG2" s="224"/>
      <c r="SSH2" s="224"/>
      <c r="SSI2" s="224"/>
      <c r="SSJ2" s="224"/>
      <c r="SSK2" s="224"/>
      <c r="SSL2" s="224"/>
      <c r="SSM2" s="224"/>
      <c r="SSN2" s="224"/>
      <c r="SSO2" s="224"/>
      <c r="SSP2" s="224"/>
      <c r="SSQ2" s="224"/>
      <c r="SSR2" s="224"/>
      <c r="SSS2" s="224"/>
      <c r="SST2" s="224"/>
      <c r="SSU2" s="224"/>
      <c r="SSV2" s="224"/>
      <c r="SSW2" s="224"/>
      <c r="SSX2" s="224"/>
      <c r="SSY2" s="224"/>
      <c r="SSZ2" s="224"/>
      <c r="STA2" s="224"/>
      <c r="STB2" s="224"/>
      <c r="STC2" s="224"/>
      <c r="STD2" s="224"/>
      <c r="STE2" s="224"/>
      <c r="STF2" s="224"/>
      <c r="STG2" s="224"/>
      <c r="STH2" s="224"/>
      <c r="STI2" s="224"/>
      <c r="STJ2" s="224"/>
      <c r="STK2" s="224"/>
      <c r="STL2" s="224"/>
      <c r="STM2" s="224"/>
      <c r="STN2" s="224"/>
      <c r="STO2" s="224"/>
      <c r="STP2" s="224"/>
      <c r="STQ2" s="224"/>
      <c r="STR2" s="224"/>
      <c r="STS2" s="224"/>
      <c r="STT2" s="224"/>
      <c r="STU2" s="224"/>
      <c r="STV2" s="224"/>
      <c r="STW2" s="224"/>
      <c r="STX2" s="224"/>
      <c r="STY2" s="224"/>
      <c r="STZ2" s="224"/>
      <c r="SUA2" s="224"/>
      <c r="SUB2" s="224"/>
      <c r="SUC2" s="224"/>
      <c r="SUD2" s="224"/>
      <c r="SUE2" s="224"/>
      <c r="SUF2" s="224"/>
      <c r="SUG2" s="224"/>
      <c r="SUH2" s="224"/>
      <c r="SUI2" s="224"/>
      <c r="SUJ2" s="224"/>
      <c r="SUK2" s="224"/>
      <c r="SUL2" s="224"/>
      <c r="SUM2" s="224"/>
      <c r="SUN2" s="224"/>
      <c r="SUO2" s="224"/>
      <c r="SUP2" s="224"/>
      <c r="SUQ2" s="224"/>
      <c r="SUR2" s="224"/>
      <c r="SUS2" s="224"/>
      <c r="SUT2" s="224"/>
      <c r="SUU2" s="224"/>
      <c r="SUV2" s="224"/>
      <c r="SUW2" s="224"/>
      <c r="SUX2" s="224"/>
      <c r="SUY2" s="224"/>
      <c r="SUZ2" s="224"/>
      <c r="SVA2" s="224"/>
      <c r="SVB2" s="224"/>
      <c r="SVC2" s="224"/>
      <c r="SVD2" s="224"/>
      <c r="SVE2" s="224"/>
      <c r="SVF2" s="224"/>
      <c r="SVG2" s="224"/>
      <c r="SVH2" s="224"/>
      <c r="SVI2" s="224"/>
      <c r="SVJ2" s="224"/>
      <c r="SVK2" s="224"/>
      <c r="SVL2" s="224"/>
      <c r="SVM2" s="224"/>
      <c r="SVN2" s="224"/>
      <c r="SVO2" s="224"/>
      <c r="SVP2" s="224"/>
      <c r="SVQ2" s="224"/>
      <c r="SVR2" s="224"/>
      <c r="SVS2" s="224"/>
      <c r="SVT2" s="224"/>
      <c r="SVU2" s="224"/>
      <c r="SVV2" s="224"/>
      <c r="SVW2" s="224"/>
      <c r="SVX2" s="224"/>
      <c r="SVY2" s="224"/>
      <c r="SVZ2" s="224"/>
      <c r="SWA2" s="224"/>
      <c r="SWB2" s="224"/>
      <c r="SWC2" s="224"/>
      <c r="SWD2" s="224"/>
      <c r="SWE2" s="224"/>
      <c r="SWF2" s="224"/>
      <c r="SWG2" s="224"/>
      <c r="SWH2" s="224"/>
      <c r="SWI2" s="224"/>
      <c r="SWJ2" s="224"/>
      <c r="SWK2" s="224"/>
      <c r="SWL2" s="224"/>
      <c r="SWM2" s="224"/>
      <c r="SWN2" s="224"/>
      <c r="SWO2" s="224"/>
      <c r="SWP2" s="224"/>
      <c r="SWQ2" s="224"/>
      <c r="SWR2" s="224"/>
      <c r="SWS2" s="224"/>
      <c r="SWT2" s="224"/>
      <c r="SWU2" s="224"/>
      <c r="SWV2" s="224"/>
      <c r="SWW2" s="224"/>
      <c r="SWX2" s="224"/>
      <c r="SWY2" s="224"/>
      <c r="SWZ2" s="224"/>
      <c r="SXA2" s="224"/>
      <c r="SXB2" s="224"/>
      <c r="SXC2" s="224"/>
      <c r="SXD2" s="224"/>
      <c r="SXE2" s="224"/>
      <c r="SXF2" s="224"/>
      <c r="SXG2" s="224"/>
      <c r="SXH2" s="224"/>
      <c r="SXI2" s="224"/>
      <c r="SXJ2" s="224"/>
      <c r="SXK2" s="224"/>
      <c r="SXL2" s="224"/>
      <c r="SXM2" s="224"/>
      <c r="SXN2" s="224"/>
      <c r="SXO2" s="224"/>
      <c r="SXP2" s="224"/>
      <c r="SXQ2" s="224"/>
      <c r="SXR2" s="224"/>
      <c r="SXS2" s="224"/>
      <c r="SXT2" s="224"/>
      <c r="SXU2" s="224"/>
      <c r="SXV2" s="224"/>
      <c r="SXW2" s="224"/>
      <c r="SXX2" s="224"/>
      <c r="SXY2" s="224"/>
      <c r="SXZ2" s="224"/>
      <c r="SYA2" s="224"/>
      <c r="SYB2" s="224"/>
      <c r="SYC2" s="224"/>
      <c r="SYD2" s="224"/>
      <c r="SYE2" s="224"/>
      <c r="SYF2" s="224"/>
      <c r="SYG2" s="224"/>
      <c r="SYH2" s="224"/>
      <c r="SYI2" s="224"/>
      <c r="SYJ2" s="224"/>
      <c r="SYK2" s="224"/>
      <c r="SYL2" s="224"/>
      <c r="SYM2" s="224"/>
      <c r="SYN2" s="224"/>
      <c r="SYO2" s="224"/>
      <c r="SYP2" s="224"/>
      <c r="SYQ2" s="224"/>
      <c r="SYR2" s="224"/>
      <c r="SYS2" s="224"/>
      <c r="SYT2" s="224"/>
      <c r="SYU2" s="224"/>
      <c r="SYV2" s="224"/>
      <c r="SYW2" s="224"/>
      <c r="SYX2" s="224"/>
      <c r="SYY2" s="224"/>
      <c r="SYZ2" s="224"/>
      <c r="SZA2" s="224"/>
      <c r="SZB2" s="224"/>
      <c r="SZC2" s="224"/>
      <c r="SZD2" s="224"/>
      <c r="SZE2" s="224"/>
      <c r="SZF2" s="224"/>
      <c r="SZG2" s="224"/>
      <c r="SZH2" s="224"/>
      <c r="SZI2" s="224"/>
      <c r="SZJ2" s="224"/>
      <c r="SZK2" s="224"/>
      <c r="SZL2" s="224"/>
      <c r="SZM2" s="224"/>
      <c r="SZN2" s="224"/>
      <c r="SZO2" s="224"/>
      <c r="SZP2" s="224"/>
      <c r="SZQ2" s="224"/>
      <c r="SZR2" s="224"/>
      <c r="SZS2" s="224"/>
      <c r="SZT2" s="224"/>
      <c r="SZU2" s="224"/>
      <c r="SZV2" s="224"/>
      <c r="SZW2" s="224"/>
      <c r="SZX2" s="224"/>
      <c r="SZY2" s="224"/>
      <c r="SZZ2" s="224"/>
      <c r="TAA2" s="224"/>
      <c r="TAB2" s="224"/>
      <c r="TAC2" s="224"/>
      <c r="TAD2" s="224"/>
      <c r="TAE2" s="224"/>
      <c r="TAF2" s="224"/>
      <c r="TAG2" s="224"/>
      <c r="TAH2" s="224"/>
      <c r="TAI2" s="224"/>
      <c r="TAJ2" s="224"/>
      <c r="TAK2" s="224"/>
      <c r="TAL2" s="224"/>
      <c r="TAM2" s="224"/>
      <c r="TAN2" s="224"/>
      <c r="TAO2" s="224"/>
      <c r="TAP2" s="224"/>
      <c r="TAQ2" s="224"/>
      <c r="TAR2" s="224"/>
      <c r="TAS2" s="224"/>
      <c r="TAT2" s="224"/>
      <c r="TAU2" s="224"/>
      <c r="TAV2" s="224"/>
      <c r="TAW2" s="224"/>
      <c r="TAX2" s="224"/>
      <c r="TAY2" s="224"/>
      <c r="TAZ2" s="224"/>
      <c r="TBA2" s="224"/>
      <c r="TBB2" s="224"/>
      <c r="TBC2" s="224"/>
      <c r="TBD2" s="224"/>
      <c r="TBE2" s="224"/>
      <c r="TBF2" s="224"/>
      <c r="TBG2" s="224"/>
      <c r="TBH2" s="224"/>
      <c r="TBI2" s="224"/>
      <c r="TBJ2" s="224"/>
      <c r="TBK2" s="224"/>
      <c r="TBL2" s="224"/>
      <c r="TBM2" s="224"/>
      <c r="TBN2" s="224"/>
      <c r="TBO2" s="224"/>
      <c r="TBP2" s="224"/>
      <c r="TBQ2" s="224"/>
      <c r="TBR2" s="224"/>
      <c r="TBS2" s="224"/>
      <c r="TBT2" s="224"/>
      <c r="TBU2" s="224"/>
      <c r="TBV2" s="224"/>
      <c r="TBW2" s="224"/>
      <c r="TBX2" s="224"/>
      <c r="TBY2" s="224"/>
      <c r="TBZ2" s="224"/>
      <c r="TCA2" s="224"/>
      <c r="TCB2" s="224"/>
      <c r="TCC2" s="224"/>
      <c r="TCD2" s="224"/>
      <c r="TCE2" s="224"/>
      <c r="TCF2" s="224"/>
      <c r="TCG2" s="224"/>
      <c r="TCH2" s="224"/>
      <c r="TCI2" s="224"/>
      <c r="TCJ2" s="224"/>
      <c r="TCK2" s="224"/>
      <c r="TCL2" s="224"/>
      <c r="TCM2" s="224"/>
      <c r="TCN2" s="224"/>
      <c r="TCO2" s="224"/>
      <c r="TCP2" s="224"/>
      <c r="TCQ2" s="224"/>
      <c r="TCR2" s="224"/>
      <c r="TCS2" s="224"/>
      <c r="TCT2" s="224"/>
      <c r="TCU2" s="224"/>
      <c r="TCV2" s="224"/>
      <c r="TCW2" s="224"/>
      <c r="TCX2" s="224"/>
      <c r="TCY2" s="224"/>
      <c r="TCZ2" s="224"/>
      <c r="TDA2" s="224"/>
      <c r="TDB2" s="224"/>
      <c r="TDC2" s="224"/>
      <c r="TDD2" s="224"/>
      <c r="TDE2" s="224"/>
      <c r="TDF2" s="224"/>
      <c r="TDG2" s="224"/>
      <c r="TDH2" s="224"/>
      <c r="TDI2" s="224"/>
      <c r="TDJ2" s="224"/>
      <c r="TDK2" s="224"/>
      <c r="TDL2" s="224"/>
      <c r="TDM2" s="224"/>
      <c r="TDN2" s="224"/>
      <c r="TDO2" s="224"/>
      <c r="TDP2" s="224"/>
      <c r="TDQ2" s="224"/>
      <c r="TDR2" s="224"/>
      <c r="TDS2" s="224"/>
      <c r="TDT2" s="224"/>
      <c r="TDU2" s="224"/>
      <c r="TDV2" s="224"/>
      <c r="TDW2" s="224"/>
      <c r="TDX2" s="224"/>
      <c r="TDY2" s="224"/>
      <c r="TDZ2" s="224"/>
      <c r="TEA2" s="224"/>
      <c r="TEB2" s="224"/>
      <c r="TEC2" s="224"/>
      <c r="TED2" s="224"/>
      <c r="TEE2" s="224"/>
      <c r="TEF2" s="224"/>
      <c r="TEG2" s="224"/>
      <c r="TEH2" s="224"/>
      <c r="TEI2" s="224"/>
      <c r="TEJ2" s="224"/>
      <c r="TEK2" s="224"/>
      <c r="TEL2" s="224"/>
      <c r="TEM2" s="224"/>
      <c r="TEN2" s="224"/>
      <c r="TEO2" s="224"/>
      <c r="TEP2" s="224"/>
      <c r="TEQ2" s="224"/>
      <c r="TER2" s="224"/>
      <c r="TES2" s="224"/>
      <c r="TET2" s="224"/>
      <c r="TEU2" s="224"/>
      <c r="TEV2" s="224"/>
      <c r="TEW2" s="224"/>
      <c r="TEX2" s="224"/>
      <c r="TEY2" s="224"/>
      <c r="TEZ2" s="224"/>
      <c r="TFA2" s="224"/>
      <c r="TFB2" s="224"/>
      <c r="TFC2" s="224"/>
      <c r="TFD2" s="224"/>
      <c r="TFE2" s="224"/>
      <c r="TFF2" s="224"/>
      <c r="TFG2" s="224"/>
      <c r="TFH2" s="224"/>
      <c r="TFI2" s="224"/>
      <c r="TFJ2" s="224"/>
      <c r="TFK2" s="224"/>
      <c r="TFL2" s="224"/>
      <c r="TFM2" s="224"/>
      <c r="TFN2" s="224"/>
      <c r="TFO2" s="224"/>
      <c r="TFP2" s="224"/>
      <c r="TFQ2" s="224"/>
      <c r="TFR2" s="224"/>
      <c r="TFS2" s="224"/>
      <c r="TFT2" s="224"/>
      <c r="TFU2" s="224"/>
      <c r="TFV2" s="224"/>
      <c r="TFW2" s="224"/>
      <c r="TFX2" s="224"/>
      <c r="TFY2" s="224"/>
      <c r="TFZ2" s="224"/>
      <c r="TGA2" s="224"/>
      <c r="TGB2" s="224"/>
      <c r="TGC2" s="224"/>
      <c r="TGD2" s="224"/>
      <c r="TGE2" s="224"/>
      <c r="TGF2" s="224"/>
      <c r="TGG2" s="224"/>
      <c r="TGH2" s="224"/>
      <c r="TGI2" s="224"/>
      <c r="TGJ2" s="224"/>
      <c r="TGK2" s="224"/>
      <c r="TGL2" s="224"/>
      <c r="TGM2" s="224"/>
      <c r="TGN2" s="224"/>
      <c r="TGO2" s="224"/>
      <c r="TGP2" s="224"/>
      <c r="TGQ2" s="224"/>
      <c r="TGR2" s="224"/>
      <c r="TGS2" s="224"/>
      <c r="TGT2" s="224"/>
      <c r="TGU2" s="224"/>
      <c r="TGV2" s="224"/>
      <c r="TGW2" s="224"/>
      <c r="TGX2" s="224"/>
      <c r="TGY2" s="224"/>
      <c r="TGZ2" s="224"/>
      <c r="THA2" s="224"/>
      <c r="THB2" s="224"/>
      <c r="THC2" s="224"/>
      <c r="THD2" s="224"/>
      <c r="THE2" s="224"/>
      <c r="THF2" s="224"/>
      <c r="THG2" s="224"/>
      <c r="THH2" s="224"/>
      <c r="THI2" s="224"/>
      <c r="THJ2" s="224"/>
      <c r="THK2" s="224"/>
      <c r="THL2" s="224"/>
      <c r="THM2" s="224"/>
      <c r="THN2" s="224"/>
      <c r="THO2" s="224"/>
      <c r="THP2" s="224"/>
      <c r="THQ2" s="224"/>
      <c r="THR2" s="224"/>
      <c r="THS2" s="224"/>
      <c r="THT2" s="224"/>
      <c r="THU2" s="224"/>
      <c r="THV2" s="224"/>
      <c r="THW2" s="224"/>
      <c r="THX2" s="224"/>
      <c r="THY2" s="224"/>
      <c r="THZ2" s="224"/>
      <c r="TIA2" s="224"/>
      <c r="TIB2" s="224"/>
      <c r="TIC2" s="224"/>
      <c r="TID2" s="224"/>
      <c r="TIE2" s="224"/>
      <c r="TIF2" s="224"/>
      <c r="TIG2" s="224"/>
      <c r="TIH2" s="224"/>
      <c r="TII2" s="224"/>
      <c r="TIJ2" s="224"/>
      <c r="TIK2" s="224"/>
      <c r="TIL2" s="224"/>
      <c r="TIM2" s="224"/>
      <c r="TIN2" s="224"/>
      <c r="TIO2" s="224"/>
      <c r="TIP2" s="224"/>
      <c r="TIQ2" s="224"/>
      <c r="TIR2" s="224"/>
      <c r="TIS2" s="224"/>
      <c r="TIT2" s="224"/>
      <c r="TIU2" s="224"/>
      <c r="TIV2" s="224"/>
      <c r="TIW2" s="224"/>
      <c r="TIX2" s="224"/>
      <c r="TIY2" s="224"/>
      <c r="TIZ2" s="224"/>
      <c r="TJA2" s="224"/>
      <c r="TJB2" s="224"/>
      <c r="TJC2" s="224"/>
      <c r="TJD2" s="224"/>
      <c r="TJE2" s="224"/>
      <c r="TJF2" s="224"/>
      <c r="TJG2" s="224"/>
      <c r="TJH2" s="224"/>
      <c r="TJI2" s="224"/>
      <c r="TJJ2" s="224"/>
      <c r="TJK2" s="224"/>
      <c r="TJL2" s="224"/>
      <c r="TJM2" s="224"/>
      <c r="TJN2" s="224"/>
      <c r="TJO2" s="224"/>
      <c r="TJP2" s="224"/>
      <c r="TJQ2" s="224"/>
      <c r="TJR2" s="224"/>
      <c r="TJS2" s="224"/>
      <c r="TJT2" s="224"/>
      <c r="TJU2" s="224"/>
      <c r="TJV2" s="224"/>
      <c r="TJW2" s="224"/>
      <c r="TJX2" s="224"/>
      <c r="TJY2" s="224"/>
      <c r="TJZ2" s="224"/>
      <c r="TKA2" s="224"/>
      <c r="TKB2" s="224"/>
      <c r="TKC2" s="224"/>
      <c r="TKD2" s="224"/>
      <c r="TKE2" s="224"/>
      <c r="TKF2" s="224"/>
      <c r="TKG2" s="224"/>
      <c r="TKH2" s="224"/>
      <c r="TKI2" s="224"/>
      <c r="TKJ2" s="224"/>
      <c r="TKK2" s="224"/>
      <c r="TKL2" s="224"/>
      <c r="TKM2" s="224"/>
      <c r="TKN2" s="224"/>
      <c r="TKO2" s="224"/>
      <c r="TKP2" s="224"/>
      <c r="TKQ2" s="224"/>
      <c r="TKR2" s="224"/>
      <c r="TKS2" s="224"/>
      <c r="TKT2" s="224"/>
      <c r="TKU2" s="224"/>
      <c r="TKV2" s="224"/>
      <c r="TKW2" s="224"/>
      <c r="TKX2" s="224"/>
      <c r="TKY2" s="224"/>
      <c r="TKZ2" s="224"/>
      <c r="TLA2" s="224"/>
      <c r="TLB2" s="224"/>
      <c r="TLC2" s="224"/>
      <c r="TLD2" s="224"/>
      <c r="TLE2" s="224"/>
      <c r="TLF2" s="224"/>
      <c r="TLG2" s="224"/>
      <c r="TLH2" s="224"/>
      <c r="TLI2" s="224"/>
      <c r="TLJ2" s="224"/>
      <c r="TLK2" s="224"/>
      <c r="TLL2" s="224"/>
      <c r="TLM2" s="224"/>
      <c r="TLN2" s="224"/>
      <c r="TLO2" s="224"/>
      <c r="TLP2" s="224"/>
      <c r="TLQ2" s="224"/>
      <c r="TLR2" s="224"/>
      <c r="TLS2" s="224"/>
      <c r="TLT2" s="224"/>
      <c r="TLU2" s="224"/>
      <c r="TLV2" s="224"/>
      <c r="TLW2" s="224"/>
      <c r="TLX2" s="224"/>
      <c r="TLY2" s="224"/>
      <c r="TLZ2" s="224"/>
      <c r="TMA2" s="224"/>
      <c r="TMB2" s="224"/>
      <c r="TMC2" s="224"/>
      <c r="TMD2" s="224"/>
      <c r="TME2" s="224"/>
      <c r="TMF2" s="224"/>
      <c r="TMG2" s="224"/>
      <c r="TMH2" s="224"/>
      <c r="TMI2" s="224"/>
      <c r="TMJ2" s="224"/>
      <c r="TMK2" s="224"/>
      <c r="TML2" s="224"/>
      <c r="TMM2" s="224"/>
      <c r="TMN2" s="224"/>
      <c r="TMO2" s="224"/>
      <c r="TMP2" s="224"/>
      <c r="TMQ2" s="224"/>
      <c r="TMR2" s="224"/>
      <c r="TMS2" s="224"/>
      <c r="TMT2" s="224"/>
      <c r="TMU2" s="224"/>
      <c r="TMV2" s="224"/>
      <c r="TMW2" s="224"/>
      <c r="TMX2" s="224"/>
      <c r="TMY2" s="224"/>
      <c r="TMZ2" s="224"/>
      <c r="TNA2" s="224"/>
      <c r="TNB2" s="224"/>
      <c r="TNC2" s="224"/>
      <c r="TND2" s="224"/>
      <c r="TNE2" s="224"/>
      <c r="TNF2" s="224"/>
      <c r="TNG2" s="224"/>
      <c r="TNH2" s="224"/>
      <c r="TNI2" s="224"/>
      <c r="TNJ2" s="224"/>
      <c r="TNK2" s="224"/>
      <c r="TNL2" s="224"/>
      <c r="TNM2" s="224"/>
      <c r="TNN2" s="224"/>
      <c r="TNO2" s="224"/>
      <c r="TNP2" s="224"/>
      <c r="TNQ2" s="224"/>
      <c r="TNR2" s="224"/>
      <c r="TNS2" s="224"/>
      <c r="TNT2" s="224"/>
      <c r="TNU2" s="224"/>
      <c r="TNV2" s="224"/>
      <c r="TNW2" s="224"/>
      <c r="TNX2" s="224"/>
      <c r="TNY2" s="224"/>
      <c r="TNZ2" s="224"/>
      <c r="TOA2" s="224"/>
      <c r="TOB2" s="224"/>
      <c r="TOC2" s="224"/>
      <c r="TOD2" s="224"/>
      <c r="TOE2" s="224"/>
      <c r="TOF2" s="224"/>
      <c r="TOG2" s="224"/>
      <c r="TOH2" s="224"/>
      <c r="TOI2" s="224"/>
      <c r="TOJ2" s="224"/>
      <c r="TOK2" s="224"/>
      <c r="TOL2" s="224"/>
      <c r="TOM2" s="224"/>
      <c r="TON2" s="224"/>
      <c r="TOO2" s="224"/>
      <c r="TOP2" s="224"/>
      <c r="TOQ2" s="224"/>
      <c r="TOR2" s="224"/>
      <c r="TOS2" s="224"/>
      <c r="TOT2" s="224"/>
      <c r="TOU2" s="224"/>
      <c r="TOV2" s="224"/>
      <c r="TOW2" s="224"/>
      <c r="TOX2" s="224"/>
      <c r="TOY2" s="224"/>
      <c r="TOZ2" s="224"/>
      <c r="TPA2" s="224"/>
      <c r="TPB2" s="224"/>
      <c r="TPC2" s="224"/>
      <c r="TPD2" s="224"/>
      <c r="TPE2" s="224"/>
      <c r="TPF2" s="224"/>
      <c r="TPG2" s="224"/>
      <c r="TPH2" s="224"/>
      <c r="TPI2" s="224"/>
      <c r="TPJ2" s="224"/>
      <c r="TPK2" s="224"/>
      <c r="TPL2" s="224"/>
      <c r="TPM2" s="224"/>
      <c r="TPN2" s="224"/>
      <c r="TPO2" s="224"/>
      <c r="TPP2" s="224"/>
      <c r="TPQ2" s="224"/>
      <c r="TPR2" s="224"/>
      <c r="TPS2" s="224"/>
      <c r="TPT2" s="224"/>
      <c r="TPU2" s="224"/>
      <c r="TPV2" s="224"/>
      <c r="TPW2" s="224"/>
      <c r="TPX2" s="224"/>
      <c r="TPY2" s="224"/>
      <c r="TPZ2" s="224"/>
      <c r="TQA2" s="224"/>
      <c r="TQB2" s="224"/>
      <c r="TQC2" s="224"/>
      <c r="TQD2" s="224"/>
      <c r="TQE2" s="224"/>
      <c r="TQF2" s="224"/>
      <c r="TQG2" s="224"/>
      <c r="TQH2" s="224"/>
      <c r="TQI2" s="224"/>
      <c r="TQJ2" s="224"/>
      <c r="TQK2" s="224"/>
      <c r="TQL2" s="224"/>
      <c r="TQM2" s="224"/>
      <c r="TQN2" s="224"/>
      <c r="TQO2" s="224"/>
      <c r="TQP2" s="224"/>
      <c r="TQQ2" s="224"/>
      <c r="TQR2" s="224"/>
      <c r="TQS2" s="224"/>
      <c r="TQT2" s="224"/>
      <c r="TQU2" s="224"/>
      <c r="TQV2" s="224"/>
      <c r="TQW2" s="224"/>
      <c r="TQX2" s="224"/>
      <c r="TQY2" s="224"/>
      <c r="TQZ2" s="224"/>
      <c r="TRA2" s="224"/>
      <c r="TRB2" s="224"/>
      <c r="TRC2" s="224"/>
      <c r="TRD2" s="224"/>
      <c r="TRE2" s="224"/>
      <c r="TRF2" s="224"/>
      <c r="TRG2" s="224"/>
      <c r="TRH2" s="224"/>
      <c r="TRI2" s="224"/>
      <c r="TRJ2" s="224"/>
      <c r="TRK2" s="224"/>
      <c r="TRL2" s="224"/>
      <c r="TRM2" s="224"/>
      <c r="TRN2" s="224"/>
      <c r="TRO2" s="224"/>
      <c r="TRP2" s="224"/>
      <c r="TRQ2" s="224"/>
      <c r="TRR2" s="224"/>
      <c r="TRS2" s="224"/>
      <c r="TRT2" s="224"/>
      <c r="TRU2" s="224"/>
      <c r="TRV2" s="224"/>
      <c r="TRW2" s="224"/>
      <c r="TRX2" s="224"/>
      <c r="TRY2" s="224"/>
      <c r="TRZ2" s="224"/>
      <c r="TSA2" s="224"/>
      <c r="TSB2" s="224"/>
      <c r="TSC2" s="224"/>
      <c r="TSD2" s="224"/>
      <c r="TSE2" s="224"/>
      <c r="TSF2" s="224"/>
      <c r="TSG2" s="224"/>
      <c r="TSH2" s="224"/>
      <c r="TSI2" s="224"/>
      <c r="TSJ2" s="224"/>
      <c r="TSK2" s="224"/>
      <c r="TSL2" s="224"/>
      <c r="TSM2" s="224"/>
      <c r="TSN2" s="224"/>
      <c r="TSO2" s="224"/>
      <c r="TSP2" s="224"/>
      <c r="TSQ2" s="224"/>
      <c r="TSR2" s="224"/>
      <c r="TSS2" s="224"/>
      <c r="TST2" s="224"/>
      <c r="TSU2" s="224"/>
      <c r="TSV2" s="224"/>
      <c r="TSW2" s="224"/>
      <c r="TSX2" s="224"/>
      <c r="TSY2" s="224"/>
      <c r="TSZ2" s="224"/>
      <c r="TTA2" s="224"/>
      <c r="TTB2" s="224"/>
      <c r="TTC2" s="224"/>
      <c r="TTD2" s="224"/>
      <c r="TTE2" s="224"/>
      <c r="TTF2" s="224"/>
      <c r="TTG2" s="224"/>
      <c r="TTH2" s="224"/>
      <c r="TTI2" s="224"/>
      <c r="TTJ2" s="224"/>
      <c r="TTK2" s="224"/>
      <c r="TTL2" s="224"/>
      <c r="TTM2" s="224"/>
      <c r="TTN2" s="224"/>
      <c r="TTO2" s="224"/>
      <c r="TTP2" s="224"/>
      <c r="TTQ2" s="224"/>
      <c r="TTR2" s="224"/>
      <c r="TTS2" s="224"/>
      <c r="TTT2" s="224"/>
      <c r="TTU2" s="224"/>
      <c r="TTV2" s="224"/>
      <c r="TTW2" s="224"/>
      <c r="TTX2" s="224"/>
      <c r="TTY2" s="224"/>
      <c r="TTZ2" s="224"/>
      <c r="TUA2" s="224"/>
      <c r="TUB2" s="224"/>
      <c r="TUC2" s="224"/>
      <c r="TUD2" s="224"/>
      <c r="TUE2" s="224"/>
      <c r="TUF2" s="224"/>
      <c r="TUG2" s="224"/>
      <c r="TUH2" s="224"/>
      <c r="TUI2" s="224"/>
      <c r="TUJ2" s="224"/>
      <c r="TUK2" s="224"/>
      <c r="TUL2" s="224"/>
      <c r="TUM2" s="224"/>
      <c r="TUN2" s="224"/>
      <c r="TUO2" s="224"/>
      <c r="TUP2" s="224"/>
      <c r="TUQ2" s="224"/>
      <c r="TUR2" s="224"/>
      <c r="TUS2" s="224"/>
      <c r="TUT2" s="224"/>
      <c r="TUU2" s="224"/>
      <c r="TUV2" s="224"/>
      <c r="TUW2" s="224"/>
      <c r="TUX2" s="224"/>
      <c r="TUY2" s="224"/>
      <c r="TUZ2" s="224"/>
      <c r="TVA2" s="224"/>
      <c r="TVB2" s="224"/>
      <c r="TVC2" s="224"/>
      <c r="TVD2" s="224"/>
      <c r="TVE2" s="224"/>
      <c r="TVF2" s="224"/>
      <c r="TVG2" s="224"/>
      <c r="TVH2" s="224"/>
      <c r="TVI2" s="224"/>
      <c r="TVJ2" s="224"/>
      <c r="TVK2" s="224"/>
      <c r="TVL2" s="224"/>
      <c r="TVM2" s="224"/>
      <c r="TVN2" s="224"/>
      <c r="TVO2" s="224"/>
      <c r="TVP2" s="224"/>
      <c r="TVQ2" s="224"/>
      <c r="TVR2" s="224"/>
      <c r="TVS2" s="224"/>
      <c r="TVT2" s="224"/>
      <c r="TVU2" s="224"/>
      <c r="TVV2" s="224"/>
      <c r="TVW2" s="224"/>
      <c r="TVX2" s="224"/>
      <c r="TVY2" s="224"/>
      <c r="TVZ2" s="224"/>
      <c r="TWA2" s="224"/>
      <c r="TWB2" s="224"/>
      <c r="TWC2" s="224"/>
      <c r="TWD2" s="224"/>
      <c r="TWE2" s="224"/>
      <c r="TWF2" s="224"/>
      <c r="TWG2" s="224"/>
      <c r="TWH2" s="224"/>
      <c r="TWI2" s="224"/>
      <c r="TWJ2" s="224"/>
      <c r="TWK2" s="224"/>
      <c r="TWL2" s="224"/>
      <c r="TWM2" s="224"/>
      <c r="TWN2" s="224"/>
      <c r="TWO2" s="224"/>
      <c r="TWP2" s="224"/>
      <c r="TWQ2" s="224"/>
      <c r="TWR2" s="224"/>
      <c r="TWS2" s="224"/>
      <c r="TWT2" s="224"/>
      <c r="TWU2" s="224"/>
      <c r="TWV2" s="224"/>
      <c r="TWW2" s="224"/>
      <c r="TWX2" s="224"/>
      <c r="TWY2" s="224"/>
      <c r="TWZ2" s="224"/>
      <c r="TXA2" s="224"/>
      <c r="TXB2" s="224"/>
      <c r="TXC2" s="224"/>
      <c r="TXD2" s="224"/>
      <c r="TXE2" s="224"/>
      <c r="TXF2" s="224"/>
      <c r="TXG2" s="224"/>
      <c r="TXH2" s="224"/>
      <c r="TXI2" s="224"/>
      <c r="TXJ2" s="224"/>
      <c r="TXK2" s="224"/>
      <c r="TXL2" s="224"/>
      <c r="TXM2" s="224"/>
      <c r="TXN2" s="224"/>
      <c r="TXO2" s="224"/>
      <c r="TXP2" s="224"/>
      <c r="TXQ2" s="224"/>
      <c r="TXR2" s="224"/>
      <c r="TXS2" s="224"/>
      <c r="TXT2" s="224"/>
      <c r="TXU2" s="224"/>
      <c r="TXV2" s="224"/>
      <c r="TXW2" s="224"/>
      <c r="TXX2" s="224"/>
      <c r="TXY2" s="224"/>
      <c r="TXZ2" s="224"/>
      <c r="TYA2" s="224"/>
      <c r="TYB2" s="224"/>
      <c r="TYC2" s="224"/>
      <c r="TYD2" s="224"/>
      <c r="TYE2" s="224"/>
      <c r="TYF2" s="224"/>
      <c r="TYG2" s="224"/>
      <c r="TYH2" s="224"/>
      <c r="TYI2" s="224"/>
      <c r="TYJ2" s="224"/>
      <c r="TYK2" s="224"/>
      <c r="TYL2" s="224"/>
      <c r="TYM2" s="224"/>
      <c r="TYN2" s="224"/>
      <c r="TYO2" s="224"/>
      <c r="TYP2" s="224"/>
      <c r="TYQ2" s="224"/>
      <c r="TYR2" s="224"/>
      <c r="TYS2" s="224"/>
      <c r="TYT2" s="224"/>
      <c r="TYU2" s="224"/>
      <c r="TYV2" s="224"/>
      <c r="TYW2" s="224"/>
      <c r="TYX2" s="224"/>
      <c r="TYY2" s="224"/>
      <c r="TYZ2" s="224"/>
      <c r="TZA2" s="224"/>
      <c r="TZB2" s="224"/>
      <c r="TZC2" s="224"/>
      <c r="TZD2" s="224"/>
      <c r="TZE2" s="224"/>
      <c r="TZF2" s="224"/>
      <c r="TZG2" s="224"/>
      <c r="TZH2" s="224"/>
      <c r="TZI2" s="224"/>
      <c r="TZJ2" s="224"/>
      <c r="TZK2" s="224"/>
      <c r="TZL2" s="224"/>
      <c r="TZM2" s="224"/>
      <c r="TZN2" s="224"/>
      <c r="TZO2" s="224"/>
      <c r="TZP2" s="224"/>
      <c r="TZQ2" s="224"/>
      <c r="TZR2" s="224"/>
      <c r="TZS2" s="224"/>
      <c r="TZT2" s="224"/>
      <c r="TZU2" s="224"/>
      <c r="TZV2" s="224"/>
      <c r="TZW2" s="224"/>
      <c r="TZX2" s="224"/>
      <c r="TZY2" s="224"/>
      <c r="TZZ2" s="224"/>
      <c r="UAA2" s="224"/>
      <c r="UAB2" s="224"/>
      <c r="UAC2" s="224"/>
      <c r="UAD2" s="224"/>
      <c r="UAE2" s="224"/>
      <c r="UAF2" s="224"/>
      <c r="UAG2" s="224"/>
      <c r="UAH2" s="224"/>
      <c r="UAI2" s="224"/>
      <c r="UAJ2" s="224"/>
      <c r="UAK2" s="224"/>
      <c r="UAL2" s="224"/>
      <c r="UAM2" s="224"/>
      <c r="UAN2" s="224"/>
      <c r="UAO2" s="224"/>
      <c r="UAP2" s="224"/>
      <c r="UAQ2" s="224"/>
      <c r="UAR2" s="224"/>
      <c r="UAS2" s="224"/>
      <c r="UAT2" s="224"/>
      <c r="UAU2" s="224"/>
      <c r="UAV2" s="224"/>
      <c r="UAW2" s="224"/>
      <c r="UAX2" s="224"/>
      <c r="UAY2" s="224"/>
      <c r="UAZ2" s="224"/>
      <c r="UBA2" s="224"/>
      <c r="UBB2" s="224"/>
      <c r="UBC2" s="224"/>
      <c r="UBD2" s="224"/>
      <c r="UBE2" s="224"/>
      <c r="UBF2" s="224"/>
      <c r="UBG2" s="224"/>
      <c r="UBH2" s="224"/>
      <c r="UBI2" s="224"/>
      <c r="UBJ2" s="224"/>
      <c r="UBK2" s="224"/>
      <c r="UBL2" s="224"/>
      <c r="UBM2" s="224"/>
      <c r="UBN2" s="224"/>
      <c r="UBO2" s="224"/>
      <c r="UBP2" s="224"/>
      <c r="UBQ2" s="224"/>
      <c r="UBR2" s="224"/>
      <c r="UBS2" s="224"/>
      <c r="UBT2" s="224"/>
      <c r="UBU2" s="224"/>
      <c r="UBV2" s="224"/>
      <c r="UBW2" s="224"/>
      <c r="UBX2" s="224"/>
      <c r="UBY2" s="224"/>
      <c r="UBZ2" s="224"/>
      <c r="UCA2" s="224"/>
      <c r="UCB2" s="224"/>
      <c r="UCC2" s="224"/>
      <c r="UCD2" s="224"/>
      <c r="UCE2" s="224"/>
      <c r="UCF2" s="224"/>
      <c r="UCG2" s="224"/>
      <c r="UCH2" s="224"/>
      <c r="UCI2" s="224"/>
      <c r="UCJ2" s="224"/>
      <c r="UCK2" s="224"/>
      <c r="UCL2" s="224"/>
      <c r="UCM2" s="224"/>
      <c r="UCN2" s="224"/>
      <c r="UCO2" s="224"/>
      <c r="UCP2" s="224"/>
      <c r="UCQ2" s="224"/>
      <c r="UCR2" s="224"/>
      <c r="UCS2" s="224"/>
      <c r="UCT2" s="224"/>
      <c r="UCU2" s="224"/>
      <c r="UCV2" s="224"/>
      <c r="UCW2" s="224"/>
      <c r="UCX2" s="224"/>
      <c r="UCY2" s="224"/>
      <c r="UCZ2" s="224"/>
      <c r="UDA2" s="224"/>
      <c r="UDB2" s="224"/>
      <c r="UDC2" s="224"/>
      <c r="UDD2" s="224"/>
      <c r="UDE2" s="224"/>
      <c r="UDF2" s="224"/>
      <c r="UDG2" s="224"/>
      <c r="UDH2" s="224"/>
      <c r="UDI2" s="224"/>
      <c r="UDJ2" s="224"/>
      <c r="UDK2" s="224"/>
      <c r="UDL2" s="224"/>
      <c r="UDM2" s="224"/>
      <c r="UDN2" s="224"/>
      <c r="UDO2" s="224"/>
      <c r="UDP2" s="224"/>
      <c r="UDQ2" s="224"/>
      <c r="UDR2" s="224"/>
      <c r="UDS2" s="224"/>
      <c r="UDT2" s="224"/>
      <c r="UDU2" s="224"/>
      <c r="UDV2" s="224"/>
      <c r="UDW2" s="224"/>
      <c r="UDX2" s="224"/>
      <c r="UDY2" s="224"/>
      <c r="UDZ2" s="224"/>
      <c r="UEA2" s="224"/>
      <c r="UEB2" s="224"/>
      <c r="UEC2" s="224"/>
      <c r="UED2" s="224"/>
      <c r="UEE2" s="224"/>
      <c r="UEF2" s="224"/>
      <c r="UEG2" s="224"/>
      <c r="UEH2" s="224"/>
      <c r="UEI2" s="224"/>
      <c r="UEJ2" s="224"/>
      <c r="UEK2" s="224"/>
      <c r="UEL2" s="224"/>
      <c r="UEM2" s="224"/>
      <c r="UEN2" s="224"/>
      <c r="UEO2" s="224"/>
      <c r="UEP2" s="224"/>
      <c r="UEQ2" s="224"/>
      <c r="UER2" s="224"/>
      <c r="UES2" s="224"/>
      <c r="UET2" s="224"/>
      <c r="UEU2" s="224"/>
      <c r="UEV2" s="224"/>
      <c r="UEW2" s="224"/>
      <c r="UEX2" s="224"/>
      <c r="UEY2" s="224"/>
      <c r="UEZ2" s="224"/>
      <c r="UFA2" s="224"/>
      <c r="UFB2" s="224"/>
      <c r="UFC2" s="224"/>
      <c r="UFD2" s="224"/>
      <c r="UFE2" s="224"/>
      <c r="UFF2" s="224"/>
      <c r="UFG2" s="224"/>
      <c r="UFH2" s="224"/>
      <c r="UFI2" s="224"/>
      <c r="UFJ2" s="224"/>
      <c r="UFK2" s="224"/>
      <c r="UFL2" s="224"/>
      <c r="UFM2" s="224"/>
      <c r="UFN2" s="224"/>
      <c r="UFO2" s="224"/>
      <c r="UFP2" s="224"/>
      <c r="UFQ2" s="224"/>
      <c r="UFR2" s="224"/>
      <c r="UFS2" s="224"/>
      <c r="UFT2" s="224"/>
      <c r="UFU2" s="224"/>
      <c r="UFV2" s="224"/>
      <c r="UFW2" s="224"/>
      <c r="UFX2" s="224"/>
      <c r="UFY2" s="224"/>
      <c r="UFZ2" s="224"/>
      <c r="UGA2" s="224"/>
      <c r="UGB2" s="224"/>
      <c r="UGC2" s="224"/>
      <c r="UGD2" s="224"/>
      <c r="UGE2" s="224"/>
      <c r="UGF2" s="224"/>
      <c r="UGG2" s="224"/>
      <c r="UGH2" s="224"/>
      <c r="UGI2" s="224"/>
      <c r="UGJ2" s="224"/>
      <c r="UGK2" s="224"/>
      <c r="UGL2" s="224"/>
      <c r="UGM2" s="224"/>
      <c r="UGN2" s="224"/>
      <c r="UGO2" s="224"/>
      <c r="UGP2" s="224"/>
      <c r="UGQ2" s="224"/>
      <c r="UGR2" s="224"/>
      <c r="UGS2" s="224"/>
      <c r="UGT2" s="224"/>
      <c r="UGU2" s="224"/>
      <c r="UGV2" s="224"/>
      <c r="UGW2" s="224"/>
      <c r="UGX2" s="224"/>
      <c r="UGY2" s="224"/>
      <c r="UGZ2" s="224"/>
      <c r="UHA2" s="224"/>
      <c r="UHB2" s="224"/>
      <c r="UHC2" s="224"/>
      <c r="UHD2" s="224"/>
      <c r="UHE2" s="224"/>
      <c r="UHF2" s="224"/>
      <c r="UHG2" s="224"/>
      <c r="UHH2" s="224"/>
      <c r="UHI2" s="224"/>
      <c r="UHJ2" s="224"/>
      <c r="UHK2" s="224"/>
      <c r="UHL2" s="224"/>
      <c r="UHM2" s="224"/>
      <c r="UHN2" s="224"/>
      <c r="UHO2" s="224"/>
      <c r="UHP2" s="224"/>
      <c r="UHQ2" s="224"/>
      <c r="UHR2" s="224"/>
      <c r="UHS2" s="224"/>
      <c r="UHT2" s="224"/>
      <c r="UHU2" s="224"/>
      <c r="UHV2" s="224"/>
      <c r="UHW2" s="224"/>
      <c r="UHX2" s="224"/>
      <c r="UHY2" s="224"/>
      <c r="UHZ2" s="224"/>
      <c r="UIA2" s="224"/>
      <c r="UIB2" s="224"/>
      <c r="UIC2" s="224"/>
      <c r="UID2" s="224"/>
      <c r="UIE2" s="224"/>
      <c r="UIF2" s="224"/>
      <c r="UIG2" s="224"/>
      <c r="UIH2" s="224"/>
      <c r="UII2" s="224"/>
      <c r="UIJ2" s="224"/>
      <c r="UIK2" s="224"/>
      <c r="UIL2" s="224"/>
      <c r="UIM2" s="224"/>
      <c r="UIN2" s="224"/>
      <c r="UIO2" s="224"/>
      <c r="UIP2" s="224"/>
      <c r="UIQ2" s="224"/>
      <c r="UIR2" s="224"/>
      <c r="UIS2" s="224"/>
      <c r="UIT2" s="224"/>
      <c r="UIU2" s="224"/>
      <c r="UIV2" s="224"/>
      <c r="UIW2" s="224"/>
      <c r="UIX2" s="224"/>
      <c r="UIY2" s="224"/>
      <c r="UIZ2" s="224"/>
      <c r="UJA2" s="224"/>
      <c r="UJB2" s="224"/>
      <c r="UJC2" s="224"/>
      <c r="UJD2" s="224"/>
      <c r="UJE2" s="224"/>
      <c r="UJF2" s="224"/>
      <c r="UJG2" s="224"/>
      <c r="UJH2" s="224"/>
      <c r="UJI2" s="224"/>
      <c r="UJJ2" s="224"/>
      <c r="UJK2" s="224"/>
      <c r="UJL2" s="224"/>
      <c r="UJM2" s="224"/>
      <c r="UJN2" s="224"/>
      <c r="UJO2" s="224"/>
      <c r="UJP2" s="224"/>
      <c r="UJQ2" s="224"/>
      <c r="UJR2" s="224"/>
      <c r="UJS2" s="224"/>
      <c r="UJT2" s="224"/>
      <c r="UJU2" s="224"/>
      <c r="UJV2" s="224"/>
      <c r="UJW2" s="224"/>
      <c r="UJX2" s="224"/>
      <c r="UJY2" s="224"/>
      <c r="UJZ2" s="224"/>
      <c r="UKA2" s="224"/>
      <c r="UKB2" s="224"/>
      <c r="UKC2" s="224"/>
      <c r="UKD2" s="224"/>
      <c r="UKE2" s="224"/>
      <c r="UKF2" s="224"/>
      <c r="UKG2" s="224"/>
      <c r="UKH2" s="224"/>
      <c r="UKI2" s="224"/>
      <c r="UKJ2" s="224"/>
      <c r="UKK2" s="224"/>
      <c r="UKL2" s="224"/>
      <c r="UKM2" s="224"/>
      <c r="UKN2" s="224"/>
      <c r="UKO2" s="224"/>
      <c r="UKP2" s="224"/>
      <c r="UKQ2" s="224"/>
      <c r="UKR2" s="224"/>
      <c r="UKS2" s="224"/>
      <c r="UKT2" s="224"/>
      <c r="UKU2" s="224"/>
      <c r="UKV2" s="224"/>
      <c r="UKW2" s="224"/>
      <c r="UKX2" s="224"/>
      <c r="UKY2" s="224"/>
      <c r="UKZ2" s="224"/>
      <c r="ULA2" s="224"/>
      <c r="ULB2" s="224"/>
      <c r="ULC2" s="224"/>
      <c r="ULD2" s="224"/>
      <c r="ULE2" s="224"/>
      <c r="ULF2" s="224"/>
      <c r="ULG2" s="224"/>
      <c r="ULH2" s="224"/>
      <c r="ULI2" s="224"/>
      <c r="ULJ2" s="224"/>
      <c r="ULK2" s="224"/>
      <c r="ULL2" s="224"/>
      <c r="ULM2" s="224"/>
      <c r="ULN2" s="224"/>
      <c r="ULO2" s="224"/>
      <c r="ULP2" s="224"/>
      <c r="ULQ2" s="224"/>
      <c r="ULR2" s="224"/>
      <c r="ULS2" s="224"/>
      <c r="ULT2" s="224"/>
      <c r="ULU2" s="224"/>
      <c r="ULV2" s="224"/>
      <c r="ULW2" s="224"/>
      <c r="ULX2" s="224"/>
      <c r="ULY2" s="224"/>
      <c r="ULZ2" s="224"/>
      <c r="UMA2" s="224"/>
      <c r="UMB2" s="224"/>
      <c r="UMC2" s="224"/>
      <c r="UMD2" s="224"/>
      <c r="UME2" s="224"/>
      <c r="UMF2" s="224"/>
      <c r="UMG2" s="224"/>
      <c r="UMH2" s="224"/>
      <c r="UMI2" s="224"/>
      <c r="UMJ2" s="224"/>
      <c r="UMK2" s="224"/>
      <c r="UML2" s="224"/>
      <c r="UMM2" s="224"/>
      <c r="UMN2" s="224"/>
      <c r="UMO2" s="224"/>
      <c r="UMP2" s="224"/>
      <c r="UMQ2" s="224"/>
      <c r="UMR2" s="224"/>
      <c r="UMS2" s="224"/>
      <c r="UMT2" s="224"/>
      <c r="UMU2" s="224"/>
      <c r="UMV2" s="224"/>
      <c r="UMW2" s="224"/>
      <c r="UMX2" s="224"/>
      <c r="UMY2" s="224"/>
      <c r="UMZ2" s="224"/>
      <c r="UNA2" s="224"/>
      <c r="UNB2" s="224"/>
      <c r="UNC2" s="224"/>
      <c r="UND2" s="224"/>
      <c r="UNE2" s="224"/>
      <c r="UNF2" s="224"/>
      <c r="UNG2" s="224"/>
      <c r="UNH2" s="224"/>
      <c r="UNI2" s="224"/>
      <c r="UNJ2" s="224"/>
      <c r="UNK2" s="224"/>
      <c r="UNL2" s="224"/>
      <c r="UNM2" s="224"/>
      <c r="UNN2" s="224"/>
      <c r="UNO2" s="224"/>
      <c r="UNP2" s="224"/>
      <c r="UNQ2" s="224"/>
      <c r="UNR2" s="224"/>
      <c r="UNS2" s="224"/>
      <c r="UNT2" s="224"/>
      <c r="UNU2" s="224"/>
      <c r="UNV2" s="224"/>
      <c r="UNW2" s="224"/>
      <c r="UNX2" s="224"/>
      <c r="UNY2" s="224"/>
      <c r="UNZ2" s="224"/>
      <c r="UOA2" s="224"/>
      <c r="UOB2" s="224"/>
      <c r="UOC2" s="224"/>
      <c r="UOD2" s="224"/>
      <c r="UOE2" s="224"/>
      <c r="UOF2" s="224"/>
      <c r="UOG2" s="224"/>
      <c r="UOH2" s="224"/>
      <c r="UOI2" s="224"/>
      <c r="UOJ2" s="224"/>
      <c r="UOK2" s="224"/>
      <c r="UOL2" s="224"/>
      <c r="UOM2" s="224"/>
      <c r="UON2" s="224"/>
      <c r="UOO2" s="224"/>
      <c r="UOP2" s="224"/>
      <c r="UOQ2" s="224"/>
      <c r="UOR2" s="224"/>
      <c r="UOS2" s="224"/>
      <c r="UOT2" s="224"/>
      <c r="UOU2" s="224"/>
      <c r="UOV2" s="224"/>
      <c r="UOW2" s="224"/>
      <c r="UOX2" s="224"/>
      <c r="UOY2" s="224"/>
      <c r="UOZ2" s="224"/>
      <c r="UPA2" s="224"/>
      <c r="UPB2" s="224"/>
      <c r="UPC2" s="224"/>
      <c r="UPD2" s="224"/>
      <c r="UPE2" s="224"/>
      <c r="UPF2" s="224"/>
      <c r="UPG2" s="224"/>
      <c r="UPH2" s="224"/>
      <c r="UPI2" s="224"/>
      <c r="UPJ2" s="224"/>
      <c r="UPK2" s="224"/>
      <c r="UPL2" s="224"/>
      <c r="UPM2" s="224"/>
      <c r="UPN2" s="224"/>
      <c r="UPO2" s="224"/>
      <c r="UPP2" s="224"/>
      <c r="UPQ2" s="224"/>
      <c r="UPR2" s="224"/>
      <c r="UPS2" s="224"/>
      <c r="UPT2" s="224"/>
      <c r="UPU2" s="224"/>
      <c r="UPV2" s="224"/>
      <c r="UPW2" s="224"/>
      <c r="UPX2" s="224"/>
      <c r="UPY2" s="224"/>
      <c r="UPZ2" s="224"/>
      <c r="UQA2" s="224"/>
      <c r="UQB2" s="224"/>
      <c r="UQC2" s="224"/>
      <c r="UQD2" s="224"/>
      <c r="UQE2" s="224"/>
      <c r="UQF2" s="224"/>
      <c r="UQG2" s="224"/>
      <c r="UQH2" s="224"/>
      <c r="UQI2" s="224"/>
      <c r="UQJ2" s="224"/>
      <c r="UQK2" s="224"/>
      <c r="UQL2" s="224"/>
      <c r="UQM2" s="224"/>
      <c r="UQN2" s="224"/>
      <c r="UQO2" s="224"/>
      <c r="UQP2" s="224"/>
      <c r="UQQ2" s="224"/>
      <c r="UQR2" s="224"/>
      <c r="UQS2" s="224"/>
      <c r="UQT2" s="224"/>
      <c r="UQU2" s="224"/>
      <c r="UQV2" s="224"/>
      <c r="UQW2" s="224"/>
      <c r="UQX2" s="224"/>
      <c r="UQY2" s="224"/>
      <c r="UQZ2" s="224"/>
      <c r="URA2" s="224"/>
      <c r="URB2" s="224"/>
      <c r="URC2" s="224"/>
      <c r="URD2" s="224"/>
      <c r="URE2" s="224"/>
      <c r="URF2" s="224"/>
      <c r="URG2" s="224"/>
      <c r="URH2" s="224"/>
      <c r="URI2" s="224"/>
      <c r="URJ2" s="224"/>
      <c r="URK2" s="224"/>
      <c r="URL2" s="224"/>
      <c r="URM2" s="224"/>
      <c r="URN2" s="224"/>
      <c r="URO2" s="224"/>
      <c r="URP2" s="224"/>
      <c r="URQ2" s="224"/>
      <c r="URR2" s="224"/>
      <c r="URS2" s="224"/>
      <c r="URT2" s="224"/>
      <c r="URU2" s="224"/>
      <c r="URV2" s="224"/>
      <c r="URW2" s="224"/>
      <c r="URX2" s="224"/>
      <c r="URY2" s="224"/>
      <c r="URZ2" s="224"/>
      <c r="USA2" s="224"/>
      <c r="USB2" s="224"/>
      <c r="USC2" s="224"/>
      <c r="USD2" s="224"/>
      <c r="USE2" s="224"/>
      <c r="USF2" s="224"/>
      <c r="USG2" s="224"/>
      <c r="USH2" s="224"/>
      <c r="USI2" s="224"/>
      <c r="USJ2" s="224"/>
      <c r="USK2" s="224"/>
      <c r="USL2" s="224"/>
      <c r="USM2" s="224"/>
      <c r="USN2" s="224"/>
      <c r="USO2" s="224"/>
      <c r="USP2" s="224"/>
      <c r="USQ2" s="224"/>
      <c r="USR2" s="224"/>
      <c r="USS2" s="224"/>
      <c r="UST2" s="224"/>
      <c r="USU2" s="224"/>
      <c r="USV2" s="224"/>
      <c r="USW2" s="224"/>
      <c r="USX2" s="224"/>
      <c r="USY2" s="224"/>
      <c r="USZ2" s="224"/>
      <c r="UTA2" s="224"/>
      <c r="UTB2" s="224"/>
      <c r="UTC2" s="224"/>
      <c r="UTD2" s="224"/>
      <c r="UTE2" s="224"/>
      <c r="UTF2" s="224"/>
      <c r="UTG2" s="224"/>
      <c r="UTH2" s="224"/>
      <c r="UTI2" s="224"/>
      <c r="UTJ2" s="224"/>
      <c r="UTK2" s="224"/>
      <c r="UTL2" s="224"/>
      <c r="UTM2" s="224"/>
      <c r="UTN2" s="224"/>
      <c r="UTO2" s="224"/>
      <c r="UTP2" s="224"/>
      <c r="UTQ2" s="224"/>
      <c r="UTR2" s="224"/>
      <c r="UTS2" s="224"/>
      <c r="UTT2" s="224"/>
      <c r="UTU2" s="224"/>
      <c r="UTV2" s="224"/>
      <c r="UTW2" s="224"/>
      <c r="UTX2" s="224"/>
      <c r="UTY2" s="224"/>
      <c r="UTZ2" s="224"/>
      <c r="UUA2" s="224"/>
      <c r="UUB2" s="224"/>
      <c r="UUC2" s="224"/>
      <c r="UUD2" s="224"/>
      <c r="UUE2" s="224"/>
      <c r="UUF2" s="224"/>
      <c r="UUG2" s="224"/>
      <c r="UUH2" s="224"/>
      <c r="UUI2" s="224"/>
      <c r="UUJ2" s="224"/>
      <c r="UUK2" s="224"/>
      <c r="UUL2" s="224"/>
      <c r="UUM2" s="224"/>
      <c r="UUN2" s="224"/>
      <c r="UUO2" s="224"/>
      <c r="UUP2" s="224"/>
      <c r="UUQ2" s="224"/>
      <c r="UUR2" s="224"/>
      <c r="UUS2" s="224"/>
      <c r="UUT2" s="224"/>
      <c r="UUU2" s="224"/>
      <c r="UUV2" s="224"/>
      <c r="UUW2" s="224"/>
      <c r="UUX2" s="224"/>
      <c r="UUY2" s="224"/>
      <c r="UUZ2" s="224"/>
      <c r="UVA2" s="224"/>
      <c r="UVB2" s="224"/>
      <c r="UVC2" s="224"/>
      <c r="UVD2" s="224"/>
      <c r="UVE2" s="224"/>
      <c r="UVF2" s="224"/>
      <c r="UVG2" s="224"/>
      <c r="UVH2" s="224"/>
      <c r="UVI2" s="224"/>
      <c r="UVJ2" s="224"/>
      <c r="UVK2" s="224"/>
      <c r="UVL2" s="224"/>
      <c r="UVM2" s="224"/>
      <c r="UVN2" s="224"/>
      <c r="UVO2" s="224"/>
      <c r="UVP2" s="224"/>
      <c r="UVQ2" s="224"/>
      <c r="UVR2" s="224"/>
      <c r="UVS2" s="224"/>
      <c r="UVT2" s="224"/>
      <c r="UVU2" s="224"/>
      <c r="UVV2" s="224"/>
      <c r="UVW2" s="224"/>
      <c r="UVX2" s="224"/>
      <c r="UVY2" s="224"/>
      <c r="UVZ2" s="224"/>
      <c r="UWA2" s="224"/>
      <c r="UWB2" s="224"/>
      <c r="UWC2" s="224"/>
      <c r="UWD2" s="224"/>
      <c r="UWE2" s="224"/>
      <c r="UWF2" s="224"/>
      <c r="UWG2" s="224"/>
      <c r="UWH2" s="224"/>
      <c r="UWI2" s="224"/>
      <c r="UWJ2" s="224"/>
      <c r="UWK2" s="224"/>
      <c r="UWL2" s="224"/>
      <c r="UWM2" s="224"/>
      <c r="UWN2" s="224"/>
      <c r="UWO2" s="224"/>
      <c r="UWP2" s="224"/>
      <c r="UWQ2" s="224"/>
      <c r="UWR2" s="224"/>
      <c r="UWS2" s="224"/>
      <c r="UWT2" s="224"/>
      <c r="UWU2" s="224"/>
      <c r="UWV2" s="224"/>
      <c r="UWW2" s="224"/>
      <c r="UWX2" s="224"/>
      <c r="UWY2" s="224"/>
      <c r="UWZ2" s="224"/>
      <c r="UXA2" s="224"/>
      <c r="UXB2" s="224"/>
      <c r="UXC2" s="224"/>
      <c r="UXD2" s="224"/>
      <c r="UXE2" s="224"/>
      <c r="UXF2" s="224"/>
      <c r="UXG2" s="224"/>
      <c r="UXH2" s="224"/>
      <c r="UXI2" s="224"/>
      <c r="UXJ2" s="224"/>
      <c r="UXK2" s="224"/>
      <c r="UXL2" s="224"/>
      <c r="UXM2" s="224"/>
      <c r="UXN2" s="224"/>
      <c r="UXO2" s="224"/>
      <c r="UXP2" s="224"/>
      <c r="UXQ2" s="224"/>
      <c r="UXR2" s="224"/>
      <c r="UXS2" s="224"/>
      <c r="UXT2" s="224"/>
      <c r="UXU2" s="224"/>
      <c r="UXV2" s="224"/>
      <c r="UXW2" s="224"/>
      <c r="UXX2" s="224"/>
      <c r="UXY2" s="224"/>
      <c r="UXZ2" s="224"/>
      <c r="UYA2" s="224"/>
      <c r="UYB2" s="224"/>
      <c r="UYC2" s="224"/>
      <c r="UYD2" s="224"/>
      <c r="UYE2" s="224"/>
      <c r="UYF2" s="224"/>
      <c r="UYG2" s="224"/>
      <c r="UYH2" s="224"/>
      <c r="UYI2" s="224"/>
      <c r="UYJ2" s="224"/>
      <c r="UYK2" s="224"/>
      <c r="UYL2" s="224"/>
      <c r="UYM2" s="224"/>
      <c r="UYN2" s="224"/>
      <c r="UYO2" s="224"/>
      <c r="UYP2" s="224"/>
      <c r="UYQ2" s="224"/>
      <c r="UYR2" s="224"/>
      <c r="UYS2" s="224"/>
      <c r="UYT2" s="224"/>
      <c r="UYU2" s="224"/>
      <c r="UYV2" s="224"/>
      <c r="UYW2" s="224"/>
      <c r="UYX2" s="224"/>
      <c r="UYY2" s="224"/>
      <c r="UYZ2" s="224"/>
      <c r="UZA2" s="224"/>
      <c r="UZB2" s="224"/>
      <c r="UZC2" s="224"/>
      <c r="UZD2" s="224"/>
      <c r="UZE2" s="224"/>
      <c r="UZF2" s="224"/>
      <c r="UZG2" s="224"/>
      <c r="UZH2" s="224"/>
      <c r="UZI2" s="224"/>
      <c r="UZJ2" s="224"/>
      <c r="UZK2" s="224"/>
      <c r="UZL2" s="224"/>
      <c r="UZM2" s="224"/>
      <c r="UZN2" s="224"/>
      <c r="UZO2" s="224"/>
      <c r="UZP2" s="224"/>
      <c r="UZQ2" s="224"/>
      <c r="UZR2" s="224"/>
      <c r="UZS2" s="224"/>
      <c r="UZT2" s="224"/>
      <c r="UZU2" s="224"/>
      <c r="UZV2" s="224"/>
      <c r="UZW2" s="224"/>
      <c r="UZX2" s="224"/>
      <c r="UZY2" s="224"/>
      <c r="UZZ2" s="224"/>
      <c r="VAA2" s="224"/>
      <c r="VAB2" s="224"/>
      <c r="VAC2" s="224"/>
      <c r="VAD2" s="224"/>
      <c r="VAE2" s="224"/>
      <c r="VAF2" s="224"/>
      <c r="VAG2" s="224"/>
      <c r="VAH2" s="224"/>
      <c r="VAI2" s="224"/>
      <c r="VAJ2" s="224"/>
      <c r="VAK2" s="224"/>
      <c r="VAL2" s="224"/>
      <c r="VAM2" s="224"/>
      <c r="VAN2" s="224"/>
      <c r="VAO2" s="224"/>
      <c r="VAP2" s="224"/>
      <c r="VAQ2" s="224"/>
      <c r="VAR2" s="224"/>
      <c r="VAS2" s="224"/>
      <c r="VAT2" s="224"/>
      <c r="VAU2" s="224"/>
      <c r="VAV2" s="224"/>
      <c r="VAW2" s="224"/>
      <c r="VAX2" s="224"/>
      <c r="VAY2" s="224"/>
      <c r="VAZ2" s="224"/>
      <c r="VBA2" s="224"/>
      <c r="VBB2" s="224"/>
      <c r="VBC2" s="224"/>
      <c r="VBD2" s="224"/>
      <c r="VBE2" s="224"/>
      <c r="VBF2" s="224"/>
      <c r="VBG2" s="224"/>
      <c r="VBH2" s="224"/>
      <c r="VBI2" s="224"/>
      <c r="VBJ2" s="224"/>
      <c r="VBK2" s="224"/>
      <c r="VBL2" s="224"/>
      <c r="VBM2" s="224"/>
      <c r="VBN2" s="224"/>
      <c r="VBO2" s="224"/>
      <c r="VBP2" s="224"/>
      <c r="VBQ2" s="224"/>
      <c r="VBR2" s="224"/>
      <c r="VBS2" s="224"/>
      <c r="VBT2" s="224"/>
      <c r="VBU2" s="224"/>
      <c r="VBV2" s="224"/>
      <c r="VBW2" s="224"/>
      <c r="VBX2" s="224"/>
      <c r="VBY2" s="224"/>
      <c r="VBZ2" s="224"/>
      <c r="VCA2" s="224"/>
      <c r="VCB2" s="224"/>
      <c r="VCC2" s="224"/>
      <c r="VCD2" s="224"/>
      <c r="VCE2" s="224"/>
      <c r="VCF2" s="224"/>
      <c r="VCG2" s="224"/>
      <c r="VCH2" s="224"/>
      <c r="VCI2" s="224"/>
      <c r="VCJ2" s="224"/>
      <c r="VCK2" s="224"/>
      <c r="VCL2" s="224"/>
      <c r="VCM2" s="224"/>
      <c r="VCN2" s="224"/>
      <c r="VCO2" s="224"/>
      <c r="VCP2" s="224"/>
      <c r="VCQ2" s="224"/>
      <c r="VCR2" s="224"/>
      <c r="VCS2" s="224"/>
      <c r="VCT2" s="224"/>
      <c r="VCU2" s="224"/>
      <c r="VCV2" s="224"/>
      <c r="VCW2" s="224"/>
      <c r="VCX2" s="224"/>
      <c r="VCY2" s="224"/>
      <c r="VCZ2" s="224"/>
      <c r="VDA2" s="224"/>
      <c r="VDB2" s="224"/>
      <c r="VDC2" s="224"/>
      <c r="VDD2" s="224"/>
      <c r="VDE2" s="224"/>
      <c r="VDF2" s="224"/>
      <c r="VDG2" s="224"/>
      <c r="VDH2" s="224"/>
      <c r="VDI2" s="224"/>
      <c r="VDJ2" s="224"/>
      <c r="VDK2" s="224"/>
      <c r="VDL2" s="224"/>
      <c r="VDM2" s="224"/>
      <c r="VDN2" s="224"/>
      <c r="VDO2" s="224"/>
      <c r="VDP2" s="224"/>
      <c r="VDQ2" s="224"/>
      <c r="VDR2" s="224"/>
      <c r="VDS2" s="224"/>
      <c r="VDT2" s="224"/>
      <c r="VDU2" s="224"/>
      <c r="VDV2" s="224"/>
      <c r="VDW2" s="224"/>
      <c r="VDX2" s="224"/>
      <c r="VDY2" s="224"/>
      <c r="VDZ2" s="224"/>
      <c r="VEA2" s="224"/>
      <c r="VEB2" s="224"/>
      <c r="VEC2" s="224"/>
      <c r="VED2" s="224"/>
      <c r="VEE2" s="224"/>
      <c r="VEF2" s="224"/>
      <c r="VEG2" s="224"/>
      <c r="VEH2" s="224"/>
      <c r="VEI2" s="224"/>
      <c r="VEJ2" s="224"/>
      <c r="VEK2" s="224"/>
      <c r="VEL2" s="224"/>
      <c r="VEM2" s="224"/>
      <c r="VEN2" s="224"/>
      <c r="VEO2" s="224"/>
      <c r="VEP2" s="224"/>
      <c r="VEQ2" s="224"/>
      <c r="VER2" s="224"/>
      <c r="VES2" s="224"/>
      <c r="VET2" s="224"/>
      <c r="VEU2" s="224"/>
      <c r="VEV2" s="224"/>
      <c r="VEW2" s="224"/>
      <c r="VEX2" s="224"/>
      <c r="VEY2" s="224"/>
      <c r="VEZ2" s="224"/>
      <c r="VFA2" s="224"/>
      <c r="VFB2" s="224"/>
      <c r="VFC2" s="224"/>
      <c r="VFD2" s="224"/>
      <c r="VFE2" s="224"/>
      <c r="VFF2" s="224"/>
      <c r="VFG2" s="224"/>
      <c r="VFH2" s="224"/>
      <c r="VFI2" s="224"/>
      <c r="VFJ2" s="224"/>
      <c r="VFK2" s="224"/>
      <c r="VFL2" s="224"/>
      <c r="VFM2" s="224"/>
      <c r="VFN2" s="224"/>
      <c r="VFO2" s="224"/>
      <c r="VFP2" s="224"/>
      <c r="VFQ2" s="224"/>
      <c r="VFR2" s="224"/>
      <c r="VFS2" s="224"/>
      <c r="VFT2" s="224"/>
      <c r="VFU2" s="224"/>
      <c r="VFV2" s="224"/>
      <c r="VFW2" s="224"/>
      <c r="VFX2" s="224"/>
      <c r="VFY2" s="224"/>
      <c r="VFZ2" s="224"/>
      <c r="VGA2" s="224"/>
      <c r="VGB2" s="224"/>
      <c r="VGC2" s="224"/>
      <c r="VGD2" s="224"/>
      <c r="VGE2" s="224"/>
      <c r="VGF2" s="224"/>
      <c r="VGG2" s="224"/>
      <c r="VGH2" s="224"/>
      <c r="VGI2" s="224"/>
      <c r="VGJ2" s="224"/>
      <c r="VGK2" s="224"/>
      <c r="VGL2" s="224"/>
      <c r="VGM2" s="224"/>
      <c r="VGN2" s="224"/>
      <c r="VGO2" s="224"/>
      <c r="VGP2" s="224"/>
      <c r="VGQ2" s="224"/>
      <c r="VGR2" s="224"/>
      <c r="VGS2" s="224"/>
      <c r="VGT2" s="224"/>
      <c r="VGU2" s="224"/>
      <c r="VGV2" s="224"/>
      <c r="VGW2" s="224"/>
      <c r="VGX2" s="224"/>
      <c r="VGY2" s="224"/>
      <c r="VGZ2" s="224"/>
      <c r="VHA2" s="224"/>
      <c r="VHB2" s="224"/>
      <c r="VHC2" s="224"/>
      <c r="VHD2" s="224"/>
      <c r="VHE2" s="224"/>
      <c r="VHF2" s="224"/>
      <c r="VHG2" s="224"/>
      <c r="VHH2" s="224"/>
      <c r="VHI2" s="224"/>
      <c r="VHJ2" s="224"/>
      <c r="VHK2" s="224"/>
      <c r="VHL2" s="224"/>
      <c r="VHM2" s="224"/>
      <c r="VHN2" s="224"/>
      <c r="VHO2" s="224"/>
      <c r="VHP2" s="224"/>
      <c r="VHQ2" s="224"/>
      <c r="VHR2" s="224"/>
      <c r="VHS2" s="224"/>
      <c r="VHT2" s="224"/>
      <c r="VHU2" s="224"/>
      <c r="VHV2" s="224"/>
      <c r="VHW2" s="224"/>
      <c r="VHX2" s="224"/>
      <c r="VHY2" s="224"/>
      <c r="VHZ2" s="224"/>
      <c r="VIA2" s="224"/>
      <c r="VIB2" s="224"/>
      <c r="VIC2" s="224"/>
      <c r="VID2" s="224"/>
      <c r="VIE2" s="224"/>
      <c r="VIF2" s="224"/>
      <c r="VIG2" s="224"/>
      <c r="VIH2" s="224"/>
      <c r="VII2" s="224"/>
      <c r="VIJ2" s="224"/>
      <c r="VIK2" s="224"/>
      <c r="VIL2" s="224"/>
      <c r="VIM2" s="224"/>
      <c r="VIN2" s="224"/>
      <c r="VIO2" s="224"/>
      <c r="VIP2" s="224"/>
      <c r="VIQ2" s="224"/>
      <c r="VIR2" s="224"/>
      <c r="VIS2" s="224"/>
      <c r="VIT2" s="224"/>
      <c r="VIU2" s="224"/>
      <c r="VIV2" s="224"/>
      <c r="VIW2" s="224"/>
      <c r="VIX2" s="224"/>
      <c r="VIY2" s="224"/>
      <c r="VIZ2" s="224"/>
      <c r="VJA2" s="224"/>
      <c r="VJB2" s="224"/>
      <c r="VJC2" s="224"/>
      <c r="VJD2" s="224"/>
      <c r="VJE2" s="224"/>
      <c r="VJF2" s="224"/>
      <c r="VJG2" s="224"/>
      <c r="VJH2" s="224"/>
      <c r="VJI2" s="224"/>
      <c r="VJJ2" s="224"/>
      <c r="VJK2" s="224"/>
      <c r="VJL2" s="224"/>
      <c r="VJM2" s="224"/>
      <c r="VJN2" s="224"/>
      <c r="VJO2" s="224"/>
      <c r="VJP2" s="224"/>
      <c r="VJQ2" s="224"/>
      <c r="VJR2" s="224"/>
      <c r="VJS2" s="224"/>
      <c r="VJT2" s="224"/>
      <c r="VJU2" s="224"/>
      <c r="VJV2" s="224"/>
      <c r="VJW2" s="224"/>
      <c r="VJX2" s="224"/>
      <c r="VJY2" s="224"/>
      <c r="VJZ2" s="224"/>
      <c r="VKA2" s="224"/>
      <c r="VKB2" s="224"/>
      <c r="VKC2" s="224"/>
      <c r="VKD2" s="224"/>
      <c r="VKE2" s="224"/>
      <c r="VKF2" s="224"/>
      <c r="VKG2" s="224"/>
      <c r="VKH2" s="224"/>
      <c r="VKI2" s="224"/>
      <c r="VKJ2" s="224"/>
      <c r="VKK2" s="224"/>
      <c r="VKL2" s="224"/>
      <c r="VKM2" s="224"/>
      <c r="VKN2" s="224"/>
      <c r="VKO2" s="224"/>
      <c r="VKP2" s="224"/>
      <c r="VKQ2" s="224"/>
      <c r="VKR2" s="224"/>
      <c r="VKS2" s="224"/>
      <c r="VKT2" s="224"/>
      <c r="VKU2" s="224"/>
      <c r="VKV2" s="224"/>
      <c r="VKW2" s="224"/>
      <c r="VKX2" s="224"/>
      <c r="VKY2" s="224"/>
      <c r="VKZ2" s="224"/>
      <c r="VLA2" s="224"/>
      <c r="VLB2" s="224"/>
      <c r="VLC2" s="224"/>
      <c r="VLD2" s="224"/>
      <c r="VLE2" s="224"/>
      <c r="VLF2" s="224"/>
      <c r="VLG2" s="224"/>
      <c r="VLH2" s="224"/>
      <c r="VLI2" s="224"/>
      <c r="VLJ2" s="224"/>
      <c r="VLK2" s="224"/>
      <c r="VLL2" s="224"/>
      <c r="VLM2" s="224"/>
      <c r="VLN2" s="224"/>
      <c r="VLO2" s="224"/>
      <c r="VLP2" s="224"/>
      <c r="VLQ2" s="224"/>
      <c r="VLR2" s="224"/>
      <c r="VLS2" s="224"/>
      <c r="VLT2" s="224"/>
      <c r="VLU2" s="224"/>
      <c r="VLV2" s="224"/>
      <c r="VLW2" s="224"/>
      <c r="VLX2" s="224"/>
      <c r="VLY2" s="224"/>
      <c r="VLZ2" s="224"/>
      <c r="VMA2" s="224"/>
      <c r="VMB2" s="224"/>
      <c r="VMC2" s="224"/>
      <c r="VMD2" s="224"/>
      <c r="VME2" s="224"/>
      <c r="VMF2" s="224"/>
      <c r="VMG2" s="224"/>
      <c r="VMH2" s="224"/>
      <c r="VMI2" s="224"/>
      <c r="VMJ2" s="224"/>
      <c r="VMK2" s="224"/>
      <c r="VML2" s="224"/>
      <c r="VMM2" s="224"/>
      <c r="VMN2" s="224"/>
      <c r="VMO2" s="224"/>
      <c r="VMP2" s="224"/>
      <c r="VMQ2" s="224"/>
      <c r="VMR2" s="224"/>
      <c r="VMS2" s="224"/>
      <c r="VMT2" s="224"/>
      <c r="VMU2" s="224"/>
      <c r="VMV2" s="224"/>
      <c r="VMW2" s="224"/>
      <c r="VMX2" s="224"/>
      <c r="VMY2" s="224"/>
      <c r="VMZ2" s="224"/>
      <c r="VNA2" s="224"/>
      <c r="VNB2" s="224"/>
      <c r="VNC2" s="224"/>
      <c r="VND2" s="224"/>
      <c r="VNE2" s="224"/>
      <c r="VNF2" s="224"/>
      <c r="VNG2" s="224"/>
      <c r="VNH2" s="224"/>
      <c r="VNI2" s="224"/>
      <c r="VNJ2" s="224"/>
      <c r="VNK2" s="224"/>
      <c r="VNL2" s="224"/>
      <c r="VNM2" s="224"/>
      <c r="VNN2" s="224"/>
      <c r="VNO2" s="224"/>
      <c r="VNP2" s="224"/>
      <c r="VNQ2" s="224"/>
      <c r="VNR2" s="224"/>
      <c r="VNS2" s="224"/>
      <c r="VNT2" s="224"/>
      <c r="VNU2" s="224"/>
      <c r="VNV2" s="224"/>
      <c r="VNW2" s="224"/>
      <c r="VNX2" s="224"/>
      <c r="VNY2" s="224"/>
      <c r="VNZ2" s="224"/>
      <c r="VOA2" s="224"/>
      <c r="VOB2" s="224"/>
      <c r="VOC2" s="224"/>
      <c r="VOD2" s="224"/>
      <c r="VOE2" s="224"/>
      <c r="VOF2" s="224"/>
      <c r="VOG2" s="224"/>
      <c r="VOH2" s="224"/>
      <c r="VOI2" s="224"/>
      <c r="VOJ2" s="224"/>
      <c r="VOK2" s="224"/>
      <c r="VOL2" s="224"/>
      <c r="VOM2" s="224"/>
      <c r="VON2" s="224"/>
      <c r="VOO2" s="224"/>
      <c r="VOP2" s="224"/>
      <c r="VOQ2" s="224"/>
      <c r="VOR2" s="224"/>
      <c r="VOS2" s="224"/>
      <c r="VOT2" s="224"/>
      <c r="VOU2" s="224"/>
      <c r="VOV2" s="224"/>
      <c r="VOW2" s="224"/>
      <c r="VOX2" s="224"/>
      <c r="VOY2" s="224"/>
      <c r="VOZ2" s="224"/>
      <c r="VPA2" s="224"/>
      <c r="VPB2" s="224"/>
      <c r="VPC2" s="224"/>
      <c r="VPD2" s="224"/>
      <c r="VPE2" s="224"/>
      <c r="VPF2" s="224"/>
      <c r="VPG2" s="224"/>
      <c r="VPH2" s="224"/>
      <c r="VPI2" s="224"/>
      <c r="VPJ2" s="224"/>
      <c r="VPK2" s="224"/>
      <c r="VPL2" s="224"/>
      <c r="VPM2" s="224"/>
      <c r="VPN2" s="224"/>
      <c r="VPO2" s="224"/>
      <c r="VPP2" s="224"/>
      <c r="VPQ2" s="224"/>
      <c r="VPR2" s="224"/>
      <c r="VPS2" s="224"/>
      <c r="VPT2" s="224"/>
      <c r="VPU2" s="224"/>
      <c r="VPV2" s="224"/>
      <c r="VPW2" s="224"/>
      <c r="VPX2" s="224"/>
      <c r="VPY2" s="224"/>
      <c r="VPZ2" s="224"/>
      <c r="VQA2" s="224"/>
      <c r="VQB2" s="224"/>
      <c r="VQC2" s="224"/>
      <c r="VQD2" s="224"/>
      <c r="VQE2" s="224"/>
      <c r="VQF2" s="224"/>
      <c r="VQG2" s="224"/>
      <c r="VQH2" s="224"/>
      <c r="VQI2" s="224"/>
      <c r="VQJ2" s="224"/>
      <c r="VQK2" s="224"/>
      <c r="VQL2" s="224"/>
      <c r="VQM2" s="224"/>
      <c r="VQN2" s="224"/>
      <c r="VQO2" s="224"/>
      <c r="VQP2" s="224"/>
      <c r="VQQ2" s="224"/>
      <c r="VQR2" s="224"/>
      <c r="VQS2" s="224"/>
      <c r="VQT2" s="224"/>
      <c r="VQU2" s="224"/>
      <c r="VQV2" s="224"/>
      <c r="VQW2" s="224"/>
      <c r="VQX2" s="224"/>
      <c r="VQY2" s="224"/>
      <c r="VQZ2" s="224"/>
      <c r="VRA2" s="224"/>
      <c r="VRB2" s="224"/>
      <c r="VRC2" s="224"/>
      <c r="VRD2" s="224"/>
      <c r="VRE2" s="224"/>
      <c r="VRF2" s="224"/>
      <c r="VRG2" s="224"/>
      <c r="VRH2" s="224"/>
      <c r="VRI2" s="224"/>
      <c r="VRJ2" s="224"/>
      <c r="VRK2" s="224"/>
      <c r="VRL2" s="224"/>
      <c r="VRM2" s="224"/>
      <c r="VRN2" s="224"/>
      <c r="VRO2" s="224"/>
      <c r="VRP2" s="224"/>
      <c r="VRQ2" s="224"/>
      <c r="VRR2" s="224"/>
      <c r="VRS2" s="224"/>
      <c r="VRT2" s="224"/>
      <c r="VRU2" s="224"/>
      <c r="VRV2" s="224"/>
      <c r="VRW2" s="224"/>
      <c r="VRX2" s="224"/>
      <c r="VRY2" s="224"/>
      <c r="VRZ2" s="224"/>
      <c r="VSA2" s="224"/>
      <c r="VSB2" s="224"/>
      <c r="VSC2" s="224"/>
      <c r="VSD2" s="224"/>
      <c r="VSE2" s="224"/>
      <c r="VSF2" s="224"/>
      <c r="VSG2" s="224"/>
      <c r="VSH2" s="224"/>
      <c r="VSI2" s="224"/>
      <c r="VSJ2" s="224"/>
      <c r="VSK2" s="224"/>
      <c r="VSL2" s="224"/>
      <c r="VSM2" s="224"/>
      <c r="VSN2" s="224"/>
      <c r="VSO2" s="224"/>
      <c r="VSP2" s="224"/>
      <c r="VSQ2" s="224"/>
      <c r="VSR2" s="224"/>
      <c r="VSS2" s="224"/>
      <c r="VST2" s="224"/>
      <c r="VSU2" s="224"/>
      <c r="VSV2" s="224"/>
      <c r="VSW2" s="224"/>
      <c r="VSX2" s="224"/>
      <c r="VSY2" s="224"/>
      <c r="VSZ2" s="224"/>
      <c r="VTA2" s="224"/>
      <c r="VTB2" s="224"/>
      <c r="VTC2" s="224"/>
      <c r="VTD2" s="224"/>
      <c r="VTE2" s="224"/>
      <c r="VTF2" s="224"/>
      <c r="VTG2" s="224"/>
      <c r="VTH2" s="224"/>
      <c r="VTI2" s="224"/>
      <c r="VTJ2" s="224"/>
      <c r="VTK2" s="224"/>
      <c r="VTL2" s="224"/>
      <c r="VTM2" s="224"/>
      <c r="VTN2" s="224"/>
      <c r="VTO2" s="224"/>
      <c r="VTP2" s="224"/>
      <c r="VTQ2" s="224"/>
      <c r="VTR2" s="224"/>
      <c r="VTS2" s="224"/>
      <c r="VTT2" s="224"/>
      <c r="VTU2" s="224"/>
      <c r="VTV2" s="224"/>
      <c r="VTW2" s="224"/>
      <c r="VTX2" s="224"/>
      <c r="VTY2" s="224"/>
      <c r="VTZ2" s="224"/>
      <c r="VUA2" s="224"/>
      <c r="VUB2" s="224"/>
      <c r="VUC2" s="224"/>
      <c r="VUD2" s="224"/>
      <c r="VUE2" s="224"/>
      <c r="VUF2" s="224"/>
      <c r="VUG2" s="224"/>
      <c r="VUH2" s="224"/>
      <c r="VUI2" s="224"/>
      <c r="VUJ2" s="224"/>
      <c r="VUK2" s="224"/>
      <c r="VUL2" s="224"/>
      <c r="VUM2" s="224"/>
      <c r="VUN2" s="224"/>
      <c r="VUO2" s="224"/>
      <c r="VUP2" s="224"/>
      <c r="VUQ2" s="224"/>
      <c r="VUR2" s="224"/>
      <c r="VUS2" s="224"/>
      <c r="VUT2" s="224"/>
      <c r="VUU2" s="224"/>
      <c r="VUV2" s="224"/>
      <c r="VUW2" s="224"/>
      <c r="VUX2" s="224"/>
      <c r="VUY2" s="224"/>
      <c r="VUZ2" s="224"/>
      <c r="VVA2" s="224"/>
      <c r="VVB2" s="224"/>
      <c r="VVC2" s="224"/>
      <c r="VVD2" s="224"/>
      <c r="VVE2" s="224"/>
      <c r="VVF2" s="224"/>
      <c r="VVG2" s="224"/>
      <c r="VVH2" s="224"/>
      <c r="VVI2" s="224"/>
      <c r="VVJ2" s="224"/>
      <c r="VVK2" s="224"/>
      <c r="VVL2" s="224"/>
      <c r="VVM2" s="224"/>
      <c r="VVN2" s="224"/>
      <c r="VVO2" s="224"/>
      <c r="VVP2" s="224"/>
      <c r="VVQ2" s="224"/>
      <c r="VVR2" s="224"/>
      <c r="VVS2" s="224"/>
      <c r="VVT2" s="224"/>
      <c r="VVU2" s="224"/>
      <c r="VVV2" s="224"/>
      <c r="VVW2" s="224"/>
      <c r="VVX2" s="224"/>
      <c r="VVY2" s="224"/>
      <c r="VVZ2" s="224"/>
      <c r="VWA2" s="224"/>
      <c r="VWB2" s="224"/>
      <c r="VWC2" s="224"/>
      <c r="VWD2" s="224"/>
      <c r="VWE2" s="224"/>
      <c r="VWF2" s="224"/>
      <c r="VWG2" s="224"/>
      <c r="VWH2" s="224"/>
      <c r="VWI2" s="224"/>
      <c r="VWJ2" s="224"/>
      <c r="VWK2" s="224"/>
      <c r="VWL2" s="224"/>
      <c r="VWM2" s="224"/>
      <c r="VWN2" s="224"/>
      <c r="VWO2" s="224"/>
      <c r="VWP2" s="224"/>
      <c r="VWQ2" s="224"/>
      <c r="VWR2" s="224"/>
      <c r="VWS2" s="224"/>
      <c r="VWT2" s="224"/>
      <c r="VWU2" s="224"/>
      <c r="VWV2" s="224"/>
      <c r="VWW2" s="224"/>
      <c r="VWX2" s="224"/>
      <c r="VWY2" s="224"/>
      <c r="VWZ2" s="224"/>
      <c r="VXA2" s="224"/>
      <c r="VXB2" s="224"/>
      <c r="VXC2" s="224"/>
      <c r="VXD2" s="224"/>
      <c r="VXE2" s="224"/>
      <c r="VXF2" s="224"/>
      <c r="VXG2" s="224"/>
      <c r="VXH2" s="224"/>
      <c r="VXI2" s="224"/>
      <c r="VXJ2" s="224"/>
      <c r="VXK2" s="224"/>
      <c r="VXL2" s="224"/>
      <c r="VXM2" s="224"/>
      <c r="VXN2" s="224"/>
      <c r="VXO2" s="224"/>
      <c r="VXP2" s="224"/>
      <c r="VXQ2" s="224"/>
      <c r="VXR2" s="224"/>
      <c r="VXS2" s="224"/>
      <c r="VXT2" s="224"/>
      <c r="VXU2" s="224"/>
      <c r="VXV2" s="224"/>
      <c r="VXW2" s="224"/>
      <c r="VXX2" s="224"/>
      <c r="VXY2" s="224"/>
      <c r="VXZ2" s="224"/>
      <c r="VYA2" s="224"/>
      <c r="VYB2" s="224"/>
      <c r="VYC2" s="224"/>
      <c r="VYD2" s="224"/>
      <c r="VYE2" s="224"/>
      <c r="VYF2" s="224"/>
      <c r="VYG2" s="224"/>
      <c r="VYH2" s="224"/>
      <c r="VYI2" s="224"/>
      <c r="VYJ2" s="224"/>
      <c r="VYK2" s="224"/>
      <c r="VYL2" s="224"/>
      <c r="VYM2" s="224"/>
      <c r="VYN2" s="224"/>
      <c r="VYO2" s="224"/>
      <c r="VYP2" s="224"/>
      <c r="VYQ2" s="224"/>
      <c r="VYR2" s="224"/>
      <c r="VYS2" s="224"/>
      <c r="VYT2" s="224"/>
      <c r="VYU2" s="224"/>
      <c r="VYV2" s="224"/>
      <c r="VYW2" s="224"/>
      <c r="VYX2" s="224"/>
      <c r="VYY2" s="224"/>
      <c r="VYZ2" s="224"/>
      <c r="VZA2" s="224"/>
      <c r="VZB2" s="224"/>
      <c r="VZC2" s="224"/>
      <c r="VZD2" s="224"/>
      <c r="VZE2" s="224"/>
      <c r="VZF2" s="224"/>
      <c r="VZG2" s="224"/>
      <c r="VZH2" s="224"/>
      <c r="VZI2" s="224"/>
      <c r="VZJ2" s="224"/>
      <c r="VZK2" s="224"/>
      <c r="VZL2" s="224"/>
      <c r="VZM2" s="224"/>
      <c r="VZN2" s="224"/>
      <c r="VZO2" s="224"/>
      <c r="VZP2" s="224"/>
      <c r="VZQ2" s="224"/>
      <c r="VZR2" s="224"/>
      <c r="VZS2" s="224"/>
      <c r="VZT2" s="224"/>
      <c r="VZU2" s="224"/>
      <c r="VZV2" s="224"/>
      <c r="VZW2" s="224"/>
      <c r="VZX2" s="224"/>
      <c r="VZY2" s="224"/>
      <c r="VZZ2" s="224"/>
      <c r="WAA2" s="224"/>
      <c r="WAB2" s="224"/>
      <c r="WAC2" s="224"/>
      <c r="WAD2" s="224"/>
      <c r="WAE2" s="224"/>
      <c r="WAF2" s="224"/>
      <c r="WAG2" s="224"/>
      <c r="WAH2" s="224"/>
      <c r="WAI2" s="224"/>
      <c r="WAJ2" s="224"/>
      <c r="WAK2" s="224"/>
      <c r="WAL2" s="224"/>
      <c r="WAM2" s="224"/>
      <c r="WAN2" s="224"/>
      <c r="WAO2" s="224"/>
      <c r="WAP2" s="224"/>
      <c r="WAQ2" s="224"/>
      <c r="WAR2" s="224"/>
      <c r="WAS2" s="224"/>
      <c r="WAT2" s="224"/>
      <c r="WAU2" s="224"/>
      <c r="WAV2" s="224"/>
      <c r="WAW2" s="224"/>
      <c r="WAX2" s="224"/>
      <c r="WAY2" s="224"/>
      <c r="WAZ2" s="224"/>
      <c r="WBA2" s="224"/>
      <c r="WBB2" s="224"/>
      <c r="WBC2" s="224"/>
      <c r="WBD2" s="224"/>
      <c r="WBE2" s="224"/>
      <c r="WBF2" s="224"/>
      <c r="WBG2" s="224"/>
      <c r="WBH2" s="224"/>
      <c r="WBI2" s="224"/>
      <c r="WBJ2" s="224"/>
      <c r="WBK2" s="224"/>
      <c r="WBL2" s="224"/>
      <c r="WBM2" s="224"/>
      <c r="WBN2" s="224"/>
      <c r="WBO2" s="224"/>
      <c r="WBP2" s="224"/>
      <c r="WBQ2" s="224"/>
      <c r="WBR2" s="224"/>
      <c r="WBS2" s="224"/>
      <c r="WBT2" s="224"/>
      <c r="WBU2" s="224"/>
      <c r="WBV2" s="224"/>
      <c r="WBW2" s="224"/>
      <c r="WBX2" s="224"/>
      <c r="WBY2" s="224"/>
      <c r="WBZ2" s="224"/>
      <c r="WCA2" s="224"/>
      <c r="WCB2" s="224"/>
      <c r="WCC2" s="224"/>
      <c r="WCD2" s="224"/>
      <c r="WCE2" s="224"/>
      <c r="WCF2" s="224"/>
      <c r="WCG2" s="224"/>
      <c r="WCH2" s="224"/>
      <c r="WCI2" s="224"/>
      <c r="WCJ2" s="224"/>
      <c r="WCK2" s="224"/>
      <c r="WCL2" s="224"/>
      <c r="WCM2" s="224"/>
      <c r="WCN2" s="224"/>
      <c r="WCO2" s="224"/>
      <c r="WCP2" s="224"/>
      <c r="WCQ2" s="224"/>
      <c r="WCR2" s="224"/>
      <c r="WCS2" s="224"/>
      <c r="WCT2" s="224"/>
      <c r="WCU2" s="224"/>
      <c r="WCV2" s="224"/>
      <c r="WCW2" s="224"/>
      <c r="WCX2" s="224"/>
      <c r="WCY2" s="224"/>
      <c r="WCZ2" s="224"/>
      <c r="WDA2" s="224"/>
      <c r="WDB2" s="224"/>
      <c r="WDC2" s="224"/>
      <c r="WDD2" s="224"/>
      <c r="WDE2" s="224"/>
      <c r="WDF2" s="224"/>
      <c r="WDG2" s="224"/>
      <c r="WDH2" s="224"/>
      <c r="WDI2" s="224"/>
      <c r="WDJ2" s="224"/>
      <c r="WDK2" s="224"/>
      <c r="WDL2" s="224"/>
      <c r="WDM2" s="224"/>
      <c r="WDN2" s="224"/>
      <c r="WDO2" s="224"/>
      <c r="WDP2" s="224"/>
      <c r="WDQ2" s="224"/>
      <c r="WDR2" s="224"/>
      <c r="WDS2" s="224"/>
      <c r="WDT2" s="224"/>
      <c r="WDU2" s="224"/>
      <c r="WDV2" s="224"/>
      <c r="WDW2" s="224"/>
      <c r="WDX2" s="224"/>
      <c r="WDY2" s="224"/>
      <c r="WDZ2" s="224"/>
      <c r="WEA2" s="224"/>
      <c r="WEB2" s="224"/>
      <c r="WEC2" s="224"/>
      <c r="WED2" s="224"/>
      <c r="WEE2" s="224"/>
      <c r="WEF2" s="224"/>
      <c r="WEG2" s="224"/>
      <c r="WEH2" s="224"/>
      <c r="WEI2" s="224"/>
      <c r="WEJ2" s="224"/>
      <c r="WEK2" s="224"/>
      <c r="WEL2" s="224"/>
      <c r="WEM2" s="224"/>
      <c r="WEN2" s="224"/>
      <c r="WEO2" s="224"/>
      <c r="WEP2" s="224"/>
      <c r="WEQ2" s="224"/>
      <c r="WER2" s="224"/>
      <c r="WES2" s="224"/>
      <c r="WET2" s="224"/>
      <c r="WEU2" s="224"/>
      <c r="WEV2" s="224"/>
      <c r="WEW2" s="224"/>
      <c r="WEX2" s="224"/>
      <c r="WEY2" s="224"/>
      <c r="WEZ2" s="224"/>
      <c r="WFA2" s="224"/>
      <c r="WFB2" s="224"/>
      <c r="WFC2" s="224"/>
      <c r="WFD2" s="224"/>
      <c r="WFE2" s="224"/>
      <c r="WFF2" s="224"/>
      <c r="WFG2" s="224"/>
      <c r="WFH2" s="224"/>
      <c r="WFI2" s="224"/>
      <c r="WFJ2" s="224"/>
      <c r="WFK2" s="224"/>
      <c r="WFL2" s="224"/>
      <c r="WFM2" s="224"/>
      <c r="WFN2" s="224"/>
      <c r="WFO2" s="224"/>
      <c r="WFP2" s="224"/>
      <c r="WFQ2" s="224"/>
      <c r="WFR2" s="224"/>
      <c r="WFS2" s="224"/>
      <c r="WFT2" s="224"/>
      <c r="WFU2" s="224"/>
      <c r="WFV2" s="224"/>
      <c r="WFW2" s="224"/>
      <c r="WFX2" s="224"/>
      <c r="WFY2" s="224"/>
      <c r="WFZ2" s="224"/>
      <c r="WGA2" s="224"/>
      <c r="WGB2" s="224"/>
      <c r="WGC2" s="224"/>
      <c r="WGD2" s="224"/>
      <c r="WGE2" s="224"/>
      <c r="WGF2" s="224"/>
      <c r="WGG2" s="224"/>
      <c r="WGH2" s="224"/>
      <c r="WGI2" s="224"/>
      <c r="WGJ2" s="224"/>
      <c r="WGK2" s="224"/>
      <c r="WGL2" s="224"/>
      <c r="WGM2" s="224"/>
      <c r="WGN2" s="224"/>
      <c r="WGO2" s="224"/>
      <c r="WGP2" s="224"/>
      <c r="WGQ2" s="224"/>
      <c r="WGR2" s="224"/>
      <c r="WGS2" s="224"/>
      <c r="WGT2" s="224"/>
      <c r="WGU2" s="224"/>
      <c r="WGV2" s="224"/>
      <c r="WGW2" s="224"/>
      <c r="WGX2" s="224"/>
      <c r="WGY2" s="224"/>
      <c r="WGZ2" s="224"/>
      <c r="WHA2" s="224"/>
      <c r="WHB2" s="224"/>
      <c r="WHC2" s="224"/>
      <c r="WHD2" s="224"/>
      <c r="WHE2" s="224"/>
      <c r="WHF2" s="224"/>
      <c r="WHG2" s="224"/>
      <c r="WHH2" s="224"/>
      <c r="WHI2" s="224"/>
      <c r="WHJ2" s="224"/>
      <c r="WHK2" s="224"/>
      <c r="WHL2" s="224"/>
      <c r="WHM2" s="224"/>
      <c r="WHN2" s="224"/>
      <c r="WHO2" s="224"/>
      <c r="WHP2" s="224"/>
      <c r="WHQ2" s="224"/>
      <c r="WHR2" s="224"/>
      <c r="WHS2" s="224"/>
      <c r="WHT2" s="224"/>
      <c r="WHU2" s="224"/>
      <c r="WHV2" s="224"/>
      <c r="WHW2" s="224"/>
      <c r="WHX2" s="224"/>
      <c r="WHY2" s="224"/>
      <c r="WHZ2" s="224"/>
      <c r="WIA2" s="224"/>
      <c r="WIB2" s="224"/>
      <c r="WIC2" s="224"/>
      <c r="WID2" s="224"/>
      <c r="WIE2" s="224"/>
      <c r="WIF2" s="224"/>
      <c r="WIG2" s="224"/>
      <c r="WIH2" s="224"/>
      <c r="WII2" s="224"/>
      <c r="WIJ2" s="224"/>
      <c r="WIK2" s="224"/>
      <c r="WIL2" s="224"/>
      <c r="WIM2" s="224"/>
      <c r="WIN2" s="224"/>
      <c r="WIO2" s="224"/>
      <c r="WIP2" s="224"/>
      <c r="WIQ2" s="224"/>
      <c r="WIR2" s="224"/>
      <c r="WIS2" s="224"/>
      <c r="WIT2" s="224"/>
      <c r="WIU2" s="224"/>
      <c r="WIV2" s="224"/>
      <c r="WIW2" s="224"/>
      <c r="WIX2" s="224"/>
      <c r="WIY2" s="224"/>
      <c r="WIZ2" s="224"/>
      <c r="WJA2" s="224"/>
      <c r="WJB2" s="224"/>
      <c r="WJC2" s="224"/>
      <c r="WJD2" s="224"/>
      <c r="WJE2" s="224"/>
      <c r="WJF2" s="224"/>
      <c r="WJG2" s="224"/>
      <c r="WJH2" s="224"/>
      <c r="WJI2" s="224"/>
      <c r="WJJ2" s="224"/>
      <c r="WJK2" s="224"/>
      <c r="WJL2" s="224"/>
      <c r="WJM2" s="224"/>
      <c r="WJN2" s="224"/>
      <c r="WJO2" s="224"/>
      <c r="WJP2" s="224"/>
      <c r="WJQ2" s="224"/>
      <c r="WJR2" s="224"/>
      <c r="WJS2" s="224"/>
      <c r="WJT2" s="224"/>
      <c r="WJU2" s="224"/>
      <c r="WJV2" s="224"/>
      <c r="WJW2" s="224"/>
      <c r="WJX2" s="224"/>
      <c r="WJY2" s="224"/>
      <c r="WJZ2" s="224"/>
      <c r="WKA2" s="224"/>
      <c r="WKB2" s="224"/>
      <c r="WKC2" s="224"/>
      <c r="WKD2" s="224"/>
      <c r="WKE2" s="224"/>
      <c r="WKF2" s="224"/>
      <c r="WKG2" s="224"/>
      <c r="WKH2" s="224"/>
      <c r="WKI2" s="224"/>
      <c r="WKJ2" s="224"/>
      <c r="WKK2" s="224"/>
      <c r="WKL2" s="224"/>
      <c r="WKM2" s="224"/>
      <c r="WKN2" s="224"/>
      <c r="WKO2" s="224"/>
      <c r="WKP2" s="224"/>
      <c r="WKQ2" s="224"/>
      <c r="WKR2" s="224"/>
      <c r="WKS2" s="224"/>
      <c r="WKT2" s="224"/>
      <c r="WKU2" s="224"/>
      <c r="WKV2" s="224"/>
      <c r="WKW2" s="224"/>
      <c r="WKX2" s="224"/>
      <c r="WKY2" s="224"/>
      <c r="WKZ2" s="224"/>
      <c r="WLA2" s="224"/>
      <c r="WLB2" s="224"/>
      <c r="WLC2" s="224"/>
      <c r="WLD2" s="224"/>
      <c r="WLE2" s="224"/>
      <c r="WLF2" s="224"/>
      <c r="WLG2" s="224"/>
      <c r="WLH2" s="224"/>
      <c r="WLI2" s="224"/>
      <c r="WLJ2" s="224"/>
      <c r="WLK2" s="224"/>
      <c r="WLL2" s="224"/>
      <c r="WLM2" s="224"/>
      <c r="WLN2" s="224"/>
      <c r="WLO2" s="224"/>
      <c r="WLP2" s="224"/>
      <c r="WLQ2" s="224"/>
      <c r="WLR2" s="224"/>
      <c r="WLS2" s="224"/>
      <c r="WLT2" s="224"/>
      <c r="WLU2" s="224"/>
      <c r="WLV2" s="224"/>
      <c r="WLW2" s="224"/>
      <c r="WLX2" s="224"/>
      <c r="WLY2" s="224"/>
      <c r="WLZ2" s="224"/>
      <c r="WMA2" s="224"/>
      <c r="WMB2" s="224"/>
      <c r="WMC2" s="224"/>
      <c r="WMD2" s="224"/>
      <c r="WME2" s="224"/>
      <c r="WMF2" s="224"/>
      <c r="WMG2" s="224"/>
      <c r="WMH2" s="224"/>
      <c r="WMI2" s="224"/>
      <c r="WMJ2" s="224"/>
      <c r="WMK2" s="224"/>
      <c r="WML2" s="224"/>
      <c r="WMM2" s="224"/>
      <c r="WMN2" s="224"/>
      <c r="WMO2" s="224"/>
      <c r="WMP2" s="224"/>
      <c r="WMQ2" s="224"/>
      <c r="WMR2" s="224"/>
      <c r="WMS2" s="224"/>
      <c r="WMT2" s="224"/>
      <c r="WMU2" s="224"/>
      <c r="WMV2" s="224"/>
      <c r="WMW2" s="224"/>
      <c r="WMX2" s="224"/>
      <c r="WMY2" s="224"/>
      <c r="WMZ2" s="224"/>
      <c r="WNA2" s="224"/>
      <c r="WNB2" s="224"/>
      <c r="WNC2" s="224"/>
      <c r="WND2" s="224"/>
      <c r="WNE2" s="224"/>
      <c r="WNF2" s="224"/>
      <c r="WNG2" s="224"/>
      <c r="WNH2" s="224"/>
      <c r="WNI2" s="224"/>
      <c r="WNJ2" s="224"/>
      <c r="WNK2" s="224"/>
      <c r="WNL2" s="224"/>
      <c r="WNM2" s="224"/>
      <c r="WNN2" s="224"/>
      <c r="WNO2" s="224"/>
      <c r="WNP2" s="224"/>
      <c r="WNQ2" s="224"/>
      <c r="WNR2" s="224"/>
      <c r="WNS2" s="224"/>
      <c r="WNT2" s="224"/>
      <c r="WNU2" s="224"/>
      <c r="WNV2" s="224"/>
      <c r="WNW2" s="224"/>
      <c r="WNX2" s="224"/>
      <c r="WNY2" s="224"/>
      <c r="WNZ2" s="224"/>
      <c r="WOA2" s="224"/>
      <c r="WOB2" s="224"/>
      <c r="WOC2" s="224"/>
      <c r="WOD2" s="224"/>
      <c r="WOE2" s="224"/>
      <c r="WOF2" s="224"/>
      <c r="WOG2" s="224"/>
      <c r="WOH2" s="224"/>
      <c r="WOI2" s="224"/>
      <c r="WOJ2" s="224"/>
      <c r="WOK2" s="224"/>
      <c r="WOL2" s="224"/>
      <c r="WOM2" s="224"/>
      <c r="WON2" s="224"/>
      <c r="WOO2" s="224"/>
      <c r="WOP2" s="224"/>
      <c r="WOQ2" s="224"/>
      <c r="WOR2" s="224"/>
      <c r="WOS2" s="224"/>
      <c r="WOT2" s="224"/>
      <c r="WOU2" s="224"/>
      <c r="WOV2" s="224"/>
      <c r="WOW2" s="224"/>
      <c r="WOX2" s="224"/>
      <c r="WOY2" s="224"/>
      <c r="WOZ2" s="224"/>
      <c r="WPA2" s="224"/>
      <c r="WPB2" s="224"/>
      <c r="WPC2" s="224"/>
      <c r="WPD2" s="224"/>
      <c r="WPE2" s="224"/>
      <c r="WPF2" s="224"/>
      <c r="WPG2" s="224"/>
      <c r="WPH2" s="224"/>
      <c r="WPI2" s="224"/>
      <c r="WPJ2" s="224"/>
      <c r="WPK2" s="224"/>
      <c r="WPL2" s="224"/>
      <c r="WPM2" s="224"/>
      <c r="WPN2" s="224"/>
      <c r="WPO2" s="224"/>
      <c r="WPP2" s="224"/>
      <c r="WPQ2" s="224"/>
      <c r="WPR2" s="224"/>
      <c r="WPS2" s="224"/>
      <c r="WPT2" s="224"/>
      <c r="WPU2" s="224"/>
      <c r="WPV2" s="224"/>
      <c r="WPW2" s="224"/>
      <c r="WPX2" s="224"/>
      <c r="WPY2" s="224"/>
      <c r="WPZ2" s="224"/>
      <c r="WQA2" s="224"/>
      <c r="WQB2" s="224"/>
      <c r="WQC2" s="224"/>
      <c r="WQD2" s="224"/>
      <c r="WQE2" s="224"/>
      <c r="WQF2" s="224"/>
      <c r="WQG2" s="224"/>
      <c r="WQH2" s="224"/>
      <c r="WQI2" s="224"/>
      <c r="WQJ2" s="224"/>
      <c r="WQK2" s="224"/>
      <c r="WQL2" s="224"/>
      <c r="WQM2" s="224"/>
      <c r="WQN2" s="224"/>
      <c r="WQO2" s="224"/>
      <c r="WQP2" s="224"/>
      <c r="WQQ2" s="224"/>
      <c r="WQR2" s="224"/>
      <c r="WQS2" s="224"/>
      <c r="WQT2" s="224"/>
      <c r="WQU2" s="224"/>
      <c r="WQV2" s="224"/>
      <c r="WQW2" s="224"/>
      <c r="WQX2" s="224"/>
      <c r="WQY2" s="224"/>
      <c r="WQZ2" s="224"/>
      <c r="WRA2" s="224"/>
      <c r="WRB2" s="224"/>
      <c r="WRC2" s="224"/>
      <c r="WRD2" s="224"/>
      <c r="WRE2" s="224"/>
      <c r="WRF2" s="224"/>
      <c r="WRG2" s="224"/>
      <c r="WRH2" s="224"/>
      <c r="WRI2" s="224"/>
      <c r="WRJ2" s="224"/>
      <c r="WRK2" s="224"/>
      <c r="WRL2" s="224"/>
      <c r="WRM2" s="224"/>
      <c r="WRN2" s="224"/>
      <c r="WRO2" s="224"/>
      <c r="WRP2" s="224"/>
      <c r="WRQ2" s="224"/>
      <c r="WRR2" s="224"/>
      <c r="WRS2" s="224"/>
      <c r="WRT2" s="224"/>
      <c r="WRU2" s="224"/>
      <c r="WRV2" s="224"/>
      <c r="WRW2" s="224"/>
      <c r="WRX2" s="224"/>
      <c r="WRY2" s="224"/>
      <c r="WRZ2" s="224"/>
      <c r="WSA2" s="224"/>
      <c r="WSB2" s="224"/>
      <c r="WSC2" s="224"/>
      <c r="WSD2" s="224"/>
      <c r="WSE2" s="224"/>
      <c r="WSF2" s="224"/>
      <c r="WSG2" s="224"/>
      <c r="WSH2" s="224"/>
      <c r="WSI2" s="224"/>
      <c r="WSJ2" s="224"/>
      <c r="WSK2" s="224"/>
      <c r="WSL2" s="224"/>
      <c r="WSM2" s="224"/>
      <c r="WSN2" s="224"/>
      <c r="WSO2" s="224"/>
      <c r="WSP2" s="224"/>
      <c r="WSQ2" s="224"/>
      <c r="WSR2" s="224"/>
      <c r="WSS2" s="224"/>
      <c r="WST2" s="224"/>
      <c r="WSU2" s="224"/>
      <c r="WSV2" s="224"/>
      <c r="WSW2" s="224"/>
      <c r="WSX2" s="224"/>
      <c r="WSY2" s="224"/>
      <c r="WSZ2" s="224"/>
      <c r="WTA2" s="224"/>
      <c r="WTB2" s="224"/>
      <c r="WTC2" s="224"/>
      <c r="WTD2" s="224"/>
      <c r="WTE2" s="224"/>
      <c r="WTF2" s="224"/>
      <c r="WTG2" s="224"/>
      <c r="WTH2" s="224"/>
      <c r="WTI2" s="224"/>
      <c r="WTJ2" s="224"/>
      <c r="WTK2" s="224"/>
      <c r="WTL2" s="224"/>
      <c r="WTM2" s="224"/>
      <c r="WTN2" s="224"/>
      <c r="WTO2" s="224"/>
      <c r="WTP2" s="224"/>
      <c r="WTQ2" s="224"/>
      <c r="WTR2" s="224"/>
      <c r="WTS2" s="224"/>
      <c r="WTT2" s="224"/>
      <c r="WTU2" s="224"/>
      <c r="WTV2" s="224"/>
      <c r="WTW2" s="224"/>
      <c r="WTX2" s="224"/>
      <c r="WTY2" s="224"/>
      <c r="WTZ2" s="224"/>
      <c r="WUA2" s="224"/>
      <c r="WUB2" s="224"/>
      <c r="WUC2" s="224"/>
      <c r="WUD2" s="224"/>
      <c r="WUE2" s="224"/>
      <c r="WUF2" s="224"/>
      <c r="WUG2" s="224"/>
      <c r="WUH2" s="224"/>
      <c r="WUI2" s="224"/>
      <c r="WUJ2" s="224"/>
      <c r="WUK2" s="224"/>
      <c r="WUL2" s="224"/>
      <c r="WUM2" s="224"/>
      <c r="WUN2" s="224"/>
      <c r="WUO2" s="224"/>
      <c r="WUP2" s="224"/>
      <c r="WUQ2" s="224"/>
      <c r="WUR2" s="224"/>
      <c r="WUS2" s="224"/>
      <c r="WUT2" s="224"/>
      <c r="WUU2" s="224"/>
      <c r="WUV2" s="224"/>
      <c r="WUW2" s="224"/>
      <c r="WUX2" s="224"/>
      <c r="WUY2" s="224"/>
      <c r="WUZ2" s="224"/>
      <c r="WVA2" s="224"/>
      <c r="WVB2" s="224"/>
      <c r="WVC2" s="224"/>
      <c r="WVD2" s="224"/>
      <c r="WVE2" s="224"/>
      <c r="WVF2" s="224"/>
      <c r="WVG2" s="224"/>
      <c r="WVH2" s="224"/>
      <c r="WVI2" s="224"/>
      <c r="WVJ2" s="224"/>
      <c r="WVK2" s="224"/>
      <c r="WVL2" s="224"/>
      <c r="WVM2" s="224"/>
      <c r="WVN2" s="224"/>
      <c r="WVO2" s="224"/>
      <c r="WVP2" s="224"/>
      <c r="WVQ2" s="224"/>
      <c r="WVR2" s="224"/>
      <c r="WVS2" s="224"/>
      <c r="WVT2" s="224"/>
      <c r="WVU2" s="224"/>
      <c r="WVV2" s="224"/>
      <c r="WVW2" s="224"/>
      <c r="WVX2" s="224"/>
      <c r="WVY2" s="224"/>
      <c r="WVZ2" s="224"/>
      <c r="WWA2" s="224"/>
      <c r="WWB2" s="224"/>
      <c r="WWC2" s="224"/>
      <c r="WWD2" s="224"/>
      <c r="WWE2" s="224"/>
      <c r="WWF2" s="224"/>
      <c r="WWG2" s="224"/>
      <c r="WWH2" s="224"/>
      <c r="WWI2" s="224"/>
      <c r="WWJ2" s="224"/>
      <c r="WWK2" s="224"/>
      <c r="WWL2" s="224"/>
      <c r="WWM2" s="224"/>
      <c r="WWN2" s="224"/>
      <c r="WWO2" s="224"/>
      <c r="WWP2" s="224"/>
      <c r="WWQ2" s="224"/>
      <c r="WWR2" s="224"/>
      <c r="WWS2" s="224"/>
      <c r="WWT2" s="224"/>
      <c r="WWU2" s="224"/>
      <c r="WWV2" s="224"/>
      <c r="WWW2" s="224"/>
      <c r="WWX2" s="224"/>
      <c r="WWY2" s="224"/>
      <c r="WWZ2" s="224"/>
      <c r="WXA2" s="224"/>
      <c r="WXB2" s="224"/>
      <c r="WXC2" s="224"/>
      <c r="WXD2" s="224"/>
      <c r="WXE2" s="224"/>
      <c r="WXF2" s="224"/>
      <c r="WXG2" s="224"/>
      <c r="WXH2" s="224"/>
      <c r="WXI2" s="224"/>
      <c r="WXJ2" s="224"/>
      <c r="WXK2" s="224"/>
      <c r="WXL2" s="224"/>
      <c r="WXM2" s="224"/>
      <c r="WXN2" s="224"/>
      <c r="WXO2" s="224"/>
      <c r="WXP2" s="224"/>
      <c r="WXQ2" s="224"/>
      <c r="WXR2" s="224"/>
      <c r="WXS2" s="224"/>
      <c r="WXT2" s="224"/>
      <c r="WXU2" s="224"/>
      <c r="WXV2" s="224"/>
      <c r="WXW2" s="224"/>
      <c r="WXX2" s="224"/>
      <c r="WXY2" s="224"/>
      <c r="WXZ2" s="224"/>
      <c r="WYA2" s="224"/>
      <c r="WYB2" s="224"/>
      <c r="WYC2" s="224"/>
      <c r="WYD2" s="224"/>
      <c r="WYE2" s="224"/>
      <c r="WYF2" s="224"/>
      <c r="WYG2" s="224"/>
      <c r="WYH2" s="224"/>
      <c r="WYI2" s="224"/>
      <c r="WYJ2" s="224"/>
      <c r="WYK2" s="224"/>
      <c r="WYL2" s="224"/>
      <c r="WYM2" s="224"/>
      <c r="WYN2" s="224"/>
      <c r="WYO2" s="224"/>
      <c r="WYP2" s="224"/>
      <c r="WYQ2" s="224"/>
      <c r="WYR2" s="224"/>
      <c r="WYS2" s="224"/>
      <c r="WYT2" s="224"/>
      <c r="WYU2" s="224"/>
      <c r="WYV2" s="224"/>
      <c r="WYW2" s="224"/>
      <c r="WYX2" s="224"/>
      <c r="WYY2" s="224"/>
      <c r="WYZ2" s="224"/>
      <c r="WZA2" s="224"/>
      <c r="WZB2" s="224"/>
      <c r="WZC2" s="224"/>
      <c r="WZD2" s="224"/>
      <c r="WZE2" s="224"/>
      <c r="WZF2" s="224"/>
      <c r="WZG2" s="224"/>
      <c r="WZH2" s="224"/>
      <c r="WZI2" s="224"/>
      <c r="WZJ2" s="224"/>
      <c r="WZK2" s="224"/>
      <c r="WZL2" s="224"/>
      <c r="WZM2" s="224"/>
      <c r="WZN2" s="224"/>
      <c r="WZO2" s="224"/>
      <c r="WZP2" s="224"/>
      <c r="WZQ2" s="224"/>
      <c r="WZR2" s="224"/>
      <c r="WZS2" s="224"/>
      <c r="WZT2" s="224"/>
      <c r="WZU2" s="224"/>
      <c r="WZV2" s="224"/>
      <c r="WZW2" s="224"/>
      <c r="WZX2" s="224"/>
      <c r="WZY2" s="224"/>
      <c r="WZZ2" s="224"/>
      <c r="XAA2" s="224"/>
      <c r="XAB2" s="224"/>
      <c r="XAC2" s="224"/>
      <c r="XAD2" s="224"/>
      <c r="XAE2" s="224"/>
      <c r="XAF2" s="224"/>
      <c r="XAG2" s="224"/>
      <c r="XAH2" s="224"/>
      <c r="XAI2" s="224"/>
      <c r="XAJ2" s="224"/>
      <c r="XAK2" s="224"/>
      <c r="XAL2" s="224"/>
      <c r="XAM2" s="224"/>
      <c r="XAN2" s="224"/>
      <c r="XAO2" s="224"/>
      <c r="XAP2" s="224"/>
      <c r="XAQ2" s="224"/>
      <c r="XAR2" s="224"/>
      <c r="XAS2" s="224"/>
      <c r="XAT2" s="224"/>
      <c r="XAU2" s="224"/>
      <c r="XAV2" s="224"/>
      <c r="XAW2" s="224"/>
      <c r="XAX2" s="224"/>
      <c r="XAY2" s="224"/>
      <c r="XAZ2" s="224"/>
      <c r="XBA2" s="224"/>
      <c r="XBB2" s="224"/>
      <c r="XBC2" s="224"/>
      <c r="XBD2" s="224"/>
      <c r="XBE2" s="224"/>
      <c r="XBF2" s="224"/>
      <c r="XBG2" s="224"/>
      <c r="XBH2" s="224"/>
      <c r="XBI2" s="224"/>
      <c r="XBJ2" s="224"/>
      <c r="XBK2" s="224"/>
      <c r="XBL2" s="224"/>
      <c r="XBM2" s="224"/>
      <c r="XBN2" s="224"/>
      <c r="XBO2" s="224"/>
      <c r="XBP2" s="224"/>
      <c r="XBQ2" s="224"/>
      <c r="XBR2" s="224"/>
      <c r="XBS2" s="224"/>
      <c r="XBT2" s="224"/>
      <c r="XBU2" s="224"/>
      <c r="XBV2" s="224"/>
      <c r="XBW2" s="224"/>
      <c r="XBX2" s="224"/>
      <c r="XBY2" s="224"/>
      <c r="XBZ2" s="224"/>
      <c r="XCA2" s="224"/>
      <c r="XCB2" s="224"/>
      <c r="XCC2" s="224"/>
      <c r="XCD2" s="224"/>
      <c r="XCE2" s="224"/>
      <c r="XCF2" s="224"/>
      <c r="XCG2" s="224"/>
      <c r="XCH2" s="224"/>
      <c r="XCI2" s="224"/>
      <c r="XCJ2" s="224"/>
      <c r="XCK2" s="224"/>
      <c r="XCL2" s="224"/>
      <c r="XCM2" s="224"/>
      <c r="XCN2" s="224"/>
      <c r="XCO2" s="224"/>
      <c r="XCP2" s="224"/>
      <c r="XCQ2" s="224"/>
      <c r="XCR2" s="224"/>
      <c r="XCS2" s="224"/>
      <c r="XCT2" s="224"/>
      <c r="XCU2" s="224"/>
      <c r="XCV2" s="224"/>
      <c r="XCW2" s="224"/>
      <c r="XCX2" s="224"/>
      <c r="XCY2" s="224"/>
      <c r="XCZ2" s="224"/>
      <c r="XDA2" s="224"/>
      <c r="XDB2" s="224"/>
      <c r="XDC2" s="224"/>
      <c r="XDD2" s="224"/>
      <c r="XDE2" s="224"/>
      <c r="XDF2" s="224"/>
      <c r="XDG2" s="224"/>
      <c r="XDH2" s="224"/>
      <c r="XDI2" s="224"/>
      <c r="XDJ2" s="224"/>
      <c r="XDK2" s="224"/>
      <c r="XDL2" s="224"/>
      <c r="XDM2" s="224"/>
      <c r="XDN2" s="224"/>
      <c r="XDO2" s="224"/>
      <c r="XDP2" s="224"/>
      <c r="XDQ2" s="224"/>
      <c r="XDR2" s="224"/>
      <c r="XDS2" s="224"/>
      <c r="XDT2" s="224"/>
      <c r="XDU2" s="224"/>
      <c r="XDV2" s="224"/>
      <c r="XDW2" s="224"/>
      <c r="XDX2" s="224"/>
      <c r="XDY2" s="224"/>
      <c r="XDZ2" s="224"/>
      <c r="XEA2" s="224"/>
      <c r="XEB2" s="224"/>
      <c r="XEC2" s="224"/>
      <c r="XED2" s="224"/>
      <c r="XEE2" s="224"/>
      <c r="XEF2" s="224"/>
      <c r="XEG2" s="224"/>
      <c r="XEH2" s="224"/>
      <c r="XEI2" s="224"/>
      <c r="XEJ2" s="224"/>
    </row>
    <row r="3" spans="1:16364" s="230" customFormat="1">
      <c r="A3" s="226"/>
      <c r="B3" s="226"/>
      <c r="C3" s="227"/>
      <c r="D3" s="228"/>
      <c r="E3" s="225"/>
      <c r="F3" s="229" t="s">
        <v>29</v>
      </c>
      <c r="G3" s="226" t="s">
        <v>3</v>
      </c>
      <c r="H3" s="229" t="s">
        <v>31</v>
      </c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</row>
    <row r="4" spans="1:16364">
      <c r="D4" s="217" t="s">
        <v>22</v>
      </c>
      <c r="E4" s="217" t="str">
        <f>D4&amp;" - Written Complaints"</f>
        <v>AFW - Written Complaints</v>
      </c>
      <c r="F4" s="248"/>
      <c r="G4" s="248" t="s">
        <v>11</v>
      </c>
      <c r="J4" s="231">
        <f>'2015-16 Appendix 9 for NHH'!E6+'2015-16 Appendix 9 for NHH'!G6</f>
        <v>326</v>
      </c>
      <c r="K4" s="231">
        <f>'2016-17 Appendix 9 for NHH'!E6+'2016-17 Appendix 9 for NHH'!G6</f>
        <v>195</v>
      </c>
    </row>
    <row r="5" spans="1:16364">
      <c r="D5" s="217" t="s">
        <v>10</v>
      </c>
      <c r="E5" s="217" t="str">
        <f t="shared" ref="E5:E33" si="0">D5&amp;" - Written Complaints"</f>
        <v>ANH - Written Complaints</v>
      </c>
      <c r="G5" s="248" t="s">
        <v>11</v>
      </c>
      <c r="J5" s="232">
        <f>'2015-16 Appendix 9 for NHH'!E7+'2015-16 Appendix 9 for NHH'!G7+'2015-16 Appendix 9 for NHH'!E14+'2015-16 Appendix 9 for NHH'!G14</f>
        <v>1518</v>
      </c>
      <c r="K5" s="232">
        <f>'2016-17 Appendix 9 for NHH'!E7+'2016-17 Appendix 9 for NHH'!G7+'2016-17 Appendix 9 for NHH'!E14+'2016-17 Appendix 9 for NHH'!G14</f>
        <v>882</v>
      </c>
    </row>
    <row r="6" spans="1:16364">
      <c r="D6" s="217" t="s">
        <v>48</v>
      </c>
      <c r="E6" s="217" t="str">
        <f>D6&amp;" - Written Complaints"</f>
        <v>BWH - Written Complaints</v>
      </c>
      <c r="G6" s="248" t="s">
        <v>11</v>
      </c>
      <c r="J6" s="231">
        <f>'2015-16 Appendix 9 for NHH'!E8+'2015-16 Appendix 9 for NHH'!G8</f>
        <v>60</v>
      </c>
      <c r="K6" s="231">
        <f>'2016-17 Appendix 9 for NHH'!E8+'2016-17 Appendix 9 for NHH'!G8</f>
        <v>33</v>
      </c>
    </row>
    <row r="7" spans="1:16364">
      <c r="D7" s="217" t="s">
        <v>23</v>
      </c>
      <c r="E7" s="217" t="str">
        <f t="shared" si="0"/>
        <v>BRL - Written Complaints</v>
      </c>
      <c r="G7" s="248" t="s">
        <v>11</v>
      </c>
      <c r="J7" s="231">
        <f>'2015-16 Appendix 9 for NHH'!E9+'2015-16 Appendix 9 for NHH'!G9</f>
        <v>78</v>
      </c>
      <c r="K7" s="231">
        <f>'2016-17 Appendix 9 for NHH'!E9+'2016-17 Appendix 9 for NHH'!G9</f>
        <v>139</v>
      </c>
    </row>
    <row r="8" spans="1:16364">
      <c r="D8" s="217" t="s">
        <v>24</v>
      </c>
      <c r="E8" s="217" t="str">
        <f t="shared" si="0"/>
        <v>DVW - Written Complaints</v>
      </c>
      <c r="G8" s="248" t="s">
        <v>11</v>
      </c>
      <c r="J8" s="231">
        <f>'2015-16 Appendix 9 for NHH'!E11+'2015-16 Appendix 9 for NHH'!G11</f>
        <v>15</v>
      </c>
      <c r="K8" s="231">
        <f>'2016-17 Appendix 9 for NHH'!E11+'2016-17 Appendix 9 for NHH'!G11</f>
        <v>13</v>
      </c>
      <c r="L8" s="231">
        <f>'2017-18 Complaints by month'!O$10</f>
        <v>1</v>
      </c>
      <c r="M8" s="231">
        <f>'2018-19 Written complaints'!O$15</f>
        <v>23</v>
      </c>
    </row>
    <row r="9" spans="1:16364">
      <c r="D9" s="217" t="s">
        <v>14</v>
      </c>
      <c r="E9" s="217" t="str">
        <f t="shared" si="0"/>
        <v>WSH - Written Complaints</v>
      </c>
      <c r="G9" s="248" t="s">
        <v>11</v>
      </c>
      <c r="J9" s="231">
        <f>'2015-16 Appendix 9 for NHH'!E12+'2015-16 Appendix 9 for NHH'!G12</f>
        <v>1076</v>
      </c>
      <c r="K9" s="231">
        <f>'2016-17 Appendix 9 for NHH'!E12+'2016-17 Appendix 9 for NHH'!G12</f>
        <v>1152</v>
      </c>
      <c r="L9" s="231">
        <f>'2017-18 Complaints by month'!O$11</f>
        <v>574</v>
      </c>
      <c r="M9" s="231">
        <f>'2018-19 Written complaints'!O$12</f>
        <v>560</v>
      </c>
    </row>
    <row r="10" spans="1:16364">
      <c r="D10" s="217" t="s">
        <v>15</v>
      </c>
      <c r="E10" s="217" t="str">
        <f t="shared" si="0"/>
        <v>NES - Written Complaints</v>
      </c>
      <c r="G10" s="248" t="s">
        <v>11</v>
      </c>
      <c r="J10" s="232">
        <f>'2015-16 Appendix 9 for NHH'!E15+'2015-16 Appendix 9 for NHH'!G15+'2015-16 Appendix 9 for NHH'!E13+'2015-16 Appendix 9 for NHH'!G13</f>
        <v>767</v>
      </c>
      <c r="K10" s="232">
        <f>'2016-17 Appendix 9 for NHH'!E15+'2016-17 Appendix 9 for NHH'!G15+'2016-17 Appendix 9 for NHH'!E13+'2016-17 Appendix 9 for NHH'!G13</f>
        <v>777</v>
      </c>
    </row>
    <row r="11" spans="1:16364">
      <c r="D11" s="217" t="s">
        <v>25</v>
      </c>
      <c r="E11" s="217" t="str">
        <f t="shared" si="0"/>
        <v>PRT - Written Complaints</v>
      </c>
      <c r="G11" s="248" t="s">
        <v>11</v>
      </c>
      <c r="J11" s="231">
        <f>'2015-16 Appendix 9 for NHH'!E16+'2015-16 Appendix 9 for NHH'!G16</f>
        <v>15</v>
      </c>
      <c r="K11" s="231">
        <f>'2016-17 Appendix 9 for NHH'!E16+'2016-17 Appendix 9 for NHH'!G16</f>
        <v>43</v>
      </c>
    </row>
    <row r="12" spans="1:16364">
      <c r="D12" s="217" t="s">
        <v>26</v>
      </c>
      <c r="E12" s="217" t="str">
        <f t="shared" si="0"/>
        <v>SES - Written Complaints</v>
      </c>
      <c r="G12" s="248" t="s">
        <v>11</v>
      </c>
      <c r="J12" s="231">
        <f>'2015-16 Appendix 9 for NHH'!E22+'2015-16 Appendix 9 for NHH'!G22</f>
        <v>13</v>
      </c>
      <c r="K12" s="231">
        <f>'2016-17 Appendix 9 for NHH'!E17+'2016-17 Appendix 9 for NHH'!G17</f>
        <v>12</v>
      </c>
    </row>
    <row r="13" spans="1:16364">
      <c r="D13" s="217" t="s">
        <v>16</v>
      </c>
      <c r="E13" s="217" t="str">
        <f t="shared" si="0"/>
        <v>SVT - Written Complaints</v>
      </c>
      <c r="G13" s="248" t="s">
        <v>11</v>
      </c>
      <c r="J13" s="231">
        <f>'2015-16 Appendix 9 for NHH'!E17+'2015-16 Appendix 9 for NHH'!G17</f>
        <v>1113</v>
      </c>
      <c r="K13" s="231">
        <f>'2016-17 Appendix 9 for NHH'!E18+'2016-17 Appendix 9 for NHH'!G18</f>
        <v>1320</v>
      </c>
    </row>
    <row r="14" spans="1:16364">
      <c r="D14" s="217" t="s">
        <v>27</v>
      </c>
      <c r="E14" s="217" t="str">
        <f t="shared" si="0"/>
        <v>SEW - Written Complaints</v>
      </c>
      <c r="G14" s="248" t="s">
        <v>11</v>
      </c>
      <c r="J14" s="231">
        <f>'2015-16 Appendix 9 for NHH'!E18+'2015-16 Appendix 9 for NHH'!G18</f>
        <v>165</v>
      </c>
      <c r="K14" s="231">
        <f>'2016-17 Appendix 9 for NHH'!E19+'2016-17 Appendix 9 for NHH'!G19</f>
        <v>96</v>
      </c>
    </row>
    <row r="15" spans="1:16364">
      <c r="D15" s="217" t="s">
        <v>17</v>
      </c>
      <c r="E15" s="217" t="str">
        <f t="shared" si="0"/>
        <v>SRN - Written Complaints</v>
      </c>
      <c r="G15" s="248" t="s">
        <v>11</v>
      </c>
      <c r="J15" s="231">
        <f>'2015-16 Appendix 9 for NHH'!E19+'2015-16 Appendix 9 for NHH'!G19</f>
        <v>983</v>
      </c>
      <c r="K15" s="231">
        <f>'2016-17 Appendix 9 for NHH'!E20+'2016-17 Appendix 9 for NHH'!G20</f>
        <v>892</v>
      </c>
    </row>
    <row r="16" spans="1:16364">
      <c r="D16" s="217" t="s">
        <v>28</v>
      </c>
      <c r="E16" s="217" t="str">
        <f t="shared" si="0"/>
        <v>SSC - Written Complaints</v>
      </c>
      <c r="G16" s="248" t="s">
        <v>11</v>
      </c>
      <c r="J16" s="232">
        <f>'2015-16 Appendix 9 for NHH'!E10+'2015-16 Appendix 9 for NHH'!G10+'2015-16 Appendix 9 for NHH'!E20+'2015-16 Appendix 9 for NHH'!G20</f>
        <v>82</v>
      </c>
      <c r="K16" s="232">
        <f>'2016-17 Appendix 9 for NHH'!E10+'2016-17 Appendix 9 for NHH'!G10+'2016-17 Appendix 9 for NHH'!E21+'2016-17 Appendix 9 for NHH'!G21</f>
        <v>103</v>
      </c>
    </row>
    <row r="17" spans="4:21">
      <c r="D17" s="217" t="s">
        <v>47</v>
      </c>
      <c r="E17" s="217" t="str">
        <f t="shared" si="0"/>
        <v>SWT - Written Complaints</v>
      </c>
      <c r="G17" s="248" t="s">
        <v>11</v>
      </c>
      <c r="J17" s="231">
        <f>'2015-16 Appendix 9 for NHH'!E21+'2015-16 Appendix 9 for NHH'!G21</f>
        <v>582</v>
      </c>
      <c r="K17" s="231">
        <f>'2016-17 Appendix 9 for NHH'!E22+'2016-17 Appendix 9 for NHH'!G22</f>
        <v>327</v>
      </c>
    </row>
    <row r="18" spans="4:21">
      <c r="D18" s="217" t="s">
        <v>18</v>
      </c>
      <c r="E18" s="217" t="str">
        <f t="shared" si="0"/>
        <v>TMS - Written Complaints</v>
      </c>
      <c r="G18" s="248" t="s">
        <v>11</v>
      </c>
      <c r="J18" s="231">
        <f>'2015-16 Appendix 9 for NHH'!E23+'2015-16 Appendix 9 for NHH'!G23</f>
        <v>1581</v>
      </c>
      <c r="K18" s="231">
        <f>'2016-17 Appendix 9 for NHH'!E23+'2016-17 Appendix 9 for NHH'!G23</f>
        <v>1575</v>
      </c>
    </row>
    <row r="19" spans="4:21">
      <c r="D19" s="217" t="s">
        <v>19</v>
      </c>
      <c r="E19" s="217" t="str">
        <f t="shared" si="0"/>
        <v>NWT - Written Complaints</v>
      </c>
      <c r="G19" s="248" t="s">
        <v>11</v>
      </c>
      <c r="J19" s="231">
        <f>'2015-16 Appendix 9 for NHH'!E24+'2015-16 Appendix 9 for NHH'!G24</f>
        <v>2801</v>
      </c>
      <c r="K19" s="231">
        <f>'2016-17 Appendix 9 for NHH'!E24+'2016-17 Appendix 9 for NHH'!G24</f>
        <v>3036</v>
      </c>
    </row>
    <row r="20" spans="4:21">
      <c r="D20" s="217" t="s">
        <v>20</v>
      </c>
      <c r="E20" s="217" t="str">
        <f t="shared" si="0"/>
        <v>WSX - Written Complaints</v>
      </c>
      <c r="G20" s="248" t="s">
        <v>11</v>
      </c>
      <c r="J20" s="231">
        <f>'2015-16 Appendix 9 for NHH'!E25+'2015-16 Appendix 9 for NHH'!G25</f>
        <v>143</v>
      </c>
      <c r="K20" s="231">
        <f>'2016-17 Appendix 9 for NHH'!E25+'2016-17 Appendix 9 for NHH'!G25</f>
        <v>183</v>
      </c>
    </row>
    <row r="21" spans="4:21">
      <c r="D21" s="217" t="s">
        <v>21</v>
      </c>
      <c r="E21" s="217" t="str">
        <f t="shared" si="0"/>
        <v>YKY - Written Complaints</v>
      </c>
      <c r="G21" s="248" t="s">
        <v>11</v>
      </c>
      <c r="J21" s="231">
        <f>'2015-16 Appendix 9 for NHH'!E26+'2015-16 Appendix 9 for NHH'!G26</f>
        <v>871</v>
      </c>
      <c r="K21" s="231">
        <f>'2016-17 Appendix 9 for NHH'!E26+'2016-17 Appendix 9 for NHH'!G26</f>
        <v>992</v>
      </c>
    </row>
    <row r="22" spans="4:21">
      <c r="D22" s="217" t="s">
        <v>80</v>
      </c>
      <c r="E22" s="217" t="str">
        <f t="shared" si="0"/>
        <v>Affinity for Business - Written Complaints</v>
      </c>
      <c r="G22" s="248" t="s">
        <v>11</v>
      </c>
      <c r="L22" s="231">
        <f>'2017-18 Complaints by month'!O$5</f>
        <v>133</v>
      </c>
      <c r="M22" s="231">
        <f>'2018-19 Written complaints'!O$8</f>
        <v>146</v>
      </c>
      <c r="U22" s="298"/>
    </row>
    <row r="23" spans="4:21">
      <c r="D23" s="217" t="s">
        <v>82</v>
      </c>
      <c r="E23" s="217" t="str">
        <f t="shared" si="0"/>
        <v>Business Stream - Written Complaints</v>
      </c>
      <c r="G23" s="248" t="s">
        <v>11</v>
      </c>
      <c r="L23" s="231">
        <f>'2017-18 Complaints by month'!O$7</f>
        <v>409</v>
      </c>
      <c r="M23" s="231">
        <f>'2018-19 Written complaints'!O$9</f>
        <v>400</v>
      </c>
    </row>
    <row r="24" spans="4:21">
      <c r="D24" s="217" t="s">
        <v>83</v>
      </c>
      <c r="E24" s="217" t="str">
        <f t="shared" si="0"/>
        <v>Castle Water - Written Complaints</v>
      </c>
      <c r="G24" s="248" t="s">
        <v>11</v>
      </c>
      <c r="L24" s="231">
        <f>'2017-18 Complaints by month'!O$8</f>
        <v>3509</v>
      </c>
      <c r="M24" s="231">
        <f>'2018-19 Written complaints'!O$10</f>
        <v>2934</v>
      </c>
    </row>
    <row r="25" spans="4:21">
      <c r="D25" s="217" t="s">
        <v>84</v>
      </c>
      <c r="E25" s="217" t="str">
        <f t="shared" si="0"/>
        <v>Clear Business Water - Written Complaints</v>
      </c>
      <c r="G25" s="248" t="s">
        <v>11</v>
      </c>
      <c r="L25" s="231">
        <f>'2017-18 Complaints by month'!O$9</f>
        <v>26</v>
      </c>
      <c r="M25" s="231">
        <f>'2018-19 Written complaints'!O$11</f>
        <v>104</v>
      </c>
    </row>
    <row r="26" spans="4:21">
      <c r="D26" s="217" t="s">
        <v>85</v>
      </c>
      <c r="E26" s="217" t="str">
        <f t="shared" si="0"/>
        <v>Everflow - Written Complaints</v>
      </c>
      <c r="G26" s="248" t="s">
        <v>11</v>
      </c>
      <c r="L26" s="231">
        <f>'2017-18 Complaints by month'!O$12</f>
        <v>40</v>
      </c>
      <c r="M26" s="231">
        <f>'2018-19 Written complaints'!O$13</f>
        <v>262</v>
      </c>
    </row>
    <row r="27" spans="4:21">
      <c r="D27" s="217" t="s">
        <v>88</v>
      </c>
      <c r="E27" s="217" t="str">
        <f t="shared" si="0"/>
        <v>Pennon - Written Complaints</v>
      </c>
      <c r="G27" s="248" t="s">
        <v>11</v>
      </c>
      <c r="L27" s="231">
        <f>'2017-18 Complaints by month'!O$15</f>
        <v>707</v>
      </c>
      <c r="M27" s="231">
        <f>'2018-19 Written complaints'!O$17</f>
        <v>796</v>
      </c>
    </row>
    <row r="28" spans="4:21">
      <c r="D28" s="217" t="s">
        <v>91</v>
      </c>
      <c r="E28" s="217" t="str">
        <f t="shared" si="0"/>
        <v>SES Business Water - Written Complaints</v>
      </c>
      <c r="G28" s="248" t="s">
        <v>11</v>
      </c>
      <c r="L28" s="231">
        <f>'2017-18 Complaints by month'!O$18</f>
        <v>50</v>
      </c>
      <c r="M28" s="231">
        <f>'2018-19 Written complaints'!O$19</f>
        <v>66</v>
      </c>
    </row>
    <row r="29" spans="4:21">
      <c r="D29" s="217" t="s">
        <v>92</v>
      </c>
      <c r="E29" s="217" t="str">
        <f t="shared" si="0"/>
        <v>South East Water Choice - Written Complaints</v>
      </c>
      <c r="G29" s="248" t="s">
        <v>11</v>
      </c>
      <c r="L29" s="231">
        <f>'2017-18 Complaints by month'!O$19</f>
        <v>152</v>
      </c>
    </row>
    <row r="30" spans="4:21">
      <c r="D30" s="217" t="s">
        <v>94</v>
      </c>
      <c r="E30" s="217" t="str">
        <f t="shared" si="0"/>
        <v>Water Plus - Written Complaints</v>
      </c>
      <c r="G30" s="248" t="s">
        <v>11</v>
      </c>
      <c r="L30" s="231">
        <f>'2017-18 Complaints by month'!O$21</f>
        <v>4879</v>
      </c>
      <c r="M30" s="231">
        <f>'2018-19 Written complaints'!O$23</f>
        <v>8067</v>
      </c>
    </row>
    <row r="31" spans="4:21">
      <c r="D31" s="217" t="s">
        <v>97</v>
      </c>
      <c r="E31" s="217" t="str">
        <f t="shared" si="0"/>
        <v>Water2business - Written Complaints</v>
      </c>
      <c r="G31" s="248" t="s">
        <v>11</v>
      </c>
      <c r="L31" s="231">
        <f>'2017-18 Complaints by month'!O$24</f>
        <v>247</v>
      </c>
      <c r="M31" s="231">
        <f>'2018-19 Written complaints'!O$24</f>
        <v>328</v>
      </c>
    </row>
    <row r="32" spans="4:21">
      <c r="D32" s="217" t="s">
        <v>98</v>
      </c>
      <c r="E32" s="217" t="str">
        <f t="shared" si="0"/>
        <v>Wave - Written Complaints</v>
      </c>
      <c r="G32" s="248" t="s">
        <v>11</v>
      </c>
      <c r="L32" s="231">
        <f>'2017-18 Complaints by month'!O$25</f>
        <v>2764</v>
      </c>
      <c r="M32" s="231">
        <f>'2018-19 Written complaints'!O$25</f>
        <v>2289</v>
      </c>
    </row>
    <row r="33" spans="4:13">
      <c r="D33" s="217" t="s">
        <v>99</v>
      </c>
      <c r="E33" s="217" t="str">
        <f t="shared" si="0"/>
        <v>Yorkshire Water Business Services - Written Complaints</v>
      </c>
      <c r="G33" s="248" t="s">
        <v>11</v>
      </c>
      <c r="L33" s="231">
        <f>'2017-18 Complaints by month'!O$26</f>
        <v>1392</v>
      </c>
      <c r="M33" s="231">
        <f>'2018-19 Written complaints'!O$27</f>
        <v>1907</v>
      </c>
    </row>
    <row r="35" spans="4:13">
      <c r="D35" s="217" t="s">
        <v>22</v>
      </c>
      <c r="E35" s="217" t="str">
        <f>D35&amp;" - Escalated complaints"</f>
        <v>AFW - Escalated complaints</v>
      </c>
      <c r="G35" s="248" t="s">
        <v>11</v>
      </c>
      <c r="J35" s="231"/>
      <c r="K35" s="231"/>
    </row>
    <row r="36" spans="4:13">
      <c r="D36" s="217" t="s">
        <v>10</v>
      </c>
      <c r="E36" s="217" t="str">
        <f t="shared" ref="E36:E64" si="1">D36&amp;" - Escalated complaints"</f>
        <v>ANH - Escalated complaints</v>
      </c>
      <c r="G36" s="248" t="s">
        <v>11</v>
      </c>
      <c r="J36" s="232"/>
      <c r="K36" s="232"/>
    </row>
    <row r="37" spans="4:13">
      <c r="D37" s="217" t="s">
        <v>48</v>
      </c>
      <c r="E37" s="217" t="str">
        <f t="shared" si="1"/>
        <v>BWH - Escalated complaints</v>
      </c>
      <c r="G37" s="248" t="s">
        <v>11</v>
      </c>
      <c r="J37" s="231"/>
      <c r="K37" s="231"/>
    </row>
    <row r="38" spans="4:13">
      <c r="D38" s="217" t="s">
        <v>23</v>
      </c>
      <c r="E38" s="217" t="str">
        <f t="shared" si="1"/>
        <v>BRL - Escalated complaints</v>
      </c>
      <c r="G38" s="248" t="s">
        <v>11</v>
      </c>
      <c r="J38" s="231"/>
      <c r="K38" s="231"/>
    </row>
    <row r="39" spans="4:13">
      <c r="D39" s="217" t="s">
        <v>24</v>
      </c>
      <c r="E39" s="217" t="str">
        <f t="shared" si="1"/>
        <v>DVW - Escalated complaints</v>
      </c>
      <c r="G39" s="248" t="s">
        <v>11</v>
      </c>
      <c r="J39" s="231"/>
      <c r="K39" s="231"/>
    </row>
    <row r="40" spans="4:13">
      <c r="D40" s="217" t="s">
        <v>14</v>
      </c>
      <c r="E40" s="217" t="str">
        <f t="shared" si="1"/>
        <v>WSH - Escalated complaints</v>
      </c>
      <c r="G40" s="248" t="s">
        <v>11</v>
      </c>
      <c r="J40" s="231"/>
      <c r="K40" s="231"/>
    </row>
    <row r="41" spans="4:13">
      <c r="D41" s="217" t="s">
        <v>15</v>
      </c>
      <c r="E41" s="217" t="str">
        <f t="shared" si="1"/>
        <v>NES - Escalated complaints</v>
      </c>
      <c r="G41" s="248" t="s">
        <v>11</v>
      </c>
      <c r="J41" s="232"/>
      <c r="K41" s="232"/>
    </row>
    <row r="42" spans="4:13">
      <c r="D42" s="217" t="s">
        <v>25</v>
      </c>
      <c r="E42" s="217" t="str">
        <f t="shared" si="1"/>
        <v>PRT - Escalated complaints</v>
      </c>
      <c r="G42" s="248" t="s">
        <v>11</v>
      </c>
      <c r="J42" s="231"/>
      <c r="K42" s="231"/>
    </row>
    <row r="43" spans="4:13">
      <c r="D43" s="217" t="s">
        <v>26</v>
      </c>
      <c r="E43" s="217" t="str">
        <f t="shared" si="1"/>
        <v>SES - Escalated complaints</v>
      </c>
      <c r="G43" s="248" t="s">
        <v>11</v>
      </c>
      <c r="J43" s="231"/>
      <c r="K43" s="231"/>
    </row>
    <row r="44" spans="4:13">
      <c r="D44" s="217" t="s">
        <v>16</v>
      </c>
      <c r="E44" s="217" t="str">
        <f t="shared" si="1"/>
        <v>SVT - Escalated complaints</v>
      </c>
      <c r="G44" s="248" t="s">
        <v>11</v>
      </c>
      <c r="J44" s="231"/>
      <c r="K44" s="231"/>
    </row>
    <row r="45" spans="4:13">
      <c r="D45" s="217" t="s">
        <v>27</v>
      </c>
      <c r="E45" s="217" t="str">
        <f t="shared" si="1"/>
        <v>SEW - Escalated complaints</v>
      </c>
      <c r="G45" s="248" t="s">
        <v>11</v>
      </c>
      <c r="J45" s="231"/>
      <c r="K45" s="231"/>
    </row>
    <row r="46" spans="4:13">
      <c r="D46" s="217" t="s">
        <v>17</v>
      </c>
      <c r="E46" s="217" t="str">
        <f t="shared" si="1"/>
        <v>SRN - Escalated complaints</v>
      </c>
      <c r="G46" s="248" t="s">
        <v>11</v>
      </c>
      <c r="J46" s="231"/>
      <c r="K46" s="231"/>
    </row>
    <row r="47" spans="4:13">
      <c r="D47" s="217" t="s">
        <v>28</v>
      </c>
      <c r="E47" s="217" t="str">
        <f t="shared" si="1"/>
        <v>SSC - Escalated complaints</v>
      </c>
      <c r="G47" s="248" t="s">
        <v>11</v>
      </c>
      <c r="J47" s="232"/>
      <c r="K47" s="232"/>
    </row>
    <row r="48" spans="4:13">
      <c r="D48" s="217" t="s">
        <v>47</v>
      </c>
      <c r="E48" s="217" t="str">
        <f t="shared" si="1"/>
        <v>SWT - Escalated complaints</v>
      </c>
      <c r="G48" s="248" t="s">
        <v>11</v>
      </c>
      <c r="J48" s="231"/>
      <c r="K48" s="231"/>
    </row>
    <row r="49" spans="4:11">
      <c r="D49" s="217" t="s">
        <v>18</v>
      </c>
      <c r="E49" s="217" t="str">
        <f t="shared" si="1"/>
        <v>TMS - Escalated complaints</v>
      </c>
      <c r="G49" s="248" t="s">
        <v>11</v>
      </c>
      <c r="J49" s="231"/>
      <c r="K49" s="231"/>
    </row>
    <row r="50" spans="4:11">
      <c r="D50" s="217" t="s">
        <v>19</v>
      </c>
      <c r="E50" s="217" t="str">
        <f t="shared" si="1"/>
        <v>NWT - Escalated complaints</v>
      </c>
      <c r="G50" s="248" t="s">
        <v>11</v>
      </c>
      <c r="J50" s="231"/>
      <c r="K50" s="231"/>
    </row>
    <row r="51" spans="4:11">
      <c r="D51" s="217" t="s">
        <v>20</v>
      </c>
      <c r="E51" s="217" t="str">
        <f t="shared" si="1"/>
        <v>WSX - Escalated complaints</v>
      </c>
      <c r="G51" s="248" t="s">
        <v>11</v>
      </c>
      <c r="J51" s="231"/>
      <c r="K51" s="231"/>
    </row>
    <row r="52" spans="4:11">
      <c r="D52" s="217" t="s">
        <v>21</v>
      </c>
      <c r="E52" s="217" t="str">
        <f t="shared" si="1"/>
        <v>YKY - Escalated complaints</v>
      </c>
      <c r="G52" s="248" t="s">
        <v>11</v>
      </c>
      <c r="J52" s="231"/>
      <c r="K52" s="231"/>
    </row>
    <row r="53" spans="4:11">
      <c r="D53" s="217" t="s">
        <v>80</v>
      </c>
      <c r="E53" s="217" t="str">
        <f t="shared" si="1"/>
        <v>Affinity for Business - Escalated complaints</v>
      </c>
      <c r="G53" s="248" t="s">
        <v>11</v>
      </c>
    </row>
    <row r="54" spans="4:11">
      <c r="D54" s="217" t="s">
        <v>82</v>
      </c>
      <c r="E54" s="217" t="str">
        <f t="shared" si="1"/>
        <v>Business Stream - Escalated complaints</v>
      </c>
      <c r="G54" s="248" t="s">
        <v>11</v>
      </c>
    </row>
    <row r="55" spans="4:11">
      <c r="D55" s="217" t="s">
        <v>83</v>
      </c>
      <c r="E55" s="217" t="str">
        <f t="shared" si="1"/>
        <v>Castle Water - Escalated complaints</v>
      </c>
      <c r="G55" s="248" t="s">
        <v>11</v>
      </c>
    </row>
    <row r="56" spans="4:11">
      <c r="D56" s="217" t="s">
        <v>84</v>
      </c>
      <c r="E56" s="217" t="str">
        <f t="shared" si="1"/>
        <v>Clear Business Water - Escalated complaints</v>
      </c>
      <c r="G56" s="248" t="s">
        <v>11</v>
      </c>
    </row>
    <row r="57" spans="4:11">
      <c r="D57" s="217" t="s">
        <v>85</v>
      </c>
      <c r="E57" s="217" t="str">
        <f t="shared" si="1"/>
        <v>Everflow - Escalated complaints</v>
      </c>
      <c r="G57" s="248" t="s">
        <v>11</v>
      </c>
    </row>
    <row r="58" spans="4:11">
      <c r="D58" s="217" t="s">
        <v>88</v>
      </c>
      <c r="E58" s="217" t="str">
        <f t="shared" si="1"/>
        <v>Pennon - Escalated complaints</v>
      </c>
      <c r="G58" s="248" t="s">
        <v>11</v>
      </c>
    </row>
    <row r="59" spans="4:11">
      <c r="D59" s="217" t="s">
        <v>91</v>
      </c>
      <c r="E59" s="217" t="str">
        <f t="shared" si="1"/>
        <v>SES Business Water - Escalated complaints</v>
      </c>
      <c r="G59" s="248" t="s">
        <v>11</v>
      </c>
    </row>
    <row r="60" spans="4:11">
      <c r="D60" s="217" t="s">
        <v>92</v>
      </c>
      <c r="E60" s="217" t="str">
        <f t="shared" si="1"/>
        <v>South East Water Choice - Escalated complaints</v>
      </c>
      <c r="G60" s="248" t="s">
        <v>11</v>
      </c>
    </row>
    <row r="61" spans="4:11">
      <c r="D61" s="217" t="s">
        <v>94</v>
      </c>
      <c r="E61" s="217" t="str">
        <f t="shared" si="1"/>
        <v>Water Plus - Escalated complaints</v>
      </c>
      <c r="G61" s="248" t="s">
        <v>11</v>
      </c>
    </row>
    <row r="62" spans="4:11">
      <c r="D62" s="217" t="s">
        <v>97</v>
      </c>
      <c r="E62" s="217" t="str">
        <f t="shared" si="1"/>
        <v>Water2business - Escalated complaints</v>
      </c>
      <c r="G62" s="248" t="s">
        <v>11</v>
      </c>
    </row>
    <row r="63" spans="4:11">
      <c r="D63" s="217" t="s">
        <v>98</v>
      </c>
      <c r="E63" s="217" t="str">
        <f t="shared" si="1"/>
        <v>Wave - Escalated complaints</v>
      </c>
      <c r="G63" s="248" t="s">
        <v>11</v>
      </c>
    </row>
    <row r="64" spans="4:11">
      <c r="D64" s="217" t="s">
        <v>99</v>
      </c>
      <c r="E64" s="217" t="str">
        <f t="shared" si="1"/>
        <v>Yorkshire Water Business Services - Escalated complaints</v>
      </c>
      <c r="G64" s="248" t="s">
        <v>11</v>
      </c>
    </row>
    <row r="66" spans="4:11">
      <c r="D66" s="217" t="s">
        <v>22</v>
      </c>
      <c r="E66" s="217" t="str">
        <f>D66&amp;" - CCWater investigations"</f>
        <v>AFW - CCWater investigations</v>
      </c>
      <c r="G66" s="248" t="s">
        <v>11</v>
      </c>
      <c r="J66" s="231">
        <f>'2015-16 Appendix 9 for NHH'!I$6</f>
        <v>0</v>
      </c>
      <c r="K66" s="231">
        <f>'2016-17 Appendix 9 for NHH'!I$6</f>
        <v>0</v>
      </c>
    </row>
    <row r="67" spans="4:11">
      <c r="D67" s="217" t="s">
        <v>10</v>
      </c>
      <c r="E67" s="217" t="str">
        <f t="shared" ref="E67:E95" si="2">D67&amp;" - CCWater investigations"</f>
        <v>ANH - CCWater investigations</v>
      </c>
      <c r="G67" s="248" t="s">
        <v>11</v>
      </c>
      <c r="J67" s="232">
        <f>'2015-16 Appendix 9 for NHH'!I$7+'2015-16 Appendix 9 for NHH'!I$14</f>
        <v>2</v>
      </c>
      <c r="K67" s="232">
        <f>'2016-17 Appendix 9 for NHH'!I$7+'2016-17 Appendix 9 for NHH'!I$14</f>
        <v>0</v>
      </c>
    </row>
    <row r="68" spans="4:11">
      <c r="D68" s="217" t="s">
        <v>48</v>
      </c>
      <c r="E68" s="217" t="str">
        <f t="shared" si="2"/>
        <v>BWH - CCWater investigations</v>
      </c>
      <c r="G68" s="248" t="s">
        <v>11</v>
      </c>
      <c r="J68" s="231">
        <f>'2015-16 Appendix 9 for NHH'!I$8</f>
        <v>0</v>
      </c>
      <c r="K68" s="231">
        <f>'2016-17 Appendix 9 for NHH'!I$8</f>
        <v>0</v>
      </c>
    </row>
    <row r="69" spans="4:11">
      <c r="D69" s="217" t="s">
        <v>23</v>
      </c>
      <c r="E69" s="217" t="str">
        <f t="shared" si="2"/>
        <v>BRL - CCWater investigations</v>
      </c>
      <c r="G69" s="248" t="s">
        <v>11</v>
      </c>
      <c r="J69" s="231">
        <f>'2015-16 Appendix 9 for NHH'!I$9</f>
        <v>0</v>
      </c>
      <c r="K69" s="231">
        <f>'2016-17 Appendix 9 for NHH'!I$9</f>
        <v>0</v>
      </c>
    </row>
    <row r="70" spans="4:11">
      <c r="D70" s="217" t="s">
        <v>24</v>
      </c>
      <c r="E70" s="217" t="str">
        <f t="shared" si="2"/>
        <v>DVW - CCWater investigations</v>
      </c>
      <c r="G70" s="248" t="s">
        <v>11</v>
      </c>
      <c r="J70" s="231">
        <f>'2015-16 Appendix 9 for NHH'!I$11</f>
        <v>0</v>
      </c>
      <c r="K70" s="231">
        <f>'2016-17 Appendix 9 for NHH'!I$11</f>
        <v>0</v>
      </c>
    </row>
    <row r="71" spans="4:11">
      <c r="D71" s="217" t="s">
        <v>14</v>
      </c>
      <c r="E71" s="217" t="str">
        <f t="shared" si="2"/>
        <v>WSH - CCWater investigations</v>
      </c>
      <c r="G71" s="248" t="s">
        <v>11</v>
      </c>
      <c r="J71" s="231">
        <f>'2015-16 Appendix 9 for NHH'!I$12</f>
        <v>0</v>
      </c>
      <c r="K71" s="231">
        <f>'2016-17 Appendix 9 for NHH'!I$12</f>
        <v>0</v>
      </c>
    </row>
    <row r="72" spans="4:11">
      <c r="D72" s="217" t="s">
        <v>15</v>
      </c>
      <c r="E72" s="217" t="str">
        <f t="shared" si="2"/>
        <v>NES - CCWater investigations</v>
      </c>
      <c r="G72" s="248" t="s">
        <v>11</v>
      </c>
      <c r="J72" s="232">
        <f>'2015-16 Appendix 9 for NHH'!I$15+'2015-16 Appendix 9 for NHH'!I$13</f>
        <v>0</v>
      </c>
      <c r="K72" s="232">
        <f>'2016-17 Appendix 9 for NHH'!I$15+'2016-17 Appendix 9 for NHH'!I$13</f>
        <v>0</v>
      </c>
    </row>
    <row r="73" spans="4:11">
      <c r="D73" s="217" t="s">
        <v>25</v>
      </c>
      <c r="E73" s="217" t="str">
        <f t="shared" si="2"/>
        <v>PRT - CCWater investigations</v>
      </c>
      <c r="G73" s="248" t="s">
        <v>11</v>
      </c>
      <c r="J73" s="231">
        <f>'2015-16 Appendix 9 for NHH'!I$16</f>
        <v>0</v>
      </c>
      <c r="K73" s="231">
        <f>'2016-17 Appendix 9 for NHH'!I$16</f>
        <v>0</v>
      </c>
    </row>
    <row r="74" spans="4:11">
      <c r="D74" s="217" t="s">
        <v>26</v>
      </c>
      <c r="E74" s="217" t="str">
        <f t="shared" si="2"/>
        <v>SES - CCWater investigations</v>
      </c>
      <c r="G74" s="248" t="s">
        <v>11</v>
      </c>
      <c r="J74" s="231">
        <f>'2015-16 Appendix 9 for NHH'!I$22</f>
        <v>0</v>
      </c>
      <c r="K74" s="231">
        <f>'2016-17 Appendix 9 for NHH'!I$17</f>
        <v>0</v>
      </c>
    </row>
    <row r="75" spans="4:11">
      <c r="D75" s="217" t="s">
        <v>16</v>
      </c>
      <c r="E75" s="217" t="str">
        <f t="shared" si="2"/>
        <v>SVT - CCWater investigations</v>
      </c>
      <c r="G75" s="248" t="s">
        <v>11</v>
      </c>
      <c r="J75" s="231">
        <f>'2015-16 Appendix 9 for NHH'!I$17</f>
        <v>0</v>
      </c>
      <c r="K75" s="231">
        <f>'2016-17 Appendix 9 for NHH'!I$18</f>
        <v>0</v>
      </c>
    </row>
    <row r="76" spans="4:11">
      <c r="D76" s="217" t="s">
        <v>27</v>
      </c>
      <c r="E76" s="217" t="str">
        <f t="shared" si="2"/>
        <v>SEW - CCWater investigations</v>
      </c>
      <c r="G76" s="248" t="s">
        <v>11</v>
      </c>
      <c r="J76" s="231">
        <f>'2015-16 Appendix 9 for NHH'!I$18</f>
        <v>0</v>
      </c>
      <c r="K76" s="231">
        <f>'2016-17 Appendix 9 for NHH'!I$19</f>
        <v>0</v>
      </c>
    </row>
    <row r="77" spans="4:11">
      <c r="D77" s="217" t="s">
        <v>17</v>
      </c>
      <c r="E77" s="217" t="str">
        <f t="shared" si="2"/>
        <v>SRN - CCWater investigations</v>
      </c>
      <c r="G77" s="248" t="s">
        <v>11</v>
      </c>
      <c r="J77" s="231">
        <f>'2015-16 Appendix 9 for NHH'!I$19</f>
        <v>0</v>
      </c>
      <c r="K77" s="231">
        <f>'2016-17 Appendix 9 for NHH'!I$20</f>
        <v>0</v>
      </c>
    </row>
    <row r="78" spans="4:11">
      <c r="D78" s="217" t="s">
        <v>28</v>
      </c>
      <c r="E78" s="217" t="str">
        <f t="shared" si="2"/>
        <v>SSC - CCWater investigations</v>
      </c>
      <c r="G78" s="248" t="s">
        <v>11</v>
      </c>
      <c r="J78" s="232">
        <f>'2015-16 Appendix 9 for NHH'!I$20+'2015-16 Appendix 9 for NHH'!I$10</f>
        <v>0</v>
      </c>
      <c r="K78" s="232">
        <f>'2016-17 Appendix 9 for NHH'!I$21+'2016-17 Appendix 9 for NHH'!I$10</f>
        <v>0</v>
      </c>
    </row>
    <row r="79" spans="4:11">
      <c r="D79" s="217" t="s">
        <v>47</v>
      </c>
      <c r="E79" s="217" t="str">
        <f t="shared" si="2"/>
        <v>SWT - CCWater investigations</v>
      </c>
      <c r="G79" s="248" t="s">
        <v>11</v>
      </c>
      <c r="J79" s="231">
        <f>'2015-16 Appendix 9 for NHH'!I$21</f>
        <v>0</v>
      </c>
      <c r="K79" s="231">
        <f>'2016-17 Appendix 9 for NHH'!I$22</f>
        <v>0</v>
      </c>
    </row>
    <row r="80" spans="4:11">
      <c r="D80" s="217" t="s">
        <v>18</v>
      </c>
      <c r="E80" s="217" t="str">
        <f t="shared" si="2"/>
        <v>TMS - CCWater investigations</v>
      </c>
      <c r="G80" s="248" t="s">
        <v>11</v>
      </c>
      <c r="J80" s="231">
        <f>'2015-16 Appendix 9 for NHH'!I$23</f>
        <v>0</v>
      </c>
      <c r="K80" s="231">
        <f>'2016-17 Appendix 9 for NHH'!I$23</f>
        <v>0</v>
      </c>
    </row>
    <row r="81" spans="4:13">
      <c r="D81" s="217" t="s">
        <v>19</v>
      </c>
      <c r="E81" s="217" t="str">
        <f t="shared" si="2"/>
        <v>NWT - CCWater investigations</v>
      </c>
      <c r="G81" s="248" t="s">
        <v>11</v>
      </c>
      <c r="J81" s="231">
        <f>'2015-16 Appendix 9 for NHH'!I$24</f>
        <v>5</v>
      </c>
      <c r="K81" s="231">
        <f>'2016-17 Appendix 9 for NHH'!I$24</f>
        <v>2</v>
      </c>
    </row>
    <row r="82" spans="4:13">
      <c r="D82" s="217" t="s">
        <v>20</v>
      </c>
      <c r="E82" s="217" t="str">
        <f t="shared" si="2"/>
        <v>WSX - CCWater investigations</v>
      </c>
      <c r="G82" s="248" t="s">
        <v>11</v>
      </c>
      <c r="J82" s="231">
        <f>'2015-16 Appendix 9 for NHH'!I$25</f>
        <v>0</v>
      </c>
      <c r="K82" s="231">
        <f>'2016-17 Appendix 9 for NHH'!I$25</f>
        <v>0</v>
      </c>
    </row>
    <row r="83" spans="4:13">
      <c r="D83" s="217" t="s">
        <v>21</v>
      </c>
      <c r="E83" s="217" t="str">
        <f t="shared" si="2"/>
        <v>YKY - CCWater investigations</v>
      </c>
      <c r="G83" s="248" t="s">
        <v>11</v>
      </c>
      <c r="J83" s="231">
        <f>'2015-16 Appendix 9 for NHH'!I$26</f>
        <v>0</v>
      </c>
      <c r="K83" s="231">
        <f>'2016-17 Appendix 9 for NHH'!I$26</f>
        <v>0</v>
      </c>
    </row>
    <row r="84" spans="4:13">
      <c r="D84" s="217" t="s">
        <v>80</v>
      </c>
      <c r="E84" s="217" t="str">
        <f t="shared" si="2"/>
        <v>Affinity for Business - CCWater investigations</v>
      </c>
      <c r="G84" s="248" t="s">
        <v>11</v>
      </c>
      <c r="L84" s="231">
        <f>'2017-18 Investigations'!B5</f>
        <v>1</v>
      </c>
      <c r="M84" s="217">
        <f>'2018-19 investigations'!C4</f>
        <v>0</v>
      </c>
    </row>
    <row r="85" spans="4:13">
      <c r="D85" s="217" t="s">
        <v>82</v>
      </c>
      <c r="E85" s="217" t="str">
        <f t="shared" si="2"/>
        <v>Business Stream - CCWater investigations</v>
      </c>
      <c r="G85" s="248" t="s">
        <v>11</v>
      </c>
      <c r="L85" s="231">
        <f>'2017-18 Investigations'!B7</f>
        <v>0</v>
      </c>
      <c r="M85" s="217">
        <f>'2018-19 investigations'!C5</f>
        <v>3</v>
      </c>
    </row>
    <row r="86" spans="4:13">
      <c r="D86" s="217" t="s">
        <v>83</v>
      </c>
      <c r="E86" s="217" t="str">
        <f t="shared" si="2"/>
        <v>Castle Water - CCWater investigations</v>
      </c>
      <c r="G86" s="248" t="s">
        <v>11</v>
      </c>
      <c r="L86" s="231">
        <f>'2017-18 Investigations'!B8</f>
        <v>1</v>
      </c>
      <c r="M86" s="217">
        <f>'2018-19 investigations'!C6</f>
        <v>9</v>
      </c>
    </row>
    <row r="87" spans="4:13">
      <c r="D87" s="217" t="s">
        <v>84</v>
      </c>
      <c r="E87" s="217" t="str">
        <f t="shared" si="2"/>
        <v>Clear Business Water - CCWater investigations</v>
      </c>
      <c r="G87" s="248" t="s">
        <v>11</v>
      </c>
      <c r="L87" s="231">
        <f>'2017-18 Investigations'!B9</f>
        <v>0</v>
      </c>
      <c r="M87" s="217">
        <f>'2018-19 investigations'!C7</f>
        <v>0</v>
      </c>
    </row>
    <row r="88" spans="4:13">
      <c r="D88" s="217" t="s">
        <v>85</v>
      </c>
      <c r="E88" s="217" t="str">
        <f t="shared" si="2"/>
        <v>Everflow - CCWater investigations</v>
      </c>
      <c r="G88" s="248" t="s">
        <v>11</v>
      </c>
      <c r="L88" s="231">
        <f>'2017-18 Investigations'!B12</f>
        <v>1</v>
      </c>
      <c r="M88" s="217">
        <f>'2018-19 investigations'!C10</f>
        <v>5</v>
      </c>
    </row>
    <row r="89" spans="4:13">
      <c r="D89" s="217" t="s">
        <v>88</v>
      </c>
      <c r="E89" s="217" t="str">
        <f t="shared" si="2"/>
        <v>Pennon - CCWater investigations</v>
      </c>
      <c r="G89" s="248" t="s">
        <v>11</v>
      </c>
      <c r="L89" s="231">
        <f>'2017-18 Investigations'!B15</f>
        <v>3</v>
      </c>
      <c r="M89" s="217">
        <f>'2018-19 investigations'!C13</f>
        <v>5</v>
      </c>
    </row>
    <row r="90" spans="4:13">
      <c r="D90" s="217" t="s">
        <v>91</v>
      </c>
      <c r="E90" s="217" t="str">
        <f t="shared" si="2"/>
        <v>SES Business Water - CCWater investigations</v>
      </c>
      <c r="G90" s="248" t="s">
        <v>11</v>
      </c>
      <c r="L90" s="231">
        <f>'2017-18 Investigations'!B18</f>
        <v>0</v>
      </c>
      <c r="M90" s="217">
        <f>'2018-19 investigations'!C15</f>
        <v>0</v>
      </c>
    </row>
    <row r="91" spans="4:13">
      <c r="D91" s="217" t="s">
        <v>92</v>
      </c>
      <c r="E91" s="217" t="str">
        <f t="shared" si="2"/>
        <v>South East Water Choice - CCWater investigations</v>
      </c>
      <c r="G91" s="248" t="s">
        <v>11</v>
      </c>
      <c r="L91" s="231">
        <f>'2017-18 Investigations'!B19</f>
        <v>0</v>
      </c>
    </row>
    <row r="92" spans="4:13">
      <c r="D92" s="217" t="s">
        <v>94</v>
      </c>
      <c r="E92" s="217" t="str">
        <f t="shared" si="2"/>
        <v>Water Plus - CCWater investigations</v>
      </c>
      <c r="G92" s="248" t="s">
        <v>11</v>
      </c>
      <c r="L92" s="231">
        <f>'2017-18 Investigations'!B21</f>
        <v>17</v>
      </c>
      <c r="M92" s="217">
        <f>'2018-19 investigations'!C17</f>
        <v>21</v>
      </c>
    </row>
    <row r="93" spans="4:13">
      <c r="D93" s="217" t="s">
        <v>97</v>
      </c>
      <c r="E93" s="217" t="str">
        <f t="shared" si="2"/>
        <v>Water2business - CCWater investigations</v>
      </c>
      <c r="G93" s="248" t="s">
        <v>11</v>
      </c>
      <c r="L93" s="231">
        <f>'2017-18 Investigations'!B24</f>
        <v>0</v>
      </c>
      <c r="M93" s="217">
        <f>'2018-19 investigations'!C19</f>
        <v>1</v>
      </c>
    </row>
    <row r="94" spans="4:13">
      <c r="D94" s="217" t="s">
        <v>98</v>
      </c>
      <c r="E94" s="217" t="str">
        <f t="shared" si="2"/>
        <v>Wave - CCWater investigations</v>
      </c>
      <c r="G94" s="248" t="s">
        <v>11</v>
      </c>
      <c r="L94" s="231">
        <f>'2017-18 Investigations'!B25</f>
        <v>5</v>
      </c>
      <c r="M94" s="217">
        <f>'2018-19 investigations'!C20</f>
        <v>14</v>
      </c>
    </row>
    <row r="95" spans="4:13">
      <c r="D95" s="217" t="s">
        <v>99</v>
      </c>
      <c r="E95" s="217" t="str">
        <f t="shared" si="2"/>
        <v>Yorkshire Water Business Services - CCWater investigations</v>
      </c>
      <c r="G95" s="248" t="s">
        <v>11</v>
      </c>
      <c r="L95" s="231">
        <f>'2017-18 Investigations'!B26</f>
        <v>0</v>
      </c>
      <c r="M95" s="217">
        <f>'2018-19 investigations'!C21</f>
        <v>0</v>
      </c>
    </row>
    <row r="97" spans="4:13">
      <c r="D97" s="217" t="s">
        <v>22</v>
      </c>
      <c r="E97" s="217" t="str">
        <f>D97&amp;" - Connections/ SPIDs"</f>
        <v>AFW - Connections/ SPIDs</v>
      </c>
      <c r="G97" s="248" t="s">
        <v>11</v>
      </c>
      <c r="J97" s="231">
        <f>'2015-16 Appendix 9 for NHH'!A$6*1000</f>
        <v>80770</v>
      </c>
      <c r="K97" s="231">
        <f>'2016-17 Appendix 9 for NHH'!A$6*1000</f>
        <v>76790</v>
      </c>
    </row>
    <row r="98" spans="4:13">
      <c r="D98" s="217" t="s">
        <v>10</v>
      </c>
      <c r="E98" s="217" t="str">
        <f t="shared" ref="E98:E126" si="3">D98&amp;" - Connections/ SPIDs"</f>
        <v>ANH - Connections/ SPIDs</v>
      </c>
      <c r="G98" s="248" t="s">
        <v>11</v>
      </c>
      <c r="J98" s="232">
        <f>('2015-16 Appendix 9 for NHH'!A$7+'2015-16 Appendix 9 for NHH'!A$14)*1000</f>
        <v>148172</v>
      </c>
      <c r="K98" s="232">
        <f>('2016-17 Appendix 9 for NHH'!A$7+'2016-17 Appendix 9 for NHH'!A$14)*1000</f>
        <v>154703</v>
      </c>
    </row>
    <row r="99" spans="4:13">
      <c r="D99" s="217" t="s">
        <v>48</v>
      </c>
      <c r="E99" s="217" t="str">
        <f t="shared" si="3"/>
        <v>BWH - Connections/ SPIDs</v>
      </c>
      <c r="G99" s="248" t="s">
        <v>11</v>
      </c>
      <c r="J99" s="231">
        <f>'2015-16 Appendix 9 for NHH'!A$8*1000</f>
        <v>16517</v>
      </c>
      <c r="K99" s="231">
        <f>'2016-17 Appendix 9 for NHH'!A$8*1000</f>
        <v>14161</v>
      </c>
    </row>
    <row r="100" spans="4:13">
      <c r="D100" s="217" t="s">
        <v>23</v>
      </c>
      <c r="E100" s="217" t="str">
        <f t="shared" si="3"/>
        <v>BRL - Connections/ SPIDs</v>
      </c>
      <c r="G100" s="248" t="s">
        <v>11</v>
      </c>
      <c r="J100" s="231">
        <f>'2015-16 Appendix 9 for NHH'!A$9*1000</f>
        <v>35463</v>
      </c>
      <c r="K100" s="231">
        <f>'2016-17 Appendix 9 for NHH'!A$9*1000</f>
        <v>33990</v>
      </c>
    </row>
    <row r="101" spans="4:13">
      <c r="D101" s="217" t="s">
        <v>24</v>
      </c>
      <c r="E101" s="217" t="str">
        <f t="shared" si="3"/>
        <v>DVW - Connections/ SPIDs</v>
      </c>
      <c r="G101" s="248" t="s">
        <v>11</v>
      </c>
      <c r="J101" s="231">
        <f>'2015-16 Appendix 9 for NHH'!A$11*1000</f>
        <v>9793</v>
      </c>
      <c r="K101" s="231">
        <f>'2016-17 Appendix 9 for NHH'!A$11*1000</f>
        <v>9818</v>
      </c>
      <c r="L101" s="231">
        <f>'2017-18 Complaints by month'!B$10</f>
        <v>9160</v>
      </c>
      <c r="M101" s="231">
        <f>'2018-19 Written complaints'!B$15</f>
        <v>9975</v>
      </c>
    </row>
    <row r="102" spans="4:13">
      <c r="D102" s="217" t="s">
        <v>14</v>
      </c>
      <c r="E102" s="217" t="str">
        <f t="shared" si="3"/>
        <v>WSH - Connections/ SPIDs</v>
      </c>
      <c r="G102" s="248" t="s">
        <v>11</v>
      </c>
      <c r="J102" s="231">
        <f>'2015-16 Appendix 9 for NHH'!A$12*1000</f>
        <v>122839</v>
      </c>
      <c r="K102" s="231">
        <f>'2016-17 Appendix 9 for NHH'!A$12*1000</f>
        <v>124625</v>
      </c>
      <c r="L102" s="231">
        <f>'2017-18 Complaints by month'!B$11</f>
        <v>203347</v>
      </c>
      <c r="M102" s="231">
        <f>'2018-19 Written complaints'!B$12</f>
        <v>203347</v>
      </c>
    </row>
    <row r="103" spans="4:13">
      <c r="D103" s="217" t="s">
        <v>15</v>
      </c>
      <c r="E103" s="217" t="str">
        <f t="shared" si="3"/>
        <v>NES - Connections/ SPIDs</v>
      </c>
      <c r="G103" s="248" t="s">
        <v>11</v>
      </c>
      <c r="J103" s="232">
        <f>('2015-16 Appendix 9 for NHH'!A$15+'2015-16 Appendix 9 for NHH'!A$13)*1000</f>
        <v>118003.00000000001</v>
      </c>
      <c r="K103" s="232">
        <f>('2016-17 Appendix 9 for NHH'!A$15+'2016-17 Appendix 9 for NHH'!A$13)*1000</f>
        <v>121494.99999999999</v>
      </c>
    </row>
    <row r="104" spans="4:13">
      <c r="D104" s="217" t="s">
        <v>25</v>
      </c>
      <c r="E104" s="217" t="str">
        <f t="shared" si="3"/>
        <v>PRT - Connections/ SPIDs</v>
      </c>
      <c r="G104" s="248" t="s">
        <v>11</v>
      </c>
      <c r="J104" s="231">
        <f>'2015-16 Appendix 9 for NHH'!A$16*1000</f>
        <v>17862</v>
      </c>
      <c r="K104" s="231">
        <f>'2016-17 Appendix 9 for NHH'!A$16*1000</f>
        <v>18524</v>
      </c>
    </row>
    <row r="105" spans="4:13">
      <c r="D105" s="217" t="s">
        <v>26</v>
      </c>
      <c r="E105" s="217" t="str">
        <f t="shared" si="3"/>
        <v>SES - Connections/ SPIDs</v>
      </c>
      <c r="G105" s="248" t="s">
        <v>11</v>
      </c>
      <c r="J105" s="231">
        <f>'2015-16 Appendix 9 for NHH'!A$22*1000</f>
        <v>16764</v>
      </c>
      <c r="K105" s="231">
        <f>'2016-17 Appendix 9 for NHH'!A$17*1000</f>
        <v>16780</v>
      </c>
    </row>
    <row r="106" spans="4:13">
      <c r="D106" s="217" t="s">
        <v>16</v>
      </c>
      <c r="E106" s="217" t="str">
        <f t="shared" si="3"/>
        <v>SVT - Connections/ SPIDs</v>
      </c>
      <c r="G106" s="248" t="s">
        <v>11</v>
      </c>
      <c r="J106" s="231">
        <f>'2015-16 Appendix 9 for NHH'!A$17*1000</f>
        <v>283674</v>
      </c>
      <c r="K106" s="231">
        <f>'2016-17 Appendix 9 for NHH'!A$18*1000</f>
        <v>251477</v>
      </c>
    </row>
    <row r="107" spans="4:13">
      <c r="D107" s="217" t="s">
        <v>27</v>
      </c>
      <c r="E107" s="217" t="str">
        <f t="shared" si="3"/>
        <v>SEW - Connections/ SPIDs</v>
      </c>
      <c r="G107" s="248" t="s">
        <v>11</v>
      </c>
      <c r="J107" s="231">
        <f>'2015-16 Appendix 9 for NHH'!A$18*1000</f>
        <v>62193</v>
      </c>
      <c r="K107" s="231">
        <f>'2016-17 Appendix 9 for NHH'!A$19*1000</f>
        <v>63796</v>
      </c>
    </row>
    <row r="108" spans="4:13">
      <c r="D108" s="217" t="s">
        <v>17</v>
      </c>
      <c r="E108" s="217" t="str">
        <f t="shared" si="3"/>
        <v>SRN - Connections/ SPIDs</v>
      </c>
      <c r="G108" s="248" t="s">
        <v>11</v>
      </c>
      <c r="J108" s="231">
        <f>'2015-16 Appendix 9 for NHH'!A$19*1000</f>
        <v>113681.00000000001</v>
      </c>
      <c r="K108" s="231">
        <f>'2016-17 Appendix 9 for NHH'!A$20*1000</f>
        <v>106525</v>
      </c>
    </row>
    <row r="109" spans="4:13">
      <c r="D109" s="217" t="s">
        <v>28</v>
      </c>
      <c r="E109" s="217" t="str">
        <f t="shared" si="3"/>
        <v>SSC - Connections/ SPIDs</v>
      </c>
      <c r="G109" s="248" t="s">
        <v>11</v>
      </c>
      <c r="J109" s="232">
        <f>('2015-16 Appendix 9 for NHH'!A$20+'2015-16 Appendix 9 for NHH'!A$10)*1000</f>
        <v>45006</v>
      </c>
      <c r="K109" s="232">
        <f>('2016-17 Appendix 9 for NHH'!A$21+'2016-17 Appendix 9 for NHH'!A$10)*1000</f>
        <v>43114.999999999993</v>
      </c>
    </row>
    <row r="110" spans="4:13">
      <c r="D110" s="217" t="s">
        <v>47</v>
      </c>
      <c r="E110" s="217" t="str">
        <f t="shared" si="3"/>
        <v>SWT - Connections/ SPIDs</v>
      </c>
      <c r="G110" s="248" t="s">
        <v>11</v>
      </c>
      <c r="J110" s="231">
        <f>'2015-16 Appendix 9 for NHH'!A$21*1000</f>
        <v>70931.999999999985</v>
      </c>
      <c r="K110" s="233">
        <f>'2016-17 Appendix 9 for NHH'!A$22*1000</f>
        <v>69361</v>
      </c>
    </row>
    <row r="111" spans="4:13">
      <c r="D111" s="217" t="s">
        <v>18</v>
      </c>
      <c r="E111" s="217" t="str">
        <f t="shared" si="3"/>
        <v>TMS - Connections/ SPIDs</v>
      </c>
      <c r="G111" s="248" t="s">
        <v>11</v>
      </c>
      <c r="J111" s="231">
        <f>'2015-16 Appendix 9 for NHH'!A$23*1000</f>
        <v>324209</v>
      </c>
      <c r="K111" s="231">
        <f>'2016-17 Appendix 9 for NHH'!A$23*1000</f>
        <v>299370</v>
      </c>
    </row>
    <row r="112" spans="4:13">
      <c r="D112" s="217" t="s">
        <v>19</v>
      </c>
      <c r="E112" s="217" t="str">
        <f t="shared" si="3"/>
        <v>NWT - Connections/ SPIDs</v>
      </c>
      <c r="G112" s="248" t="s">
        <v>11</v>
      </c>
      <c r="J112" s="231">
        <f>'2015-16 Appendix 9 for NHH'!A$24*1000</f>
        <v>259908.00000000003</v>
      </c>
      <c r="K112" s="231">
        <f>'2016-17 Appendix 9 for NHH'!A$24*1000</f>
        <v>229514</v>
      </c>
    </row>
    <row r="113" spans="4:13">
      <c r="D113" s="217" t="s">
        <v>20</v>
      </c>
      <c r="E113" s="217" t="str">
        <f t="shared" si="3"/>
        <v>WSX - Connections/ SPIDs</v>
      </c>
      <c r="G113" s="248" t="s">
        <v>11</v>
      </c>
      <c r="J113" s="231">
        <f>'2015-16 Appendix 9 for NHH'!A$25*1000</f>
        <v>106454.00000000001</v>
      </c>
      <c r="K113" s="231">
        <f>'2016-17 Appendix 9 for NHH'!A$25*1000</f>
        <v>84790</v>
      </c>
    </row>
    <row r="114" spans="4:13">
      <c r="D114" s="217" t="s">
        <v>21</v>
      </c>
      <c r="E114" s="217" t="str">
        <f t="shared" si="3"/>
        <v>YKY - Connections/ SPIDs</v>
      </c>
      <c r="G114" s="248" t="s">
        <v>11</v>
      </c>
      <c r="J114" s="231">
        <f>'2015-16 Appendix 9 for NHH'!A$26*1000</f>
        <v>146771.00000000003</v>
      </c>
      <c r="K114" s="231">
        <f>'2016-17 Appendix 9 for NHH'!A$26*1000</f>
        <v>142335.99999999997</v>
      </c>
    </row>
    <row r="115" spans="4:13">
      <c r="D115" s="217" t="s">
        <v>80</v>
      </c>
      <c r="E115" s="217" t="str">
        <f t="shared" si="3"/>
        <v>Affinity for Business - Connections/ SPIDs</v>
      </c>
      <c r="G115" s="248" t="s">
        <v>11</v>
      </c>
      <c r="L115" s="231">
        <f>'2017-18 Complaints by month'!B$5</f>
        <v>73656</v>
      </c>
      <c r="M115" s="231">
        <f>'2018-19 Written complaints'!B$8</f>
        <v>74318</v>
      </c>
    </row>
    <row r="116" spans="4:13">
      <c r="D116" s="217" t="s">
        <v>82</v>
      </c>
      <c r="E116" s="217" t="str">
        <f t="shared" si="3"/>
        <v>Business Stream - Connections/ SPIDs</v>
      </c>
      <c r="G116" s="248" t="s">
        <v>11</v>
      </c>
      <c r="L116" s="231">
        <f>'2017-18 Complaints by month'!B$7</f>
        <v>154064</v>
      </c>
      <c r="M116" s="231">
        <f>'2018-19 Written complaints'!B$9</f>
        <v>160290</v>
      </c>
    </row>
    <row r="117" spans="4:13">
      <c r="D117" s="217" t="s">
        <v>83</v>
      </c>
      <c r="E117" s="217" t="str">
        <f t="shared" si="3"/>
        <v>Castle Water - Connections/ SPIDs</v>
      </c>
      <c r="G117" s="248" t="s">
        <v>11</v>
      </c>
      <c r="L117" s="231">
        <f>'2017-18 Complaints by month'!B$8</f>
        <v>504412</v>
      </c>
      <c r="M117" s="231">
        <f>'2018-19 Written complaints'!B$10</f>
        <v>528981</v>
      </c>
    </row>
    <row r="118" spans="4:13">
      <c r="D118" s="217" t="s">
        <v>84</v>
      </c>
      <c r="E118" s="217" t="str">
        <f t="shared" si="3"/>
        <v>Clear Business Water - Connections/ SPIDs</v>
      </c>
      <c r="G118" s="248" t="s">
        <v>11</v>
      </c>
      <c r="L118" s="231">
        <f>'2017-18 Complaints by month'!B$9</f>
        <v>4509</v>
      </c>
      <c r="M118" s="231">
        <f>'2018-19 Written complaints'!B$11</f>
        <v>13607</v>
      </c>
    </row>
    <row r="119" spans="4:13">
      <c r="D119" s="217" t="s">
        <v>85</v>
      </c>
      <c r="E119" s="217" t="str">
        <f t="shared" si="3"/>
        <v>Everflow - Connections/ SPIDs</v>
      </c>
      <c r="G119" s="248" t="s">
        <v>11</v>
      </c>
      <c r="L119" s="231">
        <f>'2017-18 Complaints by month'!B$12</f>
        <v>17483</v>
      </c>
      <c r="M119" s="231">
        <f>'2018-19 Written complaints'!B$13</f>
        <v>39971</v>
      </c>
    </row>
    <row r="120" spans="4:13">
      <c r="D120" s="217" t="s">
        <v>88</v>
      </c>
      <c r="E120" s="217" t="str">
        <f t="shared" si="3"/>
        <v>Pennon - Connections/ SPIDs</v>
      </c>
      <c r="G120" s="248" t="s">
        <v>11</v>
      </c>
      <c r="L120" s="231">
        <f>'2017-18 Complaints by month'!B$15</f>
        <v>162145</v>
      </c>
      <c r="M120" s="231">
        <f>'2018-19 Written complaints'!B$17</f>
        <v>161969</v>
      </c>
    </row>
    <row r="121" spans="4:13">
      <c r="D121" s="217" t="s">
        <v>91</v>
      </c>
      <c r="E121" s="217" t="str">
        <f t="shared" si="3"/>
        <v>SES Business Water - Connections/ SPIDs</v>
      </c>
      <c r="G121" s="248" t="s">
        <v>11</v>
      </c>
      <c r="L121" s="231">
        <f>'2017-18 Complaints by month'!B$18</f>
        <v>22704</v>
      </c>
      <c r="M121" s="231">
        <f>'2018-19 Written complaints'!B$19</f>
        <v>38480</v>
      </c>
    </row>
    <row r="122" spans="4:13">
      <c r="D122" s="217" t="s">
        <v>92</v>
      </c>
      <c r="E122" s="217" t="str">
        <f t="shared" si="3"/>
        <v>South East Water Choice - Connections/ SPIDs</v>
      </c>
      <c r="G122" s="248" t="s">
        <v>11</v>
      </c>
      <c r="L122" s="231">
        <f>'2017-18 Complaints by month'!B$19</f>
        <v>51346</v>
      </c>
    </row>
    <row r="123" spans="4:13">
      <c r="D123" s="217" t="s">
        <v>94</v>
      </c>
      <c r="E123" s="217" t="str">
        <f t="shared" si="3"/>
        <v>Water Plus - Connections/ SPIDs</v>
      </c>
      <c r="G123" s="248" t="s">
        <v>11</v>
      </c>
      <c r="L123" s="231">
        <f>'2017-18 Complaints by month'!B$21</f>
        <v>858896</v>
      </c>
      <c r="M123" s="231">
        <f>'2018-19 Written complaints'!B$23</f>
        <v>830859</v>
      </c>
    </row>
    <row r="124" spans="4:13">
      <c r="D124" s="217" t="s">
        <v>97</v>
      </c>
      <c r="E124" s="217" t="str">
        <f t="shared" si="3"/>
        <v>Water2business - Connections/ SPIDs</v>
      </c>
      <c r="G124" s="248" t="s">
        <v>11</v>
      </c>
      <c r="L124" s="231">
        <f>'2017-18 Complaints by month'!B$24</f>
        <v>138929</v>
      </c>
      <c r="M124" s="231">
        <f>'2018-19 Written complaints'!B$24</f>
        <v>139522</v>
      </c>
    </row>
    <row r="125" spans="4:13">
      <c r="D125" s="217" t="s">
        <v>98</v>
      </c>
      <c r="E125" s="217" t="str">
        <f t="shared" si="3"/>
        <v>Wave - Connections/ SPIDs</v>
      </c>
      <c r="G125" s="248" t="s">
        <v>11</v>
      </c>
      <c r="L125" s="231">
        <f>'2017-18 Complaints by month'!B$25</f>
        <v>423251</v>
      </c>
      <c r="M125" s="231">
        <f>'2018-19 Written complaints'!B$25</f>
        <v>427722</v>
      </c>
    </row>
    <row r="126" spans="4:13">
      <c r="D126" s="217" t="s">
        <v>99</v>
      </c>
      <c r="E126" s="217" t="str">
        <f t="shared" si="3"/>
        <v>Yorkshire Water Business Services - Connections/ SPIDs</v>
      </c>
      <c r="G126" s="248" t="s">
        <v>11</v>
      </c>
      <c r="L126" s="231">
        <f>'2017-18 Complaints by month'!B$26</f>
        <v>250517</v>
      </c>
      <c r="M126" s="231">
        <f>'2018-19 Written complaints'!B$27</f>
        <v>243343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F_Inputs</vt:lpstr>
      <vt:lpstr>2015-16 Appendix 9 for NHH</vt:lpstr>
      <vt:lpstr>2016-17 Appendix 9 for NHH</vt:lpstr>
      <vt:lpstr>2017-18 Complaints by month</vt:lpstr>
      <vt:lpstr>2017-18 Investigations</vt:lpstr>
      <vt:lpstr>2018-19 Written complaints</vt:lpstr>
      <vt:lpstr>2018-19 investigations</vt:lpstr>
      <vt:lpstr>Companies used for each year</vt:lpstr>
      <vt:lpstr>Merged complaints data for use</vt:lpstr>
      <vt:lpstr>InpC</vt:lpstr>
      <vt:lpstr>All inputs merged</vt:lpstr>
      <vt:lpstr>InpS - Override</vt:lpstr>
      <vt:lpstr>InpS - For use</vt:lpstr>
      <vt:lpstr>Time</vt:lpstr>
      <vt:lpstr>Business retail SIM calculation</vt:lpstr>
      <vt:lpstr>Ranking Calculations</vt:lpstr>
      <vt:lpstr>Performance payment allocation</vt:lpstr>
      <vt:lpstr>Performance payment calculation</vt:lpstr>
      <vt:lpstr>F_Outputs</vt:lpstr>
      <vt:lpstr>filename</vt:lpstr>
      <vt:lpstr>'2015-16 Appendix 9 for NHH'!Print_Area</vt:lpstr>
      <vt:lpstr>'2016-17 Appendix 9 for NHH'!Print_Area</vt:lpstr>
      <vt:lpstr>'2018-19 Written complaints'!Print_Area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2019-08-08T11:54:45Z</dcterms:created>
  <dcterms:modified xsi:type="dcterms:W3CDTF">2019-08-08T15:32:18Z</dcterms:modified>
  <cp:category/>
  <cp:contentStatus/>
</cp:coreProperties>
</file>